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72" windowWidth="20352" windowHeight="10020" tabRatio="930"/>
  </bookViews>
  <sheets>
    <sheet name="管理シート" sheetId="3" r:id="rId1"/>
    <sheet name="1日" sheetId="5" r:id="rId2"/>
    <sheet name="2日" sheetId="6" r:id="rId3"/>
    <sheet name="3日" sheetId="4" r:id="rId4"/>
    <sheet name="4日" sheetId="2" r:id="rId5"/>
    <sheet name="5日" sheetId="7" r:id="rId6"/>
    <sheet name="6日" sheetId="19" r:id="rId7"/>
    <sheet name="7日" sheetId="20" r:id="rId8"/>
    <sheet name="8日" sheetId="21" r:id="rId9"/>
    <sheet name="9日" sheetId="22" r:id="rId10"/>
    <sheet name="10日" sheetId="23" r:id="rId11"/>
    <sheet name="11日" sheetId="24" r:id="rId12"/>
    <sheet name="12日" sheetId="25" r:id="rId13"/>
    <sheet name="13日" sheetId="26" r:id="rId14"/>
    <sheet name="14日" sheetId="27" r:id="rId15"/>
    <sheet name="15日" sheetId="28" r:id="rId16"/>
    <sheet name="16日" sheetId="29" r:id="rId17"/>
    <sheet name="17日" sheetId="30" r:id="rId18"/>
    <sheet name="18日" sheetId="31" r:id="rId19"/>
    <sheet name="19日" sheetId="32" r:id="rId20"/>
    <sheet name="20日" sheetId="33" r:id="rId21"/>
    <sheet name="21日" sheetId="34" r:id="rId22"/>
    <sheet name="22日" sheetId="8" r:id="rId23"/>
    <sheet name="23日" sheetId="11" r:id="rId24"/>
    <sheet name="24日" sheetId="12" r:id="rId25"/>
    <sheet name="25日" sheetId="13" r:id="rId26"/>
    <sheet name="26日" sheetId="14" r:id="rId27"/>
    <sheet name="27日" sheetId="15" r:id="rId28"/>
    <sheet name="28日" sheetId="16" r:id="rId29"/>
    <sheet name="29日" sheetId="17" r:id="rId30"/>
    <sheet name="30日" sheetId="18" r:id="rId31"/>
    <sheet name="31日" sheetId="9" r:id="rId32"/>
  </sheets>
  <definedNames>
    <definedName name="_xlnm.Print_Area" localSheetId="10">'10日'!$B$2:$BY$60</definedName>
    <definedName name="_xlnm.Print_Area" localSheetId="11">'11日'!$B$2:$BY$60</definedName>
    <definedName name="_xlnm.Print_Area" localSheetId="12">'12日'!$B$2:$BY$60</definedName>
    <definedName name="_xlnm.Print_Area" localSheetId="13">'13日'!$B$2:$BY$60</definedName>
    <definedName name="_xlnm.Print_Area" localSheetId="14">'14日'!$B$2:$BY$60</definedName>
    <definedName name="_xlnm.Print_Area" localSheetId="15">'15日'!$B$2:$BY$60</definedName>
    <definedName name="_xlnm.Print_Area" localSheetId="16">'16日'!$B$2:$BY$60</definedName>
    <definedName name="_xlnm.Print_Area" localSheetId="17">'17日'!$B$2:$BY$60</definedName>
    <definedName name="_xlnm.Print_Area" localSheetId="18">'18日'!$B$2:$BY$60</definedName>
    <definedName name="_xlnm.Print_Area" localSheetId="19">'19日'!$B$2:$BY$60</definedName>
    <definedName name="_xlnm.Print_Area" localSheetId="1">'1日'!$B$2:$BY$60</definedName>
    <definedName name="_xlnm.Print_Area" localSheetId="20">'20日'!$B$2:$BY$60</definedName>
    <definedName name="_xlnm.Print_Area" localSheetId="21">'21日'!$B$2:$BY$60</definedName>
    <definedName name="_xlnm.Print_Area" localSheetId="22">'22日'!$B$2:$BY$60</definedName>
    <definedName name="_xlnm.Print_Area" localSheetId="23">'23日'!$B$2:$BY$60</definedName>
    <definedName name="_xlnm.Print_Area" localSheetId="24">'24日'!$B$2:$BY$60</definedName>
    <definedName name="_xlnm.Print_Area" localSheetId="25">'25日'!$B$2:$BY$60</definedName>
    <definedName name="_xlnm.Print_Area" localSheetId="26">'26日'!$B$2:$BY$60</definedName>
    <definedName name="_xlnm.Print_Area" localSheetId="27">'27日'!$B$2:$BY$60</definedName>
    <definedName name="_xlnm.Print_Area" localSheetId="28">'28日'!$B$2:$BY$60</definedName>
    <definedName name="_xlnm.Print_Area" localSheetId="29">'29日'!$B$2:$BY$60</definedName>
    <definedName name="_xlnm.Print_Area" localSheetId="2">'2日'!$B$2:$BY$60</definedName>
    <definedName name="_xlnm.Print_Area" localSheetId="30">'30日'!$B$2:$BY$60</definedName>
    <definedName name="_xlnm.Print_Area" localSheetId="31">'31日'!$B$2:$BY$60</definedName>
    <definedName name="_xlnm.Print_Area" localSheetId="3">'3日'!$B$2:$BY$60</definedName>
    <definedName name="_xlnm.Print_Area" localSheetId="4">'4日'!$B$2:$BY$60</definedName>
    <definedName name="_xlnm.Print_Area" localSheetId="5">'5日'!$B$2:$BY$60</definedName>
    <definedName name="_xlnm.Print_Area" localSheetId="6">'6日'!$B$2:$BY$60</definedName>
    <definedName name="_xlnm.Print_Area" localSheetId="7">'7日'!$B$2:$BY$60</definedName>
    <definedName name="_xlnm.Print_Area" localSheetId="8">'8日'!$B$2:$BY$60</definedName>
    <definedName name="_xlnm.Print_Area" localSheetId="9">'9日'!$B$2:$BY$60</definedName>
    <definedName name="_xlnm.Print_Titles" localSheetId="0">管理シート!$B:$F</definedName>
  </definedNames>
  <calcPr calcId="125725"/>
</workbook>
</file>

<file path=xl/calcChain.xml><?xml version="1.0" encoding="utf-8"?>
<calcChain xmlns="http://schemas.openxmlformats.org/spreadsheetml/2006/main">
  <c r="C25" i="5"/>
  <c r="C26"/>
  <c r="C27"/>
  <c r="C28"/>
  <c r="C29"/>
  <c r="C30"/>
  <c r="C31"/>
  <c r="C32"/>
  <c r="C33"/>
  <c r="C34"/>
  <c r="C35"/>
  <c r="C36"/>
  <c r="C37"/>
  <c r="C38"/>
  <c r="C39"/>
  <c r="C40"/>
  <c r="C55"/>
  <c r="D35"/>
  <c r="D36"/>
  <c r="D37"/>
  <c r="D38"/>
  <c r="D39"/>
  <c r="D40"/>
  <c r="D41"/>
  <c r="BY55" i="6" l="1"/>
  <c r="BX55"/>
  <c r="BW55"/>
  <c r="BV55"/>
  <c r="BU55"/>
  <c r="BT55"/>
  <c r="BS55"/>
  <c r="BR55"/>
  <c r="BQ55"/>
  <c r="BP55"/>
  <c r="BO55"/>
  <c r="BN55"/>
  <c r="BM55"/>
  <c r="BL55"/>
  <c r="BK55"/>
  <c r="BJ55"/>
  <c r="BI55"/>
  <c r="BH55"/>
  <c r="BG55"/>
  <c r="BF55"/>
  <c r="BE55"/>
  <c r="BD55"/>
  <c r="BC55"/>
  <c r="BB55"/>
  <c r="BA55"/>
  <c r="AZ55"/>
  <c r="AY55"/>
  <c r="AX55"/>
  <c r="AW55"/>
  <c r="AV55"/>
  <c r="AU55"/>
  <c r="AT55"/>
  <c r="AS55"/>
  <c r="AR55"/>
  <c r="AQ55"/>
  <c r="AP55"/>
  <c r="AO55"/>
  <c r="AN55"/>
  <c r="AM55"/>
  <c r="AL55"/>
  <c r="AK55"/>
  <c r="AJ55"/>
  <c r="AI55"/>
  <c r="AH55"/>
  <c r="AG55"/>
  <c r="AF55"/>
  <c r="AE55"/>
  <c r="AD55"/>
  <c r="AC55"/>
  <c r="AB55"/>
  <c r="AA55"/>
  <c r="Z55"/>
  <c r="Y55"/>
  <c r="X55"/>
  <c r="W55"/>
  <c r="V55"/>
  <c r="U55"/>
  <c r="T55"/>
  <c r="S55"/>
  <c r="R55"/>
  <c r="Q55"/>
  <c r="P55"/>
  <c r="O55"/>
  <c r="N55"/>
  <c r="F55"/>
  <c r="E55" s="1"/>
  <c r="D55"/>
  <c r="C55"/>
  <c r="BY54"/>
  <c r="BX54"/>
  <c r="BW54"/>
  <c r="BV54"/>
  <c r="BU54"/>
  <c r="BT54"/>
  <c r="BS54"/>
  <c r="BR54"/>
  <c r="BQ54"/>
  <c r="BP54"/>
  <c r="BO54"/>
  <c r="BN54"/>
  <c r="BM54"/>
  <c r="BL54"/>
  <c r="BK54"/>
  <c r="BJ54"/>
  <c r="BI54"/>
  <c r="BH54"/>
  <c r="BG54"/>
  <c r="BF54"/>
  <c r="BE54"/>
  <c r="BD54"/>
  <c r="BC54"/>
  <c r="BB54"/>
  <c r="BA54"/>
  <c r="AZ54"/>
  <c r="AY54"/>
  <c r="AX54"/>
  <c r="AW54"/>
  <c r="AV54"/>
  <c r="AU54"/>
  <c r="AT54"/>
  <c r="AS54"/>
  <c r="AR54"/>
  <c r="AQ54"/>
  <c r="AP54"/>
  <c r="AO54"/>
  <c r="AN54"/>
  <c r="AM54"/>
  <c r="AL54"/>
  <c r="AK54"/>
  <c r="AJ54"/>
  <c r="AI54"/>
  <c r="AH54"/>
  <c r="AG54"/>
  <c r="AF54"/>
  <c r="AE54"/>
  <c r="AD54"/>
  <c r="AC54"/>
  <c r="AB54"/>
  <c r="AA54"/>
  <c r="Z54"/>
  <c r="Y54"/>
  <c r="X54"/>
  <c r="W54"/>
  <c r="V54"/>
  <c r="U54"/>
  <c r="T54"/>
  <c r="S54"/>
  <c r="R54"/>
  <c r="Q54"/>
  <c r="P54"/>
  <c r="O54"/>
  <c r="N54"/>
  <c r="F54"/>
  <c r="E54" s="1"/>
  <c r="H107" i="3" s="1"/>
  <c r="D54" i="6"/>
  <c r="C54"/>
  <c r="BY53"/>
  <c r="BX53"/>
  <c r="BW53"/>
  <c r="BV53"/>
  <c r="BU53"/>
  <c r="BT53"/>
  <c r="BS53"/>
  <c r="BR53"/>
  <c r="BQ53"/>
  <c r="BP53"/>
  <c r="BO53"/>
  <c r="BN53"/>
  <c r="BM53"/>
  <c r="BL53"/>
  <c r="BK53"/>
  <c r="BJ53"/>
  <c r="BI53"/>
  <c r="BH53"/>
  <c r="BG53"/>
  <c r="BF53"/>
  <c r="BE53"/>
  <c r="BD53"/>
  <c r="BC53"/>
  <c r="BB53"/>
  <c r="BA53"/>
  <c r="AZ53"/>
  <c r="AY53"/>
  <c r="AX53"/>
  <c r="AW53"/>
  <c r="AV53"/>
  <c r="AU53"/>
  <c r="AT53"/>
  <c r="AS53"/>
  <c r="AR53"/>
  <c r="AQ53"/>
  <c r="AP53"/>
  <c r="AO53"/>
  <c r="AN53"/>
  <c r="AM53"/>
  <c r="AL53"/>
  <c r="AK53"/>
  <c r="AJ53"/>
  <c r="AI53"/>
  <c r="AH53"/>
  <c r="AG53"/>
  <c r="AF53"/>
  <c r="AE53"/>
  <c r="AD53"/>
  <c r="AC53"/>
  <c r="AB53"/>
  <c r="AA53"/>
  <c r="Z53"/>
  <c r="Y53"/>
  <c r="X53"/>
  <c r="W53"/>
  <c r="V53"/>
  <c r="U53"/>
  <c r="T53"/>
  <c r="S53"/>
  <c r="R53"/>
  <c r="Q53"/>
  <c r="P53"/>
  <c r="O53"/>
  <c r="N53"/>
  <c r="F53"/>
  <c r="E53" s="1"/>
  <c r="D53"/>
  <c r="C53"/>
  <c r="BY52"/>
  <c r="BX52"/>
  <c r="BW52"/>
  <c r="BV52"/>
  <c r="BU52"/>
  <c r="BT52"/>
  <c r="BS52"/>
  <c r="BR52"/>
  <c r="BQ52"/>
  <c r="BP52"/>
  <c r="BO52"/>
  <c r="BN52"/>
  <c r="BM52"/>
  <c r="BL52"/>
  <c r="BK52"/>
  <c r="BJ52"/>
  <c r="BI52"/>
  <c r="BH52"/>
  <c r="BG52"/>
  <c r="BF52"/>
  <c r="BE52"/>
  <c r="BD52"/>
  <c r="BC52"/>
  <c r="BB52"/>
  <c r="BA52"/>
  <c r="AZ52"/>
  <c r="AY52"/>
  <c r="AX52"/>
  <c r="AW52"/>
  <c r="AV52"/>
  <c r="AU52"/>
  <c r="AT52"/>
  <c r="AS52"/>
  <c r="AR52"/>
  <c r="AQ52"/>
  <c r="AP52"/>
  <c r="AO52"/>
  <c r="AN52"/>
  <c r="AM52"/>
  <c r="AL52"/>
  <c r="AK52"/>
  <c r="AJ52"/>
  <c r="AI52"/>
  <c r="AH52"/>
  <c r="AG52"/>
  <c r="AF52"/>
  <c r="AE52"/>
  <c r="AD52"/>
  <c r="AC52"/>
  <c r="AB52"/>
  <c r="AA52"/>
  <c r="Z52"/>
  <c r="Y52"/>
  <c r="X52"/>
  <c r="W52"/>
  <c r="V52"/>
  <c r="U52"/>
  <c r="T52"/>
  <c r="S52"/>
  <c r="R52"/>
  <c r="Q52"/>
  <c r="P52"/>
  <c r="O52"/>
  <c r="N52"/>
  <c r="F52"/>
  <c r="E52" s="1"/>
  <c r="D52"/>
  <c r="C52"/>
  <c r="BY51"/>
  <c r="BX51"/>
  <c r="BW51"/>
  <c r="BV51"/>
  <c r="BU51"/>
  <c r="BT51"/>
  <c r="BS51"/>
  <c r="BR51"/>
  <c r="BQ51"/>
  <c r="BP51"/>
  <c r="BO51"/>
  <c r="BN51"/>
  <c r="BM51"/>
  <c r="BL51"/>
  <c r="BK51"/>
  <c r="BJ51"/>
  <c r="BI51"/>
  <c r="BH51"/>
  <c r="BG51"/>
  <c r="BF51"/>
  <c r="BE51"/>
  <c r="BD51"/>
  <c r="BC51"/>
  <c r="BB51"/>
  <c r="BA51"/>
  <c r="AZ51"/>
  <c r="AY51"/>
  <c r="AX51"/>
  <c r="AW51"/>
  <c r="AV51"/>
  <c r="AU51"/>
  <c r="AT51"/>
  <c r="AS51"/>
  <c r="AR51"/>
  <c r="AQ51"/>
  <c r="AP51"/>
  <c r="AO51"/>
  <c r="AN51"/>
  <c r="AM51"/>
  <c r="AL51"/>
  <c r="AK51"/>
  <c r="AJ51"/>
  <c r="AI51"/>
  <c r="AH51"/>
  <c r="AG51"/>
  <c r="AF51"/>
  <c r="AE51"/>
  <c r="AD51"/>
  <c r="AC51"/>
  <c r="AB51"/>
  <c r="AA51"/>
  <c r="Z51"/>
  <c r="Y51"/>
  <c r="X51"/>
  <c r="W51"/>
  <c r="V51"/>
  <c r="U51"/>
  <c r="T51"/>
  <c r="S51"/>
  <c r="R51"/>
  <c r="Q51"/>
  <c r="P51"/>
  <c r="O51"/>
  <c r="N51"/>
  <c r="F51"/>
  <c r="E51" s="1"/>
  <c r="D51"/>
  <c r="C51"/>
  <c r="BY50"/>
  <c r="BX50"/>
  <c r="BW50"/>
  <c r="BV50"/>
  <c r="BU50"/>
  <c r="BT50"/>
  <c r="BS50"/>
  <c r="BR50"/>
  <c r="BQ50"/>
  <c r="BP50"/>
  <c r="BO50"/>
  <c r="BN50"/>
  <c r="BM50"/>
  <c r="BL50"/>
  <c r="BK50"/>
  <c r="BJ50"/>
  <c r="BI50"/>
  <c r="BH50"/>
  <c r="BG50"/>
  <c r="BF50"/>
  <c r="BE50"/>
  <c r="BD50"/>
  <c r="BC50"/>
  <c r="BB50"/>
  <c r="BA50"/>
  <c r="AZ50"/>
  <c r="AY50"/>
  <c r="AX50"/>
  <c r="AW50"/>
  <c r="AV50"/>
  <c r="AU50"/>
  <c r="AT50"/>
  <c r="AS50"/>
  <c r="AR50"/>
  <c r="AQ50"/>
  <c r="AP50"/>
  <c r="AO50"/>
  <c r="AN50"/>
  <c r="AM50"/>
  <c r="AL50"/>
  <c r="AK50"/>
  <c r="AJ50"/>
  <c r="AI50"/>
  <c r="AH50"/>
  <c r="AG50"/>
  <c r="AF50"/>
  <c r="AE50"/>
  <c r="AD50"/>
  <c r="AC50"/>
  <c r="AB50"/>
  <c r="AA50"/>
  <c r="Z50"/>
  <c r="Y50"/>
  <c r="X50"/>
  <c r="W50"/>
  <c r="V50"/>
  <c r="U50"/>
  <c r="T50"/>
  <c r="S50"/>
  <c r="R50"/>
  <c r="Q50"/>
  <c r="P50"/>
  <c r="O50"/>
  <c r="N50"/>
  <c r="F50"/>
  <c r="E50" s="1"/>
  <c r="D50"/>
  <c r="C50"/>
  <c r="BY49"/>
  <c r="BX49"/>
  <c r="BW49"/>
  <c r="BV49"/>
  <c r="BU49"/>
  <c r="BT49"/>
  <c r="BS49"/>
  <c r="BR49"/>
  <c r="BQ49"/>
  <c r="BP49"/>
  <c r="BO49"/>
  <c r="BN49"/>
  <c r="BM49"/>
  <c r="BL49"/>
  <c r="BK49"/>
  <c r="BJ49"/>
  <c r="BI49"/>
  <c r="BH49"/>
  <c r="BG49"/>
  <c r="BF49"/>
  <c r="BE49"/>
  <c r="BD49"/>
  <c r="BC49"/>
  <c r="BB49"/>
  <c r="BA49"/>
  <c r="AZ49"/>
  <c r="AY49"/>
  <c r="AX49"/>
  <c r="AW49"/>
  <c r="AV49"/>
  <c r="AU49"/>
  <c r="AT49"/>
  <c r="AS49"/>
  <c r="AR49"/>
  <c r="AQ49"/>
  <c r="AP49"/>
  <c r="AO49"/>
  <c r="AN49"/>
  <c r="AM49"/>
  <c r="AL49"/>
  <c r="AK49"/>
  <c r="AJ49"/>
  <c r="AI49"/>
  <c r="AH49"/>
  <c r="AG49"/>
  <c r="AF49"/>
  <c r="AE49"/>
  <c r="AD49"/>
  <c r="AC49"/>
  <c r="AB49"/>
  <c r="AA49"/>
  <c r="Z49"/>
  <c r="Y49"/>
  <c r="X49"/>
  <c r="W49"/>
  <c r="V49"/>
  <c r="U49"/>
  <c r="T49"/>
  <c r="S49"/>
  <c r="R49"/>
  <c r="Q49"/>
  <c r="P49"/>
  <c r="O49"/>
  <c r="N49"/>
  <c r="F49"/>
  <c r="E49" s="1"/>
  <c r="D49"/>
  <c r="C49"/>
  <c r="BY48"/>
  <c r="BX48"/>
  <c r="BW48"/>
  <c r="BV48"/>
  <c r="BU48"/>
  <c r="BT48"/>
  <c r="BS48"/>
  <c r="BR48"/>
  <c r="BQ48"/>
  <c r="BP48"/>
  <c r="BO48"/>
  <c r="BN48"/>
  <c r="BM48"/>
  <c r="BL48"/>
  <c r="BK48"/>
  <c r="BJ48"/>
  <c r="BI48"/>
  <c r="BH48"/>
  <c r="BG48"/>
  <c r="BF48"/>
  <c r="BE48"/>
  <c r="BD48"/>
  <c r="BC48"/>
  <c r="BB48"/>
  <c r="BA48"/>
  <c r="AZ48"/>
  <c r="AY48"/>
  <c r="AX48"/>
  <c r="AW48"/>
  <c r="AV48"/>
  <c r="AU48"/>
  <c r="AT48"/>
  <c r="AS48"/>
  <c r="AR48"/>
  <c r="AQ48"/>
  <c r="AP48"/>
  <c r="AO48"/>
  <c r="AN48"/>
  <c r="AM48"/>
  <c r="AL48"/>
  <c r="AK48"/>
  <c r="AJ48"/>
  <c r="AI48"/>
  <c r="AH48"/>
  <c r="AG48"/>
  <c r="AF48"/>
  <c r="AE48"/>
  <c r="AD48"/>
  <c r="AC48"/>
  <c r="AB48"/>
  <c r="AA48"/>
  <c r="Z48"/>
  <c r="Y48"/>
  <c r="X48"/>
  <c r="W48"/>
  <c r="V48"/>
  <c r="U48"/>
  <c r="T48"/>
  <c r="S48"/>
  <c r="R48"/>
  <c r="Q48"/>
  <c r="P48"/>
  <c r="O48"/>
  <c r="N48"/>
  <c r="F48"/>
  <c r="E48" s="1"/>
  <c r="D48"/>
  <c r="C48"/>
  <c r="BY47"/>
  <c r="BX47"/>
  <c r="BW47"/>
  <c r="BV47"/>
  <c r="BU47"/>
  <c r="BT47"/>
  <c r="BS47"/>
  <c r="BR47"/>
  <c r="BQ47"/>
  <c r="BP47"/>
  <c r="BO47"/>
  <c r="BN47"/>
  <c r="BM47"/>
  <c r="BL47"/>
  <c r="BK47"/>
  <c r="BJ47"/>
  <c r="BI47"/>
  <c r="BH47"/>
  <c r="BG47"/>
  <c r="BF47"/>
  <c r="BE47"/>
  <c r="BD47"/>
  <c r="BC47"/>
  <c r="BB47"/>
  <c r="BA47"/>
  <c r="AZ47"/>
  <c r="AY47"/>
  <c r="AX47"/>
  <c r="AW47"/>
  <c r="AV47"/>
  <c r="AU47"/>
  <c r="AT47"/>
  <c r="AS47"/>
  <c r="AR47"/>
  <c r="AQ47"/>
  <c r="AP47"/>
  <c r="AO47"/>
  <c r="AN47"/>
  <c r="AM47"/>
  <c r="AL47"/>
  <c r="AK47"/>
  <c r="AJ47"/>
  <c r="AI47"/>
  <c r="AH47"/>
  <c r="AG47"/>
  <c r="AF47"/>
  <c r="AE47"/>
  <c r="AD47"/>
  <c r="AC47"/>
  <c r="AB47"/>
  <c r="AA47"/>
  <c r="Z47"/>
  <c r="Y47"/>
  <c r="X47"/>
  <c r="W47"/>
  <c r="V47"/>
  <c r="U47"/>
  <c r="T47"/>
  <c r="S47"/>
  <c r="R47"/>
  <c r="Q47"/>
  <c r="P47"/>
  <c r="O47"/>
  <c r="N47"/>
  <c r="F47"/>
  <c r="E47" s="1"/>
  <c r="D47"/>
  <c r="C47"/>
  <c r="BY46"/>
  <c r="BX46"/>
  <c r="BW46"/>
  <c r="BV46"/>
  <c r="BU46"/>
  <c r="BT46"/>
  <c r="BS46"/>
  <c r="BR46"/>
  <c r="BQ46"/>
  <c r="BP46"/>
  <c r="BO46"/>
  <c r="BN46"/>
  <c r="BM46"/>
  <c r="BL46"/>
  <c r="BK46"/>
  <c r="BJ46"/>
  <c r="BI46"/>
  <c r="BH46"/>
  <c r="BG46"/>
  <c r="BF46"/>
  <c r="BE46"/>
  <c r="BD46"/>
  <c r="BC46"/>
  <c r="BB46"/>
  <c r="BA46"/>
  <c r="AZ46"/>
  <c r="AY46"/>
  <c r="AX46"/>
  <c r="AW46"/>
  <c r="AV46"/>
  <c r="AU46"/>
  <c r="AT46"/>
  <c r="AS46"/>
  <c r="AR46"/>
  <c r="AQ46"/>
  <c r="AP46"/>
  <c r="AO46"/>
  <c r="AN46"/>
  <c r="AM46"/>
  <c r="AL46"/>
  <c r="AK46"/>
  <c r="AJ46"/>
  <c r="AI46"/>
  <c r="AH46"/>
  <c r="AG46"/>
  <c r="AF46"/>
  <c r="AE46"/>
  <c r="AD46"/>
  <c r="AC46"/>
  <c r="AB46"/>
  <c r="AA46"/>
  <c r="Z46"/>
  <c r="Y46"/>
  <c r="X46"/>
  <c r="W46"/>
  <c r="V46"/>
  <c r="U46"/>
  <c r="T46"/>
  <c r="S46"/>
  <c r="R46"/>
  <c r="Q46"/>
  <c r="P46"/>
  <c r="O46"/>
  <c r="N46"/>
  <c r="F46"/>
  <c r="E46" s="1"/>
  <c r="D46"/>
  <c r="C46"/>
  <c r="BY45"/>
  <c r="BX45"/>
  <c r="BW45"/>
  <c r="BV45"/>
  <c r="BU45"/>
  <c r="BT45"/>
  <c r="BS45"/>
  <c r="BR45"/>
  <c r="BQ45"/>
  <c r="BP45"/>
  <c r="BO45"/>
  <c r="BN45"/>
  <c r="BM45"/>
  <c r="BL45"/>
  <c r="BK45"/>
  <c r="BJ45"/>
  <c r="BI45"/>
  <c r="BH45"/>
  <c r="BG45"/>
  <c r="BF45"/>
  <c r="BE45"/>
  <c r="BD45"/>
  <c r="BC45"/>
  <c r="BB45"/>
  <c r="BA45"/>
  <c r="AZ45"/>
  <c r="AY45"/>
  <c r="AX45"/>
  <c r="AW45"/>
  <c r="AV45"/>
  <c r="AU45"/>
  <c r="AT45"/>
  <c r="AS45"/>
  <c r="AR45"/>
  <c r="AQ45"/>
  <c r="AP45"/>
  <c r="AO45"/>
  <c r="AN45"/>
  <c r="AM45"/>
  <c r="AL45"/>
  <c r="AK45"/>
  <c r="AJ45"/>
  <c r="AI45"/>
  <c r="AH45"/>
  <c r="AG45"/>
  <c r="AF45"/>
  <c r="AE45"/>
  <c r="AD45"/>
  <c r="AC45"/>
  <c r="AB45"/>
  <c r="AA45"/>
  <c r="Z45"/>
  <c r="Y45"/>
  <c r="X45"/>
  <c r="W45"/>
  <c r="V45"/>
  <c r="U45"/>
  <c r="T45"/>
  <c r="S45"/>
  <c r="R45"/>
  <c r="Q45"/>
  <c r="P45"/>
  <c r="O45"/>
  <c r="N45"/>
  <c r="F45"/>
  <c r="E45" s="1"/>
  <c r="D45"/>
  <c r="C45"/>
  <c r="BY44"/>
  <c r="BX44"/>
  <c r="BW44"/>
  <c r="BV44"/>
  <c r="BU44"/>
  <c r="BT44"/>
  <c r="BS44"/>
  <c r="BR44"/>
  <c r="BQ44"/>
  <c r="BP44"/>
  <c r="BO44"/>
  <c r="BN44"/>
  <c r="BM44"/>
  <c r="BL44"/>
  <c r="BK44"/>
  <c r="BJ44"/>
  <c r="BI44"/>
  <c r="BH44"/>
  <c r="BG44"/>
  <c r="BF44"/>
  <c r="BE44"/>
  <c r="BD44"/>
  <c r="BC44"/>
  <c r="BB44"/>
  <c r="BA44"/>
  <c r="AZ44"/>
  <c r="AY44"/>
  <c r="AX44"/>
  <c r="AW44"/>
  <c r="AV44"/>
  <c r="AU44"/>
  <c r="AT44"/>
  <c r="AS44"/>
  <c r="AR44"/>
  <c r="AQ44"/>
  <c r="AP44"/>
  <c r="AO44"/>
  <c r="AN44"/>
  <c r="AM44"/>
  <c r="AL44"/>
  <c r="AK44"/>
  <c r="AJ44"/>
  <c r="AI44"/>
  <c r="AH44"/>
  <c r="AG44"/>
  <c r="AF44"/>
  <c r="AE44"/>
  <c r="AD44"/>
  <c r="AC44"/>
  <c r="AB44"/>
  <c r="AA44"/>
  <c r="Z44"/>
  <c r="Y44"/>
  <c r="X44"/>
  <c r="W44"/>
  <c r="V44"/>
  <c r="U44"/>
  <c r="T44"/>
  <c r="S44"/>
  <c r="R44"/>
  <c r="Q44"/>
  <c r="P44"/>
  <c r="O44"/>
  <c r="N44"/>
  <c r="F44"/>
  <c r="E44" s="1"/>
  <c r="D44"/>
  <c r="C44"/>
  <c r="BY43"/>
  <c r="BX43"/>
  <c r="BW43"/>
  <c r="BV43"/>
  <c r="BU43"/>
  <c r="BT43"/>
  <c r="BS43"/>
  <c r="BR43"/>
  <c r="BQ43"/>
  <c r="BP43"/>
  <c r="BO43"/>
  <c r="BN43"/>
  <c r="BM43"/>
  <c r="BL43"/>
  <c r="BK43"/>
  <c r="BJ43"/>
  <c r="BI43"/>
  <c r="BH43"/>
  <c r="BG43"/>
  <c r="BF43"/>
  <c r="BE43"/>
  <c r="BD43"/>
  <c r="BC43"/>
  <c r="BB43"/>
  <c r="BA43"/>
  <c r="AZ43"/>
  <c r="AY43"/>
  <c r="AX43"/>
  <c r="AW43"/>
  <c r="AV43"/>
  <c r="AU43"/>
  <c r="AT43"/>
  <c r="AS43"/>
  <c r="AR43"/>
  <c r="AQ43"/>
  <c r="AP43"/>
  <c r="AO43"/>
  <c r="AN43"/>
  <c r="AM43"/>
  <c r="AL43"/>
  <c r="AK43"/>
  <c r="AJ43"/>
  <c r="AI43"/>
  <c r="AH43"/>
  <c r="AG43"/>
  <c r="AF43"/>
  <c r="AE43"/>
  <c r="AD43"/>
  <c r="AC43"/>
  <c r="AB43"/>
  <c r="AA43"/>
  <c r="Z43"/>
  <c r="Y43"/>
  <c r="X43"/>
  <c r="W43"/>
  <c r="V43"/>
  <c r="U43"/>
  <c r="T43"/>
  <c r="S43"/>
  <c r="R43"/>
  <c r="Q43"/>
  <c r="P43"/>
  <c r="O43"/>
  <c r="N43"/>
  <c r="F43"/>
  <c r="E43" s="1"/>
  <c r="D43"/>
  <c r="C43"/>
  <c r="BY42"/>
  <c r="BX42"/>
  <c r="BW42"/>
  <c r="BV42"/>
  <c r="BU42"/>
  <c r="BT42"/>
  <c r="BS42"/>
  <c r="BR42"/>
  <c r="BQ42"/>
  <c r="BP42"/>
  <c r="BO42"/>
  <c r="BN42"/>
  <c r="BM42"/>
  <c r="BL42"/>
  <c r="BK42"/>
  <c r="BJ42"/>
  <c r="BI42"/>
  <c r="BH42"/>
  <c r="BG42"/>
  <c r="BF42"/>
  <c r="BE42"/>
  <c r="BD42"/>
  <c r="BC42"/>
  <c r="BB42"/>
  <c r="BA42"/>
  <c r="AZ42"/>
  <c r="AY42"/>
  <c r="AX42"/>
  <c r="AW42"/>
  <c r="AV42"/>
  <c r="AU42"/>
  <c r="AT42"/>
  <c r="AS42"/>
  <c r="AR42"/>
  <c r="AQ42"/>
  <c r="AP42"/>
  <c r="AO42"/>
  <c r="AN42"/>
  <c r="AM42"/>
  <c r="AL42"/>
  <c r="AK42"/>
  <c r="AJ42"/>
  <c r="AI42"/>
  <c r="AH42"/>
  <c r="AG42"/>
  <c r="AF42"/>
  <c r="AE42"/>
  <c r="AD42"/>
  <c r="AC42"/>
  <c r="AB42"/>
  <c r="AA42"/>
  <c r="Z42"/>
  <c r="Y42"/>
  <c r="X42"/>
  <c r="W42"/>
  <c r="V42"/>
  <c r="U42"/>
  <c r="T42"/>
  <c r="S42"/>
  <c r="R42"/>
  <c r="Q42"/>
  <c r="P42"/>
  <c r="O42"/>
  <c r="N42"/>
  <c r="F42"/>
  <c r="E42" s="1"/>
  <c r="D42"/>
  <c r="C42"/>
  <c r="BY41"/>
  <c r="BX41"/>
  <c r="BW41"/>
  <c r="BV41"/>
  <c r="BU41"/>
  <c r="BT41"/>
  <c r="BS41"/>
  <c r="BR41"/>
  <c r="BQ41"/>
  <c r="BP41"/>
  <c r="BO41"/>
  <c r="BN41"/>
  <c r="BM41"/>
  <c r="BL41"/>
  <c r="BK41"/>
  <c r="BJ41"/>
  <c r="BI41"/>
  <c r="BH41"/>
  <c r="BG41"/>
  <c r="BF41"/>
  <c r="BE41"/>
  <c r="BD41"/>
  <c r="BC41"/>
  <c r="BB41"/>
  <c r="BA41"/>
  <c r="AZ41"/>
  <c r="AY41"/>
  <c r="AX41"/>
  <c r="AW41"/>
  <c r="AV41"/>
  <c r="AU41"/>
  <c r="AT41"/>
  <c r="AS41"/>
  <c r="AR41"/>
  <c r="AQ41"/>
  <c r="AP41"/>
  <c r="AO41"/>
  <c r="AN41"/>
  <c r="AM41"/>
  <c r="AL41"/>
  <c r="AK41"/>
  <c r="AJ41"/>
  <c r="AI41"/>
  <c r="AH41"/>
  <c r="AG41"/>
  <c r="AF41"/>
  <c r="AE41"/>
  <c r="AD41"/>
  <c r="AC41"/>
  <c r="AB41"/>
  <c r="AA41"/>
  <c r="Z41"/>
  <c r="Y41"/>
  <c r="X41"/>
  <c r="W41"/>
  <c r="V41"/>
  <c r="U41"/>
  <c r="T41"/>
  <c r="S41"/>
  <c r="R41"/>
  <c r="Q41"/>
  <c r="P41"/>
  <c r="O41"/>
  <c r="N41"/>
  <c r="F41"/>
  <c r="E41" s="1"/>
  <c r="D41"/>
  <c r="C41"/>
  <c r="BY40"/>
  <c r="BX40"/>
  <c r="BW40"/>
  <c r="BV40"/>
  <c r="BU40"/>
  <c r="BT40"/>
  <c r="BS40"/>
  <c r="BR40"/>
  <c r="BQ40"/>
  <c r="BP40"/>
  <c r="BO40"/>
  <c r="BN40"/>
  <c r="BM40"/>
  <c r="BL40"/>
  <c r="BK40"/>
  <c r="BJ40"/>
  <c r="BI40"/>
  <c r="BH40"/>
  <c r="BG40"/>
  <c r="BF40"/>
  <c r="BE40"/>
  <c r="BD40"/>
  <c r="BC40"/>
  <c r="BB40"/>
  <c r="BA40"/>
  <c r="AZ40"/>
  <c r="AY40"/>
  <c r="AX40"/>
  <c r="AW40"/>
  <c r="AV40"/>
  <c r="AU40"/>
  <c r="AT40"/>
  <c r="AS40"/>
  <c r="AR40"/>
  <c r="AQ40"/>
  <c r="AP40"/>
  <c r="AO40"/>
  <c r="AN40"/>
  <c r="AM40"/>
  <c r="AL40"/>
  <c r="AK40"/>
  <c r="AJ40"/>
  <c r="AI40"/>
  <c r="AH40"/>
  <c r="AG40"/>
  <c r="AF40"/>
  <c r="AE40"/>
  <c r="AD40"/>
  <c r="AC40"/>
  <c r="AB40"/>
  <c r="AA40"/>
  <c r="Z40"/>
  <c r="Y40"/>
  <c r="X40"/>
  <c r="W40"/>
  <c r="V40"/>
  <c r="U40"/>
  <c r="T40"/>
  <c r="S40"/>
  <c r="R40"/>
  <c r="Q40"/>
  <c r="P40"/>
  <c r="O40"/>
  <c r="N40"/>
  <c r="F40"/>
  <c r="E40" s="1"/>
  <c r="D40"/>
  <c r="C40"/>
  <c r="BY39"/>
  <c r="BX39"/>
  <c r="BW39"/>
  <c r="BV39"/>
  <c r="BU39"/>
  <c r="BT39"/>
  <c r="BS39"/>
  <c r="BR39"/>
  <c r="BQ39"/>
  <c r="BP39"/>
  <c r="BO39"/>
  <c r="BN39"/>
  <c r="BM39"/>
  <c r="BL39"/>
  <c r="BK39"/>
  <c r="BJ39"/>
  <c r="BI39"/>
  <c r="BH39"/>
  <c r="BG39"/>
  <c r="BF39"/>
  <c r="BE39"/>
  <c r="BD39"/>
  <c r="BC39"/>
  <c r="BB39"/>
  <c r="BA39"/>
  <c r="AZ39"/>
  <c r="AY39"/>
  <c r="AX39"/>
  <c r="AW39"/>
  <c r="AV39"/>
  <c r="AU39"/>
  <c r="AT39"/>
  <c r="AS39"/>
  <c r="AR39"/>
  <c r="AQ39"/>
  <c r="AP39"/>
  <c r="AO39"/>
  <c r="AN39"/>
  <c r="AM39"/>
  <c r="AL39"/>
  <c r="AK39"/>
  <c r="AJ39"/>
  <c r="AI39"/>
  <c r="AH39"/>
  <c r="AG39"/>
  <c r="AF39"/>
  <c r="AE39"/>
  <c r="AD39"/>
  <c r="AC39"/>
  <c r="AB39"/>
  <c r="AA39"/>
  <c r="Z39"/>
  <c r="Y39"/>
  <c r="X39"/>
  <c r="W39"/>
  <c r="V39"/>
  <c r="U39"/>
  <c r="T39"/>
  <c r="S39"/>
  <c r="R39"/>
  <c r="Q39"/>
  <c r="P39"/>
  <c r="O39"/>
  <c r="N39"/>
  <c r="F39"/>
  <c r="H76" i="3" s="1"/>
  <c r="E39" i="6"/>
  <c r="D39"/>
  <c r="C39"/>
  <c r="BY38"/>
  <c r="BX38"/>
  <c r="BW38"/>
  <c r="BV38"/>
  <c r="BU38"/>
  <c r="BT38"/>
  <c r="BS38"/>
  <c r="BR38"/>
  <c r="BQ38"/>
  <c r="BP38"/>
  <c r="BO38"/>
  <c r="BN38"/>
  <c r="BM38"/>
  <c r="BL38"/>
  <c r="BK38"/>
  <c r="BJ38"/>
  <c r="BI38"/>
  <c r="BH38"/>
  <c r="BG38"/>
  <c r="BF38"/>
  <c r="BE38"/>
  <c r="BD38"/>
  <c r="BC38"/>
  <c r="BB38"/>
  <c r="BA38"/>
  <c r="AZ38"/>
  <c r="AY38"/>
  <c r="AX38"/>
  <c r="AW38"/>
  <c r="AV38"/>
  <c r="AU38"/>
  <c r="AT38"/>
  <c r="AS38"/>
  <c r="AR38"/>
  <c r="AQ38"/>
  <c r="AP38"/>
  <c r="AO38"/>
  <c r="AN38"/>
  <c r="AM38"/>
  <c r="AL38"/>
  <c r="AK38"/>
  <c r="AJ38"/>
  <c r="AI38"/>
  <c r="AH38"/>
  <c r="AG38"/>
  <c r="AF38"/>
  <c r="AE38"/>
  <c r="AD38"/>
  <c r="AC38"/>
  <c r="AB38"/>
  <c r="AA38"/>
  <c r="Z38"/>
  <c r="Y38"/>
  <c r="X38"/>
  <c r="W38"/>
  <c r="V38"/>
  <c r="U38"/>
  <c r="T38"/>
  <c r="S38"/>
  <c r="R38"/>
  <c r="Q38"/>
  <c r="P38"/>
  <c r="O38"/>
  <c r="N38"/>
  <c r="F38"/>
  <c r="H74" i="3" s="1"/>
  <c r="E38" i="6"/>
  <c r="D38"/>
  <c r="C38"/>
  <c r="BY37"/>
  <c r="BX37"/>
  <c r="BW37"/>
  <c r="BV37"/>
  <c r="BU37"/>
  <c r="BT37"/>
  <c r="BS37"/>
  <c r="BR37"/>
  <c r="BQ37"/>
  <c r="BP37"/>
  <c r="BO37"/>
  <c r="BN37"/>
  <c r="BM37"/>
  <c r="BL37"/>
  <c r="BK37"/>
  <c r="BJ37"/>
  <c r="BI37"/>
  <c r="BH37"/>
  <c r="BG37"/>
  <c r="BF37"/>
  <c r="BE37"/>
  <c r="BD37"/>
  <c r="BC37"/>
  <c r="BB37"/>
  <c r="BA37"/>
  <c r="AZ37"/>
  <c r="AY37"/>
  <c r="AX37"/>
  <c r="AW37"/>
  <c r="AV37"/>
  <c r="AU37"/>
  <c r="AT37"/>
  <c r="AS37"/>
  <c r="AR37"/>
  <c r="AQ37"/>
  <c r="AP37"/>
  <c r="AO37"/>
  <c r="AN37"/>
  <c r="AM37"/>
  <c r="AL37"/>
  <c r="AK37"/>
  <c r="AJ37"/>
  <c r="AI37"/>
  <c r="AH37"/>
  <c r="AG37"/>
  <c r="AF37"/>
  <c r="AE37"/>
  <c r="AD37"/>
  <c r="AC37"/>
  <c r="AB37"/>
  <c r="AA37"/>
  <c r="Z37"/>
  <c r="Y37"/>
  <c r="X37"/>
  <c r="W37"/>
  <c r="V37"/>
  <c r="U37"/>
  <c r="T37"/>
  <c r="S37"/>
  <c r="R37"/>
  <c r="Q37"/>
  <c r="P37"/>
  <c r="O37"/>
  <c r="N37"/>
  <c r="F37"/>
  <c r="H72" i="3" s="1"/>
  <c r="E37" i="6"/>
  <c r="D37"/>
  <c r="C37"/>
  <c r="BY36"/>
  <c r="BX36"/>
  <c r="BW36"/>
  <c r="BV36"/>
  <c r="BU36"/>
  <c r="BT36"/>
  <c r="BS36"/>
  <c r="BR36"/>
  <c r="BQ36"/>
  <c r="BP36"/>
  <c r="BO36"/>
  <c r="BN36"/>
  <c r="BM36"/>
  <c r="BL36"/>
  <c r="BK36"/>
  <c r="BJ36"/>
  <c r="BI36"/>
  <c r="BH36"/>
  <c r="BG36"/>
  <c r="BF36"/>
  <c r="BE36"/>
  <c r="BD36"/>
  <c r="BC36"/>
  <c r="BB36"/>
  <c r="BA36"/>
  <c r="AZ36"/>
  <c r="AY36"/>
  <c r="AX36"/>
  <c r="AW36"/>
  <c r="AV36"/>
  <c r="AU36"/>
  <c r="AT36"/>
  <c r="AS36"/>
  <c r="AR36"/>
  <c r="AQ36"/>
  <c r="AP36"/>
  <c r="AO36"/>
  <c r="AN36"/>
  <c r="AM36"/>
  <c r="AL36"/>
  <c r="AK36"/>
  <c r="AJ36"/>
  <c r="AI36"/>
  <c r="AH36"/>
  <c r="AG36"/>
  <c r="AF36"/>
  <c r="AE36"/>
  <c r="AD36"/>
  <c r="AC36"/>
  <c r="AB36"/>
  <c r="AA36"/>
  <c r="Z36"/>
  <c r="Y36"/>
  <c r="X36"/>
  <c r="W36"/>
  <c r="V36"/>
  <c r="U36"/>
  <c r="T36"/>
  <c r="S36"/>
  <c r="R36"/>
  <c r="Q36"/>
  <c r="P36"/>
  <c r="O36"/>
  <c r="N36"/>
  <c r="F36"/>
  <c r="H70" i="3" s="1"/>
  <c r="E36" i="6"/>
  <c r="D36"/>
  <c r="C36"/>
  <c r="BY35"/>
  <c r="BX35"/>
  <c r="BW35"/>
  <c r="BV35"/>
  <c r="BU35"/>
  <c r="BT35"/>
  <c r="BS35"/>
  <c r="BR35"/>
  <c r="BQ35"/>
  <c r="BP35"/>
  <c r="BO35"/>
  <c r="BN35"/>
  <c r="BM35"/>
  <c r="BL35"/>
  <c r="BK35"/>
  <c r="BJ35"/>
  <c r="BI35"/>
  <c r="BH35"/>
  <c r="BG35"/>
  <c r="BF35"/>
  <c r="BE35"/>
  <c r="BD35"/>
  <c r="BC35"/>
  <c r="BB35"/>
  <c r="BA35"/>
  <c r="AZ35"/>
  <c r="AY35"/>
  <c r="AX35"/>
  <c r="AW35"/>
  <c r="AV35"/>
  <c r="AU35"/>
  <c r="AT35"/>
  <c r="AS35"/>
  <c r="AR35"/>
  <c r="AQ35"/>
  <c r="AP35"/>
  <c r="AO35"/>
  <c r="AN35"/>
  <c r="AM35"/>
  <c r="AL35"/>
  <c r="AK35"/>
  <c r="AJ35"/>
  <c r="AI35"/>
  <c r="AH35"/>
  <c r="AG35"/>
  <c r="AF35"/>
  <c r="AE35"/>
  <c r="AD35"/>
  <c r="AC35"/>
  <c r="AB35"/>
  <c r="AA35"/>
  <c r="Z35"/>
  <c r="Y35"/>
  <c r="X35"/>
  <c r="W35"/>
  <c r="V35"/>
  <c r="U35"/>
  <c r="T35"/>
  <c r="S35"/>
  <c r="R35"/>
  <c r="Q35"/>
  <c r="P35"/>
  <c r="O35"/>
  <c r="N35"/>
  <c r="F35"/>
  <c r="H68" i="3" s="1"/>
  <c r="E35" i="6"/>
  <c r="H69" i="3" s="1"/>
  <c r="D35" i="6"/>
  <c r="C35"/>
  <c r="BY55" i="4"/>
  <c r="BX55"/>
  <c r="BW55"/>
  <c r="BV55"/>
  <c r="BU55"/>
  <c r="BT55"/>
  <c r="BS55"/>
  <c r="BR55"/>
  <c r="BQ55"/>
  <c r="BP55"/>
  <c r="BO55"/>
  <c r="BN55"/>
  <c r="BM55"/>
  <c r="BL55"/>
  <c r="BK55"/>
  <c r="BJ55"/>
  <c r="BI55"/>
  <c r="BH55"/>
  <c r="BG55"/>
  <c r="BF55"/>
  <c r="BE55"/>
  <c r="BD55"/>
  <c r="BC55"/>
  <c r="BB55"/>
  <c r="BA55"/>
  <c r="AZ55"/>
  <c r="AY55"/>
  <c r="AX55"/>
  <c r="AW55"/>
  <c r="AV55"/>
  <c r="AU55"/>
  <c r="AT55"/>
  <c r="AS55"/>
  <c r="AR55"/>
  <c r="AQ55"/>
  <c r="AP55"/>
  <c r="AO55"/>
  <c r="AN55"/>
  <c r="AM55"/>
  <c r="AL55"/>
  <c r="AK55"/>
  <c r="AJ55"/>
  <c r="AI55"/>
  <c r="AH55"/>
  <c r="AG55"/>
  <c r="AF55"/>
  <c r="AE55"/>
  <c r="AD55"/>
  <c r="AC55"/>
  <c r="AB55"/>
  <c r="AA55"/>
  <c r="Z55"/>
  <c r="Y55"/>
  <c r="X55"/>
  <c r="W55"/>
  <c r="V55"/>
  <c r="U55"/>
  <c r="T55"/>
  <c r="S55"/>
  <c r="R55"/>
  <c r="Q55"/>
  <c r="P55"/>
  <c r="O55"/>
  <c r="N55"/>
  <c r="F55"/>
  <c r="I108" i="3" s="1"/>
  <c r="E55" i="4"/>
  <c r="D55"/>
  <c r="C55"/>
  <c r="BY54"/>
  <c r="BX54"/>
  <c r="BW54"/>
  <c r="BV54"/>
  <c r="BU54"/>
  <c r="BT54"/>
  <c r="BS54"/>
  <c r="BR54"/>
  <c r="BQ54"/>
  <c r="BP54"/>
  <c r="BO54"/>
  <c r="BN54"/>
  <c r="BM54"/>
  <c r="BL54"/>
  <c r="BK54"/>
  <c r="BJ54"/>
  <c r="BI54"/>
  <c r="BH54"/>
  <c r="BG54"/>
  <c r="BF54"/>
  <c r="BE54"/>
  <c r="BD54"/>
  <c r="BC54"/>
  <c r="BB54"/>
  <c r="BA54"/>
  <c r="AZ54"/>
  <c r="AY54"/>
  <c r="AX54"/>
  <c r="AW54"/>
  <c r="AV54"/>
  <c r="AU54"/>
  <c r="AT54"/>
  <c r="AS54"/>
  <c r="AR54"/>
  <c r="AQ54"/>
  <c r="AP54"/>
  <c r="AO54"/>
  <c r="AN54"/>
  <c r="AM54"/>
  <c r="AL54"/>
  <c r="AK54"/>
  <c r="AJ54"/>
  <c r="AI54"/>
  <c r="AH54"/>
  <c r="AG54"/>
  <c r="AF54"/>
  <c r="AE54"/>
  <c r="AD54"/>
  <c r="AC54"/>
  <c r="AB54"/>
  <c r="AA54"/>
  <c r="Z54"/>
  <c r="Y54"/>
  <c r="X54"/>
  <c r="W54"/>
  <c r="V54"/>
  <c r="U54"/>
  <c r="T54"/>
  <c r="S54"/>
  <c r="R54"/>
  <c r="Q54"/>
  <c r="P54"/>
  <c r="O54"/>
  <c r="N54"/>
  <c r="F54"/>
  <c r="I106" i="3" s="1"/>
  <c r="E54" i="4"/>
  <c r="I107" i="3" s="1"/>
  <c r="D54" i="4"/>
  <c r="C54"/>
  <c r="BY53"/>
  <c r="BX53"/>
  <c r="BW53"/>
  <c r="BV53"/>
  <c r="BU53"/>
  <c r="BT53"/>
  <c r="BS53"/>
  <c r="BR53"/>
  <c r="BQ53"/>
  <c r="BP53"/>
  <c r="BO53"/>
  <c r="BN53"/>
  <c r="BM53"/>
  <c r="BL53"/>
  <c r="BK53"/>
  <c r="BJ53"/>
  <c r="BI53"/>
  <c r="BH53"/>
  <c r="BG53"/>
  <c r="BF53"/>
  <c r="BE53"/>
  <c r="BD53"/>
  <c r="BC53"/>
  <c r="BB53"/>
  <c r="BA53"/>
  <c r="AZ53"/>
  <c r="AY53"/>
  <c r="AX53"/>
  <c r="AW53"/>
  <c r="AV53"/>
  <c r="AU53"/>
  <c r="AT53"/>
  <c r="AS53"/>
  <c r="AR53"/>
  <c r="AQ53"/>
  <c r="AP53"/>
  <c r="AO53"/>
  <c r="AN53"/>
  <c r="AM53"/>
  <c r="AL53"/>
  <c r="AK53"/>
  <c r="AJ53"/>
  <c r="AI53"/>
  <c r="AH53"/>
  <c r="AG53"/>
  <c r="AF53"/>
  <c r="AE53"/>
  <c r="AD53"/>
  <c r="AC53"/>
  <c r="AB53"/>
  <c r="AA53"/>
  <c r="Z53"/>
  <c r="Y53"/>
  <c r="X53"/>
  <c r="W53"/>
  <c r="V53"/>
  <c r="U53"/>
  <c r="T53"/>
  <c r="S53"/>
  <c r="R53"/>
  <c r="Q53"/>
  <c r="P53"/>
  <c r="O53"/>
  <c r="N53"/>
  <c r="F53"/>
  <c r="I104" i="3" s="1"/>
  <c r="E53" i="4"/>
  <c r="D53"/>
  <c r="C53"/>
  <c r="BY52"/>
  <c r="BX52"/>
  <c r="BW52"/>
  <c r="BV52"/>
  <c r="BU52"/>
  <c r="BT52"/>
  <c r="BS52"/>
  <c r="BR52"/>
  <c r="BQ52"/>
  <c r="BP52"/>
  <c r="BO52"/>
  <c r="BN52"/>
  <c r="BM52"/>
  <c r="BL52"/>
  <c r="BK52"/>
  <c r="BJ52"/>
  <c r="BI52"/>
  <c r="BH52"/>
  <c r="BG52"/>
  <c r="BF52"/>
  <c r="BE52"/>
  <c r="BD52"/>
  <c r="BC52"/>
  <c r="BB52"/>
  <c r="BA52"/>
  <c r="AZ52"/>
  <c r="AY52"/>
  <c r="AX52"/>
  <c r="AW52"/>
  <c r="AV52"/>
  <c r="AU52"/>
  <c r="AT52"/>
  <c r="AS52"/>
  <c r="AR52"/>
  <c r="AQ52"/>
  <c r="AP52"/>
  <c r="AO52"/>
  <c r="AN52"/>
  <c r="AM52"/>
  <c r="AL52"/>
  <c r="AK52"/>
  <c r="AJ52"/>
  <c r="AI52"/>
  <c r="AH52"/>
  <c r="AG52"/>
  <c r="AF52"/>
  <c r="AE52"/>
  <c r="AD52"/>
  <c r="AC52"/>
  <c r="AB52"/>
  <c r="AA52"/>
  <c r="Z52"/>
  <c r="Y52"/>
  <c r="X52"/>
  <c r="W52"/>
  <c r="V52"/>
  <c r="U52"/>
  <c r="T52"/>
  <c r="S52"/>
  <c r="R52"/>
  <c r="Q52"/>
  <c r="P52"/>
  <c r="O52"/>
  <c r="N52"/>
  <c r="F52"/>
  <c r="E52" s="1"/>
  <c r="D52"/>
  <c r="C52"/>
  <c r="BY51"/>
  <c r="BX51"/>
  <c r="BW51"/>
  <c r="BV51"/>
  <c r="BU51"/>
  <c r="BT51"/>
  <c r="BS51"/>
  <c r="BR51"/>
  <c r="BQ51"/>
  <c r="BP51"/>
  <c r="BO51"/>
  <c r="BN51"/>
  <c r="BM51"/>
  <c r="BL51"/>
  <c r="BK51"/>
  <c r="BJ51"/>
  <c r="BI51"/>
  <c r="BH51"/>
  <c r="BG51"/>
  <c r="BF51"/>
  <c r="BE51"/>
  <c r="BD51"/>
  <c r="BC51"/>
  <c r="BB51"/>
  <c r="BA51"/>
  <c r="AZ51"/>
  <c r="AY51"/>
  <c r="AX51"/>
  <c r="AW51"/>
  <c r="AV51"/>
  <c r="AU51"/>
  <c r="AT51"/>
  <c r="AS51"/>
  <c r="AR51"/>
  <c r="AQ51"/>
  <c r="AP51"/>
  <c r="AO51"/>
  <c r="AN51"/>
  <c r="AM51"/>
  <c r="AL51"/>
  <c r="AK51"/>
  <c r="AJ51"/>
  <c r="AI51"/>
  <c r="AH51"/>
  <c r="AG51"/>
  <c r="AF51"/>
  <c r="AE51"/>
  <c r="AD51"/>
  <c r="AC51"/>
  <c r="AB51"/>
  <c r="AA51"/>
  <c r="Z51"/>
  <c r="Y51"/>
  <c r="X51"/>
  <c r="W51"/>
  <c r="V51"/>
  <c r="U51"/>
  <c r="T51"/>
  <c r="S51"/>
  <c r="R51"/>
  <c r="Q51"/>
  <c r="P51"/>
  <c r="O51"/>
  <c r="N51"/>
  <c r="F51"/>
  <c r="E51" s="1"/>
  <c r="D51"/>
  <c r="C51"/>
  <c r="BY50"/>
  <c r="BX50"/>
  <c r="BW50"/>
  <c r="BV50"/>
  <c r="BU50"/>
  <c r="BT50"/>
  <c r="BS50"/>
  <c r="BR50"/>
  <c r="BQ50"/>
  <c r="BP50"/>
  <c r="BO50"/>
  <c r="BN50"/>
  <c r="BM50"/>
  <c r="BL50"/>
  <c r="BK50"/>
  <c r="BJ50"/>
  <c r="BI50"/>
  <c r="BH50"/>
  <c r="BG50"/>
  <c r="BF50"/>
  <c r="BE50"/>
  <c r="BD50"/>
  <c r="BC50"/>
  <c r="BB50"/>
  <c r="BA50"/>
  <c r="AZ50"/>
  <c r="AY50"/>
  <c r="AX50"/>
  <c r="AW50"/>
  <c r="AV50"/>
  <c r="AU50"/>
  <c r="AT50"/>
  <c r="AS50"/>
  <c r="AR50"/>
  <c r="AQ50"/>
  <c r="AP50"/>
  <c r="AO50"/>
  <c r="AN50"/>
  <c r="AM50"/>
  <c r="AL50"/>
  <c r="AK50"/>
  <c r="AJ50"/>
  <c r="AI50"/>
  <c r="AH50"/>
  <c r="AG50"/>
  <c r="AF50"/>
  <c r="AE50"/>
  <c r="AD50"/>
  <c r="AC50"/>
  <c r="AB50"/>
  <c r="AA50"/>
  <c r="Z50"/>
  <c r="Y50"/>
  <c r="X50"/>
  <c r="W50"/>
  <c r="V50"/>
  <c r="U50"/>
  <c r="T50"/>
  <c r="S50"/>
  <c r="R50"/>
  <c r="Q50"/>
  <c r="P50"/>
  <c r="O50"/>
  <c r="N50"/>
  <c r="F50"/>
  <c r="E50" s="1"/>
  <c r="D50"/>
  <c r="C50"/>
  <c r="BY49"/>
  <c r="BX49"/>
  <c r="BW49"/>
  <c r="BV49"/>
  <c r="BU49"/>
  <c r="BT49"/>
  <c r="BS49"/>
  <c r="BR49"/>
  <c r="BQ49"/>
  <c r="BP49"/>
  <c r="BO49"/>
  <c r="BN49"/>
  <c r="BM49"/>
  <c r="BL49"/>
  <c r="BK49"/>
  <c r="BJ49"/>
  <c r="BI49"/>
  <c r="BH49"/>
  <c r="BG49"/>
  <c r="BF49"/>
  <c r="BE49"/>
  <c r="BD49"/>
  <c r="BC49"/>
  <c r="BB49"/>
  <c r="BA49"/>
  <c r="AZ49"/>
  <c r="AY49"/>
  <c r="AX49"/>
  <c r="AW49"/>
  <c r="AV49"/>
  <c r="AU49"/>
  <c r="AT49"/>
  <c r="AS49"/>
  <c r="AR49"/>
  <c r="AQ49"/>
  <c r="AP49"/>
  <c r="AO49"/>
  <c r="AN49"/>
  <c r="AM49"/>
  <c r="AL49"/>
  <c r="AK49"/>
  <c r="AJ49"/>
  <c r="AI49"/>
  <c r="AH49"/>
  <c r="AG49"/>
  <c r="AF49"/>
  <c r="AE49"/>
  <c r="AD49"/>
  <c r="AC49"/>
  <c r="AB49"/>
  <c r="AA49"/>
  <c r="Z49"/>
  <c r="Y49"/>
  <c r="X49"/>
  <c r="W49"/>
  <c r="V49"/>
  <c r="U49"/>
  <c r="T49"/>
  <c r="S49"/>
  <c r="R49"/>
  <c r="Q49"/>
  <c r="P49"/>
  <c r="O49"/>
  <c r="N49"/>
  <c r="F49"/>
  <c r="E49" s="1"/>
  <c r="D49"/>
  <c r="C49"/>
  <c r="BY48"/>
  <c r="BX48"/>
  <c r="BW48"/>
  <c r="BV48"/>
  <c r="BU48"/>
  <c r="BT48"/>
  <c r="BS48"/>
  <c r="BR48"/>
  <c r="BQ48"/>
  <c r="BP48"/>
  <c r="BO48"/>
  <c r="BN48"/>
  <c r="BM48"/>
  <c r="BL48"/>
  <c r="BK48"/>
  <c r="BJ48"/>
  <c r="BI48"/>
  <c r="BH48"/>
  <c r="BG48"/>
  <c r="BF48"/>
  <c r="BE48"/>
  <c r="BD48"/>
  <c r="BC48"/>
  <c r="BB48"/>
  <c r="BA48"/>
  <c r="AZ48"/>
  <c r="AY48"/>
  <c r="AX48"/>
  <c r="AW48"/>
  <c r="AV48"/>
  <c r="AU48"/>
  <c r="AT48"/>
  <c r="AS48"/>
  <c r="AR48"/>
  <c r="AQ48"/>
  <c r="AP48"/>
  <c r="AO48"/>
  <c r="AN48"/>
  <c r="AM48"/>
  <c r="AL48"/>
  <c r="AK48"/>
  <c r="AJ48"/>
  <c r="AI48"/>
  <c r="AH48"/>
  <c r="AG48"/>
  <c r="AF48"/>
  <c r="AE48"/>
  <c r="AD48"/>
  <c r="AC48"/>
  <c r="AB48"/>
  <c r="AA48"/>
  <c r="Z48"/>
  <c r="Y48"/>
  <c r="X48"/>
  <c r="W48"/>
  <c r="V48"/>
  <c r="U48"/>
  <c r="T48"/>
  <c r="S48"/>
  <c r="R48"/>
  <c r="Q48"/>
  <c r="P48"/>
  <c r="O48"/>
  <c r="N48"/>
  <c r="F48"/>
  <c r="E48" s="1"/>
  <c r="D48"/>
  <c r="C48"/>
  <c r="BY47"/>
  <c r="BX47"/>
  <c r="BW47"/>
  <c r="BV47"/>
  <c r="BU47"/>
  <c r="BT47"/>
  <c r="BS47"/>
  <c r="BR47"/>
  <c r="BQ47"/>
  <c r="BP47"/>
  <c r="BO47"/>
  <c r="BN47"/>
  <c r="BM47"/>
  <c r="BL47"/>
  <c r="BK47"/>
  <c r="BJ47"/>
  <c r="BI47"/>
  <c r="BH47"/>
  <c r="BG47"/>
  <c r="BF47"/>
  <c r="BE47"/>
  <c r="BD47"/>
  <c r="BC47"/>
  <c r="BB47"/>
  <c r="BA47"/>
  <c r="AZ47"/>
  <c r="AY47"/>
  <c r="AX47"/>
  <c r="AW47"/>
  <c r="AV47"/>
  <c r="AU47"/>
  <c r="AT47"/>
  <c r="AS47"/>
  <c r="AR47"/>
  <c r="AQ47"/>
  <c r="AP47"/>
  <c r="AO47"/>
  <c r="AN47"/>
  <c r="AM47"/>
  <c r="AL47"/>
  <c r="AK47"/>
  <c r="AJ47"/>
  <c r="AI47"/>
  <c r="AH47"/>
  <c r="AG47"/>
  <c r="AF47"/>
  <c r="AE47"/>
  <c r="AD47"/>
  <c r="AC47"/>
  <c r="AB47"/>
  <c r="AA47"/>
  <c r="Z47"/>
  <c r="Y47"/>
  <c r="X47"/>
  <c r="W47"/>
  <c r="V47"/>
  <c r="U47"/>
  <c r="T47"/>
  <c r="S47"/>
  <c r="R47"/>
  <c r="Q47"/>
  <c r="P47"/>
  <c r="O47"/>
  <c r="N47"/>
  <c r="F47"/>
  <c r="E47" s="1"/>
  <c r="D47"/>
  <c r="C47"/>
  <c r="BY46"/>
  <c r="BX46"/>
  <c r="BW46"/>
  <c r="BV46"/>
  <c r="BU46"/>
  <c r="BT46"/>
  <c r="BS46"/>
  <c r="BR46"/>
  <c r="BQ46"/>
  <c r="BP46"/>
  <c r="BO46"/>
  <c r="BN46"/>
  <c r="BM46"/>
  <c r="BL46"/>
  <c r="BK46"/>
  <c r="BJ46"/>
  <c r="BI46"/>
  <c r="BH46"/>
  <c r="BG46"/>
  <c r="BF46"/>
  <c r="BE46"/>
  <c r="BD46"/>
  <c r="BC46"/>
  <c r="BB46"/>
  <c r="BA46"/>
  <c r="AZ46"/>
  <c r="AY46"/>
  <c r="AX46"/>
  <c r="AW46"/>
  <c r="AV46"/>
  <c r="AU46"/>
  <c r="AT46"/>
  <c r="AS46"/>
  <c r="AR46"/>
  <c r="AQ46"/>
  <c r="AP46"/>
  <c r="AO46"/>
  <c r="AN46"/>
  <c r="AM46"/>
  <c r="AL46"/>
  <c r="AK46"/>
  <c r="AJ46"/>
  <c r="AI46"/>
  <c r="AH46"/>
  <c r="AG46"/>
  <c r="AF46"/>
  <c r="AE46"/>
  <c r="AD46"/>
  <c r="AC46"/>
  <c r="AB46"/>
  <c r="AA46"/>
  <c r="Z46"/>
  <c r="Y46"/>
  <c r="X46"/>
  <c r="W46"/>
  <c r="V46"/>
  <c r="U46"/>
  <c r="T46"/>
  <c r="S46"/>
  <c r="R46"/>
  <c r="Q46"/>
  <c r="P46"/>
  <c r="O46"/>
  <c r="N46"/>
  <c r="F46"/>
  <c r="E46" s="1"/>
  <c r="D46"/>
  <c r="C46"/>
  <c r="BY45"/>
  <c r="BX45"/>
  <c r="BW45"/>
  <c r="BV45"/>
  <c r="BU45"/>
  <c r="BT45"/>
  <c r="BS45"/>
  <c r="BR45"/>
  <c r="BQ45"/>
  <c r="BP45"/>
  <c r="BO45"/>
  <c r="BN45"/>
  <c r="BM45"/>
  <c r="BL45"/>
  <c r="BK45"/>
  <c r="BJ45"/>
  <c r="BI45"/>
  <c r="BH45"/>
  <c r="BG45"/>
  <c r="BF45"/>
  <c r="BE45"/>
  <c r="BD45"/>
  <c r="BC45"/>
  <c r="BB45"/>
  <c r="BA45"/>
  <c r="AZ45"/>
  <c r="AY45"/>
  <c r="AX45"/>
  <c r="AW45"/>
  <c r="AV45"/>
  <c r="AU45"/>
  <c r="AT45"/>
  <c r="AS45"/>
  <c r="AR45"/>
  <c r="AQ45"/>
  <c r="AP45"/>
  <c r="AO45"/>
  <c r="AN45"/>
  <c r="AM45"/>
  <c r="AL45"/>
  <c r="AK45"/>
  <c r="AJ45"/>
  <c r="AI45"/>
  <c r="AH45"/>
  <c r="AG45"/>
  <c r="AF45"/>
  <c r="AE45"/>
  <c r="AD45"/>
  <c r="AC45"/>
  <c r="AB45"/>
  <c r="AA45"/>
  <c r="Z45"/>
  <c r="Y45"/>
  <c r="X45"/>
  <c r="W45"/>
  <c r="V45"/>
  <c r="U45"/>
  <c r="T45"/>
  <c r="S45"/>
  <c r="R45"/>
  <c r="Q45"/>
  <c r="P45"/>
  <c r="O45"/>
  <c r="N45"/>
  <c r="F45"/>
  <c r="E45" s="1"/>
  <c r="D45"/>
  <c r="C45"/>
  <c r="BY44"/>
  <c r="BX44"/>
  <c r="BW44"/>
  <c r="BV44"/>
  <c r="BU44"/>
  <c r="BT44"/>
  <c r="BS44"/>
  <c r="BR44"/>
  <c r="BQ44"/>
  <c r="BP44"/>
  <c r="BO44"/>
  <c r="BN44"/>
  <c r="BM44"/>
  <c r="BL44"/>
  <c r="BK44"/>
  <c r="BJ44"/>
  <c r="BI44"/>
  <c r="BH44"/>
  <c r="BG44"/>
  <c r="BF44"/>
  <c r="BE44"/>
  <c r="BD44"/>
  <c r="BC44"/>
  <c r="BB44"/>
  <c r="BA44"/>
  <c r="AZ44"/>
  <c r="AY44"/>
  <c r="AX44"/>
  <c r="AW44"/>
  <c r="AV44"/>
  <c r="AU44"/>
  <c r="AT44"/>
  <c r="AS44"/>
  <c r="AR44"/>
  <c r="AQ44"/>
  <c r="AP44"/>
  <c r="AO44"/>
  <c r="AN44"/>
  <c r="AM44"/>
  <c r="AL44"/>
  <c r="AK44"/>
  <c r="AJ44"/>
  <c r="AI44"/>
  <c r="AH44"/>
  <c r="AG44"/>
  <c r="AF44"/>
  <c r="AE44"/>
  <c r="AD44"/>
  <c r="AC44"/>
  <c r="AB44"/>
  <c r="AA44"/>
  <c r="Z44"/>
  <c r="Y44"/>
  <c r="X44"/>
  <c r="W44"/>
  <c r="V44"/>
  <c r="U44"/>
  <c r="T44"/>
  <c r="S44"/>
  <c r="R44"/>
  <c r="Q44"/>
  <c r="P44"/>
  <c r="O44"/>
  <c r="N44"/>
  <c r="F44"/>
  <c r="E44" s="1"/>
  <c r="D44"/>
  <c r="C44"/>
  <c r="BY43"/>
  <c r="BX43"/>
  <c r="BW43"/>
  <c r="BV43"/>
  <c r="BU43"/>
  <c r="BT43"/>
  <c r="BS43"/>
  <c r="BR43"/>
  <c r="BQ43"/>
  <c r="BP43"/>
  <c r="BO43"/>
  <c r="BN43"/>
  <c r="BM43"/>
  <c r="BL43"/>
  <c r="BK43"/>
  <c r="BJ43"/>
  <c r="BI43"/>
  <c r="BH43"/>
  <c r="BG43"/>
  <c r="BF43"/>
  <c r="BE43"/>
  <c r="BD43"/>
  <c r="BC43"/>
  <c r="BB43"/>
  <c r="BA43"/>
  <c r="AZ43"/>
  <c r="AY43"/>
  <c r="AX43"/>
  <c r="AW43"/>
  <c r="AV43"/>
  <c r="AU43"/>
  <c r="AT43"/>
  <c r="AS43"/>
  <c r="AR43"/>
  <c r="AQ43"/>
  <c r="AP43"/>
  <c r="AO43"/>
  <c r="AN43"/>
  <c r="AM43"/>
  <c r="AL43"/>
  <c r="AK43"/>
  <c r="AJ43"/>
  <c r="AI43"/>
  <c r="AH43"/>
  <c r="AG43"/>
  <c r="AF43"/>
  <c r="AE43"/>
  <c r="AD43"/>
  <c r="AC43"/>
  <c r="AB43"/>
  <c r="AA43"/>
  <c r="Z43"/>
  <c r="Y43"/>
  <c r="X43"/>
  <c r="W43"/>
  <c r="V43"/>
  <c r="U43"/>
  <c r="T43"/>
  <c r="S43"/>
  <c r="R43"/>
  <c r="Q43"/>
  <c r="P43"/>
  <c r="O43"/>
  <c r="N43"/>
  <c r="F43"/>
  <c r="E43" s="1"/>
  <c r="D43"/>
  <c r="C43"/>
  <c r="BY42"/>
  <c r="BX42"/>
  <c r="BW42"/>
  <c r="BV42"/>
  <c r="BU42"/>
  <c r="BT42"/>
  <c r="BS42"/>
  <c r="BR42"/>
  <c r="BQ42"/>
  <c r="BP42"/>
  <c r="BO42"/>
  <c r="BN42"/>
  <c r="BM42"/>
  <c r="BL42"/>
  <c r="BK42"/>
  <c r="BJ42"/>
  <c r="BI42"/>
  <c r="BH42"/>
  <c r="BG42"/>
  <c r="BF42"/>
  <c r="BE42"/>
  <c r="BD42"/>
  <c r="BC42"/>
  <c r="BB42"/>
  <c r="BA42"/>
  <c r="AZ42"/>
  <c r="AY42"/>
  <c r="AX42"/>
  <c r="AW42"/>
  <c r="AV42"/>
  <c r="AU42"/>
  <c r="AT42"/>
  <c r="AS42"/>
  <c r="AR42"/>
  <c r="AQ42"/>
  <c r="AP42"/>
  <c r="AO42"/>
  <c r="AN42"/>
  <c r="AM42"/>
  <c r="AL42"/>
  <c r="AK42"/>
  <c r="AJ42"/>
  <c r="AI42"/>
  <c r="AH42"/>
  <c r="AG42"/>
  <c r="AF42"/>
  <c r="AE42"/>
  <c r="AD42"/>
  <c r="AC42"/>
  <c r="AB42"/>
  <c r="AA42"/>
  <c r="Z42"/>
  <c r="Y42"/>
  <c r="X42"/>
  <c r="W42"/>
  <c r="V42"/>
  <c r="U42"/>
  <c r="T42"/>
  <c r="S42"/>
  <c r="R42"/>
  <c r="Q42"/>
  <c r="P42"/>
  <c r="O42"/>
  <c r="N42"/>
  <c r="F42"/>
  <c r="E42" s="1"/>
  <c r="D42"/>
  <c r="C42"/>
  <c r="BY41"/>
  <c r="BX41"/>
  <c r="BW41"/>
  <c r="BV41"/>
  <c r="BU41"/>
  <c r="BT41"/>
  <c r="BS41"/>
  <c r="BR41"/>
  <c r="BQ41"/>
  <c r="BP41"/>
  <c r="BO41"/>
  <c r="BN41"/>
  <c r="BM41"/>
  <c r="BL41"/>
  <c r="BK41"/>
  <c r="BJ41"/>
  <c r="BI41"/>
  <c r="BH41"/>
  <c r="BG41"/>
  <c r="BF41"/>
  <c r="BE41"/>
  <c r="BD41"/>
  <c r="BC41"/>
  <c r="BB41"/>
  <c r="BA41"/>
  <c r="AZ41"/>
  <c r="AY41"/>
  <c r="AX41"/>
  <c r="AW41"/>
  <c r="AV41"/>
  <c r="AU41"/>
  <c r="AT41"/>
  <c r="AS41"/>
  <c r="AR41"/>
  <c r="AQ41"/>
  <c r="AP41"/>
  <c r="AO41"/>
  <c r="AN41"/>
  <c r="AM41"/>
  <c r="AL41"/>
  <c r="AK41"/>
  <c r="AJ41"/>
  <c r="AI41"/>
  <c r="AH41"/>
  <c r="AG41"/>
  <c r="AF41"/>
  <c r="AE41"/>
  <c r="AD41"/>
  <c r="AC41"/>
  <c r="AB41"/>
  <c r="AA41"/>
  <c r="Z41"/>
  <c r="Y41"/>
  <c r="X41"/>
  <c r="W41"/>
  <c r="V41"/>
  <c r="U41"/>
  <c r="T41"/>
  <c r="S41"/>
  <c r="R41"/>
  <c r="Q41"/>
  <c r="P41"/>
  <c r="O41"/>
  <c r="N41"/>
  <c r="F41"/>
  <c r="E41" s="1"/>
  <c r="D41"/>
  <c r="C41"/>
  <c r="BY40"/>
  <c r="BX40"/>
  <c r="BW40"/>
  <c r="BV40"/>
  <c r="BU40"/>
  <c r="BT40"/>
  <c r="BS40"/>
  <c r="BR40"/>
  <c r="BQ40"/>
  <c r="BP40"/>
  <c r="BO40"/>
  <c r="BN40"/>
  <c r="BM40"/>
  <c r="BL40"/>
  <c r="BK40"/>
  <c r="BJ40"/>
  <c r="BI40"/>
  <c r="BH40"/>
  <c r="BG40"/>
  <c r="BF40"/>
  <c r="BE40"/>
  <c r="BD40"/>
  <c r="BC40"/>
  <c r="BB40"/>
  <c r="BA40"/>
  <c r="AZ40"/>
  <c r="AY40"/>
  <c r="AX40"/>
  <c r="AW40"/>
  <c r="AV40"/>
  <c r="AU40"/>
  <c r="AT40"/>
  <c r="AS40"/>
  <c r="AR40"/>
  <c r="AQ40"/>
  <c r="AP40"/>
  <c r="AO40"/>
  <c r="AN40"/>
  <c r="AM40"/>
  <c r="AL40"/>
  <c r="AK40"/>
  <c r="AJ40"/>
  <c r="AI40"/>
  <c r="AH40"/>
  <c r="AG40"/>
  <c r="AF40"/>
  <c r="AE40"/>
  <c r="AD40"/>
  <c r="AC40"/>
  <c r="AB40"/>
  <c r="AA40"/>
  <c r="Z40"/>
  <c r="Y40"/>
  <c r="X40"/>
  <c r="W40"/>
  <c r="V40"/>
  <c r="U40"/>
  <c r="T40"/>
  <c r="S40"/>
  <c r="R40"/>
  <c r="Q40"/>
  <c r="P40"/>
  <c r="O40"/>
  <c r="N40"/>
  <c r="F40"/>
  <c r="E40" s="1"/>
  <c r="D40"/>
  <c r="C40"/>
  <c r="BY39"/>
  <c r="BX39"/>
  <c r="BW39"/>
  <c r="BV39"/>
  <c r="BU39"/>
  <c r="BT39"/>
  <c r="BS39"/>
  <c r="BR39"/>
  <c r="BQ39"/>
  <c r="BP39"/>
  <c r="BO39"/>
  <c r="BN39"/>
  <c r="BM39"/>
  <c r="BL39"/>
  <c r="BK39"/>
  <c r="BJ39"/>
  <c r="BI39"/>
  <c r="BH39"/>
  <c r="BG39"/>
  <c r="BF39"/>
  <c r="BE39"/>
  <c r="BD39"/>
  <c r="BC39"/>
  <c r="BB39"/>
  <c r="BA39"/>
  <c r="AZ39"/>
  <c r="AY39"/>
  <c r="AX39"/>
  <c r="AW39"/>
  <c r="AV39"/>
  <c r="AU39"/>
  <c r="AT39"/>
  <c r="AS39"/>
  <c r="AR39"/>
  <c r="AQ39"/>
  <c r="AP39"/>
  <c r="AO39"/>
  <c r="AN39"/>
  <c r="AM39"/>
  <c r="AL39"/>
  <c r="AK39"/>
  <c r="AJ39"/>
  <c r="AI39"/>
  <c r="AH39"/>
  <c r="AG39"/>
  <c r="AF39"/>
  <c r="AE39"/>
  <c r="AD39"/>
  <c r="AC39"/>
  <c r="AB39"/>
  <c r="AA39"/>
  <c r="Z39"/>
  <c r="Y39"/>
  <c r="X39"/>
  <c r="W39"/>
  <c r="V39"/>
  <c r="U39"/>
  <c r="T39"/>
  <c r="S39"/>
  <c r="R39"/>
  <c r="Q39"/>
  <c r="P39"/>
  <c r="O39"/>
  <c r="N39"/>
  <c r="F39"/>
  <c r="E39" s="1"/>
  <c r="D39"/>
  <c r="C39"/>
  <c r="BY38"/>
  <c r="BX38"/>
  <c r="BW38"/>
  <c r="BV38"/>
  <c r="BU38"/>
  <c r="BT38"/>
  <c r="BS38"/>
  <c r="BR38"/>
  <c r="BQ38"/>
  <c r="BP38"/>
  <c r="BO38"/>
  <c r="BN38"/>
  <c r="BM38"/>
  <c r="BL38"/>
  <c r="BK38"/>
  <c r="BJ38"/>
  <c r="BI38"/>
  <c r="BH38"/>
  <c r="BG38"/>
  <c r="BF38"/>
  <c r="BE38"/>
  <c r="BD38"/>
  <c r="BC38"/>
  <c r="BB38"/>
  <c r="BA38"/>
  <c r="AZ38"/>
  <c r="AY38"/>
  <c r="AX38"/>
  <c r="AW38"/>
  <c r="AV38"/>
  <c r="AU38"/>
  <c r="AT38"/>
  <c r="AS38"/>
  <c r="AR38"/>
  <c r="AQ38"/>
  <c r="AP38"/>
  <c r="AO38"/>
  <c r="AN38"/>
  <c r="AM38"/>
  <c r="AL38"/>
  <c r="AK38"/>
  <c r="AJ38"/>
  <c r="AI38"/>
  <c r="AH38"/>
  <c r="AG38"/>
  <c r="AF38"/>
  <c r="AE38"/>
  <c r="AD38"/>
  <c r="AC38"/>
  <c r="AB38"/>
  <c r="AA38"/>
  <c r="Z38"/>
  <c r="Y38"/>
  <c r="X38"/>
  <c r="W38"/>
  <c r="V38"/>
  <c r="U38"/>
  <c r="T38"/>
  <c r="S38"/>
  <c r="R38"/>
  <c r="Q38"/>
  <c r="P38"/>
  <c r="O38"/>
  <c r="N38"/>
  <c r="F38"/>
  <c r="E38" s="1"/>
  <c r="D38"/>
  <c r="C38"/>
  <c r="BY37"/>
  <c r="BX37"/>
  <c r="BW37"/>
  <c r="BV37"/>
  <c r="BU37"/>
  <c r="BT37"/>
  <c r="BS37"/>
  <c r="BR37"/>
  <c r="BQ37"/>
  <c r="BP37"/>
  <c r="BO37"/>
  <c r="BN37"/>
  <c r="BM37"/>
  <c r="BL37"/>
  <c r="BK37"/>
  <c r="BJ37"/>
  <c r="BI37"/>
  <c r="BH37"/>
  <c r="BG37"/>
  <c r="BF37"/>
  <c r="BE37"/>
  <c r="BD37"/>
  <c r="BC37"/>
  <c r="BB37"/>
  <c r="BA37"/>
  <c r="AZ37"/>
  <c r="AY37"/>
  <c r="AX37"/>
  <c r="AW37"/>
  <c r="AV37"/>
  <c r="AU37"/>
  <c r="AT37"/>
  <c r="AS37"/>
  <c r="AR37"/>
  <c r="AQ37"/>
  <c r="AP37"/>
  <c r="AO37"/>
  <c r="AN37"/>
  <c r="AM37"/>
  <c r="AL37"/>
  <c r="AK37"/>
  <c r="AJ37"/>
  <c r="AI37"/>
  <c r="AH37"/>
  <c r="AG37"/>
  <c r="AF37"/>
  <c r="AE37"/>
  <c r="AD37"/>
  <c r="AC37"/>
  <c r="AB37"/>
  <c r="AA37"/>
  <c r="Z37"/>
  <c r="Y37"/>
  <c r="X37"/>
  <c r="W37"/>
  <c r="V37"/>
  <c r="U37"/>
  <c r="T37"/>
  <c r="S37"/>
  <c r="R37"/>
  <c r="Q37"/>
  <c r="P37"/>
  <c r="O37"/>
  <c r="N37"/>
  <c r="F37"/>
  <c r="E37" s="1"/>
  <c r="D37"/>
  <c r="C37"/>
  <c r="BY36"/>
  <c r="BX36"/>
  <c r="BW36"/>
  <c r="BV36"/>
  <c r="BU36"/>
  <c r="BT36"/>
  <c r="BS36"/>
  <c r="BR36"/>
  <c r="BQ36"/>
  <c r="BP36"/>
  <c r="BO36"/>
  <c r="BN36"/>
  <c r="BM36"/>
  <c r="BL36"/>
  <c r="BK36"/>
  <c r="BJ36"/>
  <c r="BI36"/>
  <c r="BH36"/>
  <c r="BG36"/>
  <c r="BF36"/>
  <c r="BE36"/>
  <c r="BD36"/>
  <c r="BC36"/>
  <c r="BB36"/>
  <c r="BA36"/>
  <c r="AZ36"/>
  <c r="AY36"/>
  <c r="AX36"/>
  <c r="AW36"/>
  <c r="AV36"/>
  <c r="AU36"/>
  <c r="AT36"/>
  <c r="AS36"/>
  <c r="AR36"/>
  <c r="AQ36"/>
  <c r="AP36"/>
  <c r="AO36"/>
  <c r="AN36"/>
  <c r="AM36"/>
  <c r="AL36"/>
  <c r="AK36"/>
  <c r="AJ36"/>
  <c r="AI36"/>
  <c r="AH36"/>
  <c r="AG36"/>
  <c r="AF36"/>
  <c r="AE36"/>
  <c r="AD36"/>
  <c r="AC36"/>
  <c r="AB36"/>
  <c r="AA36"/>
  <c r="Z36"/>
  <c r="Y36"/>
  <c r="X36"/>
  <c r="W36"/>
  <c r="V36"/>
  <c r="U36"/>
  <c r="T36"/>
  <c r="S36"/>
  <c r="R36"/>
  <c r="Q36"/>
  <c r="P36"/>
  <c r="O36"/>
  <c r="N36"/>
  <c r="F36"/>
  <c r="E36" s="1"/>
  <c r="D36"/>
  <c r="C36"/>
  <c r="BY35"/>
  <c r="BX35"/>
  <c r="BW35"/>
  <c r="BV35"/>
  <c r="BU35"/>
  <c r="BT35"/>
  <c r="BS35"/>
  <c r="BR35"/>
  <c r="BQ35"/>
  <c r="BP35"/>
  <c r="BO35"/>
  <c r="BN35"/>
  <c r="BM35"/>
  <c r="BL35"/>
  <c r="BK35"/>
  <c r="BJ35"/>
  <c r="BI35"/>
  <c r="BH35"/>
  <c r="BG35"/>
  <c r="BF35"/>
  <c r="BE35"/>
  <c r="BD35"/>
  <c r="BC35"/>
  <c r="BB35"/>
  <c r="BA35"/>
  <c r="AZ35"/>
  <c r="AY35"/>
  <c r="AX35"/>
  <c r="AW35"/>
  <c r="AV35"/>
  <c r="AU35"/>
  <c r="AT35"/>
  <c r="AS35"/>
  <c r="AR35"/>
  <c r="AQ35"/>
  <c r="AP35"/>
  <c r="AO35"/>
  <c r="AN35"/>
  <c r="AM35"/>
  <c r="AL35"/>
  <c r="AK35"/>
  <c r="AJ35"/>
  <c r="AI35"/>
  <c r="AH35"/>
  <c r="AG35"/>
  <c r="AF35"/>
  <c r="AE35"/>
  <c r="AD35"/>
  <c r="AC35"/>
  <c r="AB35"/>
  <c r="AA35"/>
  <c r="Z35"/>
  <c r="Y35"/>
  <c r="X35"/>
  <c r="W35"/>
  <c r="V35"/>
  <c r="U35"/>
  <c r="T35"/>
  <c r="S35"/>
  <c r="R35"/>
  <c r="Q35"/>
  <c r="P35"/>
  <c r="O35"/>
  <c r="N35"/>
  <c r="F35"/>
  <c r="E35" s="1"/>
  <c r="I69" i="3" s="1"/>
  <c r="D35" i="4"/>
  <c r="C35"/>
  <c r="BY55" i="2"/>
  <c r="BX55"/>
  <c r="BW55"/>
  <c r="BV55"/>
  <c r="BU55"/>
  <c r="BT55"/>
  <c r="BS55"/>
  <c r="BR55"/>
  <c r="BQ55"/>
  <c r="BP55"/>
  <c r="BO55"/>
  <c r="BN55"/>
  <c r="BM55"/>
  <c r="BL55"/>
  <c r="BK55"/>
  <c r="BJ55"/>
  <c r="BI55"/>
  <c r="BH55"/>
  <c r="BG55"/>
  <c r="BF55"/>
  <c r="BE55"/>
  <c r="BD55"/>
  <c r="BC55"/>
  <c r="BB55"/>
  <c r="BA55"/>
  <c r="AZ55"/>
  <c r="AY55"/>
  <c r="AX55"/>
  <c r="AW55"/>
  <c r="AV55"/>
  <c r="AU55"/>
  <c r="AT55"/>
  <c r="AS55"/>
  <c r="AR55"/>
  <c r="AQ55"/>
  <c r="AP55"/>
  <c r="AO55"/>
  <c r="AN55"/>
  <c r="AM55"/>
  <c r="AL55"/>
  <c r="AK55"/>
  <c r="AJ55"/>
  <c r="AI55"/>
  <c r="AH55"/>
  <c r="AG55"/>
  <c r="AF55"/>
  <c r="AE55"/>
  <c r="AD55"/>
  <c r="AC55"/>
  <c r="AB55"/>
  <c r="AA55"/>
  <c r="Z55"/>
  <c r="Y55"/>
  <c r="X55"/>
  <c r="W55"/>
  <c r="V55"/>
  <c r="U55"/>
  <c r="T55"/>
  <c r="S55"/>
  <c r="R55"/>
  <c r="Q55"/>
  <c r="P55"/>
  <c r="O55"/>
  <c r="N55"/>
  <c r="F55"/>
  <c r="E55" s="1"/>
  <c r="J109" i="3" s="1"/>
  <c r="D55" i="2"/>
  <c r="C55"/>
  <c r="BY54"/>
  <c r="BX54"/>
  <c r="BW54"/>
  <c r="BV54"/>
  <c r="BU54"/>
  <c r="BT54"/>
  <c r="BS54"/>
  <c r="BR54"/>
  <c r="BQ54"/>
  <c r="BP54"/>
  <c r="BO54"/>
  <c r="BN54"/>
  <c r="BM54"/>
  <c r="BL54"/>
  <c r="BK54"/>
  <c r="BJ54"/>
  <c r="BI54"/>
  <c r="BH54"/>
  <c r="BG54"/>
  <c r="BF54"/>
  <c r="BE54"/>
  <c r="BD54"/>
  <c r="BC54"/>
  <c r="BB54"/>
  <c r="BA54"/>
  <c r="AZ54"/>
  <c r="AY54"/>
  <c r="AX54"/>
  <c r="AW54"/>
  <c r="AV54"/>
  <c r="AU54"/>
  <c r="AT54"/>
  <c r="AS54"/>
  <c r="AR54"/>
  <c r="AQ54"/>
  <c r="AP54"/>
  <c r="AO54"/>
  <c r="AN54"/>
  <c r="AM54"/>
  <c r="AL54"/>
  <c r="AK54"/>
  <c r="AJ54"/>
  <c r="AI54"/>
  <c r="AH54"/>
  <c r="AG54"/>
  <c r="AF54"/>
  <c r="AE54"/>
  <c r="AD54"/>
  <c r="AC54"/>
  <c r="AB54"/>
  <c r="AA54"/>
  <c r="Z54"/>
  <c r="Y54"/>
  <c r="X54"/>
  <c r="W54"/>
  <c r="V54"/>
  <c r="U54"/>
  <c r="T54"/>
  <c r="S54"/>
  <c r="R54"/>
  <c r="Q54"/>
  <c r="P54"/>
  <c r="O54"/>
  <c r="N54"/>
  <c r="F54"/>
  <c r="E54" s="1"/>
  <c r="J107" i="3" s="1"/>
  <c r="D54" i="2"/>
  <c r="C54"/>
  <c r="BY53"/>
  <c r="BX53"/>
  <c r="BW53"/>
  <c r="BV53"/>
  <c r="BU53"/>
  <c r="BT53"/>
  <c r="BS53"/>
  <c r="BR53"/>
  <c r="BQ53"/>
  <c r="BP53"/>
  <c r="BO53"/>
  <c r="BN53"/>
  <c r="BM53"/>
  <c r="BL53"/>
  <c r="BK53"/>
  <c r="BJ53"/>
  <c r="BI53"/>
  <c r="BH53"/>
  <c r="BG53"/>
  <c r="BF53"/>
  <c r="BE53"/>
  <c r="BD53"/>
  <c r="BC53"/>
  <c r="BB53"/>
  <c r="BA53"/>
  <c r="AZ53"/>
  <c r="AY53"/>
  <c r="AX53"/>
  <c r="AW53"/>
  <c r="AV53"/>
  <c r="AU53"/>
  <c r="AT53"/>
  <c r="AS53"/>
  <c r="AR53"/>
  <c r="AQ53"/>
  <c r="AP53"/>
  <c r="AO53"/>
  <c r="AN53"/>
  <c r="AM53"/>
  <c r="AL53"/>
  <c r="AK53"/>
  <c r="AJ53"/>
  <c r="AI53"/>
  <c r="AH53"/>
  <c r="AG53"/>
  <c r="AF53"/>
  <c r="AE53"/>
  <c r="AD53"/>
  <c r="AC53"/>
  <c r="AB53"/>
  <c r="AA53"/>
  <c r="Z53"/>
  <c r="Y53"/>
  <c r="X53"/>
  <c r="W53"/>
  <c r="V53"/>
  <c r="U53"/>
  <c r="T53"/>
  <c r="S53"/>
  <c r="R53"/>
  <c r="Q53"/>
  <c r="P53"/>
  <c r="O53"/>
  <c r="N53"/>
  <c r="F53"/>
  <c r="E53" s="1"/>
  <c r="D53"/>
  <c r="C53"/>
  <c r="BY52"/>
  <c r="BX52"/>
  <c r="BW52"/>
  <c r="BV52"/>
  <c r="BU52"/>
  <c r="BT52"/>
  <c r="BS52"/>
  <c r="BR52"/>
  <c r="BQ52"/>
  <c r="BP52"/>
  <c r="BO52"/>
  <c r="BN52"/>
  <c r="BM52"/>
  <c r="BL52"/>
  <c r="BK52"/>
  <c r="BJ52"/>
  <c r="BI52"/>
  <c r="BH52"/>
  <c r="BG52"/>
  <c r="BF52"/>
  <c r="BE52"/>
  <c r="BD52"/>
  <c r="BC52"/>
  <c r="BB52"/>
  <c r="BA52"/>
  <c r="AZ52"/>
  <c r="AY52"/>
  <c r="AX52"/>
  <c r="AW52"/>
  <c r="AV52"/>
  <c r="AU52"/>
  <c r="AT52"/>
  <c r="AS52"/>
  <c r="AR52"/>
  <c r="AQ52"/>
  <c r="AP52"/>
  <c r="AO52"/>
  <c r="AN52"/>
  <c r="AM52"/>
  <c r="AL52"/>
  <c r="AK52"/>
  <c r="AJ52"/>
  <c r="AI52"/>
  <c r="AH52"/>
  <c r="AG52"/>
  <c r="AF52"/>
  <c r="AE52"/>
  <c r="AD52"/>
  <c r="AC52"/>
  <c r="AB52"/>
  <c r="AA52"/>
  <c r="Z52"/>
  <c r="Y52"/>
  <c r="X52"/>
  <c r="W52"/>
  <c r="V52"/>
  <c r="U52"/>
  <c r="T52"/>
  <c r="S52"/>
  <c r="R52"/>
  <c r="Q52"/>
  <c r="P52"/>
  <c r="O52"/>
  <c r="N52"/>
  <c r="F52"/>
  <c r="E52" s="1"/>
  <c r="D52"/>
  <c r="C52"/>
  <c r="BY51"/>
  <c r="BX51"/>
  <c r="BW51"/>
  <c r="BV51"/>
  <c r="BU51"/>
  <c r="BT51"/>
  <c r="BS51"/>
  <c r="BR51"/>
  <c r="BQ51"/>
  <c r="BP51"/>
  <c r="BO51"/>
  <c r="BN51"/>
  <c r="BM51"/>
  <c r="BL51"/>
  <c r="BK51"/>
  <c r="BJ51"/>
  <c r="BI51"/>
  <c r="BH51"/>
  <c r="BG51"/>
  <c r="BF51"/>
  <c r="BE51"/>
  <c r="BD51"/>
  <c r="BC51"/>
  <c r="BB51"/>
  <c r="BA51"/>
  <c r="AZ51"/>
  <c r="AY51"/>
  <c r="AX51"/>
  <c r="AW51"/>
  <c r="AV51"/>
  <c r="AU51"/>
  <c r="AT51"/>
  <c r="AS51"/>
  <c r="AR51"/>
  <c r="AQ51"/>
  <c r="AP51"/>
  <c r="AO51"/>
  <c r="AN51"/>
  <c r="AM51"/>
  <c r="AL51"/>
  <c r="AK51"/>
  <c r="AJ51"/>
  <c r="AI51"/>
  <c r="AH51"/>
  <c r="AG51"/>
  <c r="AF51"/>
  <c r="AE51"/>
  <c r="AD51"/>
  <c r="AC51"/>
  <c r="AB51"/>
  <c r="AA51"/>
  <c r="Z51"/>
  <c r="Y51"/>
  <c r="X51"/>
  <c r="W51"/>
  <c r="V51"/>
  <c r="U51"/>
  <c r="T51"/>
  <c r="S51"/>
  <c r="R51"/>
  <c r="Q51"/>
  <c r="P51"/>
  <c r="O51"/>
  <c r="N51"/>
  <c r="F51"/>
  <c r="E51" s="1"/>
  <c r="D51"/>
  <c r="C51"/>
  <c r="BY50"/>
  <c r="BX50"/>
  <c r="BW50"/>
  <c r="BV50"/>
  <c r="BU50"/>
  <c r="BT50"/>
  <c r="BS50"/>
  <c r="BR50"/>
  <c r="BQ50"/>
  <c r="BP50"/>
  <c r="BO50"/>
  <c r="BN50"/>
  <c r="BM50"/>
  <c r="BL50"/>
  <c r="BK50"/>
  <c r="BJ50"/>
  <c r="BI50"/>
  <c r="BH50"/>
  <c r="BG50"/>
  <c r="BF50"/>
  <c r="BE50"/>
  <c r="BD50"/>
  <c r="BC50"/>
  <c r="BB50"/>
  <c r="BA50"/>
  <c r="AZ50"/>
  <c r="AY50"/>
  <c r="AX50"/>
  <c r="AW50"/>
  <c r="AV50"/>
  <c r="AU50"/>
  <c r="AT50"/>
  <c r="AS50"/>
  <c r="AR50"/>
  <c r="AQ50"/>
  <c r="AP50"/>
  <c r="AO50"/>
  <c r="AN50"/>
  <c r="AM50"/>
  <c r="AL50"/>
  <c r="AK50"/>
  <c r="AJ50"/>
  <c r="AI50"/>
  <c r="AH50"/>
  <c r="AG50"/>
  <c r="AF50"/>
  <c r="AE50"/>
  <c r="AD50"/>
  <c r="AC50"/>
  <c r="AB50"/>
  <c r="AA50"/>
  <c r="Z50"/>
  <c r="Y50"/>
  <c r="X50"/>
  <c r="W50"/>
  <c r="V50"/>
  <c r="U50"/>
  <c r="T50"/>
  <c r="S50"/>
  <c r="R50"/>
  <c r="Q50"/>
  <c r="P50"/>
  <c r="O50"/>
  <c r="N50"/>
  <c r="F50"/>
  <c r="E50" s="1"/>
  <c r="D50"/>
  <c r="C50"/>
  <c r="BY49"/>
  <c r="BX49"/>
  <c r="BW49"/>
  <c r="BV49"/>
  <c r="BU49"/>
  <c r="BT49"/>
  <c r="BS49"/>
  <c r="BR49"/>
  <c r="BQ49"/>
  <c r="BP49"/>
  <c r="BO49"/>
  <c r="BN49"/>
  <c r="BM49"/>
  <c r="BL49"/>
  <c r="BK49"/>
  <c r="BJ49"/>
  <c r="BI49"/>
  <c r="BH49"/>
  <c r="BG49"/>
  <c r="BF49"/>
  <c r="BE49"/>
  <c r="BD49"/>
  <c r="BC49"/>
  <c r="BB49"/>
  <c r="BA49"/>
  <c r="AZ49"/>
  <c r="AY49"/>
  <c r="AX49"/>
  <c r="AW49"/>
  <c r="AV49"/>
  <c r="AU49"/>
  <c r="AT49"/>
  <c r="AS49"/>
  <c r="AR49"/>
  <c r="AQ49"/>
  <c r="AP49"/>
  <c r="AO49"/>
  <c r="AN49"/>
  <c r="AM49"/>
  <c r="AL49"/>
  <c r="AK49"/>
  <c r="AJ49"/>
  <c r="AI49"/>
  <c r="AH49"/>
  <c r="AG49"/>
  <c r="AF49"/>
  <c r="AE49"/>
  <c r="AD49"/>
  <c r="AC49"/>
  <c r="AB49"/>
  <c r="AA49"/>
  <c r="Z49"/>
  <c r="Y49"/>
  <c r="X49"/>
  <c r="W49"/>
  <c r="V49"/>
  <c r="U49"/>
  <c r="T49"/>
  <c r="S49"/>
  <c r="R49"/>
  <c r="Q49"/>
  <c r="P49"/>
  <c r="O49"/>
  <c r="N49"/>
  <c r="F49"/>
  <c r="E49" s="1"/>
  <c r="D49"/>
  <c r="C49"/>
  <c r="BY48"/>
  <c r="BX48"/>
  <c r="BW48"/>
  <c r="BV48"/>
  <c r="BU48"/>
  <c r="BT48"/>
  <c r="BS48"/>
  <c r="BR48"/>
  <c r="BQ48"/>
  <c r="BP48"/>
  <c r="BO48"/>
  <c r="BN48"/>
  <c r="BM48"/>
  <c r="BL48"/>
  <c r="BK48"/>
  <c r="BJ48"/>
  <c r="BI48"/>
  <c r="BH48"/>
  <c r="BG48"/>
  <c r="BF48"/>
  <c r="BE48"/>
  <c r="BD48"/>
  <c r="BC48"/>
  <c r="BB48"/>
  <c r="BA48"/>
  <c r="AZ48"/>
  <c r="AY48"/>
  <c r="AX48"/>
  <c r="AW48"/>
  <c r="AV48"/>
  <c r="AU48"/>
  <c r="AT48"/>
  <c r="AS48"/>
  <c r="AR48"/>
  <c r="AQ48"/>
  <c r="AP48"/>
  <c r="AO48"/>
  <c r="AN48"/>
  <c r="AM48"/>
  <c r="AL48"/>
  <c r="AK48"/>
  <c r="AJ48"/>
  <c r="AI48"/>
  <c r="AH48"/>
  <c r="AG48"/>
  <c r="AF48"/>
  <c r="AE48"/>
  <c r="AD48"/>
  <c r="AC48"/>
  <c r="AB48"/>
  <c r="AA48"/>
  <c r="Z48"/>
  <c r="Y48"/>
  <c r="X48"/>
  <c r="W48"/>
  <c r="V48"/>
  <c r="U48"/>
  <c r="T48"/>
  <c r="S48"/>
  <c r="R48"/>
  <c r="Q48"/>
  <c r="P48"/>
  <c r="O48"/>
  <c r="N48"/>
  <c r="F48"/>
  <c r="E48" s="1"/>
  <c r="D48"/>
  <c r="C48"/>
  <c r="BY47"/>
  <c r="BX47"/>
  <c r="BW47"/>
  <c r="BV47"/>
  <c r="BU47"/>
  <c r="BT47"/>
  <c r="BS47"/>
  <c r="BR47"/>
  <c r="BQ47"/>
  <c r="BP47"/>
  <c r="BO47"/>
  <c r="BN47"/>
  <c r="BM47"/>
  <c r="BL47"/>
  <c r="BK47"/>
  <c r="BJ47"/>
  <c r="BI47"/>
  <c r="BH47"/>
  <c r="BG47"/>
  <c r="BF47"/>
  <c r="BE47"/>
  <c r="BD47"/>
  <c r="BC47"/>
  <c r="BB47"/>
  <c r="BA47"/>
  <c r="AZ47"/>
  <c r="AY47"/>
  <c r="AX47"/>
  <c r="AW47"/>
  <c r="AV47"/>
  <c r="AU47"/>
  <c r="AT47"/>
  <c r="AS47"/>
  <c r="AR47"/>
  <c r="AQ47"/>
  <c r="AP47"/>
  <c r="AO47"/>
  <c r="AN47"/>
  <c r="AM47"/>
  <c r="AL47"/>
  <c r="AK47"/>
  <c r="AJ47"/>
  <c r="AI47"/>
  <c r="AH47"/>
  <c r="AG47"/>
  <c r="AF47"/>
  <c r="AE47"/>
  <c r="AD47"/>
  <c r="AC47"/>
  <c r="AB47"/>
  <c r="AA47"/>
  <c r="Z47"/>
  <c r="Y47"/>
  <c r="X47"/>
  <c r="W47"/>
  <c r="V47"/>
  <c r="U47"/>
  <c r="T47"/>
  <c r="S47"/>
  <c r="R47"/>
  <c r="Q47"/>
  <c r="P47"/>
  <c r="O47"/>
  <c r="N47"/>
  <c r="F47"/>
  <c r="E47" s="1"/>
  <c r="D47"/>
  <c r="C47"/>
  <c r="BY46"/>
  <c r="BX46"/>
  <c r="BW46"/>
  <c r="BV46"/>
  <c r="BU46"/>
  <c r="BT46"/>
  <c r="BS46"/>
  <c r="BR46"/>
  <c r="BQ46"/>
  <c r="BP46"/>
  <c r="BO46"/>
  <c r="BN46"/>
  <c r="BM46"/>
  <c r="BL46"/>
  <c r="BK46"/>
  <c r="BJ46"/>
  <c r="BI46"/>
  <c r="BH46"/>
  <c r="BG46"/>
  <c r="BF46"/>
  <c r="BE46"/>
  <c r="BD46"/>
  <c r="BC46"/>
  <c r="BB46"/>
  <c r="BA46"/>
  <c r="AZ46"/>
  <c r="AY46"/>
  <c r="AX46"/>
  <c r="AW46"/>
  <c r="AV46"/>
  <c r="AU46"/>
  <c r="AT46"/>
  <c r="AS46"/>
  <c r="AR46"/>
  <c r="AQ46"/>
  <c r="AP46"/>
  <c r="AO46"/>
  <c r="AN46"/>
  <c r="AM46"/>
  <c r="AL46"/>
  <c r="AK46"/>
  <c r="AJ46"/>
  <c r="AI46"/>
  <c r="AH46"/>
  <c r="AG46"/>
  <c r="AF46"/>
  <c r="AE46"/>
  <c r="AD46"/>
  <c r="AC46"/>
  <c r="AB46"/>
  <c r="AA46"/>
  <c r="Z46"/>
  <c r="Y46"/>
  <c r="X46"/>
  <c r="W46"/>
  <c r="V46"/>
  <c r="U46"/>
  <c r="T46"/>
  <c r="S46"/>
  <c r="R46"/>
  <c r="Q46"/>
  <c r="P46"/>
  <c r="O46"/>
  <c r="N46"/>
  <c r="F46"/>
  <c r="E46" s="1"/>
  <c r="D46"/>
  <c r="C46"/>
  <c r="BY45"/>
  <c r="BX45"/>
  <c r="BW45"/>
  <c r="BV45"/>
  <c r="BU45"/>
  <c r="BT45"/>
  <c r="BS45"/>
  <c r="BR45"/>
  <c r="BQ45"/>
  <c r="BP45"/>
  <c r="BO45"/>
  <c r="BN45"/>
  <c r="BM45"/>
  <c r="BL45"/>
  <c r="BK45"/>
  <c r="BJ45"/>
  <c r="BI45"/>
  <c r="BH45"/>
  <c r="BG45"/>
  <c r="BF45"/>
  <c r="BE45"/>
  <c r="BD45"/>
  <c r="BC45"/>
  <c r="BB45"/>
  <c r="BA45"/>
  <c r="AZ45"/>
  <c r="AY45"/>
  <c r="AX45"/>
  <c r="AW45"/>
  <c r="AV45"/>
  <c r="AU45"/>
  <c r="AT45"/>
  <c r="AS45"/>
  <c r="AR45"/>
  <c r="AQ45"/>
  <c r="AP45"/>
  <c r="AO45"/>
  <c r="AN45"/>
  <c r="AM45"/>
  <c r="AL45"/>
  <c r="AK45"/>
  <c r="AJ45"/>
  <c r="AI45"/>
  <c r="AH45"/>
  <c r="AG45"/>
  <c r="AF45"/>
  <c r="AE45"/>
  <c r="AD45"/>
  <c r="AC45"/>
  <c r="AB45"/>
  <c r="AA45"/>
  <c r="Z45"/>
  <c r="Y45"/>
  <c r="X45"/>
  <c r="W45"/>
  <c r="V45"/>
  <c r="U45"/>
  <c r="T45"/>
  <c r="S45"/>
  <c r="R45"/>
  <c r="Q45"/>
  <c r="P45"/>
  <c r="O45"/>
  <c r="N45"/>
  <c r="F45"/>
  <c r="E45" s="1"/>
  <c r="D45"/>
  <c r="C45"/>
  <c r="BY44"/>
  <c r="BX44"/>
  <c r="BW44"/>
  <c r="BV44"/>
  <c r="BU44"/>
  <c r="BT44"/>
  <c r="BS44"/>
  <c r="BR44"/>
  <c r="BQ44"/>
  <c r="BP44"/>
  <c r="BO44"/>
  <c r="BN44"/>
  <c r="BM44"/>
  <c r="BL44"/>
  <c r="BK44"/>
  <c r="BJ44"/>
  <c r="BI44"/>
  <c r="BH44"/>
  <c r="BG44"/>
  <c r="BF44"/>
  <c r="BE44"/>
  <c r="BD44"/>
  <c r="BC44"/>
  <c r="BB44"/>
  <c r="BA44"/>
  <c r="AZ44"/>
  <c r="AY44"/>
  <c r="AX44"/>
  <c r="AW44"/>
  <c r="AV44"/>
  <c r="AU44"/>
  <c r="AT44"/>
  <c r="AS44"/>
  <c r="AR44"/>
  <c r="AQ44"/>
  <c r="AP44"/>
  <c r="AO44"/>
  <c r="AN44"/>
  <c r="AM44"/>
  <c r="AL44"/>
  <c r="AK44"/>
  <c r="AJ44"/>
  <c r="AI44"/>
  <c r="AH44"/>
  <c r="AG44"/>
  <c r="AF44"/>
  <c r="AE44"/>
  <c r="AD44"/>
  <c r="AC44"/>
  <c r="AB44"/>
  <c r="AA44"/>
  <c r="Z44"/>
  <c r="Y44"/>
  <c r="X44"/>
  <c r="W44"/>
  <c r="V44"/>
  <c r="U44"/>
  <c r="T44"/>
  <c r="S44"/>
  <c r="R44"/>
  <c r="Q44"/>
  <c r="P44"/>
  <c r="O44"/>
  <c r="N44"/>
  <c r="F44"/>
  <c r="E44" s="1"/>
  <c r="D44"/>
  <c r="C44"/>
  <c r="BY43"/>
  <c r="BX43"/>
  <c r="BW43"/>
  <c r="BV43"/>
  <c r="BU43"/>
  <c r="BT43"/>
  <c r="BS43"/>
  <c r="BR43"/>
  <c r="BQ43"/>
  <c r="BP43"/>
  <c r="BO43"/>
  <c r="BN43"/>
  <c r="BM43"/>
  <c r="BL43"/>
  <c r="BK43"/>
  <c r="BJ43"/>
  <c r="BI43"/>
  <c r="BH43"/>
  <c r="BG43"/>
  <c r="BF43"/>
  <c r="BE43"/>
  <c r="BD43"/>
  <c r="BC43"/>
  <c r="BB43"/>
  <c r="BA43"/>
  <c r="AZ43"/>
  <c r="AY43"/>
  <c r="AX43"/>
  <c r="AW43"/>
  <c r="AV43"/>
  <c r="AU43"/>
  <c r="AT43"/>
  <c r="AS43"/>
  <c r="AR43"/>
  <c r="AQ43"/>
  <c r="AP43"/>
  <c r="AO43"/>
  <c r="AN43"/>
  <c r="AM43"/>
  <c r="AL43"/>
  <c r="AK43"/>
  <c r="AJ43"/>
  <c r="AI43"/>
  <c r="AH43"/>
  <c r="AG43"/>
  <c r="AF43"/>
  <c r="AE43"/>
  <c r="AD43"/>
  <c r="AC43"/>
  <c r="AB43"/>
  <c r="AA43"/>
  <c r="Z43"/>
  <c r="Y43"/>
  <c r="X43"/>
  <c r="W43"/>
  <c r="V43"/>
  <c r="U43"/>
  <c r="T43"/>
  <c r="S43"/>
  <c r="R43"/>
  <c r="Q43"/>
  <c r="P43"/>
  <c r="O43"/>
  <c r="N43"/>
  <c r="F43"/>
  <c r="E43" s="1"/>
  <c r="D43"/>
  <c r="C43"/>
  <c r="BY42"/>
  <c r="BX42"/>
  <c r="BW42"/>
  <c r="BV42"/>
  <c r="BU42"/>
  <c r="BT42"/>
  <c r="BS42"/>
  <c r="BR42"/>
  <c r="BQ42"/>
  <c r="BP42"/>
  <c r="BO42"/>
  <c r="BN42"/>
  <c r="BM42"/>
  <c r="BL42"/>
  <c r="BK42"/>
  <c r="BJ42"/>
  <c r="BI42"/>
  <c r="BH42"/>
  <c r="BG42"/>
  <c r="BF42"/>
  <c r="BE42"/>
  <c r="BD42"/>
  <c r="BC42"/>
  <c r="BB42"/>
  <c r="BA42"/>
  <c r="AZ42"/>
  <c r="AY42"/>
  <c r="AX42"/>
  <c r="AW42"/>
  <c r="AV42"/>
  <c r="AU42"/>
  <c r="AT42"/>
  <c r="AS42"/>
  <c r="AR42"/>
  <c r="AQ42"/>
  <c r="AP42"/>
  <c r="AO42"/>
  <c r="AN42"/>
  <c r="AM42"/>
  <c r="AL42"/>
  <c r="AK42"/>
  <c r="AJ42"/>
  <c r="AI42"/>
  <c r="AH42"/>
  <c r="AG42"/>
  <c r="AF42"/>
  <c r="AE42"/>
  <c r="AD42"/>
  <c r="AC42"/>
  <c r="AB42"/>
  <c r="AA42"/>
  <c r="Z42"/>
  <c r="Y42"/>
  <c r="X42"/>
  <c r="W42"/>
  <c r="V42"/>
  <c r="U42"/>
  <c r="T42"/>
  <c r="S42"/>
  <c r="R42"/>
  <c r="Q42"/>
  <c r="P42"/>
  <c r="O42"/>
  <c r="N42"/>
  <c r="F42"/>
  <c r="E42" s="1"/>
  <c r="D42"/>
  <c r="C42"/>
  <c r="BY41"/>
  <c r="BX41"/>
  <c r="BW41"/>
  <c r="BV41"/>
  <c r="BU41"/>
  <c r="BT41"/>
  <c r="BS41"/>
  <c r="BR41"/>
  <c r="BQ41"/>
  <c r="BP41"/>
  <c r="BO41"/>
  <c r="BN41"/>
  <c r="BM41"/>
  <c r="BL41"/>
  <c r="BK41"/>
  <c r="BJ41"/>
  <c r="BI41"/>
  <c r="BH41"/>
  <c r="BG41"/>
  <c r="BF41"/>
  <c r="BE41"/>
  <c r="BD41"/>
  <c r="BC41"/>
  <c r="BB41"/>
  <c r="BA41"/>
  <c r="AZ41"/>
  <c r="AY41"/>
  <c r="AX41"/>
  <c r="AW41"/>
  <c r="AV41"/>
  <c r="AU41"/>
  <c r="AT41"/>
  <c r="AS41"/>
  <c r="AR41"/>
  <c r="AQ41"/>
  <c r="AP41"/>
  <c r="AO41"/>
  <c r="AN41"/>
  <c r="AM41"/>
  <c r="AL41"/>
  <c r="AK41"/>
  <c r="AJ41"/>
  <c r="AI41"/>
  <c r="AH41"/>
  <c r="AG41"/>
  <c r="AF41"/>
  <c r="AE41"/>
  <c r="AD41"/>
  <c r="AC41"/>
  <c r="AB41"/>
  <c r="AA41"/>
  <c r="Z41"/>
  <c r="Y41"/>
  <c r="X41"/>
  <c r="W41"/>
  <c r="V41"/>
  <c r="U41"/>
  <c r="T41"/>
  <c r="S41"/>
  <c r="R41"/>
  <c r="Q41"/>
  <c r="P41"/>
  <c r="O41"/>
  <c r="N41"/>
  <c r="F41"/>
  <c r="E41" s="1"/>
  <c r="D41"/>
  <c r="C41"/>
  <c r="BY40"/>
  <c r="BX40"/>
  <c r="BW40"/>
  <c r="BV40"/>
  <c r="BU40"/>
  <c r="BT40"/>
  <c r="BS40"/>
  <c r="BR40"/>
  <c r="BQ40"/>
  <c r="BP40"/>
  <c r="BO40"/>
  <c r="BN40"/>
  <c r="BM40"/>
  <c r="BL40"/>
  <c r="BK40"/>
  <c r="BJ40"/>
  <c r="BI40"/>
  <c r="BH40"/>
  <c r="BG40"/>
  <c r="BF40"/>
  <c r="BE40"/>
  <c r="BD40"/>
  <c r="BC40"/>
  <c r="BB40"/>
  <c r="BA40"/>
  <c r="AZ40"/>
  <c r="AY40"/>
  <c r="AX40"/>
  <c r="AW40"/>
  <c r="AV40"/>
  <c r="AU40"/>
  <c r="AT40"/>
  <c r="AS40"/>
  <c r="AR40"/>
  <c r="AQ40"/>
  <c r="AP40"/>
  <c r="AO40"/>
  <c r="AN40"/>
  <c r="AM40"/>
  <c r="AL40"/>
  <c r="AK40"/>
  <c r="AJ40"/>
  <c r="AI40"/>
  <c r="AH40"/>
  <c r="AG40"/>
  <c r="AF40"/>
  <c r="AE40"/>
  <c r="AD40"/>
  <c r="AC40"/>
  <c r="AB40"/>
  <c r="AA40"/>
  <c r="Z40"/>
  <c r="Y40"/>
  <c r="X40"/>
  <c r="W40"/>
  <c r="V40"/>
  <c r="U40"/>
  <c r="T40"/>
  <c r="S40"/>
  <c r="R40"/>
  <c r="Q40"/>
  <c r="P40"/>
  <c r="O40"/>
  <c r="N40"/>
  <c r="F40"/>
  <c r="E40" s="1"/>
  <c r="D40"/>
  <c r="C40"/>
  <c r="BY39"/>
  <c r="BX39"/>
  <c r="BW39"/>
  <c r="BV39"/>
  <c r="BU39"/>
  <c r="BT39"/>
  <c r="BS39"/>
  <c r="BR39"/>
  <c r="BQ39"/>
  <c r="BP39"/>
  <c r="BO39"/>
  <c r="BN39"/>
  <c r="BM39"/>
  <c r="BL39"/>
  <c r="BK39"/>
  <c r="BJ39"/>
  <c r="BI39"/>
  <c r="BH39"/>
  <c r="BG39"/>
  <c r="BF39"/>
  <c r="BE39"/>
  <c r="BD39"/>
  <c r="BC39"/>
  <c r="BB39"/>
  <c r="BA39"/>
  <c r="AZ39"/>
  <c r="AY39"/>
  <c r="AX39"/>
  <c r="AW39"/>
  <c r="AV39"/>
  <c r="AU39"/>
  <c r="AT39"/>
  <c r="AS39"/>
  <c r="AR39"/>
  <c r="AQ39"/>
  <c r="AP39"/>
  <c r="AO39"/>
  <c r="AN39"/>
  <c r="AM39"/>
  <c r="AL39"/>
  <c r="AK39"/>
  <c r="AJ39"/>
  <c r="AI39"/>
  <c r="AH39"/>
  <c r="AG39"/>
  <c r="AF39"/>
  <c r="AE39"/>
  <c r="AD39"/>
  <c r="AC39"/>
  <c r="AB39"/>
  <c r="AA39"/>
  <c r="Z39"/>
  <c r="Y39"/>
  <c r="X39"/>
  <c r="W39"/>
  <c r="V39"/>
  <c r="U39"/>
  <c r="T39"/>
  <c r="S39"/>
  <c r="R39"/>
  <c r="Q39"/>
  <c r="P39"/>
  <c r="O39"/>
  <c r="N39"/>
  <c r="F39"/>
  <c r="E39" s="1"/>
  <c r="D39"/>
  <c r="C39"/>
  <c r="BY38"/>
  <c r="BX38"/>
  <c r="BW38"/>
  <c r="BV38"/>
  <c r="BU38"/>
  <c r="BT38"/>
  <c r="BS38"/>
  <c r="BR38"/>
  <c r="BQ38"/>
  <c r="BP38"/>
  <c r="BO38"/>
  <c r="BN38"/>
  <c r="BM38"/>
  <c r="BL38"/>
  <c r="BK38"/>
  <c r="BJ38"/>
  <c r="BI38"/>
  <c r="BH38"/>
  <c r="BG38"/>
  <c r="BF38"/>
  <c r="BE38"/>
  <c r="BD38"/>
  <c r="BC38"/>
  <c r="BB38"/>
  <c r="BA38"/>
  <c r="AZ38"/>
  <c r="AY38"/>
  <c r="AX38"/>
  <c r="AW38"/>
  <c r="AV38"/>
  <c r="AU38"/>
  <c r="AT38"/>
  <c r="AS38"/>
  <c r="AR38"/>
  <c r="AQ38"/>
  <c r="AP38"/>
  <c r="AO38"/>
  <c r="AN38"/>
  <c r="AM38"/>
  <c r="AL38"/>
  <c r="AK38"/>
  <c r="AJ38"/>
  <c r="AI38"/>
  <c r="AH38"/>
  <c r="AG38"/>
  <c r="AF38"/>
  <c r="AE38"/>
  <c r="AD38"/>
  <c r="AC38"/>
  <c r="AB38"/>
  <c r="AA38"/>
  <c r="Z38"/>
  <c r="Y38"/>
  <c r="X38"/>
  <c r="W38"/>
  <c r="V38"/>
  <c r="U38"/>
  <c r="T38"/>
  <c r="S38"/>
  <c r="R38"/>
  <c r="Q38"/>
  <c r="P38"/>
  <c r="O38"/>
  <c r="N38"/>
  <c r="F38"/>
  <c r="E38" s="1"/>
  <c r="D38"/>
  <c r="C38"/>
  <c r="BY37"/>
  <c r="BX37"/>
  <c r="BW37"/>
  <c r="BV37"/>
  <c r="BU37"/>
  <c r="BT37"/>
  <c r="BS37"/>
  <c r="BR37"/>
  <c r="BQ37"/>
  <c r="BP37"/>
  <c r="BO37"/>
  <c r="BN37"/>
  <c r="BM37"/>
  <c r="BL37"/>
  <c r="BK37"/>
  <c r="BJ37"/>
  <c r="BI37"/>
  <c r="BH37"/>
  <c r="BG37"/>
  <c r="BF37"/>
  <c r="BE37"/>
  <c r="BD37"/>
  <c r="BC37"/>
  <c r="BB37"/>
  <c r="BA37"/>
  <c r="AZ37"/>
  <c r="AY37"/>
  <c r="AX37"/>
  <c r="AW37"/>
  <c r="AV37"/>
  <c r="AU37"/>
  <c r="AT37"/>
  <c r="AS37"/>
  <c r="AR37"/>
  <c r="AQ37"/>
  <c r="AP37"/>
  <c r="AO37"/>
  <c r="AN37"/>
  <c r="AM37"/>
  <c r="AL37"/>
  <c r="AK37"/>
  <c r="AJ37"/>
  <c r="AI37"/>
  <c r="AH37"/>
  <c r="AG37"/>
  <c r="AF37"/>
  <c r="AE37"/>
  <c r="AD37"/>
  <c r="AC37"/>
  <c r="AB37"/>
  <c r="AA37"/>
  <c r="Z37"/>
  <c r="Y37"/>
  <c r="X37"/>
  <c r="W37"/>
  <c r="V37"/>
  <c r="U37"/>
  <c r="T37"/>
  <c r="S37"/>
  <c r="R37"/>
  <c r="Q37"/>
  <c r="P37"/>
  <c r="O37"/>
  <c r="N37"/>
  <c r="F37"/>
  <c r="E37" s="1"/>
  <c r="D37"/>
  <c r="C37"/>
  <c r="BY36"/>
  <c r="BX36"/>
  <c r="BW36"/>
  <c r="BV36"/>
  <c r="BU36"/>
  <c r="BT36"/>
  <c r="BS36"/>
  <c r="BR36"/>
  <c r="BQ36"/>
  <c r="BP36"/>
  <c r="BO36"/>
  <c r="BN36"/>
  <c r="BM36"/>
  <c r="BL36"/>
  <c r="BK36"/>
  <c r="BJ36"/>
  <c r="BI36"/>
  <c r="BH36"/>
  <c r="BG36"/>
  <c r="BF36"/>
  <c r="BE36"/>
  <c r="BD36"/>
  <c r="BC36"/>
  <c r="BB36"/>
  <c r="BA36"/>
  <c r="AZ36"/>
  <c r="AY36"/>
  <c r="AX36"/>
  <c r="AW36"/>
  <c r="AV36"/>
  <c r="AU36"/>
  <c r="AT36"/>
  <c r="AS36"/>
  <c r="AR36"/>
  <c r="AQ36"/>
  <c r="AP36"/>
  <c r="AO36"/>
  <c r="AN36"/>
  <c r="AM36"/>
  <c r="AL36"/>
  <c r="AK36"/>
  <c r="AJ36"/>
  <c r="AI36"/>
  <c r="AH36"/>
  <c r="AG36"/>
  <c r="AF36"/>
  <c r="AE36"/>
  <c r="AD36"/>
  <c r="AC36"/>
  <c r="AB36"/>
  <c r="AA36"/>
  <c r="Z36"/>
  <c r="Y36"/>
  <c r="X36"/>
  <c r="W36"/>
  <c r="V36"/>
  <c r="U36"/>
  <c r="T36"/>
  <c r="S36"/>
  <c r="R36"/>
  <c r="Q36"/>
  <c r="P36"/>
  <c r="O36"/>
  <c r="N36"/>
  <c r="F36"/>
  <c r="E36" s="1"/>
  <c r="D36"/>
  <c r="C36"/>
  <c r="BY35"/>
  <c r="BX35"/>
  <c r="BW35"/>
  <c r="BV35"/>
  <c r="BU35"/>
  <c r="BT35"/>
  <c r="BS35"/>
  <c r="BR35"/>
  <c r="BQ35"/>
  <c r="BP35"/>
  <c r="BO35"/>
  <c r="BN35"/>
  <c r="BM35"/>
  <c r="BL35"/>
  <c r="BK35"/>
  <c r="BJ35"/>
  <c r="BI35"/>
  <c r="BH35"/>
  <c r="BG35"/>
  <c r="BF35"/>
  <c r="BE35"/>
  <c r="BD35"/>
  <c r="BC35"/>
  <c r="BB35"/>
  <c r="BA35"/>
  <c r="AZ35"/>
  <c r="AY35"/>
  <c r="AX35"/>
  <c r="AW35"/>
  <c r="AV35"/>
  <c r="AU35"/>
  <c r="AT35"/>
  <c r="AS35"/>
  <c r="AR35"/>
  <c r="AQ35"/>
  <c r="AP35"/>
  <c r="AO35"/>
  <c r="AN35"/>
  <c r="AM35"/>
  <c r="AL35"/>
  <c r="AK35"/>
  <c r="AJ35"/>
  <c r="AI35"/>
  <c r="AH35"/>
  <c r="AG35"/>
  <c r="AF35"/>
  <c r="AE35"/>
  <c r="AD35"/>
  <c r="AC35"/>
  <c r="AB35"/>
  <c r="AA35"/>
  <c r="Z35"/>
  <c r="Y35"/>
  <c r="X35"/>
  <c r="W35"/>
  <c r="V35"/>
  <c r="U35"/>
  <c r="T35"/>
  <c r="S35"/>
  <c r="R35"/>
  <c r="Q35"/>
  <c r="P35"/>
  <c r="O35"/>
  <c r="N35"/>
  <c r="F35"/>
  <c r="E35" s="1"/>
  <c r="J69" i="3" s="1"/>
  <c r="D35" i="2"/>
  <c r="C35"/>
  <c r="BY55" i="7"/>
  <c r="BX55"/>
  <c r="BW55"/>
  <c r="BV55"/>
  <c r="BU55"/>
  <c r="BT55"/>
  <c r="BS55"/>
  <c r="BR55"/>
  <c r="BQ55"/>
  <c r="BP55"/>
  <c r="BO55"/>
  <c r="BN55"/>
  <c r="BM55"/>
  <c r="BL55"/>
  <c r="BK55"/>
  <c r="BJ55"/>
  <c r="BI55"/>
  <c r="BH55"/>
  <c r="BG55"/>
  <c r="BF55"/>
  <c r="BE55"/>
  <c r="BD55"/>
  <c r="BC55"/>
  <c r="BB55"/>
  <c r="BA55"/>
  <c r="AZ55"/>
  <c r="AY55"/>
  <c r="AX55"/>
  <c r="AW55"/>
  <c r="AV55"/>
  <c r="AU55"/>
  <c r="AT55"/>
  <c r="AS55"/>
  <c r="AR55"/>
  <c r="AQ55"/>
  <c r="AP55"/>
  <c r="AO55"/>
  <c r="AN55"/>
  <c r="AM55"/>
  <c r="AL55"/>
  <c r="AK55"/>
  <c r="AJ55"/>
  <c r="AI55"/>
  <c r="AH55"/>
  <c r="AG55"/>
  <c r="AF55"/>
  <c r="AE55"/>
  <c r="AD55"/>
  <c r="AC55"/>
  <c r="AB55"/>
  <c r="AA55"/>
  <c r="Z55"/>
  <c r="Y55"/>
  <c r="X55"/>
  <c r="W55"/>
  <c r="V55"/>
  <c r="U55"/>
  <c r="T55"/>
  <c r="S55"/>
  <c r="R55"/>
  <c r="Q55"/>
  <c r="P55"/>
  <c r="O55"/>
  <c r="N55"/>
  <c r="F55"/>
  <c r="E55" s="1"/>
  <c r="D55"/>
  <c r="C55"/>
  <c r="BY54"/>
  <c r="BX54"/>
  <c r="BW54"/>
  <c r="BV54"/>
  <c r="BU54"/>
  <c r="BT54"/>
  <c r="BS54"/>
  <c r="BR54"/>
  <c r="BQ54"/>
  <c r="BP54"/>
  <c r="BO54"/>
  <c r="BN54"/>
  <c r="BM54"/>
  <c r="BL54"/>
  <c r="BK54"/>
  <c r="BJ54"/>
  <c r="BI54"/>
  <c r="BH54"/>
  <c r="BG54"/>
  <c r="BF54"/>
  <c r="BE54"/>
  <c r="BD54"/>
  <c r="BC54"/>
  <c r="BB54"/>
  <c r="BA54"/>
  <c r="AZ54"/>
  <c r="AY54"/>
  <c r="AX54"/>
  <c r="AW54"/>
  <c r="AV54"/>
  <c r="AU54"/>
  <c r="AT54"/>
  <c r="AS54"/>
  <c r="AR54"/>
  <c r="AQ54"/>
  <c r="AP54"/>
  <c r="AO54"/>
  <c r="AN54"/>
  <c r="AM54"/>
  <c r="AL54"/>
  <c r="AK54"/>
  <c r="AJ54"/>
  <c r="AI54"/>
  <c r="AH54"/>
  <c r="AG54"/>
  <c r="AF54"/>
  <c r="AE54"/>
  <c r="AD54"/>
  <c r="AC54"/>
  <c r="AB54"/>
  <c r="AA54"/>
  <c r="Z54"/>
  <c r="Y54"/>
  <c r="X54"/>
  <c r="W54"/>
  <c r="V54"/>
  <c r="U54"/>
  <c r="T54"/>
  <c r="S54"/>
  <c r="R54"/>
  <c r="Q54"/>
  <c r="P54"/>
  <c r="O54"/>
  <c r="N54"/>
  <c r="F54"/>
  <c r="E54" s="1"/>
  <c r="K107" i="3" s="1"/>
  <c r="D54" i="7"/>
  <c r="C54"/>
  <c r="BY53"/>
  <c r="BX53"/>
  <c r="BW53"/>
  <c r="BV53"/>
  <c r="BU53"/>
  <c r="BT53"/>
  <c r="BS53"/>
  <c r="BR53"/>
  <c r="BQ53"/>
  <c r="BP53"/>
  <c r="BO53"/>
  <c r="BN53"/>
  <c r="BM53"/>
  <c r="BL53"/>
  <c r="BK53"/>
  <c r="BJ53"/>
  <c r="BI53"/>
  <c r="BH53"/>
  <c r="BG53"/>
  <c r="BF53"/>
  <c r="BE53"/>
  <c r="BD53"/>
  <c r="BC53"/>
  <c r="BB53"/>
  <c r="BA53"/>
  <c r="AZ53"/>
  <c r="AY53"/>
  <c r="AX53"/>
  <c r="AW53"/>
  <c r="AV53"/>
  <c r="AU53"/>
  <c r="AT53"/>
  <c r="AS53"/>
  <c r="AR53"/>
  <c r="AQ53"/>
  <c r="AP53"/>
  <c r="AO53"/>
  <c r="AN53"/>
  <c r="AM53"/>
  <c r="AL53"/>
  <c r="AK53"/>
  <c r="AJ53"/>
  <c r="AI53"/>
  <c r="AH53"/>
  <c r="AG53"/>
  <c r="AF53"/>
  <c r="AE53"/>
  <c r="AD53"/>
  <c r="AC53"/>
  <c r="AB53"/>
  <c r="AA53"/>
  <c r="Z53"/>
  <c r="Y53"/>
  <c r="X53"/>
  <c r="W53"/>
  <c r="V53"/>
  <c r="U53"/>
  <c r="T53"/>
  <c r="S53"/>
  <c r="R53"/>
  <c r="Q53"/>
  <c r="P53"/>
  <c r="O53"/>
  <c r="N53"/>
  <c r="F53"/>
  <c r="E53" s="1"/>
  <c r="D53"/>
  <c r="C53"/>
  <c r="BY52"/>
  <c r="BX52"/>
  <c r="BW52"/>
  <c r="BV52"/>
  <c r="BU52"/>
  <c r="BT52"/>
  <c r="BS52"/>
  <c r="BR52"/>
  <c r="BQ52"/>
  <c r="BP52"/>
  <c r="BO52"/>
  <c r="BN52"/>
  <c r="BM52"/>
  <c r="BL52"/>
  <c r="BK52"/>
  <c r="BJ52"/>
  <c r="BI52"/>
  <c r="BH52"/>
  <c r="BG52"/>
  <c r="BF52"/>
  <c r="BE52"/>
  <c r="BD52"/>
  <c r="BC52"/>
  <c r="BB52"/>
  <c r="BA52"/>
  <c r="AZ52"/>
  <c r="AY52"/>
  <c r="AX52"/>
  <c r="AW52"/>
  <c r="AV52"/>
  <c r="AU52"/>
  <c r="AT52"/>
  <c r="AS52"/>
  <c r="AR52"/>
  <c r="AQ52"/>
  <c r="AP52"/>
  <c r="AO52"/>
  <c r="AN52"/>
  <c r="AM52"/>
  <c r="AL52"/>
  <c r="AK52"/>
  <c r="AJ52"/>
  <c r="AI52"/>
  <c r="AH52"/>
  <c r="AG52"/>
  <c r="AF52"/>
  <c r="AE52"/>
  <c r="AD52"/>
  <c r="AC52"/>
  <c r="AB52"/>
  <c r="AA52"/>
  <c r="Z52"/>
  <c r="Y52"/>
  <c r="X52"/>
  <c r="W52"/>
  <c r="V52"/>
  <c r="U52"/>
  <c r="T52"/>
  <c r="S52"/>
  <c r="R52"/>
  <c r="Q52"/>
  <c r="P52"/>
  <c r="O52"/>
  <c r="N52"/>
  <c r="F52"/>
  <c r="E52" s="1"/>
  <c r="D52"/>
  <c r="C52"/>
  <c r="BY51"/>
  <c r="BX51"/>
  <c r="BW51"/>
  <c r="BV51"/>
  <c r="BU51"/>
  <c r="BT51"/>
  <c r="BS51"/>
  <c r="BR51"/>
  <c r="BQ51"/>
  <c r="BP51"/>
  <c r="BO51"/>
  <c r="BN51"/>
  <c r="BM51"/>
  <c r="BL51"/>
  <c r="BK51"/>
  <c r="BJ51"/>
  <c r="BI51"/>
  <c r="BH51"/>
  <c r="BG51"/>
  <c r="BF51"/>
  <c r="BE51"/>
  <c r="BD51"/>
  <c r="BC51"/>
  <c r="BB51"/>
  <c r="BA51"/>
  <c r="AZ51"/>
  <c r="AY51"/>
  <c r="AX51"/>
  <c r="AW51"/>
  <c r="AV51"/>
  <c r="AU51"/>
  <c r="AT51"/>
  <c r="AS51"/>
  <c r="AR51"/>
  <c r="AQ51"/>
  <c r="AP51"/>
  <c r="AO51"/>
  <c r="AN51"/>
  <c r="AM51"/>
  <c r="AL51"/>
  <c r="AK51"/>
  <c r="AJ51"/>
  <c r="AI51"/>
  <c r="AH51"/>
  <c r="AG51"/>
  <c r="AF51"/>
  <c r="AE51"/>
  <c r="AD51"/>
  <c r="AC51"/>
  <c r="AB51"/>
  <c r="AA51"/>
  <c r="Z51"/>
  <c r="Y51"/>
  <c r="X51"/>
  <c r="W51"/>
  <c r="V51"/>
  <c r="U51"/>
  <c r="T51"/>
  <c r="S51"/>
  <c r="R51"/>
  <c r="Q51"/>
  <c r="P51"/>
  <c r="O51"/>
  <c r="N51"/>
  <c r="F51"/>
  <c r="E51" s="1"/>
  <c r="D51"/>
  <c r="C51"/>
  <c r="BY50"/>
  <c r="BX50"/>
  <c r="BW50"/>
  <c r="BV50"/>
  <c r="BU50"/>
  <c r="BT50"/>
  <c r="BS50"/>
  <c r="BR50"/>
  <c r="BQ50"/>
  <c r="BP50"/>
  <c r="BO50"/>
  <c r="BN50"/>
  <c r="BM50"/>
  <c r="BL50"/>
  <c r="BK50"/>
  <c r="BJ50"/>
  <c r="BI50"/>
  <c r="BH50"/>
  <c r="BG50"/>
  <c r="BF50"/>
  <c r="BE50"/>
  <c r="BD50"/>
  <c r="BC50"/>
  <c r="BB50"/>
  <c r="BA50"/>
  <c r="AZ50"/>
  <c r="AY50"/>
  <c r="AX50"/>
  <c r="AW50"/>
  <c r="AV50"/>
  <c r="AU50"/>
  <c r="AT50"/>
  <c r="AS50"/>
  <c r="AR50"/>
  <c r="AQ50"/>
  <c r="AP50"/>
  <c r="AO50"/>
  <c r="AN50"/>
  <c r="AM50"/>
  <c r="AL50"/>
  <c r="AK50"/>
  <c r="AJ50"/>
  <c r="AI50"/>
  <c r="AH50"/>
  <c r="AG50"/>
  <c r="AF50"/>
  <c r="AE50"/>
  <c r="AD50"/>
  <c r="AC50"/>
  <c r="AB50"/>
  <c r="AA50"/>
  <c r="Z50"/>
  <c r="Y50"/>
  <c r="X50"/>
  <c r="W50"/>
  <c r="V50"/>
  <c r="U50"/>
  <c r="T50"/>
  <c r="S50"/>
  <c r="R50"/>
  <c r="Q50"/>
  <c r="P50"/>
  <c r="O50"/>
  <c r="N50"/>
  <c r="F50"/>
  <c r="E50" s="1"/>
  <c r="D50"/>
  <c r="C50"/>
  <c r="BY49"/>
  <c r="BX49"/>
  <c r="BW49"/>
  <c r="BV49"/>
  <c r="BU49"/>
  <c r="BT49"/>
  <c r="BS49"/>
  <c r="BR49"/>
  <c r="BQ49"/>
  <c r="BP49"/>
  <c r="BO49"/>
  <c r="BN49"/>
  <c r="BM49"/>
  <c r="BL49"/>
  <c r="BK49"/>
  <c r="BJ49"/>
  <c r="BI49"/>
  <c r="BH49"/>
  <c r="BG49"/>
  <c r="BF49"/>
  <c r="BE49"/>
  <c r="BD49"/>
  <c r="BC49"/>
  <c r="BB49"/>
  <c r="BA49"/>
  <c r="AZ49"/>
  <c r="AY49"/>
  <c r="AX49"/>
  <c r="AW49"/>
  <c r="AV49"/>
  <c r="AU49"/>
  <c r="AT49"/>
  <c r="AS49"/>
  <c r="AR49"/>
  <c r="AQ49"/>
  <c r="AP49"/>
  <c r="AO49"/>
  <c r="AN49"/>
  <c r="AM49"/>
  <c r="AL49"/>
  <c r="AK49"/>
  <c r="AJ49"/>
  <c r="AI49"/>
  <c r="AH49"/>
  <c r="AG49"/>
  <c r="AF49"/>
  <c r="AE49"/>
  <c r="AD49"/>
  <c r="AC49"/>
  <c r="AB49"/>
  <c r="AA49"/>
  <c r="Z49"/>
  <c r="Y49"/>
  <c r="X49"/>
  <c r="W49"/>
  <c r="V49"/>
  <c r="U49"/>
  <c r="T49"/>
  <c r="S49"/>
  <c r="R49"/>
  <c r="Q49"/>
  <c r="P49"/>
  <c r="O49"/>
  <c r="N49"/>
  <c r="F49"/>
  <c r="E49" s="1"/>
  <c r="D49"/>
  <c r="C49"/>
  <c r="BY48"/>
  <c r="BX48"/>
  <c r="BW48"/>
  <c r="BV48"/>
  <c r="BU48"/>
  <c r="BT48"/>
  <c r="BS48"/>
  <c r="BR48"/>
  <c r="BQ48"/>
  <c r="BP48"/>
  <c r="BO48"/>
  <c r="BN48"/>
  <c r="BM48"/>
  <c r="BL48"/>
  <c r="BK48"/>
  <c r="BJ48"/>
  <c r="BI48"/>
  <c r="BH48"/>
  <c r="BG48"/>
  <c r="BF48"/>
  <c r="BE48"/>
  <c r="BD48"/>
  <c r="BC48"/>
  <c r="BB48"/>
  <c r="BA48"/>
  <c r="AZ48"/>
  <c r="AY48"/>
  <c r="AX48"/>
  <c r="AW48"/>
  <c r="AV48"/>
  <c r="AU48"/>
  <c r="AT48"/>
  <c r="AS48"/>
  <c r="AR48"/>
  <c r="AQ48"/>
  <c r="AP48"/>
  <c r="AO48"/>
  <c r="AN48"/>
  <c r="AM48"/>
  <c r="AL48"/>
  <c r="AK48"/>
  <c r="AJ48"/>
  <c r="AI48"/>
  <c r="AH48"/>
  <c r="AG48"/>
  <c r="AF48"/>
  <c r="AE48"/>
  <c r="AD48"/>
  <c r="AC48"/>
  <c r="AB48"/>
  <c r="AA48"/>
  <c r="Z48"/>
  <c r="Y48"/>
  <c r="X48"/>
  <c r="W48"/>
  <c r="V48"/>
  <c r="U48"/>
  <c r="T48"/>
  <c r="S48"/>
  <c r="R48"/>
  <c r="Q48"/>
  <c r="P48"/>
  <c r="O48"/>
  <c r="N48"/>
  <c r="F48"/>
  <c r="E48" s="1"/>
  <c r="D48"/>
  <c r="C48"/>
  <c r="BY47"/>
  <c r="BX47"/>
  <c r="BW47"/>
  <c r="BV47"/>
  <c r="BU47"/>
  <c r="BT47"/>
  <c r="BS47"/>
  <c r="BR47"/>
  <c r="BQ47"/>
  <c r="BP47"/>
  <c r="BO47"/>
  <c r="BN47"/>
  <c r="BM47"/>
  <c r="BL47"/>
  <c r="BK47"/>
  <c r="BJ47"/>
  <c r="BI47"/>
  <c r="BH47"/>
  <c r="BG47"/>
  <c r="BF47"/>
  <c r="BE47"/>
  <c r="BD47"/>
  <c r="BC47"/>
  <c r="BB47"/>
  <c r="BA47"/>
  <c r="AZ47"/>
  <c r="AY47"/>
  <c r="AX47"/>
  <c r="AW47"/>
  <c r="AV47"/>
  <c r="AU47"/>
  <c r="AT47"/>
  <c r="AS47"/>
  <c r="AR47"/>
  <c r="AQ47"/>
  <c r="AP47"/>
  <c r="AO47"/>
  <c r="AN47"/>
  <c r="AM47"/>
  <c r="AL47"/>
  <c r="AK47"/>
  <c r="AJ47"/>
  <c r="AI47"/>
  <c r="AH47"/>
  <c r="AG47"/>
  <c r="AF47"/>
  <c r="AE47"/>
  <c r="AD47"/>
  <c r="AC47"/>
  <c r="AB47"/>
  <c r="AA47"/>
  <c r="Z47"/>
  <c r="Y47"/>
  <c r="X47"/>
  <c r="W47"/>
  <c r="V47"/>
  <c r="U47"/>
  <c r="T47"/>
  <c r="S47"/>
  <c r="R47"/>
  <c r="Q47"/>
  <c r="P47"/>
  <c r="O47"/>
  <c r="N47"/>
  <c r="F47"/>
  <c r="E47" s="1"/>
  <c r="D47"/>
  <c r="C47"/>
  <c r="BY46"/>
  <c r="BX46"/>
  <c r="BW46"/>
  <c r="BV46"/>
  <c r="BU46"/>
  <c r="BT46"/>
  <c r="BS46"/>
  <c r="BR46"/>
  <c r="BQ46"/>
  <c r="BP46"/>
  <c r="BO46"/>
  <c r="BN46"/>
  <c r="BM46"/>
  <c r="BL46"/>
  <c r="BK46"/>
  <c r="BJ46"/>
  <c r="BI46"/>
  <c r="BH46"/>
  <c r="BG46"/>
  <c r="BF46"/>
  <c r="BE46"/>
  <c r="BD46"/>
  <c r="BC46"/>
  <c r="BB46"/>
  <c r="BA46"/>
  <c r="AZ46"/>
  <c r="AY46"/>
  <c r="AX46"/>
  <c r="AW46"/>
  <c r="AV46"/>
  <c r="AU46"/>
  <c r="AT46"/>
  <c r="AS46"/>
  <c r="AR46"/>
  <c r="AQ46"/>
  <c r="AP46"/>
  <c r="AO46"/>
  <c r="AN46"/>
  <c r="AM46"/>
  <c r="AL46"/>
  <c r="AK46"/>
  <c r="AJ46"/>
  <c r="AI46"/>
  <c r="AH46"/>
  <c r="AG46"/>
  <c r="AF46"/>
  <c r="AE46"/>
  <c r="AD46"/>
  <c r="AC46"/>
  <c r="AB46"/>
  <c r="AA46"/>
  <c r="Z46"/>
  <c r="Y46"/>
  <c r="X46"/>
  <c r="W46"/>
  <c r="V46"/>
  <c r="U46"/>
  <c r="T46"/>
  <c r="S46"/>
  <c r="R46"/>
  <c r="Q46"/>
  <c r="P46"/>
  <c r="O46"/>
  <c r="N46"/>
  <c r="F46"/>
  <c r="E46" s="1"/>
  <c r="D46"/>
  <c r="C46"/>
  <c r="BY45"/>
  <c r="BX45"/>
  <c r="BW45"/>
  <c r="BV45"/>
  <c r="BU45"/>
  <c r="BT45"/>
  <c r="BS45"/>
  <c r="BR45"/>
  <c r="BQ45"/>
  <c r="BP45"/>
  <c r="BO45"/>
  <c r="BN45"/>
  <c r="BM45"/>
  <c r="BL45"/>
  <c r="BK45"/>
  <c r="BJ45"/>
  <c r="BI45"/>
  <c r="BH45"/>
  <c r="BG45"/>
  <c r="BF45"/>
  <c r="BE45"/>
  <c r="BD45"/>
  <c r="BC45"/>
  <c r="BB45"/>
  <c r="BA45"/>
  <c r="AZ45"/>
  <c r="AY45"/>
  <c r="AX45"/>
  <c r="AW45"/>
  <c r="AV45"/>
  <c r="AU45"/>
  <c r="AT45"/>
  <c r="AS45"/>
  <c r="AR45"/>
  <c r="AQ45"/>
  <c r="AP45"/>
  <c r="AO45"/>
  <c r="AN45"/>
  <c r="AM45"/>
  <c r="AL45"/>
  <c r="AK45"/>
  <c r="AJ45"/>
  <c r="AI45"/>
  <c r="AH45"/>
  <c r="AG45"/>
  <c r="AF45"/>
  <c r="AE45"/>
  <c r="AD45"/>
  <c r="AC45"/>
  <c r="AB45"/>
  <c r="AA45"/>
  <c r="Z45"/>
  <c r="Y45"/>
  <c r="X45"/>
  <c r="W45"/>
  <c r="V45"/>
  <c r="U45"/>
  <c r="T45"/>
  <c r="S45"/>
  <c r="R45"/>
  <c r="Q45"/>
  <c r="P45"/>
  <c r="O45"/>
  <c r="N45"/>
  <c r="F45"/>
  <c r="E45" s="1"/>
  <c r="D45"/>
  <c r="C45"/>
  <c r="BY44"/>
  <c r="BX44"/>
  <c r="BW44"/>
  <c r="BV44"/>
  <c r="BU44"/>
  <c r="BT44"/>
  <c r="BS44"/>
  <c r="BR44"/>
  <c r="BQ44"/>
  <c r="BP44"/>
  <c r="BO44"/>
  <c r="BN44"/>
  <c r="BM44"/>
  <c r="BL44"/>
  <c r="BK44"/>
  <c r="BJ44"/>
  <c r="BI44"/>
  <c r="BH44"/>
  <c r="BG44"/>
  <c r="BF44"/>
  <c r="BE44"/>
  <c r="BD44"/>
  <c r="BC44"/>
  <c r="BB44"/>
  <c r="BA44"/>
  <c r="AZ44"/>
  <c r="AY44"/>
  <c r="AX44"/>
  <c r="AW44"/>
  <c r="AV44"/>
  <c r="AU44"/>
  <c r="AT44"/>
  <c r="AS44"/>
  <c r="AR44"/>
  <c r="AQ44"/>
  <c r="AP44"/>
  <c r="AO44"/>
  <c r="AN44"/>
  <c r="AM44"/>
  <c r="AL44"/>
  <c r="AK44"/>
  <c r="AJ44"/>
  <c r="AI44"/>
  <c r="AH44"/>
  <c r="AG44"/>
  <c r="AF44"/>
  <c r="AE44"/>
  <c r="AD44"/>
  <c r="AC44"/>
  <c r="AB44"/>
  <c r="AA44"/>
  <c r="Z44"/>
  <c r="Y44"/>
  <c r="X44"/>
  <c r="W44"/>
  <c r="V44"/>
  <c r="U44"/>
  <c r="T44"/>
  <c r="S44"/>
  <c r="R44"/>
  <c r="Q44"/>
  <c r="P44"/>
  <c r="O44"/>
  <c r="N44"/>
  <c r="F44"/>
  <c r="E44" s="1"/>
  <c r="D44"/>
  <c r="C44"/>
  <c r="BY43"/>
  <c r="BX43"/>
  <c r="BW43"/>
  <c r="BV43"/>
  <c r="BU43"/>
  <c r="BT43"/>
  <c r="BS43"/>
  <c r="BR43"/>
  <c r="BQ43"/>
  <c r="BP43"/>
  <c r="BO43"/>
  <c r="BN43"/>
  <c r="BM43"/>
  <c r="BL43"/>
  <c r="BK43"/>
  <c r="BJ43"/>
  <c r="BI43"/>
  <c r="BH43"/>
  <c r="BG43"/>
  <c r="BF43"/>
  <c r="BE43"/>
  <c r="BD43"/>
  <c r="BC43"/>
  <c r="BB43"/>
  <c r="BA43"/>
  <c r="AZ43"/>
  <c r="AY43"/>
  <c r="AX43"/>
  <c r="AW43"/>
  <c r="AV43"/>
  <c r="AU43"/>
  <c r="AT43"/>
  <c r="AS43"/>
  <c r="AR43"/>
  <c r="AQ43"/>
  <c r="AP43"/>
  <c r="AO43"/>
  <c r="AN43"/>
  <c r="AM43"/>
  <c r="AL43"/>
  <c r="AK43"/>
  <c r="AJ43"/>
  <c r="AI43"/>
  <c r="AH43"/>
  <c r="AG43"/>
  <c r="AF43"/>
  <c r="AE43"/>
  <c r="AD43"/>
  <c r="AC43"/>
  <c r="AB43"/>
  <c r="AA43"/>
  <c r="Z43"/>
  <c r="Y43"/>
  <c r="X43"/>
  <c r="W43"/>
  <c r="V43"/>
  <c r="U43"/>
  <c r="T43"/>
  <c r="S43"/>
  <c r="R43"/>
  <c r="Q43"/>
  <c r="P43"/>
  <c r="O43"/>
  <c r="N43"/>
  <c r="F43"/>
  <c r="E43" s="1"/>
  <c r="D43"/>
  <c r="C43"/>
  <c r="BY42"/>
  <c r="BX42"/>
  <c r="BW42"/>
  <c r="BV42"/>
  <c r="BU42"/>
  <c r="BT42"/>
  <c r="BS42"/>
  <c r="BR42"/>
  <c r="BQ42"/>
  <c r="BP42"/>
  <c r="BO42"/>
  <c r="BN42"/>
  <c r="BM42"/>
  <c r="BL42"/>
  <c r="BK42"/>
  <c r="BJ42"/>
  <c r="BI42"/>
  <c r="BH42"/>
  <c r="BG42"/>
  <c r="BF42"/>
  <c r="BE42"/>
  <c r="BD42"/>
  <c r="BC42"/>
  <c r="BB42"/>
  <c r="BA42"/>
  <c r="AZ42"/>
  <c r="AY42"/>
  <c r="AX42"/>
  <c r="AW42"/>
  <c r="AV42"/>
  <c r="AU42"/>
  <c r="AT42"/>
  <c r="AS42"/>
  <c r="AR42"/>
  <c r="AQ42"/>
  <c r="AP42"/>
  <c r="AO42"/>
  <c r="AN42"/>
  <c r="AM42"/>
  <c r="AL42"/>
  <c r="AK42"/>
  <c r="AJ42"/>
  <c r="AI42"/>
  <c r="AH42"/>
  <c r="AG42"/>
  <c r="AF42"/>
  <c r="AE42"/>
  <c r="AD42"/>
  <c r="AC42"/>
  <c r="AB42"/>
  <c r="AA42"/>
  <c r="Z42"/>
  <c r="Y42"/>
  <c r="X42"/>
  <c r="W42"/>
  <c r="V42"/>
  <c r="U42"/>
  <c r="T42"/>
  <c r="S42"/>
  <c r="R42"/>
  <c r="Q42"/>
  <c r="P42"/>
  <c r="O42"/>
  <c r="N42"/>
  <c r="F42"/>
  <c r="E42" s="1"/>
  <c r="D42"/>
  <c r="C42"/>
  <c r="BY41"/>
  <c r="BX41"/>
  <c r="BW41"/>
  <c r="BV41"/>
  <c r="BU41"/>
  <c r="BT41"/>
  <c r="BS41"/>
  <c r="BR41"/>
  <c r="BQ41"/>
  <c r="BP41"/>
  <c r="BO41"/>
  <c r="BN41"/>
  <c r="BM41"/>
  <c r="BL41"/>
  <c r="BK41"/>
  <c r="BJ41"/>
  <c r="BI41"/>
  <c r="BH41"/>
  <c r="BG41"/>
  <c r="BF41"/>
  <c r="BE41"/>
  <c r="BD41"/>
  <c r="BC41"/>
  <c r="BB41"/>
  <c r="BA41"/>
  <c r="AZ41"/>
  <c r="AY41"/>
  <c r="AX41"/>
  <c r="AW41"/>
  <c r="AV41"/>
  <c r="AU41"/>
  <c r="AT41"/>
  <c r="AS41"/>
  <c r="AR41"/>
  <c r="AQ41"/>
  <c r="AP41"/>
  <c r="AO41"/>
  <c r="AN41"/>
  <c r="AM41"/>
  <c r="AL41"/>
  <c r="AK41"/>
  <c r="AJ41"/>
  <c r="AI41"/>
  <c r="AH41"/>
  <c r="AG41"/>
  <c r="AF41"/>
  <c r="AE41"/>
  <c r="AD41"/>
  <c r="AC41"/>
  <c r="AB41"/>
  <c r="AA41"/>
  <c r="Z41"/>
  <c r="Y41"/>
  <c r="X41"/>
  <c r="W41"/>
  <c r="V41"/>
  <c r="U41"/>
  <c r="T41"/>
  <c r="S41"/>
  <c r="R41"/>
  <c r="Q41"/>
  <c r="P41"/>
  <c r="O41"/>
  <c r="N41"/>
  <c r="F41"/>
  <c r="E41" s="1"/>
  <c r="D41"/>
  <c r="C41"/>
  <c r="BY40"/>
  <c r="BX40"/>
  <c r="BW40"/>
  <c r="BV40"/>
  <c r="BU40"/>
  <c r="BT40"/>
  <c r="BS40"/>
  <c r="BR40"/>
  <c r="BQ40"/>
  <c r="BP40"/>
  <c r="BO40"/>
  <c r="BN40"/>
  <c r="BM40"/>
  <c r="BL40"/>
  <c r="BK40"/>
  <c r="BJ40"/>
  <c r="BI40"/>
  <c r="BH40"/>
  <c r="BG40"/>
  <c r="BF40"/>
  <c r="BE40"/>
  <c r="BD40"/>
  <c r="BC40"/>
  <c r="BB40"/>
  <c r="BA40"/>
  <c r="AZ40"/>
  <c r="AY40"/>
  <c r="AX40"/>
  <c r="AW40"/>
  <c r="AV40"/>
  <c r="AU40"/>
  <c r="AT40"/>
  <c r="AS40"/>
  <c r="AR40"/>
  <c r="AQ40"/>
  <c r="AP40"/>
  <c r="AO40"/>
  <c r="AN40"/>
  <c r="AM40"/>
  <c r="AL40"/>
  <c r="AK40"/>
  <c r="AJ40"/>
  <c r="AI40"/>
  <c r="AH40"/>
  <c r="AG40"/>
  <c r="AF40"/>
  <c r="AE40"/>
  <c r="AD40"/>
  <c r="AC40"/>
  <c r="AB40"/>
  <c r="AA40"/>
  <c r="Z40"/>
  <c r="Y40"/>
  <c r="X40"/>
  <c r="W40"/>
  <c r="V40"/>
  <c r="U40"/>
  <c r="T40"/>
  <c r="S40"/>
  <c r="R40"/>
  <c r="Q40"/>
  <c r="P40"/>
  <c r="O40"/>
  <c r="N40"/>
  <c r="F40"/>
  <c r="E40" s="1"/>
  <c r="D40"/>
  <c r="C40"/>
  <c r="BY39"/>
  <c r="BX39"/>
  <c r="BW39"/>
  <c r="BV39"/>
  <c r="BU39"/>
  <c r="BT39"/>
  <c r="BS39"/>
  <c r="BR39"/>
  <c r="BQ39"/>
  <c r="BP39"/>
  <c r="BO39"/>
  <c r="BN39"/>
  <c r="BM39"/>
  <c r="BL39"/>
  <c r="BK39"/>
  <c r="BJ39"/>
  <c r="BI39"/>
  <c r="BH39"/>
  <c r="BG39"/>
  <c r="BF39"/>
  <c r="BE39"/>
  <c r="BD39"/>
  <c r="BC39"/>
  <c r="BB39"/>
  <c r="BA39"/>
  <c r="AZ39"/>
  <c r="AY39"/>
  <c r="AX39"/>
  <c r="AW39"/>
  <c r="AV39"/>
  <c r="AU39"/>
  <c r="AT39"/>
  <c r="AS39"/>
  <c r="AR39"/>
  <c r="AQ39"/>
  <c r="AP39"/>
  <c r="AO39"/>
  <c r="AN39"/>
  <c r="AM39"/>
  <c r="AL39"/>
  <c r="AK39"/>
  <c r="AJ39"/>
  <c r="AI39"/>
  <c r="AH39"/>
  <c r="AG39"/>
  <c r="AF39"/>
  <c r="AE39"/>
  <c r="AD39"/>
  <c r="AC39"/>
  <c r="AB39"/>
  <c r="AA39"/>
  <c r="Z39"/>
  <c r="Y39"/>
  <c r="X39"/>
  <c r="W39"/>
  <c r="V39"/>
  <c r="U39"/>
  <c r="T39"/>
  <c r="S39"/>
  <c r="R39"/>
  <c r="Q39"/>
  <c r="P39"/>
  <c r="O39"/>
  <c r="N39"/>
  <c r="F39"/>
  <c r="E39" s="1"/>
  <c r="D39"/>
  <c r="C39"/>
  <c r="BY38"/>
  <c r="BX38"/>
  <c r="BW38"/>
  <c r="BV38"/>
  <c r="BU38"/>
  <c r="BT38"/>
  <c r="BS38"/>
  <c r="BR38"/>
  <c r="BQ38"/>
  <c r="BP38"/>
  <c r="BO38"/>
  <c r="BN38"/>
  <c r="BM38"/>
  <c r="BL38"/>
  <c r="BK38"/>
  <c r="BJ38"/>
  <c r="BI38"/>
  <c r="BH38"/>
  <c r="BG38"/>
  <c r="BF38"/>
  <c r="BE38"/>
  <c r="BD38"/>
  <c r="BC38"/>
  <c r="BB38"/>
  <c r="BA38"/>
  <c r="AZ38"/>
  <c r="AY38"/>
  <c r="AX38"/>
  <c r="AW38"/>
  <c r="AV38"/>
  <c r="AU38"/>
  <c r="AT38"/>
  <c r="AS38"/>
  <c r="AR38"/>
  <c r="AQ38"/>
  <c r="AP38"/>
  <c r="AO38"/>
  <c r="AN38"/>
  <c r="AM38"/>
  <c r="AL38"/>
  <c r="AK38"/>
  <c r="AJ38"/>
  <c r="AI38"/>
  <c r="AH38"/>
  <c r="AG38"/>
  <c r="AF38"/>
  <c r="AE38"/>
  <c r="AD38"/>
  <c r="AC38"/>
  <c r="AB38"/>
  <c r="AA38"/>
  <c r="Z38"/>
  <c r="Y38"/>
  <c r="X38"/>
  <c r="W38"/>
  <c r="V38"/>
  <c r="U38"/>
  <c r="T38"/>
  <c r="S38"/>
  <c r="R38"/>
  <c r="Q38"/>
  <c r="P38"/>
  <c r="O38"/>
  <c r="N38"/>
  <c r="F38"/>
  <c r="E38" s="1"/>
  <c r="D38"/>
  <c r="C38"/>
  <c r="BY37"/>
  <c r="BX37"/>
  <c r="BW37"/>
  <c r="BV37"/>
  <c r="BU37"/>
  <c r="BT37"/>
  <c r="BS37"/>
  <c r="BR37"/>
  <c r="BQ37"/>
  <c r="BP37"/>
  <c r="BO37"/>
  <c r="BN37"/>
  <c r="BM37"/>
  <c r="BL37"/>
  <c r="BK37"/>
  <c r="BJ37"/>
  <c r="BI37"/>
  <c r="BH37"/>
  <c r="BG37"/>
  <c r="BF37"/>
  <c r="BE37"/>
  <c r="BD37"/>
  <c r="BC37"/>
  <c r="BB37"/>
  <c r="BA37"/>
  <c r="AZ37"/>
  <c r="AY37"/>
  <c r="AX37"/>
  <c r="AW37"/>
  <c r="AV37"/>
  <c r="AU37"/>
  <c r="AT37"/>
  <c r="AS37"/>
  <c r="AR37"/>
  <c r="AQ37"/>
  <c r="AP37"/>
  <c r="AO37"/>
  <c r="AN37"/>
  <c r="AM37"/>
  <c r="AL37"/>
  <c r="AK37"/>
  <c r="AJ37"/>
  <c r="AI37"/>
  <c r="AH37"/>
  <c r="AG37"/>
  <c r="AF37"/>
  <c r="AE37"/>
  <c r="AD37"/>
  <c r="AC37"/>
  <c r="AB37"/>
  <c r="AA37"/>
  <c r="Z37"/>
  <c r="Y37"/>
  <c r="X37"/>
  <c r="W37"/>
  <c r="V37"/>
  <c r="U37"/>
  <c r="T37"/>
  <c r="S37"/>
  <c r="R37"/>
  <c r="Q37"/>
  <c r="P37"/>
  <c r="O37"/>
  <c r="N37"/>
  <c r="F37"/>
  <c r="E37" s="1"/>
  <c r="D37"/>
  <c r="C37"/>
  <c r="BY36"/>
  <c r="BX36"/>
  <c r="BW36"/>
  <c r="BV36"/>
  <c r="BU36"/>
  <c r="BT36"/>
  <c r="BS36"/>
  <c r="BR36"/>
  <c r="BQ36"/>
  <c r="BP36"/>
  <c r="BO36"/>
  <c r="BN36"/>
  <c r="BM36"/>
  <c r="BL36"/>
  <c r="BK36"/>
  <c r="BJ36"/>
  <c r="BI36"/>
  <c r="BH36"/>
  <c r="BG36"/>
  <c r="BF36"/>
  <c r="BE36"/>
  <c r="BD36"/>
  <c r="BC36"/>
  <c r="BB36"/>
  <c r="BA36"/>
  <c r="AZ36"/>
  <c r="AY36"/>
  <c r="AX36"/>
  <c r="AW36"/>
  <c r="AV36"/>
  <c r="AU36"/>
  <c r="AT36"/>
  <c r="AS36"/>
  <c r="AR36"/>
  <c r="AQ36"/>
  <c r="AP36"/>
  <c r="AO36"/>
  <c r="AN36"/>
  <c r="AM36"/>
  <c r="AL36"/>
  <c r="AK36"/>
  <c r="AJ36"/>
  <c r="AI36"/>
  <c r="AH36"/>
  <c r="AG36"/>
  <c r="AF36"/>
  <c r="AE36"/>
  <c r="AD36"/>
  <c r="AC36"/>
  <c r="AB36"/>
  <c r="AA36"/>
  <c r="Z36"/>
  <c r="Y36"/>
  <c r="X36"/>
  <c r="W36"/>
  <c r="V36"/>
  <c r="U36"/>
  <c r="T36"/>
  <c r="S36"/>
  <c r="R36"/>
  <c r="Q36"/>
  <c r="P36"/>
  <c r="O36"/>
  <c r="N36"/>
  <c r="F36"/>
  <c r="E36" s="1"/>
  <c r="D36"/>
  <c r="C36"/>
  <c r="BY35"/>
  <c r="BX35"/>
  <c r="BW35"/>
  <c r="BV35"/>
  <c r="BU35"/>
  <c r="BT35"/>
  <c r="BS35"/>
  <c r="BR35"/>
  <c r="BQ35"/>
  <c r="BP35"/>
  <c r="BO35"/>
  <c r="BN35"/>
  <c r="BM35"/>
  <c r="BL35"/>
  <c r="BK35"/>
  <c r="BJ35"/>
  <c r="BI35"/>
  <c r="BH35"/>
  <c r="BG35"/>
  <c r="BF35"/>
  <c r="BE35"/>
  <c r="BD35"/>
  <c r="BC35"/>
  <c r="BB35"/>
  <c r="BA35"/>
  <c r="AZ35"/>
  <c r="AY35"/>
  <c r="AX35"/>
  <c r="AW35"/>
  <c r="AV35"/>
  <c r="AU35"/>
  <c r="AT35"/>
  <c r="AS35"/>
  <c r="AR35"/>
  <c r="AQ35"/>
  <c r="AP35"/>
  <c r="AO35"/>
  <c r="AN35"/>
  <c r="AM35"/>
  <c r="AL35"/>
  <c r="AK35"/>
  <c r="AJ35"/>
  <c r="AI35"/>
  <c r="AH35"/>
  <c r="AG35"/>
  <c r="AF35"/>
  <c r="AE35"/>
  <c r="AD35"/>
  <c r="AC35"/>
  <c r="AB35"/>
  <c r="AA35"/>
  <c r="Z35"/>
  <c r="Y35"/>
  <c r="X35"/>
  <c r="W35"/>
  <c r="V35"/>
  <c r="U35"/>
  <c r="T35"/>
  <c r="S35"/>
  <c r="R35"/>
  <c r="Q35"/>
  <c r="P35"/>
  <c r="O35"/>
  <c r="N35"/>
  <c r="F35"/>
  <c r="E35" s="1"/>
  <c r="K69" i="3" s="1"/>
  <c r="D35" i="7"/>
  <c r="C35"/>
  <c r="BY55" i="19"/>
  <c r="BX55"/>
  <c r="BW55"/>
  <c r="BV55"/>
  <c r="BU55"/>
  <c r="BT55"/>
  <c r="BS55"/>
  <c r="BR55"/>
  <c r="BQ55"/>
  <c r="BP55"/>
  <c r="BO55"/>
  <c r="BN55"/>
  <c r="BM55"/>
  <c r="BL55"/>
  <c r="BK55"/>
  <c r="BJ55"/>
  <c r="BI55"/>
  <c r="BH55"/>
  <c r="BG55"/>
  <c r="BF55"/>
  <c r="BE55"/>
  <c r="BD55"/>
  <c r="BC55"/>
  <c r="BB55"/>
  <c r="BA55"/>
  <c r="AZ55"/>
  <c r="AY55"/>
  <c r="AX55"/>
  <c r="AW55"/>
  <c r="AV55"/>
  <c r="AU55"/>
  <c r="AT55"/>
  <c r="AS55"/>
  <c r="AR55"/>
  <c r="AQ55"/>
  <c r="AP55"/>
  <c r="AO55"/>
  <c r="AN55"/>
  <c r="AM55"/>
  <c r="AL55"/>
  <c r="AK55"/>
  <c r="AJ55"/>
  <c r="AI55"/>
  <c r="AH55"/>
  <c r="AG55"/>
  <c r="AF55"/>
  <c r="AE55"/>
  <c r="AD55"/>
  <c r="AC55"/>
  <c r="AB55"/>
  <c r="AA55"/>
  <c r="Z55"/>
  <c r="Y55"/>
  <c r="X55"/>
  <c r="W55"/>
  <c r="V55"/>
  <c r="U55"/>
  <c r="T55"/>
  <c r="S55"/>
  <c r="R55"/>
  <c r="Q55"/>
  <c r="P55"/>
  <c r="O55"/>
  <c r="N55"/>
  <c r="F55"/>
  <c r="E55" s="1"/>
  <c r="L109" i="3" s="1"/>
  <c r="D55" i="19"/>
  <c r="C55"/>
  <c r="BY54"/>
  <c r="BX54"/>
  <c r="BW54"/>
  <c r="BV54"/>
  <c r="BU54"/>
  <c r="BT54"/>
  <c r="BS54"/>
  <c r="BR54"/>
  <c r="BQ54"/>
  <c r="BP54"/>
  <c r="BO54"/>
  <c r="BN54"/>
  <c r="BM54"/>
  <c r="BL54"/>
  <c r="BK54"/>
  <c r="BJ54"/>
  <c r="BI54"/>
  <c r="BH54"/>
  <c r="BG54"/>
  <c r="BF54"/>
  <c r="BE54"/>
  <c r="BD54"/>
  <c r="BC54"/>
  <c r="BB54"/>
  <c r="BA54"/>
  <c r="AZ54"/>
  <c r="AY54"/>
  <c r="AX54"/>
  <c r="AW54"/>
  <c r="AV54"/>
  <c r="AU54"/>
  <c r="AT54"/>
  <c r="AS54"/>
  <c r="AR54"/>
  <c r="AQ54"/>
  <c r="AP54"/>
  <c r="AO54"/>
  <c r="AN54"/>
  <c r="AM54"/>
  <c r="AL54"/>
  <c r="AK54"/>
  <c r="AJ54"/>
  <c r="AI54"/>
  <c r="AH54"/>
  <c r="AG54"/>
  <c r="AF54"/>
  <c r="AE54"/>
  <c r="AD54"/>
  <c r="AC54"/>
  <c r="AB54"/>
  <c r="AA54"/>
  <c r="Z54"/>
  <c r="Y54"/>
  <c r="X54"/>
  <c r="W54"/>
  <c r="V54"/>
  <c r="U54"/>
  <c r="T54"/>
  <c r="S54"/>
  <c r="R54"/>
  <c r="Q54"/>
  <c r="P54"/>
  <c r="O54"/>
  <c r="N54"/>
  <c r="F54"/>
  <c r="E54" s="1"/>
  <c r="L107" i="3" s="1"/>
  <c r="D54" i="19"/>
  <c r="C54"/>
  <c r="BY53"/>
  <c r="BX53"/>
  <c r="BW53"/>
  <c r="BV53"/>
  <c r="BU53"/>
  <c r="BT53"/>
  <c r="BS53"/>
  <c r="BR53"/>
  <c r="BQ53"/>
  <c r="BP53"/>
  <c r="BO53"/>
  <c r="BN53"/>
  <c r="BM53"/>
  <c r="BL53"/>
  <c r="BK53"/>
  <c r="BJ53"/>
  <c r="BI53"/>
  <c r="BH53"/>
  <c r="BG53"/>
  <c r="BF53"/>
  <c r="BE53"/>
  <c r="BD53"/>
  <c r="BC53"/>
  <c r="BB53"/>
  <c r="BA53"/>
  <c r="AZ53"/>
  <c r="AY53"/>
  <c r="AX53"/>
  <c r="AW53"/>
  <c r="AV53"/>
  <c r="AU53"/>
  <c r="AT53"/>
  <c r="AS53"/>
  <c r="AR53"/>
  <c r="AQ53"/>
  <c r="AP53"/>
  <c r="AO53"/>
  <c r="AN53"/>
  <c r="AM53"/>
  <c r="AL53"/>
  <c r="AK53"/>
  <c r="AJ53"/>
  <c r="AI53"/>
  <c r="AH53"/>
  <c r="AG53"/>
  <c r="AF53"/>
  <c r="AE53"/>
  <c r="AD53"/>
  <c r="AC53"/>
  <c r="AB53"/>
  <c r="AA53"/>
  <c r="Z53"/>
  <c r="Y53"/>
  <c r="X53"/>
  <c r="W53"/>
  <c r="V53"/>
  <c r="U53"/>
  <c r="T53"/>
  <c r="S53"/>
  <c r="R53"/>
  <c r="Q53"/>
  <c r="P53"/>
  <c r="O53"/>
  <c r="N53"/>
  <c r="F53"/>
  <c r="E53" s="1"/>
  <c r="D53"/>
  <c r="C53"/>
  <c r="BY52"/>
  <c r="BX52"/>
  <c r="BW52"/>
  <c r="BV52"/>
  <c r="BU52"/>
  <c r="BT52"/>
  <c r="BS52"/>
  <c r="BR52"/>
  <c r="BQ52"/>
  <c r="BP52"/>
  <c r="BO52"/>
  <c r="BN52"/>
  <c r="BM52"/>
  <c r="BL52"/>
  <c r="BK52"/>
  <c r="BJ52"/>
  <c r="BI52"/>
  <c r="BH52"/>
  <c r="BG52"/>
  <c r="BF52"/>
  <c r="BE52"/>
  <c r="BD52"/>
  <c r="BC52"/>
  <c r="BB52"/>
  <c r="BA52"/>
  <c r="AZ52"/>
  <c r="AY52"/>
  <c r="AX52"/>
  <c r="AW52"/>
  <c r="AV52"/>
  <c r="AU52"/>
  <c r="AT52"/>
  <c r="AS52"/>
  <c r="AR52"/>
  <c r="AQ52"/>
  <c r="AP52"/>
  <c r="AO52"/>
  <c r="AN52"/>
  <c r="AM52"/>
  <c r="AL52"/>
  <c r="AK52"/>
  <c r="AJ52"/>
  <c r="AI52"/>
  <c r="AH52"/>
  <c r="AG52"/>
  <c r="AF52"/>
  <c r="AE52"/>
  <c r="AD52"/>
  <c r="AC52"/>
  <c r="AB52"/>
  <c r="AA52"/>
  <c r="Z52"/>
  <c r="Y52"/>
  <c r="X52"/>
  <c r="W52"/>
  <c r="V52"/>
  <c r="U52"/>
  <c r="T52"/>
  <c r="S52"/>
  <c r="R52"/>
  <c r="Q52"/>
  <c r="P52"/>
  <c r="O52"/>
  <c r="N52"/>
  <c r="F52"/>
  <c r="E52" s="1"/>
  <c r="D52"/>
  <c r="C52"/>
  <c r="BY51"/>
  <c r="BX51"/>
  <c r="BW51"/>
  <c r="BV51"/>
  <c r="BU51"/>
  <c r="BT51"/>
  <c r="BS51"/>
  <c r="BR51"/>
  <c r="BQ51"/>
  <c r="BP51"/>
  <c r="BO51"/>
  <c r="BN51"/>
  <c r="BM51"/>
  <c r="BL51"/>
  <c r="BK51"/>
  <c r="BJ51"/>
  <c r="BI51"/>
  <c r="BH51"/>
  <c r="BG51"/>
  <c r="BF51"/>
  <c r="BE51"/>
  <c r="BD51"/>
  <c r="BC51"/>
  <c r="BB51"/>
  <c r="BA51"/>
  <c r="AZ51"/>
  <c r="AY51"/>
  <c r="AX51"/>
  <c r="AW51"/>
  <c r="AV51"/>
  <c r="AU51"/>
  <c r="AT51"/>
  <c r="AS51"/>
  <c r="AR51"/>
  <c r="AQ51"/>
  <c r="AP51"/>
  <c r="AO51"/>
  <c r="AN51"/>
  <c r="AM51"/>
  <c r="AL51"/>
  <c r="AK51"/>
  <c r="AJ51"/>
  <c r="AI51"/>
  <c r="AH51"/>
  <c r="AG51"/>
  <c r="AF51"/>
  <c r="AE51"/>
  <c r="AD51"/>
  <c r="AC51"/>
  <c r="AB51"/>
  <c r="AA51"/>
  <c r="Z51"/>
  <c r="Y51"/>
  <c r="X51"/>
  <c r="W51"/>
  <c r="V51"/>
  <c r="U51"/>
  <c r="T51"/>
  <c r="S51"/>
  <c r="R51"/>
  <c r="Q51"/>
  <c r="P51"/>
  <c r="O51"/>
  <c r="N51"/>
  <c r="F51"/>
  <c r="E51" s="1"/>
  <c r="D51"/>
  <c r="C51"/>
  <c r="BY50"/>
  <c r="BX50"/>
  <c r="BW50"/>
  <c r="BV50"/>
  <c r="BU50"/>
  <c r="BT50"/>
  <c r="BS50"/>
  <c r="BR50"/>
  <c r="BQ50"/>
  <c r="BP50"/>
  <c r="BO50"/>
  <c r="BN50"/>
  <c r="BM50"/>
  <c r="BL50"/>
  <c r="BK50"/>
  <c r="BJ50"/>
  <c r="BI50"/>
  <c r="BH50"/>
  <c r="BG50"/>
  <c r="BF50"/>
  <c r="BE50"/>
  <c r="BD50"/>
  <c r="BC50"/>
  <c r="BB50"/>
  <c r="BA50"/>
  <c r="AZ50"/>
  <c r="AY50"/>
  <c r="AX50"/>
  <c r="AW50"/>
  <c r="AV50"/>
  <c r="AU50"/>
  <c r="AT50"/>
  <c r="AS50"/>
  <c r="AR50"/>
  <c r="AQ50"/>
  <c r="AP50"/>
  <c r="AO50"/>
  <c r="AN50"/>
  <c r="AM50"/>
  <c r="AL50"/>
  <c r="AK50"/>
  <c r="AJ50"/>
  <c r="AI50"/>
  <c r="AH50"/>
  <c r="AG50"/>
  <c r="AF50"/>
  <c r="AE50"/>
  <c r="AD50"/>
  <c r="AC50"/>
  <c r="AB50"/>
  <c r="AA50"/>
  <c r="Z50"/>
  <c r="Y50"/>
  <c r="X50"/>
  <c r="W50"/>
  <c r="V50"/>
  <c r="U50"/>
  <c r="T50"/>
  <c r="S50"/>
  <c r="R50"/>
  <c r="Q50"/>
  <c r="P50"/>
  <c r="O50"/>
  <c r="N50"/>
  <c r="F50"/>
  <c r="E50" s="1"/>
  <c r="D50"/>
  <c r="C50"/>
  <c r="BY49"/>
  <c r="BX49"/>
  <c r="BW49"/>
  <c r="BV49"/>
  <c r="BU49"/>
  <c r="BT49"/>
  <c r="BS49"/>
  <c r="BR49"/>
  <c r="BQ49"/>
  <c r="BP49"/>
  <c r="BO49"/>
  <c r="BN49"/>
  <c r="BM49"/>
  <c r="BL49"/>
  <c r="BK49"/>
  <c r="BJ49"/>
  <c r="BI49"/>
  <c r="BH49"/>
  <c r="BG49"/>
  <c r="BF49"/>
  <c r="BE49"/>
  <c r="BD49"/>
  <c r="BC49"/>
  <c r="BB49"/>
  <c r="BA49"/>
  <c r="AZ49"/>
  <c r="AY49"/>
  <c r="AX49"/>
  <c r="AW49"/>
  <c r="AV49"/>
  <c r="AU49"/>
  <c r="AT49"/>
  <c r="AS49"/>
  <c r="AR49"/>
  <c r="AQ49"/>
  <c r="AP49"/>
  <c r="AO49"/>
  <c r="AN49"/>
  <c r="AM49"/>
  <c r="AL49"/>
  <c r="AK49"/>
  <c r="AJ49"/>
  <c r="AI49"/>
  <c r="AH49"/>
  <c r="AG49"/>
  <c r="AF49"/>
  <c r="AE49"/>
  <c r="AD49"/>
  <c r="AC49"/>
  <c r="AB49"/>
  <c r="AA49"/>
  <c r="Z49"/>
  <c r="Y49"/>
  <c r="X49"/>
  <c r="W49"/>
  <c r="V49"/>
  <c r="U49"/>
  <c r="T49"/>
  <c r="S49"/>
  <c r="R49"/>
  <c r="Q49"/>
  <c r="P49"/>
  <c r="O49"/>
  <c r="N49"/>
  <c r="F49"/>
  <c r="E49" s="1"/>
  <c r="D49"/>
  <c r="C49"/>
  <c r="BY48"/>
  <c r="BX48"/>
  <c r="BW48"/>
  <c r="BV48"/>
  <c r="BU48"/>
  <c r="BT48"/>
  <c r="BS48"/>
  <c r="BR48"/>
  <c r="BQ48"/>
  <c r="BP48"/>
  <c r="BO48"/>
  <c r="BN48"/>
  <c r="BM48"/>
  <c r="BL48"/>
  <c r="BK48"/>
  <c r="BJ48"/>
  <c r="BI48"/>
  <c r="BH48"/>
  <c r="BG48"/>
  <c r="BF48"/>
  <c r="BE48"/>
  <c r="BD48"/>
  <c r="BC48"/>
  <c r="BB48"/>
  <c r="BA48"/>
  <c r="AZ48"/>
  <c r="AY48"/>
  <c r="AX48"/>
  <c r="AW48"/>
  <c r="AV48"/>
  <c r="AU48"/>
  <c r="AT48"/>
  <c r="AS48"/>
  <c r="AR48"/>
  <c r="AQ48"/>
  <c r="AP48"/>
  <c r="AO48"/>
  <c r="AN48"/>
  <c r="AM48"/>
  <c r="AL48"/>
  <c r="AK48"/>
  <c r="AJ48"/>
  <c r="AI48"/>
  <c r="AH48"/>
  <c r="AG48"/>
  <c r="AF48"/>
  <c r="AE48"/>
  <c r="AD48"/>
  <c r="AC48"/>
  <c r="AB48"/>
  <c r="AA48"/>
  <c r="Z48"/>
  <c r="Y48"/>
  <c r="X48"/>
  <c r="W48"/>
  <c r="V48"/>
  <c r="U48"/>
  <c r="T48"/>
  <c r="S48"/>
  <c r="R48"/>
  <c r="Q48"/>
  <c r="P48"/>
  <c r="O48"/>
  <c r="N48"/>
  <c r="F48"/>
  <c r="E48" s="1"/>
  <c r="D48"/>
  <c r="C48"/>
  <c r="BY47"/>
  <c r="BX47"/>
  <c r="BW47"/>
  <c r="BV47"/>
  <c r="BU47"/>
  <c r="BT47"/>
  <c r="BS47"/>
  <c r="BR47"/>
  <c r="BQ47"/>
  <c r="BP47"/>
  <c r="BO47"/>
  <c r="BN47"/>
  <c r="BM47"/>
  <c r="BL47"/>
  <c r="BK47"/>
  <c r="BJ47"/>
  <c r="BI47"/>
  <c r="BH47"/>
  <c r="BG47"/>
  <c r="BF47"/>
  <c r="BE47"/>
  <c r="BD47"/>
  <c r="BC47"/>
  <c r="BB47"/>
  <c r="BA47"/>
  <c r="AZ47"/>
  <c r="AY47"/>
  <c r="AX47"/>
  <c r="AW47"/>
  <c r="AV47"/>
  <c r="AU47"/>
  <c r="AT47"/>
  <c r="AS47"/>
  <c r="AR47"/>
  <c r="AQ47"/>
  <c r="AP47"/>
  <c r="AO47"/>
  <c r="AN47"/>
  <c r="AM47"/>
  <c r="AL47"/>
  <c r="AK47"/>
  <c r="AJ47"/>
  <c r="AI47"/>
  <c r="AH47"/>
  <c r="AG47"/>
  <c r="AF47"/>
  <c r="AE47"/>
  <c r="AD47"/>
  <c r="AC47"/>
  <c r="AB47"/>
  <c r="AA47"/>
  <c r="Z47"/>
  <c r="Y47"/>
  <c r="X47"/>
  <c r="W47"/>
  <c r="V47"/>
  <c r="U47"/>
  <c r="T47"/>
  <c r="S47"/>
  <c r="R47"/>
  <c r="Q47"/>
  <c r="P47"/>
  <c r="O47"/>
  <c r="N47"/>
  <c r="F47"/>
  <c r="E47" s="1"/>
  <c r="D47"/>
  <c r="C47"/>
  <c r="BY46"/>
  <c r="BX46"/>
  <c r="BW46"/>
  <c r="BV46"/>
  <c r="BU46"/>
  <c r="BT46"/>
  <c r="BS46"/>
  <c r="BR46"/>
  <c r="BQ46"/>
  <c r="BP46"/>
  <c r="BO46"/>
  <c r="BN46"/>
  <c r="BM46"/>
  <c r="BL46"/>
  <c r="BK46"/>
  <c r="BJ46"/>
  <c r="BI46"/>
  <c r="BH46"/>
  <c r="BG46"/>
  <c r="BF46"/>
  <c r="BE46"/>
  <c r="BD46"/>
  <c r="BC46"/>
  <c r="BB46"/>
  <c r="BA46"/>
  <c r="AZ46"/>
  <c r="AY46"/>
  <c r="AX46"/>
  <c r="AW46"/>
  <c r="AV46"/>
  <c r="AU46"/>
  <c r="AT46"/>
  <c r="AS46"/>
  <c r="AR46"/>
  <c r="AQ46"/>
  <c r="AP46"/>
  <c r="AO46"/>
  <c r="AN46"/>
  <c r="AM46"/>
  <c r="AL46"/>
  <c r="AK46"/>
  <c r="AJ46"/>
  <c r="AI46"/>
  <c r="AH46"/>
  <c r="AG46"/>
  <c r="AF46"/>
  <c r="AE46"/>
  <c r="AD46"/>
  <c r="AC46"/>
  <c r="AB46"/>
  <c r="AA46"/>
  <c r="Z46"/>
  <c r="Y46"/>
  <c r="X46"/>
  <c r="W46"/>
  <c r="V46"/>
  <c r="U46"/>
  <c r="T46"/>
  <c r="S46"/>
  <c r="R46"/>
  <c r="Q46"/>
  <c r="P46"/>
  <c r="O46"/>
  <c r="N46"/>
  <c r="F46"/>
  <c r="E46" s="1"/>
  <c r="D46"/>
  <c r="C46"/>
  <c r="BY45"/>
  <c r="BX45"/>
  <c r="BW45"/>
  <c r="BV45"/>
  <c r="BU45"/>
  <c r="BT45"/>
  <c r="BS45"/>
  <c r="BR45"/>
  <c r="BQ45"/>
  <c r="BP45"/>
  <c r="BO45"/>
  <c r="BN45"/>
  <c r="BM45"/>
  <c r="BL45"/>
  <c r="BK45"/>
  <c r="BJ45"/>
  <c r="BI45"/>
  <c r="BH45"/>
  <c r="BG45"/>
  <c r="BF45"/>
  <c r="BE45"/>
  <c r="BD45"/>
  <c r="BC45"/>
  <c r="BB45"/>
  <c r="BA45"/>
  <c r="AZ45"/>
  <c r="AY45"/>
  <c r="AX45"/>
  <c r="AW45"/>
  <c r="AV45"/>
  <c r="AU45"/>
  <c r="AT45"/>
  <c r="AS45"/>
  <c r="AR45"/>
  <c r="AQ45"/>
  <c r="AP45"/>
  <c r="AO45"/>
  <c r="AN45"/>
  <c r="AM45"/>
  <c r="AL45"/>
  <c r="AK45"/>
  <c r="AJ45"/>
  <c r="AI45"/>
  <c r="AH45"/>
  <c r="AG45"/>
  <c r="AF45"/>
  <c r="AE45"/>
  <c r="AD45"/>
  <c r="AC45"/>
  <c r="AB45"/>
  <c r="AA45"/>
  <c r="Z45"/>
  <c r="Y45"/>
  <c r="X45"/>
  <c r="W45"/>
  <c r="V45"/>
  <c r="U45"/>
  <c r="T45"/>
  <c r="S45"/>
  <c r="R45"/>
  <c r="Q45"/>
  <c r="P45"/>
  <c r="O45"/>
  <c r="N45"/>
  <c r="F45"/>
  <c r="E45" s="1"/>
  <c r="D45"/>
  <c r="C45"/>
  <c r="BY44"/>
  <c r="BX44"/>
  <c r="BW44"/>
  <c r="BV44"/>
  <c r="BU44"/>
  <c r="BT44"/>
  <c r="BS44"/>
  <c r="BR44"/>
  <c r="BQ44"/>
  <c r="BP44"/>
  <c r="BO44"/>
  <c r="BN44"/>
  <c r="BM44"/>
  <c r="BL44"/>
  <c r="BK44"/>
  <c r="BJ44"/>
  <c r="BI44"/>
  <c r="BH44"/>
  <c r="BG44"/>
  <c r="BF44"/>
  <c r="BE44"/>
  <c r="BD44"/>
  <c r="BC44"/>
  <c r="BB44"/>
  <c r="BA44"/>
  <c r="AZ44"/>
  <c r="AY44"/>
  <c r="AX44"/>
  <c r="AW44"/>
  <c r="AV44"/>
  <c r="AU44"/>
  <c r="AT44"/>
  <c r="AS44"/>
  <c r="AR44"/>
  <c r="AQ44"/>
  <c r="AP44"/>
  <c r="AO44"/>
  <c r="AN44"/>
  <c r="AM44"/>
  <c r="AL44"/>
  <c r="AK44"/>
  <c r="AJ44"/>
  <c r="AI44"/>
  <c r="AH44"/>
  <c r="AG44"/>
  <c r="AF44"/>
  <c r="AE44"/>
  <c r="AD44"/>
  <c r="AC44"/>
  <c r="AB44"/>
  <c r="AA44"/>
  <c r="Z44"/>
  <c r="Y44"/>
  <c r="X44"/>
  <c r="W44"/>
  <c r="V44"/>
  <c r="U44"/>
  <c r="T44"/>
  <c r="S44"/>
  <c r="R44"/>
  <c r="Q44"/>
  <c r="P44"/>
  <c r="O44"/>
  <c r="N44"/>
  <c r="F44"/>
  <c r="E44" s="1"/>
  <c r="D44"/>
  <c r="C44"/>
  <c r="BY43"/>
  <c r="BX43"/>
  <c r="BW43"/>
  <c r="BV43"/>
  <c r="BU43"/>
  <c r="BT43"/>
  <c r="BS43"/>
  <c r="BR43"/>
  <c r="BQ43"/>
  <c r="BP43"/>
  <c r="BO43"/>
  <c r="BN43"/>
  <c r="BM43"/>
  <c r="BL43"/>
  <c r="BK43"/>
  <c r="BJ43"/>
  <c r="BI43"/>
  <c r="BH43"/>
  <c r="BG43"/>
  <c r="BF43"/>
  <c r="BE43"/>
  <c r="BD43"/>
  <c r="BC43"/>
  <c r="BB43"/>
  <c r="BA43"/>
  <c r="AZ43"/>
  <c r="AY43"/>
  <c r="AX43"/>
  <c r="AW43"/>
  <c r="AV43"/>
  <c r="AU43"/>
  <c r="AT43"/>
  <c r="AS43"/>
  <c r="AR43"/>
  <c r="AQ43"/>
  <c r="AP43"/>
  <c r="AO43"/>
  <c r="AN43"/>
  <c r="AM43"/>
  <c r="AL43"/>
  <c r="AK43"/>
  <c r="AJ43"/>
  <c r="AI43"/>
  <c r="AH43"/>
  <c r="AG43"/>
  <c r="AF43"/>
  <c r="AE43"/>
  <c r="AD43"/>
  <c r="AC43"/>
  <c r="AB43"/>
  <c r="AA43"/>
  <c r="Z43"/>
  <c r="Y43"/>
  <c r="X43"/>
  <c r="W43"/>
  <c r="V43"/>
  <c r="U43"/>
  <c r="T43"/>
  <c r="S43"/>
  <c r="R43"/>
  <c r="Q43"/>
  <c r="P43"/>
  <c r="O43"/>
  <c r="N43"/>
  <c r="F43"/>
  <c r="E43" s="1"/>
  <c r="D43"/>
  <c r="C43"/>
  <c r="BY42"/>
  <c r="BX42"/>
  <c r="BW42"/>
  <c r="BV42"/>
  <c r="BU42"/>
  <c r="BT42"/>
  <c r="BS42"/>
  <c r="BR42"/>
  <c r="BQ42"/>
  <c r="BP42"/>
  <c r="BO42"/>
  <c r="BN42"/>
  <c r="BM42"/>
  <c r="BL42"/>
  <c r="BK42"/>
  <c r="BJ42"/>
  <c r="BI42"/>
  <c r="BH42"/>
  <c r="BG42"/>
  <c r="BF42"/>
  <c r="BE42"/>
  <c r="BD42"/>
  <c r="BC42"/>
  <c r="BB42"/>
  <c r="BA42"/>
  <c r="AZ42"/>
  <c r="AY42"/>
  <c r="AX42"/>
  <c r="AW42"/>
  <c r="AV42"/>
  <c r="AU42"/>
  <c r="AT42"/>
  <c r="AS42"/>
  <c r="AR42"/>
  <c r="AQ42"/>
  <c r="AP42"/>
  <c r="AO42"/>
  <c r="AN42"/>
  <c r="AM42"/>
  <c r="AL42"/>
  <c r="AK42"/>
  <c r="AJ42"/>
  <c r="AI42"/>
  <c r="AH42"/>
  <c r="AG42"/>
  <c r="AF42"/>
  <c r="AE42"/>
  <c r="AD42"/>
  <c r="AC42"/>
  <c r="AB42"/>
  <c r="AA42"/>
  <c r="Z42"/>
  <c r="Y42"/>
  <c r="X42"/>
  <c r="W42"/>
  <c r="V42"/>
  <c r="U42"/>
  <c r="T42"/>
  <c r="S42"/>
  <c r="R42"/>
  <c r="Q42"/>
  <c r="P42"/>
  <c r="O42"/>
  <c r="N42"/>
  <c r="F42"/>
  <c r="E42" s="1"/>
  <c r="D42"/>
  <c r="C42"/>
  <c r="BY41"/>
  <c r="BX41"/>
  <c r="BW41"/>
  <c r="BV41"/>
  <c r="BU41"/>
  <c r="BT41"/>
  <c r="BS41"/>
  <c r="BR41"/>
  <c r="BQ41"/>
  <c r="BP41"/>
  <c r="BO41"/>
  <c r="BN41"/>
  <c r="BM41"/>
  <c r="BL41"/>
  <c r="BK41"/>
  <c r="BJ41"/>
  <c r="BI41"/>
  <c r="BH41"/>
  <c r="BG41"/>
  <c r="BF41"/>
  <c r="BE41"/>
  <c r="BD41"/>
  <c r="BC41"/>
  <c r="BB41"/>
  <c r="BA41"/>
  <c r="AZ41"/>
  <c r="AY41"/>
  <c r="AX41"/>
  <c r="AW41"/>
  <c r="AV41"/>
  <c r="AU41"/>
  <c r="AT41"/>
  <c r="AS41"/>
  <c r="AR41"/>
  <c r="AQ41"/>
  <c r="AP41"/>
  <c r="AO41"/>
  <c r="AN41"/>
  <c r="AM41"/>
  <c r="AL41"/>
  <c r="AK41"/>
  <c r="AJ41"/>
  <c r="AI41"/>
  <c r="AH41"/>
  <c r="AG41"/>
  <c r="AF41"/>
  <c r="AE41"/>
  <c r="AD41"/>
  <c r="AC41"/>
  <c r="AB41"/>
  <c r="AA41"/>
  <c r="Z41"/>
  <c r="Y41"/>
  <c r="X41"/>
  <c r="W41"/>
  <c r="V41"/>
  <c r="U41"/>
  <c r="T41"/>
  <c r="S41"/>
  <c r="R41"/>
  <c r="Q41"/>
  <c r="P41"/>
  <c r="O41"/>
  <c r="N41"/>
  <c r="F41"/>
  <c r="E41" s="1"/>
  <c r="D41"/>
  <c r="C41"/>
  <c r="BY40"/>
  <c r="BX40"/>
  <c r="BW40"/>
  <c r="BV40"/>
  <c r="BU40"/>
  <c r="BT40"/>
  <c r="BS40"/>
  <c r="BR40"/>
  <c r="BQ40"/>
  <c r="BP40"/>
  <c r="BO40"/>
  <c r="BN40"/>
  <c r="BM40"/>
  <c r="BL40"/>
  <c r="BK40"/>
  <c r="BJ40"/>
  <c r="BI40"/>
  <c r="BH40"/>
  <c r="BG40"/>
  <c r="BF40"/>
  <c r="BE40"/>
  <c r="BD40"/>
  <c r="BC40"/>
  <c r="BB40"/>
  <c r="BA40"/>
  <c r="AZ40"/>
  <c r="AY40"/>
  <c r="AX40"/>
  <c r="AW40"/>
  <c r="AV40"/>
  <c r="AU40"/>
  <c r="AT40"/>
  <c r="AS40"/>
  <c r="AR40"/>
  <c r="AQ40"/>
  <c r="AP40"/>
  <c r="AO40"/>
  <c r="AN40"/>
  <c r="AM40"/>
  <c r="AL40"/>
  <c r="AK40"/>
  <c r="AJ40"/>
  <c r="AI40"/>
  <c r="AH40"/>
  <c r="AG40"/>
  <c r="AF40"/>
  <c r="AE40"/>
  <c r="AD40"/>
  <c r="AC40"/>
  <c r="AB40"/>
  <c r="AA40"/>
  <c r="Z40"/>
  <c r="Y40"/>
  <c r="X40"/>
  <c r="W40"/>
  <c r="V40"/>
  <c r="U40"/>
  <c r="T40"/>
  <c r="S40"/>
  <c r="R40"/>
  <c r="Q40"/>
  <c r="P40"/>
  <c r="O40"/>
  <c r="N40"/>
  <c r="F40"/>
  <c r="E40" s="1"/>
  <c r="D40"/>
  <c r="C40"/>
  <c r="BY39"/>
  <c r="BX39"/>
  <c r="BW39"/>
  <c r="BV39"/>
  <c r="BU39"/>
  <c r="BT39"/>
  <c r="BS39"/>
  <c r="BR39"/>
  <c r="BQ39"/>
  <c r="BP39"/>
  <c r="BO39"/>
  <c r="BN39"/>
  <c r="BM39"/>
  <c r="BL39"/>
  <c r="BK39"/>
  <c r="BJ39"/>
  <c r="BI39"/>
  <c r="BH39"/>
  <c r="BG39"/>
  <c r="BF39"/>
  <c r="BE39"/>
  <c r="BD39"/>
  <c r="BC39"/>
  <c r="BB39"/>
  <c r="BA39"/>
  <c r="AZ39"/>
  <c r="AY39"/>
  <c r="AX39"/>
  <c r="AW39"/>
  <c r="AV39"/>
  <c r="AU39"/>
  <c r="AT39"/>
  <c r="AS39"/>
  <c r="AR39"/>
  <c r="AQ39"/>
  <c r="AP39"/>
  <c r="AO39"/>
  <c r="AN39"/>
  <c r="AM39"/>
  <c r="AL39"/>
  <c r="AK39"/>
  <c r="AJ39"/>
  <c r="AI39"/>
  <c r="AH39"/>
  <c r="AG39"/>
  <c r="AF39"/>
  <c r="AE39"/>
  <c r="AD39"/>
  <c r="AC39"/>
  <c r="AB39"/>
  <c r="AA39"/>
  <c r="Z39"/>
  <c r="Y39"/>
  <c r="X39"/>
  <c r="W39"/>
  <c r="V39"/>
  <c r="U39"/>
  <c r="T39"/>
  <c r="S39"/>
  <c r="R39"/>
  <c r="Q39"/>
  <c r="P39"/>
  <c r="O39"/>
  <c r="N39"/>
  <c r="F39"/>
  <c r="E39" s="1"/>
  <c r="D39"/>
  <c r="C39"/>
  <c r="BY38"/>
  <c r="BX38"/>
  <c r="BW38"/>
  <c r="BV38"/>
  <c r="BU38"/>
  <c r="BT38"/>
  <c r="BS38"/>
  <c r="BR38"/>
  <c r="BQ38"/>
  <c r="BP38"/>
  <c r="BO38"/>
  <c r="BN38"/>
  <c r="BM38"/>
  <c r="BL38"/>
  <c r="BK38"/>
  <c r="BJ38"/>
  <c r="BI38"/>
  <c r="BH38"/>
  <c r="BG38"/>
  <c r="BF38"/>
  <c r="BE38"/>
  <c r="BD38"/>
  <c r="BC38"/>
  <c r="BB38"/>
  <c r="BA38"/>
  <c r="AZ38"/>
  <c r="AY38"/>
  <c r="AX38"/>
  <c r="AW38"/>
  <c r="AV38"/>
  <c r="AU38"/>
  <c r="AT38"/>
  <c r="AS38"/>
  <c r="AR38"/>
  <c r="AQ38"/>
  <c r="AP38"/>
  <c r="AO38"/>
  <c r="AN38"/>
  <c r="AM38"/>
  <c r="AL38"/>
  <c r="AK38"/>
  <c r="AJ38"/>
  <c r="AI38"/>
  <c r="AH38"/>
  <c r="AG38"/>
  <c r="AF38"/>
  <c r="AE38"/>
  <c r="AD38"/>
  <c r="AC38"/>
  <c r="AB38"/>
  <c r="AA38"/>
  <c r="Z38"/>
  <c r="Y38"/>
  <c r="X38"/>
  <c r="W38"/>
  <c r="V38"/>
  <c r="U38"/>
  <c r="T38"/>
  <c r="S38"/>
  <c r="R38"/>
  <c r="Q38"/>
  <c r="P38"/>
  <c r="O38"/>
  <c r="N38"/>
  <c r="F38"/>
  <c r="E38" s="1"/>
  <c r="D38"/>
  <c r="C38"/>
  <c r="BY37"/>
  <c r="BX37"/>
  <c r="BW37"/>
  <c r="BV37"/>
  <c r="BU37"/>
  <c r="BT37"/>
  <c r="BS37"/>
  <c r="BR37"/>
  <c r="BQ37"/>
  <c r="BP37"/>
  <c r="BO37"/>
  <c r="BN37"/>
  <c r="BM37"/>
  <c r="BL37"/>
  <c r="BK37"/>
  <c r="BJ37"/>
  <c r="BI37"/>
  <c r="BH37"/>
  <c r="BG37"/>
  <c r="BF37"/>
  <c r="BE37"/>
  <c r="BD37"/>
  <c r="BC37"/>
  <c r="BB37"/>
  <c r="BA37"/>
  <c r="AZ37"/>
  <c r="AY37"/>
  <c r="AX37"/>
  <c r="AW37"/>
  <c r="AV37"/>
  <c r="AU37"/>
  <c r="AT37"/>
  <c r="AS37"/>
  <c r="AR37"/>
  <c r="AQ37"/>
  <c r="AP37"/>
  <c r="AO37"/>
  <c r="AN37"/>
  <c r="AM37"/>
  <c r="AL37"/>
  <c r="AK37"/>
  <c r="AJ37"/>
  <c r="AI37"/>
  <c r="AH37"/>
  <c r="AG37"/>
  <c r="AF37"/>
  <c r="AE37"/>
  <c r="AD37"/>
  <c r="AC37"/>
  <c r="AB37"/>
  <c r="AA37"/>
  <c r="Z37"/>
  <c r="Y37"/>
  <c r="X37"/>
  <c r="W37"/>
  <c r="V37"/>
  <c r="U37"/>
  <c r="T37"/>
  <c r="S37"/>
  <c r="R37"/>
  <c r="Q37"/>
  <c r="P37"/>
  <c r="O37"/>
  <c r="N37"/>
  <c r="F37"/>
  <c r="E37" s="1"/>
  <c r="D37"/>
  <c r="C37"/>
  <c r="BY36"/>
  <c r="BX36"/>
  <c r="BW36"/>
  <c r="BV36"/>
  <c r="BU36"/>
  <c r="BT36"/>
  <c r="BS36"/>
  <c r="BR36"/>
  <c r="BQ36"/>
  <c r="BP36"/>
  <c r="BO36"/>
  <c r="BN36"/>
  <c r="BM36"/>
  <c r="BL36"/>
  <c r="BK36"/>
  <c r="BJ36"/>
  <c r="BI36"/>
  <c r="BH36"/>
  <c r="BG36"/>
  <c r="BF36"/>
  <c r="BE36"/>
  <c r="BD36"/>
  <c r="BC36"/>
  <c r="BB36"/>
  <c r="BA36"/>
  <c r="AZ36"/>
  <c r="AY36"/>
  <c r="AX36"/>
  <c r="AW36"/>
  <c r="AV36"/>
  <c r="AU36"/>
  <c r="AT36"/>
  <c r="AS36"/>
  <c r="AR36"/>
  <c r="AQ36"/>
  <c r="AP36"/>
  <c r="AO36"/>
  <c r="AN36"/>
  <c r="AM36"/>
  <c r="AL36"/>
  <c r="AK36"/>
  <c r="AJ36"/>
  <c r="AI36"/>
  <c r="AH36"/>
  <c r="AG36"/>
  <c r="AF36"/>
  <c r="AE36"/>
  <c r="AD36"/>
  <c r="AC36"/>
  <c r="AB36"/>
  <c r="AA36"/>
  <c r="Z36"/>
  <c r="Y36"/>
  <c r="X36"/>
  <c r="W36"/>
  <c r="V36"/>
  <c r="U36"/>
  <c r="T36"/>
  <c r="S36"/>
  <c r="R36"/>
  <c r="Q36"/>
  <c r="P36"/>
  <c r="O36"/>
  <c r="N36"/>
  <c r="F36"/>
  <c r="E36" s="1"/>
  <c r="D36"/>
  <c r="C36"/>
  <c r="BY35"/>
  <c r="BX35"/>
  <c r="BW35"/>
  <c r="BV35"/>
  <c r="BU35"/>
  <c r="BT35"/>
  <c r="BS35"/>
  <c r="BR35"/>
  <c r="BQ35"/>
  <c r="BP35"/>
  <c r="BO35"/>
  <c r="BN35"/>
  <c r="BM35"/>
  <c r="BL35"/>
  <c r="BK35"/>
  <c r="BJ35"/>
  <c r="BI35"/>
  <c r="BH35"/>
  <c r="BG35"/>
  <c r="BF35"/>
  <c r="BE35"/>
  <c r="BD35"/>
  <c r="BC35"/>
  <c r="BB35"/>
  <c r="BA35"/>
  <c r="AZ35"/>
  <c r="AY35"/>
  <c r="AX35"/>
  <c r="AW35"/>
  <c r="AV35"/>
  <c r="AU35"/>
  <c r="AT35"/>
  <c r="AS35"/>
  <c r="AR35"/>
  <c r="AQ35"/>
  <c r="AP35"/>
  <c r="AO35"/>
  <c r="AN35"/>
  <c r="AM35"/>
  <c r="AL35"/>
  <c r="AK35"/>
  <c r="AJ35"/>
  <c r="AI35"/>
  <c r="AH35"/>
  <c r="AG35"/>
  <c r="AF35"/>
  <c r="AE35"/>
  <c r="AD35"/>
  <c r="AC35"/>
  <c r="AB35"/>
  <c r="AA35"/>
  <c r="Z35"/>
  <c r="Y35"/>
  <c r="X35"/>
  <c r="W35"/>
  <c r="V35"/>
  <c r="U35"/>
  <c r="T35"/>
  <c r="S35"/>
  <c r="R35"/>
  <c r="Q35"/>
  <c r="P35"/>
  <c r="O35"/>
  <c r="N35"/>
  <c r="F35"/>
  <c r="E35" s="1"/>
  <c r="L69" i="3" s="1"/>
  <c r="D35" i="19"/>
  <c r="C35"/>
  <c r="BY55" i="20"/>
  <c r="BX55"/>
  <c r="BW55"/>
  <c r="BV55"/>
  <c r="BU55"/>
  <c r="BT55"/>
  <c r="BS55"/>
  <c r="BR55"/>
  <c r="BQ55"/>
  <c r="BP55"/>
  <c r="BO55"/>
  <c r="BN55"/>
  <c r="BM55"/>
  <c r="BL55"/>
  <c r="BK55"/>
  <c r="BJ55"/>
  <c r="BI55"/>
  <c r="BH55"/>
  <c r="BG55"/>
  <c r="BF55"/>
  <c r="BE55"/>
  <c r="BD55"/>
  <c r="BC55"/>
  <c r="BB55"/>
  <c r="BA55"/>
  <c r="AZ55"/>
  <c r="AY55"/>
  <c r="AX55"/>
  <c r="AW55"/>
  <c r="AV55"/>
  <c r="AU55"/>
  <c r="AT55"/>
  <c r="AS55"/>
  <c r="AR55"/>
  <c r="AQ55"/>
  <c r="AP55"/>
  <c r="AO55"/>
  <c r="AN55"/>
  <c r="AM55"/>
  <c r="AL55"/>
  <c r="AK55"/>
  <c r="AJ55"/>
  <c r="AI55"/>
  <c r="AH55"/>
  <c r="AG55"/>
  <c r="AF55"/>
  <c r="AE55"/>
  <c r="AD55"/>
  <c r="AC55"/>
  <c r="AB55"/>
  <c r="AA55"/>
  <c r="Z55"/>
  <c r="Y55"/>
  <c r="X55"/>
  <c r="W55"/>
  <c r="V55"/>
  <c r="U55"/>
  <c r="T55"/>
  <c r="S55"/>
  <c r="R55"/>
  <c r="Q55"/>
  <c r="P55"/>
  <c r="O55"/>
  <c r="N55"/>
  <c r="F55"/>
  <c r="E55" s="1"/>
  <c r="M109" i="3" s="1"/>
  <c r="D55" i="20"/>
  <c r="C55"/>
  <c r="BY54"/>
  <c r="BX54"/>
  <c r="BW54"/>
  <c r="BV54"/>
  <c r="BU54"/>
  <c r="BT54"/>
  <c r="BS54"/>
  <c r="BR54"/>
  <c r="BQ54"/>
  <c r="BP54"/>
  <c r="BO54"/>
  <c r="BN54"/>
  <c r="BM54"/>
  <c r="BL54"/>
  <c r="BK54"/>
  <c r="BJ54"/>
  <c r="BI54"/>
  <c r="BH54"/>
  <c r="BG54"/>
  <c r="BF54"/>
  <c r="BE54"/>
  <c r="BD54"/>
  <c r="BC54"/>
  <c r="BB54"/>
  <c r="BA54"/>
  <c r="AZ54"/>
  <c r="AY54"/>
  <c r="AX54"/>
  <c r="AW54"/>
  <c r="AV54"/>
  <c r="AU54"/>
  <c r="AT54"/>
  <c r="AS54"/>
  <c r="AR54"/>
  <c r="AQ54"/>
  <c r="AP54"/>
  <c r="AO54"/>
  <c r="AN54"/>
  <c r="AM54"/>
  <c r="AL54"/>
  <c r="AK54"/>
  <c r="AJ54"/>
  <c r="AI54"/>
  <c r="AH54"/>
  <c r="AG54"/>
  <c r="AF54"/>
  <c r="AE54"/>
  <c r="AD54"/>
  <c r="AC54"/>
  <c r="AB54"/>
  <c r="AA54"/>
  <c r="Z54"/>
  <c r="Y54"/>
  <c r="X54"/>
  <c r="W54"/>
  <c r="V54"/>
  <c r="U54"/>
  <c r="T54"/>
  <c r="S54"/>
  <c r="R54"/>
  <c r="Q54"/>
  <c r="P54"/>
  <c r="O54"/>
  <c r="N54"/>
  <c r="F54"/>
  <c r="E54" s="1"/>
  <c r="M107" i="3" s="1"/>
  <c r="D54" i="20"/>
  <c r="C54"/>
  <c r="BY53"/>
  <c r="BX53"/>
  <c r="BW53"/>
  <c r="BV53"/>
  <c r="BU53"/>
  <c r="BT53"/>
  <c r="BS53"/>
  <c r="BR53"/>
  <c r="BQ53"/>
  <c r="BP53"/>
  <c r="BO53"/>
  <c r="BN53"/>
  <c r="BM53"/>
  <c r="BL53"/>
  <c r="BK53"/>
  <c r="BJ53"/>
  <c r="BI53"/>
  <c r="BH53"/>
  <c r="BG53"/>
  <c r="BF53"/>
  <c r="BE53"/>
  <c r="BD53"/>
  <c r="BC53"/>
  <c r="BB53"/>
  <c r="BA53"/>
  <c r="AZ53"/>
  <c r="AY53"/>
  <c r="AX53"/>
  <c r="AW53"/>
  <c r="AV53"/>
  <c r="AU53"/>
  <c r="AT53"/>
  <c r="AS53"/>
  <c r="AR53"/>
  <c r="AQ53"/>
  <c r="AP53"/>
  <c r="AO53"/>
  <c r="AN53"/>
  <c r="AM53"/>
  <c r="AL53"/>
  <c r="AK53"/>
  <c r="AJ53"/>
  <c r="AI53"/>
  <c r="AH53"/>
  <c r="AG53"/>
  <c r="AF53"/>
  <c r="AE53"/>
  <c r="AD53"/>
  <c r="AC53"/>
  <c r="AB53"/>
  <c r="AA53"/>
  <c r="Z53"/>
  <c r="Y53"/>
  <c r="X53"/>
  <c r="W53"/>
  <c r="V53"/>
  <c r="U53"/>
  <c r="T53"/>
  <c r="S53"/>
  <c r="R53"/>
  <c r="Q53"/>
  <c r="P53"/>
  <c r="O53"/>
  <c r="N53"/>
  <c r="F53"/>
  <c r="E53" s="1"/>
  <c r="D53"/>
  <c r="C53"/>
  <c r="BY52"/>
  <c r="BX52"/>
  <c r="BW52"/>
  <c r="BV52"/>
  <c r="BU52"/>
  <c r="BT52"/>
  <c r="BS52"/>
  <c r="BR52"/>
  <c r="BQ52"/>
  <c r="BP52"/>
  <c r="BO52"/>
  <c r="BN52"/>
  <c r="BM52"/>
  <c r="BL52"/>
  <c r="BK52"/>
  <c r="BJ52"/>
  <c r="BI52"/>
  <c r="BH52"/>
  <c r="BG52"/>
  <c r="BF52"/>
  <c r="BE52"/>
  <c r="BD52"/>
  <c r="BC52"/>
  <c r="BB52"/>
  <c r="BA52"/>
  <c r="AZ52"/>
  <c r="AY52"/>
  <c r="AX52"/>
  <c r="AW52"/>
  <c r="AV52"/>
  <c r="AU52"/>
  <c r="AT52"/>
  <c r="AS52"/>
  <c r="AR52"/>
  <c r="AQ52"/>
  <c r="AP52"/>
  <c r="AO52"/>
  <c r="AN52"/>
  <c r="AM52"/>
  <c r="AL52"/>
  <c r="AK52"/>
  <c r="AJ52"/>
  <c r="AI52"/>
  <c r="AH52"/>
  <c r="AG52"/>
  <c r="AF52"/>
  <c r="AE52"/>
  <c r="AD52"/>
  <c r="AC52"/>
  <c r="AB52"/>
  <c r="AA52"/>
  <c r="Z52"/>
  <c r="Y52"/>
  <c r="X52"/>
  <c r="W52"/>
  <c r="V52"/>
  <c r="U52"/>
  <c r="T52"/>
  <c r="S52"/>
  <c r="R52"/>
  <c r="Q52"/>
  <c r="P52"/>
  <c r="O52"/>
  <c r="N52"/>
  <c r="F52"/>
  <c r="E52" s="1"/>
  <c r="D52"/>
  <c r="C52"/>
  <c r="BY51"/>
  <c r="BX51"/>
  <c r="BW51"/>
  <c r="BV51"/>
  <c r="BU51"/>
  <c r="BT51"/>
  <c r="BS51"/>
  <c r="BR51"/>
  <c r="BQ51"/>
  <c r="BP51"/>
  <c r="BO51"/>
  <c r="BN51"/>
  <c r="BM51"/>
  <c r="BL51"/>
  <c r="BK51"/>
  <c r="BJ51"/>
  <c r="BI51"/>
  <c r="BH51"/>
  <c r="BG51"/>
  <c r="BF51"/>
  <c r="BE51"/>
  <c r="BD51"/>
  <c r="BC51"/>
  <c r="BB51"/>
  <c r="BA51"/>
  <c r="AZ51"/>
  <c r="AY51"/>
  <c r="AX51"/>
  <c r="AW51"/>
  <c r="AV51"/>
  <c r="AU51"/>
  <c r="AT51"/>
  <c r="AS51"/>
  <c r="AR51"/>
  <c r="AQ51"/>
  <c r="AP51"/>
  <c r="AO51"/>
  <c r="AN51"/>
  <c r="AM51"/>
  <c r="AL51"/>
  <c r="AK51"/>
  <c r="AJ51"/>
  <c r="AI51"/>
  <c r="AH51"/>
  <c r="AG51"/>
  <c r="AF51"/>
  <c r="AE51"/>
  <c r="AD51"/>
  <c r="AC51"/>
  <c r="AB51"/>
  <c r="AA51"/>
  <c r="Z51"/>
  <c r="Y51"/>
  <c r="X51"/>
  <c r="W51"/>
  <c r="V51"/>
  <c r="U51"/>
  <c r="T51"/>
  <c r="S51"/>
  <c r="R51"/>
  <c r="Q51"/>
  <c r="P51"/>
  <c r="O51"/>
  <c r="N51"/>
  <c r="F51"/>
  <c r="E51" s="1"/>
  <c r="D51"/>
  <c r="C51"/>
  <c r="BY50"/>
  <c r="BX50"/>
  <c r="BW50"/>
  <c r="BV50"/>
  <c r="BU50"/>
  <c r="BT50"/>
  <c r="BS50"/>
  <c r="BR50"/>
  <c r="BQ50"/>
  <c r="BP50"/>
  <c r="BO50"/>
  <c r="BN50"/>
  <c r="BM50"/>
  <c r="BL50"/>
  <c r="BK50"/>
  <c r="BJ50"/>
  <c r="BI50"/>
  <c r="BH50"/>
  <c r="BG50"/>
  <c r="BF50"/>
  <c r="BE50"/>
  <c r="BD50"/>
  <c r="BC50"/>
  <c r="BB50"/>
  <c r="BA50"/>
  <c r="AZ50"/>
  <c r="AY50"/>
  <c r="AX50"/>
  <c r="AW50"/>
  <c r="AV50"/>
  <c r="AU50"/>
  <c r="AT50"/>
  <c r="AS50"/>
  <c r="AR50"/>
  <c r="AQ50"/>
  <c r="AP50"/>
  <c r="AO50"/>
  <c r="AN50"/>
  <c r="AM50"/>
  <c r="AL50"/>
  <c r="AK50"/>
  <c r="AJ50"/>
  <c r="AI50"/>
  <c r="AH50"/>
  <c r="AG50"/>
  <c r="AF50"/>
  <c r="AE50"/>
  <c r="AD50"/>
  <c r="AC50"/>
  <c r="AB50"/>
  <c r="AA50"/>
  <c r="Z50"/>
  <c r="Y50"/>
  <c r="X50"/>
  <c r="W50"/>
  <c r="V50"/>
  <c r="U50"/>
  <c r="T50"/>
  <c r="S50"/>
  <c r="R50"/>
  <c r="Q50"/>
  <c r="P50"/>
  <c r="O50"/>
  <c r="N50"/>
  <c r="F50"/>
  <c r="E50" s="1"/>
  <c r="D50"/>
  <c r="C50"/>
  <c r="BY49"/>
  <c r="BX49"/>
  <c r="BW49"/>
  <c r="BV49"/>
  <c r="BU49"/>
  <c r="BT49"/>
  <c r="BS49"/>
  <c r="BR49"/>
  <c r="BQ49"/>
  <c r="BP49"/>
  <c r="BO49"/>
  <c r="BN49"/>
  <c r="BM49"/>
  <c r="BL49"/>
  <c r="BK49"/>
  <c r="BJ49"/>
  <c r="BI49"/>
  <c r="BH49"/>
  <c r="BG49"/>
  <c r="BF49"/>
  <c r="BE49"/>
  <c r="BD49"/>
  <c r="BC49"/>
  <c r="BB49"/>
  <c r="BA49"/>
  <c r="AZ49"/>
  <c r="AY49"/>
  <c r="AX49"/>
  <c r="AW49"/>
  <c r="AV49"/>
  <c r="AU49"/>
  <c r="AT49"/>
  <c r="AS49"/>
  <c r="AR49"/>
  <c r="AQ49"/>
  <c r="AP49"/>
  <c r="AO49"/>
  <c r="AN49"/>
  <c r="AM49"/>
  <c r="AL49"/>
  <c r="AK49"/>
  <c r="AJ49"/>
  <c r="AI49"/>
  <c r="AH49"/>
  <c r="AG49"/>
  <c r="AF49"/>
  <c r="AE49"/>
  <c r="AD49"/>
  <c r="AC49"/>
  <c r="AB49"/>
  <c r="AA49"/>
  <c r="Z49"/>
  <c r="Y49"/>
  <c r="X49"/>
  <c r="W49"/>
  <c r="V49"/>
  <c r="U49"/>
  <c r="T49"/>
  <c r="S49"/>
  <c r="R49"/>
  <c r="Q49"/>
  <c r="P49"/>
  <c r="O49"/>
  <c r="N49"/>
  <c r="F49"/>
  <c r="E49" s="1"/>
  <c r="D49"/>
  <c r="C49"/>
  <c r="BY48"/>
  <c r="BX48"/>
  <c r="BW48"/>
  <c r="BV48"/>
  <c r="BU48"/>
  <c r="BT48"/>
  <c r="BS48"/>
  <c r="BR48"/>
  <c r="BQ48"/>
  <c r="BP48"/>
  <c r="BO48"/>
  <c r="BN48"/>
  <c r="BM48"/>
  <c r="BL48"/>
  <c r="BK48"/>
  <c r="BJ48"/>
  <c r="BI48"/>
  <c r="BH48"/>
  <c r="BG48"/>
  <c r="BF48"/>
  <c r="BE48"/>
  <c r="BD48"/>
  <c r="BC48"/>
  <c r="BB48"/>
  <c r="BA48"/>
  <c r="AZ48"/>
  <c r="AY48"/>
  <c r="AX48"/>
  <c r="AW48"/>
  <c r="AV48"/>
  <c r="AU48"/>
  <c r="AT48"/>
  <c r="AS48"/>
  <c r="AR48"/>
  <c r="AQ48"/>
  <c r="AP48"/>
  <c r="AO48"/>
  <c r="AN48"/>
  <c r="AM48"/>
  <c r="AL48"/>
  <c r="AK48"/>
  <c r="AJ48"/>
  <c r="AI48"/>
  <c r="AH48"/>
  <c r="AG48"/>
  <c r="AF48"/>
  <c r="AE48"/>
  <c r="AD48"/>
  <c r="AC48"/>
  <c r="AB48"/>
  <c r="AA48"/>
  <c r="Z48"/>
  <c r="Y48"/>
  <c r="X48"/>
  <c r="W48"/>
  <c r="V48"/>
  <c r="U48"/>
  <c r="T48"/>
  <c r="S48"/>
  <c r="R48"/>
  <c r="Q48"/>
  <c r="P48"/>
  <c r="O48"/>
  <c r="N48"/>
  <c r="F48"/>
  <c r="E48" s="1"/>
  <c r="D48"/>
  <c r="C48"/>
  <c r="BY47"/>
  <c r="BX47"/>
  <c r="BW47"/>
  <c r="BV47"/>
  <c r="BU47"/>
  <c r="BT47"/>
  <c r="BS47"/>
  <c r="BR47"/>
  <c r="BQ47"/>
  <c r="BP47"/>
  <c r="BO47"/>
  <c r="BN47"/>
  <c r="BM47"/>
  <c r="BL47"/>
  <c r="BK47"/>
  <c r="BJ47"/>
  <c r="BI47"/>
  <c r="BH47"/>
  <c r="BG47"/>
  <c r="BF47"/>
  <c r="BE47"/>
  <c r="BD47"/>
  <c r="BC47"/>
  <c r="BB47"/>
  <c r="BA47"/>
  <c r="AZ47"/>
  <c r="AY47"/>
  <c r="AX47"/>
  <c r="AW47"/>
  <c r="AV47"/>
  <c r="AU47"/>
  <c r="AT47"/>
  <c r="AS47"/>
  <c r="AR47"/>
  <c r="AQ47"/>
  <c r="AP47"/>
  <c r="AO47"/>
  <c r="AN47"/>
  <c r="AM47"/>
  <c r="AL47"/>
  <c r="AK47"/>
  <c r="AJ47"/>
  <c r="AI47"/>
  <c r="AH47"/>
  <c r="AG47"/>
  <c r="AF47"/>
  <c r="AE47"/>
  <c r="AD47"/>
  <c r="AC47"/>
  <c r="AB47"/>
  <c r="AA47"/>
  <c r="Z47"/>
  <c r="Y47"/>
  <c r="X47"/>
  <c r="W47"/>
  <c r="V47"/>
  <c r="U47"/>
  <c r="T47"/>
  <c r="S47"/>
  <c r="R47"/>
  <c r="Q47"/>
  <c r="P47"/>
  <c r="O47"/>
  <c r="N47"/>
  <c r="F47"/>
  <c r="E47" s="1"/>
  <c r="D47"/>
  <c r="C47"/>
  <c r="BY46"/>
  <c r="BX46"/>
  <c r="BW46"/>
  <c r="BV46"/>
  <c r="BU46"/>
  <c r="BT46"/>
  <c r="BS46"/>
  <c r="BR46"/>
  <c r="BQ46"/>
  <c r="BP46"/>
  <c r="BO46"/>
  <c r="BN46"/>
  <c r="BM46"/>
  <c r="BL46"/>
  <c r="BK46"/>
  <c r="BJ46"/>
  <c r="BI46"/>
  <c r="BH46"/>
  <c r="BG46"/>
  <c r="BF46"/>
  <c r="BE46"/>
  <c r="BD46"/>
  <c r="BC46"/>
  <c r="BB46"/>
  <c r="BA46"/>
  <c r="AZ46"/>
  <c r="AY46"/>
  <c r="AX46"/>
  <c r="AW46"/>
  <c r="AV46"/>
  <c r="AU46"/>
  <c r="AT46"/>
  <c r="AS46"/>
  <c r="AR46"/>
  <c r="AQ46"/>
  <c r="AP46"/>
  <c r="AO46"/>
  <c r="AN46"/>
  <c r="AM46"/>
  <c r="AL46"/>
  <c r="AK46"/>
  <c r="AJ46"/>
  <c r="AI46"/>
  <c r="AH46"/>
  <c r="AG46"/>
  <c r="AF46"/>
  <c r="AE46"/>
  <c r="AD46"/>
  <c r="AC46"/>
  <c r="AB46"/>
  <c r="AA46"/>
  <c r="Z46"/>
  <c r="Y46"/>
  <c r="X46"/>
  <c r="W46"/>
  <c r="V46"/>
  <c r="U46"/>
  <c r="T46"/>
  <c r="S46"/>
  <c r="R46"/>
  <c r="Q46"/>
  <c r="P46"/>
  <c r="O46"/>
  <c r="N46"/>
  <c r="F46"/>
  <c r="E46" s="1"/>
  <c r="D46"/>
  <c r="C46"/>
  <c r="BY45"/>
  <c r="BX45"/>
  <c r="BW45"/>
  <c r="BV45"/>
  <c r="BU45"/>
  <c r="BT45"/>
  <c r="BS45"/>
  <c r="BR45"/>
  <c r="BQ45"/>
  <c r="BP45"/>
  <c r="BO45"/>
  <c r="BN45"/>
  <c r="BM45"/>
  <c r="BL45"/>
  <c r="BK45"/>
  <c r="BJ45"/>
  <c r="BI45"/>
  <c r="BH45"/>
  <c r="BG45"/>
  <c r="BF45"/>
  <c r="BE45"/>
  <c r="BD45"/>
  <c r="BC45"/>
  <c r="BB45"/>
  <c r="BA45"/>
  <c r="AZ45"/>
  <c r="AY45"/>
  <c r="AX45"/>
  <c r="AW45"/>
  <c r="AV45"/>
  <c r="AU45"/>
  <c r="AT45"/>
  <c r="AS45"/>
  <c r="AR45"/>
  <c r="AQ45"/>
  <c r="AP45"/>
  <c r="AO45"/>
  <c r="AN45"/>
  <c r="AM45"/>
  <c r="AL45"/>
  <c r="AK45"/>
  <c r="AJ45"/>
  <c r="AI45"/>
  <c r="AH45"/>
  <c r="AG45"/>
  <c r="AF45"/>
  <c r="AE45"/>
  <c r="AD45"/>
  <c r="AC45"/>
  <c r="AB45"/>
  <c r="AA45"/>
  <c r="Z45"/>
  <c r="Y45"/>
  <c r="X45"/>
  <c r="W45"/>
  <c r="V45"/>
  <c r="U45"/>
  <c r="T45"/>
  <c r="S45"/>
  <c r="R45"/>
  <c r="Q45"/>
  <c r="P45"/>
  <c r="O45"/>
  <c r="N45"/>
  <c r="F45"/>
  <c r="E45" s="1"/>
  <c r="D45"/>
  <c r="C45"/>
  <c r="BY44"/>
  <c r="BX44"/>
  <c r="BW44"/>
  <c r="BV44"/>
  <c r="BU44"/>
  <c r="BT44"/>
  <c r="BS44"/>
  <c r="BR44"/>
  <c r="BQ44"/>
  <c r="BP44"/>
  <c r="BO44"/>
  <c r="BN44"/>
  <c r="BM44"/>
  <c r="BL44"/>
  <c r="BK44"/>
  <c r="BJ44"/>
  <c r="BI44"/>
  <c r="BH44"/>
  <c r="BG44"/>
  <c r="BF44"/>
  <c r="BE44"/>
  <c r="BD44"/>
  <c r="BC44"/>
  <c r="BB44"/>
  <c r="BA44"/>
  <c r="AZ44"/>
  <c r="AY44"/>
  <c r="AX44"/>
  <c r="AW44"/>
  <c r="AV44"/>
  <c r="AU44"/>
  <c r="AT44"/>
  <c r="AS44"/>
  <c r="AR44"/>
  <c r="AQ44"/>
  <c r="AP44"/>
  <c r="AO44"/>
  <c r="AN44"/>
  <c r="AM44"/>
  <c r="AL44"/>
  <c r="AK44"/>
  <c r="AJ44"/>
  <c r="AI44"/>
  <c r="AH44"/>
  <c r="AG44"/>
  <c r="AF44"/>
  <c r="AE44"/>
  <c r="AD44"/>
  <c r="AC44"/>
  <c r="AB44"/>
  <c r="AA44"/>
  <c r="Z44"/>
  <c r="Y44"/>
  <c r="X44"/>
  <c r="W44"/>
  <c r="V44"/>
  <c r="U44"/>
  <c r="T44"/>
  <c r="S44"/>
  <c r="R44"/>
  <c r="Q44"/>
  <c r="P44"/>
  <c r="O44"/>
  <c r="N44"/>
  <c r="F44"/>
  <c r="E44" s="1"/>
  <c r="D44"/>
  <c r="C44"/>
  <c r="BY43"/>
  <c r="BX43"/>
  <c r="BW43"/>
  <c r="BV43"/>
  <c r="BU43"/>
  <c r="BT43"/>
  <c r="BS43"/>
  <c r="BR43"/>
  <c r="BQ43"/>
  <c r="BP43"/>
  <c r="BO43"/>
  <c r="BN43"/>
  <c r="BM43"/>
  <c r="BL43"/>
  <c r="BK43"/>
  <c r="BJ43"/>
  <c r="BI43"/>
  <c r="BH43"/>
  <c r="BG43"/>
  <c r="BF43"/>
  <c r="BE43"/>
  <c r="BD43"/>
  <c r="BC43"/>
  <c r="BB43"/>
  <c r="BA43"/>
  <c r="AZ43"/>
  <c r="AY43"/>
  <c r="AX43"/>
  <c r="AW43"/>
  <c r="AV43"/>
  <c r="AU43"/>
  <c r="AT43"/>
  <c r="AS43"/>
  <c r="AR43"/>
  <c r="AQ43"/>
  <c r="AP43"/>
  <c r="AO43"/>
  <c r="AN43"/>
  <c r="AM43"/>
  <c r="AL43"/>
  <c r="AK43"/>
  <c r="AJ43"/>
  <c r="AI43"/>
  <c r="AH43"/>
  <c r="AG43"/>
  <c r="AF43"/>
  <c r="AE43"/>
  <c r="AD43"/>
  <c r="AC43"/>
  <c r="AB43"/>
  <c r="AA43"/>
  <c r="Z43"/>
  <c r="Y43"/>
  <c r="X43"/>
  <c r="W43"/>
  <c r="V43"/>
  <c r="U43"/>
  <c r="T43"/>
  <c r="S43"/>
  <c r="R43"/>
  <c r="Q43"/>
  <c r="P43"/>
  <c r="O43"/>
  <c r="N43"/>
  <c r="F43"/>
  <c r="E43" s="1"/>
  <c r="D43"/>
  <c r="C43"/>
  <c r="BY42"/>
  <c r="BX42"/>
  <c r="BW42"/>
  <c r="BV42"/>
  <c r="BU42"/>
  <c r="BT42"/>
  <c r="BS42"/>
  <c r="BR42"/>
  <c r="BQ42"/>
  <c r="BP42"/>
  <c r="BO42"/>
  <c r="BN42"/>
  <c r="BM42"/>
  <c r="BL42"/>
  <c r="BK42"/>
  <c r="BJ42"/>
  <c r="BI42"/>
  <c r="BH42"/>
  <c r="BG42"/>
  <c r="BF42"/>
  <c r="BE42"/>
  <c r="BD42"/>
  <c r="BC42"/>
  <c r="BB42"/>
  <c r="BA42"/>
  <c r="AZ42"/>
  <c r="AY42"/>
  <c r="AX42"/>
  <c r="AW42"/>
  <c r="AV42"/>
  <c r="AU42"/>
  <c r="AT42"/>
  <c r="AS42"/>
  <c r="AR42"/>
  <c r="AQ42"/>
  <c r="AP42"/>
  <c r="AO42"/>
  <c r="AN42"/>
  <c r="AM42"/>
  <c r="AL42"/>
  <c r="AK42"/>
  <c r="AJ42"/>
  <c r="AI42"/>
  <c r="AH42"/>
  <c r="AG42"/>
  <c r="AF42"/>
  <c r="AE42"/>
  <c r="AD42"/>
  <c r="AC42"/>
  <c r="AB42"/>
  <c r="AA42"/>
  <c r="Z42"/>
  <c r="Y42"/>
  <c r="X42"/>
  <c r="W42"/>
  <c r="V42"/>
  <c r="U42"/>
  <c r="T42"/>
  <c r="S42"/>
  <c r="R42"/>
  <c r="Q42"/>
  <c r="P42"/>
  <c r="O42"/>
  <c r="N42"/>
  <c r="F42"/>
  <c r="E42" s="1"/>
  <c r="D42"/>
  <c r="C42"/>
  <c r="BY41"/>
  <c r="BX41"/>
  <c r="BW41"/>
  <c r="BV41"/>
  <c r="BU41"/>
  <c r="BT41"/>
  <c r="BS41"/>
  <c r="BR41"/>
  <c r="BQ41"/>
  <c r="BP41"/>
  <c r="BO41"/>
  <c r="BN41"/>
  <c r="BM41"/>
  <c r="BL41"/>
  <c r="BK41"/>
  <c r="BJ41"/>
  <c r="BI41"/>
  <c r="BH41"/>
  <c r="BG41"/>
  <c r="BF41"/>
  <c r="BE41"/>
  <c r="BD41"/>
  <c r="BC41"/>
  <c r="BB41"/>
  <c r="BA41"/>
  <c r="AZ41"/>
  <c r="AY41"/>
  <c r="AX41"/>
  <c r="AW41"/>
  <c r="AV41"/>
  <c r="AU41"/>
  <c r="AT41"/>
  <c r="AS41"/>
  <c r="AR41"/>
  <c r="AQ41"/>
  <c r="AP41"/>
  <c r="AO41"/>
  <c r="AN41"/>
  <c r="AM41"/>
  <c r="AL41"/>
  <c r="AK41"/>
  <c r="AJ41"/>
  <c r="AI41"/>
  <c r="AH41"/>
  <c r="AG41"/>
  <c r="AF41"/>
  <c r="AE41"/>
  <c r="AD41"/>
  <c r="AC41"/>
  <c r="AB41"/>
  <c r="AA41"/>
  <c r="Z41"/>
  <c r="Y41"/>
  <c r="X41"/>
  <c r="W41"/>
  <c r="V41"/>
  <c r="U41"/>
  <c r="T41"/>
  <c r="S41"/>
  <c r="R41"/>
  <c r="Q41"/>
  <c r="P41"/>
  <c r="O41"/>
  <c r="N41"/>
  <c r="F41"/>
  <c r="E41" s="1"/>
  <c r="D41"/>
  <c r="C41"/>
  <c r="BY40"/>
  <c r="BX40"/>
  <c r="BW40"/>
  <c r="BV40"/>
  <c r="BU40"/>
  <c r="BT40"/>
  <c r="BS40"/>
  <c r="BR40"/>
  <c r="BQ40"/>
  <c r="BP40"/>
  <c r="BO40"/>
  <c r="BN40"/>
  <c r="BM40"/>
  <c r="BL40"/>
  <c r="BK40"/>
  <c r="BJ40"/>
  <c r="BI40"/>
  <c r="BH40"/>
  <c r="BG40"/>
  <c r="BF40"/>
  <c r="BE40"/>
  <c r="BD40"/>
  <c r="BC40"/>
  <c r="BB40"/>
  <c r="BA40"/>
  <c r="AZ40"/>
  <c r="AY40"/>
  <c r="AX40"/>
  <c r="AW40"/>
  <c r="AV40"/>
  <c r="AU40"/>
  <c r="AT40"/>
  <c r="AS40"/>
  <c r="AR40"/>
  <c r="AQ40"/>
  <c r="AP40"/>
  <c r="AO40"/>
  <c r="AN40"/>
  <c r="AM40"/>
  <c r="AL40"/>
  <c r="AK40"/>
  <c r="AJ40"/>
  <c r="AI40"/>
  <c r="AH40"/>
  <c r="AG40"/>
  <c r="AF40"/>
  <c r="AE40"/>
  <c r="AD40"/>
  <c r="AC40"/>
  <c r="AB40"/>
  <c r="AA40"/>
  <c r="Z40"/>
  <c r="Y40"/>
  <c r="X40"/>
  <c r="W40"/>
  <c r="V40"/>
  <c r="U40"/>
  <c r="T40"/>
  <c r="S40"/>
  <c r="R40"/>
  <c r="Q40"/>
  <c r="P40"/>
  <c r="O40"/>
  <c r="N40"/>
  <c r="F40"/>
  <c r="E40" s="1"/>
  <c r="D40"/>
  <c r="C40"/>
  <c r="BY39"/>
  <c r="BX39"/>
  <c r="BW39"/>
  <c r="BV39"/>
  <c r="BU39"/>
  <c r="BT39"/>
  <c r="BS39"/>
  <c r="BR39"/>
  <c r="BQ39"/>
  <c r="BP39"/>
  <c r="BO39"/>
  <c r="BN39"/>
  <c r="BM39"/>
  <c r="BL39"/>
  <c r="BK39"/>
  <c r="BJ39"/>
  <c r="BI39"/>
  <c r="BH39"/>
  <c r="BG39"/>
  <c r="BF39"/>
  <c r="BE39"/>
  <c r="BD39"/>
  <c r="BC39"/>
  <c r="BB39"/>
  <c r="BA39"/>
  <c r="AZ39"/>
  <c r="AY39"/>
  <c r="AX39"/>
  <c r="AW39"/>
  <c r="AV39"/>
  <c r="AU39"/>
  <c r="AT39"/>
  <c r="AS39"/>
  <c r="AR39"/>
  <c r="AQ39"/>
  <c r="AP39"/>
  <c r="AO39"/>
  <c r="AN39"/>
  <c r="AM39"/>
  <c r="AL39"/>
  <c r="AK39"/>
  <c r="AJ39"/>
  <c r="AI39"/>
  <c r="AH39"/>
  <c r="AG39"/>
  <c r="AF39"/>
  <c r="AE39"/>
  <c r="AD39"/>
  <c r="AC39"/>
  <c r="AB39"/>
  <c r="AA39"/>
  <c r="Z39"/>
  <c r="Y39"/>
  <c r="X39"/>
  <c r="W39"/>
  <c r="V39"/>
  <c r="U39"/>
  <c r="T39"/>
  <c r="S39"/>
  <c r="R39"/>
  <c r="Q39"/>
  <c r="P39"/>
  <c r="O39"/>
  <c r="N39"/>
  <c r="F39"/>
  <c r="E39" s="1"/>
  <c r="D39"/>
  <c r="C39"/>
  <c r="BY38"/>
  <c r="BX38"/>
  <c r="BW38"/>
  <c r="BV38"/>
  <c r="BU38"/>
  <c r="BT38"/>
  <c r="BS38"/>
  <c r="BR38"/>
  <c r="BQ38"/>
  <c r="BP38"/>
  <c r="BO38"/>
  <c r="BN38"/>
  <c r="BM38"/>
  <c r="BL38"/>
  <c r="BK38"/>
  <c r="BJ38"/>
  <c r="BI38"/>
  <c r="BH38"/>
  <c r="BG38"/>
  <c r="BF38"/>
  <c r="BE38"/>
  <c r="BD38"/>
  <c r="BC38"/>
  <c r="BB38"/>
  <c r="BA38"/>
  <c r="AZ38"/>
  <c r="AY38"/>
  <c r="AX38"/>
  <c r="AW38"/>
  <c r="AV38"/>
  <c r="AU38"/>
  <c r="AT38"/>
  <c r="AS38"/>
  <c r="AR38"/>
  <c r="AQ38"/>
  <c r="AP38"/>
  <c r="AO38"/>
  <c r="AN38"/>
  <c r="AM38"/>
  <c r="AL38"/>
  <c r="AK38"/>
  <c r="AJ38"/>
  <c r="AI38"/>
  <c r="AH38"/>
  <c r="AG38"/>
  <c r="AF38"/>
  <c r="AE38"/>
  <c r="AD38"/>
  <c r="AC38"/>
  <c r="AB38"/>
  <c r="AA38"/>
  <c r="Z38"/>
  <c r="Y38"/>
  <c r="X38"/>
  <c r="W38"/>
  <c r="V38"/>
  <c r="U38"/>
  <c r="T38"/>
  <c r="S38"/>
  <c r="R38"/>
  <c r="Q38"/>
  <c r="P38"/>
  <c r="O38"/>
  <c r="N38"/>
  <c r="F38"/>
  <c r="E38" s="1"/>
  <c r="D38"/>
  <c r="C38"/>
  <c r="BY37"/>
  <c r="BX37"/>
  <c r="BW37"/>
  <c r="BV37"/>
  <c r="BU37"/>
  <c r="BT37"/>
  <c r="BS37"/>
  <c r="BR37"/>
  <c r="BQ37"/>
  <c r="BP37"/>
  <c r="BO37"/>
  <c r="BN37"/>
  <c r="BM37"/>
  <c r="BL37"/>
  <c r="BK37"/>
  <c r="BJ37"/>
  <c r="BI37"/>
  <c r="BH37"/>
  <c r="BG37"/>
  <c r="BF37"/>
  <c r="BE37"/>
  <c r="BD37"/>
  <c r="BC37"/>
  <c r="BB37"/>
  <c r="BA37"/>
  <c r="AZ37"/>
  <c r="AY37"/>
  <c r="AX37"/>
  <c r="AW37"/>
  <c r="AV37"/>
  <c r="AU37"/>
  <c r="AT37"/>
  <c r="AS37"/>
  <c r="AR37"/>
  <c r="AQ37"/>
  <c r="AP37"/>
  <c r="AO37"/>
  <c r="AN37"/>
  <c r="AM37"/>
  <c r="AL37"/>
  <c r="AK37"/>
  <c r="AJ37"/>
  <c r="AI37"/>
  <c r="AH37"/>
  <c r="AG37"/>
  <c r="AF37"/>
  <c r="AE37"/>
  <c r="AD37"/>
  <c r="AC37"/>
  <c r="AB37"/>
  <c r="AA37"/>
  <c r="Z37"/>
  <c r="Y37"/>
  <c r="X37"/>
  <c r="W37"/>
  <c r="V37"/>
  <c r="U37"/>
  <c r="T37"/>
  <c r="S37"/>
  <c r="R37"/>
  <c r="Q37"/>
  <c r="P37"/>
  <c r="O37"/>
  <c r="N37"/>
  <c r="F37"/>
  <c r="E37" s="1"/>
  <c r="D37"/>
  <c r="C37"/>
  <c r="BY36"/>
  <c r="BX36"/>
  <c r="BW36"/>
  <c r="BV36"/>
  <c r="BU36"/>
  <c r="BT36"/>
  <c r="BS36"/>
  <c r="BR36"/>
  <c r="BQ36"/>
  <c r="BP36"/>
  <c r="BO36"/>
  <c r="BN36"/>
  <c r="BM36"/>
  <c r="BL36"/>
  <c r="BK36"/>
  <c r="BJ36"/>
  <c r="BI36"/>
  <c r="BH36"/>
  <c r="BG36"/>
  <c r="BF36"/>
  <c r="BE36"/>
  <c r="BD36"/>
  <c r="BC36"/>
  <c r="BB36"/>
  <c r="BA36"/>
  <c r="AZ36"/>
  <c r="AY36"/>
  <c r="AX36"/>
  <c r="AW36"/>
  <c r="AV36"/>
  <c r="AU36"/>
  <c r="AT36"/>
  <c r="AS36"/>
  <c r="AR36"/>
  <c r="AQ36"/>
  <c r="AP36"/>
  <c r="AO36"/>
  <c r="AN36"/>
  <c r="AM36"/>
  <c r="AL36"/>
  <c r="AK36"/>
  <c r="AJ36"/>
  <c r="AI36"/>
  <c r="AH36"/>
  <c r="AG36"/>
  <c r="AF36"/>
  <c r="AE36"/>
  <c r="AD36"/>
  <c r="AC36"/>
  <c r="AB36"/>
  <c r="AA36"/>
  <c r="Z36"/>
  <c r="Y36"/>
  <c r="X36"/>
  <c r="W36"/>
  <c r="V36"/>
  <c r="U36"/>
  <c r="T36"/>
  <c r="S36"/>
  <c r="R36"/>
  <c r="Q36"/>
  <c r="P36"/>
  <c r="O36"/>
  <c r="N36"/>
  <c r="F36"/>
  <c r="E36" s="1"/>
  <c r="D36"/>
  <c r="C36"/>
  <c r="BY35"/>
  <c r="BX35"/>
  <c r="BW35"/>
  <c r="BV35"/>
  <c r="BU35"/>
  <c r="BT35"/>
  <c r="BS35"/>
  <c r="BR35"/>
  <c r="BQ35"/>
  <c r="BP35"/>
  <c r="BO35"/>
  <c r="BN35"/>
  <c r="BM35"/>
  <c r="BL35"/>
  <c r="BK35"/>
  <c r="BJ35"/>
  <c r="BI35"/>
  <c r="BH35"/>
  <c r="BG35"/>
  <c r="BF35"/>
  <c r="BE35"/>
  <c r="BD35"/>
  <c r="BC35"/>
  <c r="BB35"/>
  <c r="BA35"/>
  <c r="AZ35"/>
  <c r="AY35"/>
  <c r="AX35"/>
  <c r="AW35"/>
  <c r="AV35"/>
  <c r="AU35"/>
  <c r="AT35"/>
  <c r="AS35"/>
  <c r="AR35"/>
  <c r="AQ35"/>
  <c r="AP35"/>
  <c r="AO35"/>
  <c r="AN35"/>
  <c r="AM35"/>
  <c r="AL35"/>
  <c r="AK35"/>
  <c r="AJ35"/>
  <c r="AI35"/>
  <c r="AH35"/>
  <c r="AG35"/>
  <c r="AF35"/>
  <c r="AE35"/>
  <c r="AD35"/>
  <c r="AC35"/>
  <c r="AB35"/>
  <c r="AA35"/>
  <c r="Z35"/>
  <c r="Y35"/>
  <c r="X35"/>
  <c r="W35"/>
  <c r="V35"/>
  <c r="U35"/>
  <c r="T35"/>
  <c r="S35"/>
  <c r="R35"/>
  <c r="Q35"/>
  <c r="P35"/>
  <c r="O35"/>
  <c r="N35"/>
  <c r="F35"/>
  <c r="E35" s="1"/>
  <c r="M69" i="3" s="1"/>
  <c r="D35" i="20"/>
  <c r="C35"/>
  <c r="BY55" i="21"/>
  <c r="BX55"/>
  <c r="BW55"/>
  <c r="BV55"/>
  <c r="BU55"/>
  <c r="BT55"/>
  <c r="BS55"/>
  <c r="BR55"/>
  <c r="BQ55"/>
  <c r="BP55"/>
  <c r="BO55"/>
  <c r="BN55"/>
  <c r="BM55"/>
  <c r="BL55"/>
  <c r="BK55"/>
  <c r="BJ55"/>
  <c r="BI55"/>
  <c r="BH55"/>
  <c r="BG55"/>
  <c r="BF55"/>
  <c r="BE55"/>
  <c r="BD55"/>
  <c r="BC55"/>
  <c r="BB55"/>
  <c r="BA55"/>
  <c r="AZ55"/>
  <c r="AY55"/>
  <c r="AX55"/>
  <c r="AW55"/>
  <c r="AV55"/>
  <c r="AU55"/>
  <c r="AT55"/>
  <c r="AS55"/>
  <c r="AR55"/>
  <c r="AQ55"/>
  <c r="AP55"/>
  <c r="AO55"/>
  <c r="AN55"/>
  <c r="AM55"/>
  <c r="AL55"/>
  <c r="AK55"/>
  <c r="AJ55"/>
  <c r="AI55"/>
  <c r="AH55"/>
  <c r="AG55"/>
  <c r="AF55"/>
  <c r="AE55"/>
  <c r="AD55"/>
  <c r="AC55"/>
  <c r="AB55"/>
  <c r="AA55"/>
  <c r="Z55"/>
  <c r="Y55"/>
  <c r="X55"/>
  <c r="W55"/>
  <c r="V55"/>
  <c r="U55"/>
  <c r="T55"/>
  <c r="S55"/>
  <c r="R55"/>
  <c r="Q55"/>
  <c r="P55"/>
  <c r="O55"/>
  <c r="N55"/>
  <c r="F55"/>
  <c r="E55" s="1"/>
  <c r="N109" i="3" s="1"/>
  <c r="D55" i="21"/>
  <c r="C55"/>
  <c r="BY54"/>
  <c r="BX54"/>
  <c r="BW54"/>
  <c r="BV54"/>
  <c r="BU54"/>
  <c r="BT54"/>
  <c r="BS54"/>
  <c r="BR54"/>
  <c r="BQ54"/>
  <c r="BP54"/>
  <c r="BO54"/>
  <c r="BN54"/>
  <c r="BM54"/>
  <c r="BL54"/>
  <c r="BK54"/>
  <c r="BJ54"/>
  <c r="BI54"/>
  <c r="BH54"/>
  <c r="BG54"/>
  <c r="BF54"/>
  <c r="BE54"/>
  <c r="BD54"/>
  <c r="BC54"/>
  <c r="BB54"/>
  <c r="BA54"/>
  <c r="AZ54"/>
  <c r="AY54"/>
  <c r="AX54"/>
  <c r="AW54"/>
  <c r="AV54"/>
  <c r="AU54"/>
  <c r="AT54"/>
  <c r="AS54"/>
  <c r="AR54"/>
  <c r="AQ54"/>
  <c r="AP54"/>
  <c r="AO54"/>
  <c r="AN54"/>
  <c r="AM54"/>
  <c r="AL54"/>
  <c r="AK54"/>
  <c r="AJ54"/>
  <c r="AI54"/>
  <c r="AH54"/>
  <c r="AG54"/>
  <c r="AF54"/>
  <c r="AE54"/>
  <c r="AD54"/>
  <c r="AC54"/>
  <c r="AB54"/>
  <c r="AA54"/>
  <c r="Z54"/>
  <c r="Y54"/>
  <c r="X54"/>
  <c r="W54"/>
  <c r="V54"/>
  <c r="U54"/>
  <c r="T54"/>
  <c r="S54"/>
  <c r="R54"/>
  <c r="Q54"/>
  <c r="P54"/>
  <c r="O54"/>
  <c r="N54"/>
  <c r="F54"/>
  <c r="E54" s="1"/>
  <c r="N107" i="3" s="1"/>
  <c r="D54" i="21"/>
  <c r="C54"/>
  <c r="BY53"/>
  <c r="BX53"/>
  <c r="BW53"/>
  <c r="BV53"/>
  <c r="BU53"/>
  <c r="BT53"/>
  <c r="BS53"/>
  <c r="BR53"/>
  <c r="BQ53"/>
  <c r="BP53"/>
  <c r="BO53"/>
  <c r="BN53"/>
  <c r="BM53"/>
  <c r="BL53"/>
  <c r="BK53"/>
  <c r="BJ53"/>
  <c r="BI53"/>
  <c r="BH53"/>
  <c r="BG53"/>
  <c r="BF53"/>
  <c r="BE53"/>
  <c r="BD53"/>
  <c r="BC53"/>
  <c r="BB53"/>
  <c r="BA53"/>
  <c r="AZ53"/>
  <c r="AY53"/>
  <c r="AX53"/>
  <c r="AW53"/>
  <c r="AV53"/>
  <c r="AU53"/>
  <c r="AT53"/>
  <c r="AS53"/>
  <c r="AR53"/>
  <c r="AQ53"/>
  <c r="AP53"/>
  <c r="AO53"/>
  <c r="AN53"/>
  <c r="AM53"/>
  <c r="AL53"/>
  <c r="AK53"/>
  <c r="AJ53"/>
  <c r="AI53"/>
  <c r="AH53"/>
  <c r="AG53"/>
  <c r="AF53"/>
  <c r="AE53"/>
  <c r="AD53"/>
  <c r="AC53"/>
  <c r="AB53"/>
  <c r="AA53"/>
  <c r="Z53"/>
  <c r="Y53"/>
  <c r="X53"/>
  <c r="W53"/>
  <c r="V53"/>
  <c r="U53"/>
  <c r="T53"/>
  <c r="S53"/>
  <c r="R53"/>
  <c r="Q53"/>
  <c r="P53"/>
  <c r="O53"/>
  <c r="N53"/>
  <c r="F53"/>
  <c r="E53" s="1"/>
  <c r="D53"/>
  <c r="C53"/>
  <c r="BY52"/>
  <c r="BX52"/>
  <c r="BW52"/>
  <c r="BV52"/>
  <c r="BU52"/>
  <c r="BT52"/>
  <c r="BS52"/>
  <c r="BR52"/>
  <c r="BQ52"/>
  <c r="BP52"/>
  <c r="BO52"/>
  <c r="BN52"/>
  <c r="BM52"/>
  <c r="BL52"/>
  <c r="BK52"/>
  <c r="BJ52"/>
  <c r="BI52"/>
  <c r="BH52"/>
  <c r="BG52"/>
  <c r="BF52"/>
  <c r="BE52"/>
  <c r="BD52"/>
  <c r="BC52"/>
  <c r="BB52"/>
  <c r="BA52"/>
  <c r="AZ52"/>
  <c r="AY52"/>
  <c r="AX52"/>
  <c r="AW52"/>
  <c r="AV52"/>
  <c r="AU52"/>
  <c r="AT52"/>
  <c r="AS52"/>
  <c r="AR52"/>
  <c r="AQ52"/>
  <c r="AP52"/>
  <c r="AO52"/>
  <c r="AN52"/>
  <c r="AM52"/>
  <c r="AL52"/>
  <c r="AK52"/>
  <c r="AJ52"/>
  <c r="AI52"/>
  <c r="AH52"/>
  <c r="AG52"/>
  <c r="AF52"/>
  <c r="AE52"/>
  <c r="AD52"/>
  <c r="AC52"/>
  <c r="AB52"/>
  <c r="AA52"/>
  <c r="Z52"/>
  <c r="Y52"/>
  <c r="X52"/>
  <c r="W52"/>
  <c r="V52"/>
  <c r="U52"/>
  <c r="T52"/>
  <c r="S52"/>
  <c r="R52"/>
  <c r="Q52"/>
  <c r="P52"/>
  <c r="O52"/>
  <c r="N52"/>
  <c r="F52"/>
  <c r="E52" s="1"/>
  <c r="D52"/>
  <c r="C52"/>
  <c r="BY51"/>
  <c r="BX51"/>
  <c r="BW51"/>
  <c r="BV51"/>
  <c r="BU51"/>
  <c r="BT51"/>
  <c r="BS51"/>
  <c r="BR51"/>
  <c r="BQ51"/>
  <c r="BP51"/>
  <c r="BO51"/>
  <c r="BN51"/>
  <c r="BM51"/>
  <c r="BL51"/>
  <c r="BK51"/>
  <c r="BJ51"/>
  <c r="BI51"/>
  <c r="BH51"/>
  <c r="BG51"/>
  <c r="BF51"/>
  <c r="BE51"/>
  <c r="BD51"/>
  <c r="BC51"/>
  <c r="BB51"/>
  <c r="BA51"/>
  <c r="AZ51"/>
  <c r="AY51"/>
  <c r="AX51"/>
  <c r="AW51"/>
  <c r="AV51"/>
  <c r="AU51"/>
  <c r="AT51"/>
  <c r="AS51"/>
  <c r="AR51"/>
  <c r="AQ51"/>
  <c r="AP51"/>
  <c r="AO51"/>
  <c r="AN51"/>
  <c r="AM51"/>
  <c r="AL51"/>
  <c r="AK51"/>
  <c r="AJ51"/>
  <c r="AI51"/>
  <c r="AH51"/>
  <c r="AG51"/>
  <c r="AF51"/>
  <c r="AE51"/>
  <c r="AD51"/>
  <c r="AC51"/>
  <c r="AB51"/>
  <c r="AA51"/>
  <c r="Z51"/>
  <c r="Y51"/>
  <c r="X51"/>
  <c r="W51"/>
  <c r="V51"/>
  <c r="U51"/>
  <c r="T51"/>
  <c r="S51"/>
  <c r="R51"/>
  <c r="Q51"/>
  <c r="P51"/>
  <c r="O51"/>
  <c r="N51"/>
  <c r="F51"/>
  <c r="E51" s="1"/>
  <c r="D51"/>
  <c r="C51"/>
  <c r="BY50"/>
  <c r="BX50"/>
  <c r="BW50"/>
  <c r="BV50"/>
  <c r="BU50"/>
  <c r="BT50"/>
  <c r="BS50"/>
  <c r="BR50"/>
  <c r="BQ50"/>
  <c r="BP50"/>
  <c r="BO50"/>
  <c r="BN50"/>
  <c r="BM50"/>
  <c r="BL50"/>
  <c r="BK50"/>
  <c r="BJ50"/>
  <c r="BI50"/>
  <c r="BH50"/>
  <c r="BG50"/>
  <c r="BF50"/>
  <c r="BE50"/>
  <c r="BD50"/>
  <c r="BC50"/>
  <c r="BB50"/>
  <c r="BA50"/>
  <c r="AZ50"/>
  <c r="AY50"/>
  <c r="AX50"/>
  <c r="AW50"/>
  <c r="AV50"/>
  <c r="AU50"/>
  <c r="AT50"/>
  <c r="AS50"/>
  <c r="AR50"/>
  <c r="AQ50"/>
  <c r="AP50"/>
  <c r="AO50"/>
  <c r="AN50"/>
  <c r="AM50"/>
  <c r="AL50"/>
  <c r="AK50"/>
  <c r="AJ50"/>
  <c r="AI50"/>
  <c r="AH50"/>
  <c r="AG50"/>
  <c r="AF50"/>
  <c r="AE50"/>
  <c r="AD50"/>
  <c r="AC50"/>
  <c r="AB50"/>
  <c r="AA50"/>
  <c r="Z50"/>
  <c r="Y50"/>
  <c r="X50"/>
  <c r="W50"/>
  <c r="V50"/>
  <c r="U50"/>
  <c r="T50"/>
  <c r="S50"/>
  <c r="R50"/>
  <c r="Q50"/>
  <c r="P50"/>
  <c r="O50"/>
  <c r="N50"/>
  <c r="F50"/>
  <c r="E50" s="1"/>
  <c r="D50"/>
  <c r="C50"/>
  <c r="BY49"/>
  <c r="BX49"/>
  <c r="BW49"/>
  <c r="BV49"/>
  <c r="BU49"/>
  <c r="BT49"/>
  <c r="BS49"/>
  <c r="BR49"/>
  <c r="BQ49"/>
  <c r="BP49"/>
  <c r="BO49"/>
  <c r="BN49"/>
  <c r="BM49"/>
  <c r="BL49"/>
  <c r="BK49"/>
  <c r="BJ49"/>
  <c r="BI49"/>
  <c r="BH49"/>
  <c r="BG49"/>
  <c r="BF49"/>
  <c r="BE49"/>
  <c r="BD49"/>
  <c r="BC49"/>
  <c r="BB49"/>
  <c r="BA49"/>
  <c r="AZ49"/>
  <c r="AY49"/>
  <c r="AX49"/>
  <c r="AW49"/>
  <c r="AV49"/>
  <c r="AU49"/>
  <c r="AT49"/>
  <c r="AS49"/>
  <c r="AR49"/>
  <c r="AQ49"/>
  <c r="AP49"/>
  <c r="AO49"/>
  <c r="AN49"/>
  <c r="AM49"/>
  <c r="AL49"/>
  <c r="AK49"/>
  <c r="AJ49"/>
  <c r="AI49"/>
  <c r="AH49"/>
  <c r="AG49"/>
  <c r="AF49"/>
  <c r="AE49"/>
  <c r="AD49"/>
  <c r="AC49"/>
  <c r="AB49"/>
  <c r="AA49"/>
  <c r="Z49"/>
  <c r="Y49"/>
  <c r="X49"/>
  <c r="W49"/>
  <c r="V49"/>
  <c r="U49"/>
  <c r="T49"/>
  <c r="S49"/>
  <c r="R49"/>
  <c r="Q49"/>
  <c r="P49"/>
  <c r="O49"/>
  <c r="N49"/>
  <c r="F49"/>
  <c r="E49" s="1"/>
  <c r="D49"/>
  <c r="C49"/>
  <c r="BY48"/>
  <c r="BX48"/>
  <c r="BW48"/>
  <c r="BV48"/>
  <c r="BU48"/>
  <c r="BT48"/>
  <c r="BS48"/>
  <c r="BR48"/>
  <c r="BQ48"/>
  <c r="BP48"/>
  <c r="BO48"/>
  <c r="BN48"/>
  <c r="BM48"/>
  <c r="BL48"/>
  <c r="BK48"/>
  <c r="BJ48"/>
  <c r="BI48"/>
  <c r="BH48"/>
  <c r="BG48"/>
  <c r="BF48"/>
  <c r="BE48"/>
  <c r="BD48"/>
  <c r="BC48"/>
  <c r="BB48"/>
  <c r="BA48"/>
  <c r="AZ48"/>
  <c r="AY48"/>
  <c r="AX48"/>
  <c r="AW48"/>
  <c r="AV48"/>
  <c r="AU48"/>
  <c r="AT48"/>
  <c r="AS48"/>
  <c r="AR48"/>
  <c r="AQ48"/>
  <c r="AP48"/>
  <c r="AO48"/>
  <c r="AN48"/>
  <c r="AM48"/>
  <c r="AL48"/>
  <c r="AK48"/>
  <c r="AJ48"/>
  <c r="AI48"/>
  <c r="AH48"/>
  <c r="AG48"/>
  <c r="AF48"/>
  <c r="AE48"/>
  <c r="AD48"/>
  <c r="AC48"/>
  <c r="AB48"/>
  <c r="AA48"/>
  <c r="Z48"/>
  <c r="Y48"/>
  <c r="X48"/>
  <c r="W48"/>
  <c r="V48"/>
  <c r="U48"/>
  <c r="T48"/>
  <c r="S48"/>
  <c r="R48"/>
  <c r="Q48"/>
  <c r="P48"/>
  <c r="O48"/>
  <c r="N48"/>
  <c r="F48"/>
  <c r="E48" s="1"/>
  <c r="D48"/>
  <c r="C48"/>
  <c r="BY47"/>
  <c r="BX47"/>
  <c r="BW47"/>
  <c r="BV47"/>
  <c r="BU47"/>
  <c r="BT47"/>
  <c r="BS47"/>
  <c r="BR47"/>
  <c r="BQ47"/>
  <c r="BP47"/>
  <c r="BO47"/>
  <c r="BN47"/>
  <c r="BM47"/>
  <c r="BL47"/>
  <c r="BK47"/>
  <c r="BJ47"/>
  <c r="BI47"/>
  <c r="BH47"/>
  <c r="BG47"/>
  <c r="BF47"/>
  <c r="BE47"/>
  <c r="BD47"/>
  <c r="BC47"/>
  <c r="BB47"/>
  <c r="BA47"/>
  <c r="AZ47"/>
  <c r="AY47"/>
  <c r="AX47"/>
  <c r="AW47"/>
  <c r="AV47"/>
  <c r="AU47"/>
  <c r="AT47"/>
  <c r="AS47"/>
  <c r="AR47"/>
  <c r="AQ47"/>
  <c r="AP47"/>
  <c r="AO47"/>
  <c r="AN47"/>
  <c r="AM47"/>
  <c r="AL47"/>
  <c r="AK47"/>
  <c r="AJ47"/>
  <c r="AI47"/>
  <c r="AH47"/>
  <c r="AG47"/>
  <c r="AF47"/>
  <c r="AE47"/>
  <c r="AD47"/>
  <c r="AC47"/>
  <c r="AB47"/>
  <c r="AA47"/>
  <c r="Z47"/>
  <c r="Y47"/>
  <c r="X47"/>
  <c r="W47"/>
  <c r="V47"/>
  <c r="U47"/>
  <c r="T47"/>
  <c r="S47"/>
  <c r="R47"/>
  <c r="Q47"/>
  <c r="P47"/>
  <c r="O47"/>
  <c r="N47"/>
  <c r="F47"/>
  <c r="E47" s="1"/>
  <c r="D47"/>
  <c r="C47"/>
  <c r="BY46"/>
  <c r="BX46"/>
  <c r="BW46"/>
  <c r="BV46"/>
  <c r="BU46"/>
  <c r="BT46"/>
  <c r="BS46"/>
  <c r="BR46"/>
  <c r="BQ46"/>
  <c r="BP46"/>
  <c r="BO46"/>
  <c r="BN46"/>
  <c r="BM46"/>
  <c r="BL46"/>
  <c r="BK46"/>
  <c r="BJ46"/>
  <c r="BI46"/>
  <c r="BH46"/>
  <c r="BG46"/>
  <c r="BF46"/>
  <c r="BE46"/>
  <c r="BD46"/>
  <c r="BC46"/>
  <c r="BB46"/>
  <c r="BA46"/>
  <c r="AZ46"/>
  <c r="AY46"/>
  <c r="AX46"/>
  <c r="AW46"/>
  <c r="AV46"/>
  <c r="AU46"/>
  <c r="AT46"/>
  <c r="AS46"/>
  <c r="AR46"/>
  <c r="AQ46"/>
  <c r="AP46"/>
  <c r="AO46"/>
  <c r="AN46"/>
  <c r="AM46"/>
  <c r="AL46"/>
  <c r="AK46"/>
  <c r="AJ46"/>
  <c r="AI46"/>
  <c r="AH46"/>
  <c r="AG46"/>
  <c r="AF46"/>
  <c r="AE46"/>
  <c r="AD46"/>
  <c r="AC46"/>
  <c r="AB46"/>
  <c r="AA46"/>
  <c r="Z46"/>
  <c r="Y46"/>
  <c r="X46"/>
  <c r="W46"/>
  <c r="V46"/>
  <c r="U46"/>
  <c r="T46"/>
  <c r="S46"/>
  <c r="R46"/>
  <c r="Q46"/>
  <c r="P46"/>
  <c r="O46"/>
  <c r="N46"/>
  <c r="F46"/>
  <c r="E46" s="1"/>
  <c r="D46"/>
  <c r="C46"/>
  <c r="BY45"/>
  <c r="BX45"/>
  <c r="BW45"/>
  <c r="BV45"/>
  <c r="BU45"/>
  <c r="BT45"/>
  <c r="BS45"/>
  <c r="BR45"/>
  <c r="BQ45"/>
  <c r="BP45"/>
  <c r="BO45"/>
  <c r="BN45"/>
  <c r="BM45"/>
  <c r="BL45"/>
  <c r="BK45"/>
  <c r="BJ45"/>
  <c r="BI45"/>
  <c r="BH45"/>
  <c r="BG45"/>
  <c r="BF45"/>
  <c r="BE45"/>
  <c r="BD45"/>
  <c r="BC45"/>
  <c r="BB45"/>
  <c r="BA45"/>
  <c r="AZ45"/>
  <c r="AY45"/>
  <c r="AX45"/>
  <c r="AW45"/>
  <c r="AV45"/>
  <c r="AU45"/>
  <c r="AT45"/>
  <c r="AS45"/>
  <c r="AR45"/>
  <c r="AQ45"/>
  <c r="AP45"/>
  <c r="AO45"/>
  <c r="AN45"/>
  <c r="AM45"/>
  <c r="AL45"/>
  <c r="AK45"/>
  <c r="AJ45"/>
  <c r="AI45"/>
  <c r="AH45"/>
  <c r="AG45"/>
  <c r="AF45"/>
  <c r="AE45"/>
  <c r="AD45"/>
  <c r="AC45"/>
  <c r="AB45"/>
  <c r="AA45"/>
  <c r="Z45"/>
  <c r="Y45"/>
  <c r="X45"/>
  <c r="W45"/>
  <c r="V45"/>
  <c r="U45"/>
  <c r="T45"/>
  <c r="S45"/>
  <c r="R45"/>
  <c r="Q45"/>
  <c r="P45"/>
  <c r="O45"/>
  <c r="N45"/>
  <c r="F45"/>
  <c r="E45" s="1"/>
  <c r="D45"/>
  <c r="C45"/>
  <c r="BY44"/>
  <c r="BX44"/>
  <c r="BW44"/>
  <c r="BV44"/>
  <c r="BU44"/>
  <c r="BT44"/>
  <c r="BS44"/>
  <c r="BR44"/>
  <c r="BQ44"/>
  <c r="BP44"/>
  <c r="BO44"/>
  <c r="BN44"/>
  <c r="BM44"/>
  <c r="BL44"/>
  <c r="BK44"/>
  <c r="BJ44"/>
  <c r="BI44"/>
  <c r="BH44"/>
  <c r="BG44"/>
  <c r="BF44"/>
  <c r="BE44"/>
  <c r="BD44"/>
  <c r="BC44"/>
  <c r="BB44"/>
  <c r="BA44"/>
  <c r="AZ44"/>
  <c r="AY44"/>
  <c r="AX44"/>
  <c r="AW44"/>
  <c r="AV44"/>
  <c r="AU44"/>
  <c r="AT44"/>
  <c r="AS44"/>
  <c r="AR44"/>
  <c r="AQ44"/>
  <c r="AP44"/>
  <c r="AO44"/>
  <c r="AN44"/>
  <c r="AM44"/>
  <c r="AL44"/>
  <c r="AK44"/>
  <c r="AJ44"/>
  <c r="AI44"/>
  <c r="AH44"/>
  <c r="AG44"/>
  <c r="AF44"/>
  <c r="AE44"/>
  <c r="AD44"/>
  <c r="AC44"/>
  <c r="AB44"/>
  <c r="AA44"/>
  <c r="Z44"/>
  <c r="Y44"/>
  <c r="X44"/>
  <c r="W44"/>
  <c r="V44"/>
  <c r="U44"/>
  <c r="T44"/>
  <c r="S44"/>
  <c r="R44"/>
  <c r="Q44"/>
  <c r="P44"/>
  <c r="O44"/>
  <c r="N44"/>
  <c r="F44"/>
  <c r="E44" s="1"/>
  <c r="D44"/>
  <c r="C44"/>
  <c r="BY43"/>
  <c r="BX43"/>
  <c r="BW43"/>
  <c r="BV43"/>
  <c r="BU43"/>
  <c r="BT43"/>
  <c r="BS43"/>
  <c r="BR43"/>
  <c r="BQ43"/>
  <c r="BP43"/>
  <c r="BO43"/>
  <c r="BN43"/>
  <c r="BM43"/>
  <c r="BL43"/>
  <c r="BK43"/>
  <c r="BJ43"/>
  <c r="BI43"/>
  <c r="BH43"/>
  <c r="BG43"/>
  <c r="BF43"/>
  <c r="BE43"/>
  <c r="BD43"/>
  <c r="BC43"/>
  <c r="BB43"/>
  <c r="BA43"/>
  <c r="AZ43"/>
  <c r="AY43"/>
  <c r="AX43"/>
  <c r="AW43"/>
  <c r="AV43"/>
  <c r="AU43"/>
  <c r="AT43"/>
  <c r="AS43"/>
  <c r="AR43"/>
  <c r="AQ43"/>
  <c r="AP43"/>
  <c r="AO43"/>
  <c r="AN43"/>
  <c r="AM43"/>
  <c r="AL43"/>
  <c r="AK43"/>
  <c r="AJ43"/>
  <c r="AI43"/>
  <c r="AH43"/>
  <c r="AG43"/>
  <c r="AF43"/>
  <c r="AE43"/>
  <c r="AD43"/>
  <c r="AC43"/>
  <c r="AB43"/>
  <c r="AA43"/>
  <c r="Z43"/>
  <c r="Y43"/>
  <c r="X43"/>
  <c r="W43"/>
  <c r="V43"/>
  <c r="U43"/>
  <c r="T43"/>
  <c r="S43"/>
  <c r="R43"/>
  <c r="Q43"/>
  <c r="P43"/>
  <c r="O43"/>
  <c r="N43"/>
  <c r="F43"/>
  <c r="E43" s="1"/>
  <c r="D43"/>
  <c r="C43"/>
  <c r="BY42"/>
  <c r="BX42"/>
  <c r="BW42"/>
  <c r="BV42"/>
  <c r="BU42"/>
  <c r="BT42"/>
  <c r="BS42"/>
  <c r="BR42"/>
  <c r="BQ42"/>
  <c r="BP42"/>
  <c r="BO42"/>
  <c r="BN42"/>
  <c r="BM42"/>
  <c r="BL42"/>
  <c r="BK42"/>
  <c r="BJ42"/>
  <c r="BI42"/>
  <c r="BH42"/>
  <c r="BG42"/>
  <c r="BF42"/>
  <c r="BE42"/>
  <c r="BD42"/>
  <c r="BC42"/>
  <c r="BB42"/>
  <c r="BA42"/>
  <c r="AZ42"/>
  <c r="AY42"/>
  <c r="AX42"/>
  <c r="AW42"/>
  <c r="AV42"/>
  <c r="AU42"/>
  <c r="AT42"/>
  <c r="AS42"/>
  <c r="AR42"/>
  <c r="AQ42"/>
  <c r="AP42"/>
  <c r="AO42"/>
  <c r="AN42"/>
  <c r="AM42"/>
  <c r="AL42"/>
  <c r="AK42"/>
  <c r="AJ42"/>
  <c r="AI42"/>
  <c r="AH42"/>
  <c r="AG42"/>
  <c r="AF42"/>
  <c r="AE42"/>
  <c r="AD42"/>
  <c r="AC42"/>
  <c r="AB42"/>
  <c r="AA42"/>
  <c r="Z42"/>
  <c r="Y42"/>
  <c r="X42"/>
  <c r="W42"/>
  <c r="V42"/>
  <c r="U42"/>
  <c r="T42"/>
  <c r="S42"/>
  <c r="R42"/>
  <c r="Q42"/>
  <c r="P42"/>
  <c r="O42"/>
  <c r="N42"/>
  <c r="F42"/>
  <c r="E42" s="1"/>
  <c r="D42"/>
  <c r="C42"/>
  <c r="BY41"/>
  <c r="BX41"/>
  <c r="BW41"/>
  <c r="BV41"/>
  <c r="BU41"/>
  <c r="BT41"/>
  <c r="BS41"/>
  <c r="BR41"/>
  <c r="BQ41"/>
  <c r="BP41"/>
  <c r="BO41"/>
  <c r="BN41"/>
  <c r="BM41"/>
  <c r="BL41"/>
  <c r="BK41"/>
  <c r="BJ41"/>
  <c r="BI41"/>
  <c r="BH41"/>
  <c r="BG41"/>
  <c r="BF41"/>
  <c r="BE41"/>
  <c r="BD41"/>
  <c r="BC41"/>
  <c r="BB41"/>
  <c r="BA41"/>
  <c r="AZ41"/>
  <c r="AY41"/>
  <c r="AX41"/>
  <c r="AW41"/>
  <c r="AV41"/>
  <c r="AU41"/>
  <c r="AT41"/>
  <c r="AS41"/>
  <c r="AR41"/>
  <c r="AQ41"/>
  <c r="AP41"/>
  <c r="AO41"/>
  <c r="AN41"/>
  <c r="AM41"/>
  <c r="AL41"/>
  <c r="AK41"/>
  <c r="AJ41"/>
  <c r="AI41"/>
  <c r="AH41"/>
  <c r="AG41"/>
  <c r="AF41"/>
  <c r="AE41"/>
  <c r="AD41"/>
  <c r="AC41"/>
  <c r="AB41"/>
  <c r="AA41"/>
  <c r="Z41"/>
  <c r="Y41"/>
  <c r="X41"/>
  <c r="W41"/>
  <c r="V41"/>
  <c r="U41"/>
  <c r="T41"/>
  <c r="S41"/>
  <c r="R41"/>
  <c r="Q41"/>
  <c r="P41"/>
  <c r="O41"/>
  <c r="N41"/>
  <c r="F41"/>
  <c r="E41" s="1"/>
  <c r="D41"/>
  <c r="C41"/>
  <c r="BY40"/>
  <c r="BX40"/>
  <c r="BW40"/>
  <c r="BV40"/>
  <c r="BU40"/>
  <c r="BT40"/>
  <c r="BS40"/>
  <c r="BR40"/>
  <c r="BQ40"/>
  <c r="BP40"/>
  <c r="BO40"/>
  <c r="BN40"/>
  <c r="BM40"/>
  <c r="BL40"/>
  <c r="BK40"/>
  <c r="BJ40"/>
  <c r="BI40"/>
  <c r="BH40"/>
  <c r="BG40"/>
  <c r="BF40"/>
  <c r="BE40"/>
  <c r="BD40"/>
  <c r="BC40"/>
  <c r="BB40"/>
  <c r="BA40"/>
  <c r="AZ40"/>
  <c r="AY40"/>
  <c r="AX40"/>
  <c r="AW40"/>
  <c r="AV40"/>
  <c r="AU40"/>
  <c r="AT40"/>
  <c r="AS40"/>
  <c r="AR40"/>
  <c r="AQ40"/>
  <c r="AP40"/>
  <c r="AO40"/>
  <c r="AN40"/>
  <c r="AM40"/>
  <c r="AL40"/>
  <c r="AK40"/>
  <c r="AJ40"/>
  <c r="AI40"/>
  <c r="AH40"/>
  <c r="AG40"/>
  <c r="AF40"/>
  <c r="AE40"/>
  <c r="AD40"/>
  <c r="AC40"/>
  <c r="AB40"/>
  <c r="AA40"/>
  <c r="Z40"/>
  <c r="Y40"/>
  <c r="X40"/>
  <c r="W40"/>
  <c r="V40"/>
  <c r="U40"/>
  <c r="T40"/>
  <c r="S40"/>
  <c r="R40"/>
  <c r="Q40"/>
  <c r="P40"/>
  <c r="O40"/>
  <c r="N40"/>
  <c r="F40"/>
  <c r="E40" s="1"/>
  <c r="D40"/>
  <c r="C40"/>
  <c r="BY39"/>
  <c r="BX39"/>
  <c r="BW39"/>
  <c r="BV39"/>
  <c r="BU39"/>
  <c r="BT39"/>
  <c r="BS39"/>
  <c r="BR39"/>
  <c r="BQ39"/>
  <c r="BP39"/>
  <c r="BO39"/>
  <c r="BN39"/>
  <c r="BM39"/>
  <c r="BL39"/>
  <c r="BK39"/>
  <c r="BJ39"/>
  <c r="BI39"/>
  <c r="BH39"/>
  <c r="BG39"/>
  <c r="BF39"/>
  <c r="BE39"/>
  <c r="BD39"/>
  <c r="BC39"/>
  <c r="BB39"/>
  <c r="BA39"/>
  <c r="AZ39"/>
  <c r="AY39"/>
  <c r="AX39"/>
  <c r="AW39"/>
  <c r="AV39"/>
  <c r="AU39"/>
  <c r="AT39"/>
  <c r="AS39"/>
  <c r="AR39"/>
  <c r="AQ39"/>
  <c r="AP39"/>
  <c r="AO39"/>
  <c r="AN39"/>
  <c r="AM39"/>
  <c r="AL39"/>
  <c r="AK39"/>
  <c r="AJ39"/>
  <c r="AI39"/>
  <c r="AH39"/>
  <c r="AG39"/>
  <c r="AF39"/>
  <c r="AE39"/>
  <c r="AD39"/>
  <c r="AC39"/>
  <c r="AB39"/>
  <c r="AA39"/>
  <c r="Z39"/>
  <c r="Y39"/>
  <c r="X39"/>
  <c r="W39"/>
  <c r="V39"/>
  <c r="U39"/>
  <c r="T39"/>
  <c r="S39"/>
  <c r="R39"/>
  <c r="Q39"/>
  <c r="P39"/>
  <c r="O39"/>
  <c r="N39"/>
  <c r="F39"/>
  <c r="E39" s="1"/>
  <c r="D39"/>
  <c r="C39"/>
  <c r="BY38"/>
  <c r="BX38"/>
  <c r="BW38"/>
  <c r="BV38"/>
  <c r="BU38"/>
  <c r="BT38"/>
  <c r="BS38"/>
  <c r="BR38"/>
  <c r="BQ38"/>
  <c r="BP38"/>
  <c r="BO38"/>
  <c r="BN38"/>
  <c r="BM38"/>
  <c r="BL38"/>
  <c r="BK38"/>
  <c r="BJ38"/>
  <c r="BI38"/>
  <c r="BH38"/>
  <c r="BG38"/>
  <c r="BF38"/>
  <c r="BE38"/>
  <c r="BD38"/>
  <c r="BC38"/>
  <c r="BB38"/>
  <c r="BA38"/>
  <c r="AZ38"/>
  <c r="AY38"/>
  <c r="AX38"/>
  <c r="AW38"/>
  <c r="AV38"/>
  <c r="AU38"/>
  <c r="AT38"/>
  <c r="AS38"/>
  <c r="AR38"/>
  <c r="AQ38"/>
  <c r="AP38"/>
  <c r="AO38"/>
  <c r="AN38"/>
  <c r="AM38"/>
  <c r="AL38"/>
  <c r="AK38"/>
  <c r="AJ38"/>
  <c r="AI38"/>
  <c r="AH38"/>
  <c r="AG38"/>
  <c r="AF38"/>
  <c r="AE38"/>
  <c r="AD38"/>
  <c r="AC38"/>
  <c r="AB38"/>
  <c r="AA38"/>
  <c r="Z38"/>
  <c r="Y38"/>
  <c r="X38"/>
  <c r="W38"/>
  <c r="V38"/>
  <c r="U38"/>
  <c r="T38"/>
  <c r="S38"/>
  <c r="R38"/>
  <c r="Q38"/>
  <c r="P38"/>
  <c r="O38"/>
  <c r="N38"/>
  <c r="F38"/>
  <c r="E38" s="1"/>
  <c r="D38"/>
  <c r="C38"/>
  <c r="BY37"/>
  <c r="BX37"/>
  <c r="BW37"/>
  <c r="BV37"/>
  <c r="BU37"/>
  <c r="BT37"/>
  <c r="BS37"/>
  <c r="BR37"/>
  <c r="BQ37"/>
  <c r="BP37"/>
  <c r="BO37"/>
  <c r="BN37"/>
  <c r="BM37"/>
  <c r="BL37"/>
  <c r="BK37"/>
  <c r="BJ37"/>
  <c r="BI37"/>
  <c r="BH37"/>
  <c r="BG37"/>
  <c r="BF37"/>
  <c r="BE37"/>
  <c r="BD37"/>
  <c r="BC37"/>
  <c r="BB37"/>
  <c r="BA37"/>
  <c r="AZ37"/>
  <c r="AY37"/>
  <c r="AX37"/>
  <c r="AW37"/>
  <c r="AV37"/>
  <c r="AU37"/>
  <c r="AT37"/>
  <c r="AS37"/>
  <c r="AR37"/>
  <c r="AQ37"/>
  <c r="AP37"/>
  <c r="AO37"/>
  <c r="AN37"/>
  <c r="AM37"/>
  <c r="AL37"/>
  <c r="AK37"/>
  <c r="AJ37"/>
  <c r="AI37"/>
  <c r="AH37"/>
  <c r="AG37"/>
  <c r="AF37"/>
  <c r="AE37"/>
  <c r="AD37"/>
  <c r="AC37"/>
  <c r="AB37"/>
  <c r="AA37"/>
  <c r="Z37"/>
  <c r="Y37"/>
  <c r="X37"/>
  <c r="W37"/>
  <c r="V37"/>
  <c r="U37"/>
  <c r="T37"/>
  <c r="S37"/>
  <c r="R37"/>
  <c r="Q37"/>
  <c r="P37"/>
  <c r="O37"/>
  <c r="N37"/>
  <c r="F37"/>
  <c r="E37" s="1"/>
  <c r="D37"/>
  <c r="C37"/>
  <c r="BY36"/>
  <c r="BX36"/>
  <c r="BW36"/>
  <c r="BV36"/>
  <c r="BU36"/>
  <c r="BT36"/>
  <c r="BS36"/>
  <c r="BR36"/>
  <c r="BQ36"/>
  <c r="BP36"/>
  <c r="BO36"/>
  <c r="BN36"/>
  <c r="BM36"/>
  <c r="BL36"/>
  <c r="BK36"/>
  <c r="BJ36"/>
  <c r="BI36"/>
  <c r="BH36"/>
  <c r="BG36"/>
  <c r="BF36"/>
  <c r="BE36"/>
  <c r="BD36"/>
  <c r="BC36"/>
  <c r="BB36"/>
  <c r="BA36"/>
  <c r="AZ36"/>
  <c r="AY36"/>
  <c r="AX36"/>
  <c r="AW36"/>
  <c r="AV36"/>
  <c r="AU36"/>
  <c r="AT36"/>
  <c r="AS36"/>
  <c r="AR36"/>
  <c r="AQ36"/>
  <c r="AP36"/>
  <c r="AO36"/>
  <c r="AN36"/>
  <c r="AM36"/>
  <c r="AL36"/>
  <c r="AK36"/>
  <c r="AJ36"/>
  <c r="AI36"/>
  <c r="AH36"/>
  <c r="AG36"/>
  <c r="AF36"/>
  <c r="AE36"/>
  <c r="AD36"/>
  <c r="AC36"/>
  <c r="AB36"/>
  <c r="AA36"/>
  <c r="Z36"/>
  <c r="Y36"/>
  <c r="X36"/>
  <c r="W36"/>
  <c r="V36"/>
  <c r="U36"/>
  <c r="T36"/>
  <c r="S36"/>
  <c r="R36"/>
  <c r="Q36"/>
  <c r="P36"/>
  <c r="O36"/>
  <c r="N36"/>
  <c r="F36"/>
  <c r="E36" s="1"/>
  <c r="D36"/>
  <c r="C36"/>
  <c r="BY35"/>
  <c r="BX35"/>
  <c r="BW35"/>
  <c r="BV35"/>
  <c r="BU35"/>
  <c r="BT35"/>
  <c r="BS35"/>
  <c r="BR35"/>
  <c r="BQ35"/>
  <c r="BP35"/>
  <c r="BO35"/>
  <c r="BN35"/>
  <c r="BM35"/>
  <c r="BL35"/>
  <c r="BK35"/>
  <c r="BJ35"/>
  <c r="BI35"/>
  <c r="BH35"/>
  <c r="BG35"/>
  <c r="BF35"/>
  <c r="BE35"/>
  <c r="BD35"/>
  <c r="BC35"/>
  <c r="BB35"/>
  <c r="BA35"/>
  <c r="AZ35"/>
  <c r="AY35"/>
  <c r="AX35"/>
  <c r="AW35"/>
  <c r="AV35"/>
  <c r="AU35"/>
  <c r="AT35"/>
  <c r="AS35"/>
  <c r="AR35"/>
  <c r="AQ35"/>
  <c r="AP35"/>
  <c r="AO35"/>
  <c r="AN35"/>
  <c r="AM35"/>
  <c r="AL35"/>
  <c r="AK35"/>
  <c r="AJ35"/>
  <c r="AI35"/>
  <c r="AH35"/>
  <c r="AG35"/>
  <c r="AF35"/>
  <c r="AE35"/>
  <c r="AD35"/>
  <c r="AC35"/>
  <c r="AB35"/>
  <c r="AA35"/>
  <c r="Z35"/>
  <c r="Y35"/>
  <c r="X35"/>
  <c r="W35"/>
  <c r="V35"/>
  <c r="U35"/>
  <c r="T35"/>
  <c r="S35"/>
  <c r="R35"/>
  <c r="Q35"/>
  <c r="P35"/>
  <c r="O35"/>
  <c r="N35"/>
  <c r="F35"/>
  <c r="E35" s="1"/>
  <c r="N69" i="3" s="1"/>
  <c r="D35" i="21"/>
  <c r="C35"/>
  <c r="BY55" i="22"/>
  <c r="BX55"/>
  <c r="BW55"/>
  <c r="BV55"/>
  <c r="BU55"/>
  <c r="BT55"/>
  <c r="BS55"/>
  <c r="BR55"/>
  <c r="BQ55"/>
  <c r="BP55"/>
  <c r="BO55"/>
  <c r="BN55"/>
  <c r="BM55"/>
  <c r="BL55"/>
  <c r="BK55"/>
  <c r="BJ55"/>
  <c r="BI55"/>
  <c r="BH55"/>
  <c r="BG55"/>
  <c r="BF55"/>
  <c r="BE55"/>
  <c r="BD55"/>
  <c r="BC55"/>
  <c r="BB55"/>
  <c r="BA55"/>
  <c r="AZ55"/>
  <c r="AY55"/>
  <c r="AX55"/>
  <c r="AW55"/>
  <c r="AV55"/>
  <c r="AU55"/>
  <c r="AT55"/>
  <c r="AS55"/>
  <c r="AR55"/>
  <c r="AQ55"/>
  <c r="AP55"/>
  <c r="AO55"/>
  <c r="AN55"/>
  <c r="AM55"/>
  <c r="AL55"/>
  <c r="AK55"/>
  <c r="AJ55"/>
  <c r="AI55"/>
  <c r="AH55"/>
  <c r="AG55"/>
  <c r="AF55"/>
  <c r="AE55"/>
  <c r="AD55"/>
  <c r="AC55"/>
  <c r="AB55"/>
  <c r="AA55"/>
  <c r="Z55"/>
  <c r="Y55"/>
  <c r="X55"/>
  <c r="W55"/>
  <c r="V55"/>
  <c r="U55"/>
  <c r="T55"/>
  <c r="S55"/>
  <c r="R55"/>
  <c r="Q55"/>
  <c r="P55"/>
  <c r="O55"/>
  <c r="N55"/>
  <c r="F55"/>
  <c r="E55" s="1"/>
  <c r="D55"/>
  <c r="C55"/>
  <c r="BY54"/>
  <c r="BX54"/>
  <c r="BW54"/>
  <c r="BV54"/>
  <c r="BU54"/>
  <c r="BT54"/>
  <c r="BS54"/>
  <c r="BR54"/>
  <c r="BQ54"/>
  <c r="BP54"/>
  <c r="BO54"/>
  <c r="BN54"/>
  <c r="BM54"/>
  <c r="BL54"/>
  <c r="BK54"/>
  <c r="BJ54"/>
  <c r="BI54"/>
  <c r="BH54"/>
  <c r="BG54"/>
  <c r="BF54"/>
  <c r="BE54"/>
  <c r="BD54"/>
  <c r="BC54"/>
  <c r="BB54"/>
  <c r="BA54"/>
  <c r="AZ54"/>
  <c r="AY54"/>
  <c r="AX54"/>
  <c r="AW54"/>
  <c r="AV54"/>
  <c r="AU54"/>
  <c r="AT54"/>
  <c r="AS54"/>
  <c r="AR54"/>
  <c r="AQ54"/>
  <c r="AP54"/>
  <c r="AO54"/>
  <c r="AN54"/>
  <c r="AM54"/>
  <c r="AL54"/>
  <c r="AK54"/>
  <c r="AJ54"/>
  <c r="AI54"/>
  <c r="AH54"/>
  <c r="AG54"/>
  <c r="AF54"/>
  <c r="AE54"/>
  <c r="AD54"/>
  <c r="AC54"/>
  <c r="AB54"/>
  <c r="AA54"/>
  <c r="Z54"/>
  <c r="Y54"/>
  <c r="X54"/>
  <c r="W54"/>
  <c r="V54"/>
  <c r="U54"/>
  <c r="T54"/>
  <c r="S54"/>
  <c r="R54"/>
  <c r="Q54"/>
  <c r="P54"/>
  <c r="O54"/>
  <c r="N54"/>
  <c r="F54"/>
  <c r="E54" s="1"/>
  <c r="O107" i="3" s="1"/>
  <c r="D54" i="22"/>
  <c r="C54"/>
  <c r="BY53"/>
  <c r="BX53"/>
  <c r="BW53"/>
  <c r="BV53"/>
  <c r="BU53"/>
  <c r="BT53"/>
  <c r="BS53"/>
  <c r="BR53"/>
  <c r="BQ53"/>
  <c r="BP53"/>
  <c r="BO53"/>
  <c r="BN53"/>
  <c r="BM53"/>
  <c r="BL53"/>
  <c r="BK53"/>
  <c r="BJ53"/>
  <c r="BI53"/>
  <c r="BH53"/>
  <c r="BG53"/>
  <c r="BF53"/>
  <c r="BE53"/>
  <c r="BD53"/>
  <c r="BC53"/>
  <c r="BB53"/>
  <c r="BA53"/>
  <c r="AZ53"/>
  <c r="AY53"/>
  <c r="AX53"/>
  <c r="AW53"/>
  <c r="AV53"/>
  <c r="AU53"/>
  <c r="AT53"/>
  <c r="AS53"/>
  <c r="AR53"/>
  <c r="AQ53"/>
  <c r="AP53"/>
  <c r="AO53"/>
  <c r="AN53"/>
  <c r="AM53"/>
  <c r="AL53"/>
  <c r="AK53"/>
  <c r="AJ53"/>
  <c r="AI53"/>
  <c r="AH53"/>
  <c r="AG53"/>
  <c r="AF53"/>
  <c r="AE53"/>
  <c r="AD53"/>
  <c r="AC53"/>
  <c r="AB53"/>
  <c r="AA53"/>
  <c r="Z53"/>
  <c r="Y53"/>
  <c r="X53"/>
  <c r="W53"/>
  <c r="V53"/>
  <c r="U53"/>
  <c r="T53"/>
  <c r="S53"/>
  <c r="R53"/>
  <c r="Q53"/>
  <c r="P53"/>
  <c r="O53"/>
  <c r="N53"/>
  <c r="F53"/>
  <c r="E53" s="1"/>
  <c r="D53"/>
  <c r="C53"/>
  <c r="BY52"/>
  <c r="BX52"/>
  <c r="BW52"/>
  <c r="BV52"/>
  <c r="BU52"/>
  <c r="BT52"/>
  <c r="BS52"/>
  <c r="BR52"/>
  <c r="BQ52"/>
  <c r="BP52"/>
  <c r="BO52"/>
  <c r="BN52"/>
  <c r="BM52"/>
  <c r="BL52"/>
  <c r="BK52"/>
  <c r="BJ52"/>
  <c r="BI52"/>
  <c r="BH52"/>
  <c r="BG52"/>
  <c r="BF52"/>
  <c r="BE52"/>
  <c r="BD52"/>
  <c r="BC52"/>
  <c r="BB52"/>
  <c r="BA52"/>
  <c r="AZ52"/>
  <c r="AY52"/>
  <c r="AX52"/>
  <c r="AW52"/>
  <c r="AV52"/>
  <c r="AU52"/>
  <c r="AT52"/>
  <c r="AS52"/>
  <c r="AR52"/>
  <c r="AQ52"/>
  <c r="AP52"/>
  <c r="AO52"/>
  <c r="AN52"/>
  <c r="AM52"/>
  <c r="AL52"/>
  <c r="AK52"/>
  <c r="AJ52"/>
  <c r="AI52"/>
  <c r="AH52"/>
  <c r="AG52"/>
  <c r="AF52"/>
  <c r="AE52"/>
  <c r="AD52"/>
  <c r="AC52"/>
  <c r="AB52"/>
  <c r="AA52"/>
  <c r="Z52"/>
  <c r="Y52"/>
  <c r="X52"/>
  <c r="W52"/>
  <c r="V52"/>
  <c r="U52"/>
  <c r="T52"/>
  <c r="S52"/>
  <c r="R52"/>
  <c r="Q52"/>
  <c r="P52"/>
  <c r="O52"/>
  <c r="N52"/>
  <c r="F52"/>
  <c r="E52" s="1"/>
  <c r="D52"/>
  <c r="C52"/>
  <c r="BY51"/>
  <c r="BX51"/>
  <c r="BW51"/>
  <c r="BV51"/>
  <c r="BU51"/>
  <c r="BT51"/>
  <c r="BS51"/>
  <c r="BR51"/>
  <c r="BQ51"/>
  <c r="BP51"/>
  <c r="BO51"/>
  <c r="BN51"/>
  <c r="BM51"/>
  <c r="BL51"/>
  <c r="BK51"/>
  <c r="BJ51"/>
  <c r="BI51"/>
  <c r="BH51"/>
  <c r="BG51"/>
  <c r="BF51"/>
  <c r="BE51"/>
  <c r="BD51"/>
  <c r="BC51"/>
  <c r="BB51"/>
  <c r="BA51"/>
  <c r="AZ51"/>
  <c r="AY51"/>
  <c r="AX51"/>
  <c r="AW51"/>
  <c r="AV51"/>
  <c r="AU51"/>
  <c r="AT51"/>
  <c r="AS51"/>
  <c r="AR51"/>
  <c r="AQ51"/>
  <c r="AP51"/>
  <c r="AO51"/>
  <c r="AN51"/>
  <c r="AM51"/>
  <c r="AL51"/>
  <c r="AK51"/>
  <c r="AJ51"/>
  <c r="AI51"/>
  <c r="AH51"/>
  <c r="AG51"/>
  <c r="AF51"/>
  <c r="AE51"/>
  <c r="AD51"/>
  <c r="AC51"/>
  <c r="AB51"/>
  <c r="AA51"/>
  <c r="Z51"/>
  <c r="Y51"/>
  <c r="X51"/>
  <c r="W51"/>
  <c r="V51"/>
  <c r="U51"/>
  <c r="T51"/>
  <c r="S51"/>
  <c r="R51"/>
  <c r="Q51"/>
  <c r="P51"/>
  <c r="O51"/>
  <c r="N51"/>
  <c r="F51"/>
  <c r="E51" s="1"/>
  <c r="D51"/>
  <c r="C51"/>
  <c r="BY50"/>
  <c r="BX50"/>
  <c r="BW50"/>
  <c r="BV50"/>
  <c r="BU50"/>
  <c r="BT50"/>
  <c r="BS50"/>
  <c r="BR50"/>
  <c r="BQ50"/>
  <c r="BP50"/>
  <c r="BO50"/>
  <c r="BN50"/>
  <c r="BM50"/>
  <c r="BL50"/>
  <c r="BK50"/>
  <c r="BJ50"/>
  <c r="BI50"/>
  <c r="BH50"/>
  <c r="BG50"/>
  <c r="BF50"/>
  <c r="BE50"/>
  <c r="BD50"/>
  <c r="BC50"/>
  <c r="BB50"/>
  <c r="BA50"/>
  <c r="AZ50"/>
  <c r="AY50"/>
  <c r="AX50"/>
  <c r="AW50"/>
  <c r="AV50"/>
  <c r="AU50"/>
  <c r="AT50"/>
  <c r="AS50"/>
  <c r="AR50"/>
  <c r="AQ50"/>
  <c r="AP50"/>
  <c r="AO50"/>
  <c r="AN50"/>
  <c r="AM50"/>
  <c r="AL50"/>
  <c r="AK50"/>
  <c r="AJ50"/>
  <c r="AI50"/>
  <c r="AH50"/>
  <c r="AG50"/>
  <c r="AF50"/>
  <c r="AE50"/>
  <c r="AD50"/>
  <c r="AC50"/>
  <c r="AB50"/>
  <c r="AA50"/>
  <c r="Z50"/>
  <c r="Y50"/>
  <c r="X50"/>
  <c r="W50"/>
  <c r="V50"/>
  <c r="U50"/>
  <c r="T50"/>
  <c r="S50"/>
  <c r="R50"/>
  <c r="Q50"/>
  <c r="P50"/>
  <c r="O50"/>
  <c r="N50"/>
  <c r="F50"/>
  <c r="E50" s="1"/>
  <c r="D50"/>
  <c r="C50"/>
  <c r="BY49"/>
  <c r="BX49"/>
  <c r="BW49"/>
  <c r="BV49"/>
  <c r="BU49"/>
  <c r="BT49"/>
  <c r="BS49"/>
  <c r="BR49"/>
  <c r="BQ49"/>
  <c r="BP49"/>
  <c r="BO49"/>
  <c r="BN49"/>
  <c r="BM49"/>
  <c r="BL49"/>
  <c r="BK49"/>
  <c r="BJ49"/>
  <c r="BI49"/>
  <c r="BH49"/>
  <c r="BG49"/>
  <c r="BF49"/>
  <c r="BE49"/>
  <c r="BD49"/>
  <c r="BC49"/>
  <c r="BB49"/>
  <c r="BA49"/>
  <c r="AZ49"/>
  <c r="AY49"/>
  <c r="AX49"/>
  <c r="AW49"/>
  <c r="AV49"/>
  <c r="AU49"/>
  <c r="AT49"/>
  <c r="AS49"/>
  <c r="AR49"/>
  <c r="AQ49"/>
  <c r="AP49"/>
  <c r="AO49"/>
  <c r="AN49"/>
  <c r="AM49"/>
  <c r="AL49"/>
  <c r="AK49"/>
  <c r="AJ49"/>
  <c r="AI49"/>
  <c r="AH49"/>
  <c r="AG49"/>
  <c r="AF49"/>
  <c r="AE49"/>
  <c r="AD49"/>
  <c r="AC49"/>
  <c r="AB49"/>
  <c r="AA49"/>
  <c r="Z49"/>
  <c r="Y49"/>
  <c r="X49"/>
  <c r="W49"/>
  <c r="V49"/>
  <c r="U49"/>
  <c r="T49"/>
  <c r="S49"/>
  <c r="R49"/>
  <c r="Q49"/>
  <c r="P49"/>
  <c r="O49"/>
  <c r="N49"/>
  <c r="F49"/>
  <c r="E49" s="1"/>
  <c r="D49"/>
  <c r="C49"/>
  <c r="BY48"/>
  <c r="BX48"/>
  <c r="BW48"/>
  <c r="BV48"/>
  <c r="BU48"/>
  <c r="BT48"/>
  <c r="BS48"/>
  <c r="BR48"/>
  <c r="BQ48"/>
  <c r="BP48"/>
  <c r="BO48"/>
  <c r="BN48"/>
  <c r="BM48"/>
  <c r="BL48"/>
  <c r="BK48"/>
  <c r="BJ48"/>
  <c r="BI48"/>
  <c r="BH48"/>
  <c r="BG48"/>
  <c r="BF48"/>
  <c r="BE48"/>
  <c r="BD48"/>
  <c r="BC48"/>
  <c r="BB48"/>
  <c r="BA48"/>
  <c r="AZ48"/>
  <c r="AY48"/>
  <c r="AX48"/>
  <c r="AW48"/>
  <c r="AV48"/>
  <c r="AU48"/>
  <c r="AT48"/>
  <c r="AS48"/>
  <c r="AR48"/>
  <c r="AQ48"/>
  <c r="AP48"/>
  <c r="AO48"/>
  <c r="AN48"/>
  <c r="AM48"/>
  <c r="AL48"/>
  <c r="AK48"/>
  <c r="AJ48"/>
  <c r="AI48"/>
  <c r="AH48"/>
  <c r="AG48"/>
  <c r="AF48"/>
  <c r="AE48"/>
  <c r="AD48"/>
  <c r="AC48"/>
  <c r="AB48"/>
  <c r="AA48"/>
  <c r="Z48"/>
  <c r="Y48"/>
  <c r="X48"/>
  <c r="W48"/>
  <c r="V48"/>
  <c r="U48"/>
  <c r="T48"/>
  <c r="S48"/>
  <c r="R48"/>
  <c r="Q48"/>
  <c r="P48"/>
  <c r="O48"/>
  <c r="N48"/>
  <c r="F48"/>
  <c r="E48" s="1"/>
  <c r="D48"/>
  <c r="C48"/>
  <c r="BY47"/>
  <c r="BX47"/>
  <c r="BW47"/>
  <c r="BV47"/>
  <c r="BU47"/>
  <c r="BT47"/>
  <c r="BS47"/>
  <c r="BR47"/>
  <c r="BQ47"/>
  <c r="BP47"/>
  <c r="BO47"/>
  <c r="BN47"/>
  <c r="BM47"/>
  <c r="BL47"/>
  <c r="BK47"/>
  <c r="BJ47"/>
  <c r="BI47"/>
  <c r="BH47"/>
  <c r="BG47"/>
  <c r="BF47"/>
  <c r="BE47"/>
  <c r="BD47"/>
  <c r="BC47"/>
  <c r="BB47"/>
  <c r="BA47"/>
  <c r="AZ47"/>
  <c r="AY47"/>
  <c r="AX47"/>
  <c r="AW47"/>
  <c r="AV47"/>
  <c r="AU47"/>
  <c r="AT47"/>
  <c r="AS47"/>
  <c r="AR47"/>
  <c r="AQ47"/>
  <c r="AP47"/>
  <c r="AO47"/>
  <c r="AN47"/>
  <c r="AM47"/>
  <c r="AL47"/>
  <c r="AK47"/>
  <c r="AJ47"/>
  <c r="AI47"/>
  <c r="AH47"/>
  <c r="AG47"/>
  <c r="AF47"/>
  <c r="AE47"/>
  <c r="AD47"/>
  <c r="AC47"/>
  <c r="AB47"/>
  <c r="AA47"/>
  <c r="Z47"/>
  <c r="Y47"/>
  <c r="X47"/>
  <c r="W47"/>
  <c r="V47"/>
  <c r="U47"/>
  <c r="T47"/>
  <c r="S47"/>
  <c r="R47"/>
  <c r="Q47"/>
  <c r="P47"/>
  <c r="O47"/>
  <c r="N47"/>
  <c r="F47"/>
  <c r="E47" s="1"/>
  <c r="D47"/>
  <c r="C47"/>
  <c r="BY46"/>
  <c r="BX46"/>
  <c r="BW46"/>
  <c r="BV46"/>
  <c r="BU46"/>
  <c r="BT46"/>
  <c r="BS46"/>
  <c r="BR46"/>
  <c r="BQ46"/>
  <c r="BP46"/>
  <c r="BO46"/>
  <c r="BN46"/>
  <c r="BM46"/>
  <c r="BL46"/>
  <c r="BK46"/>
  <c r="BJ46"/>
  <c r="BI46"/>
  <c r="BH46"/>
  <c r="BG46"/>
  <c r="BF46"/>
  <c r="BE46"/>
  <c r="BD46"/>
  <c r="BC46"/>
  <c r="BB46"/>
  <c r="BA46"/>
  <c r="AZ46"/>
  <c r="AY46"/>
  <c r="AX46"/>
  <c r="AW46"/>
  <c r="AV46"/>
  <c r="AU46"/>
  <c r="AT46"/>
  <c r="AS46"/>
  <c r="AR46"/>
  <c r="AQ46"/>
  <c r="AP46"/>
  <c r="AO46"/>
  <c r="AN46"/>
  <c r="AM46"/>
  <c r="AL46"/>
  <c r="AK46"/>
  <c r="AJ46"/>
  <c r="AI46"/>
  <c r="AH46"/>
  <c r="AG46"/>
  <c r="AF46"/>
  <c r="AE46"/>
  <c r="AD46"/>
  <c r="AC46"/>
  <c r="AB46"/>
  <c r="AA46"/>
  <c r="Z46"/>
  <c r="Y46"/>
  <c r="X46"/>
  <c r="W46"/>
  <c r="V46"/>
  <c r="U46"/>
  <c r="T46"/>
  <c r="S46"/>
  <c r="R46"/>
  <c r="Q46"/>
  <c r="P46"/>
  <c r="O46"/>
  <c r="N46"/>
  <c r="F46"/>
  <c r="E46" s="1"/>
  <c r="D46"/>
  <c r="C46"/>
  <c r="BY45"/>
  <c r="BX45"/>
  <c r="BW45"/>
  <c r="BV45"/>
  <c r="BU45"/>
  <c r="BT45"/>
  <c r="BS45"/>
  <c r="BR45"/>
  <c r="BQ45"/>
  <c r="BP45"/>
  <c r="BO45"/>
  <c r="BN45"/>
  <c r="BM45"/>
  <c r="BL45"/>
  <c r="BK45"/>
  <c r="BJ45"/>
  <c r="BI45"/>
  <c r="BH45"/>
  <c r="BG45"/>
  <c r="BF45"/>
  <c r="BE45"/>
  <c r="BD45"/>
  <c r="BC45"/>
  <c r="BB45"/>
  <c r="BA45"/>
  <c r="AZ45"/>
  <c r="AY45"/>
  <c r="AX45"/>
  <c r="AW45"/>
  <c r="AV45"/>
  <c r="AU45"/>
  <c r="AT45"/>
  <c r="AS45"/>
  <c r="AR45"/>
  <c r="AQ45"/>
  <c r="AP45"/>
  <c r="AO45"/>
  <c r="AN45"/>
  <c r="AM45"/>
  <c r="AL45"/>
  <c r="AK45"/>
  <c r="AJ45"/>
  <c r="AI45"/>
  <c r="AH45"/>
  <c r="AG45"/>
  <c r="AF45"/>
  <c r="AE45"/>
  <c r="AD45"/>
  <c r="AC45"/>
  <c r="AB45"/>
  <c r="AA45"/>
  <c r="Z45"/>
  <c r="Y45"/>
  <c r="X45"/>
  <c r="W45"/>
  <c r="V45"/>
  <c r="U45"/>
  <c r="T45"/>
  <c r="S45"/>
  <c r="R45"/>
  <c r="Q45"/>
  <c r="P45"/>
  <c r="O45"/>
  <c r="N45"/>
  <c r="F45"/>
  <c r="E45" s="1"/>
  <c r="D45"/>
  <c r="C45"/>
  <c r="BY44"/>
  <c r="BX44"/>
  <c r="BW44"/>
  <c r="BV44"/>
  <c r="BU44"/>
  <c r="BT44"/>
  <c r="BS44"/>
  <c r="BR44"/>
  <c r="BQ44"/>
  <c r="BP44"/>
  <c r="BO44"/>
  <c r="BN44"/>
  <c r="BM44"/>
  <c r="BL44"/>
  <c r="BK44"/>
  <c r="BJ44"/>
  <c r="BI44"/>
  <c r="BH44"/>
  <c r="BG44"/>
  <c r="BF44"/>
  <c r="BE44"/>
  <c r="BD44"/>
  <c r="BC44"/>
  <c r="BB44"/>
  <c r="BA44"/>
  <c r="AZ44"/>
  <c r="AY44"/>
  <c r="AX44"/>
  <c r="AW44"/>
  <c r="AV44"/>
  <c r="AU44"/>
  <c r="AT44"/>
  <c r="AS44"/>
  <c r="AR44"/>
  <c r="AQ44"/>
  <c r="AP44"/>
  <c r="AO44"/>
  <c r="AN44"/>
  <c r="AM44"/>
  <c r="AL44"/>
  <c r="AK44"/>
  <c r="AJ44"/>
  <c r="AI44"/>
  <c r="AH44"/>
  <c r="AG44"/>
  <c r="AF44"/>
  <c r="AE44"/>
  <c r="AD44"/>
  <c r="AC44"/>
  <c r="AB44"/>
  <c r="AA44"/>
  <c r="Z44"/>
  <c r="Y44"/>
  <c r="X44"/>
  <c r="W44"/>
  <c r="V44"/>
  <c r="U44"/>
  <c r="T44"/>
  <c r="S44"/>
  <c r="R44"/>
  <c r="Q44"/>
  <c r="P44"/>
  <c r="O44"/>
  <c r="N44"/>
  <c r="F44"/>
  <c r="E44" s="1"/>
  <c r="D44"/>
  <c r="C44"/>
  <c r="BY43"/>
  <c r="BX43"/>
  <c r="BW43"/>
  <c r="BV43"/>
  <c r="BU43"/>
  <c r="BT43"/>
  <c r="BS43"/>
  <c r="BR43"/>
  <c r="BQ43"/>
  <c r="BP43"/>
  <c r="BO43"/>
  <c r="BN43"/>
  <c r="BM43"/>
  <c r="BL43"/>
  <c r="BK43"/>
  <c r="BJ43"/>
  <c r="BI43"/>
  <c r="BH43"/>
  <c r="BG43"/>
  <c r="BF43"/>
  <c r="BE43"/>
  <c r="BD43"/>
  <c r="BC43"/>
  <c r="BB43"/>
  <c r="BA43"/>
  <c r="AZ43"/>
  <c r="AY43"/>
  <c r="AX43"/>
  <c r="AW43"/>
  <c r="AV43"/>
  <c r="AU43"/>
  <c r="AT43"/>
  <c r="AS43"/>
  <c r="AR43"/>
  <c r="AQ43"/>
  <c r="AP43"/>
  <c r="AO43"/>
  <c r="AN43"/>
  <c r="AM43"/>
  <c r="AL43"/>
  <c r="AK43"/>
  <c r="AJ43"/>
  <c r="AI43"/>
  <c r="AH43"/>
  <c r="AG43"/>
  <c r="AF43"/>
  <c r="AE43"/>
  <c r="AD43"/>
  <c r="AC43"/>
  <c r="AB43"/>
  <c r="AA43"/>
  <c r="Z43"/>
  <c r="Y43"/>
  <c r="X43"/>
  <c r="W43"/>
  <c r="V43"/>
  <c r="U43"/>
  <c r="T43"/>
  <c r="S43"/>
  <c r="R43"/>
  <c r="Q43"/>
  <c r="P43"/>
  <c r="O43"/>
  <c r="N43"/>
  <c r="F43"/>
  <c r="E43" s="1"/>
  <c r="D43"/>
  <c r="C43"/>
  <c r="BY42"/>
  <c r="BX42"/>
  <c r="BW42"/>
  <c r="BV42"/>
  <c r="BU42"/>
  <c r="BT42"/>
  <c r="BS42"/>
  <c r="BR42"/>
  <c r="BQ42"/>
  <c r="BP42"/>
  <c r="BO42"/>
  <c r="BN42"/>
  <c r="BM42"/>
  <c r="BL42"/>
  <c r="BK42"/>
  <c r="BJ42"/>
  <c r="BI42"/>
  <c r="BH42"/>
  <c r="BG42"/>
  <c r="BF42"/>
  <c r="BE42"/>
  <c r="BD42"/>
  <c r="BC42"/>
  <c r="BB42"/>
  <c r="BA42"/>
  <c r="AZ42"/>
  <c r="AY42"/>
  <c r="AX42"/>
  <c r="AW42"/>
  <c r="AV42"/>
  <c r="AU42"/>
  <c r="AT42"/>
  <c r="AS42"/>
  <c r="AR42"/>
  <c r="AQ42"/>
  <c r="AP42"/>
  <c r="AO42"/>
  <c r="AN42"/>
  <c r="AM42"/>
  <c r="AL42"/>
  <c r="AK42"/>
  <c r="AJ42"/>
  <c r="AI42"/>
  <c r="AH42"/>
  <c r="AG42"/>
  <c r="AF42"/>
  <c r="AE42"/>
  <c r="AD42"/>
  <c r="AC42"/>
  <c r="AB42"/>
  <c r="AA42"/>
  <c r="Z42"/>
  <c r="Y42"/>
  <c r="X42"/>
  <c r="W42"/>
  <c r="V42"/>
  <c r="U42"/>
  <c r="T42"/>
  <c r="S42"/>
  <c r="R42"/>
  <c r="Q42"/>
  <c r="P42"/>
  <c r="O42"/>
  <c r="N42"/>
  <c r="F42"/>
  <c r="E42" s="1"/>
  <c r="D42"/>
  <c r="C42"/>
  <c r="BY41"/>
  <c r="BX41"/>
  <c r="BW41"/>
  <c r="BV41"/>
  <c r="BU41"/>
  <c r="BT41"/>
  <c r="BS41"/>
  <c r="BR41"/>
  <c r="BQ41"/>
  <c r="BP41"/>
  <c r="BO41"/>
  <c r="BN41"/>
  <c r="BM41"/>
  <c r="BL41"/>
  <c r="BK41"/>
  <c r="BJ41"/>
  <c r="BI41"/>
  <c r="BH41"/>
  <c r="BG41"/>
  <c r="BF41"/>
  <c r="BE41"/>
  <c r="BD41"/>
  <c r="BC41"/>
  <c r="BB41"/>
  <c r="BA41"/>
  <c r="AZ41"/>
  <c r="AY41"/>
  <c r="AX41"/>
  <c r="AW41"/>
  <c r="AV41"/>
  <c r="AU41"/>
  <c r="AT41"/>
  <c r="AS41"/>
  <c r="AR41"/>
  <c r="AQ41"/>
  <c r="AP41"/>
  <c r="AO41"/>
  <c r="AN41"/>
  <c r="AM41"/>
  <c r="AL41"/>
  <c r="AK41"/>
  <c r="AJ41"/>
  <c r="AI41"/>
  <c r="AH41"/>
  <c r="AG41"/>
  <c r="AF41"/>
  <c r="AE41"/>
  <c r="AD41"/>
  <c r="AC41"/>
  <c r="AB41"/>
  <c r="AA41"/>
  <c r="Z41"/>
  <c r="Y41"/>
  <c r="X41"/>
  <c r="W41"/>
  <c r="V41"/>
  <c r="U41"/>
  <c r="T41"/>
  <c r="S41"/>
  <c r="R41"/>
  <c r="Q41"/>
  <c r="P41"/>
  <c r="O41"/>
  <c r="N41"/>
  <c r="F41"/>
  <c r="E41" s="1"/>
  <c r="D41"/>
  <c r="C41"/>
  <c r="BY40"/>
  <c r="BX40"/>
  <c r="BW40"/>
  <c r="BV40"/>
  <c r="BU40"/>
  <c r="BT40"/>
  <c r="BS40"/>
  <c r="BR40"/>
  <c r="BQ40"/>
  <c r="BP40"/>
  <c r="BO40"/>
  <c r="BN40"/>
  <c r="BM40"/>
  <c r="BL40"/>
  <c r="BK40"/>
  <c r="BJ40"/>
  <c r="BI40"/>
  <c r="BH40"/>
  <c r="BG40"/>
  <c r="BF40"/>
  <c r="BE40"/>
  <c r="BD40"/>
  <c r="BC40"/>
  <c r="BB40"/>
  <c r="BA40"/>
  <c r="AZ40"/>
  <c r="AY40"/>
  <c r="AX40"/>
  <c r="AW40"/>
  <c r="AV40"/>
  <c r="AU40"/>
  <c r="AT40"/>
  <c r="AS40"/>
  <c r="AR40"/>
  <c r="AQ40"/>
  <c r="AP40"/>
  <c r="AO40"/>
  <c r="AN40"/>
  <c r="AM40"/>
  <c r="AL40"/>
  <c r="AK40"/>
  <c r="AJ40"/>
  <c r="AI40"/>
  <c r="AH40"/>
  <c r="AG40"/>
  <c r="AF40"/>
  <c r="AE40"/>
  <c r="AD40"/>
  <c r="AC40"/>
  <c r="AB40"/>
  <c r="AA40"/>
  <c r="Z40"/>
  <c r="Y40"/>
  <c r="X40"/>
  <c r="W40"/>
  <c r="V40"/>
  <c r="U40"/>
  <c r="T40"/>
  <c r="S40"/>
  <c r="R40"/>
  <c r="Q40"/>
  <c r="P40"/>
  <c r="O40"/>
  <c r="N40"/>
  <c r="F40"/>
  <c r="E40" s="1"/>
  <c r="D40"/>
  <c r="C40"/>
  <c r="BY39"/>
  <c r="BX39"/>
  <c r="BW39"/>
  <c r="BV39"/>
  <c r="BU39"/>
  <c r="BT39"/>
  <c r="BS39"/>
  <c r="BR39"/>
  <c r="BQ39"/>
  <c r="BP39"/>
  <c r="BO39"/>
  <c r="BN39"/>
  <c r="BM39"/>
  <c r="BL39"/>
  <c r="BK39"/>
  <c r="BJ39"/>
  <c r="BI39"/>
  <c r="BH39"/>
  <c r="BG39"/>
  <c r="BF39"/>
  <c r="BE39"/>
  <c r="BD39"/>
  <c r="BC39"/>
  <c r="BB39"/>
  <c r="BA39"/>
  <c r="AZ39"/>
  <c r="AY39"/>
  <c r="AX39"/>
  <c r="AW39"/>
  <c r="AV39"/>
  <c r="AU39"/>
  <c r="AT39"/>
  <c r="AS39"/>
  <c r="AR39"/>
  <c r="AQ39"/>
  <c r="AP39"/>
  <c r="AO39"/>
  <c r="AN39"/>
  <c r="AM39"/>
  <c r="AL39"/>
  <c r="AK39"/>
  <c r="AJ39"/>
  <c r="AI39"/>
  <c r="AH39"/>
  <c r="AG39"/>
  <c r="AF39"/>
  <c r="AE39"/>
  <c r="AD39"/>
  <c r="AC39"/>
  <c r="AB39"/>
  <c r="AA39"/>
  <c r="Z39"/>
  <c r="Y39"/>
  <c r="X39"/>
  <c r="W39"/>
  <c r="V39"/>
  <c r="U39"/>
  <c r="T39"/>
  <c r="S39"/>
  <c r="R39"/>
  <c r="Q39"/>
  <c r="P39"/>
  <c r="O39"/>
  <c r="N39"/>
  <c r="F39"/>
  <c r="E39" s="1"/>
  <c r="D39"/>
  <c r="C39"/>
  <c r="BY38"/>
  <c r="BX38"/>
  <c r="BW38"/>
  <c r="BV38"/>
  <c r="BU38"/>
  <c r="BT38"/>
  <c r="BS38"/>
  <c r="BR38"/>
  <c r="BQ38"/>
  <c r="BP38"/>
  <c r="BO38"/>
  <c r="BN38"/>
  <c r="BM38"/>
  <c r="BL38"/>
  <c r="BK38"/>
  <c r="BJ38"/>
  <c r="BI38"/>
  <c r="BH38"/>
  <c r="BG38"/>
  <c r="BF38"/>
  <c r="BE38"/>
  <c r="BD38"/>
  <c r="BC38"/>
  <c r="BB38"/>
  <c r="BA38"/>
  <c r="AZ38"/>
  <c r="AY38"/>
  <c r="AX38"/>
  <c r="AW38"/>
  <c r="AV38"/>
  <c r="AU38"/>
  <c r="AT38"/>
  <c r="AS38"/>
  <c r="AR38"/>
  <c r="AQ38"/>
  <c r="AP38"/>
  <c r="AO38"/>
  <c r="AN38"/>
  <c r="AM38"/>
  <c r="AL38"/>
  <c r="AK38"/>
  <c r="AJ38"/>
  <c r="AI38"/>
  <c r="AH38"/>
  <c r="AG38"/>
  <c r="AF38"/>
  <c r="AE38"/>
  <c r="AD38"/>
  <c r="AC38"/>
  <c r="AB38"/>
  <c r="AA38"/>
  <c r="Z38"/>
  <c r="Y38"/>
  <c r="X38"/>
  <c r="W38"/>
  <c r="V38"/>
  <c r="U38"/>
  <c r="T38"/>
  <c r="S38"/>
  <c r="R38"/>
  <c r="Q38"/>
  <c r="P38"/>
  <c r="O38"/>
  <c r="N38"/>
  <c r="F38"/>
  <c r="E38" s="1"/>
  <c r="D38"/>
  <c r="C38"/>
  <c r="BY37"/>
  <c r="BX37"/>
  <c r="BW37"/>
  <c r="BV37"/>
  <c r="BU37"/>
  <c r="BT37"/>
  <c r="BS37"/>
  <c r="BR37"/>
  <c r="BQ37"/>
  <c r="BP37"/>
  <c r="BO37"/>
  <c r="BN37"/>
  <c r="BM37"/>
  <c r="BL37"/>
  <c r="BK37"/>
  <c r="BJ37"/>
  <c r="BI37"/>
  <c r="BH37"/>
  <c r="BG37"/>
  <c r="BF37"/>
  <c r="BE37"/>
  <c r="BD37"/>
  <c r="BC37"/>
  <c r="BB37"/>
  <c r="BA37"/>
  <c r="AZ37"/>
  <c r="AY37"/>
  <c r="AX37"/>
  <c r="AW37"/>
  <c r="AV37"/>
  <c r="AU37"/>
  <c r="AT37"/>
  <c r="AS37"/>
  <c r="AR37"/>
  <c r="AQ37"/>
  <c r="AP37"/>
  <c r="AO37"/>
  <c r="AN37"/>
  <c r="AM37"/>
  <c r="AL37"/>
  <c r="AK37"/>
  <c r="AJ37"/>
  <c r="AI37"/>
  <c r="AH37"/>
  <c r="AG37"/>
  <c r="AF37"/>
  <c r="AE37"/>
  <c r="AD37"/>
  <c r="AC37"/>
  <c r="AB37"/>
  <c r="AA37"/>
  <c r="Z37"/>
  <c r="Y37"/>
  <c r="X37"/>
  <c r="W37"/>
  <c r="V37"/>
  <c r="U37"/>
  <c r="T37"/>
  <c r="S37"/>
  <c r="R37"/>
  <c r="Q37"/>
  <c r="P37"/>
  <c r="O37"/>
  <c r="N37"/>
  <c r="F37"/>
  <c r="E37" s="1"/>
  <c r="D37"/>
  <c r="C37"/>
  <c r="BY36"/>
  <c r="BX36"/>
  <c r="BW36"/>
  <c r="BV36"/>
  <c r="BU36"/>
  <c r="BT36"/>
  <c r="BS36"/>
  <c r="BR36"/>
  <c r="BQ36"/>
  <c r="BP36"/>
  <c r="BO36"/>
  <c r="BN36"/>
  <c r="BM36"/>
  <c r="BL36"/>
  <c r="BK36"/>
  <c r="BJ36"/>
  <c r="BI36"/>
  <c r="BH36"/>
  <c r="BG36"/>
  <c r="BF36"/>
  <c r="BE36"/>
  <c r="BD36"/>
  <c r="BC36"/>
  <c r="BB36"/>
  <c r="BA36"/>
  <c r="AZ36"/>
  <c r="AY36"/>
  <c r="AX36"/>
  <c r="AW36"/>
  <c r="AV36"/>
  <c r="AU36"/>
  <c r="AT36"/>
  <c r="AS36"/>
  <c r="AR36"/>
  <c r="AQ36"/>
  <c r="AP36"/>
  <c r="AO36"/>
  <c r="AN36"/>
  <c r="AM36"/>
  <c r="AL36"/>
  <c r="AK36"/>
  <c r="AJ36"/>
  <c r="AI36"/>
  <c r="AH36"/>
  <c r="AG36"/>
  <c r="AF36"/>
  <c r="AE36"/>
  <c r="AD36"/>
  <c r="AC36"/>
  <c r="AB36"/>
  <c r="AA36"/>
  <c r="Z36"/>
  <c r="Y36"/>
  <c r="X36"/>
  <c r="W36"/>
  <c r="V36"/>
  <c r="U36"/>
  <c r="T36"/>
  <c r="S36"/>
  <c r="R36"/>
  <c r="Q36"/>
  <c r="P36"/>
  <c r="O36"/>
  <c r="N36"/>
  <c r="F36"/>
  <c r="E36" s="1"/>
  <c r="D36"/>
  <c r="C36"/>
  <c r="BY35"/>
  <c r="BX35"/>
  <c r="BW35"/>
  <c r="BV35"/>
  <c r="BU35"/>
  <c r="BT35"/>
  <c r="BS35"/>
  <c r="BR35"/>
  <c r="BQ35"/>
  <c r="BP35"/>
  <c r="BO35"/>
  <c r="BN35"/>
  <c r="BM35"/>
  <c r="BL35"/>
  <c r="BK35"/>
  <c r="BJ35"/>
  <c r="BI35"/>
  <c r="BH35"/>
  <c r="BG35"/>
  <c r="BF35"/>
  <c r="BE35"/>
  <c r="BD35"/>
  <c r="BC35"/>
  <c r="BB35"/>
  <c r="BA35"/>
  <c r="AZ35"/>
  <c r="AY35"/>
  <c r="AX35"/>
  <c r="AW35"/>
  <c r="AV35"/>
  <c r="AU35"/>
  <c r="AT35"/>
  <c r="AS35"/>
  <c r="AR35"/>
  <c r="AQ35"/>
  <c r="AP35"/>
  <c r="AO35"/>
  <c r="AN35"/>
  <c r="AM35"/>
  <c r="AL35"/>
  <c r="AK35"/>
  <c r="AJ35"/>
  <c r="AI35"/>
  <c r="AH35"/>
  <c r="AG35"/>
  <c r="AF35"/>
  <c r="AE35"/>
  <c r="AD35"/>
  <c r="AC35"/>
  <c r="AB35"/>
  <c r="AA35"/>
  <c r="Z35"/>
  <c r="Y35"/>
  <c r="X35"/>
  <c r="W35"/>
  <c r="V35"/>
  <c r="U35"/>
  <c r="T35"/>
  <c r="S35"/>
  <c r="R35"/>
  <c r="Q35"/>
  <c r="P35"/>
  <c r="O35"/>
  <c r="N35"/>
  <c r="F35"/>
  <c r="E35" s="1"/>
  <c r="O69" i="3" s="1"/>
  <c r="D35" i="22"/>
  <c r="C35"/>
  <c r="BY55" i="23"/>
  <c r="BX55"/>
  <c r="BW55"/>
  <c r="BV55"/>
  <c r="BU55"/>
  <c r="BT55"/>
  <c r="BS55"/>
  <c r="BR55"/>
  <c r="BQ55"/>
  <c r="BP55"/>
  <c r="BO55"/>
  <c r="BN55"/>
  <c r="BM55"/>
  <c r="BL55"/>
  <c r="BK55"/>
  <c r="BJ55"/>
  <c r="BI55"/>
  <c r="BH55"/>
  <c r="BG55"/>
  <c r="BF55"/>
  <c r="BE55"/>
  <c r="BD55"/>
  <c r="BC55"/>
  <c r="BB55"/>
  <c r="BA55"/>
  <c r="AZ55"/>
  <c r="AY55"/>
  <c r="AX55"/>
  <c r="AW55"/>
  <c r="AV55"/>
  <c r="AU55"/>
  <c r="AT55"/>
  <c r="AS55"/>
  <c r="AR55"/>
  <c r="AQ55"/>
  <c r="AP55"/>
  <c r="AO55"/>
  <c r="AN55"/>
  <c r="AM55"/>
  <c r="AL55"/>
  <c r="AK55"/>
  <c r="AJ55"/>
  <c r="AI55"/>
  <c r="AH55"/>
  <c r="AG55"/>
  <c r="AF55"/>
  <c r="AE55"/>
  <c r="AD55"/>
  <c r="AC55"/>
  <c r="AB55"/>
  <c r="AA55"/>
  <c r="Z55"/>
  <c r="Y55"/>
  <c r="X55"/>
  <c r="W55"/>
  <c r="V55"/>
  <c r="U55"/>
  <c r="T55"/>
  <c r="S55"/>
  <c r="R55"/>
  <c r="Q55"/>
  <c r="P55"/>
  <c r="O55"/>
  <c r="N55"/>
  <c r="F55"/>
  <c r="E55" s="1"/>
  <c r="P109" i="3" s="1"/>
  <c r="D55" i="23"/>
  <c r="C55"/>
  <c r="BY54"/>
  <c r="BX54"/>
  <c r="BW54"/>
  <c r="BV54"/>
  <c r="BU54"/>
  <c r="BT54"/>
  <c r="BS54"/>
  <c r="BR54"/>
  <c r="BQ54"/>
  <c r="BP54"/>
  <c r="BO54"/>
  <c r="BN54"/>
  <c r="BM54"/>
  <c r="BL54"/>
  <c r="BK54"/>
  <c r="BJ54"/>
  <c r="BI54"/>
  <c r="BH54"/>
  <c r="BG54"/>
  <c r="BF54"/>
  <c r="BE54"/>
  <c r="BD54"/>
  <c r="BC54"/>
  <c r="BB54"/>
  <c r="BA54"/>
  <c r="AZ54"/>
  <c r="AY54"/>
  <c r="AX54"/>
  <c r="AW54"/>
  <c r="AV54"/>
  <c r="AU54"/>
  <c r="AT54"/>
  <c r="AS54"/>
  <c r="AR54"/>
  <c r="AQ54"/>
  <c r="AP54"/>
  <c r="AO54"/>
  <c r="AN54"/>
  <c r="AM54"/>
  <c r="AL54"/>
  <c r="AK54"/>
  <c r="AJ54"/>
  <c r="AI54"/>
  <c r="AH54"/>
  <c r="AG54"/>
  <c r="AF54"/>
  <c r="AE54"/>
  <c r="AD54"/>
  <c r="AC54"/>
  <c r="AB54"/>
  <c r="AA54"/>
  <c r="Z54"/>
  <c r="Y54"/>
  <c r="X54"/>
  <c r="W54"/>
  <c r="V54"/>
  <c r="U54"/>
  <c r="T54"/>
  <c r="S54"/>
  <c r="R54"/>
  <c r="Q54"/>
  <c r="P54"/>
  <c r="O54"/>
  <c r="N54"/>
  <c r="F54"/>
  <c r="E54" s="1"/>
  <c r="P107" i="3" s="1"/>
  <c r="D54" i="23"/>
  <c r="C54"/>
  <c r="BY53"/>
  <c r="BX53"/>
  <c r="BW53"/>
  <c r="BV53"/>
  <c r="BU53"/>
  <c r="BT53"/>
  <c r="BS53"/>
  <c r="BR53"/>
  <c r="BQ53"/>
  <c r="BP53"/>
  <c r="BO53"/>
  <c r="BN53"/>
  <c r="BM53"/>
  <c r="BL53"/>
  <c r="BK53"/>
  <c r="BJ53"/>
  <c r="BI53"/>
  <c r="BH53"/>
  <c r="BG53"/>
  <c r="BF53"/>
  <c r="BE53"/>
  <c r="BD53"/>
  <c r="BC53"/>
  <c r="BB53"/>
  <c r="BA53"/>
  <c r="AZ53"/>
  <c r="AY53"/>
  <c r="AX53"/>
  <c r="AW53"/>
  <c r="AV53"/>
  <c r="AU53"/>
  <c r="AT53"/>
  <c r="AS53"/>
  <c r="AR53"/>
  <c r="AQ53"/>
  <c r="AP53"/>
  <c r="AO53"/>
  <c r="AN53"/>
  <c r="AM53"/>
  <c r="AL53"/>
  <c r="AK53"/>
  <c r="AJ53"/>
  <c r="AI53"/>
  <c r="AH53"/>
  <c r="AG53"/>
  <c r="AF53"/>
  <c r="AE53"/>
  <c r="AD53"/>
  <c r="AC53"/>
  <c r="AB53"/>
  <c r="AA53"/>
  <c r="Z53"/>
  <c r="Y53"/>
  <c r="X53"/>
  <c r="W53"/>
  <c r="V53"/>
  <c r="U53"/>
  <c r="T53"/>
  <c r="S53"/>
  <c r="R53"/>
  <c r="Q53"/>
  <c r="P53"/>
  <c r="O53"/>
  <c r="N53"/>
  <c r="F53"/>
  <c r="E53" s="1"/>
  <c r="D53"/>
  <c r="C53"/>
  <c r="BY52"/>
  <c r="BX52"/>
  <c r="BW52"/>
  <c r="BV52"/>
  <c r="BU52"/>
  <c r="BT52"/>
  <c r="BS52"/>
  <c r="BR52"/>
  <c r="BQ52"/>
  <c r="BP52"/>
  <c r="BO52"/>
  <c r="BN52"/>
  <c r="BM52"/>
  <c r="BL52"/>
  <c r="BK52"/>
  <c r="BJ52"/>
  <c r="BI52"/>
  <c r="BH52"/>
  <c r="BG52"/>
  <c r="BF52"/>
  <c r="BE52"/>
  <c r="BD52"/>
  <c r="BC52"/>
  <c r="BB52"/>
  <c r="BA52"/>
  <c r="AZ52"/>
  <c r="AY52"/>
  <c r="AX52"/>
  <c r="AW52"/>
  <c r="AV52"/>
  <c r="AU52"/>
  <c r="AT52"/>
  <c r="AS52"/>
  <c r="AR52"/>
  <c r="AQ52"/>
  <c r="AP52"/>
  <c r="AO52"/>
  <c r="AN52"/>
  <c r="AM52"/>
  <c r="AL52"/>
  <c r="AK52"/>
  <c r="AJ52"/>
  <c r="AI52"/>
  <c r="AH52"/>
  <c r="AG52"/>
  <c r="AF52"/>
  <c r="AE52"/>
  <c r="AD52"/>
  <c r="AC52"/>
  <c r="AB52"/>
  <c r="AA52"/>
  <c r="Z52"/>
  <c r="Y52"/>
  <c r="X52"/>
  <c r="W52"/>
  <c r="V52"/>
  <c r="U52"/>
  <c r="T52"/>
  <c r="S52"/>
  <c r="R52"/>
  <c r="Q52"/>
  <c r="P52"/>
  <c r="O52"/>
  <c r="N52"/>
  <c r="F52"/>
  <c r="E52" s="1"/>
  <c r="D52"/>
  <c r="C52"/>
  <c r="BY51"/>
  <c r="BX51"/>
  <c r="BW51"/>
  <c r="BV51"/>
  <c r="BU51"/>
  <c r="BT51"/>
  <c r="BS51"/>
  <c r="BR51"/>
  <c r="BQ51"/>
  <c r="BP51"/>
  <c r="BO51"/>
  <c r="BN51"/>
  <c r="BM51"/>
  <c r="BL51"/>
  <c r="BK51"/>
  <c r="BJ51"/>
  <c r="BI51"/>
  <c r="BH51"/>
  <c r="BG51"/>
  <c r="BF51"/>
  <c r="BE51"/>
  <c r="BD51"/>
  <c r="BC51"/>
  <c r="BB51"/>
  <c r="BA51"/>
  <c r="AZ51"/>
  <c r="AY51"/>
  <c r="AX51"/>
  <c r="AW51"/>
  <c r="AV51"/>
  <c r="AU51"/>
  <c r="AT51"/>
  <c r="AS51"/>
  <c r="AR51"/>
  <c r="AQ51"/>
  <c r="AP51"/>
  <c r="AO51"/>
  <c r="AN51"/>
  <c r="AM51"/>
  <c r="AL51"/>
  <c r="AK51"/>
  <c r="AJ51"/>
  <c r="AI51"/>
  <c r="AH51"/>
  <c r="AG51"/>
  <c r="AF51"/>
  <c r="AE51"/>
  <c r="AD51"/>
  <c r="AC51"/>
  <c r="AB51"/>
  <c r="AA51"/>
  <c r="Z51"/>
  <c r="Y51"/>
  <c r="X51"/>
  <c r="W51"/>
  <c r="V51"/>
  <c r="U51"/>
  <c r="T51"/>
  <c r="S51"/>
  <c r="R51"/>
  <c r="Q51"/>
  <c r="P51"/>
  <c r="O51"/>
  <c r="N51"/>
  <c r="F51"/>
  <c r="E51" s="1"/>
  <c r="D51"/>
  <c r="C51"/>
  <c r="BY50"/>
  <c r="BX50"/>
  <c r="BW50"/>
  <c r="BV50"/>
  <c r="BU50"/>
  <c r="BT50"/>
  <c r="BS50"/>
  <c r="BR50"/>
  <c r="BQ50"/>
  <c r="BP50"/>
  <c r="BO50"/>
  <c r="BN50"/>
  <c r="BM50"/>
  <c r="BL50"/>
  <c r="BK50"/>
  <c r="BJ50"/>
  <c r="BI50"/>
  <c r="BH50"/>
  <c r="BG50"/>
  <c r="BF50"/>
  <c r="BE50"/>
  <c r="BD50"/>
  <c r="BC50"/>
  <c r="BB50"/>
  <c r="BA50"/>
  <c r="AZ50"/>
  <c r="AY50"/>
  <c r="AX50"/>
  <c r="AW50"/>
  <c r="AV50"/>
  <c r="AU50"/>
  <c r="AT50"/>
  <c r="AS50"/>
  <c r="AR50"/>
  <c r="AQ50"/>
  <c r="AP50"/>
  <c r="AO50"/>
  <c r="AN50"/>
  <c r="AM50"/>
  <c r="AL50"/>
  <c r="AK50"/>
  <c r="AJ50"/>
  <c r="AI50"/>
  <c r="AH50"/>
  <c r="AG50"/>
  <c r="AF50"/>
  <c r="AE50"/>
  <c r="AD50"/>
  <c r="AC50"/>
  <c r="AB50"/>
  <c r="AA50"/>
  <c r="Z50"/>
  <c r="Y50"/>
  <c r="X50"/>
  <c r="W50"/>
  <c r="V50"/>
  <c r="U50"/>
  <c r="T50"/>
  <c r="S50"/>
  <c r="R50"/>
  <c r="Q50"/>
  <c r="P50"/>
  <c r="O50"/>
  <c r="N50"/>
  <c r="F50"/>
  <c r="E50" s="1"/>
  <c r="D50"/>
  <c r="C50"/>
  <c r="BY49"/>
  <c r="BX49"/>
  <c r="BW49"/>
  <c r="BV49"/>
  <c r="BU49"/>
  <c r="BT49"/>
  <c r="BS49"/>
  <c r="BR49"/>
  <c r="BQ49"/>
  <c r="BP49"/>
  <c r="BO49"/>
  <c r="BN49"/>
  <c r="BM49"/>
  <c r="BL49"/>
  <c r="BK49"/>
  <c r="BJ49"/>
  <c r="BI49"/>
  <c r="BH49"/>
  <c r="BG49"/>
  <c r="BF49"/>
  <c r="BE49"/>
  <c r="BD49"/>
  <c r="BC49"/>
  <c r="BB49"/>
  <c r="BA49"/>
  <c r="AZ49"/>
  <c r="AY49"/>
  <c r="AX49"/>
  <c r="AW49"/>
  <c r="AV49"/>
  <c r="AU49"/>
  <c r="AT49"/>
  <c r="AS49"/>
  <c r="AR49"/>
  <c r="AQ49"/>
  <c r="AP49"/>
  <c r="AO49"/>
  <c r="AN49"/>
  <c r="AM49"/>
  <c r="AL49"/>
  <c r="AK49"/>
  <c r="AJ49"/>
  <c r="AI49"/>
  <c r="AH49"/>
  <c r="AG49"/>
  <c r="AF49"/>
  <c r="AE49"/>
  <c r="AD49"/>
  <c r="AC49"/>
  <c r="AB49"/>
  <c r="AA49"/>
  <c r="Z49"/>
  <c r="Y49"/>
  <c r="X49"/>
  <c r="W49"/>
  <c r="V49"/>
  <c r="U49"/>
  <c r="T49"/>
  <c r="S49"/>
  <c r="R49"/>
  <c r="Q49"/>
  <c r="P49"/>
  <c r="O49"/>
  <c r="N49"/>
  <c r="F49"/>
  <c r="E49" s="1"/>
  <c r="D49"/>
  <c r="C49"/>
  <c r="BY48"/>
  <c r="BX48"/>
  <c r="BW48"/>
  <c r="BV48"/>
  <c r="BU48"/>
  <c r="BT48"/>
  <c r="BS48"/>
  <c r="BR48"/>
  <c r="BQ48"/>
  <c r="BP48"/>
  <c r="BO48"/>
  <c r="BN48"/>
  <c r="BM48"/>
  <c r="BL48"/>
  <c r="BK48"/>
  <c r="BJ48"/>
  <c r="BI48"/>
  <c r="BH48"/>
  <c r="BG48"/>
  <c r="BF48"/>
  <c r="BE48"/>
  <c r="BD48"/>
  <c r="BC48"/>
  <c r="BB48"/>
  <c r="BA48"/>
  <c r="AZ48"/>
  <c r="AY48"/>
  <c r="AX48"/>
  <c r="AW48"/>
  <c r="AV48"/>
  <c r="AU48"/>
  <c r="AT48"/>
  <c r="AS48"/>
  <c r="AR48"/>
  <c r="AQ48"/>
  <c r="AP48"/>
  <c r="AO48"/>
  <c r="AN48"/>
  <c r="AM48"/>
  <c r="AL48"/>
  <c r="AK48"/>
  <c r="AJ48"/>
  <c r="AI48"/>
  <c r="AH48"/>
  <c r="AG48"/>
  <c r="AF48"/>
  <c r="AE48"/>
  <c r="AD48"/>
  <c r="AC48"/>
  <c r="AB48"/>
  <c r="AA48"/>
  <c r="Z48"/>
  <c r="Y48"/>
  <c r="X48"/>
  <c r="W48"/>
  <c r="V48"/>
  <c r="U48"/>
  <c r="T48"/>
  <c r="S48"/>
  <c r="R48"/>
  <c r="Q48"/>
  <c r="P48"/>
  <c r="O48"/>
  <c r="N48"/>
  <c r="F48"/>
  <c r="E48" s="1"/>
  <c r="D48"/>
  <c r="C48"/>
  <c r="BY47"/>
  <c r="BX47"/>
  <c r="BW47"/>
  <c r="BV47"/>
  <c r="BU47"/>
  <c r="BT47"/>
  <c r="BS47"/>
  <c r="BR47"/>
  <c r="BQ47"/>
  <c r="BP47"/>
  <c r="BO47"/>
  <c r="BN47"/>
  <c r="BM47"/>
  <c r="BL47"/>
  <c r="BK47"/>
  <c r="BJ47"/>
  <c r="BI47"/>
  <c r="BH47"/>
  <c r="BG47"/>
  <c r="BF47"/>
  <c r="BE47"/>
  <c r="BD47"/>
  <c r="BC47"/>
  <c r="BB47"/>
  <c r="BA47"/>
  <c r="AZ47"/>
  <c r="AY47"/>
  <c r="AX47"/>
  <c r="AW47"/>
  <c r="AV47"/>
  <c r="AU47"/>
  <c r="AT47"/>
  <c r="AS47"/>
  <c r="AR47"/>
  <c r="AQ47"/>
  <c r="AP47"/>
  <c r="AO47"/>
  <c r="AN47"/>
  <c r="AM47"/>
  <c r="AL47"/>
  <c r="AK47"/>
  <c r="AJ47"/>
  <c r="AI47"/>
  <c r="AH47"/>
  <c r="AG47"/>
  <c r="AF47"/>
  <c r="AE47"/>
  <c r="AD47"/>
  <c r="AC47"/>
  <c r="AB47"/>
  <c r="AA47"/>
  <c r="Z47"/>
  <c r="Y47"/>
  <c r="X47"/>
  <c r="W47"/>
  <c r="V47"/>
  <c r="U47"/>
  <c r="T47"/>
  <c r="S47"/>
  <c r="R47"/>
  <c r="Q47"/>
  <c r="P47"/>
  <c r="O47"/>
  <c r="N47"/>
  <c r="F47"/>
  <c r="E47" s="1"/>
  <c r="D47"/>
  <c r="C47"/>
  <c r="BY46"/>
  <c r="BX46"/>
  <c r="BW46"/>
  <c r="BV46"/>
  <c r="BU46"/>
  <c r="BT46"/>
  <c r="BS46"/>
  <c r="BR46"/>
  <c r="BQ46"/>
  <c r="BP46"/>
  <c r="BO46"/>
  <c r="BN46"/>
  <c r="BM46"/>
  <c r="BL46"/>
  <c r="BK46"/>
  <c r="BJ46"/>
  <c r="BI46"/>
  <c r="BH46"/>
  <c r="BG46"/>
  <c r="BF46"/>
  <c r="BE46"/>
  <c r="BD46"/>
  <c r="BC46"/>
  <c r="BB46"/>
  <c r="BA46"/>
  <c r="AZ46"/>
  <c r="AY46"/>
  <c r="AX46"/>
  <c r="AW46"/>
  <c r="AV46"/>
  <c r="AU46"/>
  <c r="AT46"/>
  <c r="AS46"/>
  <c r="AR46"/>
  <c r="AQ46"/>
  <c r="AP46"/>
  <c r="AO46"/>
  <c r="AN46"/>
  <c r="AM46"/>
  <c r="AL46"/>
  <c r="AK46"/>
  <c r="AJ46"/>
  <c r="AI46"/>
  <c r="AH46"/>
  <c r="AG46"/>
  <c r="AF46"/>
  <c r="AE46"/>
  <c r="AD46"/>
  <c r="AC46"/>
  <c r="AB46"/>
  <c r="AA46"/>
  <c r="Z46"/>
  <c r="Y46"/>
  <c r="X46"/>
  <c r="W46"/>
  <c r="V46"/>
  <c r="U46"/>
  <c r="T46"/>
  <c r="S46"/>
  <c r="R46"/>
  <c r="Q46"/>
  <c r="P46"/>
  <c r="O46"/>
  <c r="N46"/>
  <c r="F46"/>
  <c r="E46" s="1"/>
  <c r="D46"/>
  <c r="C46"/>
  <c r="BY45"/>
  <c r="BX45"/>
  <c r="BW45"/>
  <c r="BV45"/>
  <c r="BU45"/>
  <c r="BT45"/>
  <c r="BS45"/>
  <c r="BR45"/>
  <c r="BQ45"/>
  <c r="BP45"/>
  <c r="BO45"/>
  <c r="BN45"/>
  <c r="BM45"/>
  <c r="BL45"/>
  <c r="BK45"/>
  <c r="BJ45"/>
  <c r="BI45"/>
  <c r="BH45"/>
  <c r="BG45"/>
  <c r="BF45"/>
  <c r="BE45"/>
  <c r="BD45"/>
  <c r="BC45"/>
  <c r="BB45"/>
  <c r="BA45"/>
  <c r="AZ45"/>
  <c r="AY45"/>
  <c r="AX45"/>
  <c r="AW45"/>
  <c r="AV45"/>
  <c r="AU45"/>
  <c r="AT45"/>
  <c r="AS45"/>
  <c r="AR45"/>
  <c r="AQ45"/>
  <c r="AP45"/>
  <c r="AO45"/>
  <c r="AN45"/>
  <c r="AM45"/>
  <c r="AL45"/>
  <c r="AK45"/>
  <c r="AJ45"/>
  <c r="AI45"/>
  <c r="AH45"/>
  <c r="AG45"/>
  <c r="AF45"/>
  <c r="AE45"/>
  <c r="AD45"/>
  <c r="AC45"/>
  <c r="AB45"/>
  <c r="AA45"/>
  <c r="Z45"/>
  <c r="Y45"/>
  <c r="X45"/>
  <c r="W45"/>
  <c r="V45"/>
  <c r="U45"/>
  <c r="T45"/>
  <c r="S45"/>
  <c r="R45"/>
  <c r="Q45"/>
  <c r="P45"/>
  <c r="O45"/>
  <c r="N45"/>
  <c r="F45"/>
  <c r="E45" s="1"/>
  <c r="D45"/>
  <c r="C45"/>
  <c r="BY44"/>
  <c r="BX44"/>
  <c r="BW44"/>
  <c r="BV44"/>
  <c r="BU44"/>
  <c r="BT44"/>
  <c r="BS44"/>
  <c r="BR44"/>
  <c r="BQ44"/>
  <c r="BP44"/>
  <c r="BO44"/>
  <c r="BN44"/>
  <c r="BM44"/>
  <c r="BL44"/>
  <c r="BK44"/>
  <c r="BJ44"/>
  <c r="BI44"/>
  <c r="BH44"/>
  <c r="BG44"/>
  <c r="BF44"/>
  <c r="BE44"/>
  <c r="BD44"/>
  <c r="BC44"/>
  <c r="BB44"/>
  <c r="BA44"/>
  <c r="AZ44"/>
  <c r="AY44"/>
  <c r="AX44"/>
  <c r="AW44"/>
  <c r="AV44"/>
  <c r="AU44"/>
  <c r="AT44"/>
  <c r="AS44"/>
  <c r="AR44"/>
  <c r="AQ44"/>
  <c r="AP44"/>
  <c r="AO44"/>
  <c r="AN44"/>
  <c r="AM44"/>
  <c r="AL44"/>
  <c r="AK44"/>
  <c r="AJ44"/>
  <c r="AI44"/>
  <c r="AH44"/>
  <c r="AG44"/>
  <c r="AF44"/>
  <c r="AE44"/>
  <c r="AD44"/>
  <c r="AC44"/>
  <c r="AB44"/>
  <c r="AA44"/>
  <c r="Z44"/>
  <c r="Y44"/>
  <c r="X44"/>
  <c r="W44"/>
  <c r="V44"/>
  <c r="U44"/>
  <c r="T44"/>
  <c r="S44"/>
  <c r="R44"/>
  <c r="Q44"/>
  <c r="P44"/>
  <c r="O44"/>
  <c r="N44"/>
  <c r="F44"/>
  <c r="E44" s="1"/>
  <c r="D44"/>
  <c r="C44"/>
  <c r="BY43"/>
  <c r="BX43"/>
  <c r="BW43"/>
  <c r="BV43"/>
  <c r="BU43"/>
  <c r="BT43"/>
  <c r="BS43"/>
  <c r="BR43"/>
  <c r="BQ43"/>
  <c r="BP43"/>
  <c r="BO43"/>
  <c r="BN43"/>
  <c r="BM43"/>
  <c r="BL43"/>
  <c r="BK43"/>
  <c r="BJ43"/>
  <c r="BI43"/>
  <c r="BH43"/>
  <c r="BG43"/>
  <c r="BF43"/>
  <c r="BE43"/>
  <c r="BD43"/>
  <c r="BC43"/>
  <c r="BB43"/>
  <c r="BA43"/>
  <c r="AZ43"/>
  <c r="AY43"/>
  <c r="AX43"/>
  <c r="AW43"/>
  <c r="AV43"/>
  <c r="AU43"/>
  <c r="AT43"/>
  <c r="AS43"/>
  <c r="AR43"/>
  <c r="AQ43"/>
  <c r="AP43"/>
  <c r="AO43"/>
  <c r="AN43"/>
  <c r="AM43"/>
  <c r="AL43"/>
  <c r="AK43"/>
  <c r="AJ43"/>
  <c r="AI43"/>
  <c r="AH43"/>
  <c r="AG43"/>
  <c r="AF43"/>
  <c r="AE43"/>
  <c r="AD43"/>
  <c r="AC43"/>
  <c r="AB43"/>
  <c r="AA43"/>
  <c r="Z43"/>
  <c r="Y43"/>
  <c r="X43"/>
  <c r="W43"/>
  <c r="V43"/>
  <c r="U43"/>
  <c r="T43"/>
  <c r="S43"/>
  <c r="R43"/>
  <c r="Q43"/>
  <c r="P43"/>
  <c r="O43"/>
  <c r="N43"/>
  <c r="F43"/>
  <c r="E43" s="1"/>
  <c r="D43"/>
  <c r="C43"/>
  <c r="BY42"/>
  <c r="BX42"/>
  <c r="BW42"/>
  <c r="BV42"/>
  <c r="BU42"/>
  <c r="BT42"/>
  <c r="BS42"/>
  <c r="BR42"/>
  <c r="BQ42"/>
  <c r="BP42"/>
  <c r="BO42"/>
  <c r="BN42"/>
  <c r="BM42"/>
  <c r="BL42"/>
  <c r="BK42"/>
  <c r="BJ42"/>
  <c r="BI42"/>
  <c r="BH42"/>
  <c r="BG42"/>
  <c r="BF42"/>
  <c r="BE42"/>
  <c r="BD42"/>
  <c r="BC42"/>
  <c r="BB42"/>
  <c r="BA42"/>
  <c r="AZ42"/>
  <c r="AY42"/>
  <c r="AX42"/>
  <c r="AW42"/>
  <c r="AV42"/>
  <c r="AU42"/>
  <c r="AT42"/>
  <c r="AS42"/>
  <c r="AR42"/>
  <c r="AQ42"/>
  <c r="AP42"/>
  <c r="AO42"/>
  <c r="AN42"/>
  <c r="AM42"/>
  <c r="AL42"/>
  <c r="AK42"/>
  <c r="AJ42"/>
  <c r="AI42"/>
  <c r="AH42"/>
  <c r="AG42"/>
  <c r="AF42"/>
  <c r="AE42"/>
  <c r="AD42"/>
  <c r="AC42"/>
  <c r="AB42"/>
  <c r="AA42"/>
  <c r="Z42"/>
  <c r="Y42"/>
  <c r="X42"/>
  <c r="W42"/>
  <c r="V42"/>
  <c r="U42"/>
  <c r="T42"/>
  <c r="S42"/>
  <c r="R42"/>
  <c r="Q42"/>
  <c r="P42"/>
  <c r="O42"/>
  <c r="N42"/>
  <c r="F42"/>
  <c r="E42" s="1"/>
  <c r="D42"/>
  <c r="C42"/>
  <c r="BY41"/>
  <c r="BX41"/>
  <c r="BW41"/>
  <c r="BV41"/>
  <c r="BU41"/>
  <c r="BT41"/>
  <c r="BS41"/>
  <c r="BR41"/>
  <c r="BQ41"/>
  <c r="BP41"/>
  <c r="BO41"/>
  <c r="BN41"/>
  <c r="BM41"/>
  <c r="BL41"/>
  <c r="BK41"/>
  <c r="BJ41"/>
  <c r="BI41"/>
  <c r="BH41"/>
  <c r="BG41"/>
  <c r="BF41"/>
  <c r="BE41"/>
  <c r="BD41"/>
  <c r="BC41"/>
  <c r="BB41"/>
  <c r="BA41"/>
  <c r="AZ41"/>
  <c r="AY41"/>
  <c r="AX41"/>
  <c r="AW41"/>
  <c r="AV41"/>
  <c r="AU41"/>
  <c r="AT41"/>
  <c r="AS41"/>
  <c r="AR41"/>
  <c r="AQ41"/>
  <c r="AP41"/>
  <c r="AO41"/>
  <c r="AN41"/>
  <c r="AM41"/>
  <c r="AL41"/>
  <c r="AK41"/>
  <c r="AJ41"/>
  <c r="AI41"/>
  <c r="AH41"/>
  <c r="AG41"/>
  <c r="AF41"/>
  <c r="AE41"/>
  <c r="AD41"/>
  <c r="AC41"/>
  <c r="AB41"/>
  <c r="AA41"/>
  <c r="Z41"/>
  <c r="Y41"/>
  <c r="X41"/>
  <c r="W41"/>
  <c r="V41"/>
  <c r="U41"/>
  <c r="T41"/>
  <c r="S41"/>
  <c r="R41"/>
  <c r="Q41"/>
  <c r="P41"/>
  <c r="O41"/>
  <c r="N41"/>
  <c r="F41"/>
  <c r="E41" s="1"/>
  <c r="D41"/>
  <c r="C41"/>
  <c r="BY40"/>
  <c r="BX40"/>
  <c r="BW40"/>
  <c r="BV40"/>
  <c r="BU40"/>
  <c r="BT40"/>
  <c r="BS40"/>
  <c r="BR40"/>
  <c r="BQ40"/>
  <c r="BP40"/>
  <c r="BO40"/>
  <c r="BN40"/>
  <c r="BM40"/>
  <c r="BL40"/>
  <c r="BK40"/>
  <c r="BJ40"/>
  <c r="BI40"/>
  <c r="BH40"/>
  <c r="BG40"/>
  <c r="BF40"/>
  <c r="BE40"/>
  <c r="BD40"/>
  <c r="BC40"/>
  <c r="BB40"/>
  <c r="BA40"/>
  <c r="AZ40"/>
  <c r="AY40"/>
  <c r="AX40"/>
  <c r="AW40"/>
  <c r="AV40"/>
  <c r="AU40"/>
  <c r="AT40"/>
  <c r="AS40"/>
  <c r="AR40"/>
  <c r="AQ40"/>
  <c r="AP40"/>
  <c r="AO40"/>
  <c r="AN40"/>
  <c r="AM40"/>
  <c r="AL40"/>
  <c r="AK40"/>
  <c r="AJ40"/>
  <c r="AI40"/>
  <c r="AH40"/>
  <c r="AG40"/>
  <c r="AF40"/>
  <c r="AE40"/>
  <c r="AD40"/>
  <c r="AC40"/>
  <c r="AB40"/>
  <c r="AA40"/>
  <c r="Z40"/>
  <c r="Y40"/>
  <c r="X40"/>
  <c r="W40"/>
  <c r="V40"/>
  <c r="U40"/>
  <c r="T40"/>
  <c r="S40"/>
  <c r="R40"/>
  <c r="Q40"/>
  <c r="P40"/>
  <c r="O40"/>
  <c r="N40"/>
  <c r="F40"/>
  <c r="E40" s="1"/>
  <c r="D40"/>
  <c r="C40"/>
  <c r="BY39"/>
  <c r="BX39"/>
  <c r="BW39"/>
  <c r="BV39"/>
  <c r="BU39"/>
  <c r="BT39"/>
  <c r="BS39"/>
  <c r="BR39"/>
  <c r="BQ39"/>
  <c r="BP39"/>
  <c r="BO39"/>
  <c r="BN39"/>
  <c r="BM39"/>
  <c r="BL39"/>
  <c r="BK39"/>
  <c r="BJ39"/>
  <c r="BI39"/>
  <c r="BH39"/>
  <c r="BG39"/>
  <c r="BF39"/>
  <c r="BE39"/>
  <c r="BD39"/>
  <c r="BC39"/>
  <c r="BB39"/>
  <c r="BA39"/>
  <c r="AZ39"/>
  <c r="AY39"/>
  <c r="AX39"/>
  <c r="AW39"/>
  <c r="AV39"/>
  <c r="AU39"/>
  <c r="AT39"/>
  <c r="AS39"/>
  <c r="AR39"/>
  <c r="AQ39"/>
  <c r="AP39"/>
  <c r="AO39"/>
  <c r="AN39"/>
  <c r="AM39"/>
  <c r="AL39"/>
  <c r="AK39"/>
  <c r="AJ39"/>
  <c r="AI39"/>
  <c r="AH39"/>
  <c r="AG39"/>
  <c r="AF39"/>
  <c r="AE39"/>
  <c r="AD39"/>
  <c r="AC39"/>
  <c r="AB39"/>
  <c r="AA39"/>
  <c r="Z39"/>
  <c r="Y39"/>
  <c r="X39"/>
  <c r="W39"/>
  <c r="V39"/>
  <c r="U39"/>
  <c r="T39"/>
  <c r="S39"/>
  <c r="R39"/>
  <c r="Q39"/>
  <c r="P39"/>
  <c r="O39"/>
  <c r="N39"/>
  <c r="F39"/>
  <c r="E39" s="1"/>
  <c r="D39"/>
  <c r="C39"/>
  <c r="BY38"/>
  <c r="BX38"/>
  <c r="BW38"/>
  <c r="BV38"/>
  <c r="BU38"/>
  <c r="BT38"/>
  <c r="BS38"/>
  <c r="BR38"/>
  <c r="BQ38"/>
  <c r="BP38"/>
  <c r="BO38"/>
  <c r="BN38"/>
  <c r="BM38"/>
  <c r="BL38"/>
  <c r="BK38"/>
  <c r="BJ38"/>
  <c r="BI38"/>
  <c r="BH38"/>
  <c r="BG38"/>
  <c r="BF38"/>
  <c r="BE38"/>
  <c r="BD38"/>
  <c r="BC38"/>
  <c r="BB38"/>
  <c r="BA38"/>
  <c r="AZ38"/>
  <c r="AY38"/>
  <c r="AX38"/>
  <c r="AW38"/>
  <c r="AV38"/>
  <c r="AU38"/>
  <c r="AT38"/>
  <c r="AS38"/>
  <c r="AR38"/>
  <c r="AQ38"/>
  <c r="AP38"/>
  <c r="AO38"/>
  <c r="AN38"/>
  <c r="AM38"/>
  <c r="AL38"/>
  <c r="AK38"/>
  <c r="AJ38"/>
  <c r="AI38"/>
  <c r="AH38"/>
  <c r="AG38"/>
  <c r="AF38"/>
  <c r="AE38"/>
  <c r="AD38"/>
  <c r="AC38"/>
  <c r="AB38"/>
  <c r="AA38"/>
  <c r="Z38"/>
  <c r="Y38"/>
  <c r="X38"/>
  <c r="W38"/>
  <c r="V38"/>
  <c r="U38"/>
  <c r="T38"/>
  <c r="S38"/>
  <c r="R38"/>
  <c r="Q38"/>
  <c r="P38"/>
  <c r="O38"/>
  <c r="N38"/>
  <c r="F38"/>
  <c r="E38" s="1"/>
  <c r="D38"/>
  <c r="C38"/>
  <c r="BY37"/>
  <c r="BX37"/>
  <c r="BW37"/>
  <c r="BV37"/>
  <c r="BU37"/>
  <c r="BT37"/>
  <c r="BS37"/>
  <c r="BR37"/>
  <c r="BQ37"/>
  <c r="BP37"/>
  <c r="BO37"/>
  <c r="BN37"/>
  <c r="BM37"/>
  <c r="BL37"/>
  <c r="BK37"/>
  <c r="BJ37"/>
  <c r="BI37"/>
  <c r="BH37"/>
  <c r="BG37"/>
  <c r="BF37"/>
  <c r="BE37"/>
  <c r="BD37"/>
  <c r="BC37"/>
  <c r="BB37"/>
  <c r="BA37"/>
  <c r="AZ37"/>
  <c r="AY37"/>
  <c r="AX37"/>
  <c r="AW37"/>
  <c r="AV37"/>
  <c r="AU37"/>
  <c r="AT37"/>
  <c r="AS37"/>
  <c r="AR37"/>
  <c r="AQ37"/>
  <c r="AP37"/>
  <c r="AO37"/>
  <c r="AN37"/>
  <c r="AM37"/>
  <c r="AL37"/>
  <c r="AK37"/>
  <c r="AJ37"/>
  <c r="AI37"/>
  <c r="AH37"/>
  <c r="AG37"/>
  <c r="AF37"/>
  <c r="AE37"/>
  <c r="AD37"/>
  <c r="AC37"/>
  <c r="AB37"/>
  <c r="AA37"/>
  <c r="Z37"/>
  <c r="Y37"/>
  <c r="X37"/>
  <c r="W37"/>
  <c r="V37"/>
  <c r="U37"/>
  <c r="T37"/>
  <c r="S37"/>
  <c r="R37"/>
  <c r="Q37"/>
  <c r="P37"/>
  <c r="O37"/>
  <c r="N37"/>
  <c r="F37"/>
  <c r="E37" s="1"/>
  <c r="D37"/>
  <c r="C37"/>
  <c r="BY36"/>
  <c r="BX36"/>
  <c r="BW36"/>
  <c r="BV36"/>
  <c r="BU36"/>
  <c r="BT36"/>
  <c r="BS36"/>
  <c r="BR36"/>
  <c r="BQ36"/>
  <c r="BP36"/>
  <c r="BO36"/>
  <c r="BN36"/>
  <c r="BM36"/>
  <c r="BL36"/>
  <c r="BK36"/>
  <c r="BJ36"/>
  <c r="BI36"/>
  <c r="BH36"/>
  <c r="BG36"/>
  <c r="BF36"/>
  <c r="BE36"/>
  <c r="BD36"/>
  <c r="BC36"/>
  <c r="BB36"/>
  <c r="BA36"/>
  <c r="AZ36"/>
  <c r="AY36"/>
  <c r="AX36"/>
  <c r="AW36"/>
  <c r="AV36"/>
  <c r="AU36"/>
  <c r="AT36"/>
  <c r="AS36"/>
  <c r="AR36"/>
  <c r="AQ36"/>
  <c r="AP36"/>
  <c r="AO36"/>
  <c r="AN36"/>
  <c r="AM36"/>
  <c r="AL36"/>
  <c r="AK36"/>
  <c r="AJ36"/>
  <c r="AI36"/>
  <c r="AH36"/>
  <c r="AG36"/>
  <c r="AF36"/>
  <c r="AE36"/>
  <c r="AD36"/>
  <c r="AC36"/>
  <c r="AB36"/>
  <c r="AA36"/>
  <c r="Z36"/>
  <c r="Y36"/>
  <c r="X36"/>
  <c r="W36"/>
  <c r="V36"/>
  <c r="U36"/>
  <c r="T36"/>
  <c r="S36"/>
  <c r="R36"/>
  <c r="Q36"/>
  <c r="P36"/>
  <c r="O36"/>
  <c r="N36"/>
  <c r="F36"/>
  <c r="E36" s="1"/>
  <c r="D36"/>
  <c r="C36"/>
  <c r="BY35"/>
  <c r="BX35"/>
  <c r="BW35"/>
  <c r="BV35"/>
  <c r="BU35"/>
  <c r="BT35"/>
  <c r="BS35"/>
  <c r="BR35"/>
  <c r="BQ35"/>
  <c r="BP35"/>
  <c r="BO35"/>
  <c r="BN35"/>
  <c r="BM35"/>
  <c r="BL35"/>
  <c r="BK35"/>
  <c r="BJ35"/>
  <c r="BI35"/>
  <c r="BH35"/>
  <c r="BG35"/>
  <c r="BF35"/>
  <c r="BE35"/>
  <c r="BD35"/>
  <c r="BC35"/>
  <c r="BB35"/>
  <c r="BA35"/>
  <c r="AZ35"/>
  <c r="AY35"/>
  <c r="AX35"/>
  <c r="AW35"/>
  <c r="AV35"/>
  <c r="AU35"/>
  <c r="AT35"/>
  <c r="AS35"/>
  <c r="AR35"/>
  <c r="AQ35"/>
  <c r="AP35"/>
  <c r="AO35"/>
  <c r="AN35"/>
  <c r="AM35"/>
  <c r="AL35"/>
  <c r="AK35"/>
  <c r="AJ35"/>
  <c r="AI35"/>
  <c r="AH35"/>
  <c r="AG35"/>
  <c r="AF35"/>
  <c r="AE35"/>
  <c r="AD35"/>
  <c r="AC35"/>
  <c r="AB35"/>
  <c r="AA35"/>
  <c r="Z35"/>
  <c r="Y35"/>
  <c r="X35"/>
  <c r="W35"/>
  <c r="V35"/>
  <c r="U35"/>
  <c r="T35"/>
  <c r="S35"/>
  <c r="R35"/>
  <c r="Q35"/>
  <c r="P35"/>
  <c r="O35"/>
  <c r="N35"/>
  <c r="F35"/>
  <c r="E35" s="1"/>
  <c r="P69" i="3" s="1"/>
  <c r="D35" i="23"/>
  <c r="C35"/>
  <c r="BY55" i="24"/>
  <c r="BX55"/>
  <c r="BW55"/>
  <c r="BV55"/>
  <c r="BU55"/>
  <c r="BT55"/>
  <c r="BS55"/>
  <c r="BR55"/>
  <c r="BQ55"/>
  <c r="BP55"/>
  <c r="BO55"/>
  <c r="BN55"/>
  <c r="BM55"/>
  <c r="BL55"/>
  <c r="BK55"/>
  <c r="BJ55"/>
  <c r="BI55"/>
  <c r="BH55"/>
  <c r="BG55"/>
  <c r="BF55"/>
  <c r="BE55"/>
  <c r="BD55"/>
  <c r="BC55"/>
  <c r="BB55"/>
  <c r="BA55"/>
  <c r="AZ55"/>
  <c r="AY55"/>
  <c r="AX55"/>
  <c r="AW55"/>
  <c r="AV55"/>
  <c r="AU55"/>
  <c r="AT55"/>
  <c r="AS55"/>
  <c r="AR55"/>
  <c r="AQ55"/>
  <c r="AP55"/>
  <c r="AO55"/>
  <c r="AN55"/>
  <c r="AM55"/>
  <c r="AL55"/>
  <c r="AK55"/>
  <c r="AJ55"/>
  <c r="AI55"/>
  <c r="AH55"/>
  <c r="AG55"/>
  <c r="AF55"/>
  <c r="AE55"/>
  <c r="AD55"/>
  <c r="AC55"/>
  <c r="AB55"/>
  <c r="AA55"/>
  <c r="Z55"/>
  <c r="Y55"/>
  <c r="X55"/>
  <c r="W55"/>
  <c r="V55"/>
  <c r="U55"/>
  <c r="T55"/>
  <c r="S55"/>
  <c r="R55"/>
  <c r="Q55"/>
  <c r="P55"/>
  <c r="O55"/>
  <c r="N55"/>
  <c r="F55"/>
  <c r="D55"/>
  <c r="C55"/>
  <c r="BY54"/>
  <c r="BX54"/>
  <c r="BW54"/>
  <c r="BV54"/>
  <c r="BU54"/>
  <c r="BT54"/>
  <c r="BS54"/>
  <c r="BR54"/>
  <c r="BQ54"/>
  <c r="BP54"/>
  <c r="BO54"/>
  <c r="BN54"/>
  <c r="BM54"/>
  <c r="BL54"/>
  <c r="BK54"/>
  <c r="BJ54"/>
  <c r="BI54"/>
  <c r="BH54"/>
  <c r="BG54"/>
  <c r="BF54"/>
  <c r="BE54"/>
  <c r="BD54"/>
  <c r="BC54"/>
  <c r="BB54"/>
  <c r="BA54"/>
  <c r="AZ54"/>
  <c r="AY54"/>
  <c r="AX54"/>
  <c r="AW54"/>
  <c r="AV54"/>
  <c r="AU54"/>
  <c r="AT54"/>
  <c r="AS54"/>
  <c r="AR54"/>
  <c r="AQ54"/>
  <c r="AP54"/>
  <c r="AO54"/>
  <c r="AN54"/>
  <c r="AM54"/>
  <c r="AL54"/>
  <c r="AK54"/>
  <c r="AJ54"/>
  <c r="AI54"/>
  <c r="AH54"/>
  <c r="AG54"/>
  <c r="AF54"/>
  <c r="AE54"/>
  <c r="AD54"/>
  <c r="AC54"/>
  <c r="AB54"/>
  <c r="AA54"/>
  <c r="Z54"/>
  <c r="Y54"/>
  <c r="X54"/>
  <c r="W54"/>
  <c r="V54"/>
  <c r="U54"/>
  <c r="T54"/>
  <c r="S54"/>
  <c r="R54"/>
  <c r="Q54"/>
  <c r="P54"/>
  <c r="O54"/>
  <c r="N54"/>
  <c r="F54"/>
  <c r="D54"/>
  <c r="C54"/>
  <c r="BY53"/>
  <c r="BX53"/>
  <c r="BW53"/>
  <c r="BV53"/>
  <c r="BU53"/>
  <c r="BT53"/>
  <c r="BS53"/>
  <c r="BR53"/>
  <c r="BQ53"/>
  <c r="BP53"/>
  <c r="BO53"/>
  <c r="BN53"/>
  <c r="BM53"/>
  <c r="BL53"/>
  <c r="BK53"/>
  <c r="BJ53"/>
  <c r="BI53"/>
  <c r="BH53"/>
  <c r="BG53"/>
  <c r="BF53"/>
  <c r="BE53"/>
  <c r="BD53"/>
  <c r="BC53"/>
  <c r="BB53"/>
  <c r="BA53"/>
  <c r="AZ53"/>
  <c r="AY53"/>
  <c r="AX53"/>
  <c r="AW53"/>
  <c r="AV53"/>
  <c r="AU53"/>
  <c r="AT53"/>
  <c r="AS53"/>
  <c r="AR53"/>
  <c r="AQ53"/>
  <c r="AP53"/>
  <c r="AO53"/>
  <c r="AN53"/>
  <c r="AM53"/>
  <c r="AL53"/>
  <c r="AK53"/>
  <c r="AJ53"/>
  <c r="AI53"/>
  <c r="AH53"/>
  <c r="AG53"/>
  <c r="AF53"/>
  <c r="AE53"/>
  <c r="AD53"/>
  <c r="AC53"/>
  <c r="AB53"/>
  <c r="AA53"/>
  <c r="Z53"/>
  <c r="Y53"/>
  <c r="X53"/>
  <c r="W53"/>
  <c r="V53"/>
  <c r="U53"/>
  <c r="T53"/>
  <c r="S53"/>
  <c r="R53"/>
  <c r="Q53"/>
  <c r="P53"/>
  <c r="O53"/>
  <c r="N53"/>
  <c r="F53"/>
  <c r="D53"/>
  <c r="C53"/>
  <c r="BY52"/>
  <c r="BX52"/>
  <c r="BW52"/>
  <c r="BV52"/>
  <c r="BU52"/>
  <c r="BT52"/>
  <c r="BS52"/>
  <c r="BR52"/>
  <c r="BQ52"/>
  <c r="BP52"/>
  <c r="BO52"/>
  <c r="BN52"/>
  <c r="BM52"/>
  <c r="BL52"/>
  <c r="BK52"/>
  <c r="BJ52"/>
  <c r="BI52"/>
  <c r="BH52"/>
  <c r="BG52"/>
  <c r="BF52"/>
  <c r="BE52"/>
  <c r="BD52"/>
  <c r="BC52"/>
  <c r="BB52"/>
  <c r="BA52"/>
  <c r="AZ52"/>
  <c r="AY52"/>
  <c r="AX52"/>
  <c r="AW52"/>
  <c r="AV52"/>
  <c r="AU52"/>
  <c r="AT52"/>
  <c r="AS52"/>
  <c r="AR52"/>
  <c r="AQ52"/>
  <c r="AP52"/>
  <c r="AO52"/>
  <c r="AN52"/>
  <c r="AM52"/>
  <c r="AL52"/>
  <c r="AK52"/>
  <c r="AJ52"/>
  <c r="AI52"/>
  <c r="AH52"/>
  <c r="AG52"/>
  <c r="AF52"/>
  <c r="AE52"/>
  <c r="AD52"/>
  <c r="AC52"/>
  <c r="AB52"/>
  <c r="AA52"/>
  <c r="Z52"/>
  <c r="Y52"/>
  <c r="X52"/>
  <c r="W52"/>
  <c r="V52"/>
  <c r="U52"/>
  <c r="T52"/>
  <c r="S52"/>
  <c r="R52"/>
  <c r="Q52"/>
  <c r="P52"/>
  <c r="O52"/>
  <c r="N52"/>
  <c r="F52"/>
  <c r="D52"/>
  <c r="C52"/>
  <c r="BY51"/>
  <c r="BX51"/>
  <c r="BW51"/>
  <c r="BV51"/>
  <c r="BU51"/>
  <c r="BT51"/>
  <c r="BS51"/>
  <c r="BR51"/>
  <c r="BQ51"/>
  <c r="BP51"/>
  <c r="BO51"/>
  <c r="BN51"/>
  <c r="BM51"/>
  <c r="BL51"/>
  <c r="BK51"/>
  <c r="BJ51"/>
  <c r="BI51"/>
  <c r="BH51"/>
  <c r="BG51"/>
  <c r="BF51"/>
  <c r="BE51"/>
  <c r="BD51"/>
  <c r="BC51"/>
  <c r="BB51"/>
  <c r="BA51"/>
  <c r="AZ51"/>
  <c r="AY51"/>
  <c r="AX51"/>
  <c r="AW51"/>
  <c r="AV51"/>
  <c r="AU51"/>
  <c r="AT51"/>
  <c r="AS51"/>
  <c r="AR51"/>
  <c r="AQ51"/>
  <c r="AP51"/>
  <c r="AO51"/>
  <c r="AN51"/>
  <c r="AM51"/>
  <c r="AL51"/>
  <c r="AK51"/>
  <c r="AJ51"/>
  <c r="AI51"/>
  <c r="AH51"/>
  <c r="AG51"/>
  <c r="AF51"/>
  <c r="AE51"/>
  <c r="AD51"/>
  <c r="AC51"/>
  <c r="AB51"/>
  <c r="AA51"/>
  <c r="Z51"/>
  <c r="Y51"/>
  <c r="X51"/>
  <c r="W51"/>
  <c r="V51"/>
  <c r="U51"/>
  <c r="T51"/>
  <c r="S51"/>
  <c r="R51"/>
  <c r="Q51"/>
  <c r="P51"/>
  <c r="O51"/>
  <c r="N51"/>
  <c r="F51"/>
  <c r="D51"/>
  <c r="C51"/>
  <c r="BY50"/>
  <c r="BX50"/>
  <c r="BW50"/>
  <c r="BV50"/>
  <c r="BU50"/>
  <c r="BT50"/>
  <c r="BS50"/>
  <c r="BR50"/>
  <c r="BQ50"/>
  <c r="BP50"/>
  <c r="BO50"/>
  <c r="BN50"/>
  <c r="BM50"/>
  <c r="BL50"/>
  <c r="BK50"/>
  <c r="BJ50"/>
  <c r="BI50"/>
  <c r="BH50"/>
  <c r="BG50"/>
  <c r="BF50"/>
  <c r="BE50"/>
  <c r="BD50"/>
  <c r="BC50"/>
  <c r="BB50"/>
  <c r="BA50"/>
  <c r="AZ50"/>
  <c r="AY50"/>
  <c r="AX50"/>
  <c r="AW50"/>
  <c r="AV50"/>
  <c r="AU50"/>
  <c r="AT50"/>
  <c r="AS50"/>
  <c r="AR50"/>
  <c r="AQ50"/>
  <c r="AP50"/>
  <c r="AO50"/>
  <c r="AN50"/>
  <c r="AM50"/>
  <c r="AL50"/>
  <c r="AK50"/>
  <c r="AJ50"/>
  <c r="AI50"/>
  <c r="AH50"/>
  <c r="AG50"/>
  <c r="AF50"/>
  <c r="AE50"/>
  <c r="AD50"/>
  <c r="AC50"/>
  <c r="AB50"/>
  <c r="AA50"/>
  <c r="Z50"/>
  <c r="Y50"/>
  <c r="X50"/>
  <c r="W50"/>
  <c r="V50"/>
  <c r="U50"/>
  <c r="T50"/>
  <c r="S50"/>
  <c r="R50"/>
  <c r="Q50"/>
  <c r="P50"/>
  <c r="O50"/>
  <c r="N50"/>
  <c r="F50"/>
  <c r="D50"/>
  <c r="C50"/>
  <c r="BY49"/>
  <c r="BX49"/>
  <c r="BW49"/>
  <c r="BV49"/>
  <c r="BU49"/>
  <c r="BT49"/>
  <c r="BS49"/>
  <c r="BR49"/>
  <c r="BQ49"/>
  <c r="BP49"/>
  <c r="BO49"/>
  <c r="BN49"/>
  <c r="BM49"/>
  <c r="BL49"/>
  <c r="BK49"/>
  <c r="BJ49"/>
  <c r="BI49"/>
  <c r="BH49"/>
  <c r="BG49"/>
  <c r="BF49"/>
  <c r="BE49"/>
  <c r="BD49"/>
  <c r="BC49"/>
  <c r="BB49"/>
  <c r="BA49"/>
  <c r="AZ49"/>
  <c r="AY49"/>
  <c r="AX49"/>
  <c r="AW49"/>
  <c r="AV49"/>
  <c r="AU49"/>
  <c r="AT49"/>
  <c r="AS49"/>
  <c r="AR49"/>
  <c r="AQ49"/>
  <c r="AP49"/>
  <c r="AO49"/>
  <c r="AN49"/>
  <c r="AM49"/>
  <c r="AL49"/>
  <c r="AK49"/>
  <c r="AJ49"/>
  <c r="AI49"/>
  <c r="AH49"/>
  <c r="AG49"/>
  <c r="AF49"/>
  <c r="AE49"/>
  <c r="AD49"/>
  <c r="AC49"/>
  <c r="AB49"/>
  <c r="AA49"/>
  <c r="Z49"/>
  <c r="Y49"/>
  <c r="X49"/>
  <c r="W49"/>
  <c r="V49"/>
  <c r="U49"/>
  <c r="T49"/>
  <c r="S49"/>
  <c r="R49"/>
  <c r="Q49"/>
  <c r="P49"/>
  <c r="O49"/>
  <c r="N49"/>
  <c r="F49"/>
  <c r="D49"/>
  <c r="C49"/>
  <c r="BY48"/>
  <c r="BX48"/>
  <c r="BW48"/>
  <c r="BV48"/>
  <c r="BU48"/>
  <c r="BT48"/>
  <c r="BS48"/>
  <c r="BR48"/>
  <c r="BQ48"/>
  <c r="BP48"/>
  <c r="BO48"/>
  <c r="BN48"/>
  <c r="BM48"/>
  <c r="BL48"/>
  <c r="BK48"/>
  <c r="BJ48"/>
  <c r="BI48"/>
  <c r="BH48"/>
  <c r="BG48"/>
  <c r="BF48"/>
  <c r="BE48"/>
  <c r="BD48"/>
  <c r="BC48"/>
  <c r="BB48"/>
  <c r="BA48"/>
  <c r="AZ48"/>
  <c r="AY48"/>
  <c r="AX48"/>
  <c r="AW48"/>
  <c r="AV48"/>
  <c r="AU48"/>
  <c r="AT48"/>
  <c r="AS48"/>
  <c r="AR48"/>
  <c r="AQ48"/>
  <c r="AP48"/>
  <c r="AO48"/>
  <c r="AN48"/>
  <c r="AM48"/>
  <c r="AL48"/>
  <c r="AK48"/>
  <c r="AJ48"/>
  <c r="AI48"/>
  <c r="AH48"/>
  <c r="AG48"/>
  <c r="AF48"/>
  <c r="AE48"/>
  <c r="AD48"/>
  <c r="AC48"/>
  <c r="AB48"/>
  <c r="AA48"/>
  <c r="Z48"/>
  <c r="Y48"/>
  <c r="X48"/>
  <c r="W48"/>
  <c r="V48"/>
  <c r="U48"/>
  <c r="T48"/>
  <c r="S48"/>
  <c r="R48"/>
  <c r="Q48"/>
  <c r="P48"/>
  <c r="O48"/>
  <c r="N48"/>
  <c r="F48"/>
  <c r="D48"/>
  <c r="C48"/>
  <c r="BY47"/>
  <c r="BX47"/>
  <c r="BW47"/>
  <c r="BV47"/>
  <c r="BU47"/>
  <c r="BT47"/>
  <c r="BS47"/>
  <c r="BR47"/>
  <c r="BQ47"/>
  <c r="BP47"/>
  <c r="BO47"/>
  <c r="BN47"/>
  <c r="BM47"/>
  <c r="BL47"/>
  <c r="BK47"/>
  <c r="BJ47"/>
  <c r="BI47"/>
  <c r="BH47"/>
  <c r="BG47"/>
  <c r="BF47"/>
  <c r="BE47"/>
  <c r="BD47"/>
  <c r="BC47"/>
  <c r="BB47"/>
  <c r="BA47"/>
  <c r="AZ47"/>
  <c r="AY47"/>
  <c r="AX47"/>
  <c r="AW47"/>
  <c r="AV47"/>
  <c r="AU47"/>
  <c r="AT47"/>
  <c r="AS47"/>
  <c r="AR47"/>
  <c r="AQ47"/>
  <c r="AP47"/>
  <c r="AO47"/>
  <c r="AN47"/>
  <c r="AM47"/>
  <c r="AL47"/>
  <c r="AK47"/>
  <c r="AJ47"/>
  <c r="AI47"/>
  <c r="AH47"/>
  <c r="AG47"/>
  <c r="AF47"/>
  <c r="AE47"/>
  <c r="AD47"/>
  <c r="AC47"/>
  <c r="AB47"/>
  <c r="AA47"/>
  <c r="Z47"/>
  <c r="Y47"/>
  <c r="X47"/>
  <c r="W47"/>
  <c r="V47"/>
  <c r="U47"/>
  <c r="T47"/>
  <c r="S47"/>
  <c r="R47"/>
  <c r="Q47"/>
  <c r="P47"/>
  <c r="O47"/>
  <c r="N47"/>
  <c r="F47"/>
  <c r="D47"/>
  <c r="C47"/>
  <c r="BY46"/>
  <c r="BX46"/>
  <c r="BW46"/>
  <c r="BV46"/>
  <c r="BU46"/>
  <c r="BT46"/>
  <c r="BS46"/>
  <c r="BR46"/>
  <c r="BQ46"/>
  <c r="BP46"/>
  <c r="BO46"/>
  <c r="BN46"/>
  <c r="BM46"/>
  <c r="BL46"/>
  <c r="BK46"/>
  <c r="BJ46"/>
  <c r="BI46"/>
  <c r="BH46"/>
  <c r="BG46"/>
  <c r="BF46"/>
  <c r="BE46"/>
  <c r="BD46"/>
  <c r="BC46"/>
  <c r="BB46"/>
  <c r="BA46"/>
  <c r="AZ46"/>
  <c r="AY46"/>
  <c r="AX46"/>
  <c r="AW46"/>
  <c r="AV46"/>
  <c r="AU46"/>
  <c r="AT46"/>
  <c r="AS46"/>
  <c r="AR46"/>
  <c r="AQ46"/>
  <c r="AP46"/>
  <c r="AO46"/>
  <c r="AN46"/>
  <c r="AM46"/>
  <c r="AL46"/>
  <c r="AK46"/>
  <c r="AJ46"/>
  <c r="AI46"/>
  <c r="AH46"/>
  <c r="AG46"/>
  <c r="AF46"/>
  <c r="AE46"/>
  <c r="AD46"/>
  <c r="AC46"/>
  <c r="AB46"/>
  <c r="AA46"/>
  <c r="Z46"/>
  <c r="Y46"/>
  <c r="X46"/>
  <c r="W46"/>
  <c r="V46"/>
  <c r="U46"/>
  <c r="T46"/>
  <c r="S46"/>
  <c r="R46"/>
  <c r="Q46"/>
  <c r="P46"/>
  <c r="O46"/>
  <c r="N46"/>
  <c r="F46"/>
  <c r="D46"/>
  <c r="C46"/>
  <c r="BY45"/>
  <c r="BX45"/>
  <c r="BW45"/>
  <c r="BV45"/>
  <c r="BU45"/>
  <c r="BT45"/>
  <c r="BS45"/>
  <c r="BR45"/>
  <c r="BQ45"/>
  <c r="BP45"/>
  <c r="BO45"/>
  <c r="BN45"/>
  <c r="BM45"/>
  <c r="BL45"/>
  <c r="BK45"/>
  <c r="BJ45"/>
  <c r="BI45"/>
  <c r="BH45"/>
  <c r="BG45"/>
  <c r="BF45"/>
  <c r="BE45"/>
  <c r="BD45"/>
  <c r="BC45"/>
  <c r="BB45"/>
  <c r="BA45"/>
  <c r="AZ45"/>
  <c r="AY45"/>
  <c r="AX45"/>
  <c r="AW45"/>
  <c r="AV45"/>
  <c r="AU45"/>
  <c r="AT45"/>
  <c r="AS45"/>
  <c r="AR45"/>
  <c r="AQ45"/>
  <c r="AP45"/>
  <c r="AO45"/>
  <c r="AN45"/>
  <c r="AM45"/>
  <c r="AL45"/>
  <c r="AK45"/>
  <c r="AJ45"/>
  <c r="AI45"/>
  <c r="AH45"/>
  <c r="AG45"/>
  <c r="AF45"/>
  <c r="AE45"/>
  <c r="AD45"/>
  <c r="AC45"/>
  <c r="AB45"/>
  <c r="AA45"/>
  <c r="Z45"/>
  <c r="Y45"/>
  <c r="X45"/>
  <c r="W45"/>
  <c r="V45"/>
  <c r="U45"/>
  <c r="T45"/>
  <c r="S45"/>
  <c r="R45"/>
  <c r="Q45"/>
  <c r="P45"/>
  <c r="O45"/>
  <c r="N45"/>
  <c r="F45"/>
  <c r="D45"/>
  <c r="C45"/>
  <c r="BY44"/>
  <c r="BX44"/>
  <c r="BW44"/>
  <c r="BV44"/>
  <c r="BU44"/>
  <c r="BT44"/>
  <c r="BS44"/>
  <c r="BR44"/>
  <c r="BQ44"/>
  <c r="BP44"/>
  <c r="BO44"/>
  <c r="BN44"/>
  <c r="BM44"/>
  <c r="BL44"/>
  <c r="BK44"/>
  <c r="BJ44"/>
  <c r="BI44"/>
  <c r="BH44"/>
  <c r="BG44"/>
  <c r="BF44"/>
  <c r="BE44"/>
  <c r="BD44"/>
  <c r="BC44"/>
  <c r="BB44"/>
  <c r="BA44"/>
  <c r="AZ44"/>
  <c r="AY44"/>
  <c r="AX44"/>
  <c r="AW44"/>
  <c r="AV44"/>
  <c r="AU44"/>
  <c r="AT44"/>
  <c r="AS44"/>
  <c r="AR44"/>
  <c r="AQ44"/>
  <c r="AP44"/>
  <c r="AO44"/>
  <c r="AN44"/>
  <c r="AM44"/>
  <c r="AL44"/>
  <c r="AK44"/>
  <c r="AJ44"/>
  <c r="AI44"/>
  <c r="AH44"/>
  <c r="AG44"/>
  <c r="AF44"/>
  <c r="AE44"/>
  <c r="AD44"/>
  <c r="AC44"/>
  <c r="AB44"/>
  <c r="AA44"/>
  <c r="Z44"/>
  <c r="Y44"/>
  <c r="X44"/>
  <c r="W44"/>
  <c r="V44"/>
  <c r="U44"/>
  <c r="T44"/>
  <c r="S44"/>
  <c r="R44"/>
  <c r="Q44"/>
  <c r="P44"/>
  <c r="O44"/>
  <c r="N44"/>
  <c r="F44"/>
  <c r="D44"/>
  <c r="C44"/>
  <c r="BY43"/>
  <c r="BX43"/>
  <c r="BW43"/>
  <c r="BV43"/>
  <c r="BU43"/>
  <c r="BT43"/>
  <c r="BS43"/>
  <c r="BR43"/>
  <c r="BQ43"/>
  <c r="BP43"/>
  <c r="BO43"/>
  <c r="BN43"/>
  <c r="BM43"/>
  <c r="BL43"/>
  <c r="BK43"/>
  <c r="BJ43"/>
  <c r="BI43"/>
  <c r="BH43"/>
  <c r="BG43"/>
  <c r="BF43"/>
  <c r="BE43"/>
  <c r="BD43"/>
  <c r="BC43"/>
  <c r="BB43"/>
  <c r="BA43"/>
  <c r="AZ43"/>
  <c r="AY43"/>
  <c r="AX43"/>
  <c r="AW43"/>
  <c r="AV43"/>
  <c r="AU43"/>
  <c r="AT43"/>
  <c r="AS43"/>
  <c r="AR43"/>
  <c r="AQ43"/>
  <c r="AP43"/>
  <c r="AO43"/>
  <c r="AN43"/>
  <c r="AM43"/>
  <c r="AL43"/>
  <c r="AK43"/>
  <c r="AJ43"/>
  <c r="AI43"/>
  <c r="AH43"/>
  <c r="AG43"/>
  <c r="AF43"/>
  <c r="AE43"/>
  <c r="AD43"/>
  <c r="AC43"/>
  <c r="AB43"/>
  <c r="AA43"/>
  <c r="Z43"/>
  <c r="Y43"/>
  <c r="X43"/>
  <c r="W43"/>
  <c r="V43"/>
  <c r="U43"/>
  <c r="T43"/>
  <c r="S43"/>
  <c r="R43"/>
  <c r="Q43"/>
  <c r="P43"/>
  <c r="O43"/>
  <c r="N43"/>
  <c r="F43"/>
  <c r="D43"/>
  <c r="C43"/>
  <c r="BY42"/>
  <c r="BX42"/>
  <c r="BW42"/>
  <c r="BV42"/>
  <c r="BU42"/>
  <c r="BT42"/>
  <c r="BS42"/>
  <c r="BR42"/>
  <c r="BQ42"/>
  <c r="BP42"/>
  <c r="BO42"/>
  <c r="BN42"/>
  <c r="BM42"/>
  <c r="BL42"/>
  <c r="BK42"/>
  <c r="BJ42"/>
  <c r="BI42"/>
  <c r="BH42"/>
  <c r="BG42"/>
  <c r="BF42"/>
  <c r="BE42"/>
  <c r="BD42"/>
  <c r="BC42"/>
  <c r="BB42"/>
  <c r="BA42"/>
  <c r="AZ42"/>
  <c r="AY42"/>
  <c r="AX42"/>
  <c r="AW42"/>
  <c r="AV42"/>
  <c r="AU42"/>
  <c r="AT42"/>
  <c r="AS42"/>
  <c r="AR42"/>
  <c r="AQ42"/>
  <c r="AP42"/>
  <c r="AO42"/>
  <c r="AN42"/>
  <c r="AM42"/>
  <c r="AL42"/>
  <c r="AK42"/>
  <c r="AJ42"/>
  <c r="AI42"/>
  <c r="AH42"/>
  <c r="AG42"/>
  <c r="AF42"/>
  <c r="AE42"/>
  <c r="AD42"/>
  <c r="AC42"/>
  <c r="AB42"/>
  <c r="AA42"/>
  <c r="Z42"/>
  <c r="Y42"/>
  <c r="X42"/>
  <c r="W42"/>
  <c r="V42"/>
  <c r="U42"/>
  <c r="T42"/>
  <c r="S42"/>
  <c r="R42"/>
  <c r="Q42"/>
  <c r="P42"/>
  <c r="O42"/>
  <c r="N42"/>
  <c r="F42"/>
  <c r="D42"/>
  <c r="C42"/>
  <c r="BY41"/>
  <c r="BX41"/>
  <c r="BW41"/>
  <c r="BV41"/>
  <c r="BU41"/>
  <c r="BT41"/>
  <c r="BS41"/>
  <c r="BR41"/>
  <c r="BQ41"/>
  <c r="BP41"/>
  <c r="BO41"/>
  <c r="BN41"/>
  <c r="BM41"/>
  <c r="BL41"/>
  <c r="BK41"/>
  <c r="BJ41"/>
  <c r="BI41"/>
  <c r="BH41"/>
  <c r="BG41"/>
  <c r="BF41"/>
  <c r="BE41"/>
  <c r="BD41"/>
  <c r="BC41"/>
  <c r="BB41"/>
  <c r="BA41"/>
  <c r="AZ41"/>
  <c r="AY41"/>
  <c r="AX41"/>
  <c r="AW41"/>
  <c r="AV41"/>
  <c r="AU41"/>
  <c r="AT41"/>
  <c r="AS41"/>
  <c r="AR41"/>
  <c r="AQ41"/>
  <c r="AP41"/>
  <c r="AO41"/>
  <c r="AN41"/>
  <c r="AM41"/>
  <c r="AL41"/>
  <c r="AK41"/>
  <c r="AJ41"/>
  <c r="AI41"/>
  <c r="AH41"/>
  <c r="AG41"/>
  <c r="AF41"/>
  <c r="AE41"/>
  <c r="AD41"/>
  <c r="AC41"/>
  <c r="AB41"/>
  <c r="AA41"/>
  <c r="Z41"/>
  <c r="Y41"/>
  <c r="X41"/>
  <c r="W41"/>
  <c r="V41"/>
  <c r="U41"/>
  <c r="T41"/>
  <c r="S41"/>
  <c r="R41"/>
  <c r="Q41"/>
  <c r="P41"/>
  <c r="O41"/>
  <c r="N41"/>
  <c r="F41"/>
  <c r="D41"/>
  <c r="C41"/>
  <c r="BY40"/>
  <c r="BX40"/>
  <c r="BW40"/>
  <c r="BV40"/>
  <c r="BU40"/>
  <c r="BT40"/>
  <c r="BS40"/>
  <c r="BR40"/>
  <c r="BQ40"/>
  <c r="BP40"/>
  <c r="BO40"/>
  <c r="BN40"/>
  <c r="BM40"/>
  <c r="BL40"/>
  <c r="BK40"/>
  <c r="BJ40"/>
  <c r="BI40"/>
  <c r="BH40"/>
  <c r="BG40"/>
  <c r="BF40"/>
  <c r="BE40"/>
  <c r="BD40"/>
  <c r="BC40"/>
  <c r="BB40"/>
  <c r="BA40"/>
  <c r="AZ40"/>
  <c r="AY40"/>
  <c r="AX40"/>
  <c r="AW40"/>
  <c r="AV40"/>
  <c r="AU40"/>
  <c r="AT40"/>
  <c r="AS40"/>
  <c r="AR40"/>
  <c r="AQ40"/>
  <c r="AP40"/>
  <c r="AO40"/>
  <c r="AN40"/>
  <c r="AM40"/>
  <c r="AL40"/>
  <c r="AK40"/>
  <c r="AJ40"/>
  <c r="AI40"/>
  <c r="AH40"/>
  <c r="AG40"/>
  <c r="AF40"/>
  <c r="AE40"/>
  <c r="AD40"/>
  <c r="AC40"/>
  <c r="AB40"/>
  <c r="AA40"/>
  <c r="Z40"/>
  <c r="Y40"/>
  <c r="X40"/>
  <c r="W40"/>
  <c r="V40"/>
  <c r="U40"/>
  <c r="T40"/>
  <c r="S40"/>
  <c r="R40"/>
  <c r="Q40"/>
  <c r="P40"/>
  <c r="O40"/>
  <c r="N40"/>
  <c r="F40"/>
  <c r="D40"/>
  <c r="C40"/>
  <c r="BY39"/>
  <c r="BX39"/>
  <c r="BW39"/>
  <c r="BV39"/>
  <c r="BU39"/>
  <c r="BT39"/>
  <c r="BS39"/>
  <c r="BR39"/>
  <c r="BQ39"/>
  <c r="BP39"/>
  <c r="BO39"/>
  <c r="BN39"/>
  <c r="BM39"/>
  <c r="BL39"/>
  <c r="BK39"/>
  <c r="BJ39"/>
  <c r="BI39"/>
  <c r="BH39"/>
  <c r="BG39"/>
  <c r="BF39"/>
  <c r="BE39"/>
  <c r="BD39"/>
  <c r="BC39"/>
  <c r="BB39"/>
  <c r="BA39"/>
  <c r="AZ39"/>
  <c r="AY39"/>
  <c r="AX39"/>
  <c r="AW39"/>
  <c r="AV39"/>
  <c r="AU39"/>
  <c r="AT39"/>
  <c r="AS39"/>
  <c r="AR39"/>
  <c r="AQ39"/>
  <c r="AP39"/>
  <c r="AO39"/>
  <c r="AN39"/>
  <c r="AM39"/>
  <c r="AL39"/>
  <c r="AK39"/>
  <c r="AJ39"/>
  <c r="AI39"/>
  <c r="AH39"/>
  <c r="AG39"/>
  <c r="AF39"/>
  <c r="AE39"/>
  <c r="AD39"/>
  <c r="AC39"/>
  <c r="AB39"/>
  <c r="AA39"/>
  <c r="Z39"/>
  <c r="Y39"/>
  <c r="X39"/>
  <c r="W39"/>
  <c r="V39"/>
  <c r="U39"/>
  <c r="T39"/>
  <c r="S39"/>
  <c r="R39"/>
  <c r="Q39"/>
  <c r="P39"/>
  <c r="O39"/>
  <c r="N39"/>
  <c r="F39"/>
  <c r="D39"/>
  <c r="C39"/>
  <c r="BY38"/>
  <c r="BX38"/>
  <c r="BW38"/>
  <c r="BV38"/>
  <c r="BU38"/>
  <c r="BT38"/>
  <c r="BS38"/>
  <c r="BR38"/>
  <c r="BQ38"/>
  <c r="BP38"/>
  <c r="BO38"/>
  <c r="BN38"/>
  <c r="BM38"/>
  <c r="BL38"/>
  <c r="BK38"/>
  <c r="BJ38"/>
  <c r="BI38"/>
  <c r="BH38"/>
  <c r="BG38"/>
  <c r="BF38"/>
  <c r="BE38"/>
  <c r="BD38"/>
  <c r="BC38"/>
  <c r="BB38"/>
  <c r="BA38"/>
  <c r="AZ38"/>
  <c r="AY38"/>
  <c r="AX38"/>
  <c r="AW38"/>
  <c r="AV38"/>
  <c r="AU38"/>
  <c r="AT38"/>
  <c r="AS38"/>
  <c r="AR38"/>
  <c r="AQ38"/>
  <c r="AP38"/>
  <c r="AO38"/>
  <c r="AN38"/>
  <c r="AM38"/>
  <c r="AL38"/>
  <c r="AK38"/>
  <c r="AJ38"/>
  <c r="AI38"/>
  <c r="AH38"/>
  <c r="AG38"/>
  <c r="AF38"/>
  <c r="AE38"/>
  <c r="AD38"/>
  <c r="AC38"/>
  <c r="AB38"/>
  <c r="AA38"/>
  <c r="Z38"/>
  <c r="Y38"/>
  <c r="X38"/>
  <c r="W38"/>
  <c r="V38"/>
  <c r="U38"/>
  <c r="T38"/>
  <c r="S38"/>
  <c r="R38"/>
  <c r="Q38"/>
  <c r="P38"/>
  <c r="O38"/>
  <c r="N38"/>
  <c r="F38"/>
  <c r="D38"/>
  <c r="C38"/>
  <c r="BY37"/>
  <c r="BX37"/>
  <c r="BW37"/>
  <c r="BV37"/>
  <c r="BU37"/>
  <c r="BT37"/>
  <c r="BS37"/>
  <c r="BR37"/>
  <c r="BQ37"/>
  <c r="BP37"/>
  <c r="BO37"/>
  <c r="BN37"/>
  <c r="BM37"/>
  <c r="BL37"/>
  <c r="BK37"/>
  <c r="BJ37"/>
  <c r="BI37"/>
  <c r="BH37"/>
  <c r="BG37"/>
  <c r="BF37"/>
  <c r="BE37"/>
  <c r="BD37"/>
  <c r="BC37"/>
  <c r="BB37"/>
  <c r="BA37"/>
  <c r="AZ37"/>
  <c r="AY37"/>
  <c r="AX37"/>
  <c r="AW37"/>
  <c r="AV37"/>
  <c r="AU37"/>
  <c r="AT37"/>
  <c r="AS37"/>
  <c r="AR37"/>
  <c r="AQ37"/>
  <c r="AP37"/>
  <c r="AO37"/>
  <c r="AN37"/>
  <c r="AM37"/>
  <c r="AL37"/>
  <c r="AK37"/>
  <c r="AJ37"/>
  <c r="AI37"/>
  <c r="AH37"/>
  <c r="AG37"/>
  <c r="AF37"/>
  <c r="AE37"/>
  <c r="AD37"/>
  <c r="AC37"/>
  <c r="AB37"/>
  <c r="AA37"/>
  <c r="Z37"/>
  <c r="Y37"/>
  <c r="X37"/>
  <c r="W37"/>
  <c r="V37"/>
  <c r="U37"/>
  <c r="T37"/>
  <c r="S37"/>
  <c r="R37"/>
  <c r="Q37"/>
  <c r="P37"/>
  <c r="O37"/>
  <c r="N37"/>
  <c r="F37"/>
  <c r="D37"/>
  <c r="C37"/>
  <c r="BY36"/>
  <c r="BX36"/>
  <c r="BW36"/>
  <c r="BV36"/>
  <c r="BU36"/>
  <c r="BT36"/>
  <c r="BS36"/>
  <c r="BR36"/>
  <c r="BQ36"/>
  <c r="BP36"/>
  <c r="BO36"/>
  <c r="BN36"/>
  <c r="BM36"/>
  <c r="BL36"/>
  <c r="BK36"/>
  <c r="BJ36"/>
  <c r="BI36"/>
  <c r="BH36"/>
  <c r="BG36"/>
  <c r="BF36"/>
  <c r="BE36"/>
  <c r="BD36"/>
  <c r="BC36"/>
  <c r="BB36"/>
  <c r="BA36"/>
  <c r="AZ36"/>
  <c r="AY36"/>
  <c r="AX36"/>
  <c r="AW36"/>
  <c r="AV36"/>
  <c r="AU36"/>
  <c r="AT36"/>
  <c r="AS36"/>
  <c r="AR36"/>
  <c r="AQ36"/>
  <c r="AP36"/>
  <c r="AO36"/>
  <c r="AN36"/>
  <c r="AM36"/>
  <c r="AL36"/>
  <c r="AK36"/>
  <c r="AJ36"/>
  <c r="AI36"/>
  <c r="AH36"/>
  <c r="AG36"/>
  <c r="AF36"/>
  <c r="AE36"/>
  <c r="AD36"/>
  <c r="AC36"/>
  <c r="AB36"/>
  <c r="AA36"/>
  <c r="Z36"/>
  <c r="Y36"/>
  <c r="X36"/>
  <c r="W36"/>
  <c r="V36"/>
  <c r="U36"/>
  <c r="T36"/>
  <c r="S36"/>
  <c r="R36"/>
  <c r="Q36"/>
  <c r="P36"/>
  <c r="O36"/>
  <c r="N36"/>
  <c r="F36"/>
  <c r="D36"/>
  <c r="C36"/>
  <c r="BY35"/>
  <c r="BX35"/>
  <c r="BW35"/>
  <c r="BV35"/>
  <c r="BU35"/>
  <c r="BT35"/>
  <c r="BS35"/>
  <c r="BR35"/>
  <c r="BQ35"/>
  <c r="BP35"/>
  <c r="BO35"/>
  <c r="BN35"/>
  <c r="BM35"/>
  <c r="BL35"/>
  <c r="BK35"/>
  <c r="BJ35"/>
  <c r="BI35"/>
  <c r="BH35"/>
  <c r="BG35"/>
  <c r="BF35"/>
  <c r="BE35"/>
  <c r="BD35"/>
  <c r="BC35"/>
  <c r="BB35"/>
  <c r="BA35"/>
  <c r="AZ35"/>
  <c r="AY35"/>
  <c r="AX35"/>
  <c r="AW35"/>
  <c r="AV35"/>
  <c r="AU35"/>
  <c r="AT35"/>
  <c r="AS35"/>
  <c r="AR35"/>
  <c r="AQ35"/>
  <c r="AP35"/>
  <c r="AO35"/>
  <c r="AN35"/>
  <c r="AM35"/>
  <c r="AL35"/>
  <c r="AK35"/>
  <c r="AJ35"/>
  <c r="AI35"/>
  <c r="AH35"/>
  <c r="AG35"/>
  <c r="AF35"/>
  <c r="AE35"/>
  <c r="AD35"/>
  <c r="AC35"/>
  <c r="AB35"/>
  <c r="AA35"/>
  <c r="Z35"/>
  <c r="Y35"/>
  <c r="X35"/>
  <c r="W35"/>
  <c r="V35"/>
  <c r="U35"/>
  <c r="T35"/>
  <c r="S35"/>
  <c r="R35"/>
  <c r="Q35"/>
  <c r="P35"/>
  <c r="O35"/>
  <c r="N35"/>
  <c r="F35"/>
  <c r="D35"/>
  <c r="C35"/>
  <c r="BY55" i="25"/>
  <c r="BX55"/>
  <c r="BW55"/>
  <c r="BV55"/>
  <c r="BU55"/>
  <c r="BT55"/>
  <c r="BS55"/>
  <c r="BR55"/>
  <c r="BQ55"/>
  <c r="BP55"/>
  <c r="BO55"/>
  <c r="BN55"/>
  <c r="BM55"/>
  <c r="BL55"/>
  <c r="BK55"/>
  <c r="BJ55"/>
  <c r="BI55"/>
  <c r="BH55"/>
  <c r="BG55"/>
  <c r="BF55"/>
  <c r="BE55"/>
  <c r="BD55"/>
  <c r="BC55"/>
  <c r="BB55"/>
  <c r="BA55"/>
  <c r="AZ55"/>
  <c r="AY55"/>
  <c r="AX55"/>
  <c r="AW55"/>
  <c r="AV55"/>
  <c r="AU55"/>
  <c r="AT55"/>
  <c r="AS55"/>
  <c r="AR55"/>
  <c r="AQ55"/>
  <c r="AP55"/>
  <c r="AO55"/>
  <c r="AN55"/>
  <c r="AM55"/>
  <c r="AL55"/>
  <c r="AK55"/>
  <c r="AJ55"/>
  <c r="AI55"/>
  <c r="AH55"/>
  <c r="AG55"/>
  <c r="AF55"/>
  <c r="AE55"/>
  <c r="AD55"/>
  <c r="AC55"/>
  <c r="AB55"/>
  <c r="AA55"/>
  <c r="Z55"/>
  <c r="Y55"/>
  <c r="X55"/>
  <c r="W55"/>
  <c r="V55"/>
  <c r="U55"/>
  <c r="T55"/>
  <c r="S55"/>
  <c r="R55"/>
  <c r="Q55"/>
  <c r="P55"/>
  <c r="O55"/>
  <c r="N55"/>
  <c r="F55"/>
  <c r="D55"/>
  <c r="C55"/>
  <c r="BY54"/>
  <c r="BX54"/>
  <c r="BW54"/>
  <c r="BV54"/>
  <c r="BU54"/>
  <c r="BT54"/>
  <c r="BS54"/>
  <c r="BR54"/>
  <c r="BQ54"/>
  <c r="BP54"/>
  <c r="BO54"/>
  <c r="BN54"/>
  <c r="BM54"/>
  <c r="BL54"/>
  <c r="BK54"/>
  <c r="BJ54"/>
  <c r="BI54"/>
  <c r="BH54"/>
  <c r="BG54"/>
  <c r="BF54"/>
  <c r="BE54"/>
  <c r="BD54"/>
  <c r="BC54"/>
  <c r="BB54"/>
  <c r="BA54"/>
  <c r="AZ54"/>
  <c r="AY54"/>
  <c r="AX54"/>
  <c r="AW54"/>
  <c r="AV54"/>
  <c r="AU54"/>
  <c r="AT54"/>
  <c r="AS54"/>
  <c r="AR54"/>
  <c r="AQ54"/>
  <c r="AP54"/>
  <c r="AO54"/>
  <c r="AN54"/>
  <c r="AM54"/>
  <c r="AL54"/>
  <c r="AK54"/>
  <c r="AJ54"/>
  <c r="AI54"/>
  <c r="AH54"/>
  <c r="AG54"/>
  <c r="AF54"/>
  <c r="AE54"/>
  <c r="AD54"/>
  <c r="AC54"/>
  <c r="AB54"/>
  <c r="AA54"/>
  <c r="Z54"/>
  <c r="Y54"/>
  <c r="X54"/>
  <c r="W54"/>
  <c r="V54"/>
  <c r="U54"/>
  <c r="T54"/>
  <c r="S54"/>
  <c r="R54"/>
  <c r="Q54"/>
  <c r="P54"/>
  <c r="O54"/>
  <c r="N54"/>
  <c r="F54"/>
  <c r="D54"/>
  <c r="C54"/>
  <c r="BY53"/>
  <c r="BX53"/>
  <c r="BW53"/>
  <c r="BV53"/>
  <c r="BU53"/>
  <c r="BT53"/>
  <c r="BS53"/>
  <c r="BR53"/>
  <c r="BQ53"/>
  <c r="BP53"/>
  <c r="BO53"/>
  <c r="BN53"/>
  <c r="BM53"/>
  <c r="BL53"/>
  <c r="BK53"/>
  <c r="BJ53"/>
  <c r="BI53"/>
  <c r="BH53"/>
  <c r="BG53"/>
  <c r="BF53"/>
  <c r="BE53"/>
  <c r="BD53"/>
  <c r="BC53"/>
  <c r="BB53"/>
  <c r="BA53"/>
  <c r="AZ53"/>
  <c r="AY53"/>
  <c r="AX53"/>
  <c r="AW53"/>
  <c r="AV53"/>
  <c r="AU53"/>
  <c r="AT53"/>
  <c r="AS53"/>
  <c r="AR53"/>
  <c r="AQ53"/>
  <c r="AP53"/>
  <c r="AO53"/>
  <c r="AN53"/>
  <c r="AM53"/>
  <c r="AL53"/>
  <c r="AK53"/>
  <c r="AJ53"/>
  <c r="AI53"/>
  <c r="AH53"/>
  <c r="AG53"/>
  <c r="AF53"/>
  <c r="AE53"/>
  <c r="AD53"/>
  <c r="AC53"/>
  <c r="AB53"/>
  <c r="AA53"/>
  <c r="Z53"/>
  <c r="Y53"/>
  <c r="X53"/>
  <c r="W53"/>
  <c r="V53"/>
  <c r="U53"/>
  <c r="T53"/>
  <c r="S53"/>
  <c r="R53"/>
  <c r="Q53"/>
  <c r="P53"/>
  <c r="O53"/>
  <c r="N53"/>
  <c r="F53"/>
  <c r="D53"/>
  <c r="C53"/>
  <c r="BY52"/>
  <c r="BX52"/>
  <c r="BW52"/>
  <c r="BV52"/>
  <c r="BU52"/>
  <c r="BT52"/>
  <c r="BS52"/>
  <c r="BR52"/>
  <c r="BQ52"/>
  <c r="BP52"/>
  <c r="BO52"/>
  <c r="BN52"/>
  <c r="BM52"/>
  <c r="BL52"/>
  <c r="BK52"/>
  <c r="BJ52"/>
  <c r="BI52"/>
  <c r="BH52"/>
  <c r="BG52"/>
  <c r="BF52"/>
  <c r="BE52"/>
  <c r="BD52"/>
  <c r="BC52"/>
  <c r="BB52"/>
  <c r="BA52"/>
  <c r="AZ52"/>
  <c r="AY52"/>
  <c r="AX52"/>
  <c r="AW52"/>
  <c r="AV52"/>
  <c r="AU52"/>
  <c r="AT52"/>
  <c r="AS52"/>
  <c r="AR52"/>
  <c r="AQ52"/>
  <c r="AP52"/>
  <c r="AO52"/>
  <c r="AN52"/>
  <c r="AM52"/>
  <c r="AL52"/>
  <c r="AK52"/>
  <c r="AJ52"/>
  <c r="AI52"/>
  <c r="AH52"/>
  <c r="AG52"/>
  <c r="AF52"/>
  <c r="AE52"/>
  <c r="AD52"/>
  <c r="AC52"/>
  <c r="AB52"/>
  <c r="AA52"/>
  <c r="Z52"/>
  <c r="Y52"/>
  <c r="X52"/>
  <c r="W52"/>
  <c r="V52"/>
  <c r="U52"/>
  <c r="T52"/>
  <c r="S52"/>
  <c r="R52"/>
  <c r="Q52"/>
  <c r="P52"/>
  <c r="O52"/>
  <c r="N52"/>
  <c r="F52"/>
  <c r="D52"/>
  <c r="C52"/>
  <c r="BY51"/>
  <c r="BX51"/>
  <c r="BW51"/>
  <c r="BV51"/>
  <c r="BU51"/>
  <c r="BT51"/>
  <c r="BS51"/>
  <c r="BR51"/>
  <c r="BQ51"/>
  <c r="BP51"/>
  <c r="BO51"/>
  <c r="BN51"/>
  <c r="BM51"/>
  <c r="BL51"/>
  <c r="BK51"/>
  <c r="BJ51"/>
  <c r="BI51"/>
  <c r="BH51"/>
  <c r="BG51"/>
  <c r="BF51"/>
  <c r="BE51"/>
  <c r="BD51"/>
  <c r="BC51"/>
  <c r="BB51"/>
  <c r="BA51"/>
  <c r="AZ51"/>
  <c r="AY51"/>
  <c r="AX51"/>
  <c r="AW51"/>
  <c r="AV51"/>
  <c r="AU51"/>
  <c r="AT51"/>
  <c r="AS51"/>
  <c r="AR51"/>
  <c r="AQ51"/>
  <c r="AP51"/>
  <c r="AO51"/>
  <c r="AN51"/>
  <c r="AM51"/>
  <c r="AL51"/>
  <c r="AK51"/>
  <c r="AJ51"/>
  <c r="AI51"/>
  <c r="AH51"/>
  <c r="AG51"/>
  <c r="AF51"/>
  <c r="AE51"/>
  <c r="AD51"/>
  <c r="AC51"/>
  <c r="AB51"/>
  <c r="AA51"/>
  <c r="Z51"/>
  <c r="Y51"/>
  <c r="X51"/>
  <c r="W51"/>
  <c r="V51"/>
  <c r="U51"/>
  <c r="T51"/>
  <c r="S51"/>
  <c r="R51"/>
  <c r="Q51"/>
  <c r="P51"/>
  <c r="O51"/>
  <c r="N51"/>
  <c r="F51"/>
  <c r="D51"/>
  <c r="C51"/>
  <c r="BY50"/>
  <c r="BX50"/>
  <c r="BW50"/>
  <c r="BV50"/>
  <c r="BU50"/>
  <c r="BT50"/>
  <c r="BS50"/>
  <c r="BR50"/>
  <c r="BQ50"/>
  <c r="BP50"/>
  <c r="BO50"/>
  <c r="BN50"/>
  <c r="BM50"/>
  <c r="BL50"/>
  <c r="BK50"/>
  <c r="BJ50"/>
  <c r="BI50"/>
  <c r="BH50"/>
  <c r="BG50"/>
  <c r="BF50"/>
  <c r="BE50"/>
  <c r="BD50"/>
  <c r="BC50"/>
  <c r="BB50"/>
  <c r="BA50"/>
  <c r="AZ50"/>
  <c r="AY50"/>
  <c r="AX50"/>
  <c r="AW50"/>
  <c r="AV50"/>
  <c r="AU50"/>
  <c r="AT50"/>
  <c r="AS50"/>
  <c r="AR50"/>
  <c r="AQ50"/>
  <c r="AP50"/>
  <c r="AO50"/>
  <c r="AN50"/>
  <c r="AM50"/>
  <c r="AL50"/>
  <c r="AK50"/>
  <c r="AJ50"/>
  <c r="AI50"/>
  <c r="AH50"/>
  <c r="AG50"/>
  <c r="AF50"/>
  <c r="AE50"/>
  <c r="AD50"/>
  <c r="AC50"/>
  <c r="AB50"/>
  <c r="AA50"/>
  <c r="Z50"/>
  <c r="Y50"/>
  <c r="X50"/>
  <c r="W50"/>
  <c r="V50"/>
  <c r="U50"/>
  <c r="T50"/>
  <c r="S50"/>
  <c r="R50"/>
  <c r="Q50"/>
  <c r="P50"/>
  <c r="O50"/>
  <c r="N50"/>
  <c r="F50"/>
  <c r="D50"/>
  <c r="C50"/>
  <c r="BY49"/>
  <c r="BX49"/>
  <c r="BW49"/>
  <c r="BV49"/>
  <c r="BU49"/>
  <c r="BT49"/>
  <c r="BS49"/>
  <c r="BR49"/>
  <c r="BQ49"/>
  <c r="BP49"/>
  <c r="BO49"/>
  <c r="BN49"/>
  <c r="BM49"/>
  <c r="BL49"/>
  <c r="BK49"/>
  <c r="BJ49"/>
  <c r="BI49"/>
  <c r="BH49"/>
  <c r="BG49"/>
  <c r="BF49"/>
  <c r="BE49"/>
  <c r="BD49"/>
  <c r="BC49"/>
  <c r="BB49"/>
  <c r="BA49"/>
  <c r="AZ49"/>
  <c r="AY49"/>
  <c r="AX49"/>
  <c r="AW49"/>
  <c r="AV49"/>
  <c r="AU49"/>
  <c r="AT49"/>
  <c r="AS49"/>
  <c r="AR49"/>
  <c r="AQ49"/>
  <c r="AP49"/>
  <c r="AO49"/>
  <c r="AN49"/>
  <c r="AM49"/>
  <c r="AL49"/>
  <c r="AK49"/>
  <c r="AJ49"/>
  <c r="AI49"/>
  <c r="AH49"/>
  <c r="AG49"/>
  <c r="AF49"/>
  <c r="AE49"/>
  <c r="AD49"/>
  <c r="AC49"/>
  <c r="AB49"/>
  <c r="AA49"/>
  <c r="Z49"/>
  <c r="Y49"/>
  <c r="X49"/>
  <c r="W49"/>
  <c r="V49"/>
  <c r="U49"/>
  <c r="T49"/>
  <c r="S49"/>
  <c r="R49"/>
  <c r="Q49"/>
  <c r="P49"/>
  <c r="O49"/>
  <c r="N49"/>
  <c r="F49"/>
  <c r="D49"/>
  <c r="C49"/>
  <c r="BY48"/>
  <c r="BX48"/>
  <c r="BW48"/>
  <c r="BV48"/>
  <c r="BU48"/>
  <c r="BT48"/>
  <c r="BS48"/>
  <c r="BR48"/>
  <c r="BQ48"/>
  <c r="BP48"/>
  <c r="BO48"/>
  <c r="BN48"/>
  <c r="BM48"/>
  <c r="BL48"/>
  <c r="BK48"/>
  <c r="BJ48"/>
  <c r="BI48"/>
  <c r="BH48"/>
  <c r="BG48"/>
  <c r="BF48"/>
  <c r="BE48"/>
  <c r="BD48"/>
  <c r="BC48"/>
  <c r="BB48"/>
  <c r="BA48"/>
  <c r="AZ48"/>
  <c r="AY48"/>
  <c r="AX48"/>
  <c r="AW48"/>
  <c r="AV48"/>
  <c r="AU48"/>
  <c r="AT48"/>
  <c r="AS48"/>
  <c r="AR48"/>
  <c r="AQ48"/>
  <c r="AP48"/>
  <c r="AO48"/>
  <c r="AN48"/>
  <c r="AM48"/>
  <c r="AL48"/>
  <c r="AK48"/>
  <c r="AJ48"/>
  <c r="AI48"/>
  <c r="AH48"/>
  <c r="AG48"/>
  <c r="AF48"/>
  <c r="AE48"/>
  <c r="AD48"/>
  <c r="AC48"/>
  <c r="AB48"/>
  <c r="AA48"/>
  <c r="Z48"/>
  <c r="Y48"/>
  <c r="X48"/>
  <c r="W48"/>
  <c r="V48"/>
  <c r="U48"/>
  <c r="T48"/>
  <c r="S48"/>
  <c r="R48"/>
  <c r="Q48"/>
  <c r="P48"/>
  <c r="O48"/>
  <c r="N48"/>
  <c r="F48"/>
  <c r="D48"/>
  <c r="C48"/>
  <c r="BY47"/>
  <c r="BX47"/>
  <c r="BW47"/>
  <c r="BV47"/>
  <c r="BU47"/>
  <c r="BT47"/>
  <c r="BS47"/>
  <c r="BR47"/>
  <c r="BQ47"/>
  <c r="BP47"/>
  <c r="BO47"/>
  <c r="BN47"/>
  <c r="BM47"/>
  <c r="BL47"/>
  <c r="BK47"/>
  <c r="BJ47"/>
  <c r="BI47"/>
  <c r="BH47"/>
  <c r="BG47"/>
  <c r="BF47"/>
  <c r="BE47"/>
  <c r="BD47"/>
  <c r="BC47"/>
  <c r="BB47"/>
  <c r="BA47"/>
  <c r="AZ47"/>
  <c r="AY47"/>
  <c r="AX47"/>
  <c r="AW47"/>
  <c r="AV47"/>
  <c r="AU47"/>
  <c r="AT47"/>
  <c r="AS47"/>
  <c r="AR47"/>
  <c r="AQ47"/>
  <c r="AP47"/>
  <c r="AO47"/>
  <c r="AN47"/>
  <c r="AM47"/>
  <c r="AL47"/>
  <c r="AK47"/>
  <c r="AJ47"/>
  <c r="AI47"/>
  <c r="AH47"/>
  <c r="AG47"/>
  <c r="AF47"/>
  <c r="AE47"/>
  <c r="AD47"/>
  <c r="AC47"/>
  <c r="AB47"/>
  <c r="AA47"/>
  <c r="Z47"/>
  <c r="Y47"/>
  <c r="X47"/>
  <c r="W47"/>
  <c r="V47"/>
  <c r="U47"/>
  <c r="T47"/>
  <c r="S47"/>
  <c r="R47"/>
  <c r="Q47"/>
  <c r="P47"/>
  <c r="O47"/>
  <c r="N47"/>
  <c r="F47"/>
  <c r="D47"/>
  <c r="C47"/>
  <c r="BY46"/>
  <c r="BX46"/>
  <c r="BW46"/>
  <c r="BV46"/>
  <c r="BU46"/>
  <c r="BT46"/>
  <c r="BS46"/>
  <c r="BR46"/>
  <c r="BQ46"/>
  <c r="BP46"/>
  <c r="BO46"/>
  <c r="BN46"/>
  <c r="BM46"/>
  <c r="BL46"/>
  <c r="BK46"/>
  <c r="BJ46"/>
  <c r="BI46"/>
  <c r="BH46"/>
  <c r="BG46"/>
  <c r="BF46"/>
  <c r="BE46"/>
  <c r="BD46"/>
  <c r="BC46"/>
  <c r="BB46"/>
  <c r="BA46"/>
  <c r="AZ46"/>
  <c r="AY46"/>
  <c r="AX46"/>
  <c r="AW46"/>
  <c r="AV46"/>
  <c r="AU46"/>
  <c r="AT46"/>
  <c r="AS46"/>
  <c r="AR46"/>
  <c r="AQ46"/>
  <c r="AP46"/>
  <c r="AO46"/>
  <c r="AN46"/>
  <c r="AM46"/>
  <c r="AL46"/>
  <c r="AK46"/>
  <c r="AJ46"/>
  <c r="AI46"/>
  <c r="AH46"/>
  <c r="AG46"/>
  <c r="AF46"/>
  <c r="AE46"/>
  <c r="AD46"/>
  <c r="AC46"/>
  <c r="AB46"/>
  <c r="AA46"/>
  <c r="Z46"/>
  <c r="Y46"/>
  <c r="X46"/>
  <c r="W46"/>
  <c r="V46"/>
  <c r="U46"/>
  <c r="T46"/>
  <c r="S46"/>
  <c r="R46"/>
  <c r="Q46"/>
  <c r="P46"/>
  <c r="O46"/>
  <c r="N46"/>
  <c r="F46"/>
  <c r="D46"/>
  <c r="C46"/>
  <c r="BY45"/>
  <c r="BX45"/>
  <c r="BW45"/>
  <c r="BV45"/>
  <c r="BU45"/>
  <c r="BT45"/>
  <c r="BS45"/>
  <c r="BR45"/>
  <c r="BQ45"/>
  <c r="BP45"/>
  <c r="BO45"/>
  <c r="BN45"/>
  <c r="BM45"/>
  <c r="BL45"/>
  <c r="BK45"/>
  <c r="BJ45"/>
  <c r="BI45"/>
  <c r="BH45"/>
  <c r="BG45"/>
  <c r="BF45"/>
  <c r="BE45"/>
  <c r="BD45"/>
  <c r="BC45"/>
  <c r="BB45"/>
  <c r="BA45"/>
  <c r="AZ45"/>
  <c r="AY45"/>
  <c r="AX45"/>
  <c r="AW45"/>
  <c r="AV45"/>
  <c r="AU45"/>
  <c r="AT45"/>
  <c r="AS45"/>
  <c r="AR45"/>
  <c r="AQ45"/>
  <c r="AP45"/>
  <c r="AO45"/>
  <c r="AN45"/>
  <c r="AM45"/>
  <c r="AL45"/>
  <c r="AK45"/>
  <c r="AJ45"/>
  <c r="AI45"/>
  <c r="AH45"/>
  <c r="AG45"/>
  <c r="AF45"/>
  <c r="AE45"/>
  <c r="AD45"/>
  <c r="AC45"/>
  <c r="AB45"/>
  <c r="AA45"/>
  <c r="Z45"/>
  <c r="Y45"/>
  <c r="X45"/>
  <c r="W45"/>
  <c r="V45"/>
  <c r="U45"/>
  <c r="T45"/>
  <c r="S45"/>
  <c r="R45"/>
  <c r="Q45"/>
  <c r="P45"/>
  <c r="O45"/>
  <c r="N45"/>
  <c r="F45"/>
  <c r="D45"/>
  <c r="C45"/>
  <c r="BY44"/>
  <c r="BX44"/>
  <c r="BW44"/>
  <c r="BV44"/>
  <c r="BU44"/>
  <c r="BT44"/>
  <c r="BS44"/>
  <c r="BR44"/>
  <c r="BQ44"/>
  <c r="BP44"/>
  <c r="BO44"/>
  <c r="BN44"/>
  <c r="BM44"/>
  <c r="BL44"/>
  <c r="BK44"/>
  <c r="BJ44"/>
  <c r="BI44"/>
  <c r="BH44"/>
  <c r="BG44"/>
  <c r="BF44"/>
  <c r="BE44"/>
  <c r="BD44"/>
  <c r="BC44"/>
  <c r="BB44"/>
  <c r="BA44"/>
  <c r="AZ44"/>
  <c r="AY44"/>
  <c r="AX44"/>
  <c r="AW44"/>
  <c r="AV44"/>
  <c r="AU44"/>
  <c r="AT44"/>
  <c r="AS44"/>
  <c r="AR44"/>
  <c r="AQ44"/>
  <c r="AP44"/>
  <c r="AO44"/>
  <c r="AN44"/>
  <c r="AM44"/>
  <c r="AL44"/>
  <c r="AK44"/>
  <c r="AJ44"/>
  <c r="AI44"/>
  <c r="AH44"/>
  <c r="AG44"/>
  <c r="AF44"/>
  <c r="AE44"/>
  <c r="AD44"/>
  <c r="AC44"/>
  <c r="AB44"/>
  <c r="AA44"/>
  <c r="Z44"/>
  <c r="Y44"/>
  <c r="X44"/>
  <c r="W44"/>
  <c r="V44"/>
  <c r="U44"/>
  <c r="T44"/>
  <c r="S44"/>
  <c r="R44"/>
  <c r="Q44"/>
  <c r="P44"/>
  <c r="O44"/>
  <c r="N44"/>
  <c r="F44"/>
  <c r="D44"/>
  <c r="C44"/>
  <c r="BY43"/>
  <c r="BX43"/>
  <c r="BW43"/>
  <c r="BV43"/>
  <c r="BU43"/>
  <c r="BT43"/>
  <c r="BS43"/>
  <c r="BR43"/>
  <c r="BQ43"/>
  <c r="BP43"/>
  <c r="BO43"/>
  <c r="BN43"/>
  <c r="BM43"/>
  <c r="BL43"/>
  <c r="BK43"/>
  <c r="BJ43"/>
  <c r="BI43"/>
  <c r="BH43"/>
  <c r="BG43"/>
  <c r="BF43"/>
  <c r="BE43"/>
  <c r="BD43"/>
  <c r="BC43"/>
  <c r="BB43"/>
  <c r="BA43"/>
  <c r="AZ43"/>
  <c r="AY43"/>
  <c r="AX43"/>
  <c r="AW43"/>
  <c r="AV43"/>
  <c r="AU43"/>
  <c r="AT43"/>
  <c r="AS43"/>
  <c r="AR43"/>
  <c r="AQ43"/>
  <c r="AP43"/>
  <c r="AO43"/>
  <c r="AN43"/>
  <c r="AM43"/>
  <c r="AL43"/>
  <c r="AK43"/>
  <c r="AJ43"/>
  <c r="AI43"/>
  <c r="AH43"/>
  <c r="AG43"/>
  <c r="AF43"/>
  <c r="AE43"/>
  <c r="AD43"/>
  <c r="AC43"/>
  <c r="AB43"/>
  <c r="AA43"/>
  <c r="Z43"/>
  <c r="Y43"/>
  <c r="X43"/>
  <c r="W43"/>
  <c r="V43"/>
  <c r="U43"/>
  <c r="T43"/>
  <c r="S43"/>
  <c r="R43"/>
  <c r="Q43"/>
  <c r="P43"/>
  <c r="O43"/>
  <c r="N43"/>
  <c r="F43"/>
  <c r="D43"/>
  <c r="C43"/>
  <c r="BY42"/>
  <c r="BX42"/>
  <c r="BW42"/>
  <c r="BV42"/>
  <c r="BU42"/>
  <c r="BT42"/>
  <c r="BS42"/>
  <c r="BR42"/>
  <c r="BQ42"/>
  <c r="BP42"/>
  <c r="BO42"/>
  <c r="BN42"/>
  <c r="BM42"/>
  <c r="BL42"/>
  <c r="BK42"/>
  <c r="BJ42"/>
  <c r="BI42"/>
  <c r="BH42"/>
  <c r="BG42"/>
  <c r="BF42"/>
  <c r="BE42"/>
  <c r="BD42"/>
  <c r="BC42"/>
  <c r="BB42"/>
  <c r="BA42"/>
  <c r="AZ42"/>
  <c r="AY42"/>
  <c r="AX42"/>
  <c r="AW42"/>
  <c r="AV42"/>
  <c r="AU42"/>
  <c r="AT42"/>
  <c r="AS42"/>
  <c r="AR42"/>
  <c r="AQ42"/>
  <c r="AP42"/>
  <c r="AO42"/>
  <c r="AN42"/>
  <c r="AM42"/>
  <c r="AL42"/>
  <c r="AK42"/>
  <c r="AJ42"/>
  <c r="AI42"/>
  <c r="AH42"/>
  <c r="AG42"/>
  <c r="AF42"/>
  <c r="AE42"/>
  <c r="AD42"/>
  <c r="AC42"/>
  <c r="AB42"/>
  <c r="AA42"/>
  <c r="Z42"/>
  <c r="Y42"/>
  <c r="X42"/>
  <c r="W42"/>
  <c r="V42"/>
  <c r="U42"/>
  <c r="T42"/>
  <c r="S42"/>
  <c r="R42"/>
  <c r="Q42"/>
  <c r="P42"/>
  <c r="O42"/>
  <c r="N42"/>
  <c r="F42"/>
  <c r="D42"/>
  <c r="C42"/>
  <c r="BY41"/>
  <c r="BX41"/>
  <c r="BW41"/>
  <c r="BV41"/>
  <c r="BU41"/>
  <c r="BT41"/>
  <c r="BS41"/>
  <c r="BR41"/>
  <c r="BQ41"/>
  <c r="BP41"/>
  <c r="BO41"/>
  <c r="BN41"/>
  <c r="BM41"/>
  <c r="BL41"/>
  <c r="BK41"/>
  <c r="BJ41"/>
  <c r="BI41"/>
  <c r="BH41"/>
  <c r="BG41"/>
  <c r="BF41"/>
  <c r="BE41"/>
  <c r="BD41"/>
  <c r="BC41"/>
  <c r="BB41"/>
  <c r="BA41"/>
  <c r="AZ41"/>
  <c r="AY41"/>
  <c r="AX41"/>
  <c r="AW41"/>
  <c r="AV41"/>
  <c r="AU41"/>
  <c r="AT41"/>
  <c r="AS41"/>
  <c r="AR41"/>
  <c r="AQ41"/>
  <c r="AP41"/>
  <c r="AO41"/>
  <c r="AN41"/>
  <c r="AM41"/>
  <c r="AL41"/>
  <c r="AK41"/>
  <c r="AJ41"/>
  <c r="AI41"/>
  <c r="AH41"/>
  <c r="AG41"/>
  <c r="AF41"/>
  <c r="AE41"/>
  <c r="AD41"/>
  <c r="AC41"/>
  <c r="AB41"/>
  <c r="AA41"/>
  <c r="Z41"/>
  <c r="Y41"/>
  <c r="X41"/>
  <c r="W41"/>
  <c r="V41"/>
  <c r="U41"/>
  <c r="T41"/>
  <c r="S41"/>
  <c r="R41"/>
  <c r="Q41"/>
  <c r="P41"/>
  <c r="O41"/>
  <c r="N41"/>
  <c r="F41"/>
  <c r="D41"/>
  <c r="C41"/>
  <c r="BY40"/>
  <c r="BX40"/>
  <c r="BW40"/>
  <c r="BV40"/>
  <c r="BU40"/>
  <c r="BT40"/>
  <c r="BS40"/>
  <c r="BR40"/>
  <c r="BQ40"/>
  <c r="BP40"/>
  <c r="BO40"/>
  <c r="BN40"/>
  <c r="BM40"/>
  <c r="BL40"/>
  <c r="BK40"/>
  <c r="BJ40"/>
  <c r="BI40"/>
  <c r="BH40"/>
  <c r="BG40"/>
  <c r="BF40"/>
  <c r="BE40"/>
  <c r="BD40"/>
  <c r="BC40"/>
  <c r="BB40"/>
  <c r="BA40"/>
  <c r="AZ40"/>
  <c r="AY40"/>
  <c r="AX40"/>
  <c r="AW40"/>
  <c r="AV40"/>
  <c r="AU40"/>
  <c r="AT40"/>
  <c r="AS40"/>
  <c r="AR40"/>
  <c r="AQ40"/>
  <c r="AP40"/>
  <c r="AO40"/>
  <c r="AN40"/>
  <c r="AM40"/>
  <c r="AL40"/>
  <c r="AK40"/>
  <c r="AJ40"/>
  <c r="AI40"/>
  <c r="AH40"/>
  <c r="AG40"/>
  <c r="AF40"/>
  <c r="AE40"/>
  <c r="AD40"/>
  <c r="AC40"/>
  <c r="AB40"/>
  <c r="AA40"/>
  <c r="Z40"/>
  <c r="Y40"/>
  <c r="X40"/>
  <c r="W40"/>
  <c r="V40"/>
  <c r="U40"/>
  <c r="T40"/>
  <c r="S40"/>
  <c r="R40"/>
  <c r="Q40"/>
  <c r="P40"/>
  <c r="O40"/>
  <c r="N40"/>
  <c r="F40"/>
  <c r="D40"/>
  <c r="C40"/>
  <c r="BY39"/>
  <c r="BX39"/>
  <c r="BW39"/>
  <c r="BV39"/>
  <c r="BU39"/>
  <c r="BT39"/>
  <c r="BS39"/>
  <c r="BR39"/>
  <c r="BQ39"/>
  <c r="BP39"/>
  <c r="BO39"/>
  <c r="BN39"/>
  <c r="BM39"/>
  <c r="BL39"/>
  <c r="BK39"/>
  <c r="BJ39"/>
  <c r="BI39"/>
  <c r="BH39"/>
  <c r="BG39"/>
  <c r="BF39"/>
  <c r="BE39"/>
  <c r="BD39"/>
  <c r="BC39"/>
  <c r="BB39"/>
  <c r="BA39"/>
  <c r="AZ39"/>
  <c r="AY39"/>
  <c r="AX39"/>
  <c r="AW39"/>
  <c r="AV39"/>
  <c r="AU39"/>
  <c r="AT39"/>
  <c r="AS39"/>
  <c r="AR39"/>
  <c r="AQ39"/>
  <c r="AP39"/>
  <c r="AO39"/>
  <c r="AN39"/>
  <c r="AM39"/>
  <c r="AL39"/>
  <c r="AK39"/>
  <c r="AJ39"/>
  <c r="AI39"/>
  <c r="AH39"/>
  <c r="AG39"/>
  <c r="AF39"/>
  <c r="AE39"/>
  <c r="AD39"/>
  <c r="AC39"/>
  <c r="AB39"/>
  <c r="AA39"/>
  <c r="Z39"/>
  <c r="Y39"/>
  <c r="X39"/>
  <c r="W39"/>
  <c r="V39"/>
  <c r="U39"/>
  <c r="T39"/>
  <c r="S39"/>
  <c r="R39"/>
  <c r="Q39"/>
  <c r="P39"/>
  <c r="O39"/>
  <c r="N39"/>
  <c r="F39"/>
  <c r="D39"/>
  <c r="C39"/>
  <c r="BY38"/>
  <c r="BX38"/>
  <c r="BW38"/>
  <c r="BV38"/>
  <c r="BU38"/>
  <c r="BT38"/>
  <c r="BS38"/>
  <c r="BR38"/>
  <c r="BQ38"/>
  <c r="BP38"/>
  <c r="BO38"/>
  <c r="BN38"/>
  <c r="BM38"/>
  <c r="BL38"/>
  <c r="BK38"/>
  <c r="BJ38"/>
  <c r="BI38"/>
  <c r="BH38"/>
  <c r="BG38"/>
  <c r="BF38"/>
  <c r="BE38"/>
  <c r="BD38"/>
  <c r="BC38"/>
  <c r="BB38"/>
  <c r="BA38"/>
  <c r="AZ38"/>
  <c r="AY38"/>
  <c r="AX38"/>
  <c r="AW38"/>
  <c r="AV38"/>
  <c r="AU38"/>
  <c r="AT38"/>
  <c r="AS38"/>
  <c r="AR38"/>
  <c r="AQ38"/>
  <c r="AP38"/>
  <c r="AO38"/>
  <c r="AN38"/>
  <c r="AM38"/>
  <c r="AL38"/>
  <c r="AK38"/>
  <c r="AJ38"/>
  <c r="AI38"/>
  <c r="AH38"/>
  <c r="AG38"/>
  <c r="AF38"/>
  <c r="AE38"/>
  <c r="AD38"/>
  <c r="AC38"/>
  <c r="AB38"/>
  <c r="AA38"/>
  <c r="Z38"/>
  <c r="Y38"/>
  <c r="X38"/>
  <c r="W38"/>
  <c r="V38"/>
  <c r="U38"/>
  <c r="T38"/>
  <c r="S38"/>
  <c r="R38"/>
  <c r="Q38"/>
  <c r="P38"/>
  <c r="O38"/>
  <c r="N38"/>
  <c r="F38"/>
  <c r="D38"/>
  <c r="C38"/>
  <c r="BY37"/>
  <c r="BX37"/>
  <c r="BW37"/>
  <c r="BV37"/>
  <c r="BU37"/>
  <c r="BT37"/>
  <c r="BS37"/>
  <c r="BR37"/>
  <c r="BQ37"/>
  <c r="BP37"/>
  <c r="BO37"/>
  <c r="BN37"/>
  <c r="BM37"/>
  <c r="BL37"/>
  <c r="BK37"/>
  <c r="BJ37"/>
  <c r="BI37"/>
  <c r="BH37"/>
  <c r="BG37"/>
  <c r="BF37"/>
  <c r="BE37"/>
  <c r="BD37"/>
  <c r="BC37"/>
  <c r="BB37"/>
  <c r="BA37"/>
  <c r="AZ37"/>
  <c r="AY37"/>
  <c r="AX37"/>
  <c r="AW37"/>
  <c r="AV37"/>
  <c r="AU37"/>
  <c r="AT37"/>
  <c r="AS37"/>
  <c r="AR37"/>
  <c r="AQ37"/>
  <c r="AP37"/>
  <c r="AO37"/>
  <c r="AN37"/>
  <c r="AM37"/>
  <c r="AL37"/>
  <c r="AK37"/>
  <c r="AJ37"/>
  <c r="AI37"/>
  <c r="AH37"/>
  <c r="AG37"/>
  <c r="AF37"/>
  <c r="AE37"/>
  <c r="AD37"/>
  <c r="AC37"/>
  <c r="AB37"/>
  <c r="AA37"/>
  <c r="Z37"/>
  <c r="Y37"/>
  <c r="X37"/>
  <c r="W37"/>
  <c r="V37"/>
  <c r="U37"/>
  <c r="T37"/>
  <c r="S37"/>
  <c r="R37"/>
  <c r="Q37"/>
  <c r="P37"/>
  <c r="O37"/>
  <c r="N37"/>
  <c r="F37"/>
  <c r="D37"/>
  <c r="C37"/>
  <c r="BY36"/>
  <c r="BX36"/>
  <c r="BW36"/>
  <c r="BV36"/>
  <c r="BU36"/>
  <c r="BT36"/>
  <c r="BS36"/>
  <c r="BR36"/>
  <c r="BQ36"/>
  <c r="BP36"/>
  <c r="BO36"/>
  <c r="BN36"/>
  <c r="BM36"/>
  <c r="BL36"/>
  <c r="BK36"/>
  <c r="BJ36"/>
  <c r="BI36"/>
  <c r="BH36"/>
  <c r="BG36"/>
  <c r="BF36"/>
  <c r="BE36"/>
  <c r="BD36"/>
  <c r="BC36"/>
  <c r="BB36"/>
  <c r="BA36"/>
  <c r="AZ36"/>
  <c r="AY36"/>
  <c r="AX36"/>
  <c r="AW36"/>
  <c r="AV36"/>
  <c r="AU36"/>
  <c r="AT36"/>
  <c r="AS36"/>
  <c r="AR36"/>
  <c r="AQ36"/>
  <c r="AP36"/>
  <c r="AO36"/>
  <c r="AN36"/>
  <c r="AM36"/>
  <c r="AL36"/>
  <c r="AK36"/>
  <c r="AJ36"/>
  <c r="AI36"/>
  <c r="AH36"/>
  <c r="AG36"/>
  <c r="AF36"/>
  <c r="AE36"/>
  <c r="AD36"/>
  <c r="AC36"/>
  <c r="AB36"/>
  <c r="AA36"/>
  <c r="Z36"/>
  <c r="Y36"/>
  <c r="X36"/>
  <c r="W36"/>
  <c r="V36"/>
  <c r="U36"/>
  <c r="T36"/>
  <c r="S36"/>
  <c r="R36"/>
  <c r="Q36"/>
  <c r="P36"/>
  <c r="O36"/>
  <c r="N36"/>
  <c r="F36"/>
  <c r="D36"/>
  <c r="C36"/>
  <c r="BY35"/>
  <c r="BX35"/>
  <c r="BW35"/>
  <c r="BV35"/>
  <c r="BU35"/>
  <c r="BT35"/>
  <c r="BS35"/>
  <c r="BR35"/>
  <c r="BQ35"/>
  <c r="BP35"/>
  <c r="BO35"/>
  <c r="BN35"/>
  <c r="BM35"/>
  <c r="BL35"/>
  <c r="BK35"/>
  <c r="BJ35"/>
  <c r="BI35"/>
  <c r="BH35"/>
  <c r="BG35"/>
  <c r="BF35"/>
  <c r="BE35"/>
  <c r="BD35"/>
  <c r="BC35"/>
  <c r="BB35"/>
  <c r="BA35"/>
  <c r="AZ35"/>
  <c r="AY35"/>
  <c r="AX35"/>
  <c r="AW35"/>
  <c r="AV35"/>
  <c r="AU35"/>
  <c r="AT35"/>
  <c r="AS35"/>
  <c r="AR35"/>
  <c r="AQ35"/>
  <c r="AP35"/>
  <c r="AO35"/>
  <c r="AN35"/>
  <c r="AM35"/>
  <c r="AL35"/>
  <c r="AK35"/>
  <c r="AJ35"/>
  <c r="AI35"/>
  <c r="AH35"/>
  <c r="AG35"/>
  <c r="AF35"/>
  <c r="AE35"/>
  <c r="AD35"/>
  <c r="AC35"/>
  <c r="AB35"/>
  <c r="AA35"/>
  <c r="Z35"/>
  <c r="Y35"/>
  <c r="X35"/>
  <c r="W35"/>
  <c r="V35"/>
  <c r="U35"/>
  <c r="T35"/>
  <c r="S35"/>
  <c r="R35"/>
  <c r="Q35"/>
  <c r="P35"/>
  <c r="O35"/>
  <c r="N35"/>
  <c r="F35"/>
  <c r="D35"/>
  <c r="C35"/>
  <c r="BY55" i="26"/>
  <c r="BX55"/>
  <c r="BW55"/>
  <c r="BV55"/>
  <c r="BU55"/>
  <c r="BT55"/>
  <c r="BS55"/>
  <c r="BR55"/>
  <c r="BQ55"/>
  <c r="BP55"/>
  <c r="BO55"/>
  <c r="BN55"/>
  <c r="BM55"/>
  <c r="BL55"/>
  <c r="BK55"/>
  <c r="BJ55"/>
  <c r="BI55"/>
  <c r="BH55"/>
  <c r="BG55"/>
  <c r="BF55"/>
  <c r="BE55"/>
  <c r="BD55"/>
  <c r="BC55"/>
  <c r="BB55"/>
  <c r="BA55"/>
  <c r="AZ55"/>
  <c r="AY55"/>
  <c r="AX55"/>
  <c r="AW55"/>
  <c r="AV55"/>
  <c r="AU55"/>
  <c r="AT55"/>
  <c r="AS55"/>
  <c r="AR55"/>
  <c r="AQ55"/>
  <c r="AP55"/>
  <c r="AO55"/>
  <c r="AN55"/>
  <c r="AM55"/>
  <c r="AL55"/>
  <c r="AK55"/>
  <c r="AJ55"/>
  <c r="AI55"/>
  <c r="AH55"/>
  <c r="AG55"/>
  <c r="AF55"/>
  <c r="AE55"/>
  <c r="AD55"/>
  <c r="AC55"/>
  <c r="AB55"/>
  <c r="AA55"/>
  <c r="Z55"/>
  <c r="Y55"/>
  <c r="X55"/>
  <c r="W55"/>
  <c r="V55"/>
  <c r="U55"/>
  <c r="T55"/>
  <c r="S55"/>
  <c r="R55"/>
  <c r="Q55"/>
  <c r="P55"/>
  <c r="O55"/>
  <c r="N55"/>
  <c r="F55"/>
  <c r="D55"/>
  <c r="C55"/>
  <c r="BY54"/>
  <c r="BX54"/>
  <c r="BW54"/>
  <c r="BV54"/>
  <c r="BU54"/>
  <c r="BT54"/>
  <c r="BS54"/>
  <c r="BR54"/>
  <c r="BQ54"/>
  <c r="BP54"/>
  <c r="BO54"/>
  <c r="BN54"/>
  <c r="BM54"/>
  <c r="BL54"/>
  <c r="BK54"/>
  <c r="BJ54"/>
  <c r="BI54"/>
  <c r="BH54"/>
  <c r="BG54"/>
  <c r="BF54"/>
  <c r="BE54"/>
  <c r="BD54"/>
  <c r="BC54"/>
  <c r="BB54"/>
  <c r="BA54"/>
  <c r="AZ54"/>
  <c r="AY54"/>
  <c r="AX54"/>
  <c r="AW54"/>
  <c r="AV54"/>
  <c r="AU54"/>
  <c r="AT54"/>
  <c r="AS54"/>
  <c r="AR54"/>
  <c r="AQ54"/>
  <c r="AP54"/>
  <c r="AO54"/>
  <c r="AN54"/>
  <c r="AM54"/>
  <c r="AL54"/>
  <c r="AK54"/>
  <c r="AJ54"/>
  <c r="AI54"/>
  <c r="AH54"/>
  <c r="AG54"/>
  <c r="AF54"/>
  <c r="AE54"/>
  <c r="AD54"/>
  <c r="AC54"/>
  <c r="AB54"/>
  <c r="AA54"/>
  <c r="Z54"/>
  <c r="Y54"/>
  <c r="X54"/>
  <c r="W54"/>
  <c r="V54"/>
  <c r="U54"/>
  <c r="T54"/>
  <c r="S54"/>
  <c r="R54"/>
  <c r="Q54"/>
  <c r="P54"/>
  <c r="O54"/>
  <c r="N54"/>
  <c r="F54"/>
  <c r="D54"/>
  <c r="C54"/>
  <c r="BY53"/>
  <c r="BX53"/>
  <c r="BW53"/>
  <c r="BV53"/>
  <c r="BU53"/>
  <c r="BT53"/>
  <c r="BS53"/>
  <c r="BR53"/>
  <c r="BQ53"/>
  <c r="BP53"/>
  <c r="BO53"/>
  <c r="BN53"/>
  <c r="BM53"/>
  <c r="BL53"/>
  <c r="BK53"/>
  <c r="BJ53"/>
  <c r="BI53"/>
  <c r="BH53"/>
  <c r="BG53"/>
  <c r="BF53"/>
  <c r="BE53"/>
  <c r="BD53"/>
  <c r="BC53"/>
  <c r="BB53"/>
  <c r="BA53"/>
  <c r="AZ53"/>
  <c r="AY53"/>
  <c r="AX53"/>
  <c r="AW53"/>
  <c r="AV53"/>
  <c r="AU53"/>
  <c r="AT53"/>
  <c r="AS53"/>
  <c r="AR53"/>
  <c r="AQ53"/>
  <c r="AP53"/>
  <c r="AO53"/>
  <c r="AN53"/>
  <c r="AM53"/>
  <c r="AL53"/>
  <c r="AK53"/>
  <c r="AJ53"/>
  <c r="AI53"/>
  <c r="AH53"/>
  <c r="AG53"/>
  <c r="AF53"/>
  <c r="AE53"/>
  <c r="AD53"/>
  <c r="AC53"/>
  <c r="AB53"/>
  <c r="AA53"/>
  <c r="Z53"/>
  <c r="Y53"/>
  <c r="X53"/>
  <c r="W53"/>
  <c r="V53"/>
  <c r="U53"/>
  <c r="T53"/>
  <c r="S53"/>
  <c r="R53"/>
  <c r="Q53"/>
  <c r="P53"/>
  <c r="O53"/>
  <c r="N53"/>
  <c r="F53"/>
  <c r="D53"/>
  <c r="C53"/>
  <c r="BY52"/>
  <c r="BX52"/>
  <c r="BW52"/>
  <c r="BV52"/>
  <c r="BU52"/>
  <c r="BT52"/>
  <c r="BS52"/>
  <c r="BR52"/>
  <c r="BQ52"/>
  <c r="BP52"/>
  <c r="BO52"/>
  <c r="BN52"/>
  <c r="BM52"/>
  <c r="BL52"/>
  <c r="BK52"/>
  <c r="BJ52"/>
  <c r="BI52"/>
  <c r="BH52"/>
  <c r="BG52"/>
  <c r="BF52"/>
  <c r="BE52"/>
  <c r="BD52"/>
  <c r="BC52"/>
  <c r="BB52"/>
  <c r="BA52"/>
  <c r="AZ52"/>
  <c r="AY52"/>
  <c r="AX52"/>
  <c r="AW52"/>
  <c r="AV52"/>
  <c r="AU52"/>
  <c r="AT52"/>
  <c r="AS52"/>
  <c r="AR52"/>
  <c r="AQ52"/>
  <c r="AP52"/>
  <c r="AO52"/>
  <c r="AN52"/>
  <c r="AM52"/>
  <c r="AL52"/>
  <c r="AK52"/>
  <c r="AJ52"/>
  <c r="AI52"/>
  <c r="AH52"/>
  <c r="AG52"/>
  <c r="AF52"/>
  <c r="AE52"/>
  <c r="AD52"/>
  <c r="AC52"/>
  <c r="AB52"/>
  <c r="AA52"/>
  <c r="Z52"/>
  <c r="Y52"/>
  <c r="X52"/>
  <c r="W52"/>
  <c r="V52"/>
  <c r="U52"/>
  <c r="T52"/>
  <c r="S52"/>
  <c r="R52"/>
  <c r="Q52"/>
  <c r="P52"/>
  <c r="O52"/>
  <c r="N52"/>
  <c r="F52"/>
  <c r="D52"/>
  <c r="C52"/>
  <c r="BY51"/>
  <c r="BX51"/>
  <c r="BW51"/>
  <c r="BV51"/>
  <c r="BU51"/>
  <c r="BT51"/>
  <c r="BS51"/>
  <c r="BR51"/>
  <c r="BQ51"/>
  <c r="BP51"/>
  <c r="BO51"/>
  <c r="BN51"/>
  <c r="BM51"/>
  <c r="BL51"/>
  <c r="BK51"/>
  <c r="BJ51"/>
  <c r="BI51"/>
  <c r="BH51"/>
  <c r="BG51"/>
  <c r="BF51"/>
  <c r="BE51"/>
  <c r="BD51"/>
  <c r="BC51"/>
  <c r="BB51"/>
  <c r="BA51"/>
  <c r="AZ51"/>
  <c r="AY51"/>
  <c r="AX51"/>
  <c r="AW51"/>
  <c r="AV51"/>
  <c r="AU51"/>
  <c r="AT51"/>
  <c r="AS51"/>
  <c r="AR51"/>
  <c r="AQ51"/>
  <c r="AP51"/>
  <c r="AO51"/>
  <c r="AN51"/>
  <c r="AM51"/>
  <c r="AL51"/>
  <c r="AK51"/>
  <c r="AJ51"/>
  <c r="AI51"/>
  <c r="AH51"/>
  <c r="AG51"/>
  <c r="AF51"/>
  <c r="AE51"/>
  <c r="AD51"/>
  <c r="AC51"/>
  <c r="AB51"/>
  <c r="AA51"/>
  <c r="Z51"/>
  <c r="Y51"/>
  <c r="X51"/>
  <c r="W51"/>
  <c r="V51"/>
  <c r="U51"/>
  <c r="T51"/>
  <c r="S51"/>
  <c r="R51"/>
  <c r="Q51"/>
  <c r="P51"/>
  <c r="O51"/>
  <c r="N51"/>
  <c r="F51"/>
  <c r="D51"/>
  <c r="C51"/>
  <c r="BY50"/>
  <c r="BX50"/>
  <c r="BW50"/>
  <c r="BV50"/>
  <c r="BU50"/>
  <c r="BT50"/>
  <c r="BS50"/>
  <c r="BR50"/>
  <c r="BQ50"/>
  <c r="BP50"/>
  <c r="BO50"/>
  <c r="BN50"/>
  <c r="BM50"/>
  <c r="BL50"/>
  <c r="BK50"/>
  <c r="BJ50"/>
  <c r="BI50"/>
  <c r="BH50"/>
  <c r="BG50"/>
  <c r="BF50"/>
  <c r="BE50"/>
  <c r="BD50"/>
  <c r="BC50"/>
  <c r="BB50"/>
  <c r="BA50"/>
  <c r="AZ50"/>
  <c r="AY50"/>
  <c r="AX50"/>
  <c r="AW50"/>
  <c r="AV50"/>
  <c r="AU50"/>
  <c r="AT50"/>
  <c r="AS50"/>
  <c r="AR50"/>
  <c r="AQ50"/>
  <c r="AP50"/>
  <c r="AO50"/>
  <c r="AN50"/>
  <c r="AM50"/>
  <c r="AL50"/>
  <c r="AK50"/>
  <c r="AJ50"/>
  <c r="AI50"/>
  <c r="AH50"/>
  <c r="AG50"/>
  <c r="AF50"/>
  <c r="AE50"/>
  <c r="AD50"/>
  <c r="AC50"/>
  <c r="AB50"/>
  <c r="AA50"/>
  <c r="Z50"/>
  <c r="Y50"/>
  <c r="X50"/>
  <c r="W50"/>
  <c r="V50"/>
  <c r="U50"/>
  <c r="T50"/>
  <c r="S50"/>
  <c r="R50"/>
  <c r="Q50"/>
  <c r="P50"/>
  <c r="O50"/>
  <c r="N50"/>
  <c r="F50"/>
  <c r="D50"/>
  <c r="C50"/>
  <c r="BY49"/>
  <c r="BX49"/>
  <c r="BW49"/>
  <c r="BV49"/>
  <c r="BU49"/>
  <c r="BT49"/>
  <c r="BS49"/>
  <c r="BR49"/>
  <c r="BQ49"/>
  <c r="BP49"/>
  <c r="BO49"/>
  <c r="BN49"/>
  <c r="BM49"/>
  <c r="BL49"/>
  <c r="BK49"/>
  <c r="BJ49"/>
  <c r="BI49"/>
  <c r="BH49"/>
  <c r="BG49"/>
  <c r="BF49"/>
  <c r="BE49"/>
  <c r="BD49"/>
  <c r="BC49"/>
  <c r="BB49"/>
  <c r="BA49"/>
  <c r="AZ49"/>
  <c r="AY49"/>
  <c r="AX49"/>
  <c r="AW49"/>
  <c r="AV49"/>
  <c r="AU49"/>
  <c r="AT49"/>
  <c r="AS49"/>
  <c r="AR49"/>
  <c r="AQ49"/>
  <c r="AP49"/>
  <c r="AO49"/>
  <c r="AN49"/>
  <c r="AM49"/>
  <c r="AL49"/>
  <c r="AK49"/>
  <c r="AJ49"/>
  <c r="AI49"/>
  <c r="AH49"/>
  <c r="AG49"/>
  <c r="AF49"/>
  <c r="AE49"/>
  <c r="AD49"/>
  <c r="AC49"/>
  <c r="AB49"/>
  <c r="AA49"/>
  <c r="Z49"/>
  <c r="Y49"/>
  <c r="X49"/>
  <c r="W49"/>
  <c r="V49"/>
  <c r="U49"/>
  <c r="T49"/>
  <c r="S49"/>
  <c r="R49"/>
  <c r="Q49"/>
  <c r="P49"/>
  <c r="O49"/>
  <c r="N49"/>
  <c r="F49"/>
  <c r="D49"/>
  <c r="C49"/>
  <c r="BY48"/>
  <c r="BX48"/>
  <c r="BW48"/>
  <c r="BV48"/>
  <c r="BU48"/>
  <c r="BT48"/>
  <c r="BS48"/>
  <c r="BR48"/>
  <c r="BQ48"/>
  <c r="BP48"/>
  <c r="BO48"/>
  <c r="BN48"/>
  <c r="BM48"/>
  <c r="BL48"/>
  <c r="BK48"/>
  <c r="BJ48"/>
  <c r="BI48"/>
  <c r="BH48"/>
  <c r="BG48"/>
  <c r="BF48"/>
  <c r="BE48"/>
  <c r="BD48"/>
  <c r="BC48"/>
  <c r="BB48"/>
  <c r="BA48"/>
  <c r="AZ48"/>
  <c r="AY48"/>
  <c r="AX48"/>
  <c r="AW48"/>
  <c r="AV48"/>
  <c r="AU48"/>
  <c r="AT48"/>
  <c r="AS48"/>
  <c r="AR48"/>
  <c r="AQ48"/>
  <c r="AP48"/>
  <c r="AO48"/>
  <c r="AN48"/>
  <c r="AM48"/>
  <c r="AL48"/>
  <c r="AK48"/>
  <c r="AJ48"/>
  <c r="AI48"/>
  <c r="AH48"/>
  <c r="AG48"/>
  <c r="AF48"/>
  <c r="AE48"/>
  <c r="AD48"/>
  <c r="AC48"/>
  <c r="AB48"/>
  <c r="AA48"/>
  <c r="Z48"/>
  <c r="Y48"/>
  <c r="X48"/>
  <c r="W48"/>
  <c r="V48"/>
  <c r="U48"/>
  <c r="T48"/>
  <c r="S48"/>
  <c r="R48"/>
  <c r="Q48"/>
  <c r="P48"/>
  <c r="O48"/>
  <c r="N48"/>
  <c r="F48"/>
  <c r="D48"/>
  <c r="C48"/>
  <c r="BY47"/>
  <c r="BX47"/>
  <c r="BW47"/>
  <c r="BV47"/>
  <c r="BU47"/>
  <c r="BT47"/>
  <c r="BS47"/>
  <c r="BR47"/>
  <c r="BQ47"/>
  <c r="BP47"/>
  <c r="BO47"/>
  <c r="BN47"/>
  <c r="BM47"/>
  <c r="BL47"/>
  <c r="BK47"/>
  <c r="BJ47"/>
  <c r="BI47"/>
  <c r="BH47"/>
  <c r="BG47"/>
  <c r="BF47"/>
  <c r="BE47"/>
  <c r="BD47"/>
  <c r="BC47"/>
  <c r="BB47"/>
  <c r="BA47"/>
  <c r="AZ47"/>
  <c r="AY47"/>
  <c r="AX47"/>
  <c r="AW47"/>
  <c r="AV47"/>
  <c r="AU47"/>
  <c r="AT47"/>
  <c r="AS47"/>
  <c r="AR47"/>
  <c r="AQ47"/>
  <c r="AP47"/>
  <c r="AO47"/>
  <c r="AN47"/>
  <c r="AM47"/>
  <c r="AL47"/>
  <c r="AK47"/>
  <c r="AJ47"/>
  <c r="AI47"/>
  <c r="AH47"/>
  <c r="AG47"/>
  <c r="AF47"/>
  <c r="AE47"/>
  <c r="AD47"/>
  <c r="AC47"/>
  <c r="AB47"/>
  <c r="AA47"/>
  <c r="Z47"/>
  <c r="Y47"/>
  <c r="X47"/>
  <c r="W47"/>
  <c r="V47"/>
  <c r="U47"/>
  <c r="T47"/>
  <c r="S47"/>
  <c r="R47"/>
  <c r="Q47"/>
  <c r="P47"/>
  <c r="O47"/>
  <c r="N47"/>
  <c r="F47"/>
  <c r="D47"/>
  <c r="C47"/>
  <c r="BY46"/>
  <c r="BX46"/>
  <c r="BW46"/>
  <c r="BV46"/>
  <c r="BU46"/>
  <c r="BT46"/>
  <c r="BS46"/>
  <c r="BR46"/>
  <c r="BQ46"/>
  <c r="BP46"/>
  <c r="BO46"/>
  <c r="BN46"/>
  <c r="BM46"/>
  <c r="BL46"/>
  <c r="BK46"/>
  <c r="BJ46"/>
  <c r="BI46"/>
  <c r="BH46"/>
  <c r="BG46"/>
  <c r="BF46"/>
  <c r="BE46"/>
  <c r="BD46"/>
  <c r="BC46"/>
  <c r="BB46"/>
  <c r="BA46"/>
  <c r="AZ46"/>
  <c r="AY46"/>
  <c r="AX46"/>
  <c r="AW46"/>
  <c r="AV46"/>
  <c r="AU46"/>
  <c r="AT46"/>
  <c r="AS46"/>
  <c r="AR46"/>
  <c r="AQ46"/>
  <c r="AP46"/>
  <c r="AO46"/>
  <c r="AN46"/>
  <c r="AM46"/>
  <c r="AL46"/>
  <c r="AK46"/>
  <c r="AJ46"/>
  <c r="AI46"/>
  <c r="AH46"/>
  <c r="AG46"/>
  <c r="AF46"/>
  <c r="AE46"/>
  <c r="AD46"/>
  <c r="AC46"/>
  <c r="AB46"/>
  <c r="AA46"/>
  <c r="Z46"/>
  <c r="Y46"/>
  <c r="X46"/>
  <c r="W46"/>
  <c r="V46"/>
  <c r="U46"/>
  <c r="T46"/>
  <c r="S46"/>
  <c r="R46"/>
  <c r="Q46"/>
  <c r="P46"/>
  <c r="O46"/>
  <c r="N46"/>
  <c r="F46"/>
  <c r="D46"/>
  <c r="C46"/>
  <c r="BY45"/>
  <c r="BX45"/>
  <c r="BW45"/>
  <c r="BV45"/>
  <c r="BU45"/>
  <c r="BT45"/>
  <c r="BS45"/>
  <c r="BR45"/>
  <c r="BQ45"/>
  <c r="BP45"/>
  <c r="BO45"/>
  <c r="BN45"/>
  <c r="BM45"/>
  <c r="BL45"/>
  <c r="BK45"/>
  <c r="BJ45"/>
  <c r="BI45"/>
  <c r="BH45"/>
  <c r="BG45"/>
  <c r="BF45"/>
  <c r="BE45"/>
  <c r="BD45"/>
  <c r="BC45"/>
  <c r="BB45"/>
  <c r="BA45"/>
  <c r="AZ45"/>
  <c r="AY45"/>
  <c r="AX45"/>
  <c r="AW45"/>
  <c r="AV45"/>
  <c r="AU45"/>
  <c r="AT45"/>
  <c r="AS45"/>
  <c r="AR45"/>
  <c r="AQ45"/>
  <c r="AP45"/>
  <c r="AO45"/>
  <c r="AN45"/>
  <c r="AM45"/>
  <c r="AL45"/>
  <c r="AK45"/>
  <c r="AJ45"/>
  <c r="AI45"/>
  <c r="AH45"/>
  <c r="AG45"/>
  <c r="AF45"/>
  <c r="AE45"/>
  <c r="AD45"/>
  <c r="AC45"/>
  <c r="AB45"/>
  <c r="AA45"/>
  <c r="Z45"/>
  <c r="Y45"/>
  <c r="X45"/>
  <c r="W45"/>
  <c r="V45"/>
  <c r="U45"/>
  <c r="T45"/>
  <c r="S45"/>
  <c r="R45"/>
  <c r="Q45"/>
  <c r="P45"/>
  <c r="O45"/>
  <c r="N45"/>
  <c r="F45"/>
  <c r="D45"/>
  <c r="C45"/>
  <c r="BY44"/>
  <c r="BX44"/>
  <c r="BW44"/>
  <c r="BV44"/>
  <c r="BU44"/>
  <c r="BT44"/>
  <c r="BS44"/>
  <c r="BR44"/>
  <c r="BQ44"/>
  <c r="BP44"/>
  <c r="BO44"/>
  <c r="BN44"/>
  <c r="BM44"/>
  <c r="BL44"/>
  <c r="BK44"/>
  <c r="BJ44"/>
  <c r="BI44"/>
  <c r="BH44"/>
  <c r="BG44"/>
  <c r="BF44"/>
  <c r="BE44"/>
  <c r="BD44"/>
  <c r="BC44"/>
  <c r="BB44"/>
  <c r="BA44"/>
  <c r="AZ44"/>
  <c r="AY44"/>
  <c r="AX44"/>
  <c r="AW44"/>
  <c r="AV44"/>
  <c r="AU44"/>
  <c r="AT44"/>
  <c r="AS44"/>
  <c r="AR44"/>
  <c r="AQ44"/>
  <c r="AP44"/>
  <c r="AO44"/>
  <c r="AN44"/>
  <c r="AM44"/>
  <c r="AL44"/>
  <c r="AK44"/>
  <c r="AJ44"/>
  <c r="AI44"/>
  <c r="AH44"/>
  <c r="AG44"/>
  <c r="AF44"/>
  <c r="AE44"/>
  <c r="AD44"/>
  <c r="AC44"/>
  <c r="AB44"/>
  <c r="AA44"/>
  <c r="Z44"/>
  <c r="Y44"/>
  <c r="X44"/>
  <c r="W44"/>
  <c r="V44"/>
  <c r="U44"/>
  <c r="T44"/>
  <c r="S44"/>
  <c r="R44"/>
  <c r="Q44"/>
  <c r="P44"/>
  <c r="O44"/>
  <c r="N44"/>
  <c r="F44"/>
  <c r="D44"/>
  <c r="C44"/>
  <c r="BY43"/>
  <c r="BX43"/>
  <c r="BW43"/>
  <c r="BV43"/>
  <c r="BU43"/>
  <c r="BT43"/>
  <c r="BS43"/>
  <c r="BR43"/>
  <c r="BQ43"/>
  <c r="BP43"/>
  <c r="BO43"/>
  <c r="BN43"/>
  <c r="BM43"/>
  <c r="BL43"/>
  <c r="BK43"/>
  <c r="BJ43"/>
  <c r="BI43"/>
  <c r="BH43"/>
  <c r="BG43"/>
  <c r="BF43"/>
  <c r="BE43"/>
  <c r="BD43"/>
  <c r="BC43"/>
  <c r="BB43"/>
  <c r="BA43"/>
  <c r="AZ43"/>
  <c r="AY43"/>
  <c r="AX43"/>
  <c r="AW43"/>
  <c r="AV43"/>
  <c r="AU43"/>
  <c r="AT43"/>
  <c r="AS43"/>
  <c r="AR43"/>
  <c r="AQ43"/>
  <c r="AP43"/>
  <c r="AO43"/>
  <c r="AN43"/>
  <c r="AM43"/>
  <c r="AL43"/>
  <c r="AK43"/>
  <c r="AJ43"/>
  <c r="AI43"/>
  <c r="AH43"/>
  <c r="AG43"/>
  <c r="AF43"/>
  <c r="AE43"/>
  <c r="AD43"/>
  <c r="AC43"/>
  <c r="AB43"/>
  <c r="AA43"/>
  <c r="Z43"/>
  <c r="Y43"/>
  <c r="X43"/>
  <c r="W43"/>
  <c r="V43"/>
  <c r="U43"/>
  <c r="T43"/>
  <c r="S43"/>
  <c r="R43"/>
  <c r="Q43"/>
  <c r="P43"/>
  <c r="O43"/>
  <c r="N43"/>
  <c r="F43"/>
  <c r="D43"/>
  <c r="C43"/>
  <c r="BY42"/>
  <c r="BX42"/>
  <c r="BW42"/>
  <c r="BV42"/>
  <c r="BU42"/>
  <c r="BT42"/>
  <c r="BS42"/>
  <c r="BR42"/>
  <c r="BQ42"/>
  <c r="BP42"/>
  <c r="BO42"/>
  <c r="BN42"/>
  <c r="BM42"/>
  <c r="BL42"/>
  <c r="BK42"/>
  <c r="BJ42"/>
  <c r="BI42"/>
  <c r="BH42"/>
  <c r="BG42"/>
  <c r="BF42"/>
  <c r="BE42"/>
  <c r="BD42"/>
  <c r="BC42"/>
  <c r="BB42"/>
  <c r="BA42"/>
  <c r="AZ42"/>
  <c r="AY42"/>
  <c r="AX42"/>
  <c r="AW42"/>
  <c r="AV42"/>
  <c r="AU42"/>
  <c r="AT42"/>
  <c r="AS42"/>
  <c r="AR42"/>
  <c r="AQ42"/>
  <c r="AP42"/>
  <c r="AO42"/>
  <c r="AN42"/>
  <c r="AM42"/>
  <c r="AL42"/>
  <c r="AK42"/>
  <c r="AJ42"/>
  <c r="AI42"/>
  <c r="AH42"/>
  <c r="AG42"/>
  <c r="AF42"/>
  <c r="AE42"/>
  <c r="AD42"/>
  <c r="AC42"/>
  <c r="AB42"/>
  <c r="AA42"/>
  <c r="Z42"/>
  <c r="Y42"/>
  <c r="X42"/>
  <c r="W42"/>
  <c r="V42"/>
  <c r="U42"/>
  <c r="T42"/>
  <c r="S42"/>
  <c r="R42"/>
  <c r="Q42"/>
  <c r="P42"/>
  <c r="O42"/>
  <c r="N42"/>
  <c r="F42"/>
  <c r="D42"/>
  <c r="C42"/>
  <c r="BY41"/>
  <c r="BX41"/>
  <c r="BW41"/>
  <c r="BV41"/>
  <c r="BU41"/>
  <c r="BT41"/>
  <c r="BS41"/>
  <c r="BR41"/>
  <c r="BQ41"/>
  <c r="BP41"/>
  <c r="BO41"/>
  <c r="BN41"/>
  <c r="BM41"/>
  <c r="BL41"/>
  <c r="BK41"/>
  <c r="BJ41"/>
  <c r="BI41"/>
  <c r="BH41"/>
  <c r="BG41"/>
  <c r="BF41"/>
  <c r="BE41"/>
  <c r="BD41"/>
  <c r="BC41"/>
  <c r="BB41"/>
  <c r="BA41"/>
  <c r="AZ41"/>
  <c r="AY41"/>
  <c r="AX41"/>
  <c r="AW41"/>
  <c r="AV41"/>
  <c r="AU41"/>
  <c r="AT41"/>
  <c r="AS41"/>
  <c r="AR41"/>
  <c r="AQ41"/>
  <c r="AP41"/>
  <c r="AO41"/>
  <c r="AN41"/>
  <c r="AM41"/>
  <c r="AL41"/>
  <c r="AK41"/>
  <c r="AJ41"/>
  <c r="AI41"/>
  <c r="AH41"/>
  <c r="AG41"/>
  <c r="AF41"/>
  <c r="AE41"/>
  <c r="AD41"/>
  <c r="AC41"/>
  <c r="AB41"/>
  <c r="AA41"/>
  <c r="Z41"/>
  <c r="Y41"/>
  <c r="X41"/>
  <c r="W41"/>
  <c r="V41"/>
  <c r="U41"/>
  <c r="T41"/>
  <c r="S41"/>
  <c r="R41"/>
  <c r="Q41"/>
  <c r="P41"/>
  <c r="O41"/>
  <c r="N41"/>
  <c r="F41"/>
  <c r="D41"/>
  <c r="C41"/>
  <c r="BY40"/>
  <c r="BX40"/>
  <c r="BW40"/>
  <c r="BV40"/>
  <c r="BU40"/>
  <c r="BT40"/>
  <c r="BS40"/>
  <c r="BR40"/>
  <c r="BQ40"/>
  <c r="BP40"/>
  <c r="BO40"/>
  <c r="BN40"/>
  <c r="BM40"/>
  <c r="BL40"/>
  <c r="BK40"/>
  <c r="BJ40"/>
  <c r="BI40"/>
  <c r="BH40"/>
  <c r="BG40"/>
  <c r="BF40"/>
  <c r="BE40"/>
  <c r="BD40"/>
  <c r="BC40"/>
  <c r="BB40"/>
  <c r="BA40"/>
  <c r="AZ40"/>
  <c r="AY40"/>
  <c r="AX40"/>
  <c r="AW40"/>
  <c r="AV40"/>
  <c r="AU40"/>
  <c r="AT40"/>
  <c r="AS40"/>
  <c r="AR40"/>
  <c r="AQ40"/>
  <c r="AP40"/>
  <c r="AO40"/>
  <c r="AN40"/>
  <c r="AM40"/>
  <c r="AL40"/>
  <c r="AK40"/>
  <c r="AJ40"/>
  <c r="AI40"/>
  <c r="AH40"/>
  <c r="AG40"/>
  <c r="AF40"/>
  <c r="AE40"/>
  <c r="AD40"/>
  <c r="AC40"/>
  <c r="AB40"/>
  <c r="AA40"/>
  <c r="Z40"/>
  <c r="Y40"/>
  <c r="X40"/>
  <c r="W40"/>
  <c r="V40"/>
  <c r="U40"/>
  <c r="T40"/>
  <c r="S40"/>
  <c r="R40"/>
  <c r="Q40"/>
  <c r="P40"/>
  <c r="O40"/>
  <c r="N40"/>
  <c r="F40"/>
  <c r="D40"/>
  <c r="C40"/>
  <c r="BY39"/>
  <c r="BX39"/>
  <c r="BW39"/>
  <c r="BV39"/>
  <c r="BU39"/>
  <c r="BT39"/>
  <c r="BS39"/>
  <c r="BR39"/>
  <c r="BQ39"/>
  <c r="BP39"/>
  <c r="BO39"/>
  <c r="BN39"/>
  <c r="BM39"/>
  <c r="BL39"/>
  <c r="BK39"/>
  <c r="BJ39"/>
  <c r="BI39"/>
  <c r="BH39"/>
  <c r="BG39"/>
  <c r="BF39"/>
  <c r="BE39"/>
  <c r="BD39"/>
  <c r="BC39"/>
  <c r="BB39"/>
  <c r="BA39"/>
  <c r="AZ39"/>
  <c r="AY39"/>
  <c r="AX39"/>
  <c r="AW39"/>
  <c r="AV39"/>
  <c r="AU39"/>
  <c r="AT39"/>
  <c r="AS39"/>
  <c r="AR39"/>
  <c r="AQ39"/>
  <c r="AP39"/>
  <c r="AO39"/>
  <c r="AN39"/>
  <c r="AM39"/>
  <c r="AL39"/>
  <c r="AK39"/>
  <c r="AJ39"/>
  <c r="AI39"/>
  <c r="AH39"/>
  <c r="AG39"/>
  <c r="AF39"/>
  <c r="AE39"/>
  <c r="AD39"/>
  <c r="AC39"/>
  <c r="AB39"/>
  <c r="AA39"/>
  <c r="Z39"/>
  <c r="Y39"/>
  <c r="X39"/>
  <c r="W39"/>
  <c r="V39"/>
  <c r="U39"/>
  <c r="T39"/>
  <c r="S39"/>
  <c r="R39"/>
  <c r="Q39"/>
  <c r="P39"/>
  <c r="O39"/>
  <c r="N39"/>
  <c r="F39"/>
  <c r="D39"/>
  <c r="C39"/>
  <c r="BY38"/>
  <c r="BX38"/>
  <c r="BW38"/>
  <c r="BV38"/>
  <c r="BU38"/>
  <c r="BT38"/>
  <c r="BS38"/>
  <c r="BR38"/>
  <c r="BQ38"/>
  <c r="BP38"/>
  <c r="BO38"/>
  <c r="BN38"/>
  <c r="BM38"/>
  <c r="BL38"/>
  <c r="BK38"/>
  <c r="BJ38"/>
  <c r="BI38"/>
  <c r="BH38"/>
  <c r="BG38"/>
  <c r="BF38"/>
  <c r="BE38"/>
  <c r="BD38"/>
  <c r="BC38"/>
  <c r="BB38"/>
  <c r="BA38"/>
  <c r="AZ38"/>
  <c r="AY38"/>
  <c r="AX38"/>
  <c r="AW38"/>
  <c r="AV38"/>
  <c r="AU38"/>
  <c r="AT38"/>
  <c r="AS38"/>
  <c r="AR38"/>
  <c r="AQ38"/>
  <c r="AP38"/>
  <c r="AO38"/>
  <c r="AN38"/>
  <c r="AM38"/>
  <c r="AL38"/>
  <c r="AK38"/>
  <c r="AJ38"/>
  <c r="AI38"/>
  <c r="AH38"/>
  <c r="AG38"/>
  <c r="AF38"/>
  <c r="AE38"/>
  <c r="AD38"/>
  <c r="AC38"/>
  <c r="AB38"/>
  <c r="AA38"/>
  <c r="Z38"/>
  <c r="Y38"/>
  <c r="X38"/>
  <c r="W38"/>
  <c r="V38"/>
  <c r="U38"/>
  <c r="T38"/>
  <c r="S38"/>
  <c r="R38"/>
  <c r="Q38"/>
  <c r="P38"/>
  <c r="O38"/>
  <c r="N38"/>
  <c r="F38"/>
  <c r="D38"/>
  <c r="C38"/>
  <c r="BY37"/>
  <c r="BX37"/>
  <c r="BW37"/>
  <c r="BV37"/>
  <c r="BU37"/>
  <c r="BT37"/>
  <c r="BS37"/>
  <c r="BR37"/>
  <c r="BQ37"/>
  <c r="BP37"/>
  <c r="BO37"/>
  <c r="BN37"/>
  <c r="BM37"/>
  <c r="BL37"/>
  <c r="BK37"/>
  <c r="BJ37"/>
  <c r="BI37"/>
  <c r="BH37"/>
  <c r="BG37"/>
  <c r="BF37"/>
  <c r="BE37"/>
  <c r="BD37"/>
  <c r="BC37"/>
  <c r="BB37"/>
  <c r="BA37"/>
  <c r="AZ37"/>
  <c r="AY37"/>
  <c r="AX37"/>
  <c r="AW37"/>
  <c r="AV37"/>
  <c r="AU37"/>
  <c r="AT37"/>
  <c r="AS37"/>
  <c r="AR37"/>
  <c r="AQ37"/>
  <c r="AP37"/>
  <c r="AO37"/>
  <c r="AN37"/>
  <c r="AM37"/>
  <c r="AL37"/>
  <c r="AK37"/>
  <c r="AJ37"/>
  <c r="AI37"/>
  <c r="AH37"/>
  <c r="AG37"/>
  <c r="AF37"/>
  <c r="AE37"/>
  <c r="AD37"/>
  <c r="AC37"/>
  <c r="AB37"/>
  <c r="AA37"/>
  <c r="Z37"/>
  <c r="Y37"/>
  <c r="X37"/>
  <c r="W37"/>
  <c r="V37"/>
  <c r="U37"/>
  <c r="T37"/>
  <c r="S37"/>
  <c r="R37"/>
  <c r="Q37"/>
  <c r="P37"/>
  <c r="O37"/>
  <c r="N37"/>
  <c r="F37"/>
  <c r="D37"/>
  <c r="C37"/>
  <c r="BY36"/>
  <c r="BX36"/>
  <c r="BW36"/>
  <c r="BV36"/>
  <c r="BU36"/>
  <c r="BT36"/>
  <c r="BS36"/>
  <c r="BR36"/>
  <c r="BQ36"/>
  <c r="BP36"/>
  <c r="BO36"/>
  <c r="BN36"/>
  <c r="BM36"/>
  <c r="BL36"/>
  <c r="BK36"/>
  <c r="BJ36"/>
  <c r="BI36"/>
  <c r="BH36"/>
  <c r="BG36"/>
  <c r="BF36"/>
  <c r="BE36"/>
  <c r="BD36"/>
  <c r="BC36"/>
  <c r="BB36"/>
  <c r="BA36"/>
  <c r="AZ36"/>
  <c r="AY36"/>
  <c r="AX36"/>
  <c r="AW36"/>
  <c r="AV36"/>
  <c r="AU36"/>
  <c r="AT36"/>
  <c r="AS36"/>
  <c r="AR36"/>
  <c r="AQ36"/>
  <c r="AP36"/>
  <c r="AO36"/>
  <c r="AN36"/>
  <c r="AM36"/>
  <c r="AL36"/>
  <c r="AK36"/>
  <c r="AJ36"/>
  <c r="AI36"/>
  <c r="AH36"/>
  <c r="AG36"/>
  <c r="AF36"/>
  <c r="AE36"/>
  <c r="AD36"/>
  <c r="AC36"/>
  <c r="AB36"/>
  <c r="AA36"/>
  <c r="Z36"/>
  <c r="Y36"/>
  <c r="X36"/>
  <c r="W36"/>
  <c r="V36"/>
  <c r="U36"/>
  <c r="T36"/>
  <c r="S36"/>
  <c r="R36"/>
  <c r="Q36"/>
  <c r="P36"/>
  <c r="O36"/>
  <c r="N36"/>
  <c r="F36"/>
  <c r="D36"/>
  <c r="C36"/>
  <c r="BY35"/>
  <c r="BX35"/>
  <c r="BW35"/>
  <c r="BV35"/>
  <c r="BU35"/>
  <c r="BT35"/>
  <c r="BS35"/>
  <c r="BR35"/>
  <c r="BQ35"/>
  <c r="BP35"/>
  <c r="BO35"/>
  <c r="BN35"/>
  <c r="BM35"/>
  <c r="BL35"/>
  <c r="BK35"/>
  <c r="BJ35"/>
  <c r="BI35"/>
  <c r="BH35"/>
  <c r="BG35"/>
  <c r="BF35"/>
  <c r="BE35"/>
  <c r="BD35"/>
  <c r="BC35"/>
  <c r="BB35"/>
  <c r="BA35"/>
  <c r="AZ35"/>
  <c r="AY35"/>
  <c r="AX35"/>
  <c r="AW35"/>
  <c r="AV35"/>
  <c r="AU35"/>
  <c r="AT35"/>
  <c r="AS35"/>
  <c r="AR35"/>
  <c r="AQ35"/>
  <c r="AP35"/>
  <c r="AO35"/>
  <c r="AN35"/>
  <c r="AM35"/>
  <c r="AL35"/>
  <c r="AK35"/>
  <c r="AJ35"/>
  <c r="AI35"/>
  <c r="AH35"/>
  <c r="AG35"/>
  <c r="AF35"/>
  <c r="AE35"/>
  <c r="AD35"/>
  <c r="AC35"/>
  <c r="AB35"/>
  <c r="AA35"/>
  <c r="Z35"/>
  <c r="Y35"/>
  <c r="X35"/>
  <c r="W35"/>
  <c r="V35"/>
  <c r="U35"/>
  <c r="T35"/>
  <c r="S35"/>
  <c r="R35"/>
  <c r="Q35"/>
  <c r="P35"/>
  <c r="O35"/>
  <c r="N35"/>
  <c r="F35"/>
  <c r="D35"/>
  <c r="C35"/>
  <c r="BY55" i="27"/>
  <c r="BX55"/>
  <c r="BW55"/>
  <c r="BV55"/>
  <c r="BU55"/>
  <c r="BT55"/>
  <c r="BS55"/>
  <c r="BR55"/>
  <c r="BQ55"/>
  <c r="BP55"/>
  <c r="BO55"/>
  <c r="BN55"/>
  <c r="BM55"/>
  <c r="BL55"/>
  <c r="BK55"/>
  <c r="BJ55"/>
  <c r="BI55"/>
  <c r="BH55"/>
  <c r="BG55"/>
  <c r="BF55"/>
  <c r="BE55"/>
  <c r="BD55"/>
  <c r="BC55"/>
  <c r="BB55"/>
  <c r="BA55"/>
  <c r="AZ55"/>
  <c r="AY55"/>
  <c r="AX55"/>
  <c r="AW55"/>
  <c r="AV55"/>
  <c r="AU55"/>
  <c r="AT55"/>
  <c r="AS55"/>
  <c r="AR55"/>
  <c r="AQ55"/>
  <c r="AP55"/>
  <c r="AO55"/>
  <c r="AN55"/>
  <c r="AM55"/>
  <c r="AL55"/>
  <c r="AK55"/>
  <c r="AJ55"/>
  <c r="AI55"/>
  <c r="AH55"/>
  <c r="AG55"/>
  <c r="AF55"/>
  <c r="AE55"/>
  <c r="AD55"/>
  <c r="AC55"/>
  <c r="AB55"/>
  <c r="AA55"/>
  <c r="Z55"/>
  <c r="Y55"/>
  <c r="X55"/>
  <c r="W55"/>
  <c r="V55"/>
  <c r="U55"/>
  <c r="T55"/>
  <c r="S55"/>
  <c r="R55"/>
  <c r="Q55"/>
  <c r="P55"/>
  <c r="O55"/>
  <c r="N55"/>
  <c r="F55"/>
  <c r="D55"/>
  <c r="C55"/>
  <c r="BY54"/>
  <c r="BX54"/>
  <c r="BW54"/>
  <c r="BV54"/>
  <c r="BU54"/>
  <c r="BT54"/>
  <c r="BS54"/>
  <c r="BR54"/>
  <c r="BQ54"/>
  <c r="BP54"/>
  <c r="BO54"/>
  <c r="BN54"/>
  <c r="BM54"/>
  <c r="BL54"/>
  <c r="BK54"/>
  <c r="BJ54"/>
  <c r="BI54"/>
  <c r="BH54"/>
  <c r="BG54"/>
  <c r="BF54"/>
  <c r="BE54"/>
  <c r="BD54"/>
  <c r="BC54"/>
  <c r="BB54"/>
  <c r="BA54"/>
  <c r="AZ54"/>
  <c r="AY54"/>
  <c r="AX54"/>
  <c r="AW54"/>
  <c r="AV54"/>
  <c r="AU54"/>
  <c r="AT54"/>
  <c r="AS54"/>
  <c r="AR54"/>
  <c r="AQ54"/>
  <c r="AP54"/>
  <c r="AO54"/>
  <c r="AN54"/>
  <c r="AM54"/>
  <c r="AL54"/>
  <c r="AK54"/>
  <c r="AJ54"/>
  <c r="AI54"/>
  <c r="AH54"/>
  <c r="AG54"/>
  <c r="AF54"/>
  <c r="AE54"/>
  <c r="AD54"/>
  <c r="AC54"/>
  <c r="AB54"/>
  <c r="AA54"/>
  <c r="Z54"/>
  <c r="Y54"/>
  <c r="X54"/>
  <c r="W54"/>
  <c r="V54"/>
  <c r="U54"/>
  <c r="T54"/>
  <c r="S54"/>
  <c r="R54"/>
  <c r="Q54"/>
  <c r="P54"/>
  <c r="O54"/>
  <c r="N54"/>
  <c r="F54"/>
  <c r="D54"/>
  <c r="C54"/>
  <c r="BY53"/>
  <c r="BX53"/>
  <c r="BW53"/>
  <c r="BV53"/>
  <c r="BU53"/>
  <c r="BT53"/>
  <c r="BS53"/>
  <c r="BR53"/>
  <c r="BQ53"/>
  <c r="BP53"/>
  <c r="BO53"/>
  <c r="BN53"/>
  <c r="BM53"/>
  <c r="BL53"/>
  <c r="BK53"/>
  <c r="BJ53"/>
  <c r="BI53"/>
  <c r="BH53"/>
  <c r="BG53"/>
  <c r="BF53"/>
  <c r="BE53"/>
  <c r="BD53"/>
  <c r="BC53"/>
  <c r="BB53"/>
  <c r="BA53"/>
  <c r="AZ53"/>
  <c r="AY53"/>
  <c r="AX53"/>
  <c r="AW53"/>
  <c r="AV53"/>
  <c r="AU53"/>
  <c r="AT53"/>
  <c r="AS53"/>
  <c r="AR53"/>
  <c r="AQ53"/>
  <c r="AP53"/>
  <c r="AO53"/>
  <c r="AN53"/>
  <c r="AM53"/>
  <c r="AL53"/>
  <c r="AK53"/>
  <c r="AJ53"/>
  <c r="AI53"/>
  <c r="AH53"/>
  <c r="AG53"/>
  <c r="AF53"/>
  <c r="AE53"/>
  <c r="AD53"/>
  <c r="AC53"/>
  <c r="AB53"/>
  <c r="AA53"/>
  <c r="Z53"/>
  <c r="Y53"/>
  <c r="X53"/>
  <c r="W53"/>
  <c r="V53"/>
  <c r="U53"/>
  <c r="T53"/>
  <c r="S53"/>
  <c r="R53"/>
  <c r="Q53"/>
  <c r="P53"/>
  <c r="O53"/>
  <c r="N53"/>
  <c r="F53"/>
  <c r="D53"/>
  <c r="C53"/>
  <c r="BY52"/>
  <c r="BX52"/>
  <c r="BW52"/>
  <c r="BV52"/>
  <c r="BU52"/>
  <c r="BT52"/>
  <c r="BS52"/>
  <c r="BR52"/>
  <c r="BQ52"/>
  <c r="BP52"/>
  <c r="BO52"/>
  <c r="BN52"/>
  <c r="BM52"/>
  <c r="BL52"/>
  <c r="BK52"/>
  <c r="BJ52"/>
  <c r="BI52"/>
  <c r="BH52"/>
  <c r="BG52"/>
  <c r="BF52"/>
  <c r="BE52"/>
  <c r="BD52"/>
  <c r="BC52"/>
  <c r="BB52"/>
  <c r="BA52"/>
  <c r="AZ52"/>
  <c r="AY52"/>
  <c r="AX52"/>
  <c r="AW52"/>
  <c r="AV52"/>
  <c r="AU52"/>
  <c r="AT52"/>
  <c r="AS52"/>
  <c r="AR52"/>
  <c r="AQ52"/>
  <c r="AP52"/>
  <c r="AO52"/>
  <c r="AN52"/>
  <c r="AM52"/>
  <c r="AL52"/>
  <c r="AK52"/>
  <c r="AJ52"/>
  <c r="AI52"/>
  <c r="AH52"/>
  <c r="AG52"/>
  <c r="AF52"/>
  <c r="AE52"/>
  <c r="AD52"/>
  <c r="AC52"/>
  <c r="AB52"/>
  <c r="AA52"/>
  <c r="Z52"/>
  <c r="Y52"/>
  <c r="X52"/>
  <c r="W52"/>
  <c r="V52"/>
  <c r="U52"/>
  <c r="T52"/>
  <c r="S52"/>
  <c r="R52"/>
  <c r="Q52"/>
  <c r="P52"/>
  <c r="O52"/>
  <c r="N52"/>
  <c r="F52"/>
  <c r="D52"/>
  <c r="C52"/>
  <c r="BY51"/>
  <c r="BX51"/>
  <c r="BW51"/>
  <c r="BV51"/>
  <c r="BU51"/>
  <c r="BT51"/>
  <c r="BS51"/>
  <c r="BR51"/>
  <c r="BQ51"/>
  <c r="BP51"/>
  <c r="BO51"/>
  <c r="BN51"/>
  <c r="BM51"/>
  <c r="BL51"/>
  <c r="BK51"/>
  <c r="BJ51"/>
  <c r="BI51"/>
  <c r="BH51"/>
  <c r="BG51"/>
  <c r="BF51"/>
  <c r="BE51"/>
  <c r="BD51"/>
  <c r="BC51"/>
  <c r="BB51"/>
  <c r="BA51"/>
  <c r="AZ51"/>
  <c r="AY51"/>
  <c r="AX51"/>
  <c r="AW51"/>
  <c r="AV51"/>
  <c r="AU51"/>
  <c r="AT51"/>
  <c r="AS51"/>
  <c r="AR51"/>
  <c r="AQ51"/>
  <c r="AP51"/>
  <c r="AO51"/>
  <c r="AN51"/>
  <c r="AM51"/>
  <c r="AL51"/>
  <c r="AK51"/>
  <c r="AJ51"/>
  <c r="AI51"/>
  <c r="AH51"/>
  <c r="AG51"/>
  <c r="AF51"/>
  <c r="AE51"/>
  <c r="AD51"/>
  <c r="AC51"/>
  <c r="AB51"/>
  <c r="AA51"/>
  <c r="Z51"/>
  <c r="Y51"/>
  <c r="X51"/>
  <c r="W51"/>
  <c r="V51"/>
  <c r="U51"/>
  <c r="T51"/>
  <c r="S51"/>
  <c r="R51"/>
  <c r="Q51"/>
  <c r="P51"/>
  <c r="O51"/>
  <c r="N51"/>
  <c r="F51"/>
  <c r="D51"/>
  <c r="C51"/>
  <c r="BY50"/>
  <c r="BX50"/>
  <c r="BW50"/>
  <c r="BV50"/>
  <c r="BU50"/>
  <c r="BT50"/>
  <c r="BS50"/>
  <c r="BR50"/>
  <c r="BQ50"/>
  <c r="BP50"/>
  <c r="BO50"/>
  <c r="BN50"/>
  <c r="BM50"/>
  <c r="BL50"/>
  <c r="BK50"/>
  <c r="BJ50"/>
  <c r="BI50"/>
  <c r="BH50"/>
  <c r="BG50"/>
  <c r="BF50"/>
  <c r="BE50"/>
  <c r="BD50"/>
  <c r="BC50"/>
  <c r="BB50"/>
  <c r="BA50"/>
  <c r="AZ50"/>
  <c r="AY50"/>
  <c r="AX50"/>
  <c r="AW50"/>
  <c r="AV50"/>
  <c r="AU50"/>
  <c r="AT50"/>
  <c r="AS50"/>
  <c r="AR50"/>
  <c r="AQ50"/>
  <c r="AP50"/>
  <c r="AO50"/>
  <c r="AN50"/>
  <c r="AM50"/>
  <c r="AL50"/>
  <c r="AK50"/>
  <c r="AJ50"/>
  <c r="AI50"/>
  <c r="AH50"/>
  <c r="AG50"/>
  <c r="AF50"/>
  <c r="AE50"/>
  <c r="AD50"/>
  <c r="AC50"/>
  <c r="AB50"/>
  <c r="AA50"/>
  <c r="Z50"/>
  <c r="Y50"/>
  <c r="X50"/>
  <c r="W50"/>
  <c r="V50"/>
  <c r="U50"/>
  <c r="T50"/>
  <c r="S50"/>
  <c r="R50"/>
  <c r="Q50"/>
  <c r="P50"/>
  <c r="O50"/>
  <c r="N50"/>
  <c r="F50"/>
  <c r="T98" i="3" s="1"/>
  <c r="D50" i="27"/>
  <c r="C50"/>
  <c r="BY49"/>
  <c r="BX49"/>
  <c r="BW49"/>
  <c r="BV49"/>
  <c r="BU49"/>
  <c r="BT49"/>
  <c r="BS49"/>
  <c r="BR49"/>
  <c r="BQ49"/>
  <c r="BP49"/>
  <c r="BO49"/>
  <c r="BN49"/>
  <c r="BM49"/>
  <c r="BL49"/>
  <c r="BK49"/>
  <c r="BJ49"/>
  <c r="BI49"/>
  <c r="BH49"/>
  <c r="BG49"/>
  <c r="BF49"/>
  <c r="BE49"/>
  <c r="BD49"/>
  <c r="BC49"/>
  <c r="BB49"/>
  <c r="BA49"/>
  <c r="AZ49"/>
  <c r="AY49"/>
  <c r="AX49"/>
  <c r="AW49"/>
  <c r="AV49"/>
  <c r="AU49"/>
  <c r="AT49"/>
  <c r="AS49"/>
  <c r="AR49"/>
  <c r="AQ49"/>
  <c r="AP49"/>
  <c r="AO49"/>
  <c r="AN49"/>
  <c r="AM49"/>
  <c r="AL49"/>
  <c r="AK49"/>
  <c r="AJ49"/>
  <c r="AI49"/>
  <c r="AH49"/>
  <c r="AG49"/>
  <c r="AF49"/>
  <c r="AE49"/>
  <c r="AD49"/>
  <c r="AC49"/>
  <c r="AB49"/>
  <c r="AA49"/>
  <c r="Z49"/>
  <c r="Y49"/>
  <c r="X49"/>
  <c r="W49"/>
  <c r="V49"/>
  <c r="U49"/>
  <c r="T49"/>
  <c r="S49"/>
  <c r="R49"/>
  <c r="Q49"/>
  <c r="P49"/>
  <c r="O49"/>
  <c r="N49"/>
  <c r="F49"/>
  <c r="T96" i="3" s="1"/>
  <c r="D49" i="27"/>
  <c r="C49"/>
  <c r="BY48"/>
  <c r="BX48"/>
  <c r="BW48"/>
  <c r="BV48"/>
  <c r="BU48"/>
  <c r="BT48"/>
  <c r="BS48"/>
  <c r="BR48"/>
  <c r="BQ48"/>
  <c r="BP48"/>
  <c r="BO48"/>
  <c r="BN48"/>
  <c r="BM48"/>
  <c r="BL48"/>
  <c r="BK48"/>
  <c r="BJ48"/>
  <c r="BI48"/>
  <c r="BH48"/>
  <c r="BG48"/>
  <c r="BF48"/>
  <c r="BE48"/>
  <c r="BD48"/>
  <c r="BC48"/>
  <c r="BB48"/>
  <c r="BA48"/>
  <c r="AZ48"/>
  <c r="AY48"/>
  <c r="AX48"/>
  <c r="AW48"/>
  <c r="AV48"/>
  <c r="AU48"/>
  <c r="AT48"/>
  <c r="AS48"/>
  <c r="AR48"/>
  <c r="AQ48"/>
  <c r="AP48"/>
  <c r="AO48"/>
  <c r="AN48"/>
  <c r="AM48"/>
  <c r="AL48"/>
  <c r="AK48"/>
  <c r="AJ48"/>
  <c r="AI48"/>
  <c r="AH48"/>
  <c r="AG48"/>
  <c r="AF48"/>
  <c r="AE48"/>
  <c r="AD48"/>
  <c r="AC48"/>
  <c r="AB48"/>
  <c r="AA48"/>
  <c r="Z48"/>
  <c r="Y48"/>
  <c r="X48"/>
  <c r="W48"/>
  <c r="V48"/>
  <c r="U48"/>
  <c r="T48"/>
  <c r="S48"/>
  <c r="R48"/>
  <c r="Q48"/>
  <c r="P48"/>
  <c r="O48"/>
  <c r="N48"/>
  <c r="F48"/>
  <c r="T94" i="3" s="1"/>
  <c r="D48" i="27"/>
  <c r="C48"/>
  <c r="BY47"/>
  <c r="BX47"/>
  <c r="BW47"/>
  <c r="BV47"/>
  <c r="BU47"/>
  <c r="BT47"/>
  <c r="BS47"/>
  <c r="BR47"/>
  <c r="BQ47"/>
  <c r="BP47"/>
  <c r="BO47"/>
  <c r="BN47"/>
  <c r="BM47"/>
  <c r="BL47"/>
  <c r="BK47"/>
  <c r="BJ47"/>
  <c r="BI47"/>
  <c r="BH47"/>
  <c r="BG47"/>
  <c r="BF47"/>
  <c r="BE47"/>
  <c r="BD47"/>
  <c r="BC47"/>
  <c r="BB47"/>
  <c r="BA47"/>
  <c r="AZ47"/>
  <c r="AY47"/>
  <c r="AX47"/>
  <c r="AW47"/>
  <c r="AV47"/>
  <c r="AU47"/>
  <c r="AT47"/>
  <c r="AS47"/>
  <c r="AR47"/>
  <c r="AQ47"/>
  <c r="AP47"/>
  <c r="AO47"/>
  <c r="AN47"/>
  <c r="AM47"/>
  <c r="AL47"/>
  <c r="AK47"/>
  <c r="AJ47"/>
  <c r="AI47"/>
  <c r="AH47"/>
  <c r="AG47"/>
  <c r="AF47"/>
  <c r="AE47"/>
  <c r="AD47"/>
  <c r="AC47"/>
  <c r="AB47"/>
  <c r="AA47"/>
  <c r="Z47"/>
  <c r="Y47"/>
  <c r="X47"/>
  <c r="W47"/>
  <c r="V47"/>
  <c r="U47"/>
  <c r="T47"/>
  <c r="S47"/>
  <c r="R47"/>
  <c r="Q47"/>
  <c r="P47"/>
  <c r="O47"/>
  <c r="N47"/>
  <c r="F47"/>
  <c r="D47"/>
  <c r="C47"/>
  <c r="BY46"/>
  <c r="BX46"/>
  <c r="BW46"/>
  <c r="BV46"/>
  <c r="BU46"/>
  <c r="BT46"/>
  <c r="BS46"/>
  <c r="BR46"/>
  <c r="BQ46"/>
  <c r="BP46"/>
  <c r="BO46"/>
  <c r="BN46"/>
  <c r="BM46"/>
  <c r="BL46"/>
  <c r="BK46"/>
  <c r="BJ46"/>
  <c r="BI46"/>
  <c r="BH46"/>
  <c r="BG46"/>
  <c r="BF46"/>
  <c r="BE46"/>
  <c r="BD46"/>
  <c r="BC46"/>
  <c r="BB46"/>
  <c r="BA46"/>
  <c r="AZ46"/>
  <c r="AY46"/>
  <c r="AX46"/>
  <c r="AW46"/>
  <c r="AV46"/>
  <c r="AU46"/>
  <c r="AT46"/>
  <c r="AS46"/>
  <c r="AR46"/>
  <c r="AQ46"/>
  <c r="AP46"/>
  <c r="AO46"/>
  <c r="AN46"/>
  <c r="AM46"/>
  <c r="AL46"/>
  <c r="AK46"/>
  <c r="AJ46"/>
  <c r="AI46"/>
  <c r="AH46"/>
  <c r="AG46"/>
  <c r="AF46"/>
  <c r="AE46"/>
  <c r="AD46"/>
  <c r="AC46"/>
  <c r="AB46"/>
  <c r="AA46"/>
  <c r="Z46"/>
  <c r="Y46"/>
  <c r="X46"/>
  <c r="W46"/>
  <c r="V46"/>
  <c r="U46"/>
  <c r="T46"/>
  <c r="S46"/>
  <c r="R46"/>
  <c r="Q46"/>
  <c r="P46"/>
  <c r="O46"/>
  <c r="N46"/>
  <c r="F46"/>
  <c r="D46"/>
  <c r="C46"/>
  <c r="BY45"/>
  <c r="BX45"/>
  <c r="BW45"/>
  <c r="BV45"/>
  <c r="BU45"/>
  <c r="BT45"/>
  <c r="BS45"/>
  <c r="BR45"/>
  <c r="BQ45"/>
  <c r="BP45"/>
  <c r="BO45"/>
  <c r="BN45"/>
  <c r="BM45"/>
  <c r="BL45"/>
  <c r="BK45"/>
  <c r="BJ45"/>
  <c r="BI45"/>
  <c r="BH45"/>
  <c r="BG45"/>
  <c r="BF45"/>
  <c r="BE45"/>
  <c r="BD45"/>
  <c r="BC45"/>
  <c r="BB45"/>
  <c r="BA45"/>
  <c r="AZ45"/>
  <c r="AY45"/>
  <c r="AX45"/>
  <c r="AW45"/>
  <c r="AV45"/>
  <c r="AU45"/>
  <c r="AT45"/>
  <c r="AS45"/>
  <c r="AR45"/>
  <c r="AQ45"/>
  <c r="AP45"/>
  <c r="AO45"/>
  <c r="AN45"/>
  <c r="AM45"/>
  <c r="AL45"/>
  <c r="AK45"/>
  <c r="AJ45"/>
  <c r="AI45"/>
  <c r="AH45"/>
  <c r="AG45"/>
  <c r="AF45"/>
  <c r="AE45"/>
  <c r="AD45"/>
  <c r="AC45"/>
  <c r="AB45"/>
  <c r="AA45"/>
  <c r="Z45"/>
  <c r="Y45"/>
  <c r="X45"/>
  <c r="W45"/>
  <c r="V45"/>
  <c r="U45"/>
  <c r="T45"/>
  <c r="S45"/>
  <c r="R45"/>
  <c r="Q45"/>
  <c r="P45"/>
  <c r="O45"/>
  <c r="N45"/>
  <c r="F45"/>
  <c r="D45"/>
  <c r="C45"/>
  <c r="BY44"/>
  <c r="BX44"/>
  <c r="BW44"/>
  <c r="BV44"/>
  <c r="BU44"/>
  <c r="BT44"/>
  <c r="BS44"/>
  <c r="BR44"/>
  <c r="BQ44"/>
  <c r="BP44"/>
  <c r="BO44"/>
  <c r="BN44"/>
  <c r="BM44"/>
  <c r="BL44"/>
  <c r="BK44"/>
  <c r="BJ44"/>
  <c r="BI44"/>
  <c r="BH44"/>
  <c r="BG44"/>
  <c r="BF44"/>
  <c r="BE44"/>
  <c r="BD44"/>
  <c r="BC44"/>
  <c r="BB44"/>
  <c r="BA44"/>
  <c r="AZ44"/>
  <c r="AY44"/>
  <c r="AX44"/>
  <c r="AW44"/>
  <c r="AV44"/>
  <c r="AU44"/>
  <c r="AT44"/>
  <c r="AS44"/>
  <c r="AR44"/>
  <c r="AQ44"/>
  <c r="AP44"/>
  <c r="AO44"/>
  <c r="AN44"/>
  <c r="AM44"/>
  <c r="AL44"/>
  <c r="AK44"/>
  <c r="AJ44"/>
  <c r="AI44"/>
  <c r="AH44"/>
  <c r="AG44"/>
  <c r="AF44"/>
  <c r="AE44"/>
  <c r="AD44"/>
  <c r="AC44"/>
  <c r="AB44"/>
  <c r="AA44"/>
  <c r="Z44"/>
  <c r="Y44"/>
  <c r="X44"/>
  <c r="W44"/>
  <c r="V44"/>
  <c r="U44"/>
  <c r="T44"/>
  <c r="S44"/>
  <c r="R44"/>
  <c r="Q44"/>
  <c r="P44"/>
  <c r="O44"/>
  <c r="N44"/>
  <c r="F44"/>
  <c r="D44"/>
  <c r="C44"/>
  <c r="BY43"/>
  <c r="BX43"/>
  <c r="BW43"/>
  <c r="BV43"/>
  <c r="BU43"/>
  <c r="BT43"/>
  <c r="BS43"/>
  <c r="BR43"/>
  <c r="BQ43"/>
  <c r="BP43"/>
  <c r="BO43"/>
  <c r="BN43"/>
  <c r="BM43"/>
  <c r="BL43"/>
  <c r="BK43"/>
  <c r="BJ43"/>
  <c r="BI43"/>
  <c r="BH43"/>
  <c r="BG43"/>
  <c r="BF43"/>
  <c r="BE43"/>
  <c r="BD43"/>
  <c r="BC43"/>
  <c r="BB43"/>
  <c r="BA43"/>
  <c r="AZ43"/>
  <c r="AY43"/>
  <c r="AX43"/>
  <c r="AW43"/>
  <c r="AV43"/>
  <c r="AU43"/>
  <c r="AT43"/>
  <c r="AS43"/>
  <c r="AR43"/>
  <c r="AQ43"/>
  <c r="AP43"/>
  <c r="AO43"/>
  <c r="AN43"/>
  <c r="AM43"/>
  <c r="AL43"/>
  <c r="AK43"/>
  <c r="AJ43"/>
  <c r="AI43"/>
  <c r="AH43"/>
  <c r="AG43"/>
  <c r="AF43"/>
  <c r="AE43"/>
  <c r="AD43"/>
  <c r="AC43"/>
  <c r="AB43"/>
  <c r="AA43"/>
  <c r="Z43"/>
  <c r="Y43"/>
  <c r="X43"/>
  <c r="W43"/>
  <c r="V43"/>
  <c r="U43"/>
  <c r="T43"/>
  <c r="S43"/>
  <c r="R43"/>
  <c r="Q43"/>
  <c r="P43"/>
  <c r="O43"/>
  <c r="N43"/>
  <c r="F43"/>
  <c r="D43"/>
  <c r="C43"/>
  <c r="BY42"/>
  <c r="BX42"/>
  <c r="BW42"/>
  <c r="BV42"/>
  <c r="BU42"/>
  <c r="BT42"/>
  <c r="BS42"/>
  <c r="BR42"/>
  <c r="BQ42"/>
  <c r="BP42"/>
  <c r="BO42"/>
  <c r="BN42"/>
  <c r="BM42"/>
  <c r="BL42"/>
  <c r="BK42"/>
  <c r="BJ42"/>
  <c r="BI42"/>
  <c r="BH42"/>
  <c r="BG42"/>
  <c r="BF42"/>
  <c r="BE42"/>
  <c r="BD42"/>
  <c r="BC42"/>
  <c r="BB42"/>
  <c r="BA42"/>
  <c r="AZ42"/>
  <c r="AY42"/>
  <c r="AX42"/>
  <c r="AW42"/>
  <c r="AV42"/>
  <c r="AU42"/>
  <c r="AT42"/>
  <c r="AS42"/>
  <c r="AR42"/>
  <c r="AQ42"/>
  <c r="AP42"/>
  <c r="AO42"/>
  <c r="AN42"/>
  <c r="AM42"/>
  <c r="AL42"/>
  <c r="AK42"/>
  <c r="AJ42"/>
  <c r="AI42"/>
  <c r="AH42"/>
  <c r="AG42"/>
  <c r="AF42"/>
  <c r="AE42"/>
  <c r="AD42"/>
  <c r="AC42"/>
  <c r="AB42"/>
  <c r="AA42"/>
  <c r="Z42"/>
  <c r="Y42"/>
  <c r="X42"/>
  <c r="W42"/>
  <c r="V42"/>
  <c r="U42"/>
  <c r="T42"/>
  <c r="S42"/>
  <c r="R42"/>
  <c r="Q42"/>
  <c r="P42"/>
  <c r="O42"/>
  <c r="N42"/>
  <c r="F42"/>
  <c r="D42"/>
  <c r="C42"/>
  <c r="BY41"/>
  <c r="BX41"/>
  <c r="BW41"/>
  <c r="BV41"/>
  <c r="BU41"/>
  <c r="BT41"/>
  <c r="BS41"/>
  <c r="BR41"/>
  <c r="BQ41"/>
  <c r="BP41"/>
  <c r="BO41"/>
  <c r="BN41"/>
  <c r="BM41"/>
  <c r="BL41"/>
  <c r="BK41"/>
  <c r="BJ41"/>
  <c r="BI41"/>
  <c r="BH41"/>
  <c r="BG41"/>
  <c r="BF41"/>
  <c r="BE41"/>
  <c r="BD41"/>
  <c r="BC41"/>
  <c r="BB41"/>
  <c r="BA41"/>
  <c r="AZ41"/>
  <c r="AY41"/>
  <c r="AX41"/>
  <c r="AW41"/>
  <c r="AV41"/>
  <c r="AU41"/>
  <c r="AT41"/>
  <c r="AS41"/>
  <c r="AR41"/>
  <c r="AQ41"/>
  <c r="AP41"/>
  <c r="AO41"/>
  <c r="AN41"/>
  <c r="AM41"/>
  <c r="AL41"/>
  <c r="AK41"/>
  <c r="AJ41"/>
  <c r="AI41"/>
  <c r="AH41"/>
  <c r="AG41"/>
  <c r="AF41"/>
  <c r="AE41"/>
  <c r="AD41"/>
  <c r="AC41"/>
  <c r="AB41"/>
  <c r="AA41"/>
  <c r="Z41"/>
  <c r="Y41"/>
  <c r="X41"/>
  <c r="W41"/>
  <c r="V41"/>
  <c r="U41"/>
  <c r="T41"/>
  <c r="S41"/>
  <c r="R41"/>
  <c r="Q41"/>
  <c r="P41"/>
  <c r="O41"/>
  <c r="N41"/>
  <c r="F41"/>
  <c r="D41"/>
  <c r="C41"/>
  <c r="BY40"/>
  <c r="BX40"/>
  <c r="BW40"/>
  <c r="BV40"/>
  <c r="BU40"/>
  <c r="BT40"/>
  <c r="BS40"/>
  <c r="BR40"/>
  <c r="BQ40"/>
  <c r="BP40"/>
  <c r="BO40"/>
  <c r="BN40"/>
  <c r="BM40"/>
  <c r="BL40"/>
  <c r="BK40"/>
  <c r="BJ40"/>
  <c r="BI40"/>
  <c r="BH40"/>
  <c r="BG40"/>
  <c r="BF40"/>
  <c r="BE40"/>
  <c r="BD40"/>
  <c r="BC40"/>
  <c r="BB40"/>
  <c r="BA40"/>
  <c r="AZ40"/>
  <c r="AY40"/>
  <c r="AX40"/>
  <c r="AW40"/>
  <c r="AV40"/>
  <c r="AU40"/>
  <c r="AT40"/>
  <c r="AS40"/>
  <c r="AR40"/>
  <c r="AQ40"/>
  <c r="AP40"/>
  <c r="AO40"/>
  <c r="AN40"/>
  <c r="AM40"/>
  <c r="AL40"/>
  <c r="AK40"/>
  <c r="AJ40"/>
  <c r="AI40"/>
  <c r="AH40"/>
  <c r="AG40"/>
  <c r="AF40"/>
  <c r="AE40"/>
  <c r="AD40"/>
  <c r="AC40"/>
  <c r="AB40"/>
  <c r="AA40"/>
  <c r="Z40"/>
  <c r="Y40"/>
  <c r="X40"/>
  <c r="W40"/>
  <c r="V40"/>
  <c r="U40"/>
  <c r="T40"/>
  <c r="S40"/>
  <c r="R40"/>
  <c r="Q40"/>
  <c r="P40"/>
  <c r="O40"/>
  <c r="N40"/>
  <c r="F40"/>
  <c r="D40"/>
  <c r="C40"/>
  <c r="BY39"/>
  <c r="BX39"/>
  <c r="BW39"/>
  <c r="BV39"/>
  <c r="BU39"/>
  <c r="BT39"/>
  <c r="BS39"/>
  <c r="BR39"/>
  <c r="BQ39"/>
  <c r="BP39"/>
  <c r="BO39"/>
  <c r="BN39"/>
  <c r="BM39"/>
  <c r="BL39"/>
  <c r="BK39"/>
  <c r="BJ39"/>
  <c r="BI39"/>
  <c r="BH39"/>
  <c r="BG39"/>
  <c r="BF39"/>
  <c r="BE39"/>
  <c r="BD39"/>
  <c r="BC39"/>
  <c r="BB39"/>
  <c r="BA39"/>
  <c r="AZ39"/>
  <c r="AY39"/>
  <c r="AX39"/>
  <c r="AW39"/>
  <c r="AV39"/>
  <c r="AU39"/>
  <c r="AT39"/>
  <c r="AS39"/>
  <c r="AR39"/>
  <c r="AQ39"/>
  <c r="AP39"/>
  <c r="AO39"/>
  <c r="AN39"/>
  <c r="AM39"/>
  <c r="AL39"/>
  <c r="AK39"/>
  <c r="AJ39"/>
  <c r="AI39"/>
  <c r="AH39"/>
  <c r="AG39"/>
  <c r="AF39"/>
  <c r="AE39"/>
  <c r="AD39"/>
  <c r="AC39"/>
  <c r="AB39"/>
  <c r="AA39"/>
  <c r="Z39"/>
  <c r="Y39"/>
  <c r="X39"/>
  <c r="W39"/>
  <c r="V39"/>
  <c r="U39"/>
  <c r="T39"/>
  <c r="S39"/>
  <c r="R39"/>
  <c r="Q39"/>
  <c r="P39"/>
  <c r="O39"/>
  <c r="N39"/>
  <c r="F39"/>
  <c r="D39"/>
  <c r="C39"/>
  <c r="BY38"/>
  <c r="BX38"/>
  <c r="BW38"/>
  <c r="BV38"/>
  <c r="BU38"/>
  <c r="BT38"/>
  <c r="BS38"/>
  <c r="BR38"/>
  <c r="BQ38"/>
  <c r="BP38"/>
  <c r="BO38"/>
  <c r="BN38"/>
  <c r="BM38"/>
  <c r="BL38"/>
  <c r="BK38"/>
  <c r="BJ38"/>
  <c r="BI38"/>
  <c r="BH38"/>
  <c r="BG38"/>
  <c r="BF38"/>
  <c r="BE38"/>
  <c r="BD38"/>
  <c r="BC38"/>
  <c r="BB38"/>
  <c r="BA38"/>
  <c r="AZ38"/>
  <c r="AY38"/>
  <c r="AX38"/>
  <c r="AW38"/>
  <c r="AV38"/>
  <c r="AU38"/>
  <c r="AT38"/>
  <c r="AS38"/>
  <c r="AR38"/>
  <c r="AQ38"/>
  <c r="AP38"/>
  <c r="AO38"/>
  <c r="AN38"/>
  <c r="AM38"/>
  <c r="AL38"/>
  <c r="AK38"/>
  <c r="AJ38"/>
  <c r="AI38"/>
  <c r="AH38"/>
  <c r="AG38"/>
  <c r="AF38"/>
  <c r="AE38"/>
  <c r="AD38"/>
  <c r="AC38"/>
  <c r="AB38"/>
  <c r="AA38"/>
  <c r="Z38"/>
  <c r="Y38"/>
  <c r="X38"/>
  <c r="W38"/>
  <c r="V38"/>
  <c r="U38"/>
  <c r="T38"/>
  <c r="S38"/>
  <c r="R38"/>
  <c r="Q38"/>
  <c r="P38"/>
  <c r="O38"/>
  <c r="N38"/>
  <c r="F38"/>
  <c r="D38"/>
  <c r="C38"/>
  <c r="BY37"/>
  <c r="BX37"/>
  <c r="BW37"/>
  <c r="BV37"/>
  <c r="BU37"/>
  <c r="BT37"/>
  <c r="BS37"/>
  <c r="BR37"/>
  <c r="BQ37"/>
  <c r="BP37"/>
  <c r="BO37"/>
  <c r="BN37"/>
  <c r="BM37"/>
  <c r="BL37"/>
  <c r="BK37"/>
  <c r="BJ37"/>
  <c r="BI37"/>
  <c r="BH37"/>
  <c r="BG37"/>
  <c r="BF37"/>
  <c r="BE37"/>
  <c r="BD37"/>
  <c r="BC37"/>
  <c r="BB37"/>
  <c r="BA37"/>
  <c r="AZ37"/>
  <c r="AY37"/>
  <c r="AX37"/>
  <c r="AW37"/>
  <c r="AV37"/>
  <c r="AU37"/>
  <c r="AT37"/>
  <c r="AS37"/>
  <c r="AR37"/>
  <c r="AQ37"/>
  <c r="AP37"/>
  <c r="AO37"/>
  <c r="AN37"/>
  <c r="AM37"/>
  <c r="AL37"/>
  <c r="AK37"/>
  <c r="AJ37"/>
  <c r="AI37"/>
  <c r="AH37"/>
  <c r="AG37"/>
  <c r="AF37"/>
  <c r="AE37"/>
  <c r="AD37"/>
  <c r="AC37"/>
  <c r="AB37"/>
  <c r="AA37"/>
  <c r="Z37"/>
  <c r="Y37"/>
  <c r="X37"/>
  <c r="W37"/>
  <c r="V37"/>
  <c r="U37"/>
  <c r="T37"/>
  <c r="S37"/>
  <c r="R37"/>
  <c r="Q37"/>
  <c r="P37"/>
  <c r="O37"/>
  <c r="N37"/>
  <c r="F37"/>
  <c r="D37"/>
  <c r="C37"/>
  <c r="BY36"/>
  <c r="BX36"/>
  <c r="BW36"/>
  <c r="BV36"/>
  <c r="BU36"/>
  <c r="BT36"/>
  <c r="BS36"/>
  <c r="BR36"/>
  <c r="BQ36"/>
  <c r="BP36"/>
  <c r="BO36"/>
  <c r="BN36"/>
  <c r="BM36"/>
  <c r="BL36"/>
  <c r="BK36"/>
  <c r="BJ36"/>
  <c r="BI36"/>
  <c r="BH36"/>
  <c r="BG36"/>
  <c r="BF36"/>
  <c r="BE36"/>
  <c r="BD36"/>
  <c r="BC36"/>
  <c r="BB36"/>
  <c r="BA36"/>
  <c r="AZ36"/>
  <c r="AY36"/>
  <c r="AX36"/>
  <c r="AW36"/>
  <c r="AV36"/>
  <c r="AU36"/>
  <c r="AT36"/>
  <c r="AS36"/>
  <c r="AR36"/>
  <c r="AQ36"/>
  <c r="AP36"/>
  <c r="AO36"/>
  <c r="AN36"/>
  <c r="AM36"/>
  <c r="AL36"/>
  <c r="AK36"/>
  <c r="AJ36"/>
  <c r="AI36"/>
  <c r="AH36"/>
  <c r="AG36"/>
  <c r="AF36"/>
  <c r="AE36"/>
  <c r="AD36"/>
  <c r="AC36"/>
  <c r="AB36"/>
  <c r="AA36"/>
  <c r="Z36"/>
  <c r="Y36"/>
  <c r="X36"/>
  <c r="W36"/>
  <c r="V36"/>
  <c r="U36"/>
  <c r="T36"/>
  <c r="S36"/>
  <c r="R36"/>
  <c r="Q36"/>
  <c r="P36"/>
  <c r="O36"/>
  <c r="N36"/>
  <c r="F36"/>
  <c r="D36"/>
  <c r="C36"/>
  <c r="BY35"/>
  <c r="BX35"/>
  <c r="BW35"/>
  <c r="BV35"/>
  <c r="BU35"/>
  <c r="BT35"/>
  <c r="BS35"/>
  <c r="BR35"/>
  <c r="BQ35"/>
  <c r="BP35"/>
  <c r="BO35"/>
  <c r="BN35"/>
  <c r="BM35"/>
  <c r="BL35"/>
  <c r="BK35"/>
  <c r="BJ35"/>
  <c r="BI35"/>
  <c r="BH35"/>
  <c r="BG35"/>
  <c r="BF35"/>
  <c r="BE35"/>
  <c r="BD35"/>
  <c r="BC35"/>
  <c r="BB35"/>
  <c r="BA35"/>
  <c r="AZ35"/>
  <c r="AY35"/>
  <c r="AX35"/>
  <c r="AW35"/>
  <c r="AV35"/>
  <c r="AU35"/>
  <c r="AT35"/>
  <c r="AS35"/>
  <c r="AR35"/>
  <c r="AQ35"/>
  <c r="AP35"/>
  <c r="AO35"/>
  <c r="AN35"/>
  <c r="AM35"/>
  <c r="AL35"/>
  <c r="AK35"/>
  <c r="AJ35"/>
  <c r="AI35"/>
  <c r="AH35"/>
  <c r="AG35"/>
  <c r="AF35"/>
  <c r="AE35"/>
  <c r="AD35"/>
  <c r="AC35"/>
  <c r="AB35"/>
  <c r="AA35"/>
  <c r="Z35"/>
  <c r="Y35"/>
  <c r="X35"/>
  <c r="W35"/>
  <c r="V35"/>
  <c r="U35"/>
  <c r="T35"/>
  <c r="S35"/>
  <c r="R35"/>
  <c r="Q35"/>
  <c r="P35"/>
  <c r="O35"/>
  <c r="N35"/>
  <c r="F35"/>
  <c r="D35"/>
  <c r="C35"/>
  <c r="BY55" i="28"/>
  <c r="BX55"/>
  <c r="BW55"/>
  <c r="BV55"/>
  <c r="BU55"/>
  <c r="BT55"/>
  <c r="BS55"/>
  <c r="BR55"/>
  <c r="BQ55"/>
  <c r="BP55"/>
  <c r="BO55"/>
  <c r="BN55"/>
  <c r="BM55"/>
  <c r="BL55"/>
  <c r="BK55"/>
  <c r="BJ55"/>
  <c r="BI55"/>
  <c r="BH55"/>
  <c r="BG55"/>
  <c r="BF55"/>
  <c r="BE55"/>
  <c r="BD55"/>
  <c r="BC55"/>
  <c r="BB55"/>
  <c r="BA55"/>
  <c r="AZ55"/>
  <c r="AY55"/>
  <c r="AX55"/>
  <c r="AW55"/>
  <c r="AV55"/>
  <c r="AU55"/>
  <c r="AT55"/>
  <c r="AS55"/>
  <c r="AR55"/>
  <c r="AQ55"/>
  <c r="AP55"/>
  <c r="AO55"/>
  <c r="AN55"/>
  <c r="AM55"/>
  <c r="AL55"/>
  <c r="AK55"/>
  <c r="AJ55"/>
  <c r="AI55"/>
  <c r="AH55"/>
  <c r="AG55"/>
  <c r="AF55"/>
  <c r="AE55"/>
  <c r="AD55"/>
  <c r="AC55"/>
  <c r="AB55"/>
  <c r="AA55"/>
  <c r="Z55"/>
  <c r="Y55"/>
  <c r="X55"/>
  <c r="W55"/>
  <c r="V55"/>
  <c r="U55"/>
  <c r="T55"/>
  <c r="S55"/>
  <c r="R55"/>
  <c r="Q55"/>
  <c r="P55"/>
  <c r="O55"/>
  <c r="N55"/>
  <c r="F55"/>
  <c r="D55"/>
  <c r="C55"/>
  <c r="BY54"/>
  <c r="BX54"/>
  <c r="BW54"/>
  <c r="BV54"/>
  <c r="BU54"/>
  <c r="BT54"/>
  <c r="BS54"/>
  <c r="BR54"/>
  <c r="BQ54"/>
  <c r="BP54"/>
  <c r="BO54"/>
  <c r="BN54"/>
  <c r="BM54"/>
  <c r="BL54"/>
  <c r="BK54"/>
  <c r="BJ54"/>
  <c r="BI54"/>
  <c r="BH54"/>
  <c r="BG54"/>
  <c r="BF54"/>
  <c r="BE54"/>
  <c r="BD54"/>
  <c r="BC54"/>
  <c r="BB54"/>
  <c r="BA54"/>
  <c r="AZ54"/>
  <c r="AY54"/>
  <c r="AX54"/>
  <c r="AW54"/>
  <c r="AV54"/>
  <c r="AU54"/>
  <c r="AT54"/>
  <c r="AS54"/>
  <c r="AR54"/>
  <c r="AQ54"/>
  <c r="AP54"/>
  <c r="AO54"/>
  <c r="AN54"/>
  <c r="AM54"/>
  <c r="AL54"/>
  <c r="AK54"/>
  <c r="AJ54"/>
  <c r="AI54"/>
  <c r="AH54"/>
  <c r="AG54"/>
  <c r="AF54"/>
  <c r="AE54"/>
  <c r="AD54"/>
  <c r="AC54"/>
  <c r="AB54"/>
  <c r="AA54"/>
  <c r="Z54"/>
  <c r="Y54"/>
  <c r="X54"/>
  <c r="W54"/>
  <c r="V54"/>
  <c r="U54"/>
  <c r="T54"/>
  <c r="S54"/>
  <c r="R54"/>
  <c r="Q54"/>
  <c r="P54"/>
  <c r="O54"/>
  <c r="N54"/>
  <c r="F54"/>
  <c r="D54"/>
  <c r="C54"/>
  <c r="BY53"/>
  <c r="BX53"/>
  <c r="BW53"/>
  <c r="BV53"/>
  <c r="BU53"/>
  <c r="BT53"/>
  <c r="BS53"/>
  <c r="BR53"/>
  <c r="BQ53"/>
  <c r="BP53"/>
  <c r="BO53"/>
  <c r="BN53"/>
  <c r="BM53"/>
  <c r="BL53"/>
  <c r="BK53"/>
  <c r="BJ53"/>
  <c r="BI53"/>
  <c r="BH53"/>
  <c r="BG53"/>
  <c r="BF53"/>
  <c r="BE53"/>
  <c r="BD53"/>
  <c r="BC53"/>
  <c r="BB53"/>
  <c r="BA53"/>
  <c r="AZ53"/>
  <c r="AY53"/>
  <c r="AX53"/>
  <c r="AW53"/>
  <c r="AV53"/>
  <c r="AU53"/>
  <c r="AT53"/>
  <c r="AS53"/>
  <c r="AR53"/>
  <c r="AQ53"/>
  <c r="AP53"/>
  <c r="AO53"/>
  <c r="AN53"/>
  <c r="AM53"/>
  <c r="AL53"/>
  <c r="AK53"/>
  <c r="AJ53"/>
  <c r="AI53"/>
  <c r="AH53"/>
  <c r="AG53"/>
  <c r="AF53"/>
  <c r="AE53"/>
  <c r="AD53"/>
  <c r="AC53"/>
  <c r="AB53"/>
  <c r="AA53"/>
  <c r="Z53"/>
  <c r="Y53"/>
  <c r="X53"/>
  <c r="W53"/>
  <c r="V53"/>
  <c r="U53"/>
  <c r="T53"/>
  <c r="S53"/>
  <c r="R53"/>
  <c r="Q53"/>
  <c r="P53"/>
  <c r="O53"/>
  <c r="N53"/>
  <c r="F53"/>
  <c r="D53"/>
  <c r="C53"/>
  <c r="BY52"/>
  <c r="BX52"/>
  <c r="BW52"/>
  <c r="BV52"/>
  <c r="BU52"/>
  <c r="BT52"/>
  <c r="BS52"/>
  <c r="BR52"/>
  <c r="BQ52"/>
  <c r="BP52"/>
  <c r="BO52"/>
  <c r="BN52"/>
  <c r="BM52"/>
  <c r="BL52"/>
  <c r="BK52"/>
  <c r="BJ52"/>
  <c r="BI52"/>
  <c r="BH52"/>
  <c r="BG52"/>
  <c r="BF52"/>
  <c r="BE52"/>
  <c r="BD52"/>
  <c r="BC52"/>
  <c r="BB52"/>
  <c r="BA52"/>
  <c r="AZ52"/>
  <c r="AY52"/>
  <c r="AX52"/>
  <c r="AW52"/>
  <c r="AV52"/>
  <c r="AU52"/>
  <c r="AT52"/>
  <c r="AS52"/>
  <c r="AR52"/>
  <c r="AQ52"/>
  <c r="AP52"/>
  <c r="AO52"/>
  <c r="AN52"/>
  <c r="AM52"/>
  <c r="AL52"/>
  <c r="AK52"/>
  <c r="AJ52"/>
  <c r="AI52"/>
  <c r="AH52"/>
  <c r="AG52"/>
  <c r="AF52"/>
  <c r="AE52"/>
  <c r="AD52"/>
  <c r="AC52"/>
  <c r="AB52"/>
  <c r="AA52"/>
  <c r="Z52"/>
  <c r="Y52"/>
  <c r="X52"/>
  <c r="W52"/>
  <c r="V52"/>
  <c r="U52"/>
  <c r="T52"/>
  <c r="S52"/>
  <c r="R52"/>
  <c r="Q52"/>
  <c r="P52"/>
  <c r="O52"/>
  <c r="N52"/>
  <c r="F52"/>
  <c r="D52"/>
  <c r="C52"/>
  <c r="BY51"/>
  <c r="BX51"/>
  <c r="BW51"/>
  <c r="BV51"/>
  <c r="BU51"/>
  <c r="BT51"/>
  <c r="BS51"/>
  <c r="BR51"/>
  <c r="BQ51"/>
  <c r="BP51"/>
  <c r="BO51"/>
  <c r="BN51"/>
  <c r="BM51"/>
  <c r="BL51"/>
  <c r="BK51"/>
  <c r="BJ51"/>
  <c r="BI51"/>
  <c r="BH51"/>
  <c r="BG51"/>
  <c r="BF51"/>
  <c r="BE51"/>
  <c r="BD51"/>
  <c r="BC51"/>
  <c r="BB51"/>
  <c r="BA51"/>
  <c r="AZ51"/>
  <c r="AY51"/>
  <c r="AX51"/>
  <c r="AW51"/>
  <c r="AV51"/>
  <c r="AU51"/>
  <c r="AT51"/>
  <c r="AS51"/>
  <c r="AR51"/>
  <c r="AQ51"/>
  <c r="AP51"/>
  <c r="AO51"/>
  <c r="AN51"/>
  <c r="AM51"/>
  <c r="AL51"/>
  <c r="AK51"/>
  <c r="AJ51"/>
  <c r="AI51"/>
  <c r="AH51"/>
  <c r="AG51"/>
  <c r="AF51"/>
  <c r="AE51"/>
  <c r="AD51"/>
  <c r="AC51"/>
  <c r="AB51"/>
  <c r="AA51"/>
  <c r="Z51"/>
  <c r="Y51"/>
  <c r="X51"/>
  <c r="W51"/>
  <c r="V51"/>
  <c r="U51"/>
  <c r="T51"/>
  <c r="S51"/>
  <c r="R51"/>
  <c r="Q51"/>
  <c r="P51"/>
  <c r="O51"/>
  <c r="N51"/>
  <c r="F51"/>
  <c r="D51"/>
  <c r="C51"/>
  <c r="BY50"/>
  <c r="BX50"/>
  <c r="BW50"/>
  <c r="BV50"/>
  <c r="BU50"/>
  <c r="BT50"/>
  <c r="BS50"/>
  <c r="BR50"/>
  <c r="BQ50"/>
  <c r="BP50"/>
  <c r="BO50"/>
  <c r="BN50"/>
  <c r="BM50"/>
  <c r="BL50"/>
  <c r="BK50"/>
  <c r="BJ50"/>
  <c r="BI50"/>
  <c r="BH50"/>
  <c r="BG50"/>
  <c r="BF50"/>
  <c r="BE50"/>
  <c r="BD50"/>
  <c r="BC50"/>
  <c r="BB50"/>
  <c r="BA50"/>
  <c r="AZ50"/>
  <c r="AY50"/>
  <c r="AX50"/>
  <c r="AW50"/>
  <c r="AV50"/>
  <c r="AU50"/>
  <c r="AT50"/>
  <c r="AS50"/>
  <c r="AR50"/>
  <c r="AQ50"/>
  <c r="AP50"/>
  <c r="AO50"/>
  <c r="AN50"/>
  <c r="AM50"/>
  <c r="AL50"/>
  <c r="AK50"/>
  <c r="AJ50"/>
  <c r="AI50"/>
  <c r="AH50"/>
  <c r="AG50"/>
  <c r="AF50"/>
  <c r="AE50"/>
  <c r="AD50"/>
  <c r="AC50"/>
  <c r="AB50"/>
  <c r="AA50"/>
  <c r="Z50"/>
  <c r="Y50"/>
  <c r="X50"/>
  <c r="W50"/>
  <c r="V50"/>
  <c r="U50"/>
  <c r="T50"/>
  <c r="S50"/>
  <c r="R50"/>
  <c r="Q50"/>
  <c r="P50"/>
  <c r="O50"/>
  <c r="N50"/>
  <c r="F50"/>
  <c r="D50"/>
  <c r="C50"/>
  <c r="BY49"/>
  <c r="BX49"/>
  <c r="BW49"/>
  <c r="BV49"/>
  <c r="BU49"/>
  <c r="BT49"/>
  <c r="BS49"/>
  <c r="BR49"/>
  <c r="BQ49"/>
  <c r="BP49"/>
  <c r="BO49"/>
  <c r="BN49"/>
  <c r="BM49"/>
  <c r="BL49"/>
  <c r="BK49"/>
  <c r="BJ49"/>
  <c r="BI49"/>
  <c r="BH49"/>
  <c r="BG49"/>
  <c r="BF49"/>
  <c r="BE49"/>
  <c r="BD49"/>
  <c r="BC49"/>
  <c r="BB49"/>
  <c r="BA49"/>
  <c r="AZ49"/>
  <c r="AY49"/>
  <c r="AX49"/>
  <c r="AW49"/>
  <c r="AV49"/>
  <c r="AU49"/>
  <c r="AT49"/>
  <c r="AS49"/>
  <c r="AR49"/>
  <c r="AQ49"/>
  <c r="AP49"/>
  <c r="AO49"/>
  <c r="AN49"/>
  <c r="AM49"/>
  <c r="AL49"/>
  <c r="AK49"/>
  <c r="AJ49"/>
  <c r="AI49"/>
  <c r="AH49"/>
  <c r="AG49"/>
  <c r="AF49"/>
  <c r="AE49"/>
  <c r="AD49"/>
  <c r="AC49"/>
  <c r="AB49"/>
  <c r="AA49"/>
  <c r="Z49"/>
  <c r="Y49"/>
  <c r="X49"/>
  <c r="W49"/>
  <c r="V49"/>
  <c r="U49"/>
  <c r="T49"/>
  <c r="S49"/>
  <c r="R49"/>
  <c r="Q49"/>
  <c r="P49"/>
  <c r="O49"/>
  <c r="N49"/>
  <c r="F49"/>
  <c r="D49"/>
  <c r="C49"/>
  <c r="BY48"/>
  <c r="BX48"/>
  <c r="BW48"/>
  <c r="BV48"/>
  <c r="BU48"/>
  <c r="BT48"/>
  <c r="BS48"/>
  <c r="BR48"/>
  <c r="BQ48"/>
  <c r="BP48"/>
  <c r="BO48"/>
  <c r="BN48"/>
  <c r="BM48"/>
  <c r="BL48"/>
  <c r="BK48"/>
  <c r="BJ48"/>
  <c r="BI48"/>
  <c r="BH48"/>
  <c r="BG48"/>
  <c r="BF48"/>
  <c r="BE48"/>
  <c r="BD48"/>
  <c r="BC48"/>
  <c r="BB48"/>
  <c r="BA48"/>
  <c r="AZ48"/>
  <c r="AY48"/>
  <c r="AX48"/>
  <c r="AW48"/>
  <c r="AV48"/>
  <c r="AU48"/>
  <c r="AT48"/>
  <c r="AS48"/>
  <c r="AR48"/>
  <c r="AQ48"/>
  <c r="AP48"/>
  <c r="AO48"/>
  <c r="AN48"/>
  <c r="AM48"/>
  <c r="AL48"/>
  <c r="AK48"/>
  <c r="AJ48"/>
  <c r="AI48"/>
  <c r="AH48"/>
  <c r="AG48"/>
  <c r="AF48"/>
  <c r="AE48"/>
  <c r="AD48"/>
  <c r="AC48"/>
  <c r="AB48"/>
  <c r="AA48"/>
  <c r="Z48"/>
  <c r="Y48"/>
  <c r="X48"/>
  <c r="W48"/>
  <c r="V48"/>
  <c r="U48"/>
  <c r="T48"/>
  <c r="S48"/>
  <c r="R48"/>
  <c r="Q48"/>
  <c r="P48"/>
  <c r="O48"/>
  <c r="N48"/>
  <c r="F48"/>
  <c r="D48"/>
  <c r="C48"/>
  <c r="BY47"/>
  <c r="BX47"/>
  <c r="BW47"/>
  <c r="BV47"/>
  <c r="BU47"/>
  <c r="BT47"/>
  <c r="BS47"/>
  <c r="BR47"/>
  <c r="BQ47"/>
  <c r="BP47"/>
  <c r="BO47"/>
  <c r="BN47"/>
  <c r="BM47"/>
  <c r="BL47"/>
  <c r="BK47"/>
  <c r="BJ47"/>
  <c r="BI47"/>
  <c r="BH47"/>
  <c r="BG47"/>
  <c r="BF47"/>
  <c r="BE47"/>
  <c r="BD47"/>
  <c r="BC47"/>
  <c r="BB47"/>
  <c r="BA47"/>
  <c r="AZ47"/>
  <c r="AY47"/>
  <c r="AX47"/>
  <c r="AW47"/>
  <c r="AV47"/>
  <c r="AU47"/>
  <c r="AT47"/>
  <c r="AS47"/>
  <c r="AR47"/>
  <c r="AQ47"/>
  <c r="AP47"/>
  <c r="AO47"/>
  <c r="AN47"/>
  <c r="AM47"/>
  <c r="AL47"/>
  <c r="AK47"/>
  <c r="AJ47"/>
  <c r="AI47"/>
  <c r="AH47"/>
  <c r="AG47"/>
  <c r="AF47"/>
  <c r="AE47"/>
  <c r="AD47"/>
  <c r="AC47"/>
  <c r="AB47"/>
  <c r="AA47"/>
  <c r="Z47"/>
  <c r="Y47"/>
  <c r="X47"/>
  <c r="W47"/>
  <c r="V47"/>
  <c r="U47"/>
  <c r="T47"/>
  <c r="S47"/>
  <c r="R47"/>
  <c r="Q47"/>
  <c r="P47"/>
  <c r="O47"/>
  <c r="N47"/>
  <c r="F47"/>
  <c r="D47"/>
  <c r="C47"/>
  <c r="BY46"/>
  <c r="BX46"/>
  <c r="BW46"/>
  <c r="BV46"/>
  <c r="BU46"/>
  <c r="BT46"/>
  <c r="BS46"/>
  <c r="BR46"/>
  <c r="BQ46"/>
  <c r="BP46"/>
  <c r="BO46"/>
  <c r="BN46"/>
  <c r="BM46"/>
  <c r="BL46"/>
  <c r="BK46"/>
  <c r="BJ46"/>
  <c r="BI46"/>
  <c r="BH46"/>
  <c r="BG46"/>
  <c r="BF46"/>
  <c r="BE46"/>
  <c r="BD46"/>
  <c r="BC46"/>
  <c r="BB46"/>
  <c r="BA46"/>
  <c r="AZ46"/>
  <c r="AY46"/>
  <c r="AX46"/>
  <c r="AW46"/>
  <c r="AV46"/>
  <c r="AU46"/>
  <c r="AT46"/>
  <c r="AS46"/>
  <c r="AR46"/>
  <c r="AQ46"/>
  <c r="AP46"/>
  <c r="AO46"/>
  <c r="AN46"/>
  <c r="AM46"/>
  <c r="AL46"/>
  <c r="AK46"/>
  <c r="AJ46"/>
  <c r="AI46"/>
  <c r="AH46"/>
  <c r="AG46"/>
  <c r="AF46"/>
  <c r="AE46"/>
  <c r="AD46"/>
  <c r="AC46"/>
  <c r="AB46"/>
  <c r="AA46"/>
  <c r="Z46"/>
  <c r="Y46"/>
  <c r="X46"/>
  <c r="W46"/>
  <c r="V46"/>
  <c r="U46"/>
  <c r="T46"/>
  <c r="S46"/>
  <c r="R46"/>
  <c r="Q46"/>
  <c r="P46"/>
  <c r="O46"/>
  <c r="N46"/>
  <c r="F46"/>
  <c r="D46"/>
  <c r="C46"/>
  <c r="BY45"/>
  <c r="BX45"/>
  <c r="BW45"/>
  <c r="BV45"/>
  <c r="BU45"/>
  <c r="BT45"/>
  <c r="BS45"/>
  <c r="BR45"/>
  <c r="BQ45"/>
  <c r="BP45"/>
  <c r="BO45"/>
  <c r="BN45"/>
  <c r="BM45"/>
  <c r="BL45"/>
  <c r="BK45"/>
  <c r="BJ45"/>
  <c r="BI45"/>
  <c r="BH45"/>
  <c r="BG45"/>
  <c r="BF45"/>
  <c r="BE45"/>
  <c r="BD45"/>
  <c r="BC45"/>
  <c r="BB45"/>
  <c r="BA45"/>
  <c r="AZ45"/>
  <c r="AY45"/>
  <c r="AX45"/>
  <c r="AW45"/>
  <c r="AV45"/>
  <c r="AU45"/>
  <c r="AT45"/>
  <c r="AS45"/>
  <c r="AR45"/>
  <c r="AQ45"/>
  <c r="AP45"/>
  <c r="AO45"/>
  <c r="AN45"/>
  <c r="AM45"/>
  <c r="AL45"/>
  <c r="AK45"/>
  <c r="AJ45"/>
  <c r="AI45"/>
  <c r="AH45"/>
  <c r="AG45"/>
  <c r="AF45"/>
  <c r="AE45"/>
  <c r="AD45"/>
  <c r="AC45"/>
  <c r="AB45"/>
  <c r="AA45"/>
  <c r="Z45"/>
  <c r="Y45"/>
  <c r="X45"/>
  <c r="W45"/>
  <c r="V45"/>
  <c r="U45"/>
  <c r="T45"/>
  <c r="S45"/>
  <c r="R45"/>
  <c r="Q45"/>
  <c r="P45"/>
  <c r="O45"/>
  <c r="N45"/>
  <c r="F45"/>
  <c r="D45"/>
  <c r="C45"/>
  <c r="BY44"/>
  <c r="BX44"/>
  <c r="BW44"/>
  <c r="BV44"/>
  <c r="BU44"/>
  <c r="BT44"/>
  <c r="BS44"/>
  <c r="BR44"/>
  <c r="BQ44"/>
  <c r="BP44"/>
  <c r="BO44"/>
  <c r="BN44"/>
  <c r="BM44"/>
  <c r="BL44"/>
  <c r="BK44"/>
  <c r="BJ44"/>
  <c r="BI44"/>
  <c r="BH44"/>
  <c r="BG44"/>
  <c r="BF44"/>
  <c r="BE44"/>
  <c r="BD44"/>
  <c r="BC44"/>
  <c r="BB44"/>
  <c r="BA44"/>
  <c r="AZ44"/>
  <c r="AY44"/>
  <c r="AX44"/>
  <c r="AW44"/>
  <c r="AV44"/>
  <c r="AU44"/>
  <c r="AT44"/>
  <c r="AS44"/>
  <c r="AR44"/>
  <c r="AQ44"/>
  <c r="AP44"/>
  <c r="AO44"/>
  <c r="AN44"/>
  <c r="AM44"/>
  <c r="AL44"/>
  <c r="AK44"/>
  <c r="AJ44"/>
  <c r="AI44"/>
  <c r="AH44"/>
  <c r="AG44"/>
  <c r="AF44"/>
  <c r="AE44"/>
  <c r="AD44"/>
  <c r="AC44"/>
  <c r="AB44"/>
  <c r="AA44"/>
  <c r="Z44"/>
  <c r="Y44"/>
  <c r="X44"/>
  <c r="W44"/>
  <c r="V44"/>
  <c r="U44"/>
  <c r="T44"/>
  <c r="S44"/>
  <c r="R44"/>
  <c r="Q44"/>
  <c r="P44"/>
  <c r="O44"/>
  <c r="N44"/>
  <c r="F44"/>
  <c r="D44"/>
  <c r="C44"/>
  <c r="BY43"/>
  <c r="BX43"/>
  <c r="BW43"/>
  <c r="BV43"/>
  <c r="BU43"/>
  <c r="BT43"/>
  <c r="BS43"/>
  <c r="BR43"/>
  <c r="BQ43"/>
  <c r="BP43"/>
  <c r="BO43"/>
  <c r="BN43"/>
  <c r="BM43"/>
  <c r="BL43"/>
  <c r="BK43"/>
  <c r="BJ43"/>
  <c r="BI43"/>
  <c r="BH43"/>
  <c r="BG43"/>
  <c r="BF43"/>
  <c r="BE43"/>
  <c r="BD43"/>
  <c r="BC43"/>
  <c r="BB43"/>
  <c r="BA43"/>
  <c r="AZ43"/>
  <c r="AY43"/>
  <c r="AX43"/>
  <c r="AW43"/>
  <c r="AV43"/>
  <c r="AU43"/>
  <c r="AT43"/>
  <c r="AS43"/>
  <c r="AR43"/>
  <c r="AQ43"/>
  <c r="AP43"/>
  <c r="AO43"/>
  <c r="AN43"/>
  <c r="AM43"/>
  <c r="AL43"/>
  <c r="AK43"/>
  <c r="AJ43"/>
  <c r="AI43"/>
  <c r="AH43"/>
  <c r="AG43"/>
  <c r="AF43"/>
  <c r="AE43"/>
  <c r="AD43"/>
  <c r="AC43"/>
  <c r="AB43"/>
  <c r="AA43"/>
  <c r="Z43"/>
  <c r="Y43"/>
  <c r="X43"/>
  <c r="W43"/>
  <c r="V43"/>
  <c r="U43"/>
  <c r="T43"/>
  <c r="S43"/>
  <c r="R43"/>
  <c r="Q43"/>
  <c r="P43"/>
  <c r="O43"/>
  <c r="N43"/>
  <c r="F43"/>
  <c r="D43"/>
  <c r="C43"/>
  <c r="BY42"/>
  <c r="BX42"/>
  <c r="BW42"/>
  <c r="BV42"/>
  <c r="BU42"/>
  <c r="BT42"/>
  <c r="BS42"/>
  <c r="BR42"/>
  <c r="BQ42"/>
  <c r="BP42"/>
  <c r="BO42"/>
  <c r="BN42"/>
  <c r="BM42"/>
  <c r="BL42"/>
  <c r="BK42"/>
  <c r="BJ42"/>
  <c r="BI42"/>
  <c r="BH42"/>
  <c r="BG42"/>
  <c r="BF42"/>
  <c r="BE42"/>
  <c r="BD42"/>
  <c r="BC42"/>
  <c r="BB42"/>
  <c r="BA42"/>
  <c r="AZ42"/>
  <c r="AY42"/>
  <c r="AX42"/>
  <c r="AW42"/>
  <c r="AV42"/>
  <c r="AU42"/>
  <c r="AT42"/>
  <c r="AS42"/>
  <c r="AR42"/>
  <c r="AQ42"/>
  <c r="AP42"/>
  <c r="AO42"/>
  <c r="AN42"/>
  <c r="AM42"/>
  <c r="AL42"/>
  <c r="AK42"/>
  <c r="AJ42"/>
  <c r="AI42"/>
  <c r="AH42"/>
  <c r="AG42"/>
  <c r="AF42"/>
  <c r="AE42"/>
  <c r="AD42"/>
  <c r="AC42"/>
  <c r="AB42"/>
  <c r="AA42"/>
  <c r="Z42"/>
  <c r="Y42"/>
  <c r="X42"/>
  <c r="W42"/>
  <c r="V42"/>
  <c r="U42"/>
  <c r="T42"/>
  <c r="S42"/>
  <c r="R42"/>
  <c r="Q42"/>
  <c r="P42"/>
  <c r="O42"/>
  <c r="N42"/>
  <c r="F42"/>
  <c r="D42"/>
  <c r="C42"/>
  <c r="BY41"/>
  <c r="BX41"/>
  <c r="BW41"/>
  <c r="BV41"/>
  <c r="BU41"/>
  <c r="BT41"/>
  <c r="BS41"/>
  <c r="BR41"/>
  <c r="BQ41"/>
  <c r="BP41"/>
  <c r="BO41"/>
  <c r="BN41"/>
  <c r="BM41"/>
  <c r="BL41"/>
  <c r="BK41"/>
  <c r="BJ41"/>
  <c r="BI41"/>
  <c r="BH41"/>
  <c r="BG41"/>
  <c r="BF41"/>
  <c r="BE41"/>
  <c r="BD41"/>
  <c r="BC41"/>
  <c r="BB41"/>
  <c r="BA41"/>
  <c r="AZ41"/>
  <c r="AY41"/>
  <c r="AX41"/>
  <c r="AW41"/>
  <c r="AV41"/>
  <c r="AU41"/>
  <c r="AT41"/>
  <c r="AS41"/>
  <c r="AR41"/>
  <c r="AQ41"/>
  <c r="AP41"/>
  <c r="AO41"/>
  <c r="AN41"/>
  <c r="AM41"/>
  <c r="AL41"/>
  <c r="AK41"/>
  <c r="AJ41"/>
  <c r="AI41"/>
  <c r="AH41"/>
  <c r="AG41"/>
  <c r="AF41"/>
  <c r="AE41"/>
  <c r="AD41"/>
  <c r="AC41"/>
  <c r="AB41"/>
  <c r="AA41"/>
  <c r="Z41"/>
  <c r="Y41"/>
  <c r="X41"/>
  <c r="W41"/>
  <c r="V41"/>
  <c r="U41"/>
  <c r="T41"/>
  <c r="S41"/>
  <c r="R41"/>
  <c r="Q41"/>
  <c r="P41"/>
  <c r="O41"/>
  <c r="N41"/>
  <c r="F41"/>
  <c r="D41"/>
  <c r="C41"/>
  <c r="BY40"/>
  <c r="BX40"/>
  <c r="BW40"/>
  <c r="BV40"/>
  <c r="BU40"/>
  <c r="BT40"/>
  <c r="BS40"/>
  <c r="BR40"/>
  <c r="BQ40"/>
  <c r="BP40"/>
  <c r="BO40"/>
  <c r="BN40"/>
  <c r="BM40"/>
  <c r="BL40"/>
  <c r="BK40"/>
  <c r="BJ40"/>
  <c r="BI40"/>
  <c r="BH40"/>
  <c r="BG40"/>
  <c r="BF40"/>
  <c r="BE40"/>
  <c r="BD40"/>
  <c r="BC40"/>
  <c r="BB40"/>
  <c r="BA40"/>
  <c r="AZ40"/>
  <c r="AY40"/>
  <c r="AX40"/>
  <c r="AW40"/>
  <c r="AV40"/>
  <c r="AU40"/>
  <c r="AT40"/>
  <c r="AS40"/>
  <c r="AR40"/>
  <c r="AQ40"/>
  <c r="AP40"/>
  <c r="AO40"/>
  <c r="AN40"/>
  <c r="AM40"/>
  <c r="AL40"/>
  <c r="AK40"/>
  <c r="AJ40"/>
  <c r="AI40"/>
  <c r="AH40"/>
  <c r="AG40"/>
  <c r="AF40"/>
  <c r="AE40"/>
  <c r="AD40"/>
  <c r="AC40"/>
  <c r="AB40"/>
  <c r="AA40"/>
  <c r="Z40"/>
  <c r="Y40"/>
  <c r="X40"/>
  <c r="W40"/>
  <c r="V40"/>
  <c r="U40"/>
  <c r="T40"/>
  <c r="S40"/>
  <c r="R40"/>
  <c r="Q40"/>
  <c r="P40"/>
  <c r="O40"/>
  <c r="N40"/>
  <c r="F40"/>
  <c r="D40"/>
  <c r="C40"/>
  <c r="BY39"/>
  <c r="BX39"/>
  <c r="BW39"/>
  <c r="BV39"/>
  <c r="BU39"/>
  <c r="BT39"/>
  <c r="BS39"/>
  <c r="BR39"/>
  <c r="BQ39"/>
  <c r="BP39"/>
  <c r="BO39"/>
  <c r="BN39"/>
  <c r="BM39"/>
  <c r="BL39"/>
  <c r="BK39"/>
  <c r="BJ39"/>
  <c r="BI39"/>
  <c r="BH39"/>
  <c r="BG39"/>
  <c r="BF39"/>
  <c r="BE39"/>
  <c r="BD39"/>
  <c r="BC39"/>
  <c r="BB39"/>
  <c r="BA39"/>
  <c r="AZ39"/>
  <c r="AY39"/>
  <c r="AX39"/>
  <c r="AW39"/>
  <c r="AV39"/>
  <c r="AU39"/>
  <c r="AT39"/>
  <c r="AS39"/>
  <c r="AR39"/>
  <c r="AQ39"/>
  <c r="AP39"/>
  <c r="AO39"/>
  <c r="AN39"/>
  <c r="AM39"/>
  <c r="AL39"/>
  <c r="AK39"/>
  <c r="AJ39"/>
  <c r="AI39"/>
  <c r="AH39"/>
  <c r="AG39"/>
  <c r="AF39"/>
  <c r="AE39"/>
  <c r="AD39"/>
  <c r="AC39"/>
  <c r="AB39"/>
  <c r="AA39"/>
  <c r="Z39"/>
  <c r="Y39"/>
  <c r="X39"/>
  <c r="W39"/>
  <c r="V39"/>
  <c r="U39"/>
  <c r="T39"/>
  <c r="S39"/>
  <c r="R39"/>
  <c r="Q39"/>
  <c r="P39"/>
  <c r="O39"/>
  <c r="N39"/>
  <c r="F39"/>
  <c r="D39"/>
  <c r="C39"/>
  <c r="BY38"/>
  <c r="BX38"/>
  <c r="BW38"/>
  <c r="BV38"/>
  <c r="BU38"/>
  <c r="BT38"/>
  <c r="BS38"/>
  <c r="BR38"/>
  <c r="BQ38"/>
  <c r="BP38"/>
  <c r="BO38"/>
  <c r="BN38"/>
  <c r="BM38"/>
  <c r="BL38"/>
  <c r="BK38"/>
  <c r="BJ38"/>
  <c r="BI38"/>
  <c r="BH38"/>
  <c r="BG38"/>
  <c r="BF38"/>
  <c r="BE38"/>
  <c r="BD38"/>
  <c r="BC38"/>
  <c r="BB38"/>
  <c r="BA38"/>
  <c r="AZ38"/>
  <c r="AY38"/>
  <c r="AX38"/>
  <c r="AW38"/>
  <c r="AV38"/>
  <c r="AU38"/>
  <c r="AT38"/>
  <c r="AS38"/>
  <c r="AR38"/>
  <c r="AQ38"/>
  <c r="AP38"/>
  <c r="AO38"/>
  <c r="AN38"/>
  <c r="AM38"/>
  <c r="AL38"/>
  <c r="AK38"/>
  <c r="AJ38"/>
  <c r="AI38"/>
  <c r="AH38"/>
  <c r="AG38"/>
  <c r="AF38"/>
  <c r="AE38"/>
  <c r="AD38"/>
  <c r="AC38"/>
  <c r="AB38"/>
  <c r="AA38"/>
  <c r="Z38"/>
  <c r="Y38"/>
  <c r="X38"/>
  <c r="W38"/>
  <c r="V38"/>
  <c r="U38"/>
  <c r="T38"/>
  <c r="S38"/>
  <c r="R38"/>
  <c r="Q38"/>
  <c r="P38"/>
  <c r="O38"/>
  <c r="N38"/>
  <c r="F38"/>
  <c r="D38"/>
  <c r="C38"/>
  <c r="BY37"/>
  <c r="BX37"/>
  <c r="BW37"/>
  <c r="BV37"/>
  <c r="BU37"/>
  <c r="BT37"/>
  <c r="BS37"/>
  <c r="BR37"/>
  <c r="BQ37"/>
  <c r="BP37"/>
  <c r="BO37"/>
  <c r="BN37"/>
  <c r="BM37"/>
  <c r="BL37"/>
  <c r="BK37"/>
  <c r="BJ37"/>
  <c r="BI37"/>
  <c r="BH37"/>
  <c r="BG37"/>
  <c r="BF37"/>
  <c r="BE37"/>
  <c r="BD37"/>
  <c r="BC37"/>
  <c r="BB37"/>
  <c r="BA37"/>
  <c r="AZ37"/>
  <c r="AY37"/>
  <c r="AX37"/>
  <c r="AW37"/>
  <c r="AV37"/>
  <c r="AU37"/>
  <c r="AT37"/>
  <c r="AS37"/>
  <c r="AR37"/>
  <c r="AQ37"/>
  <c r="AP37"/>
  <c r="AO37"/>
  <c r="AN37"/>
  <c r="AM37"/>
  <c r="AL37"/>
  <c r="AK37"/>
  <c r="AJ37"/>
  <c r="AI37"/>
  <c r="AH37"/>
  <c r="AG37"/>
  <c r="AF37"/>
  <c r="AE37"/>
  <c r="AD37"/>
  <c r="AC37"/>
  <c r="AB37"/>
  <c r="AA37"/>
  <c r="Z37"/>
  <c r="Y37"/>
  <c r="X37"/>
  <c r="W37"/>
  <c r="V37"/>
  <c r="U37"/>
  <c r="T37"/>
  <c r="S37"/>
  <c r="R37"/>
  <c r="Q37"/>
  <c r="P37"/>
  <c r="O37"/>
  <c r="N37"/>
  <c r="F37"/>
  <c r="D37"/>
  <c r="C37"/>
  <c r="BY36"/>
  <c r="BX36"/>
  <c r="BW36"/>
  <c r="BV36"/>
  <c r="BU36"/>
  <c r="BT36"/>
  <c r="BS36"/>
  <c r="BR36"/>
  <c r="BQ36"/>
  <c r="BP36"/>
  <c r="BO36"/>
  <c r="BN36"/>
  <c r="BM36"/>
  <c r="BL36"/>
  <c r="BK36"/>
  <c r="BJ36"/>
  <c r="BI36"/>
  <c r="BH36"/>
  <c r="BG36"/>
  <c r="BF36"/>
  <c r="BE36"/>
  <c r="BD36"/>
  <c r="BC36"/>
  <c r="BB36"/>
  <c r="BA36"/>
  <c r="AZ36"/>
  <c r="AY36"/>
  <c r="AX36"/>
  <c r="AW36"/>
  <c r="AV36"/>
  <c r="AU36"/>
  <c r="AT36"/>
  <c r="AS36"/>
  <c r="AR36"/>
  <c r="AQ36"/>
  <c r="AP36"/>
  <c r="AO36"/>
  <c r="AN36"/>
  <c r="AM36"/>
  <c r="AL36"/>
  <c r="AK36"/>
  <c r="AJ36"/>
  <c r="AI36"/>
  <c r="AH36"/>
  <c r="AG36"/>
  <c r="AF36"/>
  <c r="AE36"/>
  <c r="AD36"/>
  <c r="AC36"/>
  <c r="AB36"/>
  <c r="AA36"/>
  <c r="Z36"/>
  <c r="Y36"/>
  <c r="X36"/>
  <c r="W36"/>
  <c r="V36"/>
  <c r="U36"/>
  <c r="T36"/>
  <c r="S36"/>
  <c r="R36"/>
  <c r="Q36"/>
  <c r="P36"/>
  <c r="O36"/>
  <c r="N36"/>
  <c r="F36"/>
  <c r="D36"/>
  <c r="C36"/>
  <c r="BY35"/>
  <c r="BX35"/>
  <c r="BW35"/>
  <c r="BV35"/>
  <c r="BU35"/>
  <c r="BT35"/>
  <c r="BS35"/>
  <c r="BR35"/>
  <c r="BQ35"/>
  <c r="BP35"/>
  <c r="BO35"/>
  <c r="BN35"/>
  <c r="BM35"/>
  <c r="BL35"/>
  <c r="BK35"/>
  <c r="BJ35"/>
  <c r="BI35"/>
  <c r="BH35"/>
  <c r="BG35"/>
  <c r="BF35"/>
  <c r="BE35"/>
  <c r="BD35"/>
  <c r="BC35"/>
  <c r="BB35"/>
  <c r="BA35"/>
  <c r="AZ35"/>
  <c r="AY35"/>
  <c r="AX35"/>
  <c r="AW35"/>
  <c r="AV35"/>
  <c r="AU35"/>
  <c r="AT35"/>
  <c r="AS35"/>
  <c r="AR35"/>
  <c r="AQ35"/>
  <c r="AP35"/>
  <c r="AO35"/>
  <c r="AN35"/>
  <c r="AM35"/>
  <c r="AL35"/>
  <c r="AK35"/>
  <c r="AJ35"/>
  <c r="AI35"/>
  <c r="AH35"/>
  <c r="AG35"/>
  <c r="AF35"/>
  <c r="AE35"/>
  <c r="AD35"/>
  <c r="AC35"/>
  <c r="AB35"/>
  <c r="AA35"/>
  <c r="Z35"/>
  <c r="Y35"/>
  <c r="X35"/>
  <c r="W35"/>
  <c r="V35"/>
  <c r="U35"/>
  <c r="T35"/>
  <c r="S35"/>
  <c r="R35"/>
  <c r="Q35"/>
  <c r="P35"/>
  <c r="O35"/>
  <c r="N35"/>
  <c r="F35"/>
  <c r="D35"/>
  <c r="C35"/>
  <c r="BY55" i="29"/>
  <c r="BX55"/>
  <c r="BW55"/>
  <c r="BV55"/>
  <c r="BU55"/>
  <c r="BT55"/>
  <c r="BS55"/>
  <c r="BR55"/>
  <c r="BQ55"/>
  <c r="BP55"/>
  <c r="BO55"/>
  <c r="BN55"/>
  <c r="BM55"/>
  <c r="BL55"/>
  <c r="BK55"/>
  <c r="BJ55"/>
  <c r="BI55"/>
  <c r="BH55"/>
  <c r="BG55"/>
  <c r="BF55"/>
  <c r="BE55"/>
  <c r="BD55"/>
  <c r="BC55"/>
  <c r="BB55"/>
  <c r="BA55"/>
  <c r="AZ55"/>
  <c r="AY55"/>
  <c r="AX55"/>
  <c r="AW55"/>
  <c r="AV55"/>
  <c r="AU55"/>
  <c r="AT55"/>
  <c r="AS55"/>
  <c r="AR55"/>
  <c r="AQ55"/>
  <c r="AP55"/>
  <c r="AO55"/>
  <c r="AN55"/>
  <c r="AM55"/>
  <c r="AL55"/>
  <c r="AK55"/>
  <c r="AJ55"/>
  <c r="AI55"/>
  <c r="AH55"/>
  <c r="AG55"/>
  <c r="AF55"/>
  <c r="AE55"/>
  <c r="AD55"/>
  <c r="AC55"/>
  <c r="AB55"/>
  <c r="AA55"/>
  <c r="Z55"/>
  <c r="Y55"/>
  <c r="X55"/>
  <c r="W55"/>
  <c r="V55"/>
  <c r="U55"/>
  <c r="T55"/>
  <c r="S55"/>
  <c r="R55"/>
  <c r="Q55"/>
  <c r="P55"/>
  <c r="O55"/>
  <c r="N55"/>
  <c r="F55"/>
  <c r="D55"/>
  <c r="C55"/>
  <c r="BY54"/>
  <c r="BX54"/>
  <c r="BW54"/>
  <c r="BV54"/>
  <c r="BU54"/>
  <c r="BT54"/>
  <c r="BS54"/>
  <c r="BR54"/>
  <c r="BQ54"/>
  <c r="BP54"/>
  <c r="BO54"/>
  <c r="BN54"/>
  <c r="BM54"/>
  <c r="BL54"/>
  <c r="BK54"/>
  <c r="BJ54"/>
  <c r="BI54"/>
  <c r="BH54"/>
  <c r="BG54"/>
  <c r="BF54"/>
  <c r="BE54"/>
  <c r="BD54"/>
  <c r="BC54"/>
  <c r="BB54"/>
  <c r="BA54"/>
  <c r="AZ54"/>
  <c r="AY54"/>
  <c r="AX54"/>
  <c r="AW54"/>
  <c r="AV54"/>
  <c r="AU54"/>
  <c r="AT54"/>
  <c r="AS54"/>
  <c r="AR54"/>
  <c r="AQ54"/>
  <c r="AP54"/>
  <c r="AO54"/>
  <c r="AN54"/>
  <c r="AM54"/>
  <c r="AL54"/>
  <c r="AK54"/>
  <c r="AJ54"/>
  <c r="AI54"/>
  <c r="AH54"/>
  <c r="AG54"/>
  <c r="AF54"/>
  <c r="AE54"/>
  <c r="AD54"/>
  <c r="AC54"/>
  <c r="AB54"/>
  <c r="AA54"/>
  <c r="Z54"/>
  <c r="Y54"/>
  <c r="X54"/>
  <c r="W54"/>
  <c r="V54"/>
  <c r="U54"/>
  <c r="T54"/>
  <c r="S54"/>
  <c r="R54"/>
  <c r="Q54"/>
  <c r="P54"/>
  <c r="O54"/>
  <c r="N54"/>
  <c r="F54"/>
  <c r="D54"/>
  <c r="C54"/>
  <c r="BY53"/>
  <c r="BX53"/>
  <c r="BW53"/>
  <c r="BV53"/>
  <c r="BU53"/>
  <c r="BT53"/>
  <c r="BS53"/>
  <c r="BR53"/>
  <c r="BQ53"/>
  <c r="BP53"/>
  <c r="BO53"/>
  <c r="BN53"/>
  <c r="BM53"/>
  <c r="BL53"/>
  <c r="BK53"/>
  <c r="BJ53"/>
  <c r="BI53"/>
  <c r="BH53"/>
  <c r="BG53"/>
  <c r="BF53"/>
  <c r="BE53"/>
  <c r="BD53"/>
  <c r="BC53"/>
  <c r="BB53"/>
  <c r="BA53"/>
  <c r="AZ53"/>
  <c r="AY53"/>
  <c r="AX53"/>
  <c r="AW53"/>
  <c r="AV53"/>
  <c r="AU53"/>
  <c r="AT53"/>
  <c r="AS53"/>
  <c r="AR53"/>
  <c r="AQ53"/>
  <c r="AP53"/>
  <c r="AO53"/>
  <c r="AN53"/>
  <c r="AM53"/>
  <c r="AL53"/>
  <c r="AK53"/>
  <c r="AJ53"/>
  <c r="AI53"/>
  <c r="AH53"/>
  <c r="AG53"/>
  <c r="AF53"/>
  <c r="AE53"/>
  <c r="AD53"/>
  <c r="AC53"/>
  <c r="AB53"/>
  <c r="AA53"/>
  <c r="Z53"/>
  <c r="Y53"/>
  <c r="X53"/>
  <c r="W53"/>
  <c r="V53"/>
  <c r="U53"/>
  <c r="T53"/>
  <c r="S53"/>
  <c r="R53"/>
  <c r="Q53"/>
  <c r="P53"/>
  <c r="O53"/>
  <c r="N53"/>
  <c r="F53"/>
  <c r="D53"/>
  <c r="C53"/>
  <c r="BY52"/>
  <c r="BX52"/>
  <c r="BW52"/>
  <c r="BV52"/>
  <c r="BU52"/>
  <c r="BT52"/>
  <c r="BS52"/>
  <c r="BR52"/>
  <c r="BQ52"/>
  <c r="BP52"/>
  <c r="BO52"/>
  <c r="BN52"/>
  <c r="BM52"/>
  <c r="BL52"/>
  <c r="BK52"/>
  <c r="BJ52"/>
  <c r="BI52"/>
  <c r="BH52"/>
  <c r="BG52"/>
  <c r="BF52"/>
  <c r="BE52"/>
  <c r="BD52"/>
  <c r="BC52"/>
  <c r="BB52"/>
  <c r="BA52"/>
  <c r="AZ52"/>
  <c r="AY52"/>
  <c r="AX52"/>
  <c r="AW52"/>
  <c r="AV52"/>
  <c r="AU52"/>
  <c r="AT52"/>
  <c r="AS52"/>
  <c r="AR52"/>
  <c r="AQ52"/>
  <c r="AP52"/>
  <c r="AO52"/>
  <c r="AN52"/>
  <c r="AM52"/>
  <c r="AL52"/>
  <c r="AK52"/>
  <c r="AJ52"/>
  <c r="AI52"/>
  <c r="AH52"/>
  <c r="AG52"/>
  <c r="AF52"/>
  <c r="AE52"/>
  <c r="AD52"/>
  <c r="AC52"/>
  <c r="AB52"/>
  <c r="AA52"/>
  <c r="Z52"/>
  <c r="Y52"/>
  <c r="X52"/>
  <c r="W52"/>
  <c r="V52"/>
  <c r="U52"/>
  <c r="T52"/>
  <c r="S52"/>
  <c r="R52"/>
  <c r="Q52"/>
  <c r="P52"/>
  <c r="O52"/>
  <c r="N52"/>
  <c r="F52"/>
  <c r="D52"/>
  <c r="C52"/>
  <c r="BY51"/>
  <c r="BX51"/>
  <c r="BW51"/>
  <c r="BV51"/>
  <c r="BU51"/>
  <c r="BT51"/>
  <c r="BS51"/>
  <c r="BR51"/>
  <c r="BQ51"/>
  <c r="BP51"/>
  <c r="BO51"/>
  <c r="BN51"/>
  <c r="BM51"/>
  <c r="BL51"/>
  <c r="BK51"/>
  <c r="BJ51"/>
  <c r="BI51"/>
  <c r="BH51"/>
  <c r="BG51"/>
  <c r="BF51"/>
  <c r="BE51"/>
  <c r="BD51"/>
  <c r="BC51"/>
  <c r="BB51"/>
  <c r="BA51"/>
  <c r="AZ51"/>
  <c r="AY51"/>
  <c r="AX51"/>
  <c r="AW51"/>
  <c r="AV51"/>
  <c r="AU51"/>
  <c r="AT51"/>
  <c r="AS51"/>
  <c r="AR51"/>
  <c r="AQ51"/>
  <c r="AP51"/>
  <c r="AO51"/>
  <c r="AN51"/>
  <c r="AM51"/>
  <c r="AL51"/>
  <c r="AK51"/>
  <c r="AJ51"/>
  <c r="AI51"/>
  <c r="AH51"/>
  <c r="AG51"/>
  <c r="AF51"/>
  <c r="AE51"/>
  <c r="AD51"/>
  <c r="AC51"/>
  <c r="AB51"/>
  <c r="AA51"/>
  <c r="Z51"/>
  <c r="Y51"/>
  <c r="X51"/>
  <c r="W51"/>
  <c r="V51"/>
  <c r="U51"/>
  <c r="T51"/>
  <c r="S51"/>
  <c r="R51"/>
  <c r="Q51"/>
  <c r="P51"/>
  <c r="O51"/>
  <c r="N51"/>
  <c r="F51"/>
  <c r="D51"/>
  <c r="C51"/>
  <c r="BY50"/>
  <c r="BX50"/>
  <c r="BW50"/>
  <c r="BV50"/>
  <c r="BU50"/>
  <c r="BT50"/>
  <c r="BS50"/>
  <c r="BR50"/>
  <c r="BQ50"/>
  <c r="BP50"/>
  <c r="BO50"/>
  <c r="BN50"/>
  <c r="BM50"/>
  <c r="BL50"/>
  <c r="BK50"/>
  <c r="BJ50"/>
  <c r="BI50"/>
  <c r="BH50"/>
  <c r="BG50"/>
  <c r="BF50"/>
  <c r="BE50"/>
  <c r="BD50"/>
  <c r="BC50"/>
  <c r="BB50"/>
  <c r="BA50"/>
  <c r="AZ50"/>
  <c r="AY50"/>
  <c r="AX50"/>
  <c r="AW50"/>
  <c r="AV50"/>
  <c r="AU50"/>
  <c r="AT50"/>
  <c r="AS50"/>
  <c r="AR50"/>
  <c r="AQ50"/>
  <c r="AP50"/>
  <c r="AO50"/>
  <c r="AN50"/>
  <c r="AM50"/>
  <c r="AL50"/>
  <c r="AK50"/>
  <c r="AJ50"/>
  <c r="AI50"/>
  <c r="AH50"/>
  <c r="AG50"/>
  <c r="AF50"/>
  <c r="AE50"/>
  <c r="AD50"/>
  <c r="AC50"/>
  <c r="AB50"/>
  <c r="AA50"/>
  <c r="Z50"/>
  <c r="Y50"/>
  <c r="X50"/>
  <c r="W50"/>
  <c r="V50"/>
  <c r="U50"/>
  <c r="T50"/>
  <c r="S50"/>
  <c r="R50"/>
  <c r="Q50"/>
  <c r="P50"/>
  <c r="O50"/>
  <c r="N50"/>
  <c r="F50"/>
  <c r="D50"/>
  <c r="C50"/>
  <c r="BY49"/>
  <c r="BX49"/>
  <c r="BW49"/>
  <c r="BV49"/>
  <c r="BU49"/>
  <c r="BT49"/>
  <c r="BS49"/>
  <c r="BR49"/>
  <c r="BQ49"/>
  <c r="BP49"/>
  <c r="BO49"/>
  <c r="BN49"/>
  <c r="BM49"/>
  <c r="BL49"/>
  <c r="BK49"/>
  <c r="BJ49"/>
  <c r="BI49"/>
  <c r="BH49"/>
  <c r="BG49"/>
  <c r="BF49"/>
  <c r="BE49"/>
  <c r="BD49"/>
  <c r="BC49"/>
  <c r="BB49"/>
  <c r="BA49"/>
  <c r="AZ49"/>
  <c r="AY49"/>
  <c r="AX49"/>
  <c r="AW49"/>
  <c r="AV49"/>
  <c r="AU49"/>
  <c r="AT49"/>
  <c r="AS49"/>
  <c r="AR49"/>
  <c r="AQ49"/>
  <c r="AP49"/>
  <c r="AO49"/>
  <c r="AN49"/>
  <c r="AM49"/>
  <c r="AL49"/>
  <c r="AK49"/>
  <c r="AJ49"/>
  <c r="AI49"/>
  <c r="AH49"/>
  <c r="AG49"/>
  <c r="AF49"/>
  <c r="AE49"/>
  <c r="AD49"/>
  <c r="AC49"/>
  <c r="AB49"/>
  <c r="AA49"/>
  <c r="Z49"/>
  <c r="Y49"/>
  <c r="X49"/>
  <c r="W49"/>
  <c r="V49"/>
  <c r="U49"/>
  <c r="T49"/>
  <c r="S49"/>
  <c r="R49"/>
  <c r="Q49"/>
  <c r="P49"/>
  <c r="O49"/>
  <c r="N49"/>
  <c r="F49"/>
  <c r="D49"/>
  <c r="C49"/>
  <c r="BY48"/>
  <c r="BX48"/>
  <c r="BW48"/>
  <c r="BV48"/>
  <c r="BU48"/>
  <c r="BT48"/>
  <c r="BS48"/>
  <c r="BR48"/>
  <c r="BQ48"/>
  <c r="BP48"/>
  <c r="BO48"/>
  <c r="BN48"/>
  <c r="BM48"/>
  <c r="BL48"/>
  <c r="BK48"/>
  <c r="BJ48"/>
  <c r="BI48"/>
  <c r="BH48"/>
  <c r="BG48"/>
  <c r="BF48"/>
  <c r="BE48"/>
  <c r="BD48"/>
  <c r="BC48"/>
  <c r="BB48"/>
  <c r="BA48"/>
  <c r="AZ48"/>
  <c r="AY48"/>
  <c r="AX48"/>
  <c r="AW48"/>
  <c r="AV48"/>
  <c r="AU48"/>
  <c r="AT48"/>
  <c r="AS48"/>
  <c r="AR48"/>
  <c r="AQ48"/>
  <c r="AP48"/>
  <c r="AO48"/>
  <c r="AN48"/>
  <c r="AM48"/>
  <c r="AL48"/>
  <c r="AK48"/>
  <c r="AJ48"/>
  <c r="AI48"/>
  <c r="AH48"/>
  <c r="AG48"/>
  <c r="AF48"/>
  <c r="AE48"/>
  <c r="AD48"/>
  <c r="AC48"/>
  <c r="AB48"/>
  <c r="AA48"/>
  <c r="Z48"/>
  <c r="Y48"/>
  <c r="X48"/>
  <c r="W48"/>
  <c r="V48"/>
  <c r="U48"/>
  <c r="T48"/>
  <c r="S48"/>
  <c r="R48"/>
  <c r="Q48"/>
  <c r="P48"/>
  <c r="O48"/>
  <c r="N48"/>
  <c r="F48"/>
  <c r="D48"/>
  <c r="C48"/>
  <c r="BY47"/>
  <c r="BX47"/>
  <c r="BW47"/>
  <c r="BV47"/>
  <c r="BU47"/>
  <c r="BT47"/>
  <c r="BS47"/>
  <c r="BR47"/>
  <c r="BQ47"/>
  <c r="BP47"/>
  <c r="BO47"/>
  <c r="BN47"/>
  <c r="BM47"/>
  <c r="BL47"/>
  <c r="BK47"/>
  <c r="BJ47"/>
  <c r="BI47"/>
  <c r="BH47"/>
  <c r="BG47"/>
  <c r="BF47"/>
  <c r="BE47"/>
  <c r="BD47"/>
  <c r="BC47"/>
  <c r="BB47"/>
  <c r="BA47"/>
  <c r="AZ47"/>
  <c r="AY47"/>
  <c r="AX47"/>
  <c r="AW47"/>
  <c r="AV47"/>
  <c r="AU47"/>
  <c r="AT47"/>
  <c r="AS47"/>
  <c r="AR47"/>
  <c r="AQ47"/>
  <c r="AP47"/>
  <c r="AO47"/>
  <c r="AN47"/>
  <c r="AM47"/>
  <c r="AL47"/>
  <c r="AK47"/>
  <c r="AJ47"/>
  <c r="AI47"/>
  <c r="AH47"/>
  <c r="AG47"/>
  <c r="AF47"/>
  <c r="AE47"/>
  <c r="AD47"/>
  <c r="AC47"/>
  <c r="AB47"/>
  <c r="AA47"/>
  <c r="Z47"/>
  <c r="Y47"/>
  <c r="X47"/>
  <c r="W47"/>
  <c r="V47"/>
  <c r="U47"/>
  <c r="T47"/>
  <c r="S47"/>
  <c r="R47"/>
  <c r="Q47"/>
  <c r="P47"/>
  <c r="O47"/>
  <c r="N47"/>
  <c r="F47"/>
  <c r="D47"/>
  <c r="C47"/>
  <c r="BY46"/>
  <c r="BX46"/>
  <c r="BW46"/>
  <c r="BV46"/>
  <c r="BU46"/>
  <c r="BT46"/>
  <c r="BS46"/>
  <c r="BR46"/>
  <c r="BQ46"/>
  <c r="BP46"/>
  <c r="BO46"/>
  <c r="BN46"/>
  <c r="BM46"/>
  <c r="BL46"/>
  <c r="BK46"/>
  <c r="BJ46"/>
  <c r="BI46"/>
  <c r="BH46"/>
  <c r="BG46"/>
  <c r="BF46"/>
  <c r="BE46"/>
  <c r="BD46"/>
  <c r="BC46"/>
  <c r="BB46"/>
  <c r="BA46"/>
  <c r="AZ46"/>
  <c r="AY46"/>
  <c r="AX46"/>
  <c r="AW46"/>
  <c r="AV46"/>
  <c r="AU46"/>
  <c r="AT46"/>
  <c r="AS46"/>
  <c r="AR46"/>
  <c r="AQ46"/>
  <c r="AP46"/>
  <c r="AO46"/>
  <c r="AN46"/>
  <c r="AM46"/>
  <c r="AL46"/>
  <c r="AK46"/>
  <c r="AJ46"/>
  <c r="AI46"/>
  <c r="AH46"/>
  <c r="AG46"/>
  <c r="AF46"/>
  <c r="AE46"/>
  <c r="AD46"/>
  <c r="AC46"/>
  <c r="AB46"/>
  <c r="AA46"/>
  <c r="Z46"/>
  <c r="Y46"/>
  <c r="X46"/>
  <c r="W46"/>
  <c r="V46"/>
  <c r="U46"/>
  <c r="T46"/>
  <c r="S46"/>
  <c r="R46"/>
  <c r="Q46"/>
  <c r="P46"/>
  <c r="O46"/>
  <c r="N46"/>
  <c r="F46"/>
  <c r="D46"/>
  <c r="C46"/>
  <c r="BY45"/>
  <c r="BX45"/>
  <c r="BW45"/>
  <c r="BV45"/>
  <c r="BU45"/>
  <c r="BT45"/>
  <c r="BS45"/>
  <c r="BR45"/>
  <c r="BQ45"/>
  <c r="BP45"/>
  <c r="BO45"/>
  <c r="BN45"/>
  <c r="BM45"/>
  <c r="BL45"/>
  <c r="BK45"/>
  <c r="BJ45"/>
  <c r="BI45"/>
  <c r="BH45"/>
  <c r="BG45"/>
  <c r="BF45"/>
  <c r="BE45"/>
  <c r="BD45"/>
  <c r="BC45"/>
  <c r="BB45"/>
  <c r="BA45"/>
  <c r="AZ45"/>
  <c r="AY45"/>
  <c r="AX45"/>
  <c r="AW45"/>
  <c r="AV45"/>
  <c r="AU45"/>
  <c r="AT45"/>
  <c r="AS45"/>
  <c r="AR45"/>
  <c r="AQ45"/>
  <c r="AP45"/>
  <c r="AO45"/>
  <c r="AN45"/>
  <c r="AM45"/>
  <c r="AL45"/>
  <c r="AK45"/>
  <c r="AJ45"/>
  <c r="AI45"/>
  <c r="AH45"/>
  <c r="AG45"/>
  <c r="AF45"/>
  <c r="AE45"/>
  <c r="AD45"/>
  <c r="AC45"/>
  <c r="AB45"/>
  <c r="AA45"/>
  <c r="Z45"/>
  <c r="Y45"/>
  <c r="X45"/>
  <c r="W45"/>
  <c r="V45"/>
  <c r="U45"/>
  <c r="T45"/>
  <c r="S45"/>
  <c r="R45"/>
  <c r="Q45"/>
  <c r="P45"/>
  <c r="O45"/>
  <c r="N45"/>
  <c r="F45"/>
  <c r="V88" i="3" s="1"/>
  <c r="D45" i="29"/>
  <c r="C45"/>
  <c r="BY44"/>
  <c r="BX44"/>
  <c r="BW44"/>
  <c r="BV44"/>
  <c r="BU44"/>
  <c r="BT44"/>
  <c r="BS44"/>
  <c r="BR44"/>
  <c r="BQ44"/>
  <c r="BP44"/>
  <c r="BO44"/>
  <c r="BN44"/>
  <c r="BM44"/>
  <c r="BL44"/>
  <c r="BK44"/>
  <c r="BJ44"/>
  <c r="BI44"/>
  <c r="BH44"/>
  <c r="BG44"/>
  <c r="BF44"/>
  <c r="BE44"/>
  <c r="BD44"/>
  <c r="BC44"/>
  <c r="BB44"/>
  <c r="BA44"/>
  <c r="AZ44"/>
  <c r="AY44"/>
  <c r="AX44"/>
  <c r="AW44"/>
  <c r="AV44"/>
  <c r="AU44"/>
  <c r="AT44"/>
  <c r="AS44"/>
  <c r="AR44"/>
  <c r="AQ44"/>
  <c r="AP44"/>
  <c r="AO44"/>
  <c r="AN44"/>
  <c r="AM44"/>
  <c r="AL44"/>
  <c r="AK44"/>
  <c r="AJ44"/>
  <c r="AI44"/>
  <c r="AH44"/>
  <c r="AG44"/>
  <c r="AF44"/>
  <c r="AE44"/>
  <c r="AD44"/>
  <c r="AC44"/>
  <c r="AB44"/>
  <c r="AA44"/>
  <c r="Z44"/>
  <c r="Y44"/>
  <c r="X44"/>
  <c r="W44"/>
  <c r="V44"/>
  <c r="U44"/>
  <c r="T44"/>
  <c r="S44"/>
  <c r="R44"/>
  <c r="Q44"/>
  <c r="P44"/>
  <c r="O44"/>
  <c r="N44"/>
  <c r="F44"/>
  <c r="V86" i="3" s="1"/>
  <c r="D44" i="29"/>
  <c r="C44"/>
  <c r="BY43"/>
  <c r="BX43"/>
  <c r="BW43"/>
  <c r="BV43"/>
  <c r="BU43"/>
  <c r="BT43"/>
  <c r="BS43"/>
  <c r="BR43"/>
  <c r="BQ43"/>
  <c r="BP43"/>
  <c r="BO43"/>
  <c r="BN43"/>
  <c r="BM43"/>
  <c r="BL43"/>
  <c r="BK43"/>
  <c r="BJ43"/>
  <c r="BI43"/>
  <c r="BH43"/>
  <c r="BG43"/>
  <c r="BF43"/>
  <c r="BE43"/>
  <c r="BD43"/>
  <c r="BC43"/>
  <c r="BB43"/>
  <c r="BA43"/>
  <c r="AZ43"/>
  <c r="AY43"/>
  <c r="AX43"/>
  <c r="AW43"/>
  <c r="AV43"/>
  <c r="AU43"/>
  <c r="AT43"/>
  <c r="AS43"/>
  <c r="AR43"/>
  <c r="AQ43"/>
  <c r="AP43"/>
  <c r="AO43"/>
  <c r="AN43"/>
  <c r="AM43"/>
  <c r="AL43"/>
  <c r="AK43"/>
  <c r="AJ43"/>
  <c r="AI43"/>
  <c r="AH43"/>
  <c r="AG43"/>
  <c r="AF43"/>
  <c r="AE43"/>
  <c r="AD43"/>
  <c r="AC43"/>
  <c r="AB43"/>
  <c r="AA43"/>
  <c r="Z43"/>
  <c r="Y43"/>
  <c r="X43"/>
  <c r="W43"/>
  <c r="V43"/>
  <c r="U43"/>
  <c r="T43"/>
  <c r="S43"/>
  <c r="R43"/>
  <c r="Q43"/>
  <c r="P43"/>
  <c r="O43"/>
  <c r="N43"/>
  <c r="F43"/>
  <c r="V84" i="3" s="1"/>
  <c r="D43" i="29"/>
  <c r="C43"/>
  <c r="BY42"/>
  <c r="BX42"/>
  <c r="BW42"/>
  <c r="BV42"/>
  <c r="BU42"/>
  <c r="BT42"/>
  <c r="BS42"/>
  <c r="BR42"/>
  <c r="BQ42"/>
  <c r="BP42"/>
  <c r="BO42"/>
  <c r="BN42"/>
  <c r="BM42"/>
  <c r="BL42"/>
  <c r="BK42"/>
  <c r="BJ42"/>
  <c r="BI42"/>
  <c r="BH42"/>
  <c r="BG42"/>
  <c r="BF42"/>
  <c r="BE42"/>
  <c r="BD42"/>
  <c r="BC42"/>
  <c r="BB42"/>
  <c r="BA42"/>
  <c r="AZ42"/>
  <c r="AY42"/>
  <c r="AX42"/>
  <c r="AW42"/>
  <c r="AV42"/>
  <c r="AU42"/>
  <c r="AT42"/>
  <c r="AS42"/>
  <c r="AR42"/>
  <c r="AQ42"/>
  <c r="AP42"/>
  <c r="AO42"/>
  <c r="AN42"/>
  <c r="AM42"/>
  <c r="AL42"/>
  <c r="AK42"/>
  <c r="AJ42"/>
  <c r="AI42"/>
  <c r="AH42"/>
  <c r="AG42"/>
  <c r="AF42"/>
  <c r="AE42"/>
  <c r="AD42"/>
  <c r="AC42"/>
  <c r="AB42"/>
  <c r="AA42"/>
  <c r="Z42"/>
  <c r="Y42"/>
  <c r="X42"/>
  <c r="W42"/>
  <c r="V42"/>
  <c r="U42"/>
  <c r="T42"/>
  <c r="S42"/>
  <c r="R42"/>
  <c r="Q42"/>
  <c r="P42"/>
  <c r="O42"/>
  <c r="N42"/>
  <c r="F42"/>
  <c r="V82" i="3" s="1"/>
  <c r="D42" i="29"/>
  <c r="C42"/>
  <c r="BY41"/>
  <c r="BX41"/>
  <c r="BW41"/>
  <c r="BV41"/>
  <c r="BU41"/>
  <c r="BT41"/>
  <c r="BS41"/>
  <c r="BR41"/>
  <c r="BQ41"/>
  <c r="BP41"/>
  <c r="BO41"/>
  <c r="BN41"/>
  <c r="BM41"/>
  <c r="BL41"/>
  <c r="BK41"/>
  <c r="BJ41"/>
  <c r="BI41"/>
  <c r="BH41"/>
  <c r="BG41"/>
  <c r="BF41"/>
  <c r="BE41"/>
  <c r="BD41"/>
  <c r="BC41"/>
  <c r="BB41"/>
  <c r="BA41"/>
  <c r="AZ41"/>
  <c r="AY41"/>
  <c r="AX41"/>
  <c r="AW41"/>
  <c r="AV41"/>
  <c r="AU41"/>
  <c r="AT41"/>
  <c r="AS41"/>
  <c r="AR41"/>
  <c r="AQ41"/>
  <c r="AP41"/>
  <c r="AO41"/>
  <c r="AN41"/>
  <c r="AM41"/>
  <c r="AL41"/>
  <c r="AK41"/>
  <c r="AJ41"/>
  <c r="AI41"/>
  <c r="AH41"/>
  <c r="AG41"/>
  <c r="AF41"/>
  <c r="AE41"/>
  <c r="AD41"/>
  <c r="AC41"/>
  <c r="AB41"/>
  <c r="AA41"/>
  <c r="Z41"/>
  <c r="Y41"/>
  <c r="X41"/>
  <c r="W41"/>
  <c r="V41"/>
  <c r="U41"/>
  <c r="T41"/>
  <c r="S41"/>
  <c r="R41"/>
  <c r="Q41"/>
  <c r="P41"/>
  <c r="O41"/>
  <c r="N41"/>
  <c r="F41"/>
  <c r="V80" i="3" s="1"/>
  <c r="D41" i="29"/>
  <c r="C41"/>
  <c r="BY40"/>
  <c r="BX40"/>
  <c r="BW40"/>
  <c r="BV40"/>
  <c r="BU40"/>
  <c r="BT40"/>
  <c r="BS40"/>
  <c r="BR40"/>
  <c r="BQ40"/>
  <c r="BP40"/>
  <c r="BO40"/>
  <c r="BN40"/>
  <c r="BM40"/>
  <c r="BL40"/>
  <c r="BK40"/>
  <c r="BJ40"/>
  <c r="BI40"/>
  <c r="BH40"/>
  <c r="BG40"/>
  <c r="BF40"/>
  <c r="BE40"/>
  <c r="BD40"/>
  <c r="BC40"/>
  <c r="BB40"/>
  <c r="BA40"/>
  <c r="AZ40"/>
  <c r="AY40"/>
  <c r="AX40"/>
  <c r="AW40"/>
  <c r="AV40"/>
  <c r="AU40"/>
  <c r="AT40"/>
  <c r="AS40"/>
  <c r="AR40"/>
  <c r="AQ40"/>
  <c r="AP40"/>
  <c r="AO40"/>
  <c r="AN40"/>
  <c r="AM40"/>
  <c r="AL40"/>
  <c r="AK40"/>
  <c r="AJ40"/>
  <c r="AI40"/>
  <c r="AH40"/>
  <c r="AG40"/>
  <c r="AF40"/>
  <c r="AE40"/>
  <c r="AD40"/>
  <c r="AC40"/>
  <c r="AB40"/>
  <c r="AA40"/>
  <c r="Z40"/>
  <c r="Y40"/>
  <c r="X40"/>
  <c r="W40"/>
  <c r="V40"/>
  <c r="U40"/>
  <c r="T40"/>
  <c r="S40"/>
  <c r="R40"/>
  <c r="Q40"/>
  <c r="P40"/>
  <c r="O40"/>
  <c r="N40"/>
  <c r="F40"/>
  <c r="D40"/>
  <c r="C40"/>
  <c r="BY39"/>
  <c r="BX39"/>
  <c r="BW39"/>
  <c r="BV39"/>
  <c r="BU39"/>
  <c r="BT39"/>
  <c r="BS39"/>
  <c r="BR39"/>
  <c r="BQ39"/>
  <c r="BP39"/>
  <c r="BO39"/>
  <c r="BN39"/>
  <c r="BM39"/>
  <c r="BL39"/>
  <c r="BK39"/>
  <c r="BJ39"/>
  <c r="BI39"/>
  <c r="BH39"/>
  <c r="BG39"/>
  <c r="BF39"/>
  <c r="BE39"/>
  <c r="BD39"/>
  <c r="BC39"/>
  <c r="BB39"/>
  <c r="BA39"/>
  <c r="AZ39"/>
  <c r="AY39"/>
  <c r="AX39"/>
  <c r="AW39"/>
  <c r="AV39"/>
  <c r="AU39"/>
  <c r="AT39"/>
  <c r="AS39"/>
  <c r="AR39"/>
  <c r="AQ39"/>
  <c r="AP39"/>
  <c r="AO39"/>
  <c r="AN39"/>
  <c r="AM39"/>
  <c r="AL39"/>
  <c r="AK39"/>
  <c r="AJ39"/>
  <c r="AI39"/>
  <c r="AH39"/>
  <c r="AG39"/>
  <c r="AF39"/>
  <c r="AE39"/>
  <c r="AD39"/>
  <c r="AC39"/>
  <c r="AB39"/>
  <c r="AA39"/>
  <c r="Z39"/>
  <c r="Y39"/>
  <c r="X39"/>
  <c r="W39"/>
  <c r="V39"/>
  <c r="U39"/>
  <c r="T39"/>
  <c r="S39"/>
  <c r="R39"/>
  <c r="Q39"/>
  <c r="P39"/>
  <c r="O39"/>
  <c r="N39"/>
  <c r="F39"/>
  <c r="D39"/>
  <c r="C39"/>
  <c r="BY38"/>
  <c r="BX38"/>
  <c r="BW38"/>
  <c r="BV38"/>
  <c r="BU38"/>
  <c r="BT38"/>
  <c r="BS38"/>
  <c r="BR38"/>
  <c r="BQ38"/>
  <c r="BP38"/>
  <c r="BO38"/>
  <c r="BN38"/>
  <c r="BM38"/>
  <c r="BL38"/>
  <c r="BK38"/>
  <c r="BJ38"/>
  <c r="BI38"/>
  <c r="BH38"/>
  <c r="BG38"/>
  <c r="BF38"/>
  <c r="BE38"/>
  <c r="BD38"/>
  <c r="BC38"/>
  <c r="BB38"/>
  <c r="BA38"/>
  <c r="AZ38"/>
  <c r="AY38"/>
  <c r="AX38"/>
  <c r="AW38"/>
  <c r="AV38"/>
  <c r="AU38"/>
  <c r="AT38"/>
  <c r="AS38"/>
  <c r="AR38"/>
  <c r="AQ38"/>
  <c r="AP38"/>
  <c r="AO38"/>
  <c r="AN38"/>
  <c r="AM38"/>
  <c r="AL38"/>
  <c r="AK38"/>
  <c r="AJ38"/>
  <c r="AI38"/>
  <c r="AH38"/>
  <c r="AG38"/>
  <c r="AF38"/>
  <c r="AE38"/>
  <c r="AD38"/>
  <c r="AC38"/>
  <c r="AB38"/>
  <c r="AA38"/>
  <c r="Z38"/>
  <c r="Y38"/>
  <c r="X38"/>
  <c r="W38"/>
  <c r="V38"/>
  <c r="U38"/>
  <c r="T38"/>
  <c r="S38"/>
  <c r="R38"/>
  <c r="Q38"/>
  <c r="P38"/>
  <c r="O38"/>
  <c r="N38"/>
  <c r="F38"/>
  <c r="V74" i="3" s="1"/>
  <c r="D38" i="29"/>
  <c r="C38"/>
  <c r="BY37"/>
  <c r="BX37"/>
  <c r="BW37"/>
  <c r="BV37"/>
  <c r="BU37"/>
  <c r="BT37"/>
  <c r="BS37"/>
  <c r="BR37"/>
  <c r="BQ37"/>
  <c r="BP37"/>
  <c r="BO37"/>
  <c r="BN37"/>
  <c r="BM37"/>
  <c r="BL37"/>
  <c r="BK37"/>
  <c r="BJ37"/>
  <c r="BI37"/>
  <c r="BH37"/>
  <c r="BG37"/>
  <c r="BF37"/>
  <c r="BE37"/>
  <c r="BD37"/>
  <c r="BC37"/>
  <c r="BB37"/>
  <c r="BA37"/>
  <c r="AZ37"/>
  <c r="AY37"/>
  <c r="AX37"/>
  <c r="AW37"/>
  <c r="AV37"/>
  <c r="AU37"/>
  <c r="AT37"/>
  <c r="AS37"/>
  <c r="AR37"/>
  <c r="AQ37"/>
  <c r="AP37"/>
  <c r="AO37"/>
  <c r="AN37"/>
  <c r="AM37"/>
  <c r="AL37"/>
  <c r="AK37"/>
  <c r="AJ37"/>
  <c r="AI37"/>
  <c r="AH37"/>
  <c r="AG37"/>
  <c r="AF37"/>
  <c r="AE37"/>
  <c r="AD37"/>
  <c r="AC37"/>
  <c r="AB37"/>
  <c r="AA37"/>
  <c r="Z37"/>
  <c r="Y37"/>
  <c r="X37"/>
  <c r="W37"/>
  <c r="V37"/>
  <c r="U37"/>
  <c r="T37"/>
  <c r="S37"/>
  <c r="R37"/>
  <c r="Q37"/>
  <c r="P37"/>
  <c r="O37"/>
  <c r="N37"/>
  <c r="F37"/>
  <c r="V72" i="3" s="1"/>
  <c r="D37" i="29"/>
  <c r="C37"/>
  <c r="BY36"/>
  <c r="BX36"/>
  <c r="BW36"/>
  <c r="BV36"/>
  <c r="BU36"/>
  <c r="BT36"/>
  <c r="BS36"/>
  <c r="BR36"/>
  <c r="BQ36"/>
  <c r="BP36"/>
  <c r="BO36"/>
  <c r="BN36"/>
  <c r="BM36"/>
  <c r="BL36"/>
  <c r="BK36"/>
  <c r="BJ36"/>
  <c r="BI36"/>
  <c r="BH36"/>
  <c r="BG36"/>
  <c r="BF36"/>
  <c r="BE36"/>
  <c r="BD36"/>
  <c r="BC36"/>
  <c r="BB36"/>
  <c r="BA36"/>
  <c r="AZ36"/>
  <c r="AY36"/>
  <c r="AX36"/>
  <c r="AW36"/>
  <c r="AV36"/>
  <c r="AU36"/>
  <c r="AT36"/>
  <c r="AS36"/>
  <c r="AR36"/>
  <c r="AQ36"/>
  <c r="AP36"/>
  <c r="AO36"/>
  <c r="AN36"/>
  <c r="AM36"/>
  <c r="AL36"/>
  <c r="AK36"/>
  <c r="AJ36"/>
  <c r="AI36"/>
  <c r="AH36"/>
  <c r="AG36"/>
  <c r="AF36"/>
  <c r="AE36"/>
  <c r="AD36"/>
  <c r="AC36"/>
  <c r="AB36"/>
  <c r="AA36"/>
  <c r="Z36"/>
  <c r="Y36"/>
  <c r="X36"/>
  <c r="W36"/>
  <c r="V36"/>
  <c r="U36"/>
  <c r="T36"/>
  <c r="S36"/>
  <c r="R36"/>
  <c r="Q36"/>
  <c r="P36"/>
  <c r="O36"/>
  <c r="N36"/>
  <c r="F36"/>
  <c r="V70" i="3" s="1"/>
  <c r="D36" i="29"/>
  <c r="C36"/>
  <c r="BY35"/>
  <c r="BX35"/>
  <c r="BW35"/>
  <c r="BV35"/>
  <c r="BU35"/>
  <c r="BT35"/>
  <c r="BS35"/>
  <c r="BR35"/>
  <c r="BQ35"/>
  <c r="BP35"/>
  <c r="BO35"/>
  <c r="BN35"/>
  <c r="BM35"/>
  <c r="BL35"/>
  <c r="BK35"/>
  <c r="BJ35"/>
  <c r="BI35"/>
  <c r="BH35"/>
  <c r="BG35"/>
  <c r="BF35"/>
  <c r="BE35"/>
  <c r="BD35"/>
  <c r="BC35"/>
  <c r="BB35"/>
  <c r="BA35"/>
  <c r="AZ35"/>
  <c r="AY35"/>
  <c r="AX35"/>
  <c r="AW35"/>
  <c r="AV35"/>
  <c r="AU35"/>
  <c r="AT35"/>
  <c r="AS35"/>
  <c r="AR35"/>
  <c r="AQ35"/>
  <c r="AP35"/>
  <c r="AO35"/>
  <c r="AN35"/>
  <c r="AM35"/>
  <c r="AL35"/>
  <c r="AK35"/>
  <c r="AJ35"/>
  <c r="AI35"/>
  <c r="AH35"/>
  <c r="AG35"/>
  <c r="AF35"/>
  <c r="AE35"/>
  <c r="AD35"/>
  <c r="AC35"/>
  <c r="AB35"/>
  <c r="AA35"/>
  <c r="Z35"/>
  <c r="Y35"/>
  <c r="X35"/>
  <c r="W35"/>
  <c r="V35"/>
  <c r="U35"/>
  <c r="T35"/>
  <c r="S35"/>
  <c r="R35"/>
  <c r="Q35"/>
  <c r="P35"/>
  <c r="O35"/>
  <c r="N35"/>
  <c r="F35"/>
  <c r="V68" i="3" s="1"/>
  <c r="D35" i="29"/>
  <c r="C35"/>
  <c r="BY55" i="30"/>
  <c r="BX55"/>
  <c r="BW55"/>
  <c r="BV55"/>
  <c r="BU55"/>
  <c r="BT55"/>
  <c r="BS55"/>
  <c r="BR55"/>
  <c r="BQ55"/>
  <c r="BP55"/>
  <c r="BO55"/>
  <c r="BN55"/>
  <c r="BM55"/>
  <c r="BL55"/>
  <c r="BK55"/>
  <c r="BJ55"/>
  <c r="BI55"/>
  <c r="BH55"/>
  <c r="BG55"/>
  <c r="BF55"/>
  <c r="BE55"/>
  <c r="BD55"/>
  <c r="BC55"/>
  <c r="BB55"/>
  <c r="BA55"/>
  <c r="AZ55"/>
  <c r="AY55"/>
  <c r="AX55"/>
  <c r="AW55"/>
  <c r="AV55"/>
  <c r="AU55"/>
  <c r="AT55"/>
  <c r="AS55"/>
  <c r="AR55"/>
  <c r="AQ55"/>
  <c r="AP55"/>
  <c r="AO55"/>
  <c r="AN55"/>
  <c r="AM55"/>
  <c r="AL55"/>
  <c r="AK55"/>
  <c r="AJ55"/>
  <c r="AI55"/>
  <c r="AH55"/>
  <c r="AG55"/>
  <c r="AF55"/>
  <c r="AE55"/>
  <c r="AD55"/>
  <c r="AC55"/>
  <c r="AB55"/>
  <c r="AA55"/>
  <c r="Z55"/>
  <c r="Y55"/>
  <c r="X55"/>
  <c r="W55"/>
  <c r="V55"/>
  <c r="U55"/>
  <c r="T55"/>
  <c r="S55"/>
  <c r="R55"/>
  <c r="Q55"/>
  <c r="P55"/>
  <c r="O55"/>
  <c r="N55"/>
  <c r="F55"/>
  <c r="D55"/>
  <c r="C55"/>
  <c r="BY54"/>
  <c r="BX54"/>
  <c r="BW54"/>
  <c r="BV54"/>
  <c r="BU54"/>
  <c r="BT54"/>
  <c r="BS54"/>
  <c r="BR54"/>
  <c r="BQ54"/>
  <c r="BP54"/>
  <c r="BO54"/>
  <c r="BN54"/>
  <c r="BM54"/>
  <c r="BL54"/>
  <c r="BK54"/>
  <c r="BJ54"/>
  <c r="BI54"/>
  <c r="BH54"/>
  <c r="BG54"/>
  <c r="BF54"/>
  <c r="BE54"/>
  <c r="BD54"/>
  <c r="BC54"/>
  <c r="BB54"/>
  <c r="BA54"/>
  <c r="AZ54"/>
  <c r="AY54"/>
  <c r="AX54"/>
  <c r="AW54"/>
  <c r="AV54"/>
  <c r="AU54"/>
  <c r="AT54"/>
  <c r="AS54"/>
  <c r="AR54"/>
  <c r="AQ54"/>
  <c r="AP54"/>
  <c r="AO54"/>
  <c r="AN54"/>
  <c r="AM54"/>
  <c r="AL54"/>
  <c r="AK54"/>
  <c r="AJ54"/>
  <c r="AI54"/>
  <c r="AH54"/>
  <c r="AG54"/>
  <c r="AF54"/>
  <c r="AE54"/>
  <c r="AD54"/>
  <c r="AC54"/>
  <c r="AB54"/>
  <c r="AA54"/>
  <c r="Z54"/>
  <c r="Y54"/>
  <c r="X54"/>
  <c r="W54"/>
  <c r="V54"/>
  <c r="U54"/>
  <c r="T54"/>
  <c r="S54"/>
  <c r="R54"/>
  <c r="Q54"/>
  <c r="P54"/>
  <c r="O54"/>
  <c r="N54"/>
  <c r="F54"/>
  <c r="W106" i="3" s="1"/>
  <c r="E54" i="30"/>
  <c r="W107" i="3" s="1"/>
  <c r="D54" i="30"/>
  <c r="C54"/>
  <c r="BY53"/>
  <c r="BX53"/>
  <c r="BW53"/>
  <c r="BV53"/>
  <c r="BU53"/>
  <c r="BT53"/>
  <c r="BS53"/>
  <c r="BR53"/>
  <c r="BQ53"/>
  <c r="BP53"/>
  <c r="BO53"/>
  <c r="BN53"/>
  <c r="BM53"/>
  <c r="BL53"/>
  <c r="BK53"/>
  <c r="BJ53"/>
  <c r="BI53"/>
  <c r="BH53"/>
  <c r="BG53"/>
  <c r="BF53"/>
  <c r="BE53"/>
  <c r="BD53"/>
  <c r="BC53"/>
  <c r="BB53"/>
  <c r="BA53"/>
  <c r="AZ53"/>
  <c r="AY53"/>
  <c r="AX53"/>
  <c r="AW53"/>
  <c r="AV53"/>
  <c r="AU53"/>
  <c r="AT53"/>
  <c r="AS53"/>
  <c r="AR53"/>
  <c r="AQ53"/>
  <c r="AP53"/>
  <c r="AO53"/>
  <c r="AN53"/>
  <c r="AM53"/>
  <c r="AL53"/>
  <c r="AK53"/>
  <c r="AJ53"/>
  <c r="AI53"/>
  <c r="AH53"/>
  <c r="AG53"/>
  <c r="AF53"/>
  <c r="AE53"/>
  <c r="AD53"/>
  <c r="AC53"/>
  <c r="AB53"/>
  <c r="AA53"/>
  <c r="Z53"/>
  <c r="Y53"/>
  <c r="X53"/>
  <c r="W53"/>
  <c r="V53"/>
  <c r="U53"/>
  <c r="T53"/>
  <c r="S53"/>
  <c r="R53"/>
  <c r="Q53"/>
  <c r="P53"/>
  <c r="O53"/>
  <c r="N53"/>
  <c r="F53"/>
  <c r="W104" i="3" s="1"/>
  <c r="E53" i="30"/>
  <c r="D53"/>
  <c r="C53"/>
  <c r="BY52"/>
  <c r="BX52"/>
  <c r="BW52"/>
  <c r="BV52"/>
  <c r="BU52"/>
  <c r="BT52"/>
  <c r="BS52"/>
  <c r="BR52"/>
  <c r="BQ52"/>
  <c r="BP52"/>
  <c r="BO52"/>
  <c r="BN52"/>
  <c r="BM52"/>
  <c r="BL52"/>
  <c r="BK52"/>
  <c r="BJ52"/>
  <c r="BI52"/>
  <c r="BH52"/>
  <c r="BG52"/>
  <c r="BF52"/>
  <c r="BE52"/>
  <c r="BD52"/>
  <c r="BC52"/>
  <c r="BB52"/>
  <c r="BA52"/>
  <c r="AZ52"/>
  <c r="AY52"/>
  <c r="AX52"/>
  <c r="AW52"/>
  <c r="AV52"/>
  <c r="AU52"/>
  <c r="AT52"/>
  <c r="AS52"/>
  <c r="AR52"/>
  <c r="AQ52"/>
  <c r="AP52"/>
  <c r="AO52"/>
  <c r="AN52"/>
  <c r="AM52"/>
  <c r="AL52"/>
  <c r="AK52"/>
  <c r="AJ52"/>
  <c r="AI52"/>
  <c r="AH52"/>
  <c r="AG52"/>
  <c r="AF52"/>
  <c r="AE52"/>
  <c r="AD52"/>
  <c r="AC52"/>
  <c r="AB52"/>
  <c r="AA52"/>
  <c r="Z52"/>
  <c r="Y52"/>
  <c r="X52"/>
  <c r="W52"/>
  <c r="V52"/>
  <c r="U52"/>
  <c r="T52"/>
  <c r="S52"/>
  <c r="R52"/>
  <c r="Q52"/>
  <c r="P52"/>
  <c r="O52"/>
  <c r="N52"/>
  <c r="F52"/>
  <c r="W102" i="3" s="1"/>
  <c r="E52" i="30"/>
  <c r="D52"/>
  <c r="C52"/>
  <c r="BY51"/>
  <c r="BX51"/>
  <c r="BW51"/>
  <c r="BV51"/>
  <c r="BU51"/>
  <c r="BT51"/>
  <c r="BS51"/>
  <c r="BR51"/>
  <c r="BQ51"/>
  <c r="BP51"/>
  <c r="BO51"/>
  <c r="BN51"/>
  <c r="BM51"/>
  <c r="BL51"/>
  <c r="BK51"/>
  <c r="BJ51"/>
  <c r="BI51"/>
  <c r="BH51"/>
  <c r="BG51"/>
  <c r="BF51"/>
  <c r="BE51"/>
  <c r="BD51"/>
  <c r="BC51"/>
  <c r="BB51"/>
  <c r="BA51"/>
  <c r="AZ51"/>
  <c r="AY51"/>
  <c r="AX51"/>
  <c r="AW51"/>
  <c r="AV51"/>
  <c r="AU51"/>
  <c r="AT51"/>
  <c r="AS51"/>
  <c r="AR51"/>
  <c r="AQ51"/>
  <c r="AP51"/>
  <c r="AO51"/>
  <c r="AN51"/>
  <c r="AM51"/>
  <c r="AL51"/>
  <c r="AK51"/>
  <c r="AJ51"/>
  <c r="AI51"/>
  <c r="AH51"/>
  <c r="AG51"/>
  <c r="AF51"/>
  <c r="AE51"/>
  <c r="AD51"/>
  <c r="AC51"/>
  <c r="AB51"/>
  <c r="AA51"/>
  <c r="Z51"/>
  <c r="Y51"/>
  <c r="X51"/>
  <c r="W51"/>
  <c r="V51"/>
  <c r="U51"/>
  <c r="T51"/>
  <c r="S51"/>
  <c r="R51"/>
  <c r="Q51"/>
  <c r="P51"/>
  <c r="O51"/>
  <c r="N51"/>
  <c r="F51"/>
  <c r="W100" i="3" s="1"/>
  <c r="E51" i="30"/>
  <c r="D51"/>
  <c r="C51"/>
  <c r="BY50"/>
  <c r="BX50"/>
  <c r="BW50"/>
  <c r="BV50"/>
  <c r="BU50"/>
  <c r="BT50"/>
  <c r="BS50"/>
  <c r="BR50"/>
  <c r="BQ50"/>
  <c r="BP50"/>
  <c r="BO50"/>
  <c r="BN50"/>
  <c r="BM50"/>
  <c r="BL50"/>
  <c r="BK50"/>
  <c r="BJ50"/>
  <c r="BI50"/>
  <c r="BH50"/>
  <c r="BG50"/>
  <c r="BF50"/>
  <c r="BE50"/>
  <c r="BD50"/>
  <c r="BC50"/>
  <c r="BB50"/>
  <c r="BA50"/>
  <c r="AZ50"/>
  <c r="AY50"/>
  <c r="AX50"/>
  <c r="AW50"/>
  <c r="AV50"/>
  <c r="AU50"/>
  <c r="AT50"/>
  <c r="AS50"/>
  <c r="AR50"/>
  <c r="AQ50"/>
  <c r="AP50"/>
  <c r="AO50"/>
  <c r="AN50"/>
  <c r="AM50"/>
  <c r="AL50"/>
  <c r="AK50"/>
  <c r="AJ50"/>
  <c r="AI50"/>
  <c r="AH50"/>
  <c r="AG50"/>
  <c r="AF50"/>
  <c r="AE50"/>
  <c r="AD50"/>
  <c r="AC50"/>
  <c r="AB50"/>
  <c r="AA50"/>
  <c r="Z50"/>
  <c r="Y50"/>
  <c r="X50"/>
  <c r="W50"/>
  <c r="V50"/>
  <c r="U50"/>
  <c r="T50"/>
  <c r="S50"/>
  <c r="R50"/>
  <c r="Q50"/>
  <c r="P50"/>
  <c r="O50"/>
  <c r="N50"/>
  <c r="F50"/>
  <c r="W98" i="3" s="1"/>
  <c r="E50" i="30"/>
  <c r="D50"/>
  <c r="C50"/>
  <c r="BY49"/>
  <c r="BX49"/>
  <c r="BW49"/>
  <c r="BV49"/>
  <c r="BU49"/>
  <c r="BT49"/>
  <c r="BS49"/>
  <c r="BR49"/>
  <c r="BQ49"/>
  <c r="BP49"/>
  <c r="BO49"/>
  <c r="BN49"/>
  <c r="BM49"/>
  <c r="BL49"/>
  <c r="BK49"/>
  <c r="BJ49"/>
  <c r="BI49"/>
  <c r="BH49"/>
  <c r="BG49"/>
  <c r="BF49"/>
  <c r="BE49"/>
  <c r="BD49"/>
  <c r="BC49"/>
  <c r="BB49"/>
  <c r="BA49"/>
  <c r="AZ49"/>
  <c r="AY49"/>
  <c r="AX49"/>
  <c r="AW49"/>
  <c r="AV49"/>
  <c r="AU49"/>
  <c r="AT49"/>
  <c r="AS49"/>
  <c r="AR49"/>
  <c r="AQ49"/>
  <c r="AP49"/>
  <c r="AO49"/>
  <c r="AN49"/>
  <c r="AM49"/>
  <c r="AL49"/>
  <c r="AK49"/>
  <c r="AJ49"/>
  <c r="AI49"/>
  <c r="AH49"/>
  <c r="AG49"/>
  <c r="AF49"/>
  <c r="AE49"/>
  <c r="AD49"/>
  <c r="AC49"/>
  <c r="AB49"/>
  <c r="AA49"/>
  <c r="Z49"/>
  <c r="Y49"/>
  <c r="X49"/>
  <c r="W49"/>
  <c r="V49"/>
  <c r="U49"/>
  <c r="T49"/>
  <c r="S49"/>
  <c r="R49"/>
  <c r="Q49"/>
  <c r="P49"/>
  <c r="O49"/>
  <c r="N49"/>
  <c r="F49"/>
  <c r="W96" i="3" s="1"/>
  <c r="E49" i="30"/>
  <c r="D49"/>
  <c r="C49"/>
  <c r="BY48"/>
  <c r="BX48"/>
  <c r="BW48"/>
  <c r="BV48"/>
  <c r="BU48"/>
  <c r="BT48"/>
  <c r="BS48"/>
  <c r="BR48"/>
  <c r="BQ48"/>
  <c r="BP48"/>
  <c r="BO48"/>
  <c r="BN48"/>
  <c r="BM48"/>
  <c r="BL48"/>
  <c r="BK48"/>
  <c r="BJ48"/>
  <c r="BI48"/>
  <c r="BH48"/>
  <c r="BG48"/>
  <c r="BF48"/>
  <c r="BE48"/>
  <c r="BD48"/>
  <c r="BC48"/>
  <c r="BB48"/>
  <c r="BA48"/>
  <c r="AZ48"/>
  <c r="AY48"/>
  <c r="AX48"/>
  <c r="AW48"/>
  <c r="AV48"/>
  <c r="AU48"/>
  <c r="AT48"/>
  <c r="AS48"/>
  <c r="AR48"/>
  <c r="AQ48"/>
  <c r="AP48"/>
  <c r="AO48"/>
  <c r="AN48"/>
  <c r="AM48"/>
  <c r="AL48"/>
  <c r="AK48"/>
  <c r="AJ48"/>
  <c r="AI48"/>
  <c r="AH48"/>
  <c r="AG48"/>
  <c r="AF48"/>
  <c r="AE48"/>
  <c r="AD48"/>
  <c r="AC48"/>
  <c r="AB48"/>
  <c r="AA48"/>
  <c r="Z48"/>
  <c r="Y48"/>
  <c r="X48"/>
  <c r="W48"/>
  <c r="V48"/>
  <c r="U48"/>
  <c r="T48"/>
  <c r="S48"/>
  <c r="R48"/>
  <c r="Q48"/>
  <c r="P48"/>
  <c r="O48"/>
  <c r="N48"/>
  <c r="F48"/>
  <c r="W94" i="3" s="1"/>
  <c r="E48" i="30"/>
  <c r="D48"/>
  <c r="C48"/>
  <c r="BY47"/>
  <c r="BX47"/>
  <c r="BW47"/>
  <c r="BV47"/>
  <c r="BU47"/>
  <c r="BT47"/>
  <c r="BS47"/>
  <c r="BR47"/>
  <c r="BQ47"/>
  <c r="BP47"/>
  <c r="BO47"/>
  <c r="BN47"/>
  <c r="BM47"/>
  <c r="BL47"/>
  <c r="BK47"/>
  <c r="BJ47"/>
  <c r="BI47"/>
  <c r="BH47"/>
  <c r="BG47"/>
  <c r="BF47"/>
  <c r="BE47"/>
  <c r="BD47"/>
  <c r="BC47"/>
  <c r="BB47"/>
  <c r="BA47"/>
  <c r="AZ47"/>
  <c r="AY47"/>
  <c r="AX47"/>
  <c r="AW47"/>
  <c r="AV47"/>
  <c r="AU47"/>
  <c r="AT47"/>
  <c r="AS47"/>
  <c r="AR47"/>
  <c r="AQ47"/>
  <c r="AP47"/>
  <c r="AO47"/>
  <c r="AN47"/>
  <c r="AM47"/>
  <c r="AL47"/>
  <c r="AK47"/>
  <c r="AJ47"/>
  <c r="AI47"/>
  <c r="AH47"/>
  <c r="AG47"/>
  <c r="AF47"/>
  <c r="AE47"/>
  <c r="AD47"/>
  <c r="AC47"/>
  <c r="AB47"/>
  <c r="AA47"/>
  <c r="Z47"/>
  <c r="Y47"/>
  <c r="X47"/>
  <c r="W47"/>
  <c r="V47"/>
  <c r="U47"/>
  <c r="T47"/>
  <c r="S47"/>
  <c r="R47"/>
  <c r="Q47"/>
  <c r="P47"/>
  <c r="O47"/>
  <c r="N47"/>
  <c r="F47"/>
  <c r="W92" i="3" s="1"/>
  <c r="D47" i="30"/>
  <c r="C47"/>
  <c r="BY46"/>
  <c r="BX46"/>
  <c r="BW46"/>
  <c r="BV46"/>
  <c r="BU46"/>
  <c r="BT46"/>
  <c r="BS46"/>
  <c r="BR46"/>
  <c r="BQ46"/>
  <c r="BP46"/>
  <c r="BO46"/>
  <c r="BN46"/>
  <c r="BM46"/>
  <c r="BL46"/>
  <c r="BK46"/>
  <c r="BJ46"/>
  <c r="BI46"/>
  <c r="BH46"/>
  <c r="BG46"/>
  <c r="BF46"/>
  <c r="BE46"/>
  <c r="BD46"/>
  <c r="BC46"/>
  <c r="BB46"/>
  <c r="BA46"/>
  <c r="AZ46"/>
  <c r="AY46"/>
  <c r="AX46"/>
  <c r="AW46"/>
  <c r="AV46"/>
  <c r="AU46"/>
  <c r="AT46"/>
  <c r="AS46"/>
  <c r="AR46"/>
  <c r="AQ46"/>
  <c r="AP46"/>
  <c r="AO46"/>
  <c r="AN46"/>
  <c r="AM46"/>
  <c r="AL46"/>
  <c r="AK46"/>
  <c r="AJ46"/>
  <c r="AI46"/>
  <c r="AH46"/>
  <c r="AG46"/>
  <c r="AF46"/>
  <c r="AE46"/>
  <c r="AD46"/>
  <c r="AC46"/>
  <c r="AB46"/>
  <c r="AA46"/>
  <c r="Z46"/>
  <c r="Y46"/>
  <c r="X46"/>
  <c r="W46"/>
  <c r="V46"/>
  <c r="U46"/>
  <c r="T46"/>
  <c r="S46"/>
  <c r="R46"/>
  <c r="Q46"/>
  <c r="P46"/>
  <c r="O46"/>
  <c r="N46"/>
  <c r="F46"/>
  <c r="W90" i="3" s="1"/>
  <c r="D46" i="30"/>
  <c r="C46"/>
  <c r="BY45"/>
  <c r="BX45"/>
  <c r="BW45"/>
  <c r="BV45"/>
  <c r="BU45"/>
  <c r="BT45"/>
  <c r="BS45"/>
  <c r="BR45"/>
  <c r="BQ45"/>
  <c r="BP45"/>
  <c r="BO45"/>
  <c r="BN45"/>
  <c r="BM45"/>
  <c r="BL45"/>
  <c r="BK45"/>
  <c r="BJ45"/>
  <c r="BI45"/>
  <c r="BH45"/>
  <c r="BG45"/>
  <c r="BF45"/>
  <c r="BE45"/>
  <c r="BD45"/>
  <c r="BC45"/>
  <c r="BB45"/>
  <c r="BA45"/>
  <c r="AZ45"/>
  <c r="AY45"/>
  <c r="AX45"/>
  <c r="AW45"/>
  <c r="AV45"/>
  <c r="AU45"/>
  <c r="AT45"/>
  <c r="AS45"/>
  <c r="AR45"/>
  <c r="AQ45"/>
  <c r="AP45"/>
  <c r="AO45"/>
  <c r="AN45"/>
  <c r="AM45"/>
  <c r="AL45"/>
  <c r="AK45"/>
  <c r="AJ45"/>
  <c r="AI45"/>
  <c r="AH45"/>
  <c r="AG45"/>
  <c r="AF45"/>
  <c r="AE45"/>
  <c r="AD45"/>
  <c r="AC45"/>
  <c r="AB45"/>
  <c r="AA45"/>
  <c r="Z45"/>
  <c r="Y45"/>
  <c r="X45"/>
  <c r="W45"/>
  <c r="V45"/>
  <c r="U45"/>
  <c r="T45"/>
  <c r="S45"/>
  <c r="R45"/>
  <c r="Q45"/>
  <c r="P45"/>
  <c r="O45"/>
  <c r="N45"/>
  <c r="F45"/>
  <c r="W88" i="3" s="1"/>
  <c r="D45" i="30"/>
  <c r="C45"/>
  <c r="BY44"/>
  <c r="BX44"/>
  <c r="BW44"/>
  <c r="BV44"/>
  <c r="BU44"/>
  <c r="BT44"/>
  <c r="BS44"/>
  <c r="BR44"/>
  <c r="BQ44"/>
  <c r="BP44"/>
  <c r="BO44"/>
  <c r="BN44"/>
  <c r="BM44"/>
  <c r="BL44"/>
  <c r="BK44"/>
  <c r="BJ44"/>
  <c r="BI44"/>
  <c r="BH44"/>
  <c r="BG44"/>
  <c r="BF44"/>
  <c r="BE44"/>
  <c r="BD44"/>
  <c r="BC44"/>
  <c r="BB44"/>
  <c r="BA44"/>
  <c r="AZ44"/>
  <c r="AY44"/>
  <c r="AX44"/>
  <c r="AW44"/>
  <c r="AV44"/>
  <c r="AU44"/>
  <c r="AT44"/>
  <c r="AS44"/>
  <c r="AR44"/>
  <c r="AQ44"/>
  <c r="AP44"/>
  <c r="AO44"/>
  <c r="AN44"/>
  <c r="AM44"/>
  <c r="AL44"/>
  <c r="AK44"/>
  <c r="AJ44"/>
  <c r="AI44"/>
  <c r="AH44"/>
  <c r="AG44"/>
  <c r="AF44"/>
  <c r="AE44"/>
  <c r="AD44"/>
  <c r="AC44"/>
  <c r="AB44"/>
  <c r="AA44"/>
  <c r="Z44"/>
  <c r="Y44"/>
  <c r="X44"/>
  <c r="W44"/>
  <c r="V44"/>
  <c r="U44"/>
  <c r="T44"/>
  <c r="S44"/>
  <c r="R44"/>
  <c r="Q44"/>
  <c r="P44"/>
  <c r="O44"/>
  <c r="N44"/>
  <c r="F44"/>
  <c r="W86" i="3" s="1"/>
  <c r="D44" i="30"/>
  <c r="C44"/>
  <c r="BY43"/>
  <c r="BX43"/>
  <c r="BW43"/>
  <c r="BV43"/>
  <c r="BU43"/>
  <c r="BT43"/>
  <c r="BS43"/>
  <c r="BR43"/>
  <c r="BQ43"/>
  <c r="BP43"/>
  <c r="BO43"/>
  <c r="BN43"/>
  <c r="BM43"/>
  <c r="BL43"/>
  <c r="BK43"/>
  <c r="BJ43"/>
  <c r="BI43"/>
  <c r="BH43"/>
  <c r="BG43"/>
  <c r="BF43"/>
  <c r="BE43"/>
  <c r="BD43"/>
  <c r="BC43"/>
  <c r="BB43"/>
  <c r="BA43"/>
  <c r="AZ43"/>
  <c r="AY43"/>
  <c r="AX43"/>
  <c r="AW43"/>
  <c r="AV43"/>
  <c r="AU43"/>
  <c r="AT43"/>
  <c r="AS43"/>
  <c r="AR43"/>
  <c r="AQ43"/>
  <c r="AP43"/>
  <c r="AO43"/>
  <c r="AN43"/>
  <c r="AM43"/>
  <c r="AL43"/>
  <c r="AK43"/>
  <c r="AJ43"/>
  <c r="AI43"/>
  <c r="AH43"/>
  <c r="AG43"/>
  <c r="AF43"/>
  <c r="AE43"/>
  <c r="AD43"/>
  <c r="AC43"/>
  <c r="AB43"/>
  <c r="AA43"/>
  <c r="Z43"/>
  <c r="Y43"/>
  <c r="X43"/>
  <c r="W43"/>
  <c r="V43"/>
  <c r="U43"/>
  <c r="T43"/>
  <c r="S43"/>
  <c r="R43"/>
  <c r="Q43"/>
  <c r="P43"/>
  <c r="O43"/>
  <c r="N43"/>
  <c r="F43"/>
  <c r="W84" i="3" s="1"/>
  <c r="D43" i="30"/>
  <c r="C43"/>
  <c r="BY42"/>
  <c r="BX42"/>
  <c r="BW42"/>
  <c r="BV42"/>
  <c r="BU42"/>
  <c r="BT42"/>
  <c r="BS42"/>
  <c r="BR42"/>
  <c r="BQ42"/>
  <c r="BP42"/>
  <c r="BO42"/>
  <c r="BN42"/>
  <c r="BM42"/>
  <c r="BL42"/>
  <c r="BK42"/>
  <c r="BJ42"/>
  <c r="BI42"/>
  <c r="BH42"/>
  <c r="BG42"/>
  <c r="BF42"/>
  <c r="BE42"/>
  <c r="BD42"/>
  <c r="BC42"/>
  <c r="BB42"/>
  <c r="BA42"/>
  <c r="AZ42"/>
  <c r="AY42"/>
  <c r="AX42"/>
  <c r="AW42"/>
  <c r="AV42"/>
  <c r="AU42"/>
  <c r="AT42"/>
  <c r="AS42"/>
  <c r="AR42"/>
  <c r="AQ42"/>
  <c r="AP42"/>
  <c r="AO42"/>
  <c r="AN42"/>
  <c r="AM42"/>
  <c r="AL42"/>
  <c r="AK42"/>
  <c r="AJ42"/>
  <c r="AI42"/>
  <c r="AH42"/>
  <c r="AG42"/>
  <c r="AF42"/>
  <c r="AE42"/>
  <c r="AD42"/>
  <c r="AC42"/>
  <c r="AB42"/>
  <c r="AA42"/>
  <c r="Z42"/>
  <c r="Y42"/>
  <c r="X42"/>
  <c r="W42"/>
  <c r="V42"/>
  <c r="U42"/>
  <c r="T42"/>
  <c r="S42"/>
  <c r="R42"/>
  <c r="Q42"/>
  <c r="P42"/>
  <c r="O42"/>
  <c r="N42"/>
  <c r="F42"/>
  <c r="W82" i="3" s="1"/>
  <c r="D42" i="30"/>
  <c r="C42"/>
  <c r="BY41"/>
  <c r="BX41"/>
  <c r="BW41"/>
  <c r="BV41"/>
  <c r="BU41"/>
  <c r="BT41"/>
  <c r="BS41"/>
  <c r="BR41"/>
  <c r="BQ41"/>
  <c r="BP41"/>
  <c r="BO41"/>
  <c r="BN41"/>
  <c r="BM41"/>
  <c r="BL41"/>
  <c r="BK41"/>
  <c r="BJ41"/>
  <c r="BI41"/>
  <c r="BH41"/>
  <c r="BG41"/>
  <c r="BF41"/>
  <c r="BE41"/>
  <c r="BD41"/>
  <c r="BC41"/>
  <c r="BB41"/>
  <c r="BA41"/>
  <c r="AZ41"/>
  <c r="AY41"/>
  <c r="AX41"/>
  <c r="AW41"/>
  <c r="AV41"/>
  <c r="AU41"/>
  <c r="AT41"/>
  <c r="AS41"/>
  <c r="AR41"/>
  <c r="AQ41"/>
  <c r="AP41"/>
  <c r="AO41"/>
  <c r="AN41"/>
  <c r="AM41"/>
  <c r="AL41"/>
  <c r="AK41"/>
  <c r="AJ41"/>
  <c r="AI41"/>
  <c r="AH41"/>
  <c r="AG41"/>
  <c r="AF41"/>
  <c r="AE41"/>
  <c r="AD41"/>
  <c r="AC41"/>
  <c r="AB41"/>
  <c r="AA41"/>
  <c r="Z41"/>
  <c r="Y41"/>
  <c r="X41"/>
  <c r="W41"/>
  <c r="V41"/>
  <c r="U41"/>
  <c r="T41"/>
  <c r="S41"/>
  <c r="R41"/>
  <c r="Q41"/>
  <c r="P41"/>
  <c r="O41"/>
  <c r="N41"/>
  <c r="F41"/>
  <c r="W80" i="3" s="1"/>
  <c r="D41" i="30"/>
  <c r="C41"/>
  <c r="BY40"/>
  <c r="BX40"/>
  <c r="BW40"/>
  <c r="BV40"/>
  <c r="BU40"/>
  <c r="BT40"/>
  <c r="BS40"/>
  <c r="BR40"/>
  <c r="BQ40"/>
  <c r="BP40"/>
  <c r="BO40"/>
  <c r="BN40"/>
  <c r="BM40"/>
  <c r="BL40"/>
  <c r="BK40"/>
  <c r="BJ40"/>
  <c r="BI40"/>
  <c r="BH40"/>
  <c r="BG40"/>
  <c r="BF40"/>
  <c r="BE40"/>
  <c r="BD40"/>
  <c r="BC40"/>
  <c r="BB40"/>
  <c r="BA40"/>
  <c r="AZ40"/>
  <c r="AY40"/>
  <c r="AX40"/>
  <c r="AW40"/>
  <c r="AV40"/>
  <c r="AU40"/>
  <c r="AT40"/>
  <c r="AS40"/>
  <c r="AR40"/>
  <c r="AQ40"/>
  <c r="AP40"/>
  <c r="AO40"/>
  <c r="AN40"/>
  <c r="AM40"/>
  <c r="AL40"/>
  <c r="AK40"/>
  <c r="AJ40"/>
  <c r="AI40"/>
  <c r="AH40"/>
  <c r="AG40"/>
  <c r="AF40"/>
  <c r="AE40"/>
  <c r="AD40"/>
  <c r="AC40"/>
  <c r="AB40"/>
  <c r="AA40"/>
  <c r="Z40"/>
  <c r="Y40"/>
  <c r="X40"/>
  <c r="W40"/>
  <c r="V40"/>
  <c r="U40"/>
  <c r="T40"/>
  <c r="S40"/>
  <c r="R40"/>
  <c r="Q40"/>
  <c r="P40"/>
  <c r="O40"/>
  <c r="N40"/>
  <c r="F40"/>
  <c r="W78" i="3" s="1"/>
  <c r="D40" i="30"/>
  <c r="C40"/>
  <c r="BY39"/>
  <c r="BX39"/>
  <c r="BW39"/>
  <c r="BV39"/>
  <c r="BU39"/>
  <c r="BT39"/>
  <c r="BS39"/>
  <c r="BR39"/>
  <c r="BQ39"/>
  <c r="BP39"/>
  <c r="BO39"/>
  <c r="BN39"/>
  <c r="BM39"/>
  <c r="BL39"/>
  <c r="BK39"/>
  <c r="BJ39"/>
  <c r="BI39"/>
  <c r="BH39"/>
  <c r="BG39"/>
  <c r="BF39"/>
  <c r="BE39"/>
  <c r="BD39"/>
  <c r="BC39"/>
  <c r="BB39"/>
  <c r="BA39"/>
  <c r="AZ39"/>
  <c r="AY39"/>
  <c r="AX39"/>
  <c r="AW39"/>
  <c r="AV39"/>
  <c r="AU39"/>
  <c r="AT39"/>
  <c r="AS39"/>
  <c r="AR39"/>
  <c r="AQ39"/>
  <c r="AP39"/>
  <c r="AO39"/>
  <c r="AN39"/>
  <c r="AM39"/>
  <c r="AL39"/>
  <c r="AK39"/>
  <c r="AJ39"/>
  <c r="AI39"/>
  <c r="AH39"/>
  <c r="AG39"/>
  <c r="AF39"/>
  <c r="AE39"/>
  <c r="AD39"/>
  <c r="AC39"/>
  <c r="AB39"/>
  <c r="AA39"/>
  <c r="Z39"/>
  <c r="Y39"/>
  <c r="X39"/>
  <c r="W39"/>
  <c r="V39"/>
  <c r="U39"/>
  <c r="T39"/>
  <c r="S39"/>
  <c r="R39"/>
  <c r="Q39"/>
  <c r="P39"/>
  <c r="O39"/>
  <c r="N39"/>
  <c r="F39"/>
  <c r="W76" i="3" s="1"/>
  <c r="D39" i="30"/>
  <c r="C39"/>
  <c r="BY38"/>
  <c r="BX38"/>
  <c r="BW38"/>
  <c r="BV38"/>
  <c r="BU38"/>
  <c r="BT38"/>
  <c r="BS38"/>
  <c r="BR38"/>
  <c r="BQ38"/>
  <c r="BP38"/>
  <c r="BO38"/>
  <c r="BN38"/>
  <c r="BM38"/>
  <c r="BL38"/>
  <c r="BK38"/>
  <c r="BJ38"/>
  <c r="BI38"/>
  <c r="BH38"/>
  <c r="BG38"/>
  <c r="BF38"/>
  <c r="BE38"/>
  <c r="BD38"/>
  <c r="BC38"/>
  <c r="BB38"/>
  <c r="BA38"/>
  <c r="AZ38"/>
  <c r="AY38"/>
  <c r="AX38"/>
  <c r="AW38"/>
  <c r="AV38"/>
  <c r="AU38"/>
  <c r="AT38"/>
  <c r="AS38"/>
  <c r="AR38"/>
  <c r="AQ38"/>
  <c r="AP38"/>
  <c r="AO38"/>
  <c r="AN38"/>
  <c r="AM38"/>
  <c r="AL38"/>
  <c r="AK38"/>
  <c r="AJ38"/>
  <c r="AI38"/>
  <c r="AH38"/>
  <c r="AG38"/>
  <c r="AF38"/>
  <c r="AE38"/>
  <c r="AD38"/>
  <c r="AC38"/>
  <c r="AB38"/>
  <c r="AA38"/>
  <c r="Z38"/>
  <c r="Y38"/>
  <c r="X38"/>
  <c r="W38"/>
  <c r="V38"/>
  <c r="U38"/>
  <c r="T38"/>
  <c r="S38"/>
  <c r="R38"/>
  <c r="Q38"/>
  <c r="P38"/>
  <c r="O38"/>
  <c r="N38"/>
  <c r="F38"/>
  <c r="W74" i="3" s="1"/>
  <c r="D38" i="30"/>
  <c r="C38"/>
  <c r="BY37"/>
  <c r="BX37"/>
  <c r="BW37"/>
  <c r="BV37"/>
  <c r="BU37"/>
  <c r="BT37"/>
  <c r="BS37"/>
  <c r="BR37"/>
  <c r="BQ37"/>
  <c r="BP37"/>
  <c r="BO37"/>
  <c r="BN37"/>
  <c r="BM37"/>
  <c r="BL37"/>
  <c r="BK37"/>
  <c r="BJ37"/>
  <c r="BI37"/>
  <c r="BH37"/>
  <c r="BG37"/>
  <c r="BF37"/>
  <c r="BE37"/>
  <c r="BD37"/>
  <c r="BC37"/>
  <c r="BB37"/>
  <c r="BA37"/>
  <c r="AZ37"/>
  <c r="AY37"/>
  <c r="AX37"/>
  <c r="AW37"/>
  <c r="AV37"/>
  <c r="AU37"/>
  <c r="AT37"/>
  <c r="AS37"/>
  <c r="AR37"/>
  <c r="AQ37"/>
  <c r="AP37"/>
  <c r="AO37"/>
  <c r="AN37"/>
  <c r="AM37"/>
  <c r="AL37"/>
  <c r="AK37"/>
  <c r="AJ37"/>
  <c r="AI37"/>
  <c r="AH37"/>
  <c r="AG37"/>
  <c r="AF37"/>
  <c r="AE37"/>
  <c r="AD37"/>
  <c r="AC37"/>
  <c r="AB37"/>
  <c r="AA37"/>
  <c r="Z37"/>
  <c r="Y37"/>
  <c r="X37"/>
  <c r="W37"/>
  <c r="V37"/>
  <c r="U37"/>
  <c r="T37"/>
  <c r="S37"/>
  <c r="R37"/>
  <c r="Q37"/>
  <c r="P37"/>
  <c r="O37"/>
  <c r="N37"/>
  <c r="F37"/>
  <c r="W72" i="3" s="1"/>
  <c r="D37" i="30"/>
  <c r="C37"/>
  <c r="BY36"/>
  <c r="BX36"/>
  <c r="BW36"/>
  <c r="BV36"/>
  <c r="BU36"/>
  <c r="BT36"/>
  <c r="BS36"/>
  <c r="BR36"/>
  <c r="BQ36"/>
  <c r="BP36"/>
  <c r="BO36"/>
  <c r="BN36"/>
  <c r="BM36"/>
  <c r="BL36"/>
  <c r="BK36"/>
  <c r="BJ36"/>
  <c r="BI36"/>
  <c r="BH36"/>
  <c r="BG36"/>
  <c r="BF36"/>
  <c r="BE36"/>
  <c r="BD36"/>
  <c r="BC36"/>
  <c r="BB36"/>
  <c r="BA36"/>
  <c r="AZ36"/>
  <c r="AY36"/>
  <c r="AX36"/>
  <c r="AW36"/>
  <c r="AV36"/>
  <c r="AU36"/>
  <c r="AT36"/>
  <c r="AS36"/>
  <c r="AR36"/>
  <c r="AQ36"/>
  <c r="AP36"/>
  <c r="AO36"/>
  <c r="AN36"/>
  <c r="AM36"/>
  <c r="AL36"/>
  <c r="AK36"/>
  <c r="AJ36"/>
  <c r="AI36"/>
  <c r="AH36"/>
  <c r="AG36"/>
  <c r="AF36"/>
  <c r="AE36"/>
  <c r="AD36"/>
  <c r="AC36"/>
  <c r="AB36"/>
  <c r="AA36"/>
  <c r="Z36"/>
  <c r="Y36"/>
  <c r="X36"/>
  <c r="W36"/>
  <c r="V36"/>
  <c r="U36"/>
  <c r="T36"/>
  <c r="S36"/>
  <c r="R36"/>
  <c r="Q36"/>
  <c r="P36"/>
  <c r="O36"/>
  <c r="N36"/>
  <c r="F36"/>
  <c r="W70" i="3" s="1"/>
  <c r="D36" i="30"/>
  <c r="C36"/>
  <c r="BY35"/>
  <c r="BX35"/>
  <c r="BW35"/>
  <c r="BV35"/>
  <c r="BU35"/>
  <c r="BT35"/>
  <c r="BS35"/>
  <c r="BR35"/>
  <c r="BQ35"/>
  <c r="BP35"/>
  <c r="BO35"/>
  <c r="BN35"/>
  <c r="BM35"/>
  <c r="BL35"/>
  <c r="BK35"/>
  <c r="BJ35"/>
  <c r="BI35"/>
  <c r="BH35"/>
  <c r="BG35"/>
  <c r="BF35"/>
  <c r="BE35"/>
  <c r="BD35"/>
  <c r="BC35"/>
  <c r="BB35"/>
  <c r="BA35"/>
  <c r="AZ35"/>
  <c r="AY35"/>
  <c r="AX35"/>
  <c r="AW35"/>
  <c r="AV35"/>
  <c r="AU35"/>
  <c r="AT35"/>
  <c r="AS35"/>
  <c r="AR35"/>
  <c r="AQ35"/>
  <c r="AP35"/>
  <c r="AO35"/>
  <c r="AN35"/>
  <c r="AM35"/>
  <c r="AL35"/>
  <c r="AK35"/>
  <c r="AJ35"/>
  <c r="AI35"/>
  <c r="AH35"/>
  <c r="AG35"/>
  <c r="AF35"/>
  <c r="AE35"/>
  <c r="AD35"/>
  <c r="AC35"/>
  <c r="AB35"/>
  <c r="AA35"/>
  <c r="Z35"/>
  <c r="Y35"/>
  <c r="X35"/>
  <c r="W35"/>
  <c r="V35"/>
  <c r="U35"/>
  <c r="T35"/>
  <c r="S35"/>
  <c r="R35"/>
  <c r="Q35"/>
  <c r="P35"/>
  <c r="O35"/>
  <c r="N35"/>
  <c r="F35"/>
  <c r="W68" i="3" s="1"/>
  <c r="D35" i="30"/>
  <c r="C35"/>
  <c r="BY55" i="31"/>
  <c r="BX55"/>
  <c r="BW55"/>
  <c r="BV55"/>
  <c r="BU55"/>
  <c r="BT55"/>
  <c r="BS55"/>
  <c r="BR55"/>
  <c r="BQ55"/>
  <c r="BP55"/>
  <c r="BO55"/>
  <c r="BN55"/>
  <c r="BM55"/>
  <c r="BL55"/>
  <c r="BK55"/>
  <c r="BJ55"/>
  <c r="BI55"/>
  <c r="BH55"/>
  <c r="BG55"/>
  <c r="BF55"/>
  <c r="BE55"/>
  <c r="BD55"/>
  <c r="BC55"/>
  <c r="BB55"/>
  <c r="BA55"/>
  <c r="AZ55"/>
  <c r="AY55"/>
  <c r="AX55"/>
  <c r="AW55"/>
  <c r="AV55"/>
  <c r="AU55"/>
  <c r="AT55"/>
  <c r="AS55"/>
  <c r="AR55"/>
  <c r="AQ55"/>
  <c r="AP55"/>
  <c r="AO55"/>
  <c r="AN55"/>
  <c r="AM55"/>
  <c r="AL55"/>
  <c r="AK55"/>
  <c r="AJ55"/>
  <c r="AI55"/>
  <c r="AH55"/>
  <c r="AG55"/>
  <c r="AF55"/>
  <c r="AE55"/>
  <c r="AD55"/>
  <c r="AC55"/>
  <c r="AB55"/>
  <c r="AA55"/>
  <c r="Z55"/>
  <c r="Y55"/>
  <c r="X55"/>
  <c r="W55"/>
  <c r="V55"/>
  <c r="U55"/>
  <c r="T55"/>
  <c r="S55"/>
  <c r="R55"/>
  <c r="Q55"/>
  <c r="P55"/>
  <c r="O55"/>
  <c r="N55"/>
  <c r="F55"/>
  <c r="X108" i="3" s="1"/>
  <c r="D55" i="31"/>
  <c r="C55"/>
  <c r="BY54"/>
  <c r="BX54"/>
  <c r="BW54"/>
  <c r="BV54"/>
  <c r="BU54"/>
  <c r="BT54"/>
  <c r="BS54"/>
  <c r="BR54"/>
  <c r="BQ54"/>
  <c r="BP54"/>
  <c r="BO54"/>
  <c r="BN54"/>
  <c r="BM54"/>
  <c r="BL54"/>
  <c r="BK54"/>
  <c r="BJ54"/>
  <c r="BI54"/>
  <c r="BH54"/>
  <c r="BG54"/>
  <c r="BF54"/>
  <c r="BE54"/>
  <c r="BD54"/>
  <c r="BC54"/>
  <c r="BB54"/>
  <c r="BA54"/>
  <c r="AZ54"/>
  <c r="AY54"/>
  <c r="AX54"/>
  <c r="AW54"/>
  <c r="AV54"/>
  <c r="AU54"/>
  <c r="AT54"/>
  <c r="AS54"/>
  <c r="AR54"/>
  <c r="AQ54"/>
  <c r="AP54"/>
  <c r="AO54"/>
  <c r="AN54"/>
  <c r="AM54"/>
  <c r="AL54"/>
  <c r="AK54"/>
  <c r="AJ54"/>
  <c r="AI54"/>
  <c r="AH54"/>
  <c r="AG54"/>
  <c r="AF54"/>
  <c r="AE54"/>
  <c r="AD54"/>
  <c r="AC54"/>
  <c r="AB54"/>
  <c r="AA54"/>
  <c r="Z54"/>
  <c r="Y54"/>
  <c r="X54"/>
  <c r="W54"/>
  <c r="V54"/>
  <c r="U54"/>
  <c r="T54"/>
  <c r="S54"/>
  <c r="R54"/>
  <c r="Q54"/>
  <c r="P54"/>
  <c r="O54"/>
  <c r="N54"/>
  <c r="F54"/>
  <c r="X106" i="3" s="1"/>
  <c r="D54" i="31"/>
  <c r="C54"/>
  <c r="BY53"/>
  <c r="BX53"/>
  <c r="BW53"/>
  <c r="BV53"/>
  <c r="BU53"/>
  <c r="BT53"/>
  <c r="BS53"/>
  <c r="BR53"/>
  <c r="BQ53"/>
  <c r="BP53"/>
  <c r="BO53"/>
  <c r="BN53"/>
  <c r="BM53"/>
  <c r="BL53"/>
  <c r="BK53"/>
  <c r="BJ53"/>
  <c r="BI53"/>
  <c r="BH53"/>
  <c r="BG53"/>
  <c r="BF53"/>
  <c r="BE53"/>
  <c r="BD53"/>
  <c r="BC53"/>
  <c r="BB53"/>
  <c r="BA53"/>
  <c r="AZ53"/>
  <c r="AY53"/>
  <c r="AX53"/>
  <c r="AW53"/>
  <c r="AV53"/>
  <c r="AU53"/>
  <c r="AT53"/>
  <c r="AS53"/>
  <c r="AR53"/>
  <c r="AQ53"/>
  <c r="AP53"/>
  <c r="AO53"/>
  <c r="AN53"/>
  <c r="AM53"/>
  <c r="AL53"/>
  <c r="AK53"/>
  <c r="AJ53"/>
  <c r="AI53"/>
  <c r="AH53"/>
  <c r="AG53"/>
  <c r="AF53"/>
  <c r="AE53"/>
  <c r="AD53"/>
  <c r="AC53"/>
  <c r="AB53"/>
  <c r="AA53"/>
  <c r="Z53"/>
  <c r="Y53"/>
  <c r="X53"/>
  <c r="W53"/>
  <c r="V53"/>
  <c r="U53"/>
  <c r="T53"/>
  <c r="S53"/>
  <c r="R53"/>
  <c r="Q53"/>
  <c r="P53"/>
  <c r="O53"/>
  <c r="N53"/>
  <c r="F53"/>
  <c r="X104" i="3" s="1"/>
  <c r="D53" i="31"/>
  <c r="C53"/>
  <c r="BY52"/>
  <c r="BX52"/>
  <c r="BW52"/>
  <c r="BV52"/>
  <c r="BU52"/>
  <c r="BT52"/>
  <c r="BS52"/>
  <c r="BR52"/>
  <c r="BQ52"/>
  <c r="BP52"/>
  <c r="BO52"/>
  <c r="BN52"/>
  <c r="BM52"/>
  <c r="BL52"/>
  <c r="BK52"/>
  <c r="BJ52"/>
  <c r="BI52"/>
  <c r="BH52"/>
  <c r="BG52"/>
  <c r="BF52"/>
  <c r="BE52"/>
  <c r="BD52"/>
  <c r="BC52"/>
  <c r="BB52"/>
  <c r="BA52"/>
  <c r="AZ52"/>
  <c r="AY52"/>
  <c r="AX52"/>
  <c r="AW52"/>
  <c r="AV52"/>
  <c r="AU52"/>
  <c r="AT52"/>
  <c r="AS52"/>
  <c r="AR52"/>
  <c r="AQ52"/>
  <c r="AP52"/>
  <c r="AO52"/>
  <c r="AN52"/>
  <c r="AM52"/>
  <c r="AL52"/>
  <c r="AK52"/>
  <c r="AJ52"/>
  <c r="AI52"/>
  <c r="AH52"/>
  <c r="AG52"/>
  <c r="AF52"/>
  <c r="AE52"/>
  <c r="AD52"/>
  <c r="AC52"/>
  <c r="AB52"/>
  <c r="AA52"/>
  <c r="Z52"/>
  <c r="Y52"/>
  <c r="X52"/>
  <c r="W52"/>
  <c r="V52"/>
  <c r="U52"/>
  <c r="T52"/>
  <c r="S52"/>
  <c r="R52"/>
  <c r="Q52"/>
  <c r="P52"/>
  <c r="O52"/>
  <c r="N52"/>
  <c r="F52"/>
  <c r="X102" i="3" s="1"/>
  <c r="D52" i="31"/>
  <c r="C52"/>
  <c r="BY51"/>
  <c r="BX51"/>
  <c r="BW51"/>
  <c r="BV51"/>
  <c r="BU51"/>
  <c r="BT51"/>
  <c r="BS51"/>
  <c r="BR51"/>
  <c r="BQ51"/>
  <c r="BP51"/>
  <c r="BO51"/>
  <c r="BN51"/>
  <c r="BM51"/>
  <c r="BL51"/>
  <c r="BK51"/>
  <c r="BJ51"/>
  <c r="BI51"/>
  <c r="BH51"/>
  <c r="BG51"/>
  <c r="BF51"/>
  <c r="BE51"/>
  <c r="BD51"/>
  <c r="BC51"/>
  <c r="BB51"/>
  <c r="BA51"/>
  <c r="AZ51"/>
  <c r="AY51"/>
  <c r="AX51"/>
  <c r="AW51"/>
  <c r="AV51"/>
  <c r="AU51"/>
  <c r="AT51"/>
  <c r="AS51"/>
  <c r="AR51"/>
  <c r="AQ51"/>
  <c r="AP51"/>
  <c r="AO51"/>
  <c r="AN51"/>
  <c r="AM51"/>
  <c r="AL51"/>
  <c r="AK51"/>
  <c r="AJ51"/>
  <c r="AI51"/>
  <c r="AH51"/>
  <c r="AG51"/>
  <c r="AF51"/>
  <c r="AE51"/>
  <c r="AD51"/>
  <c r="AC51"/>
  <c r="AB51"/>
  <c r="AA51"/>
  <c r="Z51"/>
  <c r="Y51"/>
  <c r="X51"/>
  <c r="W51"/>
  <c r="V51"/>
  <c r="U51"/>
  <c r="T51"/>
  <c r="S51"/>
  <c r="R51"/>
  <c r="Q51"/>
  <c r="P51"/>
  <c r="O51"/>
  <c r="N51"/>
  <c r="F51"/>
  <c r="X100" i="3" s="1"/>
  <c r="D51" i="31"/>
  <c r="C51"/>
  <c r="BY50"/>
  <c r="BX50"/>
  <c r="BW50"/>
  <c r="BV50"/>
  <c r="BU50"/>
  <c r="BT50"/>
  <c r="BS50"/>
  <c r="BR50"/>
  <c r="BQ50"/>
  <c r="BP50"/>
  <c r="BO50"/>
  <c r="BN50"/>
  <c r="BM50"/>
  <c r="BL50"/>
  <c r="BK50"/>
  <c r="BJ50"/>
  <c r="BI50"/>
  <c r="BH50"/>
  <c r="BG50"/>
  <c r="BF50"/>
  <c r="BE50"/>
  <c r="BD50"/>
  <c r="BC50"/>
  <c r="BB50"/>
  <c r="BA50"/>
  <c r="AZ50"/>
  <c r="AY50"/>
  <c r="AX50"/>
  <c r="AW50"/>
  <c r="AV50"/>
  <c r="AU50"/>
  <c r="AT50"/>
  <c r="AS50"/>
  <c r="AR50"/>
  <c r="AQ50"/>
  <c r="AP50"/>
  <c r="AO50"/>
  <c r="AN50"/>
  <c r="AM50"/>
  <c r="AL50"/>
  <c r="AK50"/>
  <c r="AJ50"/>
  <c r="AI50"/>
  <c r="AH50"/>
  <c r="AG50"/>
  <c r="AF50"/>
  <c r="AE50"/>
  <c r="AD50"/>
  <c r="AC50"/>
  <c r="AB50"/>
  <c r="AA50"/>
  <c r="Z50"/>
  <c r="Y50"/>
  <c r="X50"/>
  <c r="W50"/>
  <c r="V50"/>
  <c r="U50"/>
  <c r="T50"/>
  <c r="S50"/>
  <c r="R50"/>
  <c r="Q50"/>
  <c r="P50"/>
  <c r="O50"/>
  <c r="N50"/>
  <c r="F50"/>
  <c r="X98" i="3" s="1"/>
  <c r="D50" i="31"/>
  <c r="C50"/>
  <c r="BY49"/>
  <c r="BX49"/>
  <c r="BW49"/>
  <c r="BV49"/>
  <c r="BU49"/>
  <c r="BT49"/>
  <c r="BS49"/>
  <c r="BR49"/>
  <c r="BQ49"/>
  <c r="BP49"/>
  <c r="BO49"/>
  <c r="BN49"/>
  <c r="BM49"/>
  <c r="BL49"/>
  <c r="BK49"/>
  <c r="BJ49"/>
  <c r="BI49"/>
  <c r="BH49"/>
  <c r="BG49"/>
  <c r="BF49"/>
  <c r="BE49"/>
  <c r="BD49"/>
  <c r="BC49"/>
  <c r="BB49"/>
  <c r="BA49"/>
  <c r="AZ49"/>
  <c r="AY49"/>
  <c r="AX49"/>
  <c r="AW49"/>
  <c r="AV49"/>
  <c r="AU49"/>
  <c r="AT49"/>
  <c r="AS49"/>
  <c r="AR49"/>
  <c r="AQ49"/>
  <c r="AP49"/>
  <c r="AO49"/>
  <c r="AN49"/>
  <c r="AM49"/>
  <c r="AL49"/>
  <c r="AK49"/>
  <c r="AJ49"/>
  <c r="AI49"/>
  <c r="AH49"/>
  <c r="AG49"/>
  <c r="AF49"/>
  <c r="AE49"/>
  <c r="AD49"/>
  <c r="AC49"/>
  <c r="AB49"/>
  <c r="AA49"/>
  <c r="Z49"/>
  <c r="Y49"/>
  <c r="X49"/>
  <c r="W49"/>
  <c r="V49"/>
  <c r="U49"/>
  <c r="T49"/>
  <c r="S49"/>
  <c r="R49"/>
  <c r="Q49"/>
  <c r="P49"/>
  <c r="O49"/>
  <c r="N49"/>
  <c r="F49"/>
  <c r="X96" i="3" s="1"/>
  <c r="D49" i="31"/>
  <c r="C49"/>
  <c r="BY48"/>
  <c r="BX48"/>
  <c r="BW48"/>
  <c r="BV48"/>
  <c r="BU48"/>
  <c r="BT48"/>
  <c r="BS48"/>
  <c r="BR48"/>
  <c r="BQ48"/>
  <c r="BP48"/>
  <c r="BO48"/>
  <c r="BN48"/>
  <c r="BM48"/>
  <c r="BL48"/>
  <c r="BK48"/>
  <c r="BJ48"/>
  <c r="BI48"/>
  <c r="BH48"/>
  <c r="BG48"/>
  <c r="BF48"/>
  <c r="BE48"/>
  <c r="BD48"/>
  <c r="BC48"/>
  <c r="BB48"/>
  <c r="BA48"/>
  <c r="AZ48"/>
  <c r="AY48"/>
  <c r="AX48"/>
  <c r="AW48"/>
  <c r="AV48"/>
  <c r="AU48"/>
  <c r="AT48"/>
  <c r="AS48"/>
  <c r="AR48"/>
  <c r="AQ48"/>
  <c r="AP48"/>
  <c r="AO48"/>
  <c r="AN48"/>
  <c r="AM48"/>
  <c r="AL48"/>
  <c r="AK48"/>
  <c r="AJ48"/>
  <c r="AI48"/>
  <c r="AH48"/>
  <c r="AG48"/>
  <c r="AF48"/>
  <c r="AE48"/>
  <c r="AD48"/>
  <c r="AC48"/>
  <c r="AB48"/>
  <c r="AA48"/>
  <c r="Z48"/>
  <c r="Y48"/>
  <c r="X48"/>
  <c r="W48"/>
  <c r="V48"/>
  <c r="U48"/>
  <c r="T48"/>
  <c r="S48"/>
  <c r="R48"/>
  <c r="Q48"/>
  <c r="P48"/>
  <c r="O48"/>
  <c r="N48"/>
  <c r="F48"/>
  <c r="X94" i="3" s="1"/>
  <c r="D48" i="31"/>
  <c r="C48"/>
  <c r="BY47"/>
  <c r="BX47"/>
  <c r="BW47"/>
  <c r="BV47"/>
  <c r="BU47"/>
  <c r="BT47"/>
  <c r="BS47"/>
  <c r="BR47"/>
  <c r="BQ47"/>
  <c r="BP47"/>
  <c r="BO47"/>
  <c r="BN47"/>
  <c r="BM47"/>
  <c r="BL47"/>
  <c r="BK47"/>
  <c r="BJ47"/>
  <c r="BI47"/>
  <c r="BH47"/>
  <c r="BG47"/>
  <c r="BF47"/>
  <c r="BE47"/>
  <c r="BD47"/>
  <c r="BC47"/>
  <c r="BB47"/>
  <c r="BA47"/>
  <c r="AZ47"/>
  <c r="AY47"/>
  <c r="AX47"/>
  <c r="AW47"/>
  <c r="AV47"/>
  <c r="AU47"/>
  <c r="AT47"/>
  <c r="AS47"/>
  <c r="AR47"/>
  <c r="AQ47"/>
  <c r="AP47"/>
  <c r="AO47"/>
  <c r="AN47"/>
  <c r="AM47"/>
  <c r="AL47"/>
  <c r="AK47"/>
  <c r="AJ47"/>
  <c r="AI47"/>
  <c r="AH47"/>
  <c r="AG47"/>
  <c r="AF47"/>
  <c r="AE47"/>
  <c r="AD47"/>
  <c r="AC47"/>
  <c r="AB47"/>
  <c r="AA47"/>
  <c r="Z47"/>
  <c r="Y47"/>
  <c r="X47"/>
  <c r="W47"/>
  <c r="V47"/>
  <c r="U47"/>
  <c r="T47"/>
  <c r="S47"/>
  <c r="R47"/>
  <c r="Q47"/>
  <c r="P47"/>
  <c r="O47"/>
  <c r="N47"/>
  <c r="F47"/>
  <c r="X92" i="3" s="1"/>
  <c r="D47" i="31"/>
  <c r="C47"/>
  <c r="BY46"/>
  <c r="BX46"/>
  <c r="BW46"/>
  <c r="BV46"/>
  <c r="BU46"/>
  <c r="BT46"/>
  <c r="BS46"/>
  <c r="BR46"/>
  <c r="BQ46"/>
  <c r="BP46"/>
  <c r="BO46"/>
  <c r="BN46"/>
  <c r="BM46"/>
  <c r="BL46"/>
  <c r="BK46"/>
  <c r="BJ46"/>
  <c r="BI46"/>
  <c r="BH46"/>
  <c r="BG46"/>
  <c r="BF46"/>
  <c r="BE46"/>
  <c r="BD46"/>
  <c r="BC46"/>
  <c r="BB46"/>
  <c r="BA46"/>
  <c r="AZ46"/>
  <c r="AY46"/>
  <c r="AX46"/>
  <c r="AW46"/>
  <c r="AV46"/>
  <c r="AU46"/>
  <c r="AT46"/>
  <c r="AS46"/>
  <c r="AR46"/>
  <c r="AQ46"/>
  <c r="AP46"/>
  <c r="AO46"/>
  <c r="AN46"/>
  <c r="AM46"/>
  <c r="AL46"/>
  <c r="AK46"/>
  <c r="AJ46"/>
  <c r="AI46"/>
  <c r="AH46"/>
  <c r="AG46"/>
  <c r="AF46"/>
  <c r="AE46"/>
  <c r="AD46"/>
  <c r="AC46"/>
  <c r="AB46"/>
  <c r="AA46"/>
  <c r="Z46"/>
  <c r="Y46"/>
  <c r="X46"/>
  <c r="W46"/>
  <c r="V46"/>
  <c r="U46"/>
  <c r="T46"/>
  <c r="S46"/>
  <c r="R46"/>
  <c r="Q46"/>
  <c r="P46"/>
  <c r="O46"/>
  <c r="N46"/>
  <c r="F46"/>
  <c r="X90" i="3" s="1"/>
  <c r="D46" i="31"/>
  <c r="C46"/>
  <c r="BY45"/>
  <c r="BX45"/>
  <c r="BW45"/>
  <c r="BV45"/>
  <c r="BU45"/>
  <c r="BT45"/>
  <c r="BS45"/>
  <c r="BR45"/>
  <c r="BQ45"/>
  <c r="BP45"/>
  <c r="BO45"/>
  <c r="BN45"/>
  <c r="BM45"/>
  <c r="BL45"/>
  <c r="BK45"/>
  <c r="BJ45"/>
  <c r="BI45"/>
  <c r="BH45"/>
  <c r="BG45"/>
  <c r="BF45"/>
  <c r="BE45"/>
  <c r="BD45"/>
  <c r="BC45"/>
  <c r="BB45"/>
  <c r="BA45"/>
  <c r="AZ45"/>
  <c r="AY45"/>
  <c r="AX45"/>
  <c r="AW45"/>
  <c r="AV45"/>
  <c r="AU45"/>
  <c r="AT45"/>
  <c r="AS45"/>
  <c r="AR45"/>
  <c r="AQ45"/>
  <c r="AP45"/>
  <c r="AO45"/>
  <c r="AN45"/>
  <c r="AM45"/>
  <c r="AL45"/>
  <c r="AK45"/>
  <c r="AJ45"/>
  <c r="AI45"/>
  <c r="AH45"/>
  <c r="AG45"/>
  <c r="AF45"/>
  <c r="AE45"/>
  <c r="AD45"/>
  <c r="AC45"/>
  <c r="AB45"/>
  <c r="AA45"/>
  <c r="Z45"/>
  <c r="Y45"/>
  <c r="X45"/>
  <c r="W45"/>
  <c r="V45"/>
  <c r="U45"/>
  <c r="T45"/>
  <c r="S45"/>
  <c r="R45"/>
  <c r="Q45"/>
  <c r="P45"/>
  <c r="O45"/>
  <c r="N45"/>
  <c r="F45"/>
  <c r="X88" i="3" s="1"/>
  <c r="D45" i="31"/>
  <c r="C45"/>
  <c r="BY44"/>
  <c r="BX44"/>
  <c r="BW44"/>
  <c r="BV44"/>
  <c r="BU44"/>
  <c r="BT44"/>
  <c r="BS44"/>
  <c r="BR44"/>
  <c r="BQ44"/>
  <c r="BP44"/>
  <c r="BO44"/>
  <c r="BN44"/>
  <c r="BM44"/>
  <c r="BL44"/>
  <c r="BK44"/>
  <c r="BJ44"/>
  <c r="BI44"/>
  <c r="BH44"/>
  <c r="BG44"/>
  <c r="BF44"/>
  <c r="BE44"/>
  <c r="BD44"/>
  <c r="BC44"/>
  <c r="BB44"/>
  <c r="BA44"/>
  <c r="AZ44"/>
  <c r="AY44"/>
  <c r="AX44"/>
  <c r="AW44"/>
  <c r="AV44"/>
  <c r="AU44"/>
  <c r="AT44"/>
  <c r="AS44"/>
  <c r="AR44"/>
  <c r="AQ44"/>
  <c r="AP44"/>
  <c r="AO44"/>
  <c r="AN44"/>
  <c r="AM44"/>
  <c r="AL44"/>
  <c r="AK44"/>
  <c r="AJ44"/>
  <c r="AI44"/>
  <c r="AH44"/>
  <c r="AG44"/>
  <c r="AF44"/>
  <c r="AE44"/>
  <c r="AD44"/>
  <c r="AC44"/>
  <c r="AB44"/>
  <c r="AA44"/>
  <c r="Z44"/>
  <c r="Y44"/>
  <c r="X44"/>
  <c r="W44"/>
  <c r="V44"/>
  <c r="U44"/>
  <c r="T44"/>
  <c r="S44"/>
  <c r="R44"/>
  <c r="Q44"/>
  <c r="P44"/>
  <c r="O44"/>
  <c r="N44"/>
  <c r="F44"/>
  <c r="X86" i="3" s="1"/>
  <c r="D44" i="31"/>
  <c r="C44"/>
  <c r="BY43"/>
  <c r="BX43"/>
  <c r="BW43"/>
  <c r="BV43"/>
  <c r="BU43"/>
  <c r="BT43"/>
  <c r="BS43"/>
  <c r="BR43"/>
  <c r="BQ43"/>
  <c r="BP43"/>
  <c r="BO43"/>
  <c r="BN43"/>
  <c r="BM43"/>
  <c r="BL43"/>
  <c r="BK43"/>
  <c r="BJ43"/>
  <c r="BI43"/>
  <c r="BH43"/>
  <c r="BG43"/>
  <c r="BF43"/>
  <c r="BE43"/>
  <c r="BD43"/>
  <c r="BC43"/>
  <c r="BB43"/>
  <c r="BA43"/>
  <c r="AZ43"/>
  <c r="AY43"/>
  <c r="AX43"/>
  <c r="AW43"/>
  <c r="AV43"/>
  <c r="AU43"/>
  <c r="AT43"/>
  <c r="AS43"/>
  <c r="AR43"/>
  <c r="AQ43"/>
  <c r="AP43"/>
  <c r="AO43"/>
  <c r="AN43"/>
  <c r="AM43"/>
  <c r="AL43"/>
  <c r="AK43"/>
  <c r="AJ43"/>
  <c r="AI43"/>
  <c r="AH43"/>
  <c r="AG43"/>
  <c r="AF43"/>
  <c r="AE43"/>
  <c r="AD43"/>
  <c r="AC43"/>
  <c r="AB43"/>
  <c r="AA43"/>
  <c r="Z43"/>
  <c r="Y43"/>
  <c r="X43"/>
  <c r="W43"/>
  <c r="V43"/>
  <c r="U43"/>
  <c r="T43"/>
  <c r="S43"/>
  <c r="R43"/>
  <c r="Q43"/>
  <c r="P43"/>
  <c r="O43"/>
  <c r="N43"/>
  <c r="F43"/>
  <c r="X84" i="3" s="1"/>
  <c r="D43" i="31"/>
  <c r="C43"/>
  <c r="BY42"/>
  <c r="BX42"/>
  <c r="BW42"/>
  <c r="BV42"/>
  <c r="BU42"/>
  <c r="BT42"/>
  <c r="BS42"/>
  <c r="BR42"/>
  <c r="BQ42"/>
  <c r="BP42"/>
  <c r="BO42"/>
  <c r="BN42"/>
  <c r="BM42"/>
  <c r="BL42"/>
  <c r="BK42"/>
  <c r="BJ42"/>
  <c r="BI42"/>
  <c r="BH42"/>
  <c r="BG42"/>
  <c r="BF42"/>
  <c r="BE42"/>
  <c r="BD42"/>
  <c r="BC42"/>
  <c r="BB42"/>
  <c r="BA42"/>
  <c r="AZ42"/>
  <c r="AY42"/>
  <c r="AX42"/>
  <c r="AW42"/>
  <c r="AV42"/>
  <c r="AU42"/>
  <c r="AT42"/>
  <c r="AS42"/>
  <c r="AR42"/>
  <c r="AQ42"/>
  <c r="AP42"/>
  <c r="AO42"/>
  <c r="AN42"/>
  <c r="AM42"/>
  <c r="AL42"/>
  <c r="AK42"/>
  <c r="AJ42"/>
  <c r="AI42"/>
  <c r="AH42"/>
  <c r="AG42"/>
  <c r="AF42"/>
  <c r="AE42"/>
  <c r="AD42"/>
  <c r="AC42"/>
  <c r="AB42"/>
  <c r="AA42"/>
  <c r="Z42"/>
  <c r="Y42"/>
  <c r="X42"/>
  <c r="W42"/>
  <c r="V42"/>
  <c r="U42"/>
  <c r="T42"/>
  <c r="S42"/>
  <c r="R42"/>
  <c r="Q42"/>
  <c r="P42"/>
  <c r="O42"/>
  <c r="N42"/>
  <c r="F42"/>
  <c r="X82" i="3" s="1"/>
  <c r="D42" i="31"/>
  <c r="C42"/>
  <c r="BY41"/>
  <c r="BX41"/>
  <c r="BW41"/>
  <c r="BV41"/>
  <c r="BU41"/>
  <c r="BT41"/>
  <c r="BS41"/>
  <c r="BR41"/>
  <c r="BQ41"/>
  <c r="BP41"/>
  <c r="BO41"/>
  <c r="BN41"/>
  <c r="BM41"/>
  <c r="BL41"/>
  <c r="BK41"/>
  <c r="BJ41"/>
  <c r="BI41"/>
  <c r="BH41"/>
  <c r="BG41"/>
  <c r="BF41"/>
  <c r="BE41"/>
  <c r="BD41"/>
  <c r="BC41"/>
  <c r="BB41"/>
  <c r="BA41"/>
  <c r="AZ41"/>
  <c r="AY41"/>
  <c r="AX41"/>
  <c r="AW41"/>
  <c r="AV41"/>
  <c r="AU41"/>
  <c r="AT41"/>
  <c r="AS41"/>
  <c r="AR41"/>
  <c r="AQ41"/>
  <c r="AP41"/>
  <c r="AO41"/>
  <c r="AN41"/>
  <c r="AM41"/>
  <c r="AL41"/>
  <c r="AK41"/>
  <c r="AJ41"/>
  <c r="AI41"/>
  <c r="AH41"/>
  <c r="AG41"/>
  <c r="AF41"/>
  <c r="AE41"/>
  <c r="AD41"/>
  <c r="AC41"/>
  <c r="AB41"/>
  <c r="AA41"/>
  <c r="Z41"/>
  <c r="Y41"/>
  <c r="X41"/>
  <c r="W41"/>
  <c r="V41"/>
  <c r="U41"/>
  <c r="T41"/>
  <c r="S41"/>
  <c r="R41"/>
  <c r="Q41"/>
  <c r="P41"/>
  <c r="O41"/>
  <c r="N41"/>
  <c r="F41"/>
  <c r="X80" i="3" s="1"/>
  <c r="D41" i="31"/>
  <c r="C41"/>
  <c r="BY40"/>
  <c r="BX40"/>
  <c r="BW40"/>
  <c r="BV40"/>
  <c r="BU40"/>
  <c r="BT40"/>
  <c r="BS40"/>
  <c r="BR40"/>
  <c r="BQ40"/>
  <c r="BP40"/>
  <c r="BO40"/>
  <c r="BN40"/>
  <c r="BM40"/>
  <c r="BL40"/>
  <c r="BK40"/>
  <c r="BJ40"/>
  <c r="BI40"/>
  <c r="BH40"/>
  <c r="BG40"/>
  <c r="BF40"/>
  <c r="BE40"/>
  <c r="BD40"/>
  <c r="BC40"/>
  <c r="BB40"/>
  <c r="BA40"/>
  <c r="AZ40"/>
  <c r="AY40"/>
  <c r="AX40"/>
  <c r="AW40"/>
  <c r="AV40"/>
  <c r="AU40"/>
  <c r="AT40"/>
  <c r="AS40"/>
  <c r="AR40"/>
  <c r="AQ40"/>
  <c r="AP40"/>
  <c r="AO40"/>
  <c r="AN40"/>
  <c r="AM40"/>
  <c r="AL40"/>
  <c r="AK40"/>
  <c r="AJ40"/>
  <c r="AI40"/>
  <c r="AH40"/>
  <c r="AG40"/>
  <c r="AF40"/>
  <c r="AE40"/>
  <c r="AD40"/>
  <c r="AC40"/>
  <c r="AB40"/>
  <c r="AA40"/>
  <c r="Z40"/>
  <c r="Y40"/>
  <c r="X40"/>
  <c r="W40"/>
  <c r="V40"/>
  <c r="U40"/>
  <c r="T40"/>
  <c r="S40"/>
  <c r="R40"/>
  <c r="Q40"/>
  <c r="P40"/>
  <c r="O40"/>
  <c r="N40"/>
  <c r="F40"/>
  <c r="X78" i="3" s="1"/>
  <c r="D40" i="31"/>
  <c r="C40"/>
  <c r="BY39"/>
  <c r="BX39"/>
  <c r="BW39"/>
  <c r="BV39"/>
  <c r="BU39"/>
  <c r="BT39"/>
  <c r="BS39"/>
  <c r="BR39"/>
  <c r="BQ39"/>
  <c r="BP39"/>
  <c r="BO39"/>
  <c r="BN39"/>
  <c r="BM39"/>
  <c r="BL39"/>
  <c r="BK39"/>
  <c r="BJ39"/>
  <c r="BI39"/>
  <c r="BH39"/>
  <c r="BG39"/>
  <c r="BF39"/>
  <c r="BE39"/>
  <c r="BD39"/>
  <c r="BC39"/>
  <c r="BB39"/>
  <c r="BA39"/>
  <c r="AZ39"/>
  <c r="AY39"/>
  <c r="AX39"/>
  <c r="AW39"/>
  <c r="AV39"/>
  <c r="AU39"/>
  <c r="AT39"/>
  <c r="AS39"/>
  <c r="AR39"/>
  <c r="AQ39"/>
  <c r="AP39"/>
  <c r="AO39"/>
  <c r="AN39"/>
  <c r="AM39"/>
  <c r="AL39"/>
  <c r="AK39"/>
  <c r="AJ39"/>
  <c r="AI39"/>
  <c r="AH39"/>
  <c r="AG39"/>
  <c r="AF39"/>
  <c r="AE39"/>
  <c r="AD39"/>
  <c r="AC39"/>
  <c r="AB39"/>
  <c r="AA39"/>
  <c r="Z39"/>
  <c r="Y39"/>
  <c r="X39"/>
  <c r="W39"/>
  <c r="V39"/>
  <c r="U39"/>
  <c r="T39"/>
  <c r="S39"/>
  <c r="R39"/>
  <c r="Q39"/>
  <c r="P39"/>
  <c r="O39"/>
  <c r="N39"/>
  <c r="F39"/>
  <c r="X76" i="3" s="1"/>
  <c r="D39" i="31"/>
  <c r="C39"/>
  <c r="BY38"/>
  <c r="BX38"/>
  <c r="BW38"/>
  <c r="BV38"/>
  <c r="BU38"/>
  <c r="BT38"/>
  <c r="BS38"/>
  <c r="BR38"/>
  <c r="BQ38"/>
  <c r="BP38"/>
  <c r="BO38"/>
  <c r="BN38"/>
  <c r="BM38"/>
  <c r="BL38"/>
  <c r="BK38"/>
  <c r="BJ38"/>
  <c r="BI38"/>
  <c r="BH38"/>
  <c r="BG38"/>
  <c r="BF38"/>
  <c r="BE38"/>
  <c r="BD38"/>
  <c r="BC38"/>
  <c r="BB38"/>
  <c r="BA38"/>
  <c r="AZ38"/>
  <c r="AY38"/>
  <c r="AX38"/>
  <c r="AW38"/>
  <c r="AV38"/>
  <c r="AU38"/>
  <c r="AT38"/>
  <c r="AS38"/>
  <c r="AR38"/>
  <c r="AQ38"/>
  <c r="AP38"/>
  <c r="AO38"/>
  <c r="AN38"/>
  <c r="AM38"/>
  <c r="AL38"/>
  <c r="AK38"/>
  <c r="AJ38"/>
  <c r="AI38"/>
  <c r="AH38"/>
  <c r="AG38"/>
  <c r="AF38"/>
  <c r="AE38"/>
  <c r="AD38"/>
  <c r="AC38"/>
  <c r="AB38"/>
  <c r="AA38"/>
  <c r="Z38"/>
  <c r="Y38"/>
  <c r="X38"/>
  <c r="W38"/>
  <c r="V38"/>
  <c r="U38"/>
  <c r="T38"/>
  <c r="S38"/>
  <c r="R38"/>
  <c r="Q38"/>
  <c r="P38"/>
  <c r="O38"/>
  <c r="N38"/>
  <c r="F38"/>
  <c r="X74" i="3" s="1"/>
  <c r="D38" i="31"/>
  <c r="C38"/>
  <c r="BY37"/>
  <c r="BX37"/>
  <c r="BW37"/>
  <c r="BV37"/>
  <c r="BU37"/>
  <c r="BT37"/>
  <c r="BS37"/>
  <c r="BR37"/>
  <c r="BQ37"/>
  <c r="BP37"/>
  <c r="BO37"/>
  <c r="BN37"/>
  <c r="BM37"/>
  <c r="BL37"/>
  <c r="BK37"/>
  <c r="BJ37"/>
  <c r="BI37"/>
  <c r="BH37"/>
  <c r="BG37"/>
  <c r="BF37"/>
  <c r="BE37"/>
  <c r="BD37"/>
  <c r="BC37"/>
  <c r="BB37"/>
  <c r="BA37"/>
  <c r="AZ37"/>
  <c r="AY37"/>
  <c r="AX37"/>
  <c r="AW37"/>
  <c r="AV37"/>
  <c r="AU37"/>
  <c r="AT37"/>
  <c r="AS37"/>
  <c r="AR37"/>
  <c r="AQ37"/>
  <c r="AP37"/>
  <c r="AO37"/>
  <c r="AN37"/>
  <c r="AM37"/>
  <c r="AL37"/>
  <c r="AK37"/>
  <c r="AJ37"/>
  <c r="AI37"/>
  <c r="AH37"/>
  <c r="AG37"/>
  <c r="AF37"/>
  <c r="AE37"/>
  <c r="AD37"/>
  <c r="AC37"/>
  <c r="AB37"/>
  <c r="AA37"/>
  <c r="Z37"/>
  <c r="Y37"/>
  <c r="X37"/>
  <c r="W37"/>
  <c r="V37"/>
  <c r="U37"/>
  <c r="T37"/>
  <c r="S37"/>
  <c r="R37"/>
  <c r="Q37"/>
  <c r="P37"/>
  <c r="O37"/>
  <c r="N37"/>
  <c r="F37"/>
  <c r="X72" i="3" s="1"/>
  <c r="D37" i="31"/>
  <c r="C37"/>
  <c r="BY36"/>
  <c r="BX36"/>
  <c r="BW36"/>
  <c r="BV36"/>
  <c r="BU36"/>
  <c r="BT36"/>
  <c r="BS36"/>
  <c r="BR36"/>
  <c r="BQ36"/>
  <c r="BP36"/>
  <c r="BO36"/>
  <c r="BN36"/>
  <c r="BM36"/>
  <c r="BL36"/>
  <c r="BK36"/>
  <c r="BJ36"/>
  <c r="BI36"/>
  <c r="BH36"/>
  <c r="BG36"/>
  <c r="BF36"/>
  <c r="BE36"/>
  <c r="BD36"/>
  <c r="BC36"/>
  <c r="BB36"/>
  <c r="BA36"/>
  <c r="AZ36"/>
  <c r="AY36"/>
  <c r="AX36"/>
  <c r="AW36"/>
  <c r="AV36"/>
  <c r="AU36"/>
  <c r="AT36"/>
  <c r="AS36"/>
  <c r="AR36"/>
  <c r="AQ36"/>
  <c r="AP36"/>
  <c r="AO36"/>
  <c r="AN36"/>
  <c r="AM36"/>
  <c r="AL36"/>
  <c r="AK36"/>
  <c r="AJ36"/>
  <c r="AI36"/>
  <c r="AH36"/>
  <c r="AG36"/>
  <c r="AF36"/>
  <c r="AE36"/>
  <c r="AD36"/>
  <c r="AC36"/>
  <c r="AB36"/>
  <c r="AA36"/>
  <c r="Z36"/>
  <c r="Y36"/>
  <c r="X36"/>
  <c r="W36"/>
  <c r="V36"/>
  <c r="U36"/>
  <c r="T36"/>
  <c r="S36"/>
  <c r="R36"/>
  <c r="Q36"/>
  <c r="P36"/>
  <c r="O36"/>
  <c r="N36"/>
  <c r="F36"/>
  <c r="X70" i="3" s="1"/>
  <c r="D36" i="31"/>
  <c r="C36"/>
  <c r="BY35"/>
  <c r="BX35"/>
  <c r="BW35"/>
  <c r="BV35"/>
  <c r="BU35"/>
  <c r="BT35"/>
  <c r="BS35"/>
  <c r="BR35"/>
  <c r="BQ35"/>
  <c r="BP35"/>
  <c r="BO35"/>
  <c r="BN35"/>
  <c r="BM35"/>
  <c r="BL35"/>
  <c r="BK35"/>
  <c r="BJ35"/>
  <c r="BI35"/>
  <c r="BH35"/>
  <c r="BG35"/>
  <c r="BF35"/>
  <c r="BE35"/>
  <c r="BD35"/>
  <c r="BC35"/>
  <c r="BB35"/>
  <c r="BA35"/>
  <c r="AZ35"/>
  <c r="AY35"/>
  <c r="AX35"/>
  <c r="AW35"/>
  <c r="AV35"/>
  <c r="AU35"/>
  <c r="AT35"/>
  <c r="AS35"/>
  <c r="AR35"/>
  <c r="AQ35"/>
  <c r="AP35"/>
  <c r="AO35"/>
  <c r="AN35"/>
  <c r="AM35"/>
  <c r="AL35"/>
  <c r="AK35"/>
  <c r="AJ35"/>
  <c r="AI35"/>
  <c r="AH35"/>
  <c r="AG35"/>
  <c r="AF35"/>
  <c r="AE35"/>
  <c r="AD35"/>
  <c r="AC35"/>
  <c r="AB35"/>
  <c r="AA35"/>
  <c r="Z35"/>
  <c r="Y35"/>
  <c r="X35"/>
  <c r="W35"/>
  <c r="V35"/>
  <c r="U35"/>
  <c r="T35"/>
  <c r="S35"/>
  <c r="R35"/>
  <c r="Q35"/>
  <c r="P35"/>
  <c r="O35"/>
  <c r="N35"/>
  <c r="F35"/>
  <c r="X68" i="3" s="1"/>
  <c r="D35" i="31"/>
  <c r="C35"/>
  <c r="BY55" i="32"/>
  <c r="BX55"/>
  <c r="BW55"/>
  <c r="BV55"/>
  <c r="BU55"/>
  <c r="BT55"/>
  <c r="BS55"/>
  <c r="BR55"/>
  <c r="BQ55"/>
  <c r="BP55"/>
  <c r="BO55"/>
  <c r="BN55"/>
  <c r="BM55"/>
  <c r="BL55"/>
  <c r="BK55"/>
  <c r="BJ55"/>
  <c r="BI55"/>
  <c r="BH55"/>
  <c r="BG55"/>
  <c r="BF55"/>
  <c r="BE55"/>
  <c r="BD55"/>
  <c r="BC55"/>
  <c r="BB55"/>
  <c r="BA55"/>
  <c r="AZ55"/>
  <c r="AY55"/>
  <c r="AX55"/>
  <c r="AW55"/>
  <c r="AV55"/>
  <c r="AU55"/>
  <c r="AT55"/>
  <c r="AS55"/>
  <c r="AR55"/>
  <c r="AQ55"/>
  <c r="AP55"/>
  <c r="AO55"/>
  <c r="AN55"/>
  <c r="AM55"/>
  <c r="AL55"/>
  <c r="AK55"/>
  <c r="AJ55"/>
  <c r="AI55"/>
  <c r="AH55"/>
  <c r="AG55"/>
  <c r="AF55"/>
  <c r="AE55"/>
  <c r="AD55"/>
  <c r="AC55"/>
  <c r="AB55"/>
  <c r="AA55"/>
  <c r="Z55"/>
  <c r="Y55"/>
  <c r="X55"/>
  <c r="W55"/>
  <c r="V55"/>
  <c r="U55"/>
  <c r="T55"/>
  <c r="S55"/>
  <c r="R55"/>
  <c r="Q55"/>
  <c r="P55"/>
  <c r="O55"/>
  <c r="N55"/>
  <c r="F55"/>
  <c r="Y108" i="3" s="1"/>
  <c r="D55" i="32"/>
  <c r="C55"/>
  <c r="BY54"/>
  <c r="BX54"/>
  <c r="BW54"/>
  <c r="BV54"/>
  <c r="BU54"/>
  <c r="BT54"/>
  <c r="BS54"/>
  <c r="BR54"/>
  <c r="BQ54"/>
  <c r="BP54"/>
  <c r="BO54"/>
  <c r="BN54"/>
  <c r="BM54"/>
  <c r="BL54"/>
  <c r="BK54"/>
  <c r="BJ54"/>
  <c r="BI54"/>
  <c r="BH54"/>
  <c r="BG54"/>
  <c r="BF54"/>
  <c r="BE54"/>
  <c r="BD54"/>
  <c r="BC54"/>
  <c r="BB54"/>
  <c r="BA54"/>
  <c r="AZ54"/>
  <c r="AY54"/>
  <c r="AX54"/>
  <c r="AW54"/>
  <c r="AV54"/>
  <c r="AU54"/>
  <c r="AT54"/>
  <c r="AS54"/>
  <c r="AR54"/>
  <c r="AQ54"/>
  <c r="AP54"/>
  <c r="AO54"/>
  <c r="AN54"/>
  <c r="AM54"/>
  <c r="AL54"/>
  <c r="AK54"/>
  <c r="AJ54"/>
  <c r="AI54"/>
  <c r="AH54"/>
  <c r="AG54"/>
  <c r="AF54"/>
  <c r="AE54"/>
  <c r="AD54"/>
  <c r="AC54"/>
  <c r="AB54"/>
  <c r="AA54"/>
  <c r="Z54"/>
  <c r="Y54"/>
  <c r="X54"/>
  <c r="W54"/>
  <c r="V54"/>
  <c r="U54"/>
  <c r="T54"/>
  <c r="S54"/>
  <c r="R54"/>
  <c r="Q54"/>
  <c r="P54"/>
  <c r="O54"/>
  <c r="N54"/>
  <c r="F54"/>
  <c r="Y106" i="3" s="1"/>
  <c r="D54" i="32"/>
  <c r="C54"/>
  <c r="BY53"/>
  <c r="BX53"/>
  <c r="BW53"/>
  <c r="BV53"/>
  <c r="BU53"/>
  <c r="BT53"/>
  <c r="BS53"/>
  <c r="BR53"/>
  <c r="BQ53"/>
  <c r="BP53"/>
  <c r="BO53"/>
  <c r="BN53"/>
  <c r="BM53"/>
  <c r="BL53"/>
  <c r="BK53"/>
  <c r="BJ53"/>
  <c r="BI53"/>
  <c r="BH53"/>
  <c r="BG53"/>
  <c r="BF53"/>
  <c r="BE53"/>
  <c r="BD53"/>
  <c r="BC53"/>
  <c r="BB53"/>
  <c r="BA53"/>
  <c r="AZ53"/>
  <c r="AY53"/>
  <c r="AX53"/>
  <c r="AW53"/>
  <c r="AV53"/>
  <c r="AU53"/>
  <c r="AT53"/>
  <c r="AS53"/>
  <c r="AR53"/>
  <c r="AQ53"/>
  <c r="AP53"/>
  <c r="AO53"/>
  <c r="AN53"/>
  <c r="AM53"/>
  <c r="AL53"/>
  <c r="AK53"/>
  <c r="AJ53"/>
  <c r="AI53"/>
  <c r="AH53"/>
  <c r="AG53"/>
  <c r="AF53"/>
  <c r="AE53"/>
  <c r="AD53"/>
  <c r="AC53"/>
  <c r="AB53"/>
  <c r="AA53"/>
  <c r="Z53"/>
  <c r="Y53"/>
  <c r="X53"/>
  <c r="W53"/>
  <c r="V53"/>
  <c r="U53"/>
  <c r="T53"/>
  <c r="S53"/>
  <c r="R53"/>
  <c r="Q53"/>
  <c r="P53"/>
  <c r="O53"/>
  <c r="N53"/>
  <c r="F53"/>
  <c r="Y104" i="3" s="1"/>
  <c r="D53" i="32"/>
  <c r="C53"/>
  <c r="BY52"/>
  <c r="BX52"/>
  <c r="BW52"/>
  <c r="BV52"/>
  <c r="BU52"/>
  <c r="BT52"/>
  <c r="BS52"/>
  <c r="BR52"/>
  <c r="BQ52"/>
  <c r="BP52"/>
  <c r="BO52"/>
  <c r="BN52"/>
  <c r="BM52"/>
  <c r="BL52"/>
  <c r="BK52"/>
  <c r="BJ52"/>
  <c r="BI52"/>
  <c r="BH52"/>
  <c r="BG52"/>
  <c r="BF52"/>
  <c r="BE52"/>
  <c r="BD52"/>
  <c r="BC52"/>
  <c r="BB52"/>
  <c r="BA52"/>
  <c r="AZ52"/>
  <c r="AY52"/>
  <c r="AX52"/>
  <c r="AW52"/>
  <c r="AV52"/>
  <c r="AU52"/>
  <c r="AT52"/>
  <c r="AS52"/>
  <c r="AR52"/>
  <c r="AQ52"/>
  <c r="AP52"/>
  <c r="AO52"/>
  <c r="AN52"/>
  <c r="AM52"/>
  <c r="AL52"/>
  <c r="AK52"/>
  <c r="AJ52"/>
  <c r="AI52"/>
  <c r="AH52"/>
  <c r="AG52"/>
  <c r="AF52"/>
  <c r="AE52"/>
  <c r="AD52"/>
  <c r="AC52"/>
  <c r="AB52"/>
  <c r="AA52"/>
  <c r="Z52"/>
  <c r="Y52"/>
  <c r="X52"/>
  <c r="W52"/>
  <c r="V52"/>
  <c r="U52"/>
  <c r="T52"/>
  <c r="S52"/>
  <c r="R52"/>
  <c r="Q52"/>
  <c r="P52"/>
  <c r="O52"/>
  <c r="N52"/>
  <c r="F52"/>
  <c r="Y102" i="3" s="1"/>
  <c r="D52" i="32"/>
  <c r="C52"/>
  <c r="BY51"/>
  <c r="BX51"/>
  <c r="BW51"/>
  <c r="BV51"/>
  <c r="BU51"/>
  <c r="BT51"/>
  <c r="BS51"/>
  <c r="BR51"/>
  <c r="BQ51"/>
  <c r="BP51"/>
  <c r="BO51"/>
  <c r="BN51"/>
  <c r="BM51"/>
  <c r="BL51"/>
  <c r="BK51"/>
  <c r="BJ51"/>
  <c r="BI51"/>
  <c r="BH51"/>
  <c r="BG51"/>
  <c r="BF51"/>
  <c r="BE51"/>
  <c r="BD51"/>
  <c r="BC51"/>
  <c r="BB51"/>
  <c r="BA51"/>
  <c r="AZ51"/>
  <c r="AY51"/>
  <c r="AX51"/>
  <c r="AW51"/>
  <c r="AV51"/>
  <c r="AU51"/>
  <c r="AT51"/>
  <c r="AS51"/>
  <c r="AR51"/>
  <c r="AQ51"/>
  <c r="AP51"/>
  <c r="AO51"/>
  <c r="AN51"/>
  <c r="AM51"/>
  <c r="AL51"/>
  <c r="AK51"/>
  <c r="AJ51"/>
  <c r="AI51"/>
  <c r="AH51"/>
  <c r="AG51"/>
  <c r="AF51"/>
  <c r="AE51"/>
  <c r="AD51"/>
  <c r="AC51"/>
  <c r="AB51"/>
  <c r="AA51"/>
  <c r="Z51"/>
  <c r="Y51"/>
  <c r="X51"/>
  <c r="W51"/>
  <c r="V51"/>
  <c r="U51"/>
  <c r="T51"/>
  <c r="S51"/>
  <c r="R51"/>
  <c r="Q51"/>
  <c r="P51"/>
  <c r="O51"/>
  <c r="N51"/>
  <c r="F51"/>
  <c r="Y100" i="3" s="1"/>
  <c r="D51" i="32"/>
  <c r="C51"/>
  <c r="BY50"/>
  <c r="BX50"/>
  <c r="BW50"/>
  <c r="BV50"/>
  <c r="BU50"/>
  <c r="BT50"/>
  <c r="BS50"/>
  <c r="BR50"/>
  <c r="BQ50"/>
  <c r="BP50"/>
  <c r="BO50"/>
  <c r="BN50"/>
  <c r="BM50"/>
  <c r="BL50"/>
  <c r="BK50"/>
  <c r="BJ50"/>
  <c r="BI50"/>
  <c r="BH50"/>
  <c r="BG50"/>
  <c r="BF50"/>
  <c r="BE50"/>
  <c r="BD50"/>
  <c r="BC50"/>
  <c r="BB50"/>
  <c r="BA50"/>
  <c r="AZ50"/>
  <c r="AY50"/>
  <c r="AX50"/>
  <c r="AW50"/>
  <c r="AV50"/>
  <c r="AU50"/>
  <c r="AT50"/>
  <c r="AS50"/>
  <c r="AR50"/>
  <c r="AQ50"/>
  <c r="AP50"/>
  <c r="AO50"/>
  <c r="AN50"/>
  <c r="AM50"/>
  <c r="AL50"/>
  <c r="AK50"/>
  <c r="AJ50"/>
  <c r="AI50"/>
  <c r="AH50"/>
  <c r="AG50"/>
  <c r="AF50"/>
  <c r="AE50"/>
  <c r="AD50"/>
  <c r="AC50"/>
  <c r="AB50"/>
  <c r="AA50"/>
  <c r="Z50"/>
  <c r="Y50"/>
  <c r="X50"/>
  <c r="W50"/>
  <c r="V50"/>
  <c r="U50"/>
  <c r="T50"/>
  <c r="S50"/>
  <c r="R50"/>
  <c r="Q50"/>
  <c r="P50"/>
  <c r="O50"/>
  <c r="N50"/>
  <c r="F50"/>
  <c r="Y98" i="3" s="1"/>
  <c r="D50" i="32"/>
  <c r="C50"/>
  <c r="BY49"/>
  <c r="BX49"/>
  <c r="BW49"/>
  <c r="BV49"/>
  <c r="BU49"/>
  <c r="BT49"/>
  <c r="BS49"/>
  <c r="BR49"/>
  <c r="BQ49"/>
  <c r="BP49"/>
  <c r="BO49"/>
  <c r="BN49"/>
  <c r="BM49"/>
  <c r="BL49"/>
  <c r="BK49"/>
  <c r="BJ49"/>
  <c r="BI49"/>
  <c r="BH49"/>
  <c r="BG49"/>
  <c r="BF49"/>
  <c r="BE49"/>
  <c r="BD49"/>
  <c r="BC49"/>
  <c r="BB49"/>
  <c r="BA49"/>
  <c r="AZ49"/>
  <c r="AY49"/>
  <c r="AX49"/>
  <c r="AW49"/>
  <c r="AV49"/>
  <c r="AU49"/>
  <c r="AT49"/>
  <c r="AS49"/>
  <c r="AR49"/>
  <c r="AQ49"/>
  <c r="AP49"/>
  <c r="AO49"/>
  <c r="AN49"/>
  <c r="AM49"/>
  <c r="AL49"/>
  <c r="AK49"/>
  <c r="AJ49"/>
  <c r="AI49"/>
  <c r="AH49"/>
  <c r="AG49"/>
  <c r="AF49"/>
  <c r="AE49"/>
  <c r="AD49"/>
  <c r="AC49"/>
  <c r="AB49"/>
  <c r="AA49"/>
  <c r="Z49"/>
  <c r="Y49"/>
  <c r="X49"/>
  <c r="W49"/>
  <c r="V49"/>
  <c r="U49"/>
  <c r="T49"/>
  <c r="S49"/>
  <c r="R49"/>
  <c r="Q49"/>
  <c r="P49"/>
  <c r="O49"/>
  <c r="N49"/>
  <c r="F49"/>
  <c r="Y96" i="3" s="1"/>
  <c r="D49" i="32"/>
  <c r="C49"/>
  <c r="BY48"/>
  <c r="BX48"/>
  <c r="BW48"/>
  <c r="BV48"/>
  <c r="BU48"/>
  <c r="BT48"/>
  <c r="BS48"/>
  <c r="BR48"/>
  <c r="BQ48"/>
  <c r="BP48"/>
  <c r="BO48"/>
  <c r="BN48"/>
  <c r="BM48"/>
  <c r="BL48"/>
  <c r="BK48"/>
  <c r="BJ48"/>
  <c r="BI48"/>
  <c r="BH48"/>
  <c r="BG48"/>
  <c r="BF48"/>
  <c r="BE48"/>
  <c r="BD48"/>
  <c r="BC48"/>
  <c r="BB48"/>
  <c r="BA48"/>
  <c r="AZ48"/>
  <c r="AY48"/>
  <c r="AX48"/>
  <c r="AW48"/>
  <c r="AV48"/>
  <c r="AU48"/>
  <c r="AT48"/>
  <c r="AS48"/>
  <c r="AR48"/>
  <c r="AQ48"/>
  <c r="AP48"/>
  <c r="AO48"/>
  <c r="AN48"/>
  <c r="AM48"/>
  <c r="AL48"/>
  <c r="AK48"/>
  <c r="AJ48"/>
  <c r="AI48"/>
  <c r="AH48"/>
  <c r="AG48"/>
  <c r="AF48"/>
  <c r="AE48"/>
  <c r="AD48"/>
  <c r="AC48"/>
  <c r="AB48"/>
  <c r="AA48"/>
  <c r="Z48"/>
  <c r="Y48"/>
  <c r="X48"/>
  <c r="W48"/>
  <c r="V48"/>
  <c r="U48"/>
  <c r="T48"/>
  <c r="S48"/>
  <c r="R48"/>
  <c r="Q48"/>
  <c r="P48"/>
  <c r="O48"/>
  <c r="N48"/>
  <c r="F48"/>
  <c r="Y94" i="3" s="1"/>
  <c r="D48" i="32"/>
  <c r="C48"/>
  <c r="BY47"/>
  <c r="BX47"/>
  <c r="BW47"/>
  <c r="BV47"/>
  <c r="BU47"/>
  <c r="BT47"/>
  <c r="BS47"/>
  <c r="BR47"/>
  <c r="BQ47"/>
  <c r="BP47"/>
  <c r="BO47"/>
  <c r="BN47"/>
  <c r="BM47"/>
  <c r="BL47"/>
  <c r="BK47"/>
  <c r="BJ47"/>
  <c r="BI47"/>
  <c r="BH47"/>
  <c r="BG47"/>
  <c r="BF47"/>
  <c r="BE47"/>
  <c r="BD47"/>
  <c r="BC47"/>
  <c r="BB47"/>
  <c r="BA47"/>
  <c r="AZ47"/>
  <c r="AY47"/>
  <c r="AX47"/>
  <c r="AW47"/>
  <c r="AV47"/>
  <c r="AU47"/>
  <c r="AT47"/>
  <c r="AS47"/>
  <c r="AR47"/>
  <c r="AQ47"/>
  <c r="AP47"/>
  <c r="AO47"/>
  <c r="AN47"/>
  <c r="AM47"/>
  <c r="AL47"/>
  <c r="AK47"/>
  <c r="AJ47"/>
  <c r="AI47"/>
  <c r="AH47"/>
  <c r="AG47"/>
  <c r="AF47"/>
  <c r="AE47"/>
  <c r="AD47"/>
  <c r="AC47"/>
  <c r="AB47"/>
  <c r="AA47"/>
  <c r="Z47"/>
  <c r="Y47"/>
  <c r="X47"/>
  <c r="W47"/>
  <c r="V47"/>
  <c r="U47"/>
  <c r="T47"/>
  <c r="S47"/>
  <c r="R47"/>
  <c r="Q47"/>
  <c r="P47"/>
  <c r="O47"/>
  <c r="N47"/>
  <c r="F47"/>
  <c r="Y92" i="3" s="1"/>
  <c r="D47" i="32"/>
  <c r="C47"/>
  <c r="BY46"/>
  <c r="BX46"/>
  <c r="BW46"/>
  <c r="BV46"/>
  <c r="BU46"/>
  <c r="BT46"/>
  <c r="BS46"/>
  <c r="BR46"/>
  <c r="BQ46"/>
  <c r="BP46"/>
  <c r="BO46"/>
  <c r="BN46"/>
  <c r="BM46"/>
  <c r="BL46"/>
  <c r="BK46"/>
  <c r="BJ46"/>
  <c r="BI46"/>
  <c r="BH46"/>
  <c r="BG46"/>
  <c r="BF46"/>
  <c r="BE46"/>
  <c r="BD46"/>
  <c r="BC46"/>
  <c r="BB46"/>
  <c r="BA46"/>
  <c r="AZ46"/>
  <c r="AY46"/>
  <c r="AX46"/>
  <c r="AW46"/>
  <c r="AV46"/>
  <c r="AU46"/>
  <c r="AT46"/>
  <c r="AS46"/>
  <c r="AR46"/>
  <c r="AQ46"/>
  <c r="AP46"/>
  <c r="AO46"/>
  <c r="AN46"/>
  <c r="AM46"/>
  <c r="AL46"/>
  <c r="AK46"/>
  <c r="AJ46"/>
  <c r="AI46"/>
  <c r="AH46"/>
  <c r="AG46"/>
  <c r="AF46"/>
  <c r="AE46"/>
  <c r="AD46"/>
  <c r="AC46"/>
  <c r="AB46"/>
  <c r="AA46"/>
  <c r="Z46"/>
  <c r="Y46"/>
  <c r="X46"/>
  <c r="W46"/>
  <c r="V46"/>
  <c r="U46"/>
  <c r="T46"/>
  <c r="S46"/>
  <c r="R46"/>
  <c r="Q46"/>
  <c r="P46"/>
  <c r="O46"/>
  <c r="N46"/>
  <c r="F46"/>
  <c r="Y90" i="3" s="1"/>
  <c r="D46" i="32"/>
  <c r="C46"/>
  <c r="BY45"/>
  <c r="BX45"/>
  <c r="BW45"/>
  <c r="BV45"/>
  <c r="BU45"/>
  <c r="BT45"/>
  <c r="BS45"/>
  <c r="BR45"/>
  <c r="BQ45"/>
  <c r="BP45"/>
  <c r="BO45"/>
  <c r="BN45"/>
  <c r="BM45"/>
  <c r="BL45"/>
  <c r="BK45"/>
  <c r="BJ45"/>
  <c r="BI45"/>
  <c r="BH45"/>
  <c r="BG45"/>
  <c r="BF45"/>
  <c r="BE45"/>
  <c r="BD45"/>
  <c r="BC45"/>
  <c r="BB45"/>
  <c r="BA45"/>
  <c r="AZ45"/>
  <c r="AY45"/>
  <c r="AX45"/>
  <c r="AW45"/>
  <c r="AV45"/>
  <c r="AU45"/>
  <c r="AT45"/>
  <c r="AS45"/>
  <c r="AR45"/>
  <c r="AQ45"/>
  <c r="AP45"/>
  <c r="AO45"/>
  <c r="AN45"/>
  <c r="AM45"/>
  <c r="AL45"/>
  <c r="AK45"/>
  <c r="AJ45"/>
  <c r="AI45"/>
  <c r="AH45"/>
  <c r="AG45"/>
  <c r="AF45"/>
  <c r="AE45"/>
  <c r="AD45"/>
  <c r="AC45"/>
  <c r="AB45"/>
  <c r="AA45"/>
  <c r="Z45"/>
  <c r="Y45"/>
  <c r="X45"/>
  <c r="W45"/>
  <c r="V45"/>
  <c r="U45"/>
  <c r="T45"/>
  <c r="S45"/>
  <c r="R45"/>
  <c r="Q45"/>
  <c r="P45"/>
  <c r="O45"/>
  <c r="N45"/>
  <c r="F45"/>
  <c r="Y88" i="3" s="1"/>
  <c r="D45" i="32"/>
  <c r="C45"/>
  <c r="BY44"/>
  <c r="BX44"/>
  <c r="BW44"/>
  <c r="BV44"/>
  <c r="BU44"/>
  <c r="BT44"/>
  <c r="BS44"/>
  <c r="BR44"/>
  <c r="BQ44"/>
  <c r="BP44"/>
  <c r="BO44"/>
  <c r="BN44"/>
  <c r="BM44"/>
  <c r="BL44"/>
  <c r="BK44"/>
  <c r="BJ44"/>
  <c r="BI44"/>
  <c r="BH44"/>
  <c r="BG44"/>
  <c r="BF44"/>
  <c r="BE44"/>
  <c r="BD44"/>
  <c r="BC44"/>
  <c r="BB44"/>
  <c r="BA44"/>
  <c r="AZ44"/>
  <c r="AY44"/>
  <c r="AX44"/>
  <c r="AW44"/>
  <c r="AV44"/>
  <c r="AU44"/>
  <c r="AT44"/>
  <c r="AS44"/>
  <c r="AR44"/>
  <c r="AQ44"/>
  <c r="AP44"/>
  <c r="AO44"/>
  <c r="AN44"/>
  <c r="AM44"/>
  <c r="AL44"/>
  <c r="AK44"/>
  <c r="AJ44"/>
  <c r="AI44"/>
  <c r="AH44"/>
  <c r="AG44"/>
  <c r="AF44"/>
  <c r="AE44"/>
  <c r="AD44"/>
  <c r="AC44"/>
  <c r="AB44"/>
  <c r="AA44"/>
  <c r="Z44"/>
  <c r="Y44"/>
  <c r="X44"/>
  <c r="W44"/>
  <c r="V44"/>
  <c r="U44"/>
  <c r="T44"/>
  <c r="S44"/>
  <c r="R44"/>
  <c r="Q44"/>
  <c r="P44"/>
  <c r="O44"/>
  <c r="N44"/>
  <c r="F44"/>
  <c r="Y86" i="3" s="1"/>
  <c r="D44" i="32"/>
  <c r="C44"/>
  <c r="BY43"/>
  <c r="BX43"/>
  <c r="BW43"/>
  <c r="BV43"/>
  <c r="BU43"/>
  <c r="BT43"/>
  <c r="BS43"/>
  <c r="BR43"/>
  <c r="BQ43"/>
  <c r="BP43"/>
  <c r="BO43"/>
  <c r="BN43"/>
  <c r="BM43"/>
  <c r="BL43"/>
  <c r="BK43"/>
  <c r="BJ43"/>
  <c r="BI43"/>
  <c r="BH43"/>
  <c r="BG43"/>
  <c r="BF43"/>
  <c r="BE43"/>
  <c r="BD43"/>
  <c r="BC43"/>
  <c r="BB43"/>
  <c r="BA43"/>
  <c r="AZ43"/>
  <c r="AY43"/>
  <c r="AX43"/>
  <c r="AW43"/>
  <c r="AV43"/>
  <c r="AU43"/>
  <c r="AT43"/>
  <c r="AS43"/>
  <c r="AR43"/>
  <c r="AQ43"/>
  <c r="AP43"/>
  <c r="AO43"/>
  <c r="AN43"/>
  <c r="AM43"/>
  <c r="AL43"/>
  <c r="AK43"/>
  <c r="AJ43"/>
  <c r="AI43"/>
  <c r="AH43"/>
  <c r="AG43"/>
  <c r="AF43"/>
  <c r="AE43"/>
  <c r="AD43"/>
  <c r="AC43"/>
  <c r="AB43"/>
  <c r="AA43"/>
  <c r="Z43"/>
  <c r="Y43"/>
  <c r="X43"/>
  <c r="W43"/>
  <c r="V43"/>
  <c r="U43"/>
  <c r="T43"/>
  <c r="S43"/>
  <c r="R43"/>
  <c r="Q43"/>
  <c r="P43"/>
  <c r="O43"/>
  <c r="N43"/>
  <c r="F43"/>
  <c r="Y84" i="3" s="1"/>
  <c r="D43" i="32"/>
  <c r="C43"/>
  <c r="BY42"/>
  <c r="BX42"/>
  <c r="BW42"/>
  <c r="BV42"/>
  <c r="BU42"/>
  <c r="BT42"/>
  <c r="BS42"/>
  <c r="BR42"/>
  <c r="BQ42"/>
  <c r="BP42"/>
  <c r="BO42"/>
  <c r="BN42"/>
  <c r="BM42"/>
  <c r="BL42"/>
  <c r="BK42"/>
  <c r="BJ42"/>
  <c r="BI42"/>
  <c r="BH42"/>
  <c r="BG42"/>
  <c r="BF42"/>
  <c r="BE42"/>
  <c r="BD42"/>
  <c r="BC42"/>
  <c r="BB42"/>
  <c r="BA42"/>
  <c r="AZ42"/>
  <c r="AY42"/>
  <c r="AX42"/>
  <c r="AW42"/>
  <c r="AV42"/>
  <c r="AU42"/>
  <c r="AT42"/>
  <c r="AS42"/>
  <c r="AR42"/>
  <c r="AQ42"/>
  <c r="AP42"/>
  <c r="AO42"/>
  <c r="AN42"/>
  <c r="AM42"/>
  <c r="AL42"/>
  <c r="AK42"/>
  <c r="AJ42"/>
  <c r="AI42"/>
  <c r="AH42"/>
  <c r="AG42"/>
  <c r="AF42"/>
  <c r="AE42"/>
  <c r="AD42"/>
  <c r="AC42"/>
  <c r="AB42"/>
  <c r="AA42"/>
  <c r="Z42"/>
  <c r="Y42"/>
  <c r="X42"/>
  <c r="W42"/>
  <c r="V42"/>
  <c r="U42"/>
  <c r="T42"/>
  <c r="S42"/>
  <c r="R42"/>
  <c r="Q42"/>
  <c r="P42"/>
  <c r="O42"/>
  <c r="N42"/>
  <c r="F42"/>
  <c r="Y82" i="3" s="1"/>
  <c r="D42" i="32"/>
  <c r="C42"/>
  <c r="BY41"/>
  <c r="BX41"/>
  <c r="BW41"/>
  <c r="BV41"/>
  <c r="BU41"/>
  <c r="BT41"/>
  <c r="BS41"/>
  <c r="BR41"/>
  <c r="BQ41"/>
  <c r="BP41"/>
  <c r="BO41"/>
  <c r="BN41"/>
  <c r="BM41"/>
  <c r="BL41"/>
  <c r="BK41"/>
  <c r="BJ41"/>
  <c r="BI41"/>
  <c r="BH41"/>
  <c r="BG41"/>
  <c r="BF41"/>
  <c r="BE41"/>
  <c r="BD41"/>
  <c r="BC41"/>
  <c r="BB41"/>
  <c r="BA41"/>
  <c r="AZ41"/>
  <c r="AY41"/>
  <c r="AX41"/>
  <c r="AW41"/>
  <c r="AV41"/>
  <c r="AU41"/>
  <c r="AT41"/>
  <c r="AS41"/>
  <c r="AR41"/>
  <c r="AQ41"/>
  <c r="AP41"/>
  <c r="AO41"/>
  <c r="AN41"/>
  <c r="AM41"/>
  <c r="AL41"/>
  <c r="AK41"/>
  <c r="AJ41"/>
  <c r="AI41"/>
  <c r="AH41"/>
  <c r="AG41"/>
  <c r="AF41"/>
  <c r="AE41"/>
  <c r="AD41"/>
  <c r="AC41"/>
  <c r="AB41"/>
  <c r="AA41"/>
  <c r="Z41"/>
  <c r="Y41"/>
  <c r="X41"/>
  <c r="W41"/>
  <c r="V41"/>
  <c r="U41"/>
  <c r="T41"/>
  <c r="S41"/>
  <c r="R41"/>
  <c r="Q41"/>
  <c r="P41"/>
  <c r="O41"/>
  <c r="N41"/>
  <c r="F41"/>
  <c r="Y80" i="3" s="1"/>
  <c r="D41" i="32"/>
  <c r="C41"/>
  <c r="BY40"/>
  <c r="BX40"/>
  <c r="BW40"/>
  <c r="BV40"/>
  <c r="BU40"/>
  <c r="BT40"/>
  <c r="BS40"/>
  <c r="BR40"/>
  <c r="BQ40"/>
  <c r="BP40"/>
  <c r="BO40"/>
  <c r="BN40"/>
  <c r="BM40"/>
  <c r="BL40"/>
  <c r="BK40"/>
  <c r="BJ40"/>
  <c r="BI40"/>
  <c r="BH40"/>
  <c r="BG40"/>
  <c r="BF40"/>
  <c r="BE40"/>
  <c r="BD40"/>
  <c r="BC40"/>
  <c r="BB40"/>
  <c r="BA40"/>
  <c r="AZ40"/>
  <c r="AY40"/>
  <c r="AX40"/>
  <c r="AW40"/>
  <c r="AV40"/>
  <c r="AU40"/>
  <c r="AT40"/>
  <c r="AS40"/>
  <c r="AR40"/>
  <c r="AQ40"/>
  <c r="AP40"/>
  <c r="AO40"/>
  <c r="AN40"/>
  <c r="AM40"/>
  <c r="AL40"/>
  <c r="AK40"/>
  <c r="AJ40"/>
  <c r="AI40"/>
  <c r="AH40"/>
  <c r="AG40"/>
  <c r="AF40"/>
  <c r="AE40"/>
  <c r="AD40"/>
  <c r="AC40"/>
  <c r="AB40"/>
  <c r="AA40"/>
  <c r="Z40"/>
  <c r="Y40"/>
  <c r="X40"/>
  <c r="W40"/>
  <c r="V40"/>
  <c r="U40"/>
  <c r="T40"/>
  <c r="S40"/>
  <c r="R40"/>
  <c r="Q40"/>
  <c r="P40"/>
  <c r="O40"/>
  <c r="N40"/>
  <c r="F40"/>
  <c r="Y78" i="3" s="1"/>
  <c r="D40" i="32"/>
  <c r="C40"/>
  <c r="BY39"/>
  <c r="BX39"/>
  <c r="BW39"/>
  <c r="BV39"/>
  <c r="BU39"/>
  <c r="BT39"/>
  <c r="BS39"/>
  <c r="BR39"/>
  <c r="BQ39"/>
  <c r="BP39"/>
  <c r="BO39"/>
  <c r="BN39"/>
  <c r="BM39"/>
  <c r="BL39"/>
  <c r="BK39"/>
  <c r="BJ39"/>
  <c r="BI39"/>
  <c r="BH39"/>
  <c r="BG39"/>
  <c r="BF39"/>
  <c r="BE39"/>
  <c r="BD39"/>
  <c r="BC39"/>
  <c r="BB39"/>
  <c r="BA39"/>
  <c r="AZ39"/>
  <c r="AY39"/>
  <c r="AX39"/>
  <c r="AW39"/>
  <c r="AV39"/>
  <c r="AU39"/>
  <c r="AT39"/>
  <c r="AS39"/>
  <c r="AR39"/>
  <c r="AQ39"/>
  <c r="AP39"/>
  <c r="AO39"/>
  <c r="AN39"/>
  <c r="AM39"/>
  <c r="AL39"/>
  <c r="AK39"/>
  <c r="AJ39"/>
  <c r="AI39"/>
  <c r="AH39"/>
  <c r="AG39"/>
  <c r="AF39"/>
  <c r="AE39"/>
  <c r="AD39"/>
  <c r="AC39"/>
  <c r="AB39"/>
  <c r="AA39"/>
  <c r="Z39"/>
  <c r="Y39"/>
  <c r="X39"/>
  <c r="W39"/>
  <c r="V39"/>
  <c r="U39"/>
  <c r="T39"/>
  <c r="S39"/>
  <c r="R39"/>
  <c r="Q39"/>
  <c r="P39"/>
  <c r="O39"/>
  <c r="N39"/>
  <c r="F39"/>
  <c r="Y76" i="3" s="1"/>
  <c r="D39" i="32"/>
  <c r="C39"/>
  <c r="BY38"/>
  <c r="BX38"/>
  <c r="BW38"/>
  <c r="BV38"/>
  <c r="BU38"/>
  <c r="BT38"/>
  <c r="BS38"/>
  <c r="BR38"/>
  <c r="BQ38"/>
  <c r="BP38"/>
  <c r="BO38"/>
  <c r="BN38"/>
  <c r="BM38"/>
  <c r="BL38"/>
  <c r="BK38"/>
  <c r="BJ38"/>
  <c r="BI38"/>
  <c r="BH38"/>
  <c r="BG38"/>
  <c r="BF38"/>
  <c r="BE38"/>
  <c r="BD38"/>
  <c r="BC38"/>
  <c r="BB38"/>
  <c r="BA38"/>
  <c r="AZ38"/>
  <c r="AY38"/>
  <c r="AX38"/>
  <c r="AW38"/>
  <c r="AV38"/>
  <c r="AU38"/>
  <c r="AT38"/>
  <c r="AS38"/>
  <c r="AR38"/>
  <c r="AQ38"/>
  <c r="AP38"/>
  <c r="AO38"/>
  <c r="AN38"/>
  <c r="AM38"/>
  <c r="AL38"/>
  <c r="AK38"/>
  <c r="AJ38"/>
  <c r="AI38"/>
  <c r="AH38"/>
  <c r="AG38"/>
  <c r="AF38"/>
  <c r="AE38"/>
  <c r="AD38"/>
  <c r="AC38"/>
  <c r="AB38"/>
  <c r="AA38"/>
  <c r="Z38"/>
  <c r="Y38"/>
  <c r="X38"/>
  <c r="W38"/>
  <c r="V38"/>
  <c r="U38"/>
  <c r="T38"/>
  <c r="S38"/>
  <c r="R38"/>
  <c r="Q38"/>
  <c r="P38"/>
  <c r="O38"/>
  <c r="N38"/>
  <c r="F38"/>
  <c r="Y74" i="3" s="1"/>
  <c r="D38" i="32"/>
  <c r="C38"/>
  <c r="BY37"/>
  <c r="BX37"/>
  <c r="BW37"/>
  <c r="BV37"/>
  <c r="BU37"/>
  <c r="BT37"/>
  <c r="BS37"/>
  <c r="BR37"/>
  <c r="BQ37"/>
  <c r="BP37"/>
  <c r="BO37"/>
  <c r="BN37"/>
  <c r="BM37"/>
  <c r="BL37"/>
  <c r="BK37"/>
  <c r="BJ37"/>
  <c r="BI37"/>
  <c r="BH37"/>
  <c r="BG37"/>
  <c r="BF37"/>
  <c r="BE37"/>
  <c r="BD37"/>
  <c r="BC37"/>
  <c r="BB37"/>
  <c r="BA37"/>
  <c r="AZ37"/>
  <c r="AY37"/>
  <c r="AX37"/>
  <c r="AW37"/>
  <c r="AV37"/>
  <c r="AU37"/>
  <c r="AT37"/>
  <c r="AS37"/>
  <c r="AR37"/>
  <c r="AQ37"/>
  <c r="AP37"/>
  <c r="AO37"/>
  <c r="AN37"/>
  <c r="AM37"/>
  <c r="AL37"/>
  <c r="AK37"/>
  <c r="AJ37"/>
  <c r="AI37"/>
  <c r="AH37"/>
  <c r="AG37"/>
  <c r="AF37"/>
  <c r="AE37"/>
  <c r="AD37"/>
  <c r="AC37"/>
  <c r="AB37"/>
  <c r="AA37"/>
  <c r="Z37"/>
  <c r="Y37"/>
  <c r="X37"/>
  <c r="W37"/>
  <c r="V37"/>
  <c r="U37"/>
  <c r="T37"/>
  <c r="S37"/>
  <c r="R37"/>
  <c r="Q37"/>
  <c r="P37"/>
  <c r="O37"/>
  <c r="N37"/>
  <c r="F37"/>
  <c r="Y72" i="3" s="1"/>
  <c r="D37" i="32"/>
  <c r="C37"/>
  <c r="BY36"/>
  <c r="BX36"/>
  <c r="BW36"/>
  <c r="BV36"/>
  <c r="BU36"/>
  <c r="BT36"/>
  <c r="BS36"/>
  <c r="BR36"/>
  <c r="BQ36"/>
  <c r="BP36"/>
  <c r="BO36"/>
  <c r="BN36"/>
  <c r="BM36"/>
  <c r="BL36"/>
  <c r="BK36"/>
  <c r="BJ36"/>
  <c r="BI36"/>
  <c r="BH36"/>
  <c r="BG36"/>
  <c r="BF36"/>
  <c r="BE36"/>
  <c r="BD36"/>
  <c r="BC36"/>
  <c r="BB36"/>
  <c r="BA36"/>
  <c r="AZ36"/>
  <c r="AY36"/>
  <c r="AX36"/>
  <c r="AW36"/>
  <c r="AV36"/>
  <c r="AU36"/>
  <c r="AT36"/>
  <c r="AS36"/>
  <c r="AR36"/>
  <c r="AQ36"/>
  <c r="AP36"/>
  <c r="AO36"/>
  <c r="AN36"/>
  <c r="AM36"/>
  <c r="AL36"/>
  <c r="AK36"/>
  <c r="AJ36"/>
  <c r="AI36"/>
  <c r="AH36"/>
  <c r="AG36"/>
  <c r="AF36"/>
  <c r="AE36"/>
  <c r="AD36"/>
  <c r="AC36"/>
  <c r="AB36"/>
  <c r="AA36"/>
  <c r="Z36"/>
  <c r="Y36"/>
  <c r="X36"/>
  <c r="W36"/>
  <c r="V36"/>
  <c r="U36"/>
  <c r="T36"/>
  <c r="S36"/>
  <c r="R36"/>
  <c r="Q36"/>
  <c r="P36"/>
  <c r="O36"/>
  <c r="N36"/>
  <c r="F36"/>
  <c r="Y70" i="3" s="1"/>
  <c r="D36" i="32"/>
  <c r="C36"/>
  <c r="BY35"/>
  <c r="BX35"/>
  <c r="BW35"/>
  <c r="BV35"/>
  <c r="BU35"/>
  <c r="BT35"/>
  <c r="BS35"/>
  <c r="BR35"/>
  <c r="BQ35"/>
  <c r="BP35"/>
  <c r="BO35"/>
  <c r="BN35"/>
  <c r="BM35"/>
  <c r="BL35"/>
  <c r="BK35"/>
  <c r="BJ35"/>
  <c r="BI35"/>
  <c r="BH35"/>
  <c r="BG35"/>
  <c r="BF35"/>
  <c r="BE35"/>
  <c r="BD35"/>
  <c r="BC35"/>
  <c r="BB35"/>
  <c r="BA35"/>
  <c r="AZ35"/>
  <c r="AY35"/>
  <c r="AX35"/>
  <c r="AW35"/>
  <c r="AV35"/>
  <c r="AU35"/>
  <c r="AT35"/>
  <c r="AS35"/>
  <c r="AR35"/>
  <c r="AQ35"/>
  <c r="AP35"/>
  <c r="AO35"/>
  <c r="AN35"/>
  <c r="AM35"/>
  <c r="AL35"/>
  <c r="AK35"/>
  <c r="AJ35"/>
  <c r="AI35"/>
  <c r="AH35"/>
  <c r="AG35"/>
  <c r="AF35"/>
  <c r="AE35"/>
  <c r="AD35"/>
  <c r="AC35"/>
  <c r="AB35"/>
  <c r="AA35"/>
  <c r="Z35"/>
  <c r="Y35"/>
  <c r="X35"/>
  <c r="W35"/>
  <c r="V35"/>
  <c r="U35"/>
  <c r="T35"/>
  <c r="S35"/>
  <c r="R35"/>
  <c r="Q35"/>
  <c r="P35"/>
  <c r="O35"/>
  <c r="N35"/>
  <c r="F35"/>
  <c r="Y68" i="3" s="1"/>
  <c r="D35" i="32"/>
  <c r="C35"/>
  <c r="BY55" i="33"/>
  <c r="BX55"/>
  <c r="BW55"/>
  <c r="BV55"/>
  <c r="BU55"/>
  <c r="BT55"/>
  <c r="BS55"/>
  <c r="BR55"/>
  <c r="BQ55"/>
  <c r="BP55"/>
  <c r="BO55"/>
  <c r="BN55"/>
  <c r="BM55"/>
  <c r="BL55"/>
  <c r="BK55"/>
  <c r="BJ55"/>
  <c r="BI55"/>
  <c r="BH55"/>
  <c r="BG55"/>
  <c r="BF55"/>
  <c r="BE55"/>
  <c r="BD55"/>
  <c r="BC55"/>
  <c r="BB55"/>
  <c r="BA55"/>
  <c r="AZ55"/>
  <c r="AY55"/>
  <c r="AX55"/>
  <c r="AW55"/>
  <c r="AV55"/>
  <c r="AU55"/>
  <c r="AT55"/>
  <c r="AS55"/>
  <c r="AR55"/>
  <c r="AQ55"/>
  <c r="AP55"/>
  <c r="AO55"/>
  <c r="AN55"/>
  <c r="AM55"/>
  <c r="AL55"/>
  <c r="AK55"/>
  <c r="AJ55"/>
  <c r="AI55"/>
  <c r="AH55"/>
  <c r="AG55"/>
  <c r="AF55"/>
  <c r="AE55"/>
  <c r="AD55"/>
  <c r="AC55"/>
  <c r="AB55"/>
  <c r="AA55"/>
  <c r="Z55"/>
  <c r="Y55"/>
  <c r="X55"/>
  <c r="W55"/>
  <c r="V55"/>
  <c r="U55"/>
  <c r="T55"/>
  <c r="S55"/>
  <c r="R55"/>
  <c r="Q55"/>
  <c r="P55"/>
  <c r="O55"/>
  <c r="N55"/>
  <c r="F55"/>
  <c r="Z108" i="3" s="1"/>
  <c r="D55" i="33"/>
  <c r="C55"/>
  <c r="BY54"/>
  <c r="BX54"/>
  <c r="BW54"/>
  <c r="BV54"/>
  <c r="BU54"/>
  <c r="BT54"/>
  <c r="BS54"/>
  <c r="BR54"/>
  <c r="BQ54"/>
  <c r="BP54"/>
  <c r="BO54"/>
  <c r="BN54"/>
  <c r="BM54"/>
  <c r="BL54"/>
  <c r="BK54"/>
  <c r="BJ54"/>
  <c r="BI54"/>
  <c r="BH54"/>
  <c r="BG54"/>
  <c r="BF54"/>
  <c r="BE54"/>
  <c r="BD54"/>
  <c r="BC54"/>
  <c r="BB54"/>
  <c r="BA54"/>
  <c r="AZ54"/>
  <c r="AY54"/>
  <c r="AX54"/>
  <c r="AW54"/>
  <c r="AV54"/>
  <c r="AU54"/>
  <c r="AT54"/>
  <c r="AS54"/>
  <c r="AR54"/>
  <c r="AQ54"/>
  <c r="AP54"/>
  <c r="AO54"/>
  <c r="AN54"/>
  <c r="AM54"/>
  <c r="AL54"/>
  <c r="AK54"/>
  <c r="AJ54"/>
  <c r="AI54"/>
  <c r="AH54"/>
  <c r="AG54"/>
  <c r="AF54"/>
  <c r="AE54"/>
  <c r="AD54"/>
  <c r="AC54"/>
  <c r="AB54"/>
  <c r="AA54"/>
  <c r="Z54"/>
  <c r="Y54"/>
  <c r="X54"/>
  <c r="W54"/>
  <c r="V54"/>
  <c r="U54"/>
  <c r="T54"/>
  <c r="S54"/>
  <c r="R54"/>
  <c r="Q54"/>
  <c r="P54"/>
  <c r="O54"/>
  <c r="N54"/>
  <c r="F54"/>
  <c r="Z106" i="3" s="1"/>
  <c r="D54" i="33"/>
  <c r="C54"/>
  <c r="BY53"/>
  <c r="BX53"/>
  <c r="BW53"/>
  <c r="BV53"/>
  <c r="BU53"/>
  <c r="BT53"/>
  <c r="BS53"/>
  <c r="BR53"/>
  <c r="BQ53"/>
  <c r="BP53"/>
  <c r="BO53"/>
  <c r="BN53"/>
  <c r="BM53"/>
  <c r="BL53"/>
  <c r="BK53"/>
  <c r="BJ53"/>
  <c r="BI53"/>
  <c r="BH53"/>
  <c r="BG53"/>
  <c r="BF53"/>
  <c r="BE53"/>
  <c r="BD53"/>
  <c r="BC53"/>
  <c r="BB53"/>
  <c r="BA53"/>
  <c r="AZ53"/>
  <c r="AY53"/>
  <c r="AX53"/>
  <c r="AW53"/>
  <c r="AV53"/>
  <c r="AU53"/>
  <c r="AT53"/>
  <c r="AS53"/>
  <c r="AR53"/>
  <c r="AQ53"/>
  <c r="AP53"/>
  <c r="AO53"/>
  <c r="AN53"/>
  <c r="AM53"/>
  <c r="AL53"/>
  <c r="AK53"/>
  <c r="AJ53"/>
  <c r="AI53"/>
  <c r="AH53"/>
  <c r="AG53"/>
  <c r="AF53"/>
  <c r="AE53"/>
  <c r="AD53"/>
  <c r="AC53"/>
  <c r="AB53"/>
  <c r="AA53"/>
  <c r="Z53"/>
  <c r="Y53"/>
  <c r="X53"/>
  <c r="W53"/>
  <c r="V53"/>
  <c r="U53"/>
  <c r="T53"/>
  <c r="S53"/>
  <c r="R53"/>
  <c r="Q53"/>
  <c r="P53"/>
  <c r="O53"/>
  <c r="N53"/>
  <c r="F53"/>
  <c r="Z104" i="3" s="1"/>
  <c r="D53" i="33"/>
  <c r="C53"/>
  <c r="BY52"/>
  <c r="BX52"/>
  <c r="BW52"/>
  <c r="BV52"/>
  <c r="BU52"/>
  <c r="BT52"/>
  <c r="BS52"/>
  <c r="BR52"/>
  <c r="BQ52"/>
  <c r="BP52"/>
  <c r="BO52"/>
  <c r="BN52"/>
  <c r="BM52"/>
  <c r="BL52"/>
  <c r="BK52"/>
  <c r="BJ52"/>
  <c r="BI52"/>
  <c r="BH52"/>
  <c r="BG52"/>
  <c r="BF52"/>
  <c r="BE52"/>
  <c r="BD52"/>
  <c r="BC52"/>
  <c r="BB52"/>
  <c r="BA52"/>
  <c r="AZ52"/>
  <c r="AY52"/>
  <c r="AX52"/>
  <c r="AW52"/>
  <c r="AV52"/>
  <c r="AU52"/>
  <c r="AT52"/>
  <c r="AS52"/>
  <c r="AR52"/>
  <c r="AQ52"/>
  <c r="AP52"/>
  <c r="AO52"/>
  <c r="AN52"/>
  <c r="AM52"/>
  <c r="AL52"/>
  <c r="AK52"/>
  <c r="AJ52"/>
  <c r="AI52"/>
  <c r="AH52"/>
  <c r="AG52"/>
  <c r="AF52"/>
  <c r="AE52"/>
  <c r="AD52"/>
  <c r="AC52"/>
  <c r="AB52"/>
  <c r="AA52"/>
  <c r="Z52"/>
  <c r="Y52"/>
  <c r="X52"/>
  <c r="W52"/>
  <c r="V52"/>
  <c r="U52"/>
  <c r="T52"/>
  <c r="S52"/>
  <c r="R52"/>
  <c r="Q52"/>
  <c r="P52"/>
  <c r="O52"/>
  <c r="N52"/>
  <c r="F52"/>
  <c r="D52"/>
  <c r="C52"/>
  <c r="BY51"/>
  <c r="BX51"/>
  <c r="BW51"/>
  <c r="BV51"/>
  <c r="BU51"/>
  <c r="BT51"/>
  <c r="BS51"/>
  <c r="BR51"/>
  <c r="BQ51"/>
  <c r="BP51"/>
  <c r="BO51"/>
  <c r="BN51"/>
  <c r="BM51"/>
  <c r="BL51"/>
  <c r="BK51"/>
  <c r="BJ51"/>
  <c r="BI51"/>
  <c r="BH51"/>
  <c r="BG51"/>
  <c r="BF51"/>
  <c r="BE51"/>
  <c r="BD51"/>
  <c r="BC51"/>
  <c r="BB51"/>
  <c r="BA51"/>
  <c r="AZ51"/>
  <c r="AY51"/>
  <c r="AX51"/>
  <c r="AW51"/>
  <c r="AV51"/>
  <c r="AU51"/>
  <c r="AT51"/>
  <c r="AS51"/>
  <c r="AR51"/>
  <c r="AQ51"/>
  <c r="AP51"/>
  <c r="AO51"/>
  <c r="AN51"/>
  <c r="AM51"/>
  <c r="AL51"/>
  <c r="AK51"/>
  <c r="AJ51"/>
  <c r="AI51"/>
  <c r="AH51"/>
  <c r="AG51"/>
  <c r="AF51"/>
  <c r="AE51"/>
  <c r="AD51"/>
  <c r="AC51"/>
  <c r="AB51"/>
  <c r="AA51"/>
  <c r="Z51"/>
  <c r="Y51"/>
  <c r="X51"/>
  <c r="W51"/>
  <c r="V51"/>
  <c r="U51"/>
  <c r="T51"/>
  <c r="S51"/>
  <c r="R51"/>
  <c r="Q51"/>
  <c r="P51"/>
  <c r="O51"/>
  <c r="N51"/>
  <c r="F51"/>
  <c r="D51"/>
  <c r="C51"/>
  <c r="BY50"/>
  <c r="BX50"/>
  <c r="BW50"/>
  <c r="BV50"/>
  <c r="BU50"/>
  <c r="BT50"/>
  <c r="BS50"/>
  <c r="BR50"/>
  <c r="BQ50"/>
  <c r="BP50"/>
  <c r="BO50"/>
  <c r="BN50"/>
  <c r="BM50"/>
  <c r="BL50"/>
  <c r="BK50"/>
  <c r="BJ50"/>
  <c r="BI50"/>
  <c r="BH50"/>
  <c r="BG50"/>
  <c r="BF50"/>
  <c r="BE50"/>
  <c r="BD50"/>
  <c r="BC50"/>
  <c r="BB50"/>
  <c r="BA50"/>
  <c r="AZ50"/>
  <c r="AY50"/>
  <c r="AX50"/>
  <c r="AW50"/>
  <c r="AV50"/>
  <c r="AU50"/>
  <c r="AT50"/>
  <c r="AS50"/>
  <c r="AR50"/>
  <c r="AQ50"/>
  <c r="AP50"/>
  <c r="AO50"/>
  <c r="AN50"/>
  <c r="AM50"/>
  <c r="AL50"/>
  <c r="AK50"/>
  <c r="AJ50"/>
  <c r="AI50"/>
  <c r="AH50"/>
  <c r="AG50"/>
  <c r="AF50"/>
  <c r="AE50"/>
  <c r="AD50"/>
  <c r="AC50"/>
  <c r="AB50"/>
  <c r="AA50"/>
  <c r="Z50"/>
  <c r="Y50"/>
  <c r="X50"/>
  <c r="W50"/>
  <c r="V50"/>
  <c r="U50"/>
  <c r="T50"/>
  <c r="S50"/>
  <c r="R50"/>
  <c r="Q50"/>
  <c r="P50"/>
  <c r="O50"/>
  <c r="N50"/>
  <c r="F50"/>
  <c r="D50"/>
  <c r="C50"/>
  <c r="BY49"/>
  <c r="BX49"/>
  <c r="BW49"/>
  <c r="BV49"/>
  <c r="BU49"/>
  <c r="BT49"/>
  <c r="BS49"/>
  <c r="BR49"/>
  <c r="BQ49"/>
  <c r="BP49"/>
  <c r="BO49"/>
  <c r="BN49"/>
  <c r="BM49"/>
  <c r="BL49"/>
  <c r="BK49"/>
  <c r="BJ49"/>
  <c r="BI49"/>
  <c r="BH49"/>
  <c r="BG49"/>
  <c r="BF49"/>
  <c r="BE49"/>
  <c r="BD49"/>
  <c r="BC49"/>
  <c r="BB49"/>
  <c r="BA49"/>
  <c r="AZ49"/>
  <c r="AY49"/>
  <c r="AX49"/>
  <c r="AW49"/>
  <c r="AV49"/>
  <c r="AU49"/>
  <c r="AT49"/>
  <c r="AS49"/>
  <c r="AR49"/>
  <c r="AQ49"/>
  <c r="AP49"/>
  <c r="AO49"/>
  <c r="AN49"/>
  <c r="AM49"/>
  <c r="AL49"/>
  <c r="AK49"/>
  <c r="AJ49"/>
  <c r="AI49"/>
  <c r="AH49"/>
  <c r="AG49"/>
  <c r="AF49"/>
  <c r="AE49"/>
  <c r="AD49"/>
  <c r="AC49"/>
  <c r="AB49"/>
  <c r="AA49"/>
  <c r="Z49"/>
  <c r="Y49"/>
  <c r="X49"/>
  <c r="W49"/>
  <c r="V49"/>
  <c r="U49"/>
  <c r="T49"/>
  <c r="S49"/>
  <c r="R49"/>
  <c r="Q49"/>
  <c r="P49"/>
  <c r="O49"/>
  <c r="N49"/>
  <c r="F49"/>
  <c r="D49"/>
  <c r="C49"/>
  <c r="BY48"/>
  <c r="BX48"/>
  <c r="BW48"/>
  <c r="BV48"/>
  <c r="BU48"/>
  <c r="BT48"/>
  <c r="BS48"/>
  <c r="BR48"/>
  <c r="BQ48"/>
  <c r="BP48"/>
  <c r="BO48"/>
  <c r="BN48"/>
  <c r="BM48"/>
  <c r="BL48"/>
  <c r="BK48"/>
  <c r="BJ48"/>
  <c r="BI48"/>
  <c r="BH48"/>
  <c r="BG48"/>
  <c r="BF48"/>
  <c r="BE48"/>
  <c r="BD48"/>
  <c r="BC48"/>
  <c r="BB48"/>
  <c r="BA48"/>
  <c r="AZ48"/>
  <c r="AY48"/>
  <c r="AX48"/>
  <c r="AW48"/>
  <c r="AV48"/>
  <c r="AU48"/>
  <c r="AT48"/>
  <c r="AS48"/>
  <c r="AR48"/>
  <c r="AQ48"/>
  <c r="AP48"/>
  <c r="AO48"/>
  <c r="AN48"/>
  <c r="AM48"/>
  <c r="AL48"/>
  <c r="AK48"/>
  <c r="AJ48"/>
  <c r="AI48"/>
  <c r="AH48"/>
  <c r="AG48"/>
  <c r="AF48"/>
  <c r="AE48"/>
  <c r="AD48"/>
  <c r="AC48"/>
  <c r="AB48"/>
  <c r="AA48"/>
  <c r="Z48"/>
  <c r="Y48"/>
  <c r="X48"/>
  <c r="W48"/>
  <c r="V48"/>
  <c r="U48"/>
  <c r="T48"/>
  <c r="S48"/>
  <c r="R48"/>
  <c r="Q48"/>
  <c r="P48"/>
  <c r="O48"/>
  <c r="N48"/>
  <c r="F48"/>
  <c r="D48"/>
  <c r="C48"/>
  <c r="BY47"/>
  <c r="BX47"/>
  <c r="BW47"/>
  <c r="BV47"/>
  <c r="BU47"/>
  <c r="BT47"/>
  <c r="BS47"/>
  <c r="BR47"/>
  <c r="BQ47"/>
  <c r="BP47"/>
  <c r="BO47"/>
  <c r="BN47"/>
  <c r="BM47"/>
  <c r="BL47"/>
  <c r="BK47"/>
  <c r="BJ47"/>
  <c r="BI47"/>
  <c r="BH47"/>
  <c r="BG47"/>
  <c r="BF47"/>
  <c r="BE47"/>
  <c r="BD47"/>
  <c r="BC47"/>
  <c r="BB47"/>
  <c r="BA47"/>
  <c r="AZ47"/>
  <c r="AY47"/>
  <c r="AX47"/>
  <c r="AW47"/>
  <c r="AV47"/>
  <c r="AU47"/>
  <c r="AT47"/>
  <c r="AS47"/>
  <c r="AR47"/>
  <c r="AQ47"/>
  <c r="AP47"/>
  <c r="AO47"/>
  <c r="AN47"/>
  <c r="AM47"/>
  <c r="AL47"/>
  <c r="AK47"/>
  <c r="AJ47"/>
  <c r="AI47"/>
  <c r="AH47"/>
  <c r="AG47"/>
  <c r="AF47"/>
  <c r="AE47"/>
  <c r="AD47"/>
  <c r="AC47"/>
  <c r="AB47"/>
  <c r="AA47"/>
  <c r="Z47"/>
  <c r="Y47"/>
  <c r="X47"/>
  <c r="W47"/>
  <c r="V47"/>
  <c r="U47"/>
  <c r="T47"/>
  <c r="S47"/>
  <c r="R47"/>
  <c r="Q47"/>
  <c r="P47"/>
  <c r="O47"/>
  <c r="N47"/>
  <c r="F47"/>
  <c r="D47"/>
  <c r="C47"/>
  <c r="BY46"/>
  <c r="BX46"/>
  <c r="BW46"/>
  <c r="BV46"/>
  <c r="BU46"/>
  <c r="BT46"/>
  <c r="BS46"/>
  <c r="BR46"/>
  <c r="BQ46"/>
  <c r="BP46"/>
  <c r="BO46"/>
  <c r="BN46"/>
  <c r="BM46"/>
  <c r="BL46"/>
  <c r="BK46"/>
  <c r="BJ46"/>
  <c r="BI46"/>
  <c r="BH46"/>
  <c r="BG46"/>
  <c r="BF46"/>
  <c r="BE46"/>
  <c r="BD46"/>
  <c r="BC46"/>
  <c r="BB46"/>
  <c r="BA46"/>
  <c r="AZ46"/>
  <c r="AY46"/>
  <c r="AX46"/>
  <c r="AW46"/>
  <c r="AV46"/>
  <c r="AU46"/>
  <c r="AT46"/>
  <c r="AS46"/>
  <c r="AR46"/>
  <c r="AQ46"/>
  <c r="AP46"/>
  <c r="AO46"/>
  <c r="AN46"/>
  <c r="AM46"/>
  <c r="AL46"/>
  <c r="AK46"/>
  <c r="AJ46"/>
  <c r="AI46"/>
  <c r="AH46"/>
  <c r="AG46"/>
  <c r="AF46"/>
  <c r="AE46"/>
  <c r="AD46"/>
  <c r="AC46"/>
  <c r="AB46"/>
  <c r="AA46"/>
  <c r="Z46"/>
  <c r="Y46"/>
  <c r="X46"/>
  <c r="W46"/>
  <c r="V46"/>
  <c r="U46"/>
  <c r="T46"/>
  <c r="S46"/>
  <c r="R46"/>
  <c r="Q46"/>
  <c r="P46"/>
  <c r="O46"/>
  <c r="N46"/>
  <c r="F46"/>
  <c r="D46"/>
  <c r="C46"/>
  <c r="BY45"/>
  <c r="BX45"/>
  <c r="BW45"/>
  <c r="BV45"/>
  <c r="BU45"/>
  <c r="BT45"/>
  <c r="BS45"/>
  <c r="BR45"/>
  <c r="BQ45"/>
  <c r="BP45"/>
  <c r="BO45"/>
  <c r="BN45"/>
  <c r="BM45"/>
  <c r="BL45"/>
  <c r="BK45"/>
  <c r="BJ45"/>
  <c r="BI45"/>
  <c r="BH45"/>
  <c r="BG45"/>
  <c r="BF45"/>
  <c r="BE45"/>
  <c r="BD45"/>
  <c r="BC45"/>
  <c r="BB45"/>
  <c r="BA45"/>
  <c r="AZ45"/>
  <c r="AY45"/>
  <c r="AX45"/>
  <c r="AW45"/>
  <c r="AV45"/>
  <c r="AU45"/>
  <c r="AT45"/>
  <c r="AS45"/>
  <c r="AR45"/>
  <c r="AQ45"/>
  <c r="AP45"/>
  <c r="AO45"/>
  <c r="AN45"/>
  <c r="AM45"/>
  <c r="AL45"/>
  <c r="AK45"/>
  <c r="AJ45"/>
  <c r="AI45"/>
  <c r="AH45"/>
  <c r="AG45"/>
  <c r="AF45"/>
  <c r="AE45"/>
  <c r="AD45"/>
  <c r="AC45"/>
  <c r="AB45"/>
  <c r="AA45"/>
  <c r="Z45"/>
  <c r="Y45"/>
  <c r="X45"/>
  <c r="W45"/>
  <c r="V45"/>
  <c r="U45"/>
  <c r="T45"/>
  <c r="S45"/>
  <c r="R45"/>
  <c r="Q45"/>
  <c r="P45"/>
  <c r="O45"/>
  <c r="N45"/>
  <c r="F45"/>
  <c r="D45"/>
  <c r="C45"/>
  <c r="BY44"/>
  <c r="BX44"/>
  <c r="BW44"/>
  <c r="BV44"/>
  <c r="BU44"/>
  <c r="BT44"/>
  <c r="BS44"/>
  <c r="BR44"/>
  <c r="BQ44"/>
  <c r="BP44"/>
  <c r="BO44"/>
  <c r="BN44"/>
  <c r="BM44"/>
  <c r="BL44"/>
  <c r="BK44"/>
  <c r="BJ44"/>
  <c r="BI44"/>
  <c r="BH44"/>
  <c r="BG44"/>
  <c r="BF44"/>
  <c r="BE44"/>
  <c r="BD44"/>
  <c r="BC44"/>
  <c r="BB44"/>
  <c r="BA44"/>
  <c r="AZ44"/>
  <c r="AY44"/>
  <c r="AX44"/>
  <c r="AW44"/>
  <c r="AV44"/>
  <c r="AU44"/>
  <c r="AT44"/>
  <c r="AS44"/>
  <c r="AR44"/>
  <c r="AQ44"/>
  <c r="AP44"/>
  <c r="AO44"/>
  <c r="AN44"/>
  <c r="AM44"/>
  <c r="AL44"/>
  <c r="AK44"/>
  <c r="AJ44"/>
  <c r="AI44"/>
  <c r="AH44"/>
  <c r="AG44"/>
  <c r="AF44"/>
  <c r="AE44"/>
  <c r="AD44"/>
  <c r="AC44"/>
  <c r="AB44"/>
  <c r="AA44"/>
  <c r="Z44"/>
  <c r="Y44"/>
  <c r="X44"/>
  <c r="W44"/>
  <c r="V44"/>
  <c r="U44"/>
  <c r="T44"/>
  <c r="S44"/>
  <c r="R44"/>
  <c r="Q44"/>
  <c r="P44"/>
  <c r="O44"/>
  <c r="N44"/>
  <c r="F44"/>
  <c r="D44"/>
  <c r="C44"/>
  <c r="BY43"/>
  <c r="BX43"/>
  <c r="BW43"/>
  <c r="BV43"/>
  <c r="BU43"/>
  <c r="BT43"/>
  <c r="BS43"/>
  <c r="BR43"/>
  <c r="BQ43"/>
  <c r="BP43"/>
  <c r="BO43"/>
  <c r="BN43"/>
  <c r="BM43"/>
  <c r="BL43"/>
  <c r="BK43"/>
  <c r="BJ43"/>
  <c r="BI43"/>
  <c r="BH43"/>
  <c r="BG43"/>
  <c r="BF43"/>
  <c r="BE43"/>
  <c r="BD43"/>
  <c r="BC43"/>
  <c r="BB43"/>
  <c r="BA43"/>
  <c r="AZ43"/>
  <c r="AY43"/>
  <c r="AX43"/>
  <c r="AW43"/>
  <c r="AV43"/>
  <c r="AU43"/>
  <c r="AT43"/>
  <c r="AS43"/>
  <c r="AR43"/>
  <c r="AQ43"/>
  <c r="AP43"/>
  <c r="AO43"/>
  <c r="AN43"/>
  <c r="AM43"/>
  <c r="AL43"/>
  <c r="AK43"/>
  <c r="AJ43"/>
  <c r="AI43"/>
  <c r="AH43"/>
  <c r="AG43"/>
  <c r="AF43"/>
  <c r="AE43"/>
  <c r="AD43"/>
  <c r="AC43"/>
  <c r="AB43"/>
  <c r="AA43"/>
  <c r="Z43"/>
  <c r="Y43"/>
  <c r="X43"/>
  <c r="W43"/>
  <c r="V43"/>
  <c r="U43"/>
  <c r="T43"/>
  <c r="S43"/>
  <c r="R43"/>
  <c r="Q43"/>
  <c r="P43"/>
  <c r="O43"/>
  <c r="N43"/>
  <c r="F43"/>
  <c r="D43"/>
  <c r="C43"/>
  <c r="BY42"/>
  <c r="BX42"/>
  <c r="BW42"/>
  <c r="BV42"/>
  <c r="BU42"/>
  <c r="BT42"/>
  <c r="BS42"/>
  <c r="BR42"/>
  <c r="BQ42"/>
  <c r="BP42"/>
  <c r="BO42"/>
  <c r="BN42"/>
  <c r="BM42"/>
  <c r="BL42"/>
  <c r="BK42"/>
  <c r="BJ42"/>
  <c r="BI42"/>
  <c r="BH42"/>
  <c r="BG42"/>
  <c r="BF42"/>
  <c r="BE42"/>
  <c r="BD42"/>
  <c r="BC42"/>
  <c r="BB42"/>
  <c r="BA42"/>
  <c r="AZ42"/>
  <c r="AY42"/>
  <c r="AX42"/>
  <c r="AW42"/>
  <c r="AV42"/>
  <c r="AU42"/>
  <c r="AT42"/>
  <c r="AS42"/>
  <c r="AR42"/>
  <c r="AQ42"/>
  <c r="AP42"/>
  <c r="AO42"/>
  <c r="AN42"/>
  <c r="AM42"/>
  <c r="AL42"/>
  <c r="AK42"/>
  <c r="AJ42"/>
  <c r="AI42"/>
  <c r="AH42"/>
  <c r="AG42"/>
  <c r="AF42"/>
  <c r="AE42"/>
  <c r="AD42"/>
  <c r="AC42"/>
  <c r="AB42"/>
  <c r="AA42"/>
  <c r="Z42"/>
  <c r="Y42"/>
  <c r="X42"/>
  <c r="W42"/>
  <c r="V42"/>
  <c r="U42"/>
  <c r="T42"/>
  <c r="S42"/>
  <c r="R42"/>
  <c r="Q42"/>
  <c r="P42"/>
  <c r="O42"/>
  <c r="N42"/>
  <c r="F42"/>
  <c r="D42"/>
  <c r="C42"/>
  <c r="BY41"/>
  <c r="BX41"/>
  <c r="BW41"/>
  <c r="BV41"/>
  <c r="BU41"/>
  <c r="BT41"/>
  <c r="BS41"/>
  <c r="BR41"/>
  <c r="BQ41"/>
  <c r="BP41"/>
  <c r="BO41"/>
  <c r="BN41"/>
  <c r="BM41"/>
  <c r="BL41"/>
  <c r="BK41"/>
  <c r="BJ41"/>
  <c r="BI41"/>
  <c r="BH41"/>
  <c r="BG41"/>
  <c r="BF41"/>
  <c r="BE41"/>
  <c r="BD41"/>
  <c r="BC41"/>
  <c r="BB41"/>
  <c r="BA41"/>
  <c r="AZ41"/>
  <c r="AY41"/>
  <c r="AX41"/>
  <c r="AW41"/>
  <c r="AV41"/>
  <c r="AU41"/>
  <c r="AT41"/>
  <c r="AS41"/>
  <c r="AR41"/>
  <c r="AQ41"/>
  <c r="AP41"/>
  <c r="AO41"/>
  <c r="AN41"/>
  <c r="AM41"/>
  <c r="AL41"/>
  <c r="AK41"/>
  <c r="AJ41"/>
  <c r="AI41"/>
  <c r="AH41"/>
  <c r="AG41"/>
  <c r="AF41"/>
  <c r="AE41"/>
  <c r="AD41"/>
  <c r="AC41"/>
  <c r="AB41"/>
  <c r="AA41"/>
  <c r="Z41"/>
  <c r="Y41"/>
  <c r="X41"/>
  <c r="W41"/>
  <c r="V41"/>
  <c r="U41"/>
  <c r="T41"/>
  <c r="S41"/>
  <c r="R41"/>
  <c r="Q41"/>
  <c r="P41"/>
  <c r="O41"/>
  <c r="N41"/>
  <c r="F41"/>
  <c r="D41"/>
  <c r="C41"/>
  <c r="BY40"/>
  <c r="BX40"/>
  <c r="BW40"/>
  <c r="BV40"/>
  <c r="BU40"/>
  <c r="BT40"/>
  <c r="BS40"/>
  <c r="BR40"/>
  <c r="BQ40"/>
  <c r="BP40"/>
  <c r="BO40"/>
  <c r="BN40"/>
  <c r="BM40"/>
  <c r="BL40"/>
  <c r="BK40"/>
  <c r="BJ40"/>
  <c r="BI40"/>
  <c r="BH40"/>
  <c r="BG40"/>
  <c r="BF40"/>
  <c r="BE40"/>
  <c r="BD40"/>
  <c r="BC40"/>
  <c r="BB40"/>
  <c r="BA40"/>
  <c r="AZ40"/>
  <c r="AY40"/>
  <c r="AX40"/>
  <c r="AW40"/>
  <c r="AV40"/>
  <c r="AU40"/>
  <c r="AT40"/>
  <c r="AS40"/>
  <c r="AR40"/>
  <c r="AQ40"/>
  <c r="AP40"/>
  <c r="AO40"/>
  <c r="AN40"/>
  <c r="AM40"/>
  <c r="AL40"/>
  <c r="AK40"/>
  <c r="AJ40"/>
  <c r="AI40"/>
  <c r="AH40"/>
  <c r="AG40"/>
  <c r="AF40"/>
  <c r="AE40"/>
  <c r="AD40"/>
  <c r="AC40"/>
  <c r="AB40"/>
  <c r="AA40"/>
  <c r="Z40"/>
  <c r="Y40"/>
  <c r="X40"/>
  <c r="W40"/>
  <c r="V40"/>
  <c r="U40"/>
  <c r="T40"/>
  <c r="S40"/>
  <c r="R40"/>
  <c r="Q40"/>
  <c r="P40"/>
  <c r="O40"/>
  <c r="N40"/>
  <c r="F40"/>
  <c r="D40"/>
  <c r="C40"/>
  <c r="BY39"/>
  <c r="BX39"/>
  <c r="BW39"/>
  <c r="BV39"/>
  <c r="BU39"/>
  <c r="BT39"/>
  <c r="BS39"/>
  <c r="BR39"/>
  <c r="BQ39"/>
  <c r="BP39"/>
  <c r="BO39"/>
  <c r="BN39"/>
  <c r="BM39"/>
  <c r="BL39"/>
  <c r="BK39"/>
  <c r="BJ39"/>
  <c r="BI39"/>
  <c r="BH39"/>
  <c r="BG39"/>
  <c r="BF39"/>
  <c r="BE39"/>
  <c r="BD39"/>
  <c r="BC39"/>
  <c r="BB39"/>
  <c r="BA39"/>
  <c r="AZ39"/>
  <c r="AY39"/>
  <c r="AX39"/>
  <c r="AW39"/>
  <c r="AV39"/>
  <c r="AU39"/>
  <c r="AT39"/>
  <c r="AS39"/>
  <c r="AR39"/>
  <c r="AQ39"/>
  <c r="AP39"/>
  <c r="AO39"/>
  <c r="AN39"/>
  <c r="AM39"/>
  <c r="AL39"/>
  <c r="AK39"/>
  <c r="AJ39"/>
  <c r="AI39"/>
  <c r="AH39"/>
  <c r="AG39"/>
  <c r="AF39"/>
  <c r="AE39"/>
  <c r="AD39"/>
  <c r="AC39"/>
  <c r="AB39"/>
  <c r="AA39"/>
  <c r="Z39"/>
  <c r="Y39"/>
  <c r="X39"/>
  <c r="W39"/>
  <c r="V39"/>
  <c r="U39"/>
  <c r="T39"/>
  <c r="S39"/>
  <c r="R39"/>
  <c r="Q39"/>
  <c r="P39"/>
  <c r="O39"/>
  <c r="N39"/>
  <c r="F39"/>
  <c r="D39"/>
  <c r="C39"/>
  <c r="BY38"/>
  <c r="BX38"/>
  <c r="BW38"/>
  <c r="BV38"/>
  <c r="BU38"/>
  <c r="BT38"/>
  <c r="BS38"/>
  <c r="BR38"/>
  <c r="BQ38"/>
  <c r="BP38"/>
  <c r="BO38"/>
  <c r="BN38"/>
  <c r="BM38"/>
  <c r="BL38"/>
  <c r="BK38"/>
  <c r="BJ38"/>
  <c r="BI38"/>
  <c r="BH38"/>
  <c r="BG38"/>
  <c r="BF38"/>
  <c r="BE38"/>
  <c r="BD38"/>
  <c r="BC38"/>
  <c r="BB38"/>
  <c r="BA38"/>
  <c r="AZ38"/>
  <c r="AY38"/>
  <c r="AX38"/>
  <c r="AW38"/>
  <c r="AV38"/>
  <c r="AU38"/>
  <c r="AT38"/>
  <c r="AS38"/>
  <c r="AR38"/>
  <c r="AQ38"/>
  <c r="AP38"/>
  <c r="AO38"/>
  <c r="AN38"/>
  <c r="AM38"/>
  <c r="AL38"/>
  <c r="AK38"/>
  <c r="AJ38"/>
  <c r="AI38"/>
  <c r="AH38"/>
  <c r="AG38"/>
  <c r="AF38"/>
  <c r="AE38"/>
  <c r="AD38"/>
  <c r="AC38"/>
  <c r="AB38"/>
  <c r="AA38"/>
  <c r="Z38"/>
  <c r="Y38"/>
  <c r="X38"/>
  <c r="W38"/>
  <c r="V38"/>
  <c r="U38"/>
  <c r="T38"/>
  <c r="S38"/>
  <c r="R38"/>
  <c r="Q38"/>
  <c r="P38"/>
  <c r="O38"/>
  <c r="N38"/>
  <c r="F38"/>
  <c r="D38"/>
  <c r="C38"/>
  <c r="BY37"/>
  <c r="BX37"/>
  <c r="BW37"/>
  <c r="BV37"/>
  <c r="BU37"/>
  <c r="BT37"/>
  <c r="BS37"/>
  <c r="BR37"/>
  <c r="BQ37"/>
  <c r="BP37"/>
  <c r="BO37"/>
  <c r="BN37"/>
  <c r="BM37"/>
  <c r="BL37"/>
  <c r="BK37"/>
  <c r="BJ37"/>
  <c r="BI37"/>
  <c r="BH37"/>
  <c r="BG37"/>
  <c r="BF37"/>
  <c r="BE37"/>
  <c r="BD37"/>
  <c r="BC37"/>
  <c r="BB37"/>
  <c r="BA37"/>
  <c r="AZ37"/>
  <c r="AY37"/>
  <c r="AX37"/>
  <c r="AW37"/>
  <c r="AV37"/>
  <c r="AU37"/>
  <c r="AT37"/>
  <c r="AS37"/>
  <c r="AR37"/>
  <c r="AQ37"/>
  <c r="AP37"/>
  <c r="AO37"/>
  <c r="AN37"/>
  <c r="AM37"/>
  <c r="AL37"/>
  <c r="AK37"/>
  <c r="AJ37"/>
  <c r="AI37"/>
  <c r="AH37"/>
  <c r="AG37"/>
  <c r="AF37"/>
  <c r="AE37"/>
  <c r="AD37"/>
  <c r="AC37"/>
  <c r="AB37"/>
  <c r="AA37"/>
  <c r="Z37"/>
  <c r="Y37"/>
  <c r="X37"/>
  <c r="W37"/>
  <c r="V37"/>
  <c r="U37"/>
  <c r="T37"/>
  <c r="S37"/>
  <c r="R37"/>
  <c r="Q37"/>
  <c r="P37"/>
  <c r="O37"/>
  <c r="N37"/>
  <c r="F37"/>
  <c r="D37"/>
  <c r="C37"/>
  <c r="BY36"/>
  <c r="BX36"/>
  <c r="BW36"/>
  <c r="BV36"/>
  <c r="BU36"/>
  <c r="BT36"/>
  <c r="BS36"/>
  <c r="BR36"/>
  <c r="BQ36"/>
  <c r="BP36"/>
  <c r="BO36"/>
  <c r="BN36"/>
  <c r="BM36"/>
  <c r="BL36"/>
  <c r="BK36"/>
  <c r="BJ36"/>
  <c r="BI36"/>
  <c r="BH36"/>
  <c r="BG36"/>
  <c r="BF36"/>
  <c r="BE36"/>
  <c r="BD36"/>
  <c r="BC36"/>
  <c r="BB36"/>
  <c r="BA36"/>
  <c r="AZ36"/>
  <c r="AY36"/>
  <c r="AX36"/>
  <c r="AW36"/>
  <c r="AV36"/>
  <c r="AU36"/>
  <c r="AT36"/>
  <c r="AS36"/>
  <c r="AR36"/>
  <c r="AQ36"/>
  <c r="AP36"/>
  <c r="AO36"/>
  <c r="AN36"/>
  <c r="AM36"/>
  <c r="AL36"/>
  <c r="AK36"/>
  <c r="AJ36"/>
  <c r="AI36"/>
  <c r="AH36"/>
  <c r="AG36"/>
  <c r="AF36"/>
  <c r="AE36"/>
  <c r="AD36"/>
  <c r="AC36"/>
  <c r="AB36"/>
  <c r="AA36"/>
  <c r="Z36"/>
  <c r="Y36"/>
  <c r="X36"/>
  <c r="W36"/>
  <c r="V36"/>
  <c r="U36"/>
  <c r="T36"/>
  <c r="S36"/>
  <c r="R36"/>
  <c r="Q36"/>
  <c r="P36"/>
  <c r="O36"/>
  <c r="N36"/>
  <c r="F36"/>
  <c r="D36"/>
  <c r="C36"/>
  <c r="BY35"/>
  <c r="BX35"/>
  <c r="BW35"/>
  <c r="BV35"/>
  <c r="BU35"/>
  <c r="BT35"/>
  <c r="BS35"/>
  <c r="BR35"/>
  <c r="BQ35"/>
  <c r="BP35"/>
  <c r="BO35"/>
  <c r="BN35"/>
  <c r="BM35"/>
  <c r="BL35"/>
  <c r="BK35"/>
  <c r="BJ35"/>
  <c r="BI35"/>
  <c r="BH35"/>
  <c r="BG35"/>
  <c r="BF35"/>
  <c r="BE35"/>
  <c r="BD35"/>
  <c r="BC35"/>
  <c r="BB35"/>
  <c r="BA35"/>
  <c r="AZ35"/>
  <c r="AY35"/>
  <c r="AX35"/>
  <c r="AW35"/>
  <c r="AV35"/>
  <c r="AU35"/>
  <c r="AT35"/>
  <c r="AS35"/>
  <c r="AR35"/>
  <c r="AQ35"/>
  <c r="AP35"/>
  <c r="AO35"/>
  <c r="AN35"/>
  <c r="AM35"/>
  <c r="AL35"/>
  <c r="AK35"/>
  <c r="AJ35"/>
  <c r="AI35"/>
  <c r="AH35"/>
  <c r="AG35"/>
  <c r="AF35"/>
  <c r="AE35"/>
  <c r="AD35"/>
  <c r="AC35"/>
  <c r="AB35"/>
  <c r="AA35"/>
  <c r="Z35"/>
  <c r="Y35"/>
  <c r="X35"/>
  <c r="W35"/>
  <c r="V35"/>
  <c r="U35"/>
  <c r="T35"/>
  <c r="S35"/>
  <c r="R35"/>
  <c r="Q35"/>
  <c r="P35"/>
  <c r="O35"/>
  <c r="N35"/>
  <c r="F35"/>
  <c r="D35"/>
  <c r="C35"/>
  <c r="BY55" i="34"/>
  <c r="BX55"/>
  <c r="BW55"/>
  <c r="BV55"/>
  <c r="BU55"/>
  <c r="BT55"/>
  <c r="BS55"/>
  <c r="BR55"/>
  <c r="BQ55"/>
  <c r="BP55"/>
  <c r="BO55"/>
  <c r="BN55"/>
  <c r="BM55"/>
  <c r="BL55"/>
  <c r="BK55"/>
  <c r="BJ55"/>
  <c r="BI55"/>
  <c r="BH55"/>
  <c r="BG55"/>
  <c r="BF55"/>
  <c r="BE55"/>
  <c r="BD55"/>
  <c r="BC55"/>
  <c r="BB55"/>
  <c r="BA55"/>
  <c r="AZ55"/>
  <c r="AY55"/>
  <c r="AX55"/>
  <c r="AW55"/>
  <c r="AV55"/>
  <c r="AU55"/>
  <c r="AT55"/>
  <c r="AS55"/>
  <c r="AR55"/>
  <c r="AQ55"/>
  <c r="AP55"/>
  <c r="AO55"/>
  <c r="AN55"/>
  <c r="AM55"/>
  <c r="AL55"/>
  <c r="AK55"/>
  <c r="AJ55"/>
  <c r="AI55"/>
  <c r="AH55"/>
  <c r="AG55"/>
  <c r="AF55"/>
  <c r="AE55"/>
  <c r="AD55"/>
  <c r="AC55"/>
  <c r="AB55"/>
  <c r="AA55"/>
  <c r="Z55"/>
  <c r="Y55"/>
  <c r="X55"/>
  <c r="W55"/>
  <c r="V55"/>
  <c r="U55"/>
  <c r="T55"/>
  <c r="S55"/>
  <c r="R55"/>
  <c r="Q55"/>
  <c r="P55"/>
  <c r="O55"/>
  <c r="N55"/>
  <c r="F55"/>
  <c r="D55"/>
  <c r="C55"/>
  <c r="BY54"/>
  <c r="BX54"/>
  <c r="BW54"/>
  <c r="BV54"/>
  <c r="BU54"/>
  <c r="BT54"/>
  <c r="BS54"/>
  <c r="BR54"/>
  <c r="BQ54"/>
  <c r="BP54"/>
  <c r="BO54"/>
  <c r="BN54"/>
  <c r="BM54"/>
  <c r="BL54"/>
  <c r="BK54"/>
  <c r="BJ54"/>
  <c r="BI54"/>
  <c r="BH54"/>
  <c r="BG54"/>
  <c r="BF54"/>
  <c r="BE54"/>
  <c r="BD54"/>
  <c r="BC54"/>
  <c r="BB54"/>
  <c r="BA54"/>
  <c r="AZ54"/>
  <c r="AY54"/>
  <c r="AX54"/>
  <c r="AW54"/>
  <c r="AV54"/>
  <c r="AU54"/>
  <c r="AT54"/>
  <c r="AS54"/>
  <c r="AR54"/>
  <c r="AQ54"/>
  <c r="AP54"/>
  <c r="AO54"/>
  <c r="AN54"/>
  <c r="AM54"/>
  <c r="AL54"/>
  <c r="AK54"/>
  <c r="AJ54"/>
  <c r="AI54"/>
  <c r="AH54"/>
  <c r="AG54"/>
  <c r="AF54"/>
  <c r="AE54"/>
  <c r="AD54"/>
  <c r="AC54"/>
  <c r="AB54"/>
  <c r="AA54"/>
  <c r="Z54"/>
  <c r="Y54"/>
  <c r="X54"/>
  <c r="W54"/>
  <c r="V54"/>
  <c r="U54"/>
  <c r="T54"/>
  <c r="S54"/>
  <c r="R54"/>
  <c r="Q54"/>
  <c r="P54"/>
  <c r="O54"/>
  <c r="N54"/>
  <c r="F54"/>
  <c r="D54"/>
  <c r="C54"/>
  <c r="BY53"/>
  <c r="BX53"/>
  <c r="BW53"/>
  <c r="BV53"/>
  <c r="BU53"/>
  <c r="BT53"/>
  <c r="BS53"/>
  <c r="BR53"/>
  <c r="BQ53"/>
  <c r="BP53"/>
  <c r="BO53"/>
  <c r="BN53"/>
  <c r="BM53"/>
  <c r="BL53"/>
  <c r="BK53"/>
  <c r="BJ53"/>
  <c r="BI53"/>
  <c r="BH53"/>
  <c r="BG53"/>
  <c r="BF53"/>
  <c r="BE53"/>
  <c r="BD53"/>
  <c r="BC53"/>
  <c r="BB53"/>
  <c r="BA53"/>
  <c r="AZ53"/>
  <c r="AY53"/>
  <c r="AX53"/>
  <c r="AW53"/>
  <c r="AV53"/>
  <c r="AU53"/>
  <c r="AT53"/>
  <c r="AS53"/>
  <c r="AR53"/>
  <c r="AQ53"/>
  <c r="AP53"/>
  <c r="AO53"/>
  <c r="AN53"/>
  <c r="AM53"/>
  <c r="AL53"/>
  <c r="AK53"/>
  <c r="AJ53"/>
  <c r="AI53"/>
  <c r="AH53"/>
  <c r="AG53"/>
  <c r="AF53"/>
  <c r="AE53"/>
  <c r="AD53"/>
  <c r="AC53"/>
  <c r="AB53"/>
  <c r="AA53"/>
  <c r="Z53"/>
  <c r="Y53"/>
  <c r="X53"/>
  <c r="W53"/>
  <c r="V53"/>
  <c r="U53"/>
  <c r="T53"/>
  <c r="S53"/>
  <c r="R53"/>
  <c r="Q53"/>
  <c r="P53"/>
  <c r="O53"/>
  <c r="N53"/>
  <c r="F53"/>
  <c r="D53"/>
  <c r="C53"/>
  <c r="BY52"/>
  <c r="BX52"/>
  <c r="BW52"/>
  <c r="BV52"/>
  <c r="BU52"/>
  <c r="BT52"/>
  <c r="BS52"/>
  <c r="BR52"/>
  <c r="BQ52"/>
  <c r="BP52"/>
  <c r="BO52"/>
  <c r="BN52"/>
  <c r="BM52"/>
  <c r="BL52"/>
  <c r="BK52"/>
  <c r="BJ52"/>
  <c r="BI52"/>
  <c r="BH52"/>
  <c r="BG52"/>
  <c r="BF52"/>
  <c r="BE52"/>
  <c r="BD52"/>
  <c r="BC52"/>
  <c r="BB52"/>
  <c r="BA52"/>
  <c r="AZ52"/>
  <c r="AY52"/>
  <c r="AX52"/>
  <c r="AW52"/>
  <c r="AV52"/>
  <c r="AU52"/>
  <c r="AT52"/>
  <c r="AS52"/>
  <c r="AR52"/>
  <c r="AQ52"/>
  <c r="AP52"/>
  <c r="AO52"/>
  <c r="AN52"/>
  <c r="AM52"/>
  <c r="AL52"/>
  <c r="AK52"/>
  <c r="AJ52"/>
  <c r="AI52"/>
  <c r="AH52"/>
  <c r="AG52"/>
  <c r="AF52"/>
  <c r="AE52"/>
  <c r="AD52"/>
  <c r="AC52"/>
  <c r="AB52"/>
  <c r="AA52"/>
  <c r="Z52"/>
  <c r="Y52"/>
  <c r="X52"/>
  <c r="W52"/>
  <c r="V52"/>
  <c r="U52"/>
  <c r="T52"/>
  <c r="S52"/>
  <c r="R52"/>
  <c r="Q52"/>
  <c r="P52"/>
  <c r="O52"/>
  <c r="N52"/>
  <c r="F52"/>
  <c r="D52"/>
  <c r="C52"/>
  <c r="BY51"/>
  <c r="BX51"/>
  <c r="BW51"/>
  <c r="BV51"/>
  <c r="BU51"/>
  <c r="BT51"/>
  <c r="BS51"/>
  <c r="BR51"/>
  <c r="BQ51"/>
  <c r="BP51"/>
  <c r="BO51"/>
  <c r="BN51"/>
  <c r="BM51"/>
  <c r="BL51"/>
  <c r="BK51"/>
  <c r="BJ51"/>
  <c r="BI51"/>
  <c r="BH51"/>
  <c r="BG51"/>
  <c r="BF51"/>
  <c r="BE51"/>
  <c r="BD51"/>
  <c r="BC51"/>
  <c r="BB51"/>
  <c r="BA51"/>
  <c r="AZ51"/>
  <c r="AY51"/>
  <c r="AX51"/>
  <c r="AW51"/>
  <c r="AV51"/>
  <c r="AU51"/>
  <c r="AT51"/>
  <c r="AS51"/>
  <c r="AR51"/>
  <c r="AQ51"/>
  <c r="AP51"/>
  <c r="AO51"/>
  <c r="AN51"/>
  <c r="AM51"/>
  <c r="AL51"/>
  <c r="AK51"/>
  <c r="AJ51"/>
  <c r="AI51"/>
  <c r="AH51"/>
  <c r="AG51"/>
  <c r="AF51"/>
  <c r="AE51"/>
  <c r="AD51"/>
  <c r="AC51"/>
  <c r="AB51"/>
  <c r="AA51"/>
  <c r="Z51"/>
  <c r="Y51"/>
  <c r="X51"/>
  <c r="W51"/>
  <c r="V51"/>
  <c r="U51"/>
  <c r="T51"/>
  <c r="S51"/>
  <c r="R51"/>
  <c r="Q51"/>
  <c r="P51"/>
  <c r="O51"/>
  <c r="N51"/>
  <c r="F51"/>
  <c r="D51"/>
  <c r="C51"/>
  <c r="BY50"/>
  <c r="BX50"/>
  <c r="BW50"/>
  <c r="BV50"/>
  <c r="BU50"/>
  <c r="BT50"/>
  <c r="BS50"/>
  <c r="BR50"/>
  <c r="BQ50"/>
  <c r="BP50"/>
  <c r="BO50"/>
  <c r="BN50"/>
  <c r="BM50"/>
  <c r="BL50"/>
  <c r="BK50"/>
  <c r="BJ50"/>
  <c r="BI50"/>
  <c r="BH50"/>
  <c r="BG50"/>
  <c r="BF50"/>
  <c r="BE50"/>
  <c r="BD50"/>
  <c r="BC50"/>
  <c r="BB50"/>
  <c r="BA50"/>
  <c r="AZ50"/>
  <c r="AY50"/>
  <c r="AX50"/>
  <c r="AW50"/>
  <c r="AV50"/>
  <c r="AU50"/>
  <c r="AT50"/>
  <c r="AS50"/>
  <c r="AR50"/>
  <c r="AQ50"/>
  <c r="AP50"/>
  <c r="AO50"/>
  <c r="AN50"/>
  <c r="AM50"/>
  <c r="AL50"/>
  <c r="AK50"/>
  <c r="AJ50"/>
  <c r="AI50"/>
  <c r="AH50"/>
  <c r="AG50"/>
  <c r="AF50"/>
  <c r="AE50"/>
  <c r="AD50"/>
  <c r="AC50"/>
  <c r="AB50"/>
  <c r="AA50"/>
  <c r="Z50"/>
  <c r="Y50"/>
  <c r="X50"/>
  <c r="W50"/>
  <c r="V50"/>
  <c r="U50"/>
  <c r="T50"/>
  <c r="S50"/>
  <c r="R50"/>
  <c r="Q50"/>
  <c r="P50"/>
  <c r="O50"/>
  <c r="N50"/>
  <c r="F50"/>
  <c r="D50"/>
  <c r="C50"/>
  <c r="BY49"/>
  <c r="BX49"/>
  <c r="BW49"/>
  <c r="BV49"/>
  <c r="BU49"/>
  <c r="BT49"/>
  <c r="BS49"/>
  <c r="BR49"/>
  <c r="BQ49"/>
  <c r="BP49"/>
  <c r="BO49"/>
  <c r="BN49"/>
  <c r="BM49"/>
  <c r="BL49"/>
  <c r="BK49"/>
  <c r="BJ49"/>
  <c r="BI49"/>
  <c r="BH49"/>
  <c r="BG49"/>
  <c r="BF49"/>
  <c r="BE49"/>
  <c r="BD49"/>
  <c r="BC49"/>
  <c r="BB49"/>
  <c r="BA49"/>
  <c r="AZ49"/>
  <c r="AY49"/>
  <c r="AX49"/>
  <c r="AW49"/>
  <c r="AV49"/>
  <c r="AU49"/>
  <c r="AT49"/>
  <c r="AS49"/>
  <c r="AR49"/>
  <c r="AQ49"/>
  <c r="AP49"/>
  <c r="AO49"/>
  <c r="AN49"/>
  <c r="AM49"/>
  <c r="AL49"/>
  <c r="AK49"/>
  <c r="AJ49"/>
  <c r="AI49"/>
  <c r="AH49"/>
  <c r="AG49"/>
  <c r="AF49"/>
  <c r="AE49"/>
  <c r="AD49"/>
  <c r="AC49"/>
  <c r="AB49"/>
  <c r="AA49"/>
  <c r="Z49"/>
  <c r="Y49"/>
  <c r="X49"/>
  <c r="W49"/>
  <c r="V49"/>
  <c r="U49"/>
  <c r="T49"/>
  <c r="S49"/>
  <c r="R49"/>
  <c r="Q49"/>
  <c r="P49"/>
  <c r="O49"/>
  <c r="N49"/>
  <c r="F49"/>
  <c r="D49"/>
  <c r="C49"/>
  <c r="BY48"/>
  <c r="BX48"/>
  <c r="BW48"/>
  <c r="BV48"/>
  <c r="BU48"/>
  <c r="BT48"/>
  <c r="BS48"/>
  <c r="BR48"/>
  <c r="BQ48"/>
  <c r="BP48"/>
  <c r="BO48"/>
  <c r="BN48"/>
  <c r="BM48"/>
  <c r="BL48"/>
  <c r="BK48"/>
  <c r="BJ48"/>
  <c r="BI48"/>
  <c r="BH48"/>
  <c r="BG48"/>
  <c r="BF48"/>
  <c r="BE48"/>
  <c r="BD48"/>
  <c r="BC48"/>
  <c r="BB48"/>
  <c r="BA48"/>
  <c r="AZ48"/>
  <c r="AY48"/>
  <c r="AX48"/>
  <c r="AW48"/>
  <c r="AV48"/>
  <c r="AU48"/>
  <c r="AT48"/>
  <c r="AS48"/>
  <c r="AR48"/>
  <c r="AQ48"/>
  <c r="AP48"/>
  <c r="AO48"/>
  <c r="AN48"/>
  <c r="AM48"/>
  <c r="AL48"/>
  <c r="AK48"/>
  <c r="AJ48"/>
  <c r="AI48"/>
  <c r="AH48"/>
  <c r="AG48"/>
  <c r="AF48"/>
  <c r="AE48"/>
  <c r="AD48"/>
  <c r="AC48"/>
  <c r="AB48"/>
  <c r="AA48"/>
  <c r="Z48"/>
  <c r="Y48"/>
  <c r="X48"/>
  <c r="W48"/>
  <c r="V48"/>
  <c r="U48"/>
  <c r="T48"/>
  <c r="S48"/>
  <c r="R48"/>
  <c r="Q48"/>
  <c r="P48"/>
  <c r="O48"/>
  <c r="N48"/>
  <c r="F48"/>
  <c r="D48"/>
  <c r="C48"/>
  <c r="BY47"/>
  <c r="BX47"/>
  <c r="BW47"/>
  <c r="BV47"/>
  <c r="BU47"/>
  <c r="BT47"/>
  <c r="BS47"/>
  <c r="BR47"/>
  <c r="BQ47"/>
  <c r="BP47"/>
  <c r="BO47"/>
  <c r="BN47"/>
  <c r="BM47"/>
  <c r="BL47"/>
  <c r="BK47"/>
  <c r="BJ47"/>
  <c r="BI47"/>
  <c r="BH47"/>
  <c r="BG47"/>
  <c r="BF47"/>
  <c r="BE47"/>
  <c r="BD47"/>
  <c r="BC47"/>
  <c r="BB47"/>
  <c r="BA47"/>
  <c r="AZ47"/>
  <c r="AY47"/>
  <c r="AX47"/>
  <c r="AW47"/>
  <c r="AV47"/>
  <c r="AU47"/>
  <c r="AT47"/>
  <c r="AS47"/>
  <c r="AR47"/>
  <c r="AQ47"/>
  <c r="AP47"/>
  <c r="AO47"/>
  <c r="AN47"/>
  <c r="AM47"/>
  <c r="AL47"/>
  <c r="AK47"/>
  <c r="AJ47"/>
  <c r="AI47"/>
  <c r="AH47"/>
  <c r="AG47"/>
  <c r="AF47"/>
  <c r="AE47"/>
  <c r="AD47"/>
  <c r="AC47"/>
  <c r="AB47"/>
  <c r="AA47"/>
  <c r="Z47"/>
  <c r="Y47"/>
  <c r="X47"/>
  <c r="W47"/>
  <c r="V47"/>
  <c r="U47"/>
  <c r="T47"/>
  <c r="S47"/>
  <c r="R47"/>
  <c r="Q47"/>
  <c r="P47"/>
  <c r="O47"/>
  <c r="N47"/>
  <c r="F47"/>
  <c r="D47"/>
  <c r="C47"/>
  <c r="BY46"/>
  <c r="BX46"/>
  <c r="BW46"/>
  <c r="BV46"/>
  <c r="BU46"/>
  <c r="BT46"/>
  <c r="BS46"/>
  <c r="BR46"/>
  <c r="BQ46"/>
  <c r="BP46"/>
  <c r="BO46"/>
  <c r="BN46"/>
  <c r="BM46"/>
  <c r="BL46"/>
  <c r="BK46"/>
  <c r="BJ46"/>
  <c r="BI46"/>
  <c r="BH46"/>
  <c r="BG46"/>
  <c r="BF46"/>
  <c r="BE46"/>
  <c r="BD46"/>
  <c r="BC46"/>
  <c r="BB46"/>
  <c r="BA46"/>
  <c r="AZ46"/>
  <c r="AY46"/>
  <c r="AX46"/>
  <c r="AW46"/>
  <c r="AV46"/>
  <c r="AU46"/>
  <c r="AT46"/>
  <c r="AS46"/>
  <c r="AR46"/>
  <c r="AQ46"/>
  <c r="AP46"/>
  <c r="AO46"/>
  <c r="AN46"/>
  <c r="AM46"/>
  <c r="AL46"/>
  <c r="AK46"/>
  <c r="AJ46"/>
  <c r="AI46"/>
  <c r="AH46"/>
  <c r="AG46"/>
  <c r="AF46"/>
  <c r="AE46"/>
  <c r="AD46"/>
  <c r="AC46"/>
  <c r="AB46"/>
  <c r="AA46"/>
  <c r="Z46"/>
  <c r="Y46"/>
  <c r="X46"/>
  <c r="W46"/>
  <c r="V46"/>
  <c r="U46"/>
  <c r="T46"/>
  <c r="S46"/>
  <c r="R46"/>
  <c r="Q46"/>
  <c r="P46"/>
  <c r="O46"/>
  <c r="N46"/>
  <c r="F46"/>
  <c r="D46"/>
  <c r="C46"/>
  <c r="BY45"/>
  <c r="BX45"/>
  <c r="BW45"/>
  <c r="BV45"/>
  <c r="BU45"/>
  <c r="BT45"/>
  <c r="BS45"/>
  <c r="BR45"/>
  <c r="BQ45"/>
  <c r="BP45"/>
  <c r="BO45"/>
  <c r="BN45"/>
  <c r="BM45"/>
  <c r="BL45"/>
  <c r="BK45"/>
  <c r="BJ45"/>
  <c r="BI45"/>
  <c r="BH45"/>
  <c r="BG45"/>
  <c r="BF45"/>
  <c r="BE45"/>
  <c r="BD45"/>
  <c r="BC45"/>
  <c r="BB45"/>
  <c r="BA45"/>
  <c r="AZ45"/>
  <c r="AY45"/>
  <c r="AX45"/>
  <c r="AW45"/>
  <c r="AV45"/>
  <c r="AU45"/>
  <c r="AT45"/>
  <c r="AS45"/>
  <c r="AR45"/>
  <c r="AQ45"/>
  <c r="AP45"/>
  <c r="AO45"/>
  <c r="AN45"/>
  <c r="AM45"/>
  <c r="AL45"/>
  <c r="AK45"/>
  <c r="AJ45"/>
  <c r="AI45"/>
  <c r="AH45"/>
  <c r="AG45"/>
  <c r="AF45"/>
  <c r="AE45"/>
  <c r="AD45"/>
  <c r="AC45"/>
  <c r="AB45"/>
  <c r="AA45"/>
  <c r="Z45"/>
  <c r="Y45"/>
  <c r="X45"/>
  <c r="W45"/>
  <c r="V45"/>
  <c r="U45"/>
  <c r="T45"/>
  <c r="S45"/>
  <c r="R45"/>
  <c r="Q45"/>
  <c r="P45"/>
  <c r="O45"/>
  <c r="N45"/>
  <c r="F45"/>
  <c r="D45"/>
  <c r="C45"/>
  <c r="BY44"/>
  <c r="BX44"/>
  <c r="BW44"/>
  <c r="BV44"/>
  <c r="BU44"/>
  <c r="BT44"/>
  <c r="BS44"/>
  <c r="BR44"/>
  <c r="BQ44"/>
  <c r="BP44"/>
  <c r="BO44"/>
  <c r="BN44"/>
  <c r="BM44"/>
  <c r="BL44"/>
  <c r="BK44"/>
  <c r="BJ44"/>
  <c r="BI44"/>
  <c r="BH44"/>
  <c r="BG44"/>
  <c r="BF44"/>
  <c r="BE44"/>
  <c r="BD44"/>
  <c r="BC44"/>
  <c r="BB44"/>
  <c r="BA44"/>
  <c r="AZ44"/>
  <c r="AY44"/>
  <c r="AX44"/>
  <c r="AW44"/>
  <c r="AV44"/>
  <c r="AU44"/>
  <c r="AT44"/>
  <c r="AS44"/>
  <c r="AR44"/>
  <c r="AQ44"/>
  <c r="AP44"/>
  <c r="AO44"/>
  <c r="AN44"/>
  <c r="AM44"/>
  <c r="AL44"/>
  <c r="AK44"/>
  <c r="AJ44"/>
  <c r="AI44"/>
  <c r="AH44"/>
  <c r="AG44"/>
  <c r="AF44"/>
  <c r="AE44"/>
  <c r="AD44"/>
  <c r="AC44"/>
  <c r="AB44"/>
  <c r="AA44"/>
  <c r="Z44"/>
  <c r="Y44"/>
  <c r="X44"/>
  <c r="W44"/>
  <c r="V44"/>
  <c r="U44"/>
  <c r="T44"/>
  <c r="S44"/>
  <c r="R44"/>
  <c r="Q44"/>
  <c r="P44"/>
  <c r="O44"/>
  <c r="N44"/>
  <c r="F44"/>
  <c r="D44"/>
  <c r="C44"/>
  <c r="BY43"/>
  <c r="BX43"/>
  <c r="BW43"/>
  <c r="BV43"/>
  <c r="BU43"/>
  <c r="BT43"/>
  <c r="BS43"/>
  <c r="BR43"/>
  <c r="BQ43"/>
  <c r="BP43"/>
  <c r="BO43"/>
  <c r="BN43"/>
  <c r="BM43"/>
  <c r="BL43"/>
  <c r="BK43"/>
  <c r="BJ43"/>
  <c r="BI43"/>
  <c r="BH43"/>
  <c r="BG43"/>
  <c r="BF43"/>
  <c r="BE43"/>
  <c r="BD43"/>
  <c r="BC43"/>
  <c r="BB43"/>
  <c r="BA43"/>
  <c r="AZ43"/>
  <c r="AY43"/>
  <c r="AX43"/>
  <c r="AW43"/>
  <c r="AV43"/>
  <c r="AU43"/>
  <c r="AT43"/>
  <c r="AS43"/>
  <c r="AR43"/>
  <c r="AQ43"/>
  <c r="AP43"/>
  <c r="AO43"/>
  <c r="AN43"/>
  <c r="AM43"/>
  <c r="AL43"/>
  <c r="AK43"/>
  <c r="AJ43"/>
  <c r="AI43"/>
  <c r="AH43"/>
  <c r="AG43"/>
  <c r="AF43"/>
  <c r="AE43"/>
  <c r="AD43"/>
  <c r="AC43"/>
  <c r="AB43"/>
  <c r="AA43"/>
  <c r="Z43"/>
  <c r="Y43"/>
  <c r="X43"/>
  <c r="W43"/>
  <c r="V43"/>
  <c r="U43"/>
  <c r="T43"/>
  <c r="S43"/>
  <c r="R43"/>
  <c r="Q43"/>
  <c r="P43"/>
  <c r="O43"/>
  <c r="N43"/>
  <c r="F43"/>
  <c r="D43"/>
  <c r="C43"/>
  <c r="BY42"/>
  <c r="BX42"/>
  <c r="BW42"/>
  <c r="BV42"/>
  <c r="BU42"/>
  <c r="BT42"/>
  <c r="BS42"/>
  <c r="BR42"/>
  <c r="BQ42"/>
  <c r="BP42"/>
  <c r="BO42"/>
  <c r="BN42"/>
  <c r="BM42"/>
  <c r="BL42"/>
  <c r="BK42"/>
  <c r="BJ42"/>
  <c r="BI42"/>
  <c r="BH42"/>
  <c r="BG42"/>
  <c r="BF42"/>
  <c r="BE42"/>
  <c r="BD42"/>
  <c r="BC42"/>
  <c r="BB42"/>
  <c r="BA42"/>
  <c r="AZ42"/>
  <c r="AY42"/>
  <c r="AX42"/>
  <c r="AW42"/>
  <c r="AV42"/>
  <c r="AU42"/>
  <c r="AT42"/>
  <c r="AS42"/>
  <c r="AR42"/>
  <c r="AQ42"/>
  <c r="AP42"/>
  <c r="AO42"/>
  <c r="AN42"/>
  <c r="AM42"/>
  <c r="AL42"/>
  <c r="AK42"/>
  <c r="AJ42"/>
  <c r="AI42"/>
  <c r="AH42"/>
  <c r="AG42"/>
  <c r="AF42"/>
  <c r="AE42"/>
  <c r="AD42"/>
  <c r="AC42"/>
  <c r="AB42"/>
  <c r="AA42"/>
  <c r="Z42"/>
  <c r="Y42"/>
  <c r="X42"/>
  <c r="W42"/>
  <c r="V42"/>
  <c r="U42"/>
  <c r="T42"/>
  <c r="S42"/>
  <c r="R42"/>
  <c r="Q42"/>
  <c r="P42"/>
  <c r="O42"/>
  <c r="N42"/>
  <c r="F42"/>
  <c r="D42"/>
  <c r="C42"/>
  <c r="BY41"/>
  <c r="BX41"/>
  <c r="BW41"/>
  <c r="BV41"/>
  <c r="BU41"/>
  <c r="BT41"/>
  <c r="BS41"/>
  <c r="BR41"/>
  <c r="BQ41"/>
  <c r="BP41"/>
  <c r="BO41"/>
  <c r="BN41"/>
  <c r="BM41"/>
  <c r="BL41"/>
  <c r="BK41"/>
  <c r="BJ41"/>
  <c r="BI41"/>
  <c r="BH41"/>
  <c r="BG41"/>
  <c r="BF41"/>
  <c r="BE41"/>
  <c r="BD41"/>
  <c r="BC41"/>
  <c r="BB41"/>
  <c r="BA41"/>
  <c r="AZ41"/>
  <c r="AY41"/>
  <c r="AX41"/>
  <c r="AW41"/>
  <c r="AV41"/>
  <c r="AU41"/>
  <c r="AT41"/>
  <c r="AS41"/>
  <c r="AR41"/>
  <c r="AQ41"/>
  <c r="AP41"/>
  <c r="AO41"/>
  <c r="AN41"/>
  <c r="AM41"/>
  <c r="AL41"/>
  <c r="AK41"/>
  <c r="AJ41"/>
  <c r="AI41"/>
  <c r="AH41"/>
  <c r="AG41"/>
  <c r="AF41"/>
  <c r="AE41"/>
  <c r="AD41"/>
  <c r="AC41"/>
  <c r="AB41"/>
  <c r="AA41"/>
  <c r="Z41"/>
  <c r="Y41"/>
  <c r="X41"/>
  <c r="W41"/>
  <c r="V41"/>
  <c r="U41"/>
  <c r="T41"/>
  <c r="S41"/>
  <c r="R41"/>
  <c r="Q41"/>
  <c r="P41"/>
  <c r="O41"/>
  <c r="N41"/>
  <c r="F41"/>
  <c r="D41"/>
  <c r="C41"/>
  <c r="BY40"/>
  <c r="BX40"/>
  <c r="BW40"/>
  <c r="BV40"/>
  <c r="BU40"/>
  <c r="BT40"/>
  <c r="BS40"/>
  <c r="BR40"/>
  <c r="BQ40"/>
  <c r="BP40"/>
  <c r="BO40"/>
  <c r="BN40"/>
  <c r="BM40"/>
  <c r="BL40"/>
  <c r="BK40"/>
  <c r="BJ40"/>
  <c r="BI40"/>
  <c r="BH40"/>
  <c r="BG40"/>
  <c r="BF40"/>
  <c r="BE40"/>
  <c r="BD40"/>
  <c r="BC40"/>
  <c r="BB40"/>
  <c r="BA40"/>
  <c r="AZ40"/>
  <c r="AY40"/>
  <c r="AX40"/>
  <c r="AW40"/>
  <c r="AV40"/>
  <c r="AU40"/>
  <c r="AT40"/>
  <c r="AS40"/>
  <c r="AR40"/>
  <c r="AQ40"/>
  <c r="AP40"/>
  <c r="AO40"/>
  <c r="AN40"/>
  <c r="AM40"/>
  <c r="AL40"/>
  <c r="AK40"/>
  <c r="AJ40"/>
  <c r="AI40"/>
  <c r="AH40"/>
  <c r="AG40"/>
  <c r="AF40"/>
  <c r="AE40"/>
  <c r="AD40"/>
  <c r="AC40"/>
  <c r="AB40"/>
  <c r="AA40"/>
  <c r="Z40"/>
  <c r="Y40"/>
  <c r="X40"/>
  <c r="W40"/>
  <c r="V40"/>
  <c r="U40"/>
  <c r="T40"/>
  <c r="S40"/>
  <c r="R40"/>
  <c r="Q40"/>
  <c r="P40"/>
  <c r="O40"/>
  <c r="N40"/>
  <c r="F40"/>
  <c r="D40"/>
  <c r="C40"/>
  <c r="BY39"/>
  <c r="BX39"/>
  <c r="BW39"/>
  <c r="BV39"/>
  <c r="BU39"/>
  <c r="BT39"/>
  <c r="BS39"/>
  <c r="BR39"/>
  <c r="BQ39"/>
  <c r="BP39"/>
  <c r="BO39"/>
  <c r="BN39"/>
  <c r="BM39"/>
  <c r="BL39"/>
  <c r="BK39"/>
  <c r="BJ39"/>
  <c r="BI39"/>
  <c r="BH39"/>
  <c r="BG39"/>
  <c r="BF39"/>
  <c r="BE39"/>
  <c r="BD39"/>
  <c r="BC39"/>
  <c r="BB39"/>
  <c r="BA39"/>
  <c r="AZ39"/>
  <c r="AY39"/>
  <c r="AX39"/>
  <c r="AW39"/>
  <c r="AV39"/>
  <c r="AU39"/>
  <c r="AT39"/>
  <c r="AS39"/>
  <c r="AR39"/>
  <c r="AQ39"/>
  <c r="AP39"/>
  <c r="AO39"/>
  <c r="AN39"/>
  <c r="AM39"/>
  <c r="AL39"/>
  <c r="AK39"/>
  <c r="AJ39"/>
  <c r="AI39"/>
  <c r="AH39"/>
  <c r="AG39"/>
  <c r="AF39"/>
  <c r="AE39"/>
  <c r="AD39"/>
  <c r="AC39"/>
  <c r="AB39"/>
  <c r="AA39"/>
  <c r="Z39"/>
  <c r="Y39"/>
  <c r="X39"/>
  <c r="W39"/>
  <c r="V39"/>
  <c r="U39"/>
  <c r="T39"/>
  <c r="S39"/>
  <c r="R39"/>
  <c r="Q39"/>
  <c r="P39"/>
  <c r="O39"/>
  <c r="N39"/>
  <c r="F39"/>
  <c r="D39"/>
  <c r="C39"/>
  <c r="BY38"/>
  <c r="BX38"/>
  <c r="BW38"/>
  <c r="BV38"/>
  <c r="BU38"/>
  <c r="BT38"/>
  <c r="BS38"/>
  <c r="BR38"/>
  <c r="BQ38"/>
  <c r="BP38"/>
  <c r="BO38"/>
  <c r="BN38"/>
  <c r="BM38"/>
  <c r="BL38"/>
  <c r="BK38"/>
  <c r="BJ38"/>
  <c r="BI38"/>
  <c r="BH38"/>
  <c r="BG38"/>
  <c r="BF38"/>
  <c r="BE38"/>
  <c r="BD38"/>
  <c r="BC38"/>
  <c r="BB38"/>
  <c r="BA38"/>
  <c r="AZ38"/>
  <c r="AY38"/>
  <c r="AX38"/>
  <c r="AW38"/>
  <c r="AV38"/>
  <c r="AU38"/>
  <c r="AT38"/>
  <c r="AS38"/>
  <c r="AR38"/>
  <c r="AQ38"/>
  <c r="AP38"/>
  <c r="AO38"/>
  <c r="AN38"/>
  <c r="AM38"/>
  <c r="AL38"/>
  <c r="AK38"/>
  <c r="AJ38"/>
  <c r="AI38"/>
  <c r="AH38"/>
  <c r="AG38"/>
  <c r="AF38"/>
  <c r="AE38"/>
  <c r="AD38"/>
  <c r="AC38"/>
  <c r="AB38"/>
  <c r="AA38"/>
  <c r="Z38"/>
  <c r="Y38"/>
  <c r="X38"/>
  <c r="W38"/>
  <c r="V38"/>
  <c r="U38"/>
  <c r="T38"/>
  <c r="S38"/>
  <c r="R38"/>
  <c r="Q38"/>
  <c r="P38"/>
  <c r="O38"/>
  <c r="N38"/>
  <c r="F38"/>
  <c r="D38"/>
  <c r="C38"/>
  <c r="BY37"/>
  <c r="BX37"/>
  <c r="BW37"/>
  <c r="BV37"/>
  <c r="BU37"/>
  <c r="BT37"/>
  <c r="BS37"/>
  <c r="BR37"/>
  <c r="BQ37"/>
  <c r="BP37"/>
  <c r="BO37"/>
  <c r="BN37"/>
  <c r="BM37"/>
  <c r="BL37"/>
  <c r="BK37"/>
  <c r="BJ37"/>
  <c r="BI37"/>
  <c r="BH37"/>
  <c r="BG37"/>
  <c r="BF37"/>
  <c r="BE37"/>
  <c r="BD37"/>
  <c r="BC37"/>
  <c r="BB37"/>
  <c r="BA37"/>
  <c r="AZ37"/>
  <c r="AY37"/>
  <c r="AX37"/>
  <c r="AW37"/>
  <c r="AV37"/>
  <c r="AU37"/>
  <c r="AT37"/>
  <c r="AS37"/>
  <c r="AR37"/>
  <c r="AQ37"/>
  <c r="AP37"/>
  <c r="AO37"/>
  <c r="AN37"/>
  <c r="AM37"/>
  <c r="AL37"/>
  <c r="AK37"/>
  <c r="AJ37"/>
  <c r="AI37"/>
  <c r="AH37"/>
  <c r="AG37"/>
  <c r="AF37"/>
  <c r="AE37"/>
  <c r="AD37"/>
  <c r="AC37"/>
  <c r="AB37"/>
  <c r="AA37"/>
  <c r="Z37"/>
  <c r="Y37"/>
  <c r="X37"/>
  <c r="W37"/>
  <c r="V37"/>
  <c r="U37"/>
  <c r="T37"/>
  <c r="S37"/>
  <c r="R37"/>
  <c r="Q37"/>
  <c r="P37"/>
  <c r="O37"/>
  <c r="N37"/>
  <c r="F37"/>
  <c r="D37"/>
  <c r="C37"/>
  <c r="BY36"/>
  <c r="BX36"/>
  <c r="BW36"/>
  <c r="BV36"/>
  <c r="BU36"/>
  <c r="BT36"/>
  <c r="BS36"/>
  <c r="BR36"/>
  <c r="BQ36"/>
  <c r="BP36"/>
  <c r="BO36"/>
  <c r="BN36"/>
  <c r="BM36"/>
  <c r="BL36"/>
  <c r="BK36"/>
  <c r="BJ36"/>
  <c r="BI36"/>
  <c r="BH36"/>
  <c r="BG36"/>
  <c r="BF36"/>
  <c r="BE36"/>
  <c r="BD36"/>
  <c r="BC36"/>
  <c r="BB36"/>
  <c r="BA36"/>
  <c r="AZ36"/>
  <c r="AY36"/>
  <c r="AX36"/>
  <c r="AW36"/>
  <c r="AV36"/>
  <c r="AU36"/>
  <c r="AT36"/>
  <c r="AS36"/>
  <c r="AR36"/>
  <c r="AQ36"/>
  <c r="AP36"/>
  <c r="AO36"/>
  <c r="AN36"/>
  <c r="AM36"/>
  <c r="AL36"/>
  <c r="AK36"/>
  <c r="AJ36"/>
  <c r="AI36"/>
  <c r="AH36"/>
  <c r="AG36"/>
  <c r="AF36"/>
  <c r="AE36"/>
  <c r="AD36"/>
  <c r="AC36"/>
  <c r="AB36"/>
  <c r="AA36"/>
  <c r="Z36"/>
  <c r="Y36"/>
  <c r="X36"/>
  <c r="W36"/>
  <c r="V36"/>
  <c r="U36"/>
  <c r="T36"/>
  <c r="S36"/>
  <c r="R36"/>
  <c r="Q36"/>
  <c r="P36"/>
  <c r="O36"/>
  <c r="N36"/>
  <c r="F36"/>
  <c r="D36"/>
  <c r="C36"/>
  <c r="BY35"/>
  <c r="BX35"/>
  <c r="BW35"/>
  <c r="BV35"/>
  <c r="BU35"/>
  <c r="BT35"/>
  <c r="BS35"/>
  <c r="BR35"/>
  <c r="BQ35"/>
  <c r="BP35"/>
  <c r="BO35"/>
  <c r="BN35"/>
  <c r="BM35"/>
  <c r="BL35"/>
  <c r="BK35"/>
  <c r="BJ35"/>
  <c r="BI35"/>
  <c r="BH35"/>
  <c r="BG35"/>
  <c r="BF35"/>
  <c r="BE35"/>
  <c r="BD35"/>
  <c r="BC35"/>
  <c r="BB35"/>
  <c r="BA35"/>
  <c r="AZ35"/>
  <c r="AY35"/>
  <c r="AX35"/>
  <c r="AW35"/>
  <c r="AV35"/>
  <c r="AU35"/>
  <c r="AT35"/>
  <c r="AS35"/>
  <c r="AR35"/>
  <c r="AQ35"/>
  <c r="AP35"/>
  <c r="AO35"/>
  <c r="AN35"/>
  <c r="AM35"/>
  <c r="AL35"/>
  <c r="AK35"/>
  <c r="AJ35"/>
  <c r="AI35"/>
  <c r="AH35"/>
  <c r="AG35"/>
  <c r="AF35"/>
  <c r="AE35"/>
  <c r="AD35"/>
  <c r="AC35"/>
  <c r="AB35"/>
  <c r="AA35"/>
  <c r="Z35"/>
  <c r="Y35"/>
  <c r="X35"/>
  <c r="W35"/>
  <c r="V35"/>
  <c r="U35"/>
  <c r="T35"/>
  <c r="S35"/>
  <c r="R35"/>
  <c r="Q35"/>
  <c r="P35"/>
  <c r="O35"/>
  <c r="N35"/>
  <c r="F35"/>
  <c r="D35"/>
  <c r="C35"/>
  <c r="BY55" i="8"/>
  <c r="BX55"/>
  <c r="BW55"/>
  <c r="BV55"/>
  <c r="BU55"/>
  <c r="BT55"/>
  <c r="BS55"/>
  <c r="BR55"/>
  <c r="BQ55"/>
  <c r="BP55"/>
  <c r="BO55"/>
  <c r="BN55"/>
  <c r="BM55"/>
  <c r="BL55"/>
  <c r="BK55"/>
  <c r="BJ55"/>
  <c r="BI55"/>
  <c r="BH55"/>
  <c r="BG55"/>
  <c r="BF55"/>
  <c r="BE55"/>
  <c r="BD55"/>
  <c r="BC55"/>
  <c r="BB55"/>
  <c r="BA55"/>
  <c r="AZ55"/>
  <c r="AY55"/>
  <c r="AX55"/>
  <c r="AW55"/>
  <c r="AV55"/>
  <c r="AU55"/>
  <c r="AT55"/>
  <c r="AS55"/>
  <c r="AR55"/>
  <c r="AQ55"/>
  <c r="AP55"/>
  <c r="AO55"/>
  <c r="AN55"/>
  <c r="AM55"/>
  <c r="AL55"/>
  <c r="AK55"/>
  <c r="AJ55"/>
  <c r="AI55"/>
  <c r="AH55"/>
  <c r="AG55"/>
  <c r="AF55"/>
  <c r="AE55"/>
  <c r="AD55"/>
  <c r="AC55"/>
  <c r="AB55"/>
  <c r="AA55"/>
  <c r="Z55"/>
  <c r="Y55"/>
  <c r="X55"/>
  <c r="W55"/>
  <c r="V55"/>
  <c r="U55"/>
  <c r="T55"/>
  <c r="S55"/>
  <c r="R55"/>
  <c r="Q55"/>
  <c r="P55"/>
  <c r="O55"/>
  <c r="N55"/>
  <c r="F55"/>
  <c r="D55"/>
  <c r="C55"/>
  <c r="BY54"/>
  <c r="BX54"/>
  <c r="BW54"/>
  <c r="BV54"/>
  <c r="BU54"/>
  <c r="BT54"/>
  <c r="BS54"/>
  <c r="BR54"/>
  <c r="BQ54"/>
  <c r="BP54"/>
  <c r="BO54"/>
  <c r="BN54"/>
  <c r="BM54"/>
  <c r="BL54"/>
  <c r="BK54"/>
  <c r="BJ54"/>
  <c r="BI54"/>
  <c r="BH54"/>
  <c r="BG54"/>
  <c r="BF54"/>
  <c r="BE54"/>
  <c r="BD54"/>
  <c r="BC54"/>
  <c r="BB54"/>
  <c r="BA54"/>
  <c r="AZ54"/>
  <c r="AY54"/>
  <c r="AX54"/>
  <c r="AW54"/>
  <c r="AV54"/>
  <c r="AU54"/>
  <c r="AT54"/>
  <c r="AS54"/>
  <c r="AR54"/>
  <c r="AQ54"/>
  <c r="AP54"/>
  <c r="AO54"/>
  <c r="AN54"/>
  <c r="AM54"/>
  <c r="AL54"/>
  <c r="AK54"/>
  <c r="AJ54"/>
  <c r="AI54"/>
  <c r="AH54"/>
  <c r="AG54"/>
  <c r="AF54"/>
  <c r="AE54"/>
  <c r="AD54"/>
  <c r="AC54"/>
  <c r="AB54"/>
  <c r="AA54"/>
  <c r="Z54"/>
  <c r="Y54"/>
  <c r="X54"/>
  <c r="W54"/>
  <c r="V54"/>
  <c r="U54"/>
  <c r="T54"/>
  <c r="S54"/>
  <c r="R54"/>
  <c r="Q54"/>
  <c r="P54"/>
  <c r="O54"/>
  <c r="N54"/>
  <c r="F54"/>
  <c r="D54"/>
  <c r="C54"/>
  <c r="BY53"/>
  <c r="BX53"/>
  <c r="BW53"/>
  <c r="BV53"/>
  <c r="BU53"/>
  <c r="BT53"/>
  <c r="BS53"/>
  <c r="BR53"/>
  <c r="BQ53"/>
  <c r="BP53"/>
  <c r="BO53"/>
  <c r="BN53"/>
  <c r="BM53"/>
  <c r="BL53"/>
  <c r="BK53"/>
  <c r="BJ53"/>
  <c r="BI53"/>
  <c r="BH53"/>
  <c r="BG53"/>
  <c r="BF53"/>
  <c r="BE53"/>
  <c r="BD53"/>
  <c r="BC53"/>
  <c r="BB53"/>
  <c r="BA53"/>
  <c r="AZ53"/>
  <c r="AY53"/>
  <c r="AX53"/>
  <c r="AW53"/>
  <c r="AV53"/>
  <c r="AU53"/>
  <c r="AT53"/>
  <c r="AS53"/>
  <c r="AR53"/>
  <c r="AQ53"/>
  <c r="AP53"/>
  <c r="AO53"/>
  <c r="AN53"/>
  <c r="AM53"/>
  <c r="AL53"/>
  <c r="AK53"/>
  <c r="AJ53"/>
  <c r="AI53"/>
  <c r="AH53"/>
  <c r="AG53"/>
  <c r="AF53"/>
  <c r="AE53"/>
  <c r="AD53"/>
  <c r="AC53"/>
  <c r="AB53"/>
  <c r="AA53"/>
  <c r="Z53"/>
  <c r="Y53"/>
  <c r="X53"/>
  <c r="W53"/>
  <c r="V53"/>
  <c r="U53"/>
  <c r="T53"/>
  <c r="S53"/>
  <c r="R53"/>
  <c r="Q53"/>
  <c r="P53"/>
  <c r="O53"/>
  <c r="N53"/>
  <c r="F53"/>
  <c r="D53"/>
  <c r="C53"/>
  <c r="BY52"/>
  <c r="BX52"/>
  <c r="BW52"/>
  <c r="BV52"/>
  <c r="BU52"/>
  <c r="BT52"/>
  <c r="BS52"/>
  <c r="BR52"/>
  <c r="BQ52"/>
  <c r="BP52"/>
  <c r="BO52"/>
  <c r="BN52"/>
  <c r="BM52"/>
  <c r="BL52"/>
  <c r="BK52"/>
  <c r="BJ52"/>
  <c r="BI52"/>
  <c r="BH52"/>
  <c r="BG52"/>
  <c r="BF52"/>
  <c r="BE52"/>
  <c r="BD52"/>
  <c r="BC52"/>
  <c r="BB52"/>
  <c r="BA52"/>
  <c r="AZ52"/>
  <c r="AY52"/>
  <c r="AX52"/>
  <c r="AW52"/>
  <c r="AV52"/>
  <c r="AU52"/>
  <c r="AT52"/>
  <c r="AS52"/>
  <c r="AR52"/>
  <c r="AQ52"/>
  <c r="AP52"/>
  <c r="AO52"/>
  <c r="AN52"/>
  <c r="AM52"/>
  <c r="AL52"/>
  <c r="AK52"/>
  <c r="AJ52"/>
  <c r="AI52"/>
  <c r="AH52"/>
  <c r="AG52"/>
  <c r="AF52"/>
  <c r="AE52"/>
  <c r="AD52"/>
  <c r="AC52"/>
  <c r="AB52"/>
  <c r="AA52"/>
  <c r="Z52"/>
  <c r="Y52"/>
  <c r="X52"/>
  <c r="W52"/>
  <c r="V52"/>
  <c r="U52"/>
  <c r="T52"/>
  <c r="S52"/>
  <c r="R52"/>
  <c r="Q52"/>
  <c r="P52"/>
  <c r="O52"/>
  <c r="N52"/>
  <c r="F52"/>
  <c r="D52"/>
  <c r="C52"/>
  <c r="BY51"/>
  <c r="BX51"/>
  <c r="BW51"/>
  <c r="BV51"/>
  <c r="BU51"/>
  <c r="BT51"/>
  <c r="BS51"/>
  <c r="BR51"/>
  <c r="BQ51"/>
  <c r="BP51"/>
  <c r="BO51"/>
  <c r="BN51"/>
  <c r="BM51"/>
  <c r="BL51"/>
  <c r="BK51"/>
  <c r="BJ51"/>
  <c r="BI51"/>
  <c r="BH51"/>
  <c r="BG51"/>
  <c r="BF51"/>
  <c r="BE51"/>
  <c r="BD51"/>
  <c r="BC51"/>
  <c r="BB51"/>
  <c r="BA51"/>
  <c r="AZ51"/>
  <c r="AY51"/>
  <c r="AX51"/>
  <c r="AW51"/>
  <c r="AV51"/>
  <c r="AU51"/>
  <c r="AT51"/>
  <c r="AS51"/>
  <c r="AR51"/>
  <c r="AQ51"/>
  <c r="AP51"/>
  <c r="AO51"/>
  <c r="AN51"/>
  <c r="AM51"/>
  <c r="AL51"/>
  <c r="AK51"/>
  <c r="AJ51"/>
  <c r="AI51"/>
  <c r="AH51"/>
  <c r="AG51"/>
  <c r="AF51"/>
  <c r="AE51"/>
  <c r="AD51"/>
  <c r="AC51"/>
  <c r="AB51"/>
  <c r="AA51"/>
  <c r="Z51"/>
  <c r="Y51"/>
  <c r="X51"/>
  <c r="W51"/>
  <c r="V51"/>
  <c r="U51"/>
  <c r="T51"/>
  <c r="S51"/>
  <c r="R51"/>
  <c r="Q51"/>
  <c r="P51"/>
  <c r="O51"/>
  <c r="N51"/>
  <c r="F51"/>
  <c r="D51"/>
  <c r="C51"/>
  <c r="BY50"/>
  <c r="BX50"/>
  <c r="BW50"/>
  <c r="BV50"/>
  <c r="BU50"/>
  <c r="BT50"/>
  <c r="BS50"/>
  <c r="BR50"/>
  <c r="BQ50"/>
  <c r="BP50"/>
  <c r="BO50"/>
  <c r="BN50"/>
  <c r="BM50"/>
  <c r="BL50"/>
  <c r="BK50"/>
  <c r="BJ50"/>
  <c r="BI50"/>
  <c r="BH50"/>
  <c r="BG50"/>
  <c r="BF50"/>
  <c r="BE50"/>
  <c r="BD50"/>
  <c r="BC50"/>
  <c r="BB50"/>
  <c r="BA50"/>
  <c r="AZ50"/>
  <c r="AY50"/>
  <c r="AX50"/>
  <c r="AW50"/>
  <c r="AV50"/>
  <c r="AU50"/>
  <c r="AT50"/>
  <c r="AS50"/>
  <c r="AR50"/>
  <c r="AQ50"/>
  <c r="AP50"/>
  <c r="AO50"/>
  <c r="AN50"/>
  <c r="AM50"/>
  <c r="AL50"/>
  <c r="AK50"/>
  <c r="AJ50"/>
  <c r="AI50"/>
  <c r="AH50"/>
  <c r="AG50"/>
  <c r="AF50"/>
  <c r="AE50"/>
  <c r="AD50"/>
  <c r="AC50"/>
  <c r="AB50"/>
  <c r="AA50"/>
  <c r="Z50"/>
  <c r="Y50"/>
  <c r="X50"/>
  <c r="W50"/>
  <c r="V50"/>
  <c r="U50"/>
  <c r="T50"/>
  <c r="S50"/>
  <c r="R50"/>
  <c r="Q50"/>
  <c r="P50"/>
  <c r="O50"/>
  <c r="N50"/>
  <c r="F50"/>
  <c r="D50"/>
  <c r="C50"/>
  <c r="BY49"/>
  <c r="BX49"/>
  <c r="BW49"/>
  <c r="BV49"/>
  <c r="BU49"/>
  <c r="BT49"/>
  <c r="BS49"/>
  <c r="BR49"/>
  <c r="BQ49"/>
  <c r="BP49"/>
  <c r="BO49"/>
  <c r="BN49"/>
  <c r="BM49"/>
  <c r="BL49"/>
  <c r="BK49"/>
  <c r="BJ49"/>
  <c r="BI49"/>
  <c r="BH49"/>
  <c r="BG49"/>
  <c r="BF49"/>
  <c r="BE49"/>
  <c r="BD49"/>
  <c r="BC49"/>
  <c r="BB49"/>
  <c r="BA49"/>
  <c r="AZ49"/>
  <c r="AY49"/>
  <c r="AX49"/>
  <c r="AW49"/>
  <c r="AV49"/>
  <c r="AU49"/>
  <c r="AT49"/>
  <c r="AS49"/>
  <c r="AR49"/>
  <c r="AQ49"/>
  <c r="AP49"/>
  <c r="AO49"/>
  <c r="AN49"/>
  <c r="AM49"/>
  <c r="AL49"/>
  <c r="AK49"/>
  <c r="AJ49"/>
  <c r="AI49"/>
  <c r="AH49"/>
  <c r="AG49"/>
  <c r="AF49"/>
  <c r="AE49"/>
  <c r="AD49"/>
  <c r="AC49"/>
  <c r="AB49"/>
  <c r="AA49"/>
  <c r="Z49"/>
  <c r="Y49"/>
  <c r="X49"/>
  <c r="W49"/>
  <c r="V49"/>
  <c r="U49"/>
  <c r="T49"/>
  <c r="S49"/>
  <c r="R49"/>
  <c r="Q49"/>
  <c r="P49"/>
  <c r="O49"/>
  <c r="N49"/>
  <c r="F49"/>
  <c r="D49"/>
  <c r="C49"/>
  <c r="BY48"/>
  <c r="BX48"/>
  <c r="BW48"/>
  <c r="BV48"/>
  <c r="BU48"/>
  <c r="BT48"/>
  <c r="BS48"/>
  <c r="BR48"/>
  <c r="BQ48"/>
  <c r="BP48"/>
  <c r="BO48"/>
  <c r="BN48"/>
  <c r="BM48"/>
  <c r="BL48"/>
  <c r="BK48"/>
  <c r="BJ48"/>
  <c r="BI48"/>
  <c r="BH48"/>
  <c r="BG48"/>
  <c r="BF48"/>
  <c r="BE48"/>
  <c r="BD48"/>
  <c r="BC48"/>
  <c r="BB48"/>
  <c r="BA48"/>
  <c r="AZ48"/>
  <c r="AY48"/>
  <c r="AX48"/>
  <c r="AW48"/>
  <c r="AV48"/>
  <c r="AU48"/>
  <c r="AT48"/>
  <c r="AS48"/>
  <c r="AR48"/>
  <c r="AQ48"/>
  <c r="AP48"/>
  <c r="AO48"/>
  <c r="AN48"/>
  <c r="AM48"/>
  <c r="AL48"/>
  <c r="AK48"/>
  <c r="AJ48"/>
  <c r="AI48"/>
  <c r="AH48"/>
  <c r="AG48"/>
  <c r="AF48"/>
  <c r="AE48"/>
  <c r="AD48"/>
  <c r="AC48"/>
  <c r="AB48"/>
  <c r="AA48"/>
  <c r="Z48"/>
  <c r="Y48"/>
  <c r="X48"/>
  <c r="W48"/>
  <c r="V48"/>
  <c r="U48"/>
  <c r="T48"/>
  <c r="S48"/>
  <c r="R48"/>
  <c r="Q48"/>
  <c r="P48"/>
  <c r="O48"/>
  <c r="N48"/>
  <c r="F48"/>
  <c r="D48"/>
  <c r="C48"/>
  <c r="BY47"/>
  <c r="BX47"/>
  <c r="BW47"/>
  <c r="BV47"/>
  <c r="BU47"/>
  <c r="BT47"/>
  <c r="BS47"/>
  <c r="BR47"/>
  <c r="BQ47"/>
  <c r="BP47"/>
  <c r="BO47"/>
  <c r="BN47"/>
  <c r="BM47"/>
  <c r="BL47"/>
  <c r="BK47"/>
  <c r="BJ47"/>
  <c r="BI47"/>
  <c r="BH47"/>
  <c r="BG47"/>
  <c r="BF47"/>
  <c r="BE47"/>
  <c r="BD47"/>
  <c r="BC47"/>
  <c r="BB47"/>
  <c r="BA47"/>
  <c r="AZ47"/>
  <c r="AY47"/>
  <c r="AX47"/>
  <c r="AW47"/>
  <c r="AV47"/>
  <c r="AU47"/>
  <c r="AT47"/>
  <c r="AS47"/>
  <c r="AR47"/>
  <c r="AQ47"/>
  <c r="AP47"/>
  <c r="AO47"/>
  <c r="AN47"/>
  <c r="AM47"/>
  <c r="AL47"/>
  <c r="AK47"/>
  <c r="AJ47"/>
  <c r="AI47"/>
  <c r="AH47"/>
  <c r="AG47"/>
  <c r="AF47"/>
  <c r="AE47"/>
  <c r="AD47"/>
  <c r="AC47"/>
  <c r="AB47"/>
  <c r="AA47"/>
  <c r="Z47"/>
  <c r="Y47"/>
  <c r="X47"/>
  <c r="W47"/>
  <c r="V47"/>
  <c r="U47"/>
  <c r="T47"/>
  <c r="S47"/>
  <c r="R47"/>
  <c r="Q47"/>
  <c r="P47"/>
  <c r="O47"/>
  <c r="N47"/>
  <c r="F47"/>
  <c r="D47"/>
  <c r="C47"/>
  <c r="BY46"/>
  <c r="BX46"/>
  <c r="BW46"/>
  <c r="BV46"/>
  <c r="BU46"/>
  <c r="BT46"/>
  <c r="BS46"/>
  <c r="BR46"/>
  <c r="BQ46"/>
  <c r="BP46"/>
  <c r="BO46"/>
  <c r="BN46"/>
  <c r="BM46"/>
  <c r="BL46"/>
  <c r="BK46"/>
  <c r="BJ46"/>
  <c r="BI46"/>
  <c r="BH46"/>
  <c r="BG46"/>
  <c r="BF46"/>
  <c r="BE46"/>
  <c r="BD46"/>
  <c r="BC46"/>
  <c r="BB46"/>
  <c r="BA46"/>
  <c r="AZ46"/>
  <c r="AY46"/>
  <c r="AX46"/>
  <c r="AW46"/>
  <c r="AV46"/>
  <c r="AU46"/>
  <c r="AT46"/>
  <c r="AS46"/>
  <c r="AR46"/>
  <c r="AQ46"/>
  <c r="AP46"/>
  <c r="AO46"/>
  <c r="AN46"/>
  <c r="AM46"/>
  <c r="AL46"/>
  <c r="AK46"/>
  <c r="AJ46"/>
  <c r="AI46"/>
  <c r="AH46"/>
  <c r="AG46"/>
  <c r="AF46"/>
  <c r="AE46"/>
  <c r="AD46"/>
  <c r="AC46"/>
  <c r="AB46"/>
  <c r="AA46"/>
  <c r="Z46"/>
  <c r="Y46"/>
  <c r="X46"/>
  <c r="W46"/>
  <c r="V46"/>
  <c r="U46"/>
  <c r="T46"/>
  <c r="S46"/>
  <c r="R46"/>
  <c r="Q46"/>
  <c r="P46"/>
  <c r="O46"/>
  <c r="N46"/>
  <c r="F46"/>
  <c r="D46"/>
  <c r="C46"/>
  <c r="BY45"/>
  <c r="BX45"/>
  <c r="BW45"/>
  <c r="BV45"/>
  <c r="BU45"/>
  <c r="BT45"/>
  <c r="BS45"/>
  <c r="BR45"/>
  <c r="BQ45"/>
  <c r="BP45"/>
  <c r="BO45"/>
  <c r="BN45"/>
  <c r="BM45"/>
  <c r="BL45"/>
  <c r="BK45"/>
  <c r="BJ45"/>
  <c r="BI45"/>
  <c r="BH45"/>
  <c r="BG45"/>
  <c r="BF45"/>
  <c r="BE45"/>
  <c r="BD45"/>
  <c r="BC45"/>
  <c r="BB45"/>
  <c r="BA45"/>
  <c r="AZ45"/>
  <c r="AY45"/>
  <c r="AX45"/>
  <c r="AW45"/>
  <c r="AV45"/>
  <c r="AU45"/>
  <c r="AT45"/>
  <c r="AS45"/>
  <c r="AR45"/>
  <c r="AQ45"/>
  <c r="AP45"/>
  <c r="AO45"/>
  <c r="AN45"/>
  <c r="AM45"/>
  <c r="AL45"/>
  <c r="AK45"/>
  <c r="AJ45"/>
  <c r="AI45"/>
  <c r="AH45"/>
  <c r="AG45"/>
  <c r="AF45"/>
  <c r="AE45"/>
  <c r="AD45"/>
  <c r="AC45"/>
  <c r="AB45"/>
  <c r="AA45"/>
  <c r="Z45"/>
  <c r="Y45"/>
  <c r="X45"/>
  <c r="W45"/>
  <c r="V45"/>
  <c r="U45"/>
  <c r="T45"/>
  <c r="S45"/>
  <c r="R45"/>
  <c r="Q45"/>
  <c r="P45"/>
  <c r="O45"/>
  <c r="N45"/>
  <c r="F45"/>
  <c r="D45"/>
  <c r="C45"/>
  <c r="BY44"/>
  <c r="BX44"/>
  <c r="BW44"/>
  <c r="BV44"/>
  <c r="BU44"/>
  <c r="BT44"/>
  <c r="BS44"/>
  <c r="BR44"/>
  <c r="BQ44"/>
  <c r="BP44"/>
  <c r="BO44"/>
  <c r="BN44"/>
  <c r="BM44"/>
  <c r="BL44"/>
  <c r="BK44"/>
  <c r="BJ44"/>
  <c r="BI44"/>
  <c r="BH44"/>
  <c r="BG44"/>
  <c r="BF44"/>
  <c r="BE44"/>
  <c r="BD44"/>
  <c r="BC44"/>
  <c r="BB44"/>
  <c r="BA44"/>
  <c r="AZ44"/>
  <c r="AY44"/>
  <c r="AX44"/>
  <c r="AW44"/>
  <c r="AV44"/>
  <c r="AU44"/>
  <c r="AT44"/>
  <c r="AS44"/>
  <c r="AR44"/>
  <c r="AQ44"/>
  <c r="AP44"/>
  <c r="AO44"/>
  <c r="AN44"/>
  <c r="AM44"/>
  <c r="AL44"/>
  <c r="AK44"/>
  <c r="AJ44"/>
  <c r="AI44"/>
  <c r="AH44"/>
  <c r="AG44"/>
  <c r="AF44"/>
  <c r="AE44"/>
  <c r="AD44"/>
  <c r="AC44"/>
  <c r="AB44"/>
  <c r="AA44"/>
  <c r="Z44"/>
  <c r="Y44"/>
  <c r="X44"/>
  <c r="W44"/>
  <c r="V44"/>
  <c r="U44"/>
  <c r="T44"/>
  <c r="S44"/>
  <c r="R44"/>
  <c r="Q44"/>
  <c r="P44"/>
  <c r="O44"/>
  <c r="N44"/>
  <c r="F44"/>
  <c r="D44"/>
  <c r="C44"/>
  <c r="BY43"/>
  <c r="BX43"/>
  <c r="BW43"/>
  <c r="BV43"/>
  <c r="BU43"/>
  <c r="BT43"/>
  <c r="BS43"/>
  <c r="BR43"/>
  <c r="BQ43"/>
  <c r="BP43"/>
  <c r="BO43"/>
  <c r="BN43"/>
  <c r="BM43"/>
  <c r="BL43"/>
  <c r="BK43"/>
  <c r="BJ43"/>
  <c r="BI43"/>
  <c r="BH43"/>
  <c r="BG43"/>
  <c r="BF43"/>
  <c r="BE43"/>
  <c r="BD43"/>
  <c r="BC43"/>
  <c r="BB43"/>
  <c r="BA43"/>
  <c r="AZ43"/>
  <c r="AY43"/>
  <c r="AX43"/>
  <c r="AW43"/>
  <c r="AV43"/>
  <c r="AU43"/>
  <c r="AT43"/>
  <c r="AS43"/>
  <c r="AR43"/>
  <c r="AQ43"/>
  <c r="AP43"/>
  <c r="AO43"/>
  <c r="AN43"/>
  <c r="AM43"/>
  <c r="AL43"/>
  <c r="AK43"/>
  <c r="AJ43"/>
  <c r="AI43"/>
  <c r="AH43"/>
  <c r="AG43"/>
  <c r="AF43"/>
  <c r="AE43"/>
  <c r="AD43"/>
  <c r="AC43"/>
  <c r="AB43"/>
  <c r="AA43"/>
  <c r="Z43"/>
  <c r="Y43"/>
  <c r="X43"/>
  <c r="W43"/>
  <c r="V43"/>
  <c r="U43"/>
  <c r="T43"/>
  <c r="S43"/>
  <c r="R43"/>
  <c r="Q43"/>
  <c r="P43"/>
  <c r="O43"/>
  <c r="N43"/>
  <c r="F43"/>
  <c r="D43"/>
  <c r="C43"/>
  <c r="BY42"/>
  <c r="BX42"/>
  <c r="BW42"/>
  <c r="BV42"/>
  <c r="BU42"/>
  <c r="BT42"/>
  <c r="BS42"/>
  <c r="BR42"/>
  <c r="BQ42"/>
  <c r="BP42"/>
  <c r="BO42"/>
  <c r="BN42"/>
  <c r="BM42"/>
  <c r="BL42"/>
  <c r="BK42"/>
  <c r="BJ42"/>
  <c r="BI42"/>
  <c r="BH42"/>
  <c r="BG42"/>
  <c r="BF42"/>
  <c r="BE42"/>
  <c r="BD42"/>
  <c r="BC42"/>
  <c r="BB42"/>
  <c r="BA42"/>
  <c r="AZ42"/>
  <c r="AY42"/>
  <c r="AX42"/>
  <c r="AW42"/>
  <c r="AV42"/>
  <c r="AU42"/>
  <c r="AT42"/>
  <c r="AS42"/>
  <c r="AR42"/>
  <c r="AQ42"/>
  <c r="AP42"/>
  <c r="AO42"/>
  <c r="AN42"/>
  <c r="AM42"/>
  <c r="AL42"/>
  <c r="AK42"/>
  <c r="AJ42"/>
  <c r="AI42"/>
  <c r="AH42"/>
  <c r="AG42"/>
  <c r="AF42"/>
  <c r="AE42"/>
  <c r="AD42"/>
  <c r="AC42"/>
  <c r="AB42"/>
  <c r="AA42"/>
  <c r="Z42"/>
  <c r="Y42"/>
  <c r="X42"/>
  <c r="W42"/>
  <c r="V42"/>
  <c r="U42"/>
  <c r="T42"/>
  <c r="S42"/>
  <c r="R42"/>
  <c r="Q42"/>
  <c r="P42"/>
  <c r="O42"/>
  <c r="N42"/>
  <c r="F42"/>
  <c r="D42"/>
  <c r="C42"/>
  <c r="BY41"/>
  <c r="BX41"/>
  <c r="BW41"/>
  <c r="BV41"/>
  <c r="BU41"/>
  <c r="BT41"/>
  <c r="BS41"/>
  <c r="BR41"/>
  <c r="BQ41"/>
  <c r="BP41"/>
  <c r="BO41"/>
  <c r="BN41"/>
  <c r="BM41"/>
  <c r="BL41"/>
  <c r="BK41"/>
  <c r="BJ41"/>
  <c r="BI41"/>
  <c r="BH41"/>
  <c r="BG41"/>
  <c r="BF41"/>
  <c r="BE41"/>
  <c r="BD41"/>
  <c r="BC41"/>
  <c r="BB41"/>
  <c r="BA41"/>
  <c r="AZ41"/>
  <c r="AY41"/>
  <c r="AX41"/>
  <c r="AW41"/>
  <c r="AV41"/>
  <c r="AU41"/>
  <c r="AT41"/>
  <c r="AS41"/>
  <c r="AR41"/>
  <c r="AQ41"/>
  <c r="AP41"/>
  <c r="AO41"/>
  <c r="AN41"/>
  <c r="AM41"/>
  <c r="AL41"/>
  <c r="AK41"/>
  <c r="AJ41"/>
  <c r="AI41"/>
  <c r="AH41"/>
  <c r="AG41"/>
  <c r="AF41"/>
  <c r="AE41"/>
  <c r="AD41"/>
  <c r="AC41"/>
  <c r="AB41"/>
  <c r="AA41"/>
  <c r="Z41"/>
  <c r="Y41"/>
  <c r="X41"/>
  <c r="W41"/>
  <c r="V41"/>
  <c r="U41"/>
  <c r="T41"/>
  <c r="S41"/>
  <c r="R41"/>
  <c r="Q41"/>
  <c r="P41"/>
  <c r="O41"/>
  <c r="N41"/>
  <c r="F41"/>
  <c r="D41"/>
  <c r="C41"/>
  <c r="BY40"/>
  <c r="BX40"/>
  <c r="BW40"/>
  <c r="BV40"/>
  <c r="BU40"/>
  <c r="BT40"/>
  <c r="BS40"/>
  <c r="BR40"/>
  <c r="BQ40"/>
  <c r="BP40"/>
  <c r="BO40"/>
  <c r="BN40"/>
  <c r="BM40"/>
  <c r="BL40"/>
  <c r="BK40"/>
  <c r="BJ40"/>
  <c r="BI40"/>
  <c r="BH40"/>
  <c r="BG40"/>
  <c r="BF40"/>
  <c r="BE40"/>
  <c r="BD40"/>
  <c r="BC40"/>
  <c r="BB40"/>
  <c r="BA40"/>
  <c r="AZ40"/>
  <c r="AY40"/>
  <c r="AX40"/>
  <c r="AW40"/>
  <c r="AV40"/>
  <c r="AU40"/>
  <c r="AT40"/>
  <c r="AS40"/>
  <c r="AR40"/>
  <c r="AQ40"/>
  <c r="AP40"/>
  <c r="AO40"/>
  <c r="AN40"/>
  <c r="AM40"/>
  <c r="AL40"/>
  <c r="AK40"/>
  <c r="AJ40"/>
  <c r="AI40"/>
  <c r="AH40"/>
  <c r="AG40"/>
  <c r="AF40"/>
  <c r="AE40"/>
  <c r="AD40"/>
  <c r="AC40"/>
  <c r="AB40"/>
  <c r="AA40"/>
  <c r="Z40"/>
  <c r="Y40"/>
  <c r="X40"/>
  <c r="W40"/>
  <c r="V40"/>
  <c r="U40"/>
  <c r="T40"/>
  <c r="S40"/>
  <c r="R40"/>
  <c r="Q40"/>
  <c r="P40"/>
  <c r="O40"/>
  <c r="N40"/>
  <c r="F40"/>
  <c r="D40"/>
  <c r="C40"/>
  <c r="BY39"/>
  <c r="BX39"/>
  <c r="BW39"/>
  <c r="BV39"/>
  <c r="BU39"/>
  <c r="BT39"/>
  <c r="BS39"/>
  <c r="BR39"/>
  <c r="BQ39"/>
  <c r="BP39"/>
  <c r="BO39"/>
  <c r="BN39"/>
  <c r="BM39"/>
  <c r="BL39"/>
  <c r="BK39"/>
  <c r="BJ39"/>
  <c r="BI39"/>
  <c r="BH39"/>
  <c r="BG39"/>
  <c r="BF39"/>
  <c r="BE39"/>
  <c r="BD39"/>
  <c r="BC39"/>
  <c r="BB39"/>
  <c r="BA39"/>
  <c r="AZ39"/>
  <c r="AY39"/>
  <c r="AX39"/>
  <c r="AW39"/>
  <c r="AV39"/>
  <c r="AU39"/>
  <c r="AT39"/>
  <c r="AS39"/>
  <c r="AR39"/>
  <c r="AQ39"/>
  <c r="AP39"/>
  <c r="AO39"/>
  <c r="AN39"/>
  <c r="AM39"/>
  <c r="AL39"/>
  <c r="AK39"/>
  <c r="AJ39"/>
  <c r="AI39"/>
  <c r="AH39"/>
  <c r="AG39"/>
  <c r="AF39"/>
  <c r="AE39"/>
  <c r="AD39"/>
  <c r="AC39"/>
  <c r="AB39"/>
  <c r="AA39"/>
  <c r="Z39"/>
  <c r="Y39"/>
  <c r="X39"/>
  <c r="W39"/>
  <c r="V39"/>
  <c r="U39"/>
  <c r="T39"/>
  <c r="S39"/>
  <c r="R39"/>
  <c r="Q39"/>
  <c r="P39"/>
  <c r="O39"/>
  <c r="N39"/>
  <c r="F39"/>
  <c r="D39"/>
  <c r="C39"/>
  <c r="BY38"/>
  <c r="BX38"/>
  <c r="BW38"/>
  <c r="BV38"/>
  <c r="BU38"/>
  <c r="BT38"/>
  <c r="BS38"/>
  <c r="BR38"/>
  <c r="BQ38"/>
  <c r="BP38"/>
  <c r="BO38"/>
  <c r="BN38"/>
  <c r="BM38"/>
  <c r="BL38"/>
  <c r="BK38"/>
  <c r="BJ38"/>
  <c r="BI38"/>
  <c r="BH38"/>
  <c r="BG38"/>
  <c r="BF38"/>
  <c r="BE38"/>
  <c r="BD38"/>
  <c r="BC38"/>
  <c r="BB38"/>
  <c r="BA38"/>
  <c r="AZ38"/>
  <c r="AY38"/>
  <c r="AX38"/>
  <c r="AW38"/>
  <c r="AV38"/>
  <c r="AU38"/>
  <c r="AT38"/>
  <c r="AS38"/>
  <c r="AR38"/>
  <c r="AQ38"/>
  <c r="AP38"/>
  <c r="AO38"/>
  <c r="AN38"/>
  <c r="AM38"/>
  <c r="AL38"/>
  <c r="AK38"/>
  <c r="AJ38"/>
  <c r="AI38"/>
  <c r="AH38"/>
  <c r="AG38"/>
  <c r="AF38"/>
  <c r="AE38"/>
  <c r="AD38"/>
  <c r="AC38"/>
  <c r="AB38"/>
  <c r="AA38"/>
  <c r="Z38"/>
  <c r="Y38"/>
  <c r="X38"/>
  <c r="W38"/>
  <c r="V38"/>
  <c r="U38"/>
  <c r="T38"/>
  <c r="S38"/>
  <c r="R38"/>
  <c r="Q38"/>
  <c r="P38"/>
  <c r="O38"/>
  <c r="N38"/>
  <c r="F38"/>
  <c r="D38"/>
  <c r="C38"/>
  <c r="BY37"/>
  <c r="BX37"/>
  <c r="BW37"/>
  <c r="BV37"/>
  <c r="BU37"/>
  <c r="BT37"/>
  <c r="BS37"/>
  <c r="BR37"/>
  <c r="BQ37"/>
  <c r="BP37"/>
  <c r="BO37"/>
  <c r="BN37"/>
  <c r="BM37"/>
  <c r="BL37"/>
  <c r="BK37"/>
  <c r="BJ37"/>
  <c r="BI37"/>
  <c r="BH37"/>
  <c r="BG37"/>
  <c r="BF37"/>
  <c r="BE37"/>
  <c r="BD37"/>
  <c r="BC37"/>
  <c r="BB37"/>
  <c r="BA37"/>
  <c r="AZ37"/>
  <c r="AY37"/>
  <c r="AX37"/>
  <c r="AW37"/>
  <c r="AV37"/>
  <c r="AU37"/>
  <c r="AT37"/>
  <c r="AS37"/>
  <c r="AR37"/>
  <c r="AQ37"/>
  <c r="AP37"/>
  <c r="AO37"/>
  <c r="AN37"/>
  <c r="AM37"/>
  <c r="AL37"/>
  <c r="AK37"/>
  <c r="AJ37"/>
  <c r="AI37"/>
  <c r="AH37"/>
  <c r="AG37"/>
  <c r="AF37"/>
  <c r="AE37"/>
  <c r="AD37"/>
  <c r="AC37"/>
  <c r="AB37"/>
  <c r="AA37"/>
  <c r="Z37"/>
  <c r="Y37"/>
  <c r="X37"/>
  <c r="W37"/>
  <c r="V37"/>
  <c r="U37"/>
  <c r="T37"/>
  <c r="S37"/>
  <c r="R37"/>
  <c r="Q37"/>
  <c r="P37"/>
  <c r="O37"/>
  <c r="N37"/>
  <c r="F37"/>
  <c r="D37"/>
  <c r="C37"/>
  <c r="BY36"/>
  <c r="BX36"/>
  <c r="BW36"/>
  <c r="BV36"/>
  <c r="BU36"/>
  <c r="BT36"/>
  <c r="BS36"/>
  <c r="BR36"/>
  <c r="BQ36"/>
  <c r="BP36"/>
  <c r="BO36"/>
  <c r="BN36"/>
  <c r="BM36"/>
  <c r="BL36"/>
  <c r="BK36"/>
  <c r="BJ36"/>
  <c r="BI36"/>
  <c r="BH36"/>
  <c r="BG36"/>
  <c r="BF36"/>
  <c r="BE36"/>
  <c r="BD36"/>
  <c r="BC36"/>
  <c r="BB36"/>
  <c r="BA36"/>
  <c r="AZ36"/>
  <c r="AY36"/>
  <c r="AX36"/>
  <c r="AW36"/>
  <c r="AV36"/>
  <c r="AU36"/>
  <c r="AT36"/>
  <c r="AS36"/>
  <c r="AR36"/>
  <c r="AQ36"/>
  <c r="AP36"/>
  <c r="AO36"/>
  <c r="AN36"/>
  <c r="AM36"/>
  <c r="AL36"/>
  <c r="AK36"/>
  <c r="AJ36"/>
  <c r="AI36"/>
  <c r="AH36"/>
  <c r="AG36"/>
  <c r="AF36"/>
  <c r="AE36"/>
  <c r="AD36"/>
  <c r="AC36"/>
  <c r="AB36"/>
  <c r="AA36"/>
  <c r="Z36"/>
  <c r="Y36"/>
  <c r="X36"/>
  <c r="W36"/>
  <c r="V36"/>
  <c r="U36"/>
  <c r="T36"/>
  <c r="S36"/>
  <c r="R36"/>
  <c r="Q36"/>
  <c r="P36"/>
  <c r="O36"/>
  <c r="N36"/>
  <c r="F36"/>
  <c r="D36"/>
  <c r="C36"/>
  <c r="BY35"/>
  <c r="BX35"/>
  <c r="BW35"/>
  <c r="BV35"/>
  <c r="BU35"/>
  <c r="BT35"/>
  <c r="BS35"/>
  <c r="BR35"/>
  <c r="BQ35"/>
  <c r="BP35"/>
  <c r="BO35"/>
  <c r="BN35"/>
  <c r="BM35"/>
  <c r="BL35"/>
  <c r="BK35"/>
  <c r="BJ35"/>
  <c r="BI35"/>
  <c r="BH35"/>
  <c r="BG35"/>
  <c r="BF35"/>
  <c r="BE35"/>
  <c r="BD35"/>
  <c r="BC35"/>
  <c r="BB35"/>
  <c r="BA35"/>
  <c r="AZ35"/>
  <c r="AY35"/>
  <c r="AX35"/>
  <c r="AW35"/>
  <c r="AV35"/>
  <c r="AU35"/>
  <c r="AT35"/>
  <c r="AS35"/>
  <c r="AR35"/>
  <c r="AQ35"/>
  <c r="AP35"/>
  <c r="AO35"/>
  <c r="AN35"/>
  <c r="AM35"/>
  <c r="AL35"/>
  <c r="AK35"/>
  <c r="AJ35"/>
  <c r="AI35"/>
  <c r="AH35"/>
  <c r="AG35"/>
  <c r="AF35"/>
  <c r="AE35"/>
  <c r="AD35"/>
  <c r="AC35"/>
  <c r="AB35"/>
  <c r="AA35"/>
  <c r="Z35"/>
  <c r="Y35"/>
  <c r="X35"/>
  <c r="W35"/>
  <c r="V35"/>
  <c r="U35"/>
  <c r="T35"/>
  <c r="S35"/>
  <c r="R35"/>
  <c r="Q35"/>
  <c r="P35"/>
  <c r="O35"/>
  <c r="N35"/>
  <c r="F35"/>
  <c r="D35"/>
  <c r="C35"/>
  <c r="BY55" i="11"/>
  <c r="BX55"/>
  <c r="BW55"/>
  <c r="BV55"/>
  <c r="BU55"/>
  <c r="BT55"/>
  <c r="BS55"/>
  <c r="BR55"/>
  <c r="BQ55"/>
  <c r="BP55"/>
  <c r="BO55"/>
  <c r="BN55"/>
  <c r="BM55"/>
  <c r="BL55"/>
  <c r="BK55"/>
  <c r="BJ55"/>
  <c r="BI55"/>
  <c r="BH55"/>
  <c r="BG55"/>
  <c r="BF55"/>
  <c r="BE55"/>
  <c r="BD55"/>
  <c r="BC55"/>
  <c r="BB55"/>
  <c r="BA55"/>
  <c r="AZ55"/>
  <c r="AY55"/>
  <c r="AX55"/>
  <c r="AW55"/>
  <c r="AV55"/>
  <c r="AU55"/>
  <c r="AT55"/>
  <c r="AS55"/>
  <c r="AR55"/>
  <c r="AQ55"/>
  <c r="AP55"/>
  <c r="AO55"/>
  <c r="AN55"/>
  <c r="AM55"/>
  <c r="AL55"/>
  <c r="AK55"/>
  <c r="AJ55"/>
  <c r="AI55"/>
  <c r="AH55"/>
  <c r="AG55"/>
  <c r="AF55"/>
  <c r="AE55"/>
  <c r="AD55"/>
  <c r="AC55"/>
  <c r="AB55"/>
  <c r="AA55"/>
  <c r="Z55"/>
  <c r="Y55"/>
  <c r="X55"/>
  <c r="W55"/>
  <c r="V55"/>
  <c r="U55"/>
  <c r="T55"/>
  <c r="S55"/>
  <c r="R55"/>
  <c r="Q55"/>
  <c r="P55"/>
  <c r="O55"/>
  <c r="N55"/>
  <c r="F55"/>
  <c r="D55"/>
  <c r="C55"/>
  <c r="BY54"/>
  <c r="BX54"/>
  <c r="BW54"/>
  <c r="BV54"/>
  <c r="BU54"/>
  <c r="BT54"/>
  <c r="BS54"/>
  <c r="BR54"/>
  <c r="BQ54"/>
  <c r="BP54"/>
  <c r="BO54"/>
  <c r="BN54"/>
  <c r="BM54"/>
  <c r="BL54"/>
  <c r="BK54"/>
  <c r="BJ54"/>
  <c r="BI54"/>
  <c r="BH54"/>
  <c r="BG54"/>
  <c r="BF54"/>
  <c r="BE54"/>
  <c r="BD54"/>
  <c r="BC54"/>
  <c r="BB54"/>
  <c r="BA54"/>
  <c r="AZ54"/>
  <c r="AY54"/>
  <c r="AX54"/>
  <c r="AW54"/>
  <c r="AV54"/>
  <c r="AU54"/>
  <c r="AT54"/>
  <c r="AS54"/>
  <c r="AR54"/>
  <c r="AQ54"/>
  <c r="AP54"/>
  <c r="AO54"/>
  <c r="AN54"/>
  <c r="AM54"/>
  <c r="AL54"/>
  <c r="AK54"/>
  <c r="AJ54"/>
  <c r="AI54"/>
  <c r="AH54"/>
  <c r="AG54"/>
  <c r="AF54"/>
  <c r="AE54"/>
  <c r="AD54"/>
  <c r="AC54"/>
  <c r="AB54"/>
  <c r="AA54"/>
  <c r="Z54"/>
  <c r="Y54"/>
  <c r="X54"/>
  <c r="W54"/>
  <c r="V54"/>
  <c r="U54"/>
  <c r="T54"/>
  <c r="S54"/>
  <c r="R54"/>
  <c r="Q54"/>
  <c r="P54"/>
  <c r="O54"/>
  <c r="N54"/>
  <c r="F54"/>
  <c r="D54"/>
  <c r="C54"/>
  <c r="BY53"/>
  <c r="BX53"/>
  <c r="BW53"/>
  <c r="BV53"/>
  <c r="BU53"/>
  <c r="BT53"/>
  <c r="BS53"/>
  <c r="BR53"/>
  <c r="BQ53"/>
  <c r="BP53"/>
  <c r="BO53"/>
  <c r="BN53"/>
  <c r="BM53"/>
  <c r="BL53"/>
  <c r="BK53"/>
  <c r="BJ53"/>
  <c r="BI53"/>
  <c r="BH53"/>
  <c r="BG53"/>
  <c r="BF53"/>
  <c r="BE53"/>
  <c r="BD53"/>
  <c r="BC53"/>
  <c r="BB53"/>
  <c r="BA53"/>
  <c r="AZ53"/>
  <c r="AY53"/>
  <c r="AX53"/>
  <c r="AW53"/>
  <c r="AV53"/>
  <c r="AU53"/>
  <c r="AT53"/>
  <c r="AS53"/>
  <c r="AR53"/>
  <c r="AQ53"/>
  <c r="AP53"/>
  <c r="AO53"/>
  <c r="AN53"/>
  <c r="AM53"/>
  <c r="AL53"/>
  <c r="AK53"/>
  <c r="AJ53"/>
  <c r="AI53"/>
  <c r="AH53"/>
  <c r="AG53"/>
  <c r="AF53"/>
  <c r="AE53"/>
  <c r="AD53"/>
  <c r="AC53"/>
  <c r="AB53"/>
  <c r="AA53"/>
  <c r="Z53"/>
  <c r="Y53"/>
  <c r="X53"/>
  <c r="W53"/>
  <c r="V53"/>
  <c r="U53"/>
  <c r="T53"/>
  <c r="S53"/>
  <c r="R53"/>
  <c r="Q53"/>
  <c r="P53"/>
  <c r="O53"/>
  <c r="N53"/>
  <c r="F53"/>
  <c r="D53"/>
  <c r="C53"/>
  <c r="BY52"/>
  <c r="BX52"/>
  <c r="BW52"/>
  <c r="BV52"/>
  <c r="BU52"/>
  <c r="BT52"/>
  <c r="BS52"/>
  <c r="BR52"/>
  <c r="BQ52"/>
  <c r="BP52"/>
  <c r="BO52"/>
  <c r="BN52"/>
  <c r="BM52"/>
  <c r="BL52"/>
  <c r="BK52"/>
  <c r="BJ52"/>
  <c r="BI52"/>
  <c r="BH52"/>
  <c r="BG52"/>
  <c r="BF52"/>
  <c r="BE52"/>
  <c r="BD52"/>
  <c r="BC52"/>
  <c r="BB52"/>
  <c r="BA52"/>
  <c r="AZ52"/>
  <c r="AY52"/>
  <c r="AX52"/>
  <c r="AW52"/>
  <c r="AV52"/>
  <c r="AU52"/>
  <c r="AT52"/>
  <c r="AS52"/>
  <c r="AR52"/>
  <c r="AQ52"/>
  <c r="AP52"/>
  <c r="AO52"/>
  <c r="AN52"/>
  <c r="AM52"/>
  <c r="AL52"/>
  <c r="AK52"/>
  <c r="AJ52"/>
  <c r="AI52"/>
  <c r="AH52"/>
  <c r="AG52"/>
  <c r="AF52"/>
  <c r="AE52"/>
  <c r="AD52"/>
  <c r="AC52"/>
  <c r="AB52"/>
  <c r="AA52"/>
  <c r="Z52"/>
  <c r="Y52"/>
  <c r="X52"/>
  <c r="W52"/>
  <c r="V52"/>
  <c r="U52"/>
  <c r="T52"/>
  <c r="S52"/>
  <c r="R52"/>
  <c r="Q52"/>
  <c r="P52"/>
  <c r="O52"/>
  <c r="N52"/>
  <c r="F52"/>
  <c r="D52"/>
  <c r="C52"/>
  <c r="BY51"/>
  <c r="BX51"/>
  <c r="BW51"/>
  <c r="BV51"/>
  <c r="BU51"/>
  <c r="BT51"/>
  <c r="BS51"/>
  <c r="BR51"/>
  <c r="BQ51"/>
  <c r="BP51"/>
  <c r="BO51"/>
  <c r="BN51"/>
  <c r="BM51"/>
  <c r="BL51"/>
  <c r="BK51"/>
  <c r="BJ51"/>
  <c r="BI51"/>
  <c r="BH51"/>
  <c r="BG51"/>
  <c r="BF51"/>
  <c r="BE51"/>
  <c r="BD51"/>
  <c r="BC51"/>
  <c r="BB51"/>
  <c r="BA51"/>
  <c r="AZ51"/>
  <c r="AY51"/>
  <c r="AX51"/>
  <c r="AW51"/>
  <c r="AV51"/>
  <c r="AU51"/>
  <c r="AT51"/>
  <c r="AS51"/>
  <c r="AR51"/>
  <c r="AQ51"/>
  <c r="AP51"/>
  <c r="AO51"/>
  <c r="AN51"/>
  <c r="AM51"/>
  <c r="AL51"/>
  <c r="AK51"/>
  <c r="AJ51"/>
  <c r="AI51"/>
  <c r="AH51"/>
  <c r="AG51"/>
  <c r="AF51"/>
  <c r="AE51"/>
  <c r="AD51"/>
  <c r="AC51"/>
  <c r="AB51"/>
  <c r="AA51"/>
  <c r="Z51"/>
  <c r="Y51"/>
  <c r="X51"/>
  <c r="W51"/>
  <c r="V51"/>
  <c r="U51"/>
  <c r="T51"/>
  <c r="S51"/>
  <c r="R51"/>
  <c r="Q51"/>
  <c r="P51"/>
  <c r="O51"/>
  <c r="N51"/>
  <c r="F51"/>
  <c r="D51"/>
  <c r="C51"/>
  <c r="BY50"/>
  <c r="BX50"/>
  <c r="BW50"/>
  <c r="BV50"/>
  <c r="BU50"/>
  <c r="BT50"/>
  <c r="BS50"/>
  <c r="BR50"/>
  <c r="BQ50"/>
  <c r="BP50"/>
  <c r="BO50"/>
  <c r="BN50"/>
  <c r="BM50"/>
  <c r="BL50"/>
  <c r="BK50"/>
  <c r="BJ50"/>
  <c r="BI50"/>
  <c r="BH50"/>
  <c r="BG50"/>
  <c r="BF50"/>
  <c r="BE50"/>
  <c r="BD50"/>
  <c r="BC50"/>
  <c r="BB50"/>
  <c r="BA50"/>
  <c r="AZ50"/>
  <c r="AY50"/>
  <c r="AX50"/>
  <c r="AW50"/>
  <c r="AV50"/>
  <c r="AU50"/>
  <c r="AT50"/>
  <c r="AS50"/>
  <c r="AR50"/>
  <c r="AQ50"/>
  <c r="AP50"/>
  <c r="AO50"/>
  <c r="AN50"/>
  <c r="AM50"/>
  <c r="AL50"/>
  <c r="AK50"/>
  <c r="AJ50"/>
  <c r="AI50"/>
  <c r="AH50"/>
  <c r="AG50"/>
  <c r="AF50"/>
  <c r="AE50"/>
  <c r="AD50"/>
  <c r="AC50"/>
  <c r="AB50"/>
  <c r="AA50"/>
  <c r="Z50"/>
  <c r="Y50"/>
  <c r="X50"/>
  <c r="W50"/>
  <c r="V50"/>
  <c r="U50"/>
  <c r="T50"/>
  <c r="S50"/>
  <c r="R50"/>
  <c r="Q50"/>
  <c r="P50"/>
  <c r="O50"/>
  <c r="N50"/>
  <c r="F50"/>
  <c r="D50"/>
  <c r="C50"/>
  <c r="BY49"/>
  <c r="BX49"/>
  <c r="BW49"/>
  <c r="BV49"/>
  <c r="BU49"/>
  <c r="BT49"/>
  <c r="BS49"/>
  <c r="BR49"/>
  <c r="BQ49"/>
  <c r="BP49"/>
  <c r="BO49"/>
  <c r="BN49"/>
  <c r="BM49"/>
  <c r="BL49"/>
  <c r="BK49"/>
  <c r="BJ49"/>
  <c r="BI49"/>
  <c r="BH49"/>
  <c r="BG49"/>
  <c r="BF49"/>
  <c r="BE49"/>
  <c r="BD49"/>
  <c r="BC49"/>
  <c r="BB49"/>
  <c r="BA49"/>
  <c r="AZ49"/>
  <c r="AY49"/>
  <c r="AX49"/>
  <c r="AW49"/>
  <c r="AV49"/>
  <c r="AU49"/>
  <c r="AT49"/>
  <c r="AS49"/>
  <c r="AR49"/>
  <c r="AQ49"/>
  <c r="AP49"/>
  <c r="AO49"/>
  <c r="AN49"/>
  <c r="AM49"/>
  <c r="AL49"/>
  <c r="AK49"/>
  <c r="AJ49"/>
  <c r="AI49"/>
  <c r="AH49"/>
  <c r="AG49"/>
  <c r="AF49"/>
  <c r="AE49"/>
  <c r="AD49"/>
  <c r="AC49"/>
  <c r="AB49"/>
  <c r="AA49"/>
  <c r="Z49"/>
  <c r="Y49"/>
  <c r="X49"/>
  <c r="W49"/>
  <c r="V49"/>
  <c r="U49"/>
  <c r="T49"/>
  <c r="S49"/>
  <c r="R49"/>
  <c r="Q49"/>
  <c r="P49"/>
  <c r="O49"/>
  <c r="N49"/>
  <c r="F49"/>
  <c r="D49"/>
  <c r="C49"/>
  <c r="BY48"/>
  <c r="BX48"/>
  <c r="BW48"/>
  <c r="BV48"/>
  <c r="BU48"/>
  <c r="BT48"/>
  <c r="BS48"/>
  <c r="BR48"/>
  <c r="BQ48"/>
  <c r="BP48"/>
  <c r="BO48"/>
  <c r="BN48"/>
  <c r="BM48"/>
  <c r="BL48"/>
  <c r="BK48"/>
  <c r="BJ48"/>
  <c r="BI48"/>
  <c r="BH48"/>
  <c r="BG48"/>
  <c r="BF48"/>
  <c r="BE48"/>
  <c r="BD48"/>
  <c r="BC48"/>
  <c r="BB48"/>
  <c r="BA48"/>
  <c r="AZ48"/>
  <c r="AY48"/>
  <c r="AX48"/>
  <c r="AW48"/>
  <c r="AV48"/>
  <c r="AU48"/>
  <c r="AT48"/>
  <c r="AS48"/>
  <c r="AR48"/>
  <c r="AQ48"/>
  <c r="AP48"/>
  <c r="AO48"/>
  <c r="AN48"/>
  <c r="AM48"/>
  <c r="AL48"/>
  <c r="AK48"/>
  <c r="AJ48"/>
  <c r="AI48"/>
  <c r="AH48"/>
  <c r="AG48"/>
  <c r="AF48"/>
  <c r="AE48"/>
  <c r="AD48"/>
  <c r="AC48"/>
  <c r="AB48"/>
  <c r="AA48"/>
  <c r="Z48"/>
  <c r="Y48"/>
  <c r="X48"/>
  <c r="W48"/>
  <c r="V48"/>
  <c r="U48"/>
  <c r="T48"/>
  <c r="S48"/>
  <c r="R48"/>
  <c r="Q48"/>
  <c r="P48"/>
  <c r="O48"/>
  <c r="N48"/>
  <c r="F48"/>
  <c r="D48"/>
  <c r="C48"/>
  <c r="BY47"/>
  <c r="BX47"/>
  <c r="BW47"/>
  <c r="BV47"/>
  <c r="BU47"/>
  <c r="BT47"/>
  <c r="BS47"/>
  <c r="BR47"/>
  <c r="BQ47"/>
  <c r="BP47"/>
  <c r="BO47"/>
  <c r="BN47"/>
  <c r="BM47"/>
  <c r="BL47"/>
  <c r="BK47"/>
  <c r="BJ47"/>
  <c r="BI47"/>
  <c r="BH47"/>
  <c r="BG47"/>
  <c r="BF47"/>
  <c r="BE47"/>
  <c r="BD47"/>
  <c r="BC47"/>
  <c r="BB47"/>
  <c r="BA47"/>
  <c r="AZ47"/>
  <c r="AY47"/>
  <c r="AX47"/>
  <c r="AW47"/>
  <c r="AV47"/>
  <c r="AU47"/>
  <c r="AT47"/>
  <c r="AS47"/>
  <c r="AR47"/>
  <c r="AQ47"/>
  <c r="AP47"/>
  <c r="AO47"/>
  <c r="AN47"/>
  <c r="AM47"/>
  <c r="AL47"/>
  <c r="AK47"/>
  <c r="AJ47"/>
  <c r="AI47"/>
  <c r="AH47"/>
  <c r="AG47"/>
  <c r="AF47"/>
  <c r="AE47"/>
  <c r="AD47"/>
  <c r="AC47"/>
  <c r="AB47"/>
  <c r="AA47"/>
  <c r="Z47"/>
  <c r="Y47"/>
  <c r="X47"/>
  <c r="W47"/>
  <c r="V47"/>
  <c r="U47"/>
  <c r="T47"/>
  <c r="S47"/>
  <c r="R47"/>
  <c r="Q47"/>
  <c r="P47"/>
  <c r="O47"/>
  <c r="N47"/>
  <c r="F47"/>
  <c r="D47"/>
  <c r="C47"/>
  <c r="BY46"/>
  <c r="BX46"/>
  <c r="BW46"/>
  <c r="BV46"/>
  <c r="BU46"/>
  <c r="BT46"/>
  <c r="BS46"/>
  <c r="BR46"/>
  <c r="BQ46"/>
  <c r="BP46"/>
  <c r="BO46"/>
  <c r="BN46"/>
  <c r="BM46"/>
  <c r="BL46"/>
  <c r="BK46"/>
  <c r="BJ46"/>
  <c r="BI46"/>
  <c r="BH46"/>
  <c r="BG46"/>
  <c r="BF46"/>
  <c r="BE46"/>
  <c r="BD46"/>
  <c r="BC46"/>
  <c r="BB46"/>
  <c r="BA46"/>
  <c r="AZ46"/>
  <c r="AY46"/>
  <c r="AX46"/>
  <c r="AW46"/>
  <c r="AV46"/>
  <c r="AU46"/>
  <c r="AT46"/>
  <c r="AS46"/>
  <c r="AR46"/>
  <c r="AQ46"/>
  <c r="AP46"/>
  <c r="AO46"/>
  <c r="AN46"/>
  <c r="AM46"/>
  <c r="AL46"/>
  <c r="AK46"/>
  <c r="AJ46"/>
  <c r="AI46"/>
  <c r="AH46"/>
  <c r="AG46"/>
  <c r="AF46"/>
  <c r="AE46"/>
  <c r="AD46"/>
  <c r="AC46"/>
  <c r="AB46"/>
  <c r="AA46"/>
  <c r="Z46"/>
  <c r="Y46"/>
  <c r="X46"/>
  <c r="W46"/>
  <c r="V46"/>
  <c r="U46"/>
  <c r="T46"/>
  <c r="S46"/>
  <c r="R46"/>
  <c r="Q46"/>
  <c r="P46"/>
  <c r="O46"/>
  <c r="N46"/>
  <c r="F46"/>
  <c r="D46"/>
  <c r="C46"/>
  <c r="BY45"/>
  <c r="BX45"/>
  <c r="BW45"/>
  <c r="BV45"/>
  <c r="BU45"/>
  <c r="BT45"/>
  <c r="BS45"/>
  <c r="BR45"/>
  <c r="BQ45"/>
  <c r="BP45"/>
  <c r="BO45"/>
  <c r="BN45"/>
  <c r="BM45"/>
  <c r="BL45"/>
  <c r="BK45"/>
  <c r="BJ45"/>
  <c r="BI45"/>
  <c r="BH45"/>
  <c r="BG45"/>
  <c r="BF45"/>
  <c r="BE45"/>
  <c r="BD45"/>
  <c r="BC45"/>
  <c r="BB45"/>
  <c r="BA45"/>
  <c r="AZ45"/>
  <c r="AY45"/>
  <c r="AX45"/>
  <c r="AW45"/>
  <c r="AV45"/>
  <c r="AU45"/>
  <c r="AT45"/>
  <c r="AS45"/>
  <c r="AR45"/>
  <c r="AQ45"/>
  <c r="AP45"/>
  <c r="AO45"/>
  <c r="AN45"/>
  <c r="AM45"/>
  <c r="AL45"/>
  <c r="AK45"/>
  <c r="AJ45"/>
  <c r="AI45"/>
  <c r="AH45"/>
  <c r="AG45"/>
  <c r="AF45"/>
  <c r="AE45"/>
  <c r="AD45"/>
  <c r="AC45"/>
  <c r="AB45"/>
  <c r="AA45"/>
  <c r="Z45"/>
  <c r="Y45"/>
  <c r="X45"/>
  <c r="W45"/>
  <c r="V45"/>
  <c r="U45"/>
  <c r="T45"/>
  <c r="S45"/>
  <c r="R45"/>
  <c r="Q45"/>
  <c r="P45"/>
  <c r="O45"/>
  <c r="N45"/>
  <c r="F45"/>
  <c r="D45"/>
  <c r="C45"/>
  <c r="BY44"/>
  <c r="BX44"/>
  <c r="BW44"/>
  <c r="BV44"/>
  <c r="BU44"/>
  <c r="BT44"/>
  <c r="BS44"/>
  <c r="BR44"/>
  <c r="BQ44"/>
  <c r="BP44"/>
  <c r="BO44"/>
  <c r="BN44"/>
  <c r="BM44"/>
  <c r="BL44"/>
  <c r="BK44"/>
  <c r="BJ44"/>
  <c r="BI44"/>
  <c r="BH44"/>
  <c r="BG44"/>
  <c r="BF44"/>
  <c r="BE44"/>
  <c r="BD44"/>
  <c r="BC44"/>
  <c r="BB44"/>
  <c r="BA44"/>
  <c r="AZ44"/>
  <c r="AY44"/>
  <c r="AX44"/>
  <c r="AW44"/>
  <c r="AV44"/>
  <c r="AU44"/>
  <c r="AT44"/>
  <c r="AS44"/>
  <c r="AR44"/>
  <c r="AQ44"/>
  <c r="AP44"/>
  <c r="AO44"/>
  <c r="AN44"/>
  <c r="AM44"/>
  <c r="AL44"/>
  <c r="AK44"/>
  <c r="AJ44"/>
  <c r="AI44"/>
  <c r="AH44"/>
  <c r="AG44"/>
  <c r="AF44"/>
  <c r="AE44"/>
  <c r="AD44"/>
  <c r="AC44"/>
  <c r="AB44"/>
  <c r="AA44"/>
  <c r="Z44"/>
  <c r="Y44"/>
  <c r="X44"/>
  <c r="W44"/>
  <c r="V44"/>
  <c r="U44"/>
  <c r="T44"/>
  <c r="S44"/>
  <c r="R44"/>
  <c r="Q44"/>
  <c r="P44"/>
  <c r="O44"/>
  <c r="N44"/>
  <c r="F44"/>
  <c r="D44"/>
  <c r="C44"/>
  <c r="BY43"/>
  <c r="BX43"/>
  <c r="BW43"/>
  <c r="BV43"/>
  <c r="BU43"/>
  <c r="BT43"/>
  <c r="BS43"/>
  <c r="BR43"/>
  <c r="BQ43"/>
  <c r="BP43"/>
  <c r="BO43"/>
  <c r="BN43"/>
  <c r="BM43"/>
  <c r="BL43"/>
  <c r="BK43"/>
  <c r="BJ43"/>
  <c r="BI43"/>
  <c r="BH43"/>
  <c r="BG43"/>
  <c r="BF43"/>
  <c r="BE43"/>
  <c r="BD43"/>
  <c r="BC43"/>
  <c r="BB43"/>
  <c r="BA43"/>
  <c r="AZ43"/>
  <c r="AY43"/>
  <c r="AX43"/>
  <c r="AW43"/>
  <c r="AV43"/>
  <c r="AU43"/>
  <c r="AT43"/>
  <c r="AS43"/>
  <c r="AR43"/>
  <c r="AQ43"/>
  <c r="AP43"/>
  <c r="AO43"/>
  <c r="AN43"/>
  <c r="AM43"/>
  <c r="AL43"/>
  <c r="AK43"/>
  <c r="AJ43"/>
  <c r="AI43"/>
  <c r="AH43"/>
  <c r="AG43"/>
  <c r="AF43"/>
  <c r="AE43"/>
  <c r="AD43"/>
  <c r="AC43"/>
  <c r="AB43"/>
  <c r="AA43"/>
  <c r="Z43"/>
  <c r="Y43"/>
  <c r="X43"/>
  <c r="W43"/>
  <c r="V43"/>
  <c r="U43"/>
  <c r="T43"/>
  <c r="S43"/>
  <c r="R43"/>
  <c r="Q43"/>
  <c r="P43"/>
  <c r="O43"/>
  <c r="N43"/>
  <c r="F43"/>
  <c r="D43"/>
  <c r="C43"/>
  <c r="BY42"/>
  <c r="BX42"/>
  <c r="BW42"/>
  <c r="BV42"/>
  <c r="BU42"/>
  <c r="BT42"/>
  <c r="BS42"/>
  <c r="BR42"/>
  <c r="BQ42"/>
  <c r="BP42"/>
  <c r="BO42"/>
  <c r="BN42"/>
  <c r="BM42"/>
  <c r="BL42"/>
  <c r="BK42"/>
  <c r="BJ42"/>
  <c r="BI42"/>
  <c r="BH42"/>
  <c r="BG42"/>
  <c r="BF42"/>
  <c r="BE42"/>
  <c r="BD42"/>
  <c r="BC42"/>
  <c r="BB42"/>
  <c r="BA42"/>
  <c r="AZ42"/>
  <c r="AY42"/>
  <c r="AX42"/>
  <c r="AW42"/>
  <c r="AV42"/>
  <c r="AU42"/>
  <c r="AT42"/>
  <c r="AS42"/>
  <c r="AR42"/>
  <c r="AQ42"/>
  <c r="AP42"/>
  <c r="AO42"/>
  <c r="AN42"/>
  <c r="AM42"/>
  <c r="AL42"/>
  <c r="AK42"/>
  <c r="AJ42"/>
  <c r="AI42"/>
  <c r="AH42"/>
  <c r="AG42"/>
  <c r="AF42"/>
  <c r="AE42"/>
  <c r="AD42"/>
  <c r="AC42"/>
  <c r="AB42"/>
  <c r="AA42"/>
  <c r="Z42"/>
  <c r="Y42"/>
  <c r="X42"/>
  <c r="W42"/>
  <c r="V42"/>
  <c r="U42"/>
  <c r="T42"/>
  <c r="S42"/>
  <c r="R42"/>
  <c r="Q42"/>
  <c r="P42"/>
  <c r="O42"/>
  <c r="N42"/>
  <c r="F42"/>
  <c r="D42"/>
  <c r="C42"/>
  <c r="BY41"/>
  <c r="BX41"/>
  <c r="BW41"/>
  <c r="BV41"/>
  <c r="BU41"/>
  <c r="BT41"/>
  <c r="BS41"/>
  <c r="BR41"/>
  <c r="BQ41"/>
  <c r="BP41"/>
  <c r="BO41"/>
  <c r="BN41"/>
  <c r="BM41"/>
  <c r="BL41"/>
  <c r="BK41"/>
  <c r="BJ41"/>
  <c r="BI41"/>
  <c r="BH41"/>
  <c r="BG41"/>
  <c r="BF41"/>
  <c r="BE41"/>
  <c r="BD41"/>
  <c r="BC41"/>
  <c r="BB41"/>
  <c r="BA41"/>
  <c r="AZ41"/>
  <c r="AY41"/>
  <c r="AX41"/>
  <c r="AW41"/>
  <c r="AV41"/>
  <c r="AU41"/>
  <c r="AT41"/>
  <c r="AS41"/>
  <c r="AR41"/>
  <c r="AQ41"/>
  <c r="AP41"/>
  <c r="AO41"/>
  <c r="AN41"/>
  <c r="AM41"/>
  <c r="AL41"/>
  <c r="AK41"/>
  <c r="AJ41"/>
  <c r="AI41"/>
  <c r="AH41"/>
  <c r="AG41"/>
  <c r="AF41"/>
  <c r="AE41"/>
  <c r="AD41"/>
  <c r="AC41"/>
  <c r="AB41"/>
  <c r="AA41"/>
  <c r="Z41"/>
  <c r="Y41"/>
  <c r="X41"/>
  <c r="W41"/>
  <c r="V41"/>
  <c r="U41"/>
  <c r="T41"/>
  <c r="S41"/>
  <c r="R41"/>
  <c r="Q41"/>
  <c r="P41"/>
  <c r="O41"/>
  <c r="N41"/>
  <c r="F41"/>
  <c r="D41"/>
  <c r="C41"/>
  <c r="BY40"/>
  <c r="BX40"/>
  <c r="BW40"/>
  <c r="BV40"/>
  <c r="BU40"/>
  <c r="BT40"/>
  <c r="BS40"/>
  <c r="BR40"/>
  <c r="BQ40"/>
  <c r="BP40"/>
  <c r="BO40"/>
  <c r="BN40"/>
  <c r="BM40"/>
  <c r="BL40"/>
  <c r="BK40"/>
  <c r="BJ40"/>
  <c r="BI40"/>
  <c r="BH40"/>
  <c r="BG40"/>
  <c r="BF40"/>
  <c r="BE40"/>
  <c r="BD40"/>
  <c r="BC40"/>
  <c r="BB40"/>
  <c r="BA40"/>
  <c r="AZ40"/>
  <c r="AY40"/>
  <c r="AX40"/>
  <c r="AW40"/>
  <c r="AV40"/>
  <c r="AU40"/>
  <c r="AT40"/>
  <c r="AS40"/>
  <c r="AR40"/>
  <c r="AQ40"/>
  <c r="AP40"/>
  <c r="AO40"/>
  <c r="AN40"/>
  <c r="AM40"/>
  <c r="AL40"/>
  <c r="AK40"/>
  <c r="AJ40"/>
  <c r="AI40"/>
  <c r="AH40"/>
  <c r="AG40"/>
  <c r="AF40"/>
  <c r="AE40"/>
  <c r="AD40"/>
  <c r="AC40"/>
  <c r="AB40"/>
  <c r="AA40"/>
  <c r="Z40"/>
  <c r="Y40"/>
  <c r="X40"/>
  <c r="W40"/>
  <c r="V40"/>
  <c r="U40"/>
  <c r="T40"/>
  <c r="S40"/>
  <c r="R40"/>
  <c r="Q40"/>
  <c r="P40"/>
  <c r="O40"/>
  <c r="N40"/>
  <c r="F40"/>
  <c r="D40"/>
  <c r="C40"/>
  <c r="BY39"/>
  <c r="BX39"/>
  <c r="BW39"/>
  <c r="BV39"/>
  <c r="BU39"/>
  <c r="BT39"/>
  <c r="BS39"/>
  <c r="BR39"/>
  <c r="BQ39"/>
  <c r="BP39"/>
  <c r="BO39"/>
  <c r="BN39"/>
  <c r="BM39"/>
  <c r="BL39"/>
  <c r="BK39"/>
  <c r="BJ39"/>
  <c r="BI39"/>
  <c r="BH39"/>
  <c r="BG39"/>
  <c r="BF39"/>
  <c r="BE39"/>
  <c r="BD39"/>
  <c r="BC39"/>
  <c r="BB39"/>
  <c r="BA39"/>
  <c r="AZ39"/>
  <c r="AY39"/>
  <c r="AX39"/>
  <c r="AW39"/>
  <c r="AV39"/>
  <c r="AU39"/>
  <c r="AT39"/>
  <c r="AS39"/>
  <c r="AR39"/>
  <c r="AQ39"/>
  <c r="AP39"/>
  <c r="AO39"/>
  <c r="AN39"/>
  <c r="AM39"/>
  <c r="AL39"/>
  <c r="AK39"/>
  <c r="AJ39"/>
  <c r="AI39"/>
  <c r="AH39"/>
  <c r="AG39"/>
  <c r="AF39"/>
  <c r="AE39"/>
  <c r="AD39"/>
  <c r="AC39"/>
  <c r="AB39"/>
  <c r="AA39"/>
  <c r="Z39"/>
  <c r="Y39"/>
  <c r="X39"/>
  <c r="W39"/>
  <c r="V39"/>
  <c r="U39"/>
  <c r="T39"/>
  <c r="S39"/>
  <c r="R39"/>
  <c r="Q39"/>
  <c r="P39"/>
  <c r="O39"/>
  <c r="N39"/>
  <c r="F39"/>
  <c r="D39"/>
  <c r="C39"/>
  <c r="BY38"/>
  <c r="BX38"/>
  <c r="BW38"/>
  <c r="BV38"/>
  <c r="BU38"/>
  <c r="BT38"/>
  <c r="BS38"/>
  <c r="BR38"/>
  <c r="BQ38"/>
  <c r="BP38"/>
  <c r="BO38"/>
  <c r="BN38"/>
  <c r="BM38"/>
  <c r="BL38"/>
  <c r="BK38"/>
  <c r="BJ38"/>
  <c r="BI38"/>
  <c r="BH38"/>
  <c r="BG38"/>
  <c r="BF38"/>
  <c r="BE38"/>
  <c r="BD38"/>
  <c r="BC38"/>
  <c r="BB38"/>
  <c r="BA38"/>
  <c r="AZ38"/>
  <c r="AY38"/>
  <c r="AX38"/>
  <c r="AW38"/>
  <c r="AV38"/>
  <c r="AU38"/>
  <c r="AT38"/>
  <c r="AS38"/>
  <c r="AR38"/>
  <c r="AQ38"/>
  <c r="AP38"/>
  <c r="AO38"/>
  <c r="AN38"/>
  <c r="AM38"/>
  <c r="AL38"/>
  <c r="AK38"/>
  <c r="AJ38"/>
  <c r="AI38"/>
  <c r="AH38"/>
  <c r="AG38"/>
  <c r="AF38"/>
  <c r="AE38"/>
  <c r="AD38"/>
  <c r="AC38"/>
  <c r="AB38"/>
  <c r="AA38"/>
  <c r="Z38"/>
  <c r="Y38"/>
  <c r="X38"/>
  <c r="W38"/>
  <c r="V38"/>
  <c r="U38"/>
  <c r="T38"/>
  <c r="S38"/>
  <c r="R38"/>
  <c r="Q38"/>
  <c r="P38"/>
  <c r="O38"/>
  <c r="N38"/>
  <c r="F38"/>
  <c r="D38"/>
  <c r="C38"/>
  <c r="BY37"/>
  <c r="BX37"/>
  <c r="BW37"/>
  <c r="BV37"/>
  <c r="BU37"/>
  <c r="BT37"/>
  <c r="BS37"/>
  <c r="BR37"/>
  <c r="BQ37"/>
  <c r="BP37"/>
  <c r="BO37"/>
  <c r="BN37"/>
  <c r="BM37"/>
  <c r="BL37"/>
  <c r="BK37"/>
  <c r="BJ37"/>
  <c r="BI37"/>
  <c r="BH37"/>
  <c r="BG37"/>
  <c r="BF37"/>
  <c r="BE37"/>
  <c r="BD37"/>
  <c r="BC37"/>
  <c r="BB37"/>
  <c r="BA37"/>
  <c r="AZ37"/>
  <c r="AY37"/>
  <c r="AX37"/>
  <c r="AW37"/>
  <c r="AV37"/>
  <c r="AU37"/>
  <c r="AT37"/>
  <c r="AS37"/>
  <c r="AR37"/>
  <c r="AQ37"/>
  <c r="AP37"/>
  <c r="AO37"/>
  <c r="AN37"/>
  <c r="AM37"/>
  <c r="AL37"/>
  <c r="AK37"/>
  <c r="AJ37"/>
  <c r="AI37"/>
  <c r="AH37"/>
  <c r="AG37"/>
  <c r="AF37"/>
  <c r="AE37"/>
  <c r="AD37"/>
  <c r="AC37"/>
  <c r="AB37"/>
  <c r="AA37"/>
  <c r="Z37"/>
  <c r="Y37"/>
  <c r="X37"/>
  <c r="W37"/>
  <c r="V37"/>
  <c r="U37"/>
  <c r="T37"/>
  <c r="S37"/>
  <c r="R37"/>
  <c r="Q37"/>
  <c r="P37"/>
  <c r="O37"/>
  <c r="N37"/>
  <c r="F37"/>
  <c r="D37"/>
  <c r="C37"/>
  <c r="BY36"/>
  <c r="BX36"/>
  <c r="BW36"/>
  <c r="BV36"/>
  <c r="BU36"/>
  <c r="BT36"/>
  <c r="BS36"/>
  <c r="BR36"/>
  <c r="BQ36"/>
  <c r="BP36"/>
  <c r="BO36"/>
  <c r="BN36"/>
  <c r="BM36"/>
  <c r="BL36"/>
  <c r="BK36"/>
  <c r="BJ36"/>
  <c r="BI36"/>
  <c r="BH36"/>
  <c r="BG36"/>
  <c r="BF36"/>
  <c r="BE36"/>
  <c r="BD36"/>
  <c r="BC36"/>
  <c r="BB36"/>
  <c r="BA36"/>
  <c r="AZ36"/>
  <c r="AY36"/>
  <c r="AX36"/>
  <c r="AW36"/>
  <c r="AV36"/>
  <c r="AU36"/>
  <c r="AT36"/>
  <c r="AS36"/>
  <c r="AR36"/>
  <c r="AQ36"/>
  <c r="AP36"/>
  <c r="AO36"/>
  <c r="AN36"/>
  <c r="AM36"/>
  <c r="AL36"/>
  <c r="AK36"/>
  <c r="AJ36"/>
  <c r="AI36"/>
  <c r="AH36"/>
  <c r="AG36"/>
  <c r="AF36"/>
  <c r="AE36"/>
  <c r="AD36"/>
  <c r="AC36"/>
  <c r="AB36"/>
  <c r="AA36"/>
  <c r="Z36"/>
  <c r="Y36"/>
  <c r="X36"/>
  <c r="W36"/>
  <c r="V36"/>
  <c r="U36"/>
  <c r="T36"/>
  <c r="S36"/>
  <c r="R36"/>
  <c r="Q36"/>
  <c r="P36"/>
  <c r="O36"/>
  <c r="N36"/>
  <c r="F36"/>
  <c r="D36"/>
  <c r="C36"/>
  <c r="BY35"/>
  <c r="BX35"/>
  <c r="BW35"/>
  <c r="BV35"/>
  <c r="BU35"/>
  <c r="BT35"/>
  <c r="BS35"/>
  <c r="BR35"/>
  <c r="BQ35"/>
  <c r="BP35"/>
  <c r="BO35"/>
  <c r="BN35"/>
  <c r="BM35"/>
  <c r="BL35"/>
  <c r="BK35"/>
  <c r="BJ35"/>
  <c r="BI35"/>
  <c r="BH35"/>
  <c r="BG35"/>
  <c r="BF35"/>
  <c r="BE35"/>
  <c r="BD35"/>
  <c r="BC35"/>
  <c r="BB35"/>
  <c r="BA35"/>
  <c r="AZ35"/>
  <c r="AY35"/>
  <c r="AX35"/>
  <c r="AW35"/>
  <c r="AV35"/>
  <c r="AU35"/>
  <c r="AT35"/>
  <c r="AS35"/>
  <c r="AR35"/>
  <c r="AQ35"/>
  <c r="AP35"/>
  <c r="AO35"/>
  <c r="AN35"/>
  <c r="AM35"/>
  <c r="AL35"/>
  <c r="AK35"/>
  <c r="AJ35"/>
  <c r="AI35"/>
  <c r="AH35"/>
  <c r="AG35"/>
  <c r="AF35"/>
  <c r="AE35"/>
  <c r="AD35"/>
  <c r="AC35"/>
  <c r="AB35"/>
  <c r="AA35"/>
  <c r="Z35"/>
  <c r="Y35"/>
  <c r="X35"/>
  <c r="W35"/>
  <c r="V35"/>
  <c r="U35"/>
  <c r="T35"/>
  <c r="S35"/>
  <c r="R35"/>
  <c r="Q35"/>
  <c r="P35"/>
  <c r="O35"/>
  <c r="N35"/>
  <c r="F35"/>
  <c r="D35"/>
  <c r="C35"/>
  <c r="BY55" i="12"/>
  <c r="BX55"/>
  <c r="BW55"/>
  <c r="BV55"/>
  <c r="BU55"/>
  <c r="BT55"/>
  <c r="BS55"/>
  <c r="BR55"/>
  <c r="BQ55"/>
  <c r="BP55"/>
  <c r="BO55"/>
  <c r="BN55"/>
  <c r="BM55"/>
  <c r="BL55"/>
  <c r="BK55"/>
  <c r="BJ55"/>
  <c r="BI55"/>
  <c r="BH55"/>
  <c r="BG55"/>
  <c r="BF55"/>
  <c r="BE55"/>
  <c r="BD55"/>
  <c r="BC55"/>
  <c r="BB55"/>
  <c r="BA55"/>
  <c r="AZ55"/>
  <c r="AY55"/>
  <c r="AX55"/>
  <c r="AW55"/>
  <c r="AV55"/>
  <c r="AU55"/>
  <c r="AT55"/>
  <c r="AS55"/>
  <c r="AR55"/>
  <c r="AQ55"/>
  <c r="AP55"/>
  <c r="AO55"/>
  <c r="AN55"/>
  <c r="AM55"/>
  <c r="AL55"/>
  <c r="AK55"/>
  <c r="AJ55"/>
  <c r="AI55"/>
  <c r="AH55"/>
  <c r="AG55"/>
  <c r="AF55"/>
  <c r="AE55"/>
  <c r="AD55"/>
  <c r="AC55"/>
  <c r="AB55"/>
  <c r="AA55"/>
  <c r="Z55"/>
  <c r="Y55"/>
  <c r="X55"/>
  <c r="W55"/>
  <c r="V55"/>
  <c r="U55"/>
  <c r="T55"/>
  <c r="S55"/>
  <c r="R55"/>
  <c r="Q55"/>
  <c r="P55"/>
  <c r="O55"/>
  <c r="N55"/>
  <c r="F55"/>
  <c r="D55"/>
  <c r="C55"/>
  <c r="BY54"/>
  <c r="BX54"/>
  <c r="BW54"/>
  <c r="BV54"/>
  <c r="BU54"/>
  <c r="BT54"/>
  <c r="BS54"/>
  <c r="BR54"/>
  <c r="BQ54"/>
  <c r="BP54"/>
  <c r="BO54"/>
  <c r="BN54"/>
  <c r="BM54"/>
  <c r="BL54"/>
  <c r="BK54"/>
  <c r="BJ54"/>
  <c r="BI54"/>
  <c r="BH54"/>
  <c r="BG54"/>
  <c r="BF54"/>
  <c r="BE54"/>
  <c r="BD54"/>
  <c r="BC54"/>
  <c r="BB54"/>
  <c r="BA54"/>
  <c r="AZ54"/>
  <c r="AY54"/>
  <c r="AX54"/>
  <c r="AW54"/>
  <c r="AV54"/>
  <c r="AU54"/>
  <c r="AT54"/>
  <c r="AS54"/>
  <c r="AR54"/>
  <c r="AQ54"/>
  <c r="AP54"/>
  <c r="AO54"/>
  <c r="AN54"/>
  <c r="AM54"/>
  <c r="AL54"/>
  <c r="AK54"/>
  <c r="AJ54"/>
  <c r="AI54"/>
  <c r="AH54"/>
  <c r="AG54"/>
  <c r="AF54"/>
  <c r="AE54"/>
  <c r="AD54"/>
  <c r="AC54"/>
  <c r="AB54"/>
  <c r="AA54"/>
  <c r="Z54"/>
  <c r="Y54"/>
  <c r="X54"/>
  <c r="W54"/>
  <c r="V54"/>
  <c r="U54"/>
  <c r="T54"/>
  <c r="S54"/>
  <c r="R54"/>
  <c r="Q54"/>
  <c r="P54"/>
  <c r="O54"/>
  <c r="N54"/>
  <c r="F54"/>
  <c r="D54"/>
  <c r="C54"/>
  <c r="BY53"/>
  <c r="BX53"/>
  <c r="BW53"/>
  <c r="BV53"/>
  <c r="BU53"/>
  <c r="BT53"/>
  <c r="BS53"/>
  <c r="BR53"/>
  <c r="BQ53"/>
  <c r="BP53"/>
  <c r="BO53"/>
  <c r="BN53"/>
  <c r="BM53"/>
  <c r="BL53"/>
  <c r="BK53"/>
  <c r="BJ53"/>
  <c r="BI53"/>
  <c r="BH53"/>
  <c r="BG53"/>
  <c r="BF53"/>
  <c r="BE53"/>
  <c r="BD53"/>
  <c r="BC53"/>
  <c r="BB53"/>
  <c r="BA53"/>
  <c r="AZ53"/>
  <c r="AY53"/>
  <c r="AX53"/>
  <c r="AW53"/>
  <c r="AV53"/>
  <c r="AU53"/>
  <c r="AT53"/>
  <c r="AS53"/>
  <c r="AR53"/>
  <c r="AQ53"/>
  <c r="AP53"/>
  <c r="AO53"/>
  <c r="AN53"/>
  <c r="AM53"/>
  <c r="AL53"/>
  <c r="AK53"/>
  <c r="AJ53"/>
  <c r="AI53"/>
  <c r="AH53"/>
  <c r="AG53"/>
  <c r="AF53"/>
  <c r="AE53"/>
  <c r="AD53"/>
  <c r="AC53"/>
  <c r="AB53"/>
  <c r="AA53"/>
  <c r="Z53"/>
  <c r="Y53"/>
  <c r="X53"/>
  <c r="W53"/>
  <c r="V53"/>
  <c r="U53"/>
  <c r="T53"/>
  <c r="S53"/>
  <c r="R53"/>
  <c r="Q53"/>
  <c r="P53"/>
  <c r="O53"/>
  <c r="N53"/>
  <c r="F53"/>
  <c r="D53"/>
  <c r="C53"/>
  <c r="BY52"/>
  <c r="BX52"/>
  <c r="BW52"/>
  <c r="BV52"/>
  <c r="BU52"/>
  <c r="BT52"/>
  <c r="BS52"/>
  <c r="BR52"/>
  <c r="BQ52"/>
  <c r="BP52"/>
  <c r="BO52"/>
  <c r="BN52"/>
  <c r="BM52"/>
  <c r="BL52"/>
  <c r="BK52"/>
  <c r="BJ52"/>
  <c r="BI52"/>
  <c r="BH52"/>
  <c r="BG52"/>
  <c r="BF52"/>
  <c r="BE52"/>
  <c r="BD52"/>
  <c r="BC52"/>
  <c r="BB52"/>
  <c r="BA52"/>
  <c r="AZ52"/>
  <c r="AY52"/>
  <c r="AX52"/>
  <c r="AW52"/>
  <c r="AV52"/>
  <c r="AU52"/>
  <c r="AT52"/>
  <c r="AS52"/>
  <c r="AR52"/>
  <c r="AQ52"/>
  <c r="AP52"/>
  <c r="AO52"/>
  <c r="AN52"/>
  <c r="AM52"/>
  <c r="AL52"/>
  <c r="AK52"/>
  <c r="AJ52"/>
  <c r="AI52"/>
  <c r="AH52"/>
  <c r="AG52"/>
  <c r="AF52"/>
  <c r="AE52"/>
  <c r="AD52"/>
  <c r="AC52"/>
  <c r="AB52"/>
  <c r="AA52"/>
  <c r="Z52"/>
  <c r="Y52"/>
  <c r="X52"/>
  <c r="W52"/>
  <c r="V52"/>
  <c r="U52"/>
  <c r="T52"/>
  <c r="S52"/>
  <c r="R52"/>
  <c r="Q52"/>
  <c r="P52"/>
  <c r="O52"/>
  <c r="N52"/>
  <c r="F52"/>
  <c r="D52"/>
  <c r="C52"/>
  <c r="BY51"/>
  <c r="BX51"/>
  <c r="BW51"/>
  <c r="BV51"/>
  <c r="BU51"/>
  <c r="BT51"/>
  <c r="BS51"/>
  <c r="BR51"/>
  <c r="BQ51"/>
  <c r="BP51"/>
  <c r="BO51"/>
  <c r="BN51"/>
  <c r="BM51"/>
  <c r="BL51"/>
  <c r="BK51"/>
  <c r="BJ51"/>
  <c r="BI51"/>
  <c r="BH51"/>
  <c r="BG51"/>
  <c r="BF51"/>
  <c r="BE51"/>
  <c r="BD51"/>
  <c r="BC51"/>
  <c r="BB51"/>
  <c r="BA51"/>
  <c r="AZ51"/>
  <c r="AY51"/>
  <c r="AX51"/>
  <c r="AW51"/>
  <c r="AV51"/>
  <c r="AU51"/>
  <c r="AT51"/>
  <c r="AS51"/>
  <c r="AR51"/>
  <c r="AQ51"/>
  <c r="AP51"/>
  <c r="AO51"/>
  <c r="AN51"/>
  <c r="AM51"/>
  <c r="AL51"/>
  <c r="AK51"/>
  <c r="AJ51"/>
  <c r="AI51"/>
  <c r="AH51"/>
  <c r="AG51"/>
  <c r="AF51"/>
  <c r="AE51"/>
  <c r="AD51"/>
  <c r="AC51"/>
  <c r="AB51"/>
  <c r="AA51"/>
  <c r="Z51"/>
  <c r="Y51"/>
  <c r="X51"/>
  <c r="W51"/>
  <c r="V51"/>
  <c r="U51"/>
  <c r="T51"/>
  <c r="S51"/>
  <c r="R51"/>
  <c r="Q51"/>
  <c r="P51"/>
  <c r="O51"/>
  <c r="N51"/>
  <c r="F51"/>
  <c r="D51"/>
  <c r="C51"/>
  <c r="BY50"/>
  <c r="BX50"/>
  <c r="BW50"/>
  <c r="BV50"/>
  <c r="BU50"/>
  <c r="BT50"/>
  <c r="BS50"/>
  <c r="BR50"/>
  <c r="BQ50"/>
  <c r="BP50"/>
  <c r="BO50"/>
  <c r="BN50"/>
  <c r="BM50"/>
  <c r="BL50"/>
  <c r="BK50"/>
  <c r="BJ50"/>
  <c r="BI50"/>
  <c r="BH50"/>
  <c r="BG50"/>
  <c r="BF50"/>
  <c r="BE50"/>
  <c r="BD50"/>
  <c r="BC50"/>
  <c r="BB50"/>
  <c r="BA50"/>
  <c r="AZ50"/>
  <c r="AY50"/>
  <c r="AX50"/>
  <c r="AW50"/>
  <c r="AV50"/>
  <c r="AU50"/>
  <c r="AT50"/>
  <c r="AS50"/>
  <c r="AR50"/>
  <c r="AQ50"/>
  <c r="AP50"/>
  <c r="AO50"/>
  <c r="AN50"/>
  <c r="AM50"/>
  <c r="AL50"/>
  <c r="AK50"/>
  <c r="AJ50"/>
  <c r="AI50"/>
  <c r="AH50"/>
  <c r="AG50"/>
  <c r="AF50"/>
  <c r="AE50"/>
  <c r="AD50"/>
  <c r="AC50"/>
  <c r="AB50"/>
  <c r="AA50"/>
  <c r="Z50"/>
  <c r="Y50"/>
  <c r="X50"/>
  <c r="W50"/>
  <c r="V50"/>
  <c r="U50"/>
  <c r="T50"/>
  <c r="S50"/>
  <c r="R50"/>
  <c r="Q50"/>
  <c r="P50"/>
  <c r="O50"/>
  <c r="N50"/>
  <c r="F50"/>
  <c r="D50"/>
  <c r="C50"/>
  <c r="BY49"/>
  <c r="BX49"/>
  <c r="BW49"/>
  <c r="BV49"/>
  <c r="BU49"/>
  <c r="BT49"/>
  <c r="BS49"/>
  <c r="BR49"/>
  <c r="BQ49"/>
  <c r="BP49"/>
  <c r="BO49"/>
  <c r="BN49"/>
  <c r="BM49"/>
  <c r="BL49"/>
  <c r="BK49"/>
  <c r="BJ49"/>
  <c r="BI49"/>
  <c r="BH49"/>
  <c r="BG49"/>
  <c r="BF49"/>
  <c r="BE49"/>
  <c r="BD49"/>
  <c r="BC49"/>
  <c r="BB49"/>
  <c r="BA49"/>
  <c r="AZ49"/>
  <c r="AY49"/>
  <c r="AX49"/>
  <c r="AW49"/>
  <c r="AV49"/>
  <c r="AU49"/>
  <c r="AT49"/>
  <c r="AS49"/>
  <c r="AR49"/>
  <c r="AQ49"/>
  <c r="AP49"/>
  <c r="AO49"/>
  <c r="AN49"/>
  <c r="AM49"/>
  <c r="AL49"/>
  <c r="AK49"/>
  <c r="AJ49"/>
  <c r="AI49"/>
  <c r="AH49"/>
  <c r="AG49"/>
  <c r="AF49"/>
  <c r="AE49"/>
  <c r="AD49"/>
  <c r="AC49"/>
  <c r="AB49"/>
  <c r="AA49"/>
  <c r="Z49"/>
  <c r="Y49"/>
  <c r="X49"/>
  <c r="W49"/>
  <c r="V49"/>
  <c r="U49"/>
  <c r="T49"/>
  <c r="S49"/>
  <c r="R49"/>
  <c r="Q49"/>
  <c r="P49"/>
  <c r="O49"/>
  <c r="N49"/>
  <c r="F49"/>
  <c r="D49"/>
  <c r="C49"/>
  <c r="BY48"/>
  <c r="BX48"/>
  <c r="BW48"/>
  <c r="BV48"/>
  <c r="BU48"/>
  <c r="BT48"/>
  <c r="BS48"/>
  <c r="BR48"/>
  <c r="BQ48"/>
  <c r="BP48"/>
  <c r="BO48"/>
  <c r="BN48"/>
  <c r="BM48"/>
  <c r="BL48"/>
  <c r="BK48"/>
  <c r="BJ48"/>
  <c r="BI48"/>
  <c r="BH48"/>
  <c r="BG48"/>
  <c r="BF48"/>
  <c r="BE48"/>
  <c r="BD48"/>
  <c r="BC48"/>
  <c r="BB48"/>
  <c r="BA48"/>
  <c r="AZ48"/>
  <c r="AY48"/>
  <c r="AX48"/>
  <c r="AW48"/>
  <c r="AV48"/>
  <c r="AU48"/>
  <c r="AT48"/>
  <c r="AS48"/>
  <c r="AR48"/>
  <c r="AQ48"/>
  <c r="AP48"/>
  <c r="AO48"/>
  <c r="AN48"/>
  <c r="AM48"/>
  <c r="AL48"/>
  <c r="AK48"/>
  <c r="AJ48"/>
  <c r="AI48"/>
  <c r="AH48"/>
  <c r="AG48"/>
  <c r="AF48"/>
  <c r="AE48"/>
  <c r="AD48"/>
  <c r="AC48"/>
  <c r="AB48"/>
  <c r="AA48"/>
  <c r="Z48"/>
  <c r="Y48"/>
  <c r="X48"/>
  <c r="W48"/>
  <c r="V48"/>
  <c r="U48"/>
  <c r="T48"/>
  <c r="S48"/>
  <c r="R48"/>
  <c r="Q48"/>
  <c r="P48"/>
  <c r="O48"/>
  <c r="N48"/>
  <c r="F48"/>
  <c r="D48"/>
  <c r="C48"/>
  <c r="BY47"/>
  <c r="BX47"/>
  <c r="BW47"/>
  <c r="BV47"/>
  <c r="BU47"/>
  <c r="BT47"/>
  <c r="BS47"/>
  <c r="BR47"/>
  <c r="BQ47"/>
  <c r="BP47"/>
  <c r="BO47"/>
  <c r="BN47"/>
  <c r="BM47"/>
  <c r="BL47"/>
  <c r="BK47"/>
  <c r="BJ47"/>
  <c r="BI47"/>
  <c r="BH47"/>
  <c r="BG47"/>
  <c r="BF47"/>
  <c r="BE47"/>
  <c r="BD47"/>
  <c r="BC47"/>
  <c r="BB47"/>
  <c r="BA47"/>
  <c r="AZ47"/>
  <c r="AY47"/>
  <c r="AX47"/>
  <c r="AW47"/>
  <c r="AV47"/>
  <c r="AU47"/>
  <c r="AT47"/>
  <c r="AS47"/>
  <c r="AR47"/>
  <c r="AQ47"/>
  <c r="AP47"/>
  <c r="AO47"/>
  <c r="AN47"/>
  <c r="AM47"/>
  <c r="AL47"/>
  <c r="AK47"/>
  <c r="AJ47"/>
  <c r="AI47"/>
  <c r="AH47"/>
  <c r="AG47"/>
  <c r="AF47"/>
  <c r="AE47"/>
  <c r="AD47"/>
  <c r="AC47"/>
  <c r="AB47"/>
  <c r="AA47"/>
  <c r="Z47"/>
  <c r="Y47"/>
  <c r="X47"/>
  <c r="W47"/>
  <c r="V47"/>
  <c r="U47"/>
  <c r="T47"/>
  <c r="S47"/>
  <c r="R47"/>
  <c r="Q47"/>
  <c r="P47"/>
  <c r="O47"/>
  <c r="N47"/>
  <c r="F47"/>
  <c r="D47"/>
  <c r="C47"/>
  <c r="BY46"/>
  <c r="BX46"/>
  <c r="BW46"/>
  <c r="BV46"/>
  <c r="BU46"/>
  <c r="BT46"/>
  <c r="BS46"/>
  <c r="BR46"/>
  <c r="BQ46"/>
  <c r="BP46"/>
  <c r="BO46"/>
  <c r="BN46"/>
  <c r="BM46"/>
  <c r="BL46"/>
  <c r="BK46"/>
  <c r="BJ46"/>
  <c r="BI46"/>
  <c r="BH46"/>
  <c r="BG46"/>
  <c r="BF46"/>
  <c r="BE46"/>
  <c r="BD46"/>
  <c r="BC46"/>
  <c r="BB46"/>
  <c r="BA46"/>
  <c r="AZ46"/>
  <c r="AY46"/>
  <c r="AX46"/>
  <c r="AW46"/>
  <c r="AV46"/>
  <c r="AU46"/>
  <c r="AT46"/>
  <c r="AS46"/>
  <c r="AR46"/>
  <c r="AQ46"/>
  <c r="AP46"/>
  <c r="AO46"/>
  <c r="AN46"/>
  <c r="AM46"/>
  <c r="AL46"/>
  <c r="AK46"/>
  <c r="AJ46"/>
  <c r="AI46"/>
  <c r="AH46"/>
  <c r="AG46"/>
  <c r="AF46"/>
  <c r="AE46"/>
  <c r="AD46"/>
  <c r="AC46"/>
  <c r="AB46"/>
  <c r="AA46"/>
  <c r="Z46"/>
  <c r="Y46"/>
  <c r="X46"/>
  <c r="W46"/>
  <c r="V46"/>
  <c r="U46"/>
  <c r="T46"/>
  <c r="S46"/>
  <c r="R46"/>
  <c r="Q46"/>
  <c r="P46"/>
  <c r="O46"/>
  <c r="N46"/>
  <c r="F46"/>
  <c r="D46"/>
  <c r="C46"/>
  <c r="BY45"/>
  <c r="BX45"/>
  <c r="BW45"/>
  <c r="BV45"/>
  <c r="BU45"/>
  <c r="BT45"/>
  <c r="BS45"/>
  <c r="BR45"/>
  <c r="BQ45"/>
  <c r="BP45"/>
  <c r="BO45"/>
  <c r="BN45"/>
  <c r="BM45"/>
  <c r="BL45"/>
  <c r="BK45"/>
  <c r="BJ45"/>
  <c r="BI45"/>
  <c r="BH45"/>
  <c r="BG45"/>
  <c r="BF45"/>
  <c r="BE45"/>
  <c r="BD45"/>
  <c r="BC45"/>
  <c r="BB45"/>
  <c r="BA45"/>
  <c r="AZ45"/>
  <c r="AY45"/>
  <c r="AX45"/>
  <c r="AW45"/>
  <c r="AV45"/>
  <c r="AU45"/>
  <c r="AT45"/>
  <c r="AS45"/>
  <c r="AR45"/>
  <c r="AQ45"/>
  <c r="AP45"/>
  <c r="AO45"/>
  <c r="AN45"/>
  <c r="AM45"/>
  <c r="AL45"/>
  <c r="AK45"/>
  <c r="AJ45"/>
  <c r="AI45"/>
  <c r="AH45"/>
  <c r="AG45"/>
  <c r="AF45"/>
  <c r="AE45"/>
  <c r="AD45"/>
  <c r="AC45"/>
  <c r="AB45"/>
  <c r="AA45"/>
  <c r="Z45"/>
  <c r="Y45"/>
  <c r="X45"/>
  <c r="W45"/>
  <c r="V45"/>
  <c r="U45"/>
  <c r="T45"/>
  <c r="S45"/>
  <c r="R45"/>
  <c r="Q45"/>
  <c r="P45"/>
  <c r="O45"/>
  <c r="N45"/>
  <c r="F45"/>
  <c r="D45"/>
  <c r="C45"/>
  <c r="BY44"/>
  <c r="BX44"/>
  <c r="BW44"/>
  <c r="BV44"/>
  <c r="BU44"/>
  <c r="BT44"/>
  <c r="BS44"/>
  <c r="BR44"/>
  <c r="BQ44"/>
  <c r="BP44"/>
  <c r="BO44"/>
  <c r="BN44"/>
  <c r="BM44"/>
  <c r="BL44"/>
  <c r="BK44"/>
  <c r="BJ44"/>
  <c r="BI44"/>
  <c r="BH44"/>
  <c r="BG44"/>
  <c r="BF44"/>
  <c r="BE44"/>
  <c r="BD44"/>
  <c r="BC44"/>
  <c r="BB44"/>
  <c r="BA44"/>
  <c r="AZ44"/>
  <c r="AY44"/>
  <c r="AX44"/>
  <c r="AW44"/>
  <c r="AV44"/>
  <c r="AU44"/>
  <c r="AT44"/>
  <c r="AS44"/>
  <c r="AR44"/>
  <c r="AQ44"/>
  <c r="AP44"/>
  <c r="AO44"/>
  <c r="AN44"/>
  <c r="AM44"/>
  <c r="AL44"/>
  <c r="AK44"/>
  <c r="AJ44"/>
  <c r="AI44"/>
  <c r="AH44"/>
  <c r="AG44"/>
  <c r="AF44"/>
  <c r="AE44"/>
  <c r="AD44"/>
  <c r="AC44"/>
  <c r="AB44"/>
  <c r="AA44"/>
  <c r="Z44"/>
  <c r="Y44"/>
  <c r="X44"/>
  <c r="W44"/>
  <c r="V44"/>
  <c r="U44"/>
  <c r="T44"/>
  <c r="S44"/>
  <c r="R44"/>
  <c r="Q44"/>
  <c r="P44"/>
  <c r="O44"/>
  <c r="N44"/>
  <c r="F44"/>
  <c r="D44"/>
  <c r="C44"/>
  <c r="BY43"/>
  <c r="BX43"/>
  <c r="BW43"/>
  <c r="BV43"/>
  <c r="BU43"/>
  <c r="BT43"/>
  <c r="BS43"/>
  <c r="BR43"/>
  <c r="BQ43"/>
  <c r="BP43"/>
  <c r="BO43"/>
  <c r="BN43"/>
  <c r="BM43"/>
  <c r="BL43"/>
  <c r="BK43"/>
  <c r="BJ43"/>
  <c r="BI43"/>
  <c r="BH43"/>
  <c r="BG43"/>
  <c r="BF43"/>
  <c r="BE43"/>
  <c r="BD43"/>
  <c r="BC43"/>
  <c r="BB43"/>
  <c r="BA43"/>
  <c r="AZ43"/>
  <c r="AY43"/>
  <c r="AX43"/>
  <c r="AW43"/>
  <c r="AV43"/>
  <c r="AU43"/>
  <c r="AT43"/>
  <c r="AS43"/>
  <c r="AR43"/>
  <c r="AQ43"/>
  <c r="AP43"/>
  <c r="AO43"/>
  <c r="AN43"/>
  <c r="AM43"/>
  <c r="AL43"/>
  <c r="AK43"/>
  <c r="AJ43"/>
  <c r="AI43"/>
  <c r="AH43"/>
  <c r="AG43"/>
  <c r="AF43"/>
  <c r="AE43"/>
  <c r="AD43"/>
  <c r="AC43"/>
  <c r="AB43"/>
  <c r="AA43"/>
  <c r="Z43"/>
  <c r="Y43"/>
  <c r="X43"/>
  <c r="W43"/>
  <c r="V43"/>
  <c r="U43"/>
  <c r="T43"/>
  <c r="S43"/>
  <c r="R43"/>
  <c r="Q43"/>
  <c r="P43"/>
  <c r="O43"/>
  <c r="N43"/>
  <c r="F43"/>
  <c r="D43"/>
  <c r="C43"/>
  <c r="BY42"/>
  <c r="BX42"/>
  <c r="BW42"/>
  <c r="BV42"/>
  <c r="BU42"/>
  <c r="BT42"/>
  <c r="BS42"/>
  <c r="BR42"/>
  <c r="BQ42"/>
  <c r="BP42"/>
  <c r="BO42"/>
  <c r="BN42"/>
  <c r="BM42"/>
  <c r="BL42"/>
  <c r="BK42"/>
  <c r="BJ42"/>
  <c r="BI42"/>
  <c r="BH42"/>
  <c r="BG42"/>
  <c r="BF42"/>
  <c r="BE42"/>
  <c r="BD42"/>
  <c r="BC42"/>
  <c r="BB42"/>
  <c r="BA42"/>
  <c r="AZ42"/>
  <c r="AY42"/>
  <c r="AX42"/>
  <c r="AW42"/>
  <c r="AV42"/>
  <c r="AU42"/>
  <c r="AT42"/>
  <c r="AS42"/>
  <c r="AR42"/>
  <c r="AQ42"/>
  <c r="AP42"/>
  <c r="AO42"/>
  <c r="AN42"/>
  <c r="AM42"/>
  <c r="AL42"/>
  <c r="AK42"/>
  <c r="AJ42"/>
  <c r="AI42"/>
  <c r="AH42"/>
  <c r="AG42"/>
  <c r="AF42"/>
  <c r="AE42"/>
  <c r="AD42"/>
  <c r="AC42"/>
  <c r="AB42"/>
  <c r="AA42"/>
  <c r="Z42"/>
  <c r="Y42"/>
  <c r="X42"/>
  <c r="W42"/>
  <c r="V42"/>
  <c r="U42"/>
  <c r="T42"/>
  <c r="S42"/>
  <c r="R42"/>
  <c r="Q42"/>
  <c r="P42"/>
  <c r="O42"/>
  <c r="N42"/>
  <c r="F42"/>
  <c r="D42"/>
  <c r="C42"/>
  <c r="BY41"/>
  <c r="BX41"/>
  <c r="BW41"/>
  <c r="BV41"/>
  <c r="BU41"/>
  <c r="BT41"/>
  <c r="BS41"/>
  <c r="BR41"/>
  <c r="BQ41"/>
  <c r="BP41"/>
  <c r="BO41"/>
  <c r="BN41"/>
  <c r="BM41"/>
  <c r="BL41"/>
  <c r="BK41"/>
  <c r="BJ41"/>
  <c r="BI41"/>
  <c r="BH41"/>
  <c r="BG41"/>
  <c r="BF41"/>
  <c r="BE41"/>
  <c r="BD41"/>
  <c r="BC41"/>
  <c r="BB41"/>
  <c r="BA41"/>
  <c r="AZ41"/>
  <c r="AY41"/>
  <c r="AX41"/>
  <c r="AW41"/>
  <c r="AV41"/>
  <c r="AU41"/>
  <c r="AT41"/>
  <c r="AS41"/>
  <c r="AR41"/>
  <c r="AQ41"/>
  <c r="AP41"/>
  <c r="AO41"/>
  <c r="AN41"/>
  <c r="AM41"/>
  <c r="AL41"/>
  <c r="AK41"/>
  <c r="AJ41"/>
  <c r="AI41"/>
  <c r="AH41"/>
  <c r="AG41"/>
  <c r="AF41"/>
  <c r="AE41"/>
  <c r="AD41"/>
  <c r="AC41"/>
  <c r="AB41"/>
  <c r="AA41"/>
  <c r="Z41"/>
  <c r="Y41"/>
  <c r="X41"/>
  <c r="W41"/>
  <c r="V41"/>
  <c r="U41"/>
  <c r="T41"/>
  <c r="S41"/>
  <c r="R41"/>
  <c r="Q41"/>
  <c r="P41"/>
  <c r="O41"/>
  <c r="N41"/>
  <c r="F41"/>
  <c r="D41"/>
  <c r="C41"/>
  <c r="BY40"/>
  <c r="BX40"/>
  <c r="BW40"/>
  <c r="BV40"/>
  <c r="BU40"/>
  <c r="BT40"/>
  <c r="BS40"/>
  <c r="BR40"/>
  <c r="BQ40"/>
  <c r="BP40"/>
  <c r="BO40"/>
  <c r="BN40"/>
  <c r="BM40"/>
  <c r="BL40"/>
  <c r="BK40"/>
  <c r="BJ40"/>
  <c r="BI40"/>
  <c r="BH40"/>
  <c r="BG40"/>
  <c r="BF40"/>
  <c r="BE40"/>
  <c r="BD40"/>
  <c r="BC40"/>
  <c r="BB40"/>
  <c r="BA40"/>
  <c r="AZ40"/>
  <c r="AY40"/>
  <c r="AX40"/>
  <c r="AW40"/>
  <c r="AV40"/>
  <c r="AU40"/>
  <c r="AT40"/>
  <c r="AS40"/>
  <c r="AR40"/>
  <c r="AQ40"/>
  <c r="AP40"/>
  <c r="AO40"/>
  <c r="AN40"/>
  <c r="AM40"/>
  <c r="AL40"/>
  <c r="AK40"/>
  <c r="AJ40"/>
  <c r="AI40"/>
  <c r="AH40"/>
  <c r="AG40"/>
  <c r="AF40"/>
  <c r="AE40"/>
  <c r="AD40"/>
  <c r="AC40"/>
  <c r="AB40"/>
  <c r="AA40"/>
  <c r="Z40"/>
  <c r="Y40"/>
  <c r="X40"/>
  <c r="W40"/>
  <c r="V40"/>
  <c r="U40"/>
  <c r="T40"/>
  <c r="S40"/>
  <c r="R40"/>
  <c r="Q40"/>
  <c r="P40"/>
  <c r="O40"/>
  <c r="N40"/>
  <c r="F40"/>
  <c r="D40"/>
  <c r="C40"/>
  <c r="BY39"/>
  <c r="BX39"/>
  <c r="BW39"/>
  <c r="BV39"/>
  <c r="BU39"/>
  <c r="BT39"/>
  <c r="BS39"/>
  <c r="BR39"/>
  <c r="BQ39"/>
  <c r="BP39"/>
  <c r="BO39"/>
  <c r="BN39"/>
  <c r="BM39"/>
  <c r="BL39"/>
  <c r="BK39"/>
  <c r="BJ39"/>
  <c r="BI39"/>
  <c r="BH39"/>
  <c r="BG39"/>
  <c r="BF39"/>
  <c r="BE39"/>
  <c r="BD39"/>
  <c r="BC39"/>
  <c r="BB39"/>
  <c r="BA39"/>
  <c r="AZ39"/>
  <c r="AY39"/>
  <c r="AX39"/>
  <c r="AW39"/>
  <c r="AV39"/>
  <c r="AU39"/>
  <c r="AT39"/>
  <c r="AS39"/>
  <c r="AR39"/>
  <c r="AQ39"/>
  <c r="AP39"/>
  <c r="AO39"/>
  <c r="AN39"/>
  <c r="AM39"/>
  <c r="AL39"/>
  <c r="AK39"/>
  <c r="AJ39"/>
  <c r="AI39"/>
  <c r="AH39"/>
  <c r="AG39"/>
  <c r="AF39"/>
  <c r="AE39"/>
  <c r="AD39"/>
  <c r="AC39"/>
  <c r="AB39"/>
  <c r="AA39"/>
  <c r="Z39"/>
  <c r="Y39"/>
  <c r="X39"/>
  <c r="W39"/>
  <c r="V39"/>
  <c r="U39"/>
  <c r="T39"/>
  <c r="S39"/>
  <c r="R39"/>
  <c r="Q39"/>
  <c r="P39"/>
  <c r="O39"/>
  <c r="N39"/>
  <c r="F39"/>
  <c r="D39"/>
  <c r="C39"/>
  <c r="BY38"/>
  <c r="BX38"/>
  <c r="BW38"/>
  <c r="BV38"/>
  <c r="BU38"/>
  <c r="BT38"/>
  <c r="BS38"/>
  <c r="BR38"/>
  <c r="BQ38"/>
  <c r="BP38"/>
  <c r="BO38"/>
  <c r="BN38"/>
  <c r="BM38"/>
  <c r="BL38"/>
  <c r="BK38"/>
  <c r="BJ38"/>
  <c r="BI38"/>
  <c r="BH38"/>
  <c r="BG38"/>
  <c r="BF38"/>
  <c r="BE38"/>
  <c r="BD38"/>
  <c r="BC38"/>
  <c r="BB38"/>
  <c r="BA38"/>
  <c r="AZ38"/>
  <c r="AY38"/>
  <c r="AX38"/>
  <c r="AW38"/>
  <c r="AV38"/>
  <c r="AU38"/>
  <c r="AT38"/>
  <c r="AS38"/>
  <c r="AR38"/>
  <c r="AQ38"/>
  <c r="AP38"/>
  <c r="AO38"/>
  <c r="AN38"/>
  <c r="AM38"/>
  <c r="AL38"/>
  <c r="AK38"/>
  <c r="AJ38"/>
  <c r="AI38"/>
  <c r="AH38"/>
  <c r="AG38"/>
  <c r="AF38"/>
  <c r="AE38"/>
  <c r="AD38"/>
  <c r="AC38"/>
  <c r="AB38"/>
  <c r="AA38"/>
  <c r="Z38"/>
  <c r="Y38"/>
  <c r="X38"/>
  <c r="W38"/>
  <c r="V38"/>
  <c r="U38"/>
  <c r="T38"/>
  <c r="S38"/>
  <c r="R38"/>
  <c r="Q38"/>
  <c r="P38"/>
  <c r="O38"/>
  <c r="N38"/>
  <c r="F38"/>
  <c r="D38"/>
  <c r="C38"/>
  <c r="BY37"/>
  <c r="BX37"/>
  <c r="BW37"/>
  <c r="BV37"/>
  <c r="BU37"/>
  <c r="BT37"/>
  <c r="BS37"/>
  <c r="BR37"/>
  <c r="BQ37"/>
  <c r="BP37"/>
  <c r="BO37"/>
  <c r="BN37"/>
  <c r="BM37"/>
  <c r="BL37"/>
  <c r="BK37"/>
  <c r="BJ37"/>
  <c r="BI37"/>
  <c r="BH37"/>
  <c r="BG37"/>
  <c r="BF37"/>
  <c r="BE37"/>
  <c r="BD37"/>
  <c r="BC37"/>
  <c r="BB37"/>
  <c r="BA37"/>
  <c r="AZ37"/>
  <c r="AY37"/>
  <c r="AX37"/>
  <c r="AW37"/>
  <c r="AV37"/>
  <c r="AU37"/>
  <c r="AT37"/>
  <c r="AS37"/>
  <c r="AR37"/>
  <c r="AQ37"/>
  <c r="AP37"/>
  <c r="AO37"/>
  <c r="AN37"/>
  <c r="AM37"/>
  <c r="AL37"/>
  <c r="AK37"/>
  <c r="AJ37"/>
  <c r="AI37"/>
  <c r="AH37"/>
  <c r="AG37"/>
  <c r="AF37"/>
  <c r="AE37"/>
  <c r="AD37"/>
  <c r="AC37"/>
  <c r="AB37"/>
  <c r="AA37"/>
  <c r="Z37"/>
  <c r="Y37"/>
  <c r="X37"/>
  <c r="W37"/>
  <c r="V37"/>
  <c r="U37"/>
  <c r="T37"/>
  <c r="S37"/>
  <c r="R37"/>
  <c r="Q37"/>
  <c r="P37"/>
  <c r="O37"/>
  <c r="N37"/>
  <c r="F37"/>
  <c r="D37"/>
  <c r="C37"/>
  <c r="BY36"/>
  <c r="BX36"/>
  <c r="BW36"/>
  <c r="BV36"/>
  <c r="BU36"/>
  <c r="BT36"/>
  <c r="BS36"/>
  <c r="BR36"/>
  <c r="BQ36"/>
  <c r="BP36"/>
  <c r="BO36"/>
  <c r="BN36"/>
  <c r="BM36"/>
  <c r="BL36"/>
  <c r="BK36"/>
  <c r="BJ36"/>
  <c r="BI36"/>
  <c r="BH36"/>
  <c r="BG36"/>
  <c r="BF36"/>
  <c r="BE36"/>
  <c r="BD36"/>
  <c r="BC36"/>
  <c r="BB36"/>
  <c r="BA36"/>
  <c r="AZ36"/>
  <c r="AY36"/>
  <c r="AX36"/>
  <c r="AW36"/>
  <c r="AV36"/>
  <c r="AU36"/>
  <c r="AT36"/>
  <c r="AS36"/>
  <c r="AR36"/>
  <c r="AQ36"/>
  <c r="AP36"/>
  <c r="AO36"/>
  <c r="AN36"/>
  <c r="AM36"/>
  <c r="AL36"/>
  <c r="AK36"/>
  <c r="AJ36"/>
  <c r="AI36"/>
  <c r="AH36"/>
  <c r="AG36"/>
  <c r="AF36"/>
  <c r="AE36"/>
  <c r="AD36"/>
  <c r="AC36"/>
  <c r="AB36"/>
  <c r="AA36"/>
  <c r="Z36"/>
  <c r="Y36"/>
  <c r="X36"/>
  <c r="W36"/>
  <c r="V36"/>
  <c r="U36"/>
  <c r="T36"/>
  <c r="S36"/>
  <c r="R36"/>
  <c r="Q36"/>
  <c r="P36"/>
  <c r="O36"/>
  <c r="N36"/>
  <c r="F36"/>
  <c r="D36"/>
  <c r="C36"/>
  <c r="BY35"/>
  <c r="BX35"/>
  <c r="BW35"/>
  <c r="BV35"/>
  <c r="BU35"/>
  <c r="BT35"/>
  <c r="BS35"/>
  <c r="BR35"/>
  <c r="BQ35"/>
  <c r="BP35"/>
  <c r="BO35"/>
  <c r="BN35"/>
  <c r="BM35"/>
  <c r="BL35"/>
  <c r="BK35"/>
  <c r="BJ35"/>
  <c r="BI35"/>
  <c r="BH35"/>
  <c r="BG35"/>
  <c r="BF35"/>
  <c r="BE35"/>
  <c r="BD35"/>
  <c r="BC35"/>
  <c r="BB35"/>
  <c r="BA35"/>
  <c r="AZ35"/>
  <c r="AY35"/>
  <c r="AX35"/>
  <c r="AW35"/>
  <c r="AV35"/>
  <c r="AU35"/>
  <c r="AT35"/>
  <c r="AS35"/>
  <c r="AR35"/>
  <c r="AQ35"/>
  <c r="AP35"/>
  <c r="AO35"/>
  <c r="AN35"/>
  <c r="AM35"/>
  <c r="AL35"/>
  <c r="AK35"/>
  <c r="AJ35"/>
  <c r="AI35"/>
  <c r="AH35"/>
  <c r="AG35"/>
  <c r="AF35"/>
  <c r="AE35"/>
  <c r="AD35"/>
  <c r="AC35"/>
  <c r="AB35"/>
  <c r="AA35"/>
  <c r="Z35"/>
  <c r="Y35"/>
  <c r="X35"/>
  <c r="W35"/>
  <c r="V35"/>
  <c r="U35"/>
  <c r="T35"/>
  <c r="S35"/>
  <c r="R35"/>
  <c r="Q35"/>
  <c r="P35"/>
  <c r="O35"/>
  <c r="N35"/>
  <c r="F35"/>
  <c r="D35"/>
  <c r="C35"/>
  <c r="BY55" i="13"/>
  <c r="BX55"/>
  <c r="BW55"/>
  <c r="BV55"/>
  <c r="BU55"/>
  <c r="BT55"/>
  <c r="BS55"/>
  <c r="BR55"/>
  <c r="BQ55"/>
  <c r="BP55"/>
  <c r="BO55"/>
  <c r="BN55"/>
  <c r="BM55"/>
  <c r="BL55"/>
  <c r="BK55"/>
  <c r="BJ55"/>
  <c r="BI55"/>
  <c r="BH55"/>
  <c r="BG55"/>
  <c r="BF55"/>
  <c r="BE55"/>
  <c r="BD55"/>
  <c r="BC55"/>
  <c r="BB55"/>
  <c r="BA55"/>
  <c r="AZ55"/>
  <c r="AY55"/>
  <c r="AX55"/>
  <c r="AW55"/>
  <c r="AV55"/>
  <c r="AU55"/>
  <c r="AT55"/>
  <c r="AS55"/>
  <c r="AR55"/>
  <c r="AQ55"/>
  <c r="AP55"/>
  <c r="AO55"/>
  <c r="AN55"/>
  <c r="AM55"/>
  <c r="AL55"/>
  <c r="AK55"/>
  <c r="AJ55"/>
  <c r="AI55"/>
  <c r="AH55"/>
  <c r="AG55"/>
  <c r="AF55"/>
  <c r="AE55"/>
  <c r="AD55"/>
  <c r="AC55"/>
  <c r="AB55"/>
  <c r="AA55"/>
  <c r="Z55"/>
  <c r="Y55"/>
  <c r="X55"/>
  <c r="W55"/>
  <c r="V55"/>
  <c r="U55"/>
  <c r="T55"/>
  <c r="S55"/>
  <c r="R55"/>
  <c r="Q55"/>
  <c r="P55"/>
  <c r="O55"/>
  <c r="N55"/>
  <c r="F55"/>
  <c r="D55"/>
  <c r="C55"/>
  <c r="BY54"/>
  <c r="BX54"/>
  <c r="BW54"/>
  <c r="BV54"/>
  <c r="BU54"/>
  <c r="BT54"/>
  <c r="BS54"/>
  <c r="BR54"/>
  <c r="BQ54"/>
  <c r="BP54"/>
  <c r="BO54"/>
  <c r="BN54"/>
  <c r="BM54"/>
  <c r="BL54"/>
  <c r="BK54"/>
  <c r="BJ54"/>
  <c r="BI54"/>
  <c r="BH54"/>
  <c r="BG54"/>
  <c r="BF54"/>
  <c r="BE54"/>
  <c r="BD54"/>
  <c r="BC54"/>
  <c r="BB54"/>
  <c r="BA54"/>
  <c r="AZ54"/>
  <c r="AY54"/>
  <c r="AX54"/>
  <c r="AW54"/>
  <c r="AV54"/>
  <c r="AU54"/>
  <c r="AT54"/>
  <c r="AS54"/>
  <c r="AR54"/>
  <c r="AQ54"/>
  <c r="AP54"/>
  <c r="AO54"/>
  <c r="AN54"/>
  <c r="AM54"/>
  <c r="AL54"/>
  <c r="AK54"/>
  <c r="AJ54"/>
  <c r="AI54"/>
  <c r="AH54"/>
  <c r="AG54"/>
  <c r="AF54"/>
  <c r="AE54"/>
  <c r="AD54"/>
  <c r="AC54"/>
  <c r="AB54"/>
  <c r="AA54"/>
  <c r="Z54"/>
  <c r="Y54"/>
  <c r="X54"/>
  <c r="W54"/>
  <c r="V54"/>
  <c r="U54"/>
  <c r="T54"/>
  <c r="S54"/>
  <c r="R54"/>
  <c r="Q54"/>
  <c r="P54"/>
  <c r="O54"/>
  <c r="N54"/>
  <c r="F54"/>
  <c r="D54"/>
  <c r="C54"/>
  <c r="BY53"/>
  <c r="BX53"/>
  <c r="BW53"/>
  <c r="BV53"/>
  <c r="BU53"/>
  <c r="BT53"/>
  <c r="BS53"/>
  <c r="BR53"/>
  <c r="BQ53"/>
  <c r="BP53"/>
  <c r="BO53"/>
  <c r="BN53"/>
  <c r="BM53"/>
  <c r="BL53"/>
  <c r="BK53"/>
  <c r="BJ53"/>
  <c r="BI53"/>
  <c r="BH53"/>
  <c r="BG53"/>
  <c r="BF53"/>
  <c r="BE53"/>
  <c r="BD53"/>
  <c r="BC53"/>
  <c r="BB53"/>
  <c r="BA53"/>
  <c r="AZ53"/>
  <c r="AY53"/>
  <c r="AX53"/>
  <c r="AW53"/>
  <c r="AV53"/>
  <c r="AU53"/>
  <c r="AT53"/>
  <c r="AS53"/>
  <c r="AR53"/>
  <c r="AQ53"/>
  <c r="AP53"/>
  <c r="AO53"/>
  <c r="AN53"/>
  <c r="AM53"/>
  <c r="AL53"/>
  <c r="AK53"/>
  <c r="AJ53"/>
  <c r="AI53"/>
  <c r="AH53"/>
  <c r="AG53"/>
  <c r="AF53"/>
  <c r="AE53"/>
  <c r="AD53"/>
  <c r="AC53"/>
  <c r="AB53"/>
  <c r="AA53"/>
  <c r="Z53"/>
  <c r="Y53"/>
  <c r="X53"/>
  <c r="W53"/>
  <c r="V53"/>
  <c r="U53"/>
  <c r="T53"/>
  <c r="S53"/>
  <c r="R53"/>
  <c r="Q53"/>
  <c r="P53"/>
  <c r="O53"/>
  <c r="N53"/>
  <c r="F53"/>
  <c r="D53"/>
  <c r="C53"/>
  <c r="BY52"/>
  <c r="BX52"/>
  <c r="BW52"/>
  <c r="BV52"/>
  <c r="BU52"/>
  <c r="BT52"/>
  <c r="BS52"/>
  <c r="BR52"/>
  <c r="BQ52"/>
  <c r="BP52"/>
  <c r="BO52"/>
  <c r="BN52"/>
  <c r="BM52"/>
  <c r="BL52"/>
  <c r="BK52"/>
  <c r="BJ52"/>
  <c r="BI52"/>
  <c r="BH52"/>
  <c r="BG52"/>
  <c r="BF52"/>
  <c r="BE52"/>
  <c r="BD52"/>
  <c r="BC52"/>
  <c r="BB52"/>
  <c r="BA52"/>
  <c r="AZ52"/>
  <c r="AY52"/>
  <c r="AX52"/>
  <c r="AW52"/>
  <c r="AV52"/>
  <c r="AU52"/>
  <c r="AT52"/>
  <c r="AS52"/>
  <c r="AR52"/>
  <c r="AQ52"/>
  <c r="AP52"/>
  <c r="AO52"/>
  <c r="AN52"/>
  <c r="AM52"/>
  <c r="AL52"/>
  <c r="AK52"/>
  <c r="AJ52"/>
  <c r="AI52"/>
  <c r="AH52"/>
  <c r="AG52"/>
  <c r="AF52"/>
  <c r="AE52"/>
  <c r="AD52"/>
  <c r="AC52"/>
  <c r="AB52"/>
  <c r="AA52"/>
  <c r="Z52"/>
  <c r="Y52"/>
  <c r="X52"/>
  <c r="W52"/>
  <c r="V52"/>
  <c r="U52"/>
  <c r="T52"/>
  <c r="S52"/>
  <c r="R52"/>
  <c r="Q52"/>
  <c r="P52"/>
  <c r="O52"/>
  <c r="N52"/>
  <c r="F52"/>
  <c r="D52"/>
  <c r="C52"/>
  <c r="BY51"/>
  <c r="BX51"/>
  <c r="BW51"/>
  <c r="BV51"/>
  <c r="BU51"/>
  <c r="BT51"/>
  <c r="BS51"/>
  <c r="BR51"/>
  <c r="BQ51"/>
  <c r="BP51"/>
  <c r="BO51"/>
  <c r="BN51"/>
  <c r="BM51"/>
  <c r="BL51"/>
  <c r="BK51"/>
  <c r="BJ51"/>
  <c r="BI51"/>
  <c r="BH51"/>
  <c r="BG51"/>
  <c r="BF51"/>
  <c r="BE51"/>
  <c r="BD51"/>
  <c r="BC51"/>
  <c r="BB51"/>
  <c r="BA51"/>
  <c r="AZ51"/>
  <c r="AY51"/>
  <c r="AX51"/>
  <c r="AW51"/>
  <c r="AV51"/>
  <c r="AU51"/>
  <c r="AT51"/>
  <c r="AS51"/>
  <c r="AR51"/>
  <c r="AQ51"/>
  <c r="AP51"/>
  <c r="AO51"/>
  <c r="AN51"/>
  <c r="AM51"/>
  <c r="AL51"/>
  <c r="AK51"/>
  <c r="AJ51"/>
  <c r="AI51"/>
  <c r="AH51"/>
  <c r="AG51"/>
  <c r="AF51"/>
  <c r="AE51"/>
  <c r="AD51"/>
  <c r="AC51"/>
  <c r="AB51"/>
  <c r="AA51"/>
  <c r="Z51"/>
  <c r="Y51"/>
  <c r="X51"/>
  <c r="W51"/>
  <c r="V51"/>
  <c r="U51"/>
  <c r="T51"/>
  <c r="S51"/>
  <c r="R51"/>
  <c r="Q51"/>
  <c r="P51"/>
  <c r="O51"/>
  <c r="N51"/>
  <c r="F51"/>
  <c r="D51"/>
  <c r="C51"/>
  <c r="BY50"/>
  <c r="BX50"/>
  <c r="BW50"/>
  <c r="BV50"/>
  <c r="BU50"/>
  <c r="BT50"/>
  <c r="BS50"/>
  <c r="BR50"/>
  <c r="BQ50"/>
  <c r="BP50"/>
  <c r="BO50"/>
  <c r="BN50"/>
  <c r="BM50"/>
  <c r="BL50"/>
  <c r="BK50"/>
  <c r="BJ50"/>
  <c r="BI50"/>
  <c r="BH50"/>
  <c r="BG50"/>
  <c r="BF50"/>
  <c r="BE50"/>
  <c r="BD50"/>
  <c r="BC50"/>
  <c r="BB50"/>
  <c r="BA50"/>
  <c r="AZ50"/>
  <c r="AY50"/>
  <c r="AX50"/>
  <c r="AW50"/>
  <c r="AV50"/>
  <c r="AU50"/>
  <c r="AT50"/>
  <c r="AS50"/>
  <c r="AR50"/>
  <c r="AQ50"/>
  <c r="AP50"/>
  <c r="AO50"/>
  <c r="AN50"/>
  <c r="AM50"/>
  <c r="AL50"/>
  <c r="AK50"/>
  <c r="AJ50"/>
  <c r="AI50"/>
  <c r="AH50"/>
  <c r="AG50"/>
  <c r="AF50"/>
  <c r="AE50"/>
  <c r="AD50"/>
  <c r="AC50"/>
  <c r="AB50"/>
  <c r="AA50"/>
  <c r="Z50"/>
  <c r="Y50"/>
  <c r="X50"/>
  <c r="W50"/>
  <c r="V50"/>
  <c r="U50"/>
  <c r="T50"/>
  <c r="S50"/>
  <c r="R50"/>
  <c r="Q50"/>
  <c r="P50"/>
  <c r="O50"/>
  <c r="N50"/>
  <c r="F50"/>
  <c r="D50"/>
  <c r="C50"/>
  <c r="BY49"/>
  <c r="BX49"/>
  <c r="BW49"/>
  <c r="BV49"/>
  <c r="BU49"/>
  <c r="BT49"/>
  <c r="BS49"/>
  <c r="BR49"/>
  <c r="BQ49"/>
  <c r="BP49"/>
  <c r="BO49"/>
  <c r="BN49"/>
  <c r="BM49"/>
  <c r="BL49"/>
  <c r="BK49"/>
  <c r="BJ49"/>
  <c r="BI49"/>
  <c r="BH49"/>
  <c r="BG49"/>
  <c r="BF49"/>
  <c r="BE49"/>
  <c r="BD49"/>
  <c r="BC49"/>
  <c r="BB49"/>
  <c r="BA49"/>
  <c r="AZ49"/>
  <c r="AY49"/>
  <c r="AX49"/>
  <c r="AW49"/>
  <c r="AV49"/>
  <c r="AU49"/>
  <c r="AT49"/>
  <c r="AS49"/>
  <c r="AR49"/>
  <c r="AQ49"/>
  <c r="AP49"/>
  <c r="AO49"/>
  <c r="AN49"/>
  <c r="AM49"/>
  <c r="AL49"/>
  <c r="AK49"/>
  <c r="AJ49"/>
  <c r="AI49"/>
  <c r="AH49"/>
  <c r="AG49"/>
  <c r="AF49"/>
  <c r="AE49"/>
  <c r="AD49"/>
  <c r="AC49"/>
  <c r="AB49"/>
  <c r="AA49"/>
  <c r="Z49"/>
  <c r="Y49"/>
  <c r="X49"/>
  <c r="W49"/>
  <c r="V49"/>
  <c r="U49"/>
  <c r="T49"/>
  <c r="S49"/>
  <c r="R49"/>
  <c r="Q49"/>
  <c r="P49"/>
  <c r="O49"/>
  <c r="N49"/>
  <c r="F49"/>
  <c r="D49"/>
  <c r="C49"/>
  <c r="BY48"/>
  <c r="BX48"/>
  <c r="BW48"/>
  <c r="BV48"/>
  <c r="BU48"/>
  <c r="BT48"/>
  <c r="BS48"/>
  <c r="BR48"/>
  <c r="BQ48"/>
  <c r="BP48"/>
  <c r="BO48"/>
  <c r="BN48"/>
  <c r="BM48"/>
  <c r="BL48"/>
  <c r="BK48"/>
  <c r="BJ48"/>
  <c r="BI48"/>
  <c r="BH48"/>
  <c r="BG48"/>
  <c r="BF48"/>
  <c r="BE48"/>
  <c r="BD48"/>
  <c r="BC48"/>
  <c r="BB48"/>
  <c r="BA48"/>
  <c r="AZ48"/>
  <c r="AY48"/>
  <c r="AX48"/>
  <c r="AW48"/>
  <c r="AV48"/>
  <c r="AU48"/>
  <c r="AT48"/>
  <c r="AS48"/>
  <c r="AR48"/>
  <c r="AQ48"/>
  <c r="AP48"/>
  <c r="AO48"/>
  <c r="AN48"/>
  <c r="AM48"/>
  <c r="AL48"/>
  <c r="AK48"/>
  <c r="AJ48"/>
  <c r="AI48"/>
  <c r="AH48"/>
  <c r="AG48"/>
  <c r="AF48"/>
  <c r="AE48"/>
  <c r="AD48"/>
  <c r="AC48"/>
  <c r="AB48"/>
  <c r="AA48"/>
  <c r="Z48"/>
  <c r="Y48"/>
  <c r="X48"/>
  <c r="W48"/>
  <c r="V48"/>
  <c r="U48"/>
  <c r="T48"/>
  <c r="S48"/>
  <c r="R48"/>
  <c r="Q48"/>
  <c r="P48"/>
  <c r="O48"/>
  <c r="N48"/>
  <c r="F48"/>
  <c r="D48"/>
  <c r="C48"/>
  <c r="BY47"/>
  <c r="BX47"/>
  <c r="BW47"/>
  <c r="BV47"/>
  <c r="BU47"/>
  <c r="BT47"/>
  <c r="BS47"/>
  <c r="BR47"/>
  <c r="BQ47"/>
  <c r="BP47"/>
  <c r="BO47"/>
  <c r="BN47"/>
  <c r="BM47"/>
  <c r="BL47"/>
  <c r="BK47"/>
  <c r="BJ47"/>
  <c r="BI47"/>
  <c r="BH47"/>
  <c r="BG47"/>
  <c r="BF47"/>
  <c r="BE47"/>
  <c r="BD47"/>
  <c r="BC47"/>
  <c r="BB47"/>
  <c r="BA47"/>
  <c r="AZ47"/>
  <c r="AY47"/>
  <c r="AX47"/>
  <c r="AW47"/>
  <c r="AV47"/>
  <c r="AU47"/>
  <c r="AT47"/>
  <c r="AS47"/>
  <c r="AR47"/>
  <c r="AQ47"/>
  <c r="AP47"/>
  <c r="AO47"/>
  <c r="AN47"/>
  <c r="AM47"/>
  <c r="AL47"/>
  <c r="AK47"/>
  <c r="AJ47"/>
  <c r="AI47"/>
  <c r="AH47"/>
  <c r="AG47"/>
  <c r="AF47"/>
  <c r="AE47"/>
  <c r="AD47"/>
  <c r="AC47"/>
  <c r="AB47"/>
  <c r="AA47"/>
  <c r="Z47"/>
  <c r="Y47"/>
  <c r="X47"/>
  <c r="W47"/>
  <c r="V47"/>
  <c r="U47"/>
  <c r="T47"/>
  <c r="S47"/>
  <c r="R47"/>
  <c r="Q47"/>
  <c r="P47"/>
  <c r="O47"/>
  <c r="N47"/>
  <c r="F47"/>
  <c r="D47"/>
  <c r="C47"/>
  <c r="BY46"/>
  <c r="BX46"/>
  <c r="BW46"/>
  <c r="BV46"/>
  <c r="BU46"/>
  <c r="BT46"/>
  <c r="BS46"/>
  <c r="BR46"/>
  <c r="BQ46"/>
  <c r="BP46"/>
  <c r="BO46"/>
  <c r="BN46"/>
  <c r="BM46"/>
  <c r="BL46"/>
  <c r="BK46"/>
  <c r="BJ46"/>
  <c r="BI46"/>
  <c r="BH46"/>
  <c r="BG46"/>
  <c r="BF46"/>
  <c r="BE46"/>
  <c r="BD46"/>
  <c r="BC46"/>
  <c r="BB46"/>
  <c r="BA46"/>
  <c r="AZ46"/>
  <c r="AY46"/>
  <c r="AX46"/>
  <c r="AW46"/>
  <c r="AV46"/>
  <c r="AU46"/>
  <c r="AT46"/>
  <c r="AS46"/>
  <c r="AR46"/>
  <c r="AQ46"/>
  <c r="AP46"/>
  <c r="AO46"/>
  <c r="AN46"/>
  <c r="AM46"/>
  <c r="AL46"/>
  <c r="AK46"/>
  <c r="AJ46"/>
  <c r="AI46"/>
  <c r="AH46"/>
  <c r="AG46"/>
  <c r="AF46"/>
  <c r="AE46"/>
  <c r="AD46"/>
  <c r="AC46"/>
  <c r="AB46"/>
  <c r="AA46"/>
  <c r="Z46"/>
  <c r="Y46"/>
  <c r="X46"/>
  <c r="W46"/>
  <c r="V46"/>
  <c r="U46"/>
  <c r="T46"/>
  <c r="S46"/>
  <c r="R46"/>
  <c r="Q46"/>
  <c r="P46"/>
  <c r="O46"/>
  <c r="N46"/>
  <c r="F46"/>
  <c r="D46"/>
  <c r="C46"/>
  <c r="BY45"/>
  <c r="BX45"/>
  <c r="BW45"/>
  <c r="BV45"/>
  <c r="BU45"/>
  <c r="BT45"/>
  <c r="BS45"/>
  <c r="BR45"/>
  <c r="BQ45"/>
  <c r="BP45"/>
  <c r="BO45"/>
  <c r="BN45"/>
  <c r="BM45"/>
  <c r="BL45"/>
  <c r="BK45"/>
  <c r="BJ45"/>
  <c r="BI45"/>
  <c r="BH45"/>
  <c r="BG45"/>
  <c r="BF45"/>
  <c r="BE45"/>
  <c r="BD45"/>
  <c r="BC45"/>
  <c r="BB45"/>
  <c r="BA45"/>
  <c r="AZ45"/>
  <c r="AY45"/>
  <c r="AX45"/>
  <c r="AW45"/>
  <c r="AV45"/>
  <c r="AU45"/>
  <c r="AT45"/>
  <c r="AS45"/>
  <c r="AR45"/>
  <c r="AQ45"/>
  <c r="AP45"/>
  <c r="AO45"/>
  <c r="AN45"/>
  <c r="AM45"/>
  <c r="AL45"/>
  <c r="AK45"/>
  <c r="AJ45"/>
  <c r="AI45"/>
  <c r="AH45"/>
  <c r="AG45"/>
  <c r="AF45"/>
  <c r="AE45"/>
  <c r="AD45"/>
  <c r="AC45"/>
  <c r="AB45"/>
  <c r="AA45"/>
  <c r="Z45"/>
  <c r="Y45"/>
  <c r="X45"/>
  <c r="W45"/>
  <c r="V45"/>
  <c r="U45"/>
  <c r="T45"/>
  <c r="S45"/>
  <c r="R45"/>
  <c r="Q45"/>
  <c r="P45"/>
  <c r="O45"/>
  <c r="N45"/>
  <c r="F45"/>
  <c r="D45"/>
  <c r="C45"/>
  <c r="BY44"/>
  <c r="BX44"/>
  <c r="BW44"/>
  <c r="BV44"/>
  <c r="BU44"/>
  <c r="BT44"/>
  <c r="BS44"/>
  <c r="BR44"/>
  <c r="BQ44"/>
  <c r="BP44"/>
  <c r="BO44"/>
  <c r="BN44"/>
  <c r="BM44"/>
  <c r="BL44"/>
  <c r="BK44"/>
  <c r="BJ44"/>
  <c r="BI44"/>
  <c r="BH44"/>
  <c r="BG44"/>
  <c r="BF44"/>
  <c r="BE44"/>
  <c r="BD44"/>
  <c r="BC44"/>
  <c r="BB44"/>
  <c r="BA44"/>
  <c r="AZ44"/>
  <c r="AY44"/>
  <c r="AX44"/>
  <c r="AW44"/>
  <c r="AV44"/>
  <c r="AU44"/>
  <c r="AT44"/>
  <c r="AS44"/>
  <c r="AR44"/>
  <c r="AQ44"/>
  <c r="AP44"/>
  <c r="AO44"/>
  <c r="AN44"/>
  <c r="AM44"/>
  <c r="AL44"/>
  <c r="AK44"/>
  <c r="AJ44"/>
  <c r="AI44"/>
  <c r="AH44"/>
  <c r="AG44"/>
  <c r="AF44"/>
  <c r="AE44"/>
  <c r="AD44"/>
  <c r="AC44"/>
  <c r="AB44"/>
  <c r="AA44"/>
  <c r="Z44"/>
  <c r="Y44"/>
  <c r="X44"/>
  <c r="W44"/>
  <c r="V44"/>
  <c r="U44"/>
  <c r="T44"/>
  <c r="S44"/>
  <c r="R44"/>
  <c r="Q44"/>
  <c r="P44"/>
  <c r="O44"/>
  <c r="N44"/>
  <c r="F44"/>
  <c r="D44"/>
  <c r="C44"/>
  <c r="BY43"/>
  <c r="BX43"/>
  <c r="BW43"/>
  <c r="BV43"/>
  <c r="BU43"/>
  <c r="BT43"/>
  <c r="BS43"/>
  <c r="BR43"/>
  <c r="BQ43"/>
  <c r="BP43"/>
  <c r="BO43"/>
  <c r="BN43"/>
  <c r="BM43"/>
  <c r="BL43"/>
  <c r="BK43"/>
  <c r="BJ43"/>
  <c r="BI43"/>
  <c r="BH43"/>
  <c r="BG43"/>
  <c r="BF43"/>
  <c r="BE43"/>
  <c r="BD43"/>
  <c r="BC43"/>
  <c r="BB43"/>
  <c r="BA43"/>
  <c r="AZ43"/>
  <c r="AY43"/>
  <c r="AX43"/>
  <c r="AW43"/>
  <c r="AV43"/>
  <c r="AU43"/>
  <c r="AT43"/>
  <c r="AS43"/>
  <c r="AR43"/>
  <c r="AQ43"/>
  <c r="AP43"/>
  <c r="AO43"/>
  <c r="AN43"/>
  <c r="AM43"/>
  <c r="AL43"/>
  <c r="AK43"/>
  <c r="AJ43"/>
  <c r="AI43"/>
  <c r="AH43"/>
  <c r="AG43"/>
  <c r="AF43"/>
  <c r="AE43"/>
  <c r="AD43"/>
  <c r="AC43"/>
  <c r="AB43"/>
  <c r="AA43"/>
  <c r="Z43"/>
  <c r="Y43"/>
  <c r="X43"/>
  <c r="W43"/>
  <c r="V43"/>
  <c r="U43"/>
  <c r="T43"/>
  <c r="S43"/>
  <c r="R43"/>
  <c r="Q43"/>
  <c r="P43"/>
  <c r="O43"/>
  <c r="N43"/>
  <c r="F43"/>
  <c r="D43"/>
  <c r="C43"/>
  <c r="BY42"/>
  <c r="BX42"/>
  <c r="BW42"/>
  <c r="BV42"/>
  <c r="BU42"/>
  <c r="BT42"/>
  <c r="BS42"/>
  <c r="BR42"/>
  <c r="BQ42"/>
  <c r="BP42"/>
  <c r="BO42"/>
  <c r="BN42"/>
  <c r="BM42"/>
  <c r="BL42"/>
  <c r="BK42"/>
  <c r="BJ42"/>
  <c r="BI42"/>
  <c r="BH42"/>
  <c r="BG42"/>
  <c r="BF42"/>
  <c r="BE42"/>
  <c r="BD42"/>
  <c r="BC42"/>
  <c r="BB42"/>
  <c r="BA42"/>
  <c r="AZ42"/>
  <c r="AY42"/>
  <c r="AX42"/>
  <c r="AW42"/>
  <c r="AV42"/>
  <c r="AU42"/>
  <c r="AT42"/>
  <c r="AS42"/>
  <c r="AR42"/>
  <c r="AQ42"/>
  <c r="AP42"/>
  <c r="AO42"/>
  <c r="AN42"/>
  <c r="AM42"/>
  <c r="AL42"/>
  <c r="AK42"/>
  <c r="AJ42"/>
  <c r="AI42"/>
  <c r="AH42"/>
  <c r="AG42"/>
  <c r="AF42"/>
  <c r="AE42"/>
  <c r="AD42"/>
  <c r="AC42"/>
  <c r="AB42"/>
  <c r="AA42"/>
  <c r="Z42"/>
  <c r="Y42"/>
  <c r="X42"/>
  <c r="W42"/>
  <c r="V42"/>
  <c r="U42"/>
  <c r="T42"/>
  <c r="S42"/>
  <c r="R42"/>
  <c r="Q42"/>
  <c r="P42"/>
  <c r="O42"/>
  <c r="N42"/>
  <c r="F42"/>
  <c r="D42"/>
  <c r="C42"/>
  <c r="BY41"/>
  <c r="BX41"/>
  <c r="BW41"/>
  <c r="BV41"/>
  <c r="BU41"/>
  <c r="BT41"/>
  <c r="BS41"/>
  <c r="BR41"/>
  <c r="BQ41"/>
  <c r="BP41"/>
  <c r="BO41"/>
  <c r="BN41"/>
  <c r="BM41"/>
  <c r="BL41"/>
  <c r="BK41"/>
  <c r="BJ41"/>
  <c r="BI41"/>
  <c r="BH41"/>
  <c r="BG41"/>
  <c r="BF41"/>
  <c r="BE41"/>
  <c r="BD41"/>
  <c r="BC41"/>
  <c r="BB41"/>
  <c r="BA41"/>
  <c r="AZ41"/>
  <c r="AY41"/>
  <c r="AX41"/>
  <c r="AW41"/>
  <c r="AV41"/>
  <c r="AU41"/>
  <c r="AT41"/>
  <c r="AS41"/>
  <c r="AR41"/>
  <c r="AQ41"/>
  <c r="AP41"/>
  <c r="AO41"/>
  <c r="AN41"/>
  <c r="AM41"/>
  <c r="AL41"/>
  <c r="AK41"/>
  <c r="AJ41"/>
  <c r="AI41"/>
  <c r="AH41"/>
  <c r="AG41"/>
  <c r="AF41"/>
  <c r="AE41"/>
  <c r="AD41"/>
  <c r="AC41"/>
  <c r="AB41"/>
  <c r="AA41"/>
  <c r="Z41"/>
  <c r="Y41"/>
  <c r="X41"/>
  <c r="W41"/>
  <c r="V41"/>
  <c r="U41"/>
  <c r="T41"/>
  <c r="S41"/>
  <c r="R41"/>
  <c r="Q41"/>
  <c r="P41"/>
  <c r="O41"/>
  <c r="N41"/>
  <c r="F41"/>
  <c r="D41"/>
  <c r="C41"/>
  <c r="BY40"/>
  <c r="BX40"/>
  <c r="BW40"/>
  <c r="BV40"/>
  <c r="BU40"/>
  <c r="BT40"/>
  <c r="BS40"/>
  <c r="BR40"/>
  <c r="BQ40"/>
  <c r="BP40"/>
  <c r="BO40"/>
  <c r="BN40"/>
  <c r="BM40"/>
  <c r="BL40"/>
  <c r="BK40"/>
  <c r="BJ40"/>
  <c r="BI40"/>
  <c r="BH40"/>
  <c r="BG40"/>
  <c r="BF40"/>
  <c r="BE40"/>
  <c r="BD40"/>
  <c r="BC40"/>
  <c r="BB40"/>
  <c r="BA40"/>
  <c r="AZ40"/>
  <c r="AY40"/>
  <c r="AX40"/>
  <c r="AW40"/>
  <c r="AV40"/>
  <c r="AU40"/>
  <c r="AT40"/>
  <c r="AS40"/>
  <c r="AR40"/>
  <c r="AQ40"/>
  <c r="AP40"/>
  <c r="AO40"/>
  <c r="AN40"/>
  <c r="AM40"/>
  <c r="AL40"/>
  <c r="AK40"/>
  <c r="AJ40"/>
  <c r="AI40"/>
  <c r="AH40"/>
  <c r="AG40"/>
  <c r="AF40"/>
  <c r="AE40"/>
  <c r="AD40"/>
  <c r="AC40"/>
  <c r="AB40"/>
  <c r="AA40"/>
  <c r="Z40"/>
  <c r="Y40"/>
  <c r="X40"/>
  <c r="W40"/>
  <c r="V40"/>
  <c r="U40"/>
  <c r="T40"/>
  <c r="S40"/>
  <c r="R40"/>
  <c r="Q40"/>
  <c r="P40"/>
  <c r="O40"/>
  <c r="N40"/>
  <c r="F40"/>
  <c r="D40"/>
  <c r="C40"/>
  <c r="BY39"/>
  <c r="BX39"/>
  <c r="BW39"/>
  <c r="BV39"/>
  <c r="BU39"/>
  <c r="BT39"/>
  <c r="BS39"/>
  <c r="BR39"/>
  <c r="BQ39"/>
  <c r="BP39"/>
  <c r="BO39"/>
  <c r="BN39"/>
  <c r="BM39"/>
  <c r="BL39"/>
  <c r="BK39"/>
  <c r="BJ39"/>
  <c r="BI39"/>
  <c r="BH39"/>
  <c r="BG39"/>
  <c r="BF39"/>
  <c r="BE39"/>
  <c r="BD39"/>
  <c r="BC39"/>
  <c r="BB39"/>
  <c r="BA39"/>
  <c r="AZ39"/>
  <c r="AY39"/>
  <c r="AX39"/>
  <c r="AW39"/>
  <c r="AV39"/>
  <c r="AU39"/>
  <c r="AT39"/>
  <c r="AS39"/>
  <c r="AR39"/>
  <c r="AQ39"/>
  <c r="AP39"/>
  <c r="AO39"/>
  <c r="AN39"/>
  <c r="AM39"/>
  <c r="AL39"/>
  <c r="AK39"/>
  <c r="AJ39"/>
  <c r="AI39"/>
  <c r="AH39"/>
  <c r="AG39"/>
  <c r="AF39"/>
  <c r="AE39"/>
  <c r="AD39"/>
  <c r="AC39"/>
  <c r="AB39"/>
  <c r="AA39"/>
  <c r="Z39"/>
  <c r="Y39"/>
  <c r="X39"/>
  <c r="W39"/>
  <c r="V39"/>
  <c r="U39"/>
  <c r="T39"/>
  <c r="S39"/>
  <c r="R39"/>
  <c r="Q39"/>
  <c r="P39"/>
  <c r="O39"/>
  <c r="N39"/>
  <c r="F39"/>
  <c r="D39"/>
  <c r="C39"/>
  <c r="BY38"/>
  <c r="BX38"/>
  <c r="BW38"/>
  <c r="BV38"/>
  <c r="BU38"/>
  <c r="BT38"/>
  <c r="BS38"/>
  <c r="BR38"/>
  <c r="BQ38"/>
  <c r="BP38"/>
  <c r="BO38"/>
  <c r="BN38"/>
  <c r="BM38"/>
  <c r="BL38"/>
  <c r="BK38"/>
  <c r="BJ38"/>
  <c r="BI38"/>
  <c r="BH38"/>
  <c r="BG38"/>
  <c r="BF38"/>
  <c r="BE38"/>
  <c r="BD38"/>
  <c r="BC38"/>
  <c r="BB38"/>
  <c r="BA38"/>
  <c r="AZ38"/>
  <c r="AY38"/>
  <c r="AX38"/>
  <c r="AW38"/>
  <c r="AV38"/>
  <c r="AU38"/>
  <c r="AT38"/>
  <c r="AS38"/>
  <c r="AR38"/>
  <c r="AQ38"/>
  <c r="AP38"/>
  <c r="AO38"/>
  <c r="AN38"/>
  <c r="AM38"/>
  <c r="AL38"/>
  <c r="AK38"/>
  <c r="AJ38"/>
  <c r="AI38"/>
  <c r="AH38"/>
  <c r="AG38"/>
  <c r="AF38"/>
  <c r="AE38"/>
  <c r="AD38"/>
  <c r="AC38"/>
  <c r="AB38"/>
  <c r="AA38"/>
  <c r="Z38"/>
  <c r="Y38"/>
  <c r="X38"/>
  <c r="W38"/>
  <c r="V38"/>
  <c r="U38"/>
  <c r="T38"/>
  <c r="S38"/>
  <c r="R38"/>
  <c r="Q38"/>
  <c r="P38"/>
  <c r="O38"/>
  <c r="N38"/>
  <c r="F38"/>
  <c r="D38"/>
  <c r="C38"/>
  <c r="BY37"/>
  <c r="BX37"/>
  <c r="BW37"/>
  <c r="BV37"/>
  <c r="BU37"/>
  <c r="BT37"/>
  <c r="BS37"/>
  <c r="BR37"/>
  <c r="BQ37"/>
  <c r="BP37"/>
  <c r="BO37"/>
  <c r="BN37"/>
  <c r="BM37"/>
  <c r="BL37"/>
  <c r="BK37"/>
  <c r="BJ37"/>
  <c r="BI37"/>
  <c r="BH37"/>
  <c r="BG37"/>
  <c r="BF37"/>
  <c r="BE37"/>
  <c r="BD37"/>
  <c r="BC37"/>
  <c r="BB37"/>
  <c r="BA37"/>
  <c r="AZ37"/>
  <c r="AY37"/>
  <c r="AX37"/>
  <c r="AW37"/>
  <c r="AV37"/>
  <c r="AU37"/>
  <c r="AT37"/>
  <c r="AS37"/>
  <c r="AR37"/>
  <c r="AQ37"/>
  <c r="AP37"/>
  <c r="AO37"/>
  <c r="AN37"/>
  <c r="AM37"/>
  <c r="AL37"/>
  <c r="AK37"/>
  <c r="AJ37"/>
  <c r="AI37"/>
  <c r="AH37"/>
  <c r="AG37"/>
  <c r="AF37"/>
  <c r="AE37"/>
  <c r="AD37"/>
  <c r="AC37"/>
  <c r="AB37"/>
  <c r="AA37"/>
  <c r="Z37"/>
  <c r="Y37"/>
  <c r="X37"/>
  <c r="W37"/>
  <c r="V37"/>
  <c r="U37"/>
  <c r="T37"/>
  <c r="S37"/>
  <c r="R37"/>
  <c r="Q37"/>
  <c r="P37"/>
  <c r="O37"/>
  <c r="N37"/>
  <c r="F37"/>
  <c r="D37"/>
  <c r="C37"/>
  <c r="BY36"/>
  <c r="BX36"/>
  <c r="BW36"/>
  <c r="BV36"/>
  <c r="BU36"/>
  <c r="BT36"/>
  <c r="BS36"/>
  <c r="BR36"/>
  <c r="BQ36"/>
  <c r="BP36"/>
  <c r="BO36"/>
  <c r="BN36"/>
  <c r="BM36"/>
  <c r="BL36"/>
  <c r="BK36"/>
  <c r="BJ36"/>
  <c r="BI36"/>
  <c r="BH36"/>
  <c r="BG36"/>
  <c r="BF36"/>
  <c r="BE36"/>
  <c r="BD36"/>
  <c r="BC36"/>
  <c r="BB36"/>
  <c r="BA36"/>
  <c r="AZ36"/>
  <c r="AY36"/>
  <c r="AX36"/>
  <c r="AW36"/>
  <c r="AV36"/>
  <c r="AU36"/>
  <c r="AT36"/>
  <c r="AS36"/>
  <c r="AR36"/>
  <c r="AQ36"/>
  <c r="AP36"/>
  <c r="AO36"/>
  <c r="AN36"/>
  <c r="AM36"/>
  <c r="AL36"/>
  <c r="AK36"/>
  <c r="AJ36"/>
  <c r="AI36"/>
  <c r="AH36"/>
  <c r="AG36"/>
  <c r="AF36"/>
  <c r="AE36"/>
  <c r="AD36"/>
  <c r="AC36"/>
  <c r="AB36"/>
  <c r="AA36"/>
  <c r="Z36"/>
  <c r="Y36"/>
  <c r="X36"/>
  <c r="W36"/>
  <c r="V36"/>
  <c r="U36"/>
  <c r="T36"/>
  <c r="S36"/>
  <c r="R36"/>
  <c r="Q36"/>
  <c r="P36"/>
  <c r="O36"/>
  <c r="N36"/>
  <c r="F36"/>
  <c r="D36"/>
  <c r="C36"/>
  <c r="BY35"/>
  <c r="BX35"/>
  <c r="BW35"/>
  <c r="BV35"/>
  <c r="BU35"/>
  <c r="BT35"/>
  <c r="BS35"/>
  <c r="BR35"/>
  <c r="BQ35"/>
  <c r="BP35"/>
  <c r="BO35"/>
  <c r="BN35"/>
  <c r="BM35"/>
  <c r="BL35"/>
  <c r="BK35"/>
  <c r="BJ35"/>
  <c r="BI35"/>
  <c r="BH35"/>
  <c r="BG35"/>
  <c r="BF35"/>
  <c r="BE35"/>
  <c r="BD35"/>
  <c r="BC35"/>
  <c r="BB35"/>
  <c r="BA35"/>
  <c r="AZ35"/>
  <c r="AY35"/>
  <c r="AX35"/>
  <c r="AW35"/>
  <c r="AV35"/>
  <c r="AU35"/>
  <c r="AT35"/>
  <c r="AS35"/>
  <c r="AR35"/>
  <c r="AQ35"/>
  <c r="AP35"/>
  <c r="AO35"/>
  <c r="AN35"/>
  <c r="AM35"/>
  <c r="AL35"/>
  <c r="AK35"/>
  <c r="AJ35"/>
  <c r="AI35"/>
  <c r="AH35"/>
  <c r="AG35"/>
  <c r="AF35"/>
  <c r="AE35"/>
  <c r="AD35"/>
  <c r="AC35"/>
  <c r="AB35"/>
  <c r="AA35"/>
  <c r="Z35"/>
  <c r="Y35"/>
  <c r="X35"/>
  <c r="W35"/>
  <c r="V35"/>
  <c r="U35"/>
  <c r="T35"/>
  <c r="S35"/>
  <c r="R35"/>
  <c r="Q35"/>
  <c r="P35"/>
  <c r="O35"/>
  <c r="N35"/>
  <c r="F35"/>
  <c r="D35"/>
  <c r="C35"/>
  <c r="BY55" i="14"/>
  <c r="BX55"/>
  <c r="BW55"/>
  <c r="BV55"/>
  <c r="BU55"/>
  <c r="BT55"/>
  <c r="BS55"/>
  <c r="BR55"/>
  <c r="BQ55"/>
  <c r="BP55"/>
  <c r="BO55"/>
  <c r="BN55"/>
  <c r="BM55"/>
  <c r="BL55"/>
  <c r="BK55"/>
  <c r="BJ55"/>
  <c r="BI55"/>
  <c r="BH55"/>
  <c r="BG55"/>
  <c r="BF55"/>
  <c r="BE55"/>
  <c r="BD55"/>
  <c r="BC55"/>
  <c r="BB55"/>
  <c r="BA55"/>
  <c r="AZ55"/>
  <c r="AY55"/>
  <c r="AX55"/>
  <c r="AW55"/>
  <c r="AV55"/>
  <c r="AU55"/>
  <c r="AT55"/>
  <c r="AS55"/>
  <c r="AR55"/>
  <c r="AQ55"/>
  <c r="AP55"/>
  <c r="AO55"/>
  <c r="AN55"/>
  <c r="AM55"/>
  <c r="AL55"/>
  <c r="AK55"/>
  <c r="AJ55"/>
  <c r="AI55"/>
  <c r="AH55"/>
  <c r="AG55"/>
  <c r="AF55"/>
  <c r="AE55"/>
  <c r="AD55"/>
  <c r="AC55"/>
  <c r="AB55"/>
  <c r="AA55"/>
  <c r="Z55"/>
  <c r="Y55"/>
  <c r="X55"/>
  <c r="W55"/>
  <c r="V55"/>
  <c r="U55"/>
  <c r="T55"/>
  <c r="S55"/>
  <c r="R55"/>
  <c r="Q55"/>
  <c r="P55"/>
  <c r="O55"/>
  <c r="N55"/>
  <c r="F55"/>
  <c r="D55"/>
  <c r="C55"/>
  <c r="BY54"/>
  <c r="BX54"/>
  <c r="BW54"/>
  <c r="BV54"/>
  <c r="BU54"/>
  <c r="BT54"/>
  <c r="BS54"/>
  <c r="BR54"/>
  <c r="BQ54"/>
  <c r="BP54"/>
  <c r="BO54"/>
  <c r="BN54"/>
  <c r="BM54"/>
  <c r="BL54"/>
  <c r="BK54"/>
  <c r="BJ54"/>
  <c r="BI54"/>
  <c r="BH54"/>
  <c r="BG54"/>
  <c r="BF54"/>
  <c r="BE54"/>
  <c r="BD54"/>
  <c r="BC54"/>
  <c r="BB54"/>
  <c r="BA54"/>
  <c r="AZ54"/>
  <c r="AY54"/>
  <c r="AX54"/>
  <c r="AW54"/>
  <c r="AV54"/>
  <c r="AU54"/>
  <c r="AT54"/>
  <c r="AS54"/>
  <c r="AR54"/>
  <c r="AQ54"/>
  <c r="AP54"/>
  <c r="AO54"/>
  <c r="AN54"/>
  <c r="AM54"/>
  <c r="AL54"/>
  <c r="AK54"/>
  <c r="AJ54"/>
  <c r="AI54"/>
  <c r="AH54"/>
  <c r="AG54"/>
  <c r="AF54"/>
  <c r="AE54"/>
  <c r="AD54"/>
  <c r="AC54"/>
  <c r="AB54"/>
  <c r="AA54"/>
  <c r="Z54"/>
  <c r="Y54"/>
  <c r="X54"/>
  <c r="W54"/>
  <c r="V54"/>
  <c r="U54"/>
  <c r="T54"/>
  <c r="S54"/>
  <c r="R54"/>
  <c r="Q54"/>
  <c r="P54"/>
  <c r="O54"/>
  <c r="N54"/>
  <c r="F54"/>
  <c r="D54"/>
  <c r="C54"/>
  <c r="BY53"/>
  <c r="BX53"/>
  <c r="BW53"/>
  <c r="BV53"/>
  <c r="BU53"/>
  <c r="BT53"/>
  <c r="BS53"/>
  <c r="BR53"/>
  <c r="BQ53"/>
  <c r="BP53"/>
  <c r="BO53"/>
  <c r="BN53"/>
  <c r="BM53"/>
  <c r="BL53"/>
  <c r="BK53"/>
  <c r="BJ53"/>
  <c r="BI53"/>
  <c r="BH53"/>
  <c r="BG53"/>
  <c r="BF53"/>
  <c r="BE53"/>
  <c r="BD53"/>
  <c r="BC53"/>
  <c r="BB53"/>
  <c r="BA53"/>
  <c r="AZ53"/>
  <c r="AY53"/>
  <c r="AX53"/>
  <c r="AW53"/>
  <c r="AV53"/>
  <c r="AU53"/>
  <c r="AT53"/>
  <c r="AS53"/>
  <c r="AR53"/>
  <c r="AQ53"/>
  <c r="AP53"/>
  <c r="AO53"/>
  <c r="AN53"/>
  <c r="AM53"/>
  <c r="AL53"/>
  <c r="AK53"/>
  <c r="AJ53"/>
  <c r="AI53"/>
  <c r="AH53"/>
  <c r="AG53"/>
  <c r="AF53"/>
  <c r="AE53"/>
  <c r="AD53"/>
  <c r="AC53"/>
  <c r="AB53"/>
  <c r="AA53"/>
  <c r="Z53"/>
  <c r="Y53"/>
  <c r="X53"/>
  <c r="W53"/>
  <c r="V53"/>
  <c r="U53"/>
  <c r="T53"/>
  <c r="S53"/>
  <c r="R53"/>
  <c r="Q53"/>
  <c r="P53"/>
  <c r="O53"/>
  <c r="N53"/>
  <c r="F53"/>
  <c r="D53"/>
  <c r="C53"/>
  <c r="BY52"/>
  <c r="BX52"/>
  <c r="BW52"/>
  <c r="BV52"/>
  <c r="BU52"/>
  <c r="BT52"/>
  <c r="BS52"/>
  <c r="BR52"/>
  <c r="BQ52"/>
  <c r="BP52"/>
  <c r="BO52"/>
  <c r="BN52"/>
  <c r="BM52"/>
  <c r="BL52"/>
  <c r="BK52"/>
  <c r="BJ52"/>
  <c r="BI52"/>
  <c r="BH52"/>
  <c r="BG52"/>
  <c r="BF52"/>
  <c r="BE52"/>
  <c r="BD52"/>
  <c r="BC52"/>
  <c r="BB52"/>
  <c r="BA52"/>
  <c r="AZ52"/>
  <c r="AY52"/>
  <c r="AX52"/>
  <c r="AW52"/>
  <c r="AV52"/>
  <c r="AU52"/>
  <c r="AT52"/>
  <c r="AS52"/>
  <c r="AR52"/>
  <c r="AQ52"/>
  <c r="AP52"/>
  <c r="AO52"/>
  <c r="AN52"/>
  <c r="AM52"/>
  <c r="AL52"/>
  <c r="AK52"/>
  <c r="AJ52"/>
  <c r="AI52"/>
  <c r="AH52"/>
  <c r="AG52"/>
  <c r="AF52"/>
  <c r="AE52"/>
  <c r="AD52"/>
  <c r="AC52"/>
  <c r="AB52"/>
  <c r="AA52"/>
  <c r="Z52"/>
  <c r="Y52"/>
  <c r="X52"/>
  <c r="W52"/>
  <c r="V52"/>
  <c r="U52"/>
  <c r="T52"/>
  <c r="S52"/>
  <c r="R52"/>
  <c r="Q52"/>
  <c r="P52"/>
  <c r="O52"/>
  <c r="N52"/>
  <c r="F52"/>
  <c r="D52"/>
  <c r="C52"/>
  <c r="BY51"/>
  <c r="BX51"/>
  <c r="BW51"/>
  <c r="BV51"/>
  <c r="BU51"/>
  <c r="BT51"/>
  <c r="BS51"/>
  <c r="BR51"/>
  <c r="BQ51"/>
  <c r="BP51"/>
  <c r="BO51"/>
  <c r="BN51"/>
  <c r="BM51"/>
  <c r="BL51"/>
  <c r="BK51"/>
  <c r="BJ51"/>
  <c r="BI51"/>
  <c r="BH51"/>
  <c r="BG51"/>
  <c r="BF51"/>
  <c r="BE51"/>
  <c r="BD51"/>
  <c r="BC51"/>
  <c r="BB51"/>
  <c r="BA51"/>
  <c r="AZ51"/>
  <c r="AY51"/>
  <c r="AX51"/>
  <c r="AW51"/>
  <c r="AV51"/>
  <c r="AU51"/>
  <c r="AT51"/>
  <c r="AS51"/>
  <c r="AR51"/>
  <c r="AQ51"/>
  <c r="AP51"/>
  <c r="AO51"/>
  <c r="AN51"/>
  <c r="AM51"/>
  <c r="AL51"/>
  <c r="AK51"/>
  <c r="AJ51"/>
  <c r="AI51"/>
  <c r="AH51"/>
  <c r="AG51"/>
  <c r="AF51"/>
  <c r="AE51"/>
  <c r="AD51"/>
  <c r="AC51"/>
  <c r="AB51"/>
  <c r="AA51"/>
  <c r="Z51"/>
  <c r="Y51"/>
  <c r="X51"/>
  <c r="W51"/>
  <c r="V51"/>
  <c r="U51"/>
  <c r="T51"/>
  <c r="S51"/>
  <c r="R51"/>
  <c r="Q51"/>
  <c r="P51"/>
  <c r="O51"/>
  <c r="N51"/>
  <c r="F51"/>
  <c r="D51"/>
  <c r="C51"/>
  <c r="BY50"/>
  <c r="BX50"/>
  <c r="BW50"/>
  <c r="BV50"/>
  <c r="BU50"/>
  <c r="BT50"/>
  <c r="BS50"/>
  <c r="BR50"/>
  <c r="BQ50"/>
  <c r="BP50"/>
  <c r="BO50"/>
  <c r="BN50"/>
  <c r="BM50"/>
  <c r="BL50"/>
  <c r="BK50"/>
  <c r="BJ50"/>
  <c r="BI50"/>
  <c r="BH50"/>
  <c r="BG50"/>
  <c r="BF50"/>
  <c r="BE50"/>
  <c r="BD50"/>
  <c r="BC50"/>
  <c r="BB50"/>
  <c r="BA50"/>
  <c r="AZ50"/>
  <c r="AY50"/>
  <c r="AX50"/>
  <c r="AW50"/>
  <c r="AV50"/>
  <c r="AU50"/>
  <c r="AT50"/>
  <c r="AS50"/>
  <c r="AR50"/>
  <c r="AQ50"/>
  <c r="AP50"/>
  <c r="AO50"/>
  <c r="AN50"/>
  <c r="AM50"/>
  <c r="AL50"/>
  <c r="AK50"/>
  <c r="AJ50"/>
  <c r="AI50"/>
  <c r="AH50"/>
  <c r="AG50"/>
  <c r="AF50"/>
  <c r="AE50"/>
  <c r="AD50"/>
  <c r="AC50"/>
  <c r="AB50"/>
  <c r="AA50"/>
  <c r="Z50"/>
  <c r="Y50"/>
  <c r="X50"/>
  <c r="W50"/>
  <c r="V50"/>
  <c r="U50"/>
  <c r="T50"/>
  <c r="S50"/>
  <c r="R50"/>
  <c r="Q50"/>
  <c r="P50"/>
  <c r="O50"/>
  <c r="N50"/>
  <c r="F50"/>
  <c r="D50"/>
  <c r="C50"/>
  <c r="BY49"/>
  <c r="BX49"/>
  <c r="BW49"/>
  <c r="BV49"/>
  <c r="BU49"/>
  <c r="BT49"/>
  <c r="BS49"/>
  <c r="BR49"/>
  <c r="BQ49"/>
  <c r="BP49"/>
  <c r="BO49"/>
  <c r="BN49"/>
  <c r="BM49"/>
  <c r="BL49"/>
  <c r="BK49"/>
  <c r="BJ49"/>
  <c r="BI49"/>
  <c r="BH49"/>
  <c r="BG49"/>
  <c r="BF49"/>
  <c r="BE49"/>
  <c r="BD49"/>
  <c r="BC49"/>
  <c r="BB49"/>
  <c r="BA49"/>
  <c r="AZ49"/>
  <c r="AY49"/>
  <c r="AX49"/>
  <c r="AW49"/>
  <c r="AV49"/>
  <c r="AU49"/>
  <c r="AT49"/>
  <c r="AS49"/>
  <c r="AR49"/>
  <c r="AQ49"/>
  <c r="AP49"/>
  <c r="AO49"/>
  <c r="AN49"/>
  <c r="AM49"/>
  <c r="AL49"/>
  <c r="AK49"/>
  <c r="AJ49"/>
  <c r="AI49"/>
  <c r="AH49"/>
  <c r="AG49"/>
  <c r="AF49"/>
  <c r="AE49"/>
  <c r="AD49"/>
  <c r="AC49"/>
  <c r="AB49"/>
  <c r="AA49"/>
  <c r="Z49"/>
  <c r="Y49"/>
  <c r="X49"/>
  <c r="W49"/>
  <c r="V49"/>
  <c r="U49"/>
  <c r="T49"/>
  <c r="S49"/>
  <c r="R49"/>
  <c r="Q49"/>
  <c r="P49"/>
  <c r="O49"/>
  <c r="N49"/>
  <c r="F49"/>
  <c r="D49"/>
  <c r="C49"/>
  <c r="BY48"/>
  <c r="BX48"/>
  <c r="BW48"/>
  <c r="BV48"/>
  <c r="BU48"/>
  <c r="BT48"/>
  <c r="BS48"/>
  <c r="BR48"/>
  <c r="BQ48"/>
  <c r="BP48"/>
  <c r="BO48"/>
  <c r="BN48"/>
  <c r="BM48"/>
  <c r="BL48"/>
  <c r="BK48"/>
  <c r="BJ48"/>
  <c r="BI48"/>
  <c r="BH48"/>
  <c r="BG48"/>
  <c r="BF48"/>
  <c r="BE48"/>
  <c r="BD48"/>
  <c r="BC48"/>
  <c r="BB48"/>
  <c r="BA48"/>
  <c r="AZ48"/>
  <c r="AY48"/>
  <c r="AX48"/>
  <c r="AW48"/>
  <c r="AV48"/>
  <c r="AU48"/>
  <c r="AT48"/>
  <c r="AS48"/>
  <c r="AR48"/>
  <c r="AQ48"/>
  <c r="AP48"/>
  <c r="AO48"/>
  <c r="AN48"/>
  <c r="AM48"/>
  <c r="AL48"/>
  <c r="AK48"/>
  <c r="AJ48"/>
  <c r="AI48"/>
  <c r="AH48"/>
  <c r="AG48"/>
  <c r="AF48"/>
  <c r="AE48"/>
  <c r="AD48"/>
  <c r="AC48"/>
  <c r="AB48"/>
  <c r="AA48"/>
  <c r="Z48"/>
  <c r="Y48"/>
  <c r="X48"/>
  <c r="W48"/>
  <c r="V48"/>
  <c r="U48"/>
  <c r="T48"/>
  <c r="S48"/>
  <c r="R48"/>
  <c r="Q48"/>
  <c r="P48"/>
  <c r="O48"/>
  <c r="N48"/>
  <c r="F48"/>
  <c r="D48"/>
  <c r="C48"/>
  <c r="BY47"/>
  <c r="BX47"/>
  <c r="BW47"/>
  <c r="BV47"/>
  <c r="BU47"/>
  <c r="BT47"/>
  <c r="BS47"/>
  <c r="BR47"/>
  <c r="BQ47"/>
  <c r="BP47"/>
  <c r="BO47"/>
  <c r="BN47"/>
  <c r="BM47"/>
  <c r="BL47"/>
  <c r="BK47"/>
  <c r="BJ47"/>
  <c r="BI47"/>
  <c r="BH47"/>
  <c r="BG47"/>
  <c r="BF47"/>
  <c r="BE47"/>
  <c r="BD47"/>
  <c r="BC47"/>
  <c r="BB47"/>
  <c r="BA47"/>
  <c r="AZ47"/>
  <c r="AY47"/>
  <c r="AX47"/>
  <c r="AW47"/>
  <c r="AV47"/>
  <c r="AU47"/>
  <c r="AT47"/>
  <c r="AS47"/>
  <c r="AR47"/>
  <c r="AQ47"/>
  <c r="AP47"/>
  <c r="AO47"/>
  <c r="AN47"/>
  <c r="AM47"/>
  <c r="AL47"/>
  <c r="AK47"/>
  <c r="AJ47"/>
  <c r="AI47"/>
  <c r="AH47"/>
  <c r="AG47"/>
  <c r="AF47"/>
  <c r="AE47"/>
  <c r="AD47"/>
  <c r="AC47"/>
  <c r="AB47"/>
  <c r="AA47"/>
  <c r="Z47"/>
  <c r="Y47"/>
  <c r="X47"/>
  <c r="W47"/>
  <c r="V47"/>
  <c r="U47"/>
  <c r="T47"/>
  <c r="S47"/>
  <c r="R47"/>
  <c r="Q47"/>
  <c r="P47"/>
  <c r="O47"/>
  <c r="N47"/>
  <c r="F47"/>
  <c r="D47"/>
  <c r="C47"/>
  <c r="BY46"/>
  <c r="BX46"/>
  <c r="BW46"/>
  <c r="BV46"/>
  <c r="BU46"/>
  <c r="BT46"/>
  <c r="BS46"/>
  <c r="BR46"/>
  <c r="BQ46"/>
  <c r="BP46"/>
  <c r="BO46"/>
  <c r="BN46"/>
  <c r="BM46"/>
  <c r="BL46"/>
  <c r="BK46"/>
  <c r="BJ46"/>
  <c r="BI46"/>
  <c r="BH46"/>
  <c r="BG46"/>
  <c r="BF46"/>
  <c r="BE46"/>
  <c r="BD46"/>
  <c r="BC46"/>
  <c r="BB46"/>
  <c r="BA46"/>
  <c r="AZ46"/>
  <c r="AY46"/>
  <c r="AX46"/>
  <c r="AW46"/>
  <c r="AV46"/>
  <c r="AU46"/>
  <c r="AT46"/>
  <c r="AS46"/>
  <c r="AR46"/>
  <c r="AQ46"/>
  <c r="AP46"/>
  <c r="AO46"/>
  <c r="AN46"/>
  <c r="AM46"/>
  <c r="AL46"/>
  <c r="AK46"/>
  <c r="AJ46"/>
  <c r="AI46"/>
  <c r="AH46"/>
  <c r="AG46"/>
  <c r="AF46"/>
  <c r="AE46"/>
  <c r="AD46"/>
  <c r="AC46"/>
  <c r="AB46"/>
  <c r="AA46"/>
  <c r="Z46"/>
  <c r="Y46"/>
  <c r="X46"/>
  <c r="W46"/>
  <c r="V46"/>
  <c r="U46"/>
  <c r="T46"/>
  <c r="S46"/>
  <c r="R46"/>
  <c r="Q46"/>
  <c r="P46"/>
  <c r="O46"/>
  <c r="N46"/>
  <c r="F46"/>
  <c r="D46"/>
  <c r="C46"/>
  <c r="BY45"/>
  <c r="BX45"/>
  <c r="BW45"/>
  <c r="BV45"/>
  <c r="BU45"/>
  <c r="BT45"/>
  <c r="BS45"/>
  <c r="BR45"/>
  <c r="BQ45"/>
  <c r="BP45"/>
  <c r="BO45"/>
  <c r="BN45"/>
  <c r="BM45"/>
  <c r="BL45"/>
  <c r="BK45"/>
  <c r="BJ45"/>
  <c r="BI45"/>
  <c r="BH45"/>
  <c r="BG45"/>
  <c r="BF45"/>
  <c r="BE45"/>
  <c r="BD45"/>
  <c r="BC45"/>
  <c r="BB45"/>
  <c r="BA45"/>
  <c r="AZ45"/>
  <c r="AY45"/>
  <c r="AX45"/>
  <c r="AW45"/>
  <c r="AV45"/>
  <c r="AU45"/>
  <c r="AT45"/>
  <c r="AS45"/>
  <c r="AR45"/>
  <c r="AQ45"/>
  <c r="AP45"/>
  <c r="AO45"/>
  <c r="AN45"/>
  <c r="AM45"/>
  <c r="AL45"/>
  <c r="AK45"/>
  <c r="AJ45"/>
  <c r="AI45"/>
  <c r="AH45"/>
  <c r="AG45"/>
  <c r="AF45"/>
  <c r="AE45"/>
  <c r="AD45"/>
  <c r="AC45"/>
  <c r="AB45"/>
  <c r="AA45"/>
  <c r="Z45"/>
  <c r="Y45"/>
  <c r="X45"/>
  <c r="W45"/>
  <c r="V45"/>
  <c r="U45"/>
  <c r="T45"/>
  <c r="S45"/>
  <c r="R45"/>
  <c r="Q45"/>
  <c r="P45"/>
  <c r="O45"/>
  <c r="N45"/>
  <c r="F45"/>
  <c r="D45"/>
  <c r="C45"/>
  <c r="BY44"/>
  <c r="BX44"/>
  <c r="BW44"/>
  <c r="BV44"/>
  <c r="BU44"/>
  <c r="BT44"/>
  <c r="BS44"/>
  <c r="BR44"/>
  <c r="BQ44"/>
  <c r="BP44"/>
  <c r="BO44"/>
  <c r="BN44"/>
  <c r="BM44"/>
  <c r="BL44"/>
  <c r="BK44"/>
  <c r="BJ44"/>
  <c r="BI44"/>
  <c r="BH44"/>
  <c r="BG44"/>
  <c r="BF44"/>
  <c r="BE44"/>
  <c r="BD44"/>
  <c r="BC44"/>
  <c r="BB44"/>
  <c r="BA44"/>
  <c r="AZ44"/>
  <c r="AY44"/>
  <c r="AX44"/>
  <c r="AW44"/>
  <c r="AV44"/>
  <c r="AU44"/>
  <c r="AT44"/>
  <c r="AS44"/>
  <c r="AR44"/>
  <c r="AQ44"/>
  <c r="AP44"/>
  <c r="AO44"/>
  <c r="AN44"/>
  <c r="AM44"/>
  <c r="AL44"/>
  <c r="AK44"/>
  <c r="AJ44"/>
  <c r="AI44"/>
  <c r="AH44"/>
  <c r="AG44"/>
  <c r="AF44"/>
  <c r="AE44"/>
  <c r="AD44"/>
  <c r="AC44"/>
  <c r="AB44"/>
  <c r="AA44"/>
  <c r="Z44"/>
  <c r="Y44"/>
  <c r="X44"/>
  <c r="W44"/>
  <c r="V44"/>
  <c r="U44"/>
  <c r="T44"/>
  <c r="S44"/>
  <c r="R44"/>
  <c r="Q44"/>
  <c r="P44"/>
  <c r="O44"/>
  <c r="N44"/>
  <c r="F44"/>
  <c r="D44"/>
  <c r="C44"/>
  <c r="BY43"/>
  <c r="BX43"/>
  <c r="BW43"/>
  <c r="BV43"/>
  <c r="BU43"/>
  <c r="BT43"/>
  <c r="BS43"/>
  <c r="BR43"/>
  <c r="BQ43"/>
  <c r="BP43"/>
  <c r="BO43"/>
  <c r="BN43"/>
  <c r="BM43"/>
  <c r="BL43"/>
  <c r="BK43"/>
  <c r="BJ43"/>
  <c r="BI43"/>
  <c r="BH43"/>
  <c r="BG43"/>
  <c r="BF43"/>
  <c r="BE43"/>
  <c r="BD43"/>
  <c r="BC43"/>
  <c r="BB43"/>
  <c r="BA43"/>
  <c r="AZ43"/>
  <c r="AY43"/>
  <c r="AX43"/>
  <c r="AW43"/>
  <c r="AV43"/>
  <c r="AU43"/>
  <c r="AT43"/>
  <c r="AS43"/>
  <c r="AR43"/>
  <c r="AQ43"/>
  <c r="AP43"/>
  <c r="AO43"/>
  <c r="AN43"/>
  <c r="AM43"/>
  <c r="AL43"/>
  <c r="AK43"/>
  <c r="AJ43"/>
  <c r="AI43"/>
  <c r="AH43"/>
  <c r="AG43"/>
  <c r="AF43"/>
  <c r="AE43"/>
  <c r="AD43"/>
  <c r="AC43"/>
  <c r="AB43"/>
  <c r="AA43"/>
  <c r="Z43"/>
  <c r="Y43"/>
  <c r="X43"/>
  <c r="W43"/>
  <c r="V43"/>
  <c r="U43"/>
  <c r="T43"/>
  <c r="S43"/>
  <c r="R43"/>
  <c r="Q43"/>
  <c r="P43"/>
  <c r="O43"/>
  <c r="N43"/>
  <c r="F43"/>
  <c r="D43"/>
  <c r="C43"/>
  <c r="BY42"/>
  <c r="BX42"/>
  <c r="BW42"/>
  <c r="BV42"/>
  <c r="BU42"/>
  <c r="BT42"/>
  <c r="BS42"/>
  <c r="BR42"/>
  <c r="BQ42"/>
  <c r="BP42"/>
  <c r="BO42"/>
  <c r="BN42"/>
  <c r="BM42"/>
  <c r="BL42"/>
  <c r="BK42"/>
  <c r="BJ42"/>
  <c r="BI42"/>
  <c r="BH42"/>
  <c r="BG42"/>
  <c r="BF42"/>
  <c r="BE42"/>
  <c r="BD42"/>
  <c r="BC42"/>
  <c r="BB42"/>
  <c r="BA42"/>
  <c r="AZ42"/>
  <c r="AY42"/>
  <c r="AX42"/>
  <c r="AW42"/>
  <c r="AV42"/>
  <c r="AU42"/>
  <c r="AT42"/>
  <c r="AS42"/>
  <c r="AR42"/>
  <c r="AQ42"/>
  <c r="AP42"/>
  <c r="AO42"/>
  <c r="AN42"/>
  <c r="AM42"/>
  <c r="AL42"/>
  <c r="AK42"/>
  <c r="AJ42"/>
  <c r="AI42"/>
  <c r="AH42"/>
  <c r="AG42"/>
  <c r="AF42"/>
  <c r="AE42"/>
  <c r="AD42"/>
  <c r="AC42"/>
  <c r="AB42"/>
  <c r="AA42"/>
  <c r="Z42"/>
  <c r="Y42"/>
  <c r="X42"/>
  <c r="W42"/>
  <c r="V42"/>
  <c r="U42"/>
  <c r="T42"/>
  <c r="S42"/>
  <c r="R42"/>
  <c r="Q42"/>
  <c r="P42"/>
  <c r="O42"/>
  <c r="N42"/>
  <c r="F42"/>
  <c r="D42"/>
  <c r="C42"/>
  <c r="BY41"/>
  <c r="BX41"/>
  <c r="BW41"/>
  <c r="BV41"/>
  <c r="BU41"/>
  <c r="BT41"/>
  <c r="BS41"/>
  <c r="BR41"/>
  <c r="BQ41"/>
  <c r="BP41"/>
  <c r="BO41"/>
  <c r="BN41"/>
  <c r="BM41"/>
  <c r="BL41"/>
  <c r="BK41"/>
  <c r="BJ41"/>
  <c r="BI41"/>
  <c r="BH41"/>
  <c r="BG41"/>
  <c r="BF41"/>
  <c r="BE41"/>
  <c r="BD41"/>
  <c r="BC41"/>
  <c r="BB41"/>
  <c r="BA41"/>
  <c r="AZ41"/>
  <c r="AY41"/>
  <c r="AX41"/>
  <c r="AW41"/>
  <c r="AV41"/>
  <c r="AU41"/>
  <c r="AT41"/>
  <c r="AS41"/>
  <c r="AR41"/>
  <c r="AQ41"/>
  <c r="AP41"/>
  <c r="AO41"/>
  <c r="AN41"/>
  <c r="AM41"/>
  <c r="AL41"/>
  <c r="AK41"/>
  <c r="AJ41"/>
  <c r="AI41"/>
  <c r="AH41"/>
  <c r="AG41"/>
  <c r="AF41"/>
  <c r="AE41"/>
  <c r="AD41"/>
  <c r="AC41"/>
  <c r="AB41"/>
  <c r="AA41"/>
  <c r="Z41"/>
  <c r="Y41"/>
  <c r="X41"/>
  <c r="W41"/>
  <c r="V41"/>
  <c r="U41"/>
  <c r="T41"/>
  <c r="S41"/>
  <c r="R41"/>
  <c r="Q41"/>
  <c r="P41"/>
  <c r="O41"/>
  <c r="N41"/>
  <c r="F41"/>
  <c r="D41"/>
  <c r="C41"/>
  <c r="BY40"/>
  <c r="BX40"/>
  <c r="BW40"/>
  <c r="BV40"/>
  <c r="BU40"/>
  <c r="BT40"/>
  <c r="BS40"/>
  <c r="BR40"/>
  <c r="BQ40"/>
  <c r="BP40"/>
  <c r="BO40"/>
  <c r="BN40"/>
  <c r="BM40"/>
  <c r="BL40"/>
  <c r="BK40"/>
  <c r="BJ40"/>
  <c r="BI40"/>
  <c r="BH40"/>
  <c r="BG40"/>
  <c r="BF40"/>
  <c r="BE40"/>
  <c r="BD40"/>
  <c r="BC40"/>
  <c r="BB40"/>
  <c r="BA40"/>
  <c r="AZ40"/>
  <c r="AY40"/>
  <c r="AX40"/>
  <c r="AW40"/>
  <c r="AV40"/>
  <c r="AU40"/>
  <c r="AT40"/>
  <c r="AS40"/>
  <c r="AR40"/>
  <c r="AQ40"/>
  <c r="AP40"/>
  <c r="AO40"/>
  <c r="AN40"/>
  <c r="AM40"/>
  <c r="AL40"/>
  <c r="AK40"/>
  <c r="AJ40"/>
  <c r="AI40"/>
  <c r="AH40"/>
  <c r="AG40"/>
  <c r="AF40"/>
  <c r="AE40"/>
  <c r="AD40"/>
  <c r="AC40"/>
  <c r="AB40"/>
  <c r="AA40"/>
  <c r="Z40"/>
  <c r="Y40"/>
  <c r="X40"/>
  <c r="W40"/>
  <c r="V40"/>
  <c r="U40"/>
  <c r="T40"/>
  <c r="S40"/>
  <c r="R40"/>
  <c r="Q40"/>
  <c r="P40"/>
  <c r="O40"/>
  <c r="N40"/>
  <c r="F40"/>
  <c r="D40"/>
  <c r="C40"/>
  <c r="BY39"/>
  <c r="BX39"/>
  <c r="BW39"/>
  <c r="BV39"/>
  <c r="BU39"/>
  <c r="BT39"/>
  <c r="BS39"/>
  <c r="BR39"/>
  <c r="BQ39"/>
  <c r="BP39"/>
  <c r="BO39"/>
  <c r="BN39"/>
  <c r="BM39"/>
  <c r="BL39"/>
  <c r="BK39"/>
  <c r="BJ39"/>
  <c r="BI39"/>
  <c r="BH39"/>
  <c r="BG39"/>
  <c r="BF39"/>
  <c r="BE39"/>
  <c r="BD39"/>
  <c r="BC39"/>
  <c r="BB39"/>
  <c r="BA39"/>
  <c r="AZ39"/>
  <c r="AY39"/>
  <c r="AX39"/>
  <c r="AW39"/>
  <c r="AV39"/>
  <c r="AU39"/>
  <c r="AT39"/>
  <c r="AS39"/>
  <c r="AR39"/>
  <c r="AQ39"/>
  <c r="AP39"/>
  <c r="AO39"/>
  <c r="AN39"/>
  <c r="AM39"/>
  <c r="AL39"/>
  <c r="AK39"/>
  <c r="AJ39"/>
  <c r="AI39"/>
  <c r="AH39"/>
  <c r="AG39"/>
  <c r="AF39"/>
  <c r="AE39"/>
  <c r="AD39"/>
  <c r="AC39"/>
  <c r="AB39"/>
  <c r="AA39"/>
  <c r="Z39"/>
  <c r="Y39"/>
  <c r="X39"/>
  <c r="W39"/>
  <c r="V39"/>
  <c r="U39"/>
  <c r="T39"/>
  <c r="S39"/>
  <c r="R39"/>
  <c r="Q39"/>
  <c r="P39"/>
  <c r="O39"/>
  <c r="N39"/>
  <c r="F39"/>
  <c r="D39"/>
  <c r="C39"/>
  <c r="BY38"/>
  <c r="BX38"/>
  <c r="BW38"/>
  <c r="BV38"/>
  <c r="BU38"/>
  <c r="BT38"/>
  <c r="BS38"/>
  <c r="BR38"/>
  <c r="BQ38"/>
  <c r="BP38"/>
  <c r="BO38"/>
  <c r="BN38"/>
  <c r="BM38"/>
  <c r="BL38"/>
  <c r="BK38"/>
  <c r="BJ38"/>
  <c r="BI38"/>
  <c r="BH38"/>
  <c r="BG38"/>
  <c r="BF38"/>
  <c r="BE38"/>
  <c r="BD38"/>
  <c r="BC38"/>
  <c r="BB38"/>
  <c r="BA38"/>
  <c r="AZ38"/>
  <c r="AY38"/>
  <c r="AX38"/>
  <c r="AW38"/>
  <c r="AV38"/>
  <c r="AU38"/>
  <c r="AT38"/>
  <c r="AS38"/>
  <c r="AR38"/>
  <c r="AQ38"/>
  <c r="AP38"/>
  <c r="AO38"/>
  <c r="AN38"/>
  <c r="AM38"/>
  <c r="AL38"/>
  <c r="AK38"/>
  <c r="AJ38"/>
  <c r="AI38"/>
  <c r="AH38"/>
  <c r="AG38"/>
  <c r="AF38"/>
  <c r="AE38"/>
  <c r="AD38"/>
  <c r="AC38"/>
  <c r="AB38"/>
  <c r="AA38"/>
  <c r="Z38"/>
  <c r="Y38"/>
  <c r="X38"/>
  <c r="W38"/>
  <c r="V38"/>
  <c r="U38"/>
  <c r="T38"/>
  <c r="S38"/>
  <c r="R38"/>
  <c r="Q38"/>
  <c r="P38"/>
  <c r="O38"/>
  <c r="N38"/>
  <c r="F38"/>
  <c r="D38"/>
  <c r="C38"/>
  <c r="BY37"/>
  <c r="BX37"/>
  <c r="BW37"/>
  <c r="BV37"/>
  <c r="BU37"/>
  <c r="BT37"/>
  <c r="BS37"/>
  <c r="BR37"/>
  <c r="BQ37"/>
  <c r="BP37"/>
  <c r="BO37"/>
  <c r="BN37"/>
  <c r="BM37"/>
  <c r="BL37"/>
  <c r="BK37"/>
  <c r="BJ37"/>
  <c r="BI37"/>
  <c r="BH37"/>
  <c r="BG37"/>
  <c r="BF37"/>
  <c r="BE37"/>
  <c r="BD37"/>
  <c r="BC37"/>
  <c r="BB37"/>
  <c r="BA37"/>
  <c r="AZ37"/>
  <c r="AY37"/>
  <c r="AX37"/>
  <c r="AW37"/>
  <c r="AV37"/>
  <c r="AU37"/>
  <c r="AT37"/>
  <c r="AS37"/>
  <c r="AR37"/>
  <c r="AQ37"/>
  <c r="AP37"/>
  <c r="AO37"/>
  <c r="AN37"/>
  <c r="AM37"/>
  <c r="AL37"/>
  <c r="AK37"/>
  <c r="AJ37"/>
  <c r="AI37"/>
  <c r="AH37"/>
  <c r="AG37"/>
  <c r="AF37"/>
  <c r="AE37"/>
  <c r="AD37"/>
  <c r="AC37"/>
  <c r="AB37"/>
  <c r="AA37"/>
  <c r="Z37"/>
  <c r="Y37"/>
  <c r="X37"/>
  <c r="W37"/>
  <c r="V37"/>
  <c r="U37"/>
  <c r="T37"/>
  <c r="S37"/>
  <c r="R37"/>
  <c r="Q37"/>
  <c r="P37"/>
  <c r="O37"/>
  <c r="N37"/>
  <c r="F37"/>
  <c r="D37"/>
  <c r="C37"/>
  <c r="BY36"/>
  <c r="BX36"/>
  <c r="BW36"/>
  <c r="BV36"/>
  <c r="BU36"/>
  <c r="BT36"/>
  <c r="BS36"/>
  <c r="BR36"/>
  <c r="BQ36"/>
  <c r="BP36"/>
  <c r="BO36"/>
  <c r="BN36"/>
  <c r="BM36"/>
  <c r="BL36"/>
  <c r="BK36"/>
  <c r="BJ36"/>
  <c r="BI36"/>
  <c r="BH36"/>
  <c r="BG36"/>
  <c r="BF36"/>
  <c r="BE36"/>
  <c r="BD36"/>
  <c r="BC36"/>
  <c r="BB36"/>
  <c r="BA36"/>
  <c r="AZ36"/>
  <c r="AY36"/>
  <c r="AX36"/>
  <c r="AW36"/>
  <c r="AV36"/>
  <c r="AU36"/>
  <c r="AT36"/>
  <c r="AS36"/>
  <c r="AR36"/>
  <c r="AQ36"/>
  <c r="AP36"/>
  <c r="AO36"/>
  <c r="AN36"/>
  <c r="AM36"/>
  <c r="AL36"/>
  <c r="AK36"/>
  <c r="AJ36"/>
  <c r="AI36"/>
  <c r="AH36"/>
  <c r="AG36"/>
  <c r="AF36"/>
  <c r="AE36"/>
  <c r="AD36"/>
  <c r="AC36"/>
  <c r="AB36"/>
  <c r="AA36"/>
  <c r="Z36"/>
  <c r="Y36"/>
  <c r="X36"/>
  <c r="W36"/>
  <c r="V36"/>
  <c r="U36"/>
  <c r="T36"/>
  <c r="S36"/>
  <c r="R36"/>
  <c r="Q36"/>
  <c r="P36"/>
  <c r="O36"/>
  <c r="N36"/>
  <c r="F36"/>
  <c r="D36"/>
  <c r="C36"/>
  <c r="BY35"/>
  <c r="BX35"/>
  <c r="BW35"/>
  <c r="BV35"/>
  <c r="BU35"/>
  <c r="BT35"/>
  <c r="BS35"/>
  <c r="BR35"/>
  <c r="BQ35"/>
  <c r="BP35"/>
  <c r="BO35"/>
  <c r="BN35"/>
  <c r="BM35"/>
  <c r="BL35"/>
  <c r="BK35"/>
  <c r="BJ35"/>
  <c r="BI35"/>
  <c r="BH35"/>
  <c r="BG35"/>
  <c r="BF35"/>
  <c r="BE35"/>
  <c r="BD35"/>
  <c r="BC35"/>
  <c r="BB35"/>
  <c r="BA35"/>
  <c r="AZ35"/>
  <c r="AY35"/>
  <c r="AX35"/>
  <c r="AW35"/>
  <c r="AV35"/>
  <c r="AU35"/>
  <c r="AT35"/>
  <c r="AS35"/>
  <c r="AR35"/>
  <c r="AQ35"/>
  <c r="AP35"/>
  <c r="AO35"/>
  <c r="AN35"/>
  <c r="AM35"/>
  <c r="AL35"/>
  <c r="AK35"/>
  <c r="AJ35"/>
  <c r="AI35"/>
  <c r="AH35"/>
  <c r="AG35"/>
  <c r="AF35"/>
  <c r="AE35"/>
  <c r="AD35"/>
  <c r="AC35"/>
  <c r="AB35"/>
  <c r="AA35"/>
  <c r="Z35"/>
  <c r="Y35"/>
  <c r="X35"/>
  <c r="W35"/>
  <c r="V35"/>
  <c r="U35"/>
  <c r="T35"/>
  <c r="S35"/>
  <c r="R35"/>
  <c r="Q35"/>
  <c r="P35"/>
  <c r="O35"/>
  <c r="N35"/>
  <c r="F35"/>
  <c r="D35"/>
  <c r="C35"/>
  <c r="BY55" i="15"/>
  <c r="BX55"/>
  <c r="BW55"/>
  <c r="BV55"/>
  <c r="BU55"/>
  <c r="BT55"/>
  <c r="BS55"/>
  <c r="BR55"/>
  <c r="BQ55"/>
  <c r="BP55"/>
  <c r="BO55"/>
  <c r="BN55"/>
  <c r="BM55"/>
  <c r="BL55"/>
  <c r="BK55"/>
  <c r="BJ55"/>
  <c r="BI55"/>
  <c r="BH55"/>
  <c r="BG55"/>
  <c r="BF55"/>
  <c r="BE55"/>
  <c r="BD55"/>
  <c r="BC55"/>
  <c r="BB55"/>
  <c r="BA55"/>
  <c r="AZ55"/>
  <c r="AY55"/>
  <c r="AX55"/>
  <c r="AW55"/>
  <c r="AV55"/>
  <c r="AU55"/>
  <c r="AT55"/>
  <c r="AS55"/>
  <c r="AR55"/>
  <c r="AQ55"/>
  <c r="AP55"/>
  <c r="AO55"/>
  <c r="AN55"/>
  <c r="AM55"/>
  <c r="AL55"/>
  <c r="AK55"/>
  <c r="AJ55"/>
  <c r="AI55"/>
  <c r="AH55"/>
  <c r="AG55"/>
  <c r="AF55"/>
  <c r="AE55"/>
  <c r="AD55"/>
  <c r="AC55"/>
  <c r="AB55"/>
  <c r="AA55"/>
  <c r="Z55"/>
  <c r="Y55"/>
  <c r="X55"/>
  <c r="W55"/>
  <c r="V55"/>
  <c r="U55"/>
  <c r="T55"/>
  <c r="S55"/>
  <c r="R55"/>
  <c r="Q55"/>
  <c r="P55"/>
  <c r="O55"/>
  <c r="N55"/>
  <c r="F55"/>
  <c r="D55"/>
  <c r="C55"/>
  <c r="BY54"/>
  <c r="BX54"/>
  <c r="BW54"/>
  <c r="BV54"/>
  <c r="BU54"/>
  <c r="BT54"/>
  <c r="BS54"/>
  <c r="BR54"/>
  <c r="BQ54"/>
  <c r="BP54"/>
  <c r="BO54"/>
  <c r="BN54"/>
  <c r="BM54"/>
  <c r="BL54"/>
  <c r="BK54"/>
  <c r="BJ54"/>
  <c r="BI54"/>
  <c r="BH54"/>
  <c r="BG54"/>
  <c r="BF54"/>
  <c r="BE54"/>
  <c r="BD54"/>
  <c r="BC54"/>
  <c r="BB54"/>
  <c r="BA54"/>
  <c r="AZ54"/>
  <c r="AY54"/>
  <c r="AX54"/>
  <c r="AW54"/>
  <c r="AV54"/>
  <c r="AU54"/>
  <c r="AT54"/>
  <c r="AS54"/>
  <c r="AR54"/>
  <c r="AQ54"/>
  <c r="AP54"/>
  <c r="AO54"/>
  <c r="AN54"/>
  <c r="AM54"/>
  <c r="AL54"/>
  <c r="AK54"/>
  <c r="AJ54"/>
  <c r="AI54"/>
  <c r="AH54"/>
  <c r="AG54"/>
  <c r="AF54"/>
  <c r="AE54"/>
  <c r="AD54"/>
  <c r="AC54"/>
  <c r="AB54"/>
  <c r="AA54"/>
  <c r="Z54"/>
  <c r="Y54"/>
  <c r="X54"/>
  <c r="W54"/>
  <c r="V54"/>
  <c r="U54"/>
  <c r="T54"/>
  <c r="S54"/>
  <c r="R54"/>
  <c r="Q54"/>
  <c r="P54"/>
  <c r="O54"/>
  <c r="N54"/>
  <c r="F54"/>
  <c r="D54"/>
  <c r="C54"/>
  <c r="BY53"/>
  <c r="BX53"/>
  <c r="BW53"/>
  <c r="BV53"/>
  <c r="BU53"/>
  <c r="BT53"/>
  <c r="BS53"/>
  <c r="BR53"/>
  <c r="BQ53"/>
  <c r="BP53"/>
  <c r="BO53"/>
  <c r="BN53"/>
  <c r="BM53"/>
  <c r="BL53"/>
  <c r="BK53"/>
  <c r="BJ53"/>
  <c r="BI53"/>
  <c r="BH53"/>
  <c r="BG53"/>
  <c r="BF53"/>
  <c r="BE53"/>
  <c r="BD53"/>
  <c r="BC53"/>
  <c r="BB53"/>
  <c r="BA53"/>
  <c r="AZ53"/>
  <c r="AY53"/>
  <c r="AX53"/>
  <c r="AW53"/>
  <c r="AV53"/>
  <c r="AU53"/>
  <c r="AT53"/>
  <c r="AS53"/>
  <c r="AR53"/>
  <c r="AQ53"/>
  <c r="AP53"/>
  <c r="AO53"/>
  <c r="AN53"/>
  <c r="AM53"/>
  <c r="AL53"/>
  <c r="AK53"/>
  <c r="AJ53"/>
  <c r="AI53"/>
  <c r="AH53"/>
  <c r="AG53"/>
  <c r="AF53"/>
  <c r="AE53"/>
  <c r="AD53"/>
  <c r="AC53"/>
  <c r="AB53"/>
  <c r="AA53"/>
  <c r="Z53"/>
  <c r="Y53"/>
  <c r="X53"/>
  <c r="W53"/>
  <c r="V53"/>
  <c r="U53"/>
  <c r="T53"/>
  <c r="S53"/>
  <c r="R53"/>
  <c r="Q53"/>
  <c r="P53"/>
  <c r="O53"/>
  <c r="N53"/>
  <c r="F53"/>
  <c r="D53"/>
  <c r="C53"/>
  <c r="BY52"/>
  <c r="BX52"/>
  <c r="BW52"/>
  <c r="BV52"/>
  <c r="BU52"/>
  <c r="BT52"/>
  <c r="BS52"/>
  <c r="BR52"/>
  <c r="BQ52"/>
  <c r="BP52"/>
  <c r="BO52"/>
  <c r="BN52"/>
  <c r="BM52"/>
  <c r="BL52"/>
  <c r="BK52"/>
  <c r="BJ52"/>
  <c r="BI52"/>
  <c r="BH52"/>
  <c r="BG52"/>
  <c r="BF52"/>
  <c r="BE52"/>
  <c r="BD52"/>
  <c r="BC52"/>
  <c r="BB52"/>
  <c r="BA52"/>
  <c r="AZ52"/>
  <c r="AY52"/>
  <c r="AX52"/>
  <c r="AW52"/>
  <c r="AV52"/>
  <c r="AU52"/>
  <c r="AT52"/>
  <c r="AS52"/>
  <c r="AR52"/>
  <c r="AQ52"/>
  <c r="AP52"/>
  <c r="AO52"/>
  <c r="AN52"/>
  <c r="AM52"/>
  <c r="AL52"/>
  <c r="AK52"/>
  <c r="AJ52"/>
  <c r="AI52"/>
  <c r="AH52"/>
  <c r="AG52"/>
  <c r="AF52"/>
  <c r="AE52"/>
  <c r="AD52"/>
  <c r="AC52"/>
  <c r="AB52"/>
  <c r="AA52"/>
  <c r="Z52"/>
  <c r="Y52"/>
  <c r="X52"/>
  <c r="W52"/>
  <c r="V52"/>
  <c r="U52"/>
  <c r="T52"/>
  <c r="S52"/>
  <c r="R52"/>
  <c r="Q52"/>
  <c r="P52"/>
  <c r="O52"/>
  <c r="N52"/>
  <c r="F52"/>
  <c r="D52"/>
  <c r="C52"/>
  <c r="BY51"/>
  <c r="BX51"/>
  <c r="BW51"/>
  <c r="BV51"/>
  <c r="BU51"/>
  <c r="BT51"/>
  <c r="BS51"/>
  <c r="BR51"/>
  <c r="BQ51"/>
  <c r="BP51"/>
  <c r="BO51"/>
  <c r="BN51"/>
  <c r="BM51"/>
  <c r="BL51"/>
  <c r="BK51"/>
  <c r="BJ51"/>
  <c r="BI51"/>
  <c r="BH51"/>
  <c r="BG51"/>
  <c r="BF51"/>
  <c r="BE51"/>
  <c r="BD51"/>
  <c r="BC51"/>
  <c r="BB51"/>
  <c r="BA51"/>
  <c r="AZ51"/>
  <c r="AY51"/>
  <c r="AX51"/>
  <c r="AW51"/>
  <c r="AV51"/>
  <c r="AU51"/>
  <c r="AT51"/>
  <c r="AS51"/>
  <c r="AR51"/>
  <c r="AQ51"/>
  <c r="AP51"/>
  <c r="AO51"/>
  <c r="AN51"/>
  <c r="AM51"/>
  <c r="AL51"/>
  <c r="AK51"/>
  <c r="AJ51"/>
  <c r="AI51"/>
  <c r="AH51"/>
  <c r="AG51"/>
  <c r="AF51"/>
  <c r="AE51"/>
  <c r="AD51"/>
  <c r="AC51"/>
  <c r="AB51"/>
  <c r="AA51"/>
  <c r="Z51"/>
  <c r="Y51"/>
  <c r="X51"/>
  <c r="W51"/>
  <c r="V51"/>
  <c r="U51"/>
  <c r="T51"/>
  <c r="S51"/>
  <c r="R51"/>
  <c r="Q51"/>
  <c r="P51"/>
  <c r="O51"/>
  <c r="N51"/>
  <c r="F51"/>
  <c r="D51"/>
  <c r="C51"/>
  <c r="BY50"/>
  <c r="BX50"/>
  <c r="BW50"/>
  <c r="BV50"/>
  <c r="BU50"/>
  <c r="BT50"/>
  <c r="BS50"/>
  <c r="BR50"/>
  <c r="BQ50"/>
  <c r="BP50"/>
  <c r="BO50"/>
  <c r="BN50"/>
  <c r="BM50"/>
  <c r="BL50"/>
  <c r="BK50"/>
  <c r="BJ50"/>
  <c r="BI50"/>
  <c r="BH50"/>
  <c r="BG50"/>
  <c r="BF50"/>
  <c r="BE50"/>
  <c r="BD50"/>
  <c r="BC50"/>
  <c r="BB50"/>
  <c r="BA50"/>
  <c r="AZ50"/>
  <c r="AY50"/>
  <c r="AX50"/>
  <c r="AW50"/>
  <c r="AV50"/>
  <c r="AU50"/>
  <c r="AT50"/>
  <c r="AS50"/>
  <c r="AR50"/>
  <c r="AQ50"/>
  <c r="AP50"/>
  <c r="AO50"/>
  <c r="AN50"/>
  <c r="AM50"/>
  <c r="AL50"/>
  <c r="AK50"/>
  <c r="AJ50"/>
  <c r="AI50"/>
  <c r="AH50"/>
  <c r="AG50"/>
  <c r="AF50"/>
  <c r="AE50"/>
  <c r="AD50"/>
  <c r="AC50"/>
  <c r="AB50"/>
  <c r="AA50"/>
  <c r="Z50"/>
  <c r="Y50"/>
  <c r="X50"/>
  <c r="W50"/>
  <c r="V50"/>
  <c r="U50"/>
  <c r="T50"/>
  <c r="S50"/>
  <c r="R50"/>
  <c r="Q50"/>
  <c r="P50"/>
  <c r="O50"/>
  <c r="N50"/>
  <c r="F50"/>
  <c r="D50"/>
  <c r="C50"/>
  <c r="BY49"/>
  <c r="BX49"/>
  <c r="BW49"/>
  <c r="BV49"/>
  <c r="BU49"/>
  <c r="BT49"/>
  <c r="BS49"/>
  <c r="BR49"/>
  <c r="BQ49"/>
  <c r="BP49"/>
  <c r="BO49"/>
  <c r="BN49"/>
  <c r="BM49"/>
  <c r="BL49"/>
  <c r="BK49"/>
  <c r="BJ49"/>
  <c r="BI49"/>
  <c r="BH49"/>
  <c r="BG49"/>
  <c r="BF49"/>
  <c r="BE49"/>
  <c r="BD49"/>
  <c r="BC49"/>
  <c r="BB49"/>
  <c r="BA49"/>
  <c r="AZ49"/>
  <c r="AY49"/>
  <c r="AX49"/>
  <c r="AW49"/>
  <c r="AV49"/>
  <c r="AU49"/>
  <c r="AT49"/>
  <c r="AS49"/>
  <c r="AR49"/>
  <c r="AQ49"/>
  <c r="AP49"/>
  <c r="AO49"/>
  <c r="AN49"/>
  <c r="AM49"/>
  <c r="AL49"/>
  <c r="AK49"/>
  <c r="AJ49"/>
  <c r="AI49"/>
  <c r="AH49"/>
  <c r="AG49"/>
  <c r="AF49"/>
  <c r="AE49"/>
  <c r="AD49"/>
  <c r="AC49"/>
  <c r="AB49"/>
  <c r="AA49"/>
  <c r="Z49"/>
  <c r="Y49"/>
  <c r="X49"/>
  <c r="W49"/>
  <c r="V49"/>
  <c r="U49"/>
  <c r="T49"/>
  <c r="S49"/>
  <c r="R49"/>
  <c r="Q49"/>
  <c r="P49"/>
  <c r="O49"/>
  <c r="N49"/>
  <c r="F49"/>
  <c r="D49"/>
  <c r="C49"/>
  <c r="BY48"/>
  <c r="BX48"/>
  <c r="BW48"/>
  <c r="BV48"/>
  <c r="BU48"/>
  <c r="BT48"/>
  <c r="BS48"/>
  <c r="BR48"/>
  <c r="BQ48"/>
  <c r="BP48"/>
  <c r="BO48"/>
  <c r="BN48"/>
  <c r="BM48"/>
  <c r="BL48"/>
  <c r="BK48"/>
  <c r="BJ48"/>
  <c r="BI48"/>
  <c r="BH48"/>
  <c r="BG48"/>
  <c r="BF48"/>
  <c r="BE48"/>
  <c r="BD48"/>
  <c r="BC48"/>
  <c r="BB48"/>
  <c r="BA48"/>
  <c r="AZ48"/>
  <c r="AY48"/>
  <c r="AX48"/>
  <c r="AW48"/>
  <c r="AV48"/>
  <c r="AU48"/>
  <c r="AT48"/>
  <c r="AS48"/>
  <c r="AR48"/>
  <c r="AQ48"/>
  <c r="AP48"/>
  <c r="AO48"/>
  <c r="AN48"/>
  <c r="AM48"/>
  <c r="AL48"/>
  <c r="AK48"/>
  <c r="AJ48"/>
  <c r="AI48"/>
  <c r="AH48"/>
  <c r="AG48"/>
  <c r="AF48"/>
  <c r="AE48"/>
  <c r="AD48"/>
  <c r="AC48"/>
  <c r="AB48"/>
  <c r="AA48"/>
  <c r="Z48"/>
  <c r="Y48"/>
  <c r="X48"/>
  <c r="W48"/>
  <c r="V48"/>
  <c r="U48"/>
  <c r="T48"/>
  <c r="S48"/>
  <c r="R48"/>
  <c r="Q48"/>
  <c r="P48"/>
  <c r="O48"/>
  <c r="N48"/>
  <c r="F48"/>
  <c r="D48"/>
  <c r="C48"/>
  <c r="BY47"/>
  <c r="BX47"/>
  <c r="BW47"/>
  <c r="BV47"/>
  <c r="BU47"/>
  <c r="BT47"/>
  <c r="BS47"/>
  <c r="BR47"/>
  <c r="BQ47"/>
  <c r="BP47"/>
  <c r="BO47"/>
  <c r="BN47"/>
  <c r="BM47"/>
  <c r="BL47"/>
  <c r="BK47"/>
  <c r="BJ47"/>
  <c r="BI47"/>
  <c r="BH47"/>
  <c r="BG47"/>
  <c r="BF47"/>
  <c r="BE47"/>
  <c r="BD47"/>
  <c r="BC47"/>
  <c r="BB47"/>
  <c r="BA47"/>
  <c r="AZ47"/>
  <c r="AY47"/>
  <c r="AX47"/>
  <c r="AW47"/>
  <c r="AV47"/>
  <c r="AU47"/>
  <c r="AT47"/>
  <c r="AS47"/>
  <c r="AR47"/>
  <c r="AQ47"/>
  <c r="AP47"/>
  <c r="AO47"/>
  <c r="AN47"/>
  <c r="AM47"/>
  <c r="AL47"/>
  <c r="AK47"/>
  <c r="AJ47"/>
  <c r="AI47"/>
  <c r="AH47"/>
  <c r="AG47"/>
  <c r="AF47"/>
  <c r="AE47"/>
  <c r="AD47"/>
  <c r="AC47"/>
  <c r="AB47"/>
  <c r="AA47"/>
  <c r="Z47"/>
  <c r="Y47"/>
  <c r="X47"/>
  <c r="W47"/>
  <c r="V47"/>
  <c r="U47"/>
  <c r="T47"/>
  <c r="S47"/>
  <c r="R47"/>
  <c r="Q47"/>
  <c r="P47"/>
  <c r="O47"/>
  <c r="N47"/>
  <c r="F47"/>
  <c r="D47"/>
  <c r="C47"/>
  <c r="BY46"/>
  <c r="BX46"/>
  <c r="BW46"/>
  <c r="BV46"/>
  <c r="BU46"/>
  <c r="BT46"/>
  <c r="BS46"/>
  <c r="BR46"/>
  <c r="BQ46"/>
  <c r="BP46"/>
  <c r="BO46"/>
  <c r="BN46"/>
  <c r="BM46"/>
  <c r="BL46"/>
  <c r="BK46"/>
  <c r="BJ46"/>
  <c r="BI46"/>
  <c r="BH46"/>
  <c r="BG46"/>
  <c r="BF46"/>
  <c r="BE46"/>
  <c r="BD46"/>
  <c r="BC46"/>
  <c r="BB46"/>
  <c r="BA46"/>
  <c r="AZ46"/>
  <c r="AY46"/>
  <c r="AX46"/>
  <c r="AW46"/>
  <c r="AV46"/>
  <c r="AU46"/>
  <c r="AT46"/>
  <c r="AS46"/>
  <c r="AR46"/>
  <c r="AQ46"/>
  <c r="AP46"/>
  <c r="AO46"/>
  <c r="AN46"/>
  <c r="AM46"/>
  <c r="AL46"/>
  <c r="AK46"/>
  <c r="AJ46"/>
  <c r="AI46"/>
  <c r="AH46"/>
  <c r="AG46"/>
  <c r="AF46"/>
  <c r="AE46"/>
  <c r="AD46"/>
  <c r="AC46"/>
  <c r="AB46"/>
  <c r="AA46"/>
  <c r="Z46"/>
  <c r="Y46"/>
  <c r="X46"/>
  <c r="W46"/>
  <c r="V46"/>
  <c r="U46"/>
  <c r="T46"/>
  <c r="S46"/>
  <c r="R46"/>
  <c r="Q46"/>
  <c r="P46"/>
  <c r="O46"/>
  <c r="N46"/>
  <c r="F46"/>
  <c r="D46"/>
  <c r="C46"/>
  <c r="BY45"/>
  <c r="BX45"/>
  <c r="BW45"/>
  <c r="BV45"/>
  <c r="BU45"/>
  <c r="BT45"/>
  <c r="BS45"/>
  <c r="BR45"/>
  <c r="BQ45"/>
  <c r="BP45"/>
  <c r="BO45"/>
  <c r="BN45"/>
  <c r="BM45"/>
  <c r="BL45"/>
  <c r="BK45"/>
  <c r="BJ45"/>
  <c r="BI45"/>
  <c r="BH45"/>
  <c r="BG45"/>
  <c r="BF45"/>
  <c r="BE45"/>
  <c r="BD45"/>
  <c r="BC45"/>
  <c r="BB45"/>
  <c r="BA45"/>
  <c r="AZ45"/>
  <c r="AY45"/>
  <c r="AX45"/>
  <c r="AW45"/>
  <c r="AV45"/>
  <c r="AU45"/>
  <c r="AT45"/>
  <c r="AS45"/>
  <c r="AR45"/>
  <c r="AQ45"/>
  <c r="AP45"/>
  <c r="AO45"/>
  <c r="AN45"/>
  <c r="AM45"/>
  <c r="AL45"/>
  <c r="AK45"/>
  <c r="AJ45"/>
  <c r="AI45"/>
  <c r="AH45"/>
  <c r="AG45"/>
  <c r="AF45"/>
  <c r="AE45"/>
  <c r="AD45"/>
  <c r="AC45"/>
  <c r="AB45"/>
  <c r="AA45"/>
  <c r="Z45"/>
  <c r="Y45"/>
  <c r="X45"/>
  <c r="W45"/>
  <c r="V45"/>
  <c r="U45"/>
  <c r="T45"/>
  <c r="S45"/>
  <c r="R45"/>
  <c r="Q45"/>
  <c r="P45"/>
  <c r="O45"/>
  <c r="N45"/>
  <c r="F45"/>
  <c r="AG88" i="3" s="1"/>
  <c r="E45" i="15"/>
  <c r="AG89" i="3" s="1"/>
  <c r="D45" i="15"/>
  <c r="C45"/>
  <c r="BY44"/>
  <c r="BX44"/>
  <c r="BW44"/>
  <c r="BV44"/>
  <c r="BU44"/>
  <c r="BT44"/>
  <c r="BS44"/>
  <c r="BR44"/>
  <c r="BQ44"/>
  <c r="BP44"/>
  <c r="BO44"/>
  <c r="BN44"/>
  <c r="BM44"/>
  <c r="BL44"/>
  <c r="BK44"/>
  <c r="BJ44"/>
  <c r="BI44"/>
  <c r="BH44"/>
  <c r="BG44"/>
  <c r="BF44"/>
  <c r="BE44"/>
  <c r="BD44"/>
  <c r="BC44"/>
  <c r="BB44"/>
  <c r="BA44"/>
  <c r="AZ44"/>
  <c r="AY44"/>
  <c r="AX44"/>
  <c r="AW44"/>
  <c r="AV44"/>
  <c r="AU44"/>
  <c r="AT44"/>
  <c r="AS44"/>
  <c r="AR44"/>
  <c r="AQ44"/>
  <c r="AP44"/>
  <c r="AO44"/>
  <c r="AN44"/>
  <c r="AM44"/>
  <c r="AL44"/>
  <c r="AK44"/>
  <c r="AJ44"/>
  <c r="AI44"/>
  <c r="AH44"/>
  <c r="AG44"/>
  <c r="AF44"/>
  <c r="AE44"/>
  <c r="AD44"/>
  <c r="AC44"/>
  <c r="AB44"/>
  <c r="AA44"/>
  <c r="Z44"/>
  <c r="Y44"/>
  <c r="X44"/>
  <c r="W44"/>
  <c r="V44"/>
  <c r="U44"/>
  <c r="T44"/>
  <c r="S44"/>
  <c r="R44"/>
  <c r="Q44"/>
  <c r="P44"/>
  <c r="O44"/>
  <c r="N44"/>
  <c r="F44"/>
  <c r="AG86" i="3" s="1"/>
  <c r="E44" i="15"/>
  <c r="AG87" i="3" s="1"/>
  <c r="D44" i="15"/>
  <c r="C44"/>
  <c r="BY43"/>
  <c r="BX43"/>
  <c r="BW43"/>
  <c r="BV43"/>
  <c r="BU43"/>
  <c r="BT43"/>
  <c r="BS43"/>
  <c r="BR43"/>
  <c r="BQ43"/>
  <c r="BP43"/>
  <c r="BO43"/>
  <c r="BN43"/>
  <c r="BM43"/>
  <c r="BL43"/>
  <c r="BK43"/>
  <c r="BJ43"/>
  <c r="BI43"/>
  <c r="BH43"/>
  <c r="BG43"/>
  <c r="BF43"/>
  <c r="BE43"/>
  <c r="BD43"/>
  <c r="BC43"/>
  <c r="BB43"/>
  <c r="BA43"/>
  <c r="AZ43"/>
  <c r="AY43"/>
  <c r="AX43"/>
  <c r="AW43"/>
  <c r="AV43"/>
  <c r="AU43"/>
  <c r="AT43"/>
  <c r="AS43"/>
  <c r="AR43"/>
  <c r="AQ43"/>
  <c r="AP43"/>
  <c r="AO43"/>
  <c r="AN43"/>
  <c r="AM43"/>
  <c r="AL43"/>
  <c r="AK43"/>
  <c r="AJ43"/>
  <c r="AI43"/>
  <c r="AH43"/>
  <c r="AG43"/>
  <c r="AF43"/>
  <c r="AE43"/>
  <c r="AD43"/>
  <c r="AC43"/>
  <c r="AB43"/>
  <c r="AA43"/>
  <c r="Z43"/>
  <c r="Y43"/>
  <c r="X43"/>
  <c r="W43"/>
  <c r="V43"/>
  <c r="U43"/>
  <c r="T43"/>
  <c r="S43"/>
  <c r="R43"/>
  <c r="Q43"/>
  <c r="P43"/>
  <c r="O43"/>
  <c r="N43"/>
  <c r="F43"/>
  <c r="AG84" i="3" s="1"/>
  <c r="E43" i="15"/>
  <c r="AG85" i="3" s="1"/>
  <c r="D43" i="15"/>
  <c r="C43"/>
  <c r="BY42"/>
  <c r="BX42"/>
  <c r="BW42"/>
  <c r="BV42"/>
  <c r="BU42"/>
  <c r="BT42"/>
  <c r="BS42"/>
  <c r="BR42"/>
  <c r="BQ42"/>
  <c r="BP42"/>
  <c r="BO42"/>
  <c r="BN42"/>
  <c r="BM42"/>
  <c r="BL42"/>
  <c r="BK42"/>
  <c r="BJ42"/>
  <c r="BI42"/>
  <c r="BH42"/>
  <c r="BG42"/>
  <c r="BF42"/>
  <c r="BE42"/>
  <c r="BD42"/>
  <c r="BC42"/>
  <c r="BB42"/>
  <c r="BA42"/>
  <c r="AZ42"/>
  <c r="AY42"/>
  <c r="AX42"/>
  <c r="AW42"/>
  <c r="AV42"/>
  <c r="AU42"/>
  <c r="AT42"/>
  <c r="AS42"/>
  <c r="AR42"/>
  <c r="AQ42"/>
  <c r="AP42"/>
  <c r="AO42"/>
  <c r="AN42"/>
  <c r="AM42"/>
  <c r="AL42"/>
  <c r="AK42"/>
  <c r="AJ42"/>
  <c r="AI42"/>
  <c r="AH42"/>
  <c r="AG42"/>
  <c r="AF42"/>
  <c r="AE42"/>
  <c r="AD42"/>
  <c r="AC42"/>
  <c r="AB42"/>
  <c r="AA42"/>
  <c r="Z42"/>
  <c r="Y42"/>
  <c r="X42"/>
  <c r="W42"/>
  <c r="V42"/>
  <c r="U42"/>
  <c r="T42"/>
  <c r="S42"/>
  <c r="R42"/>
  <c r="Q42"/>
  <c r="P42"/>
  <c r="O42"/>
  <c r="N42"/>
  <c r="F42"/>
  <c r="AG82" i="3" s="1"/>
  <c r="E42" i="15"/>
  <c r="AG83" i="3" s="1"/>
  <c r="D42" i="15"/>
  <c r="C42"/>
  <c r="BY41"/>
  <c r="BX41"/>
  <c r="BW41"/>
  <c r="BV41"/>
  <c r="BU41"/>
  <c r="BT41"/>
  <c r="BS41"/>
  <c r="BR41"/>
  <c r="BQ41"/>
  <c r="BP41"/>
  <c r="BO41"/>
  <c r="BN41"/>
  <c r="BM41"/>
  <c r="BL41"/>
  <c r="BK41"/>
  <c r="BJ41"/>
  <c r="BI41"/>
  <c r="BH41"/>
  <c r="BG41"/>
  <c r="BF41"/>
  <c r="BE41"/>
  <c r="BD41"/>
  <c r="BC41"/>
  <c r="BB41"/>
  <c r="BA41"/>
  <c r="AZ41"/>
  <c r="AY41"/>
  <c r="AX41"/>
  <c r="AW41"/>
  <c r="AV41"/>
  <c r="AU41"/>
  <c r="AT41"/>
  <c r="AS41"/>
  <c r="AR41"/>
  <c r="AQ41"/>
  <c r="AP41"/>
  <c r="AO41"/>
  <c r="AN41"/>
  <c r="AM41"/>
  <c r="AL41"/>
  <c r="AK41"/>
  <c r="AJ41"/>
  <c r="AI41"/>
  <c r="AH41"/>
  <c r="AG41"/>
  <c r="AF41"/>
  <c r="AE41"/>
  <c r="AD41"/>
  <c r="AC41"/>
  <c r="AB41"/>
  <c r="AA41"/>
  <c r="Z41"/>
  <c r="Y41"/>
  <c r="X41"/>
  <c r="W41"/>
  <c r="V41"/>
  <c r="U41"/>
  <c r="T41"/>
  <c r="S41"/>
  <c r="R41"/>
  <c r="Q41"/>
  <c r="P41"/>
  <c r="O41"/>
  <c r="N41"/>
  <c r="F41"/>
  <c r="AG80" i="3" s="1"/>
  <c r="E41" i="15"/>
  <c r="AG81" i="3" s="1"/>
  <c r="D41" i="15"/>
  <c r="C41"/>
  <c r="BY40"/>
  <c r="BX40"/>
  <c r="BW40"/>
  <c r="BV40"/>
  <c r="BU40"/>
  <c r="BT40"/>
  <c r="BS40"/>
  <c r="BR40"/>
  <c r="BQ40"/>
  <c r="BP40"/>
  <c r="BO40"/>
  <c r="BN40"/>
  <c r="BM40"/>
  <c r="BL40"/>
  <c r="BK40"/>
  <c r="BJ40"/>
  <c r="BI40"/>
  <c r="BH40"/>
  <c r="BG40"/>
  <c r="BF40"/>
  <c r="BE40"/>
  <c r="BD40"/>
  <c r="BC40"/>
  <c r="BB40"/>
  <c r="BA40"/>
  <c r="AZ40"/>
  <c r="AY40"/>
  <c r="AX40"/>
  <c r="AW40"/>
  <c r="AV40"/>
  <c r="AU40"/>
  <c r="AT40"/>
  <c r="AS40"/>
  <c r="AR40"/>
  <c r="AQ40"/>
  <c r="AP40"/>
  <c r="AO40"/>
  <c r="AN40"/>
  <c r="AM40"/>
  <c r="AL40"/>
  <c r="AK40"/>
  <c r="AJ40"/>
  <c r="AI40"/>
  <c r="AH40"/>
  <c r="AG40"/>
  <c r="AF40"/>
  <c r="AE40"/>
  <c r="AD40"/>
  <c r="AC40"/>
  <c r="AB40"/>
  <c r="AA40"/>
  <c r="Z40"/>
  <c r="Y40"/>
  <c r="X40"/>
  <c r="W40"/>
  <c r="V40"/>
  <c r="U40"/>
  <c r="T40"/>
  <c r="S40"/>
  <c r="R40"/>
  <c r="Q40"/>
  <c r="P40"/>
  <c r="O40"/>
  <c r="N40"/>
  <c r="F40"/>
  <c r="AG78" i="3" s="1"/>
  <c r="E40" i="15"/>
  <c r="AG79" i="3" s="1"/>
  <c r="D40" i="15"/>
  <c r="C40"/>
  <c r="BY39"/>
  <c r="BX39"/>
  <c r="BW39"/>
  <c r="BV39"/>
  <c r="BU39"/>
  <c r="BT39"/>
  <c r="BS39"/>
  <c r="BR39"/>
  <c r="BQ39"/>
  <c r="BP39"/>
  <c r="BO39"/>
  <c r="BN39"/>
  <c r="BM39"/>
  <c r="BL39"/>
  <c r="BK39"/>
  <c r="BJ39"/>
  <c r="BI39"/>
  <c r="BH39"/>
  <c r="BG39"/>
  <c r="BF39"/>
  <c r="BE39"/>
  <c r="BD39"/>
  <c r="BC39"/>
  <c r="BB39"/>
  <c r="BA39"/>
  <c r="AZ39"/>
  <c r="AY39"/>
  <c r="AX39"/>
  <c r="AW39"/>
  <c r="AV39"/>
  <c r="AU39"/>
  <c r="AT39"/>
  <c r="AS39"/>
  <c r="AR39"/>
  <c r="AQ39"/>
  <c r="AP39"/>
  <c r="AO39"/>
  <c r="AN39"/>
  <c r="AM39"/>
  <c r="AL39"/>
  <c r="AK39"/>
  <c r="AJ39"/>
  <c r="AI39"/>
  <c r="AH39"/>
  <c r="AG39"/>
  <c r="AF39"/>
  <c r="AE39"/>
  <c r="AD39"/>
  <c r="AC39"/>
  <c r="AB39"/>
  <c r="AA39"/>
  <c r="Z39"/>
  <c r="Y39"/>
  <c r="X39"/>
  <c r="W39"/>
  <c r="V39"/>
  <c r="U39"/>
  <c r="T39"/>
  <c r="S39"/>
  <c r="R39"/>
  <c r="Q39"/>
  <c r="P39"/>
  <c r="O39"/>
  <c r="N39"/>
  <c r="F39"/>
  <c r="AG76" i="3" s="1"/>
  <c r="E39" i="15"/>
  <c r="AG77" i="3" s="1"/>
  <c r="D39" i="15"/>
  <c r="C39"/>
  <c r="BY38"/>
  <c r="BX38"/>
  <c r="BW38"/>
  <c r="BV38"/>
  <c r="BU38"/>
  <c r="BT38"/>
  <c r="BS38"/>
  <c r="BR38"/>
  <c r="BQ38"/>
  <c r="BP38"/>
  <c r="BO38"/>
  <c r="BN38"/>
  <c r="BM38"/>
  <c r="BL38"/>
  <c r="BK38"/>
  <c r="BJ38"/>
  <c r="BI38"/>
  <c r="BH38"/>
  <c r="BG38"/>
  <c r="BF38"/>
  <c r="BE38"/>
  <c r="BD38"/>
  <c r="BC38"/>
  <c r="BB38"/>
  <c r="BA38"/>
  <c r="AZ38"/>
  <c r="AY38"/>
  <c r="AX38"/>
  <c r="AW38"/>
  <c r="AV38"/>
  <c r="AU38"/>
  <c r="AT38"/>
  <c r="AS38"/>
  <c r="AR38"/>
  <c r="AQ38"/>
  <c r="AP38"/>
  <c r="AO38"/>
  <c r="AN38"/>
  <c r="AM38"/>
  <c r="AL38"/>
  <c r="AK38"/>
  <c r="AJ38"/>
  <c r="AI38"/>
  <c r="AH38"/>
  <c r="AG38"/>
  <c r="AF38"/>
  <c r="AE38"/>
  <c r="AD38"/>
  <c r="AC38"/>
  <c r="AB38"/>
  <c r="AA38"/>
  <c r="Z38"/>
  <c r="Y38"/>
  <c r="X38"/>
  <c r="W38"/>
  <c r="V38"/>
  <c r="U38"/>
  <c r="T38"/>
  <c r="S38"/>
  <c r="R38"/>
  <c r="Q38"/>
  <c r="P38"/>
  <c r="O38"/>
  <c r="N38"/>
  <c r="F38"/>
  <c r="AG74" i="3" s="1"/>
  <c r="E38" i="15"/>
  <c r="AG75" i="3" s="1"/>
  <c r="D38" i="15"/>
  <c r="C38"/>
  <c r="BY37"/>
  <c r="BX37"/>
  <c r="BW37"/>
  <c r="BV37"/>
  <c r="BU37"/>
  <c r="BT37"/>
  <c r="BS37"/>
  <c r="BR37"/>
  <c r="BQ37"/>
  <c r="BP37"/>
  <c r="BO37"/>
  <c r="BN37"/>
  <c r="BM37"/>
  <c r="BL37"/>
  <c r="BK37"/>
  <c r="BJ37"/>
  <c r="BI37"/>
  <c r="BH37"/>
  <c r="BG37"/>
  <c r="BF37"/>
  <c r="BE37"/>
  <c r="BD37"/>
  <c r="BC37"/>
  <c r="BB37"/>
  <c r="BA37"/>
  <c r="AZ37"/>
  <c r="AY37"/>
  <c r="AX37"/>
  <c r="AW37"/>
  <c r="AV37"/>
  <c r="AU37"/>
  <c r="AT37"/>
  <c r="AS37"/>
  <c r="AR37"/>
  <c r="AQ37"/>
  <c r="AP37"/>
  <c r="AO37"/>
  <c r="AN37"/>
  <c r="AM37"/>
  <c r="AL37"/>
  <c r="AK37"/>
  <c r="AJ37"/>
  <c r="AI37"/>
  <c r="AH37"/>
  <c r="AG37"/>
  <c r="AF37"/>
  <c r="AE37"/>
  <c r="AD37"/>
  <c r="AC37"/>
  <c r="AB37"/>
  <c r="AA37"/>
  <c r="Z37"/>
  <c r="Y37"/>
  <c r="X37"/>
  <c r="W37"/>
  <c r="V37"/>
  <c r="U37"/>
  <c r="T37"/>
  <c r="S37"/>
  <c r="R37"/>
  <c r="Q37"/>
  <c r="P37"/>
  <c r="O37"/>
  <c r="N37"/>
  <c r="F37"/>
  <c r="AG72" i="3" s="1"/>
  <c r="E37" i="15"/>
  <c r="AG73" i="3" s="1"/>
  <c r="D37" i="15"/>
  <c r="C37"/>
  <c r="BY36"/>
  <c r="BX36"/>
  <c r="BW36"/>
  <c r="BV36"/>
  <c r="BU36"/>
  <c r="BT36"/>
  <c r="BS36"/>
  <c r="BR36"/>
  <c r="BQ36"/>
  <c r="BP36"/>
  <c r="BO36"/>
  <c r="BN36"/>
  <c r="BM36"/>
  <c r="BL36"/>
  <c r="BK36"/>
  <c r="BJ36"/>
  <c r="BI36"/>
  <c r="BH36"/>
  <c r="BG36"/>
  <c r="BF36"/>
  <c r="BE36"/>
  <c r="BD36"/>
  <c r="BC36"/>
  <c r="BB36"/>
  <c r="BA36"/>
  <c r="AZ36"/>
  <c r="AY36"/>
  <c r="AX36"/>
  <c r="AW36"/>
  <c r="AV36"/>
  <c r="AU36"/>
  <c r="AT36"/>
  <c r="AS36"/>
  <c r="AR36"/>
  <c r="AQ36"/>
  <c r="AP36"/>
  <c r="AO36"/>
  <c r="AN36"/>
  <c r="AM36"/>
  <c r="AL36"/>
  <c r="AK36"/>
  <c r="AJ36"/>
  <c r="AI36"/>
  <c r="AH36"/>
  <c r="AG36"/>
  <c r="AF36"/>
  <c r="AE36"/>
  <c r="AD36"/>
  <c r="AC36"/>
  <c r="AB36"/>
  <c r="AA36"/>
  <c r="Z36"/>
  <c r="Y36"/>
  <c r="X36"/>
  <c r="W36"/>
  <c r="V36"/>
  <c r="U36"/>
  <c r="T36"/>
  <c r="S36"/>
  <c r="R36"/>
  <c r="Q36"/>
  <c r="P36"/>
  <c r="O36"/>
  <c r="N36"/>
  <c r="F36"/>
  <c r="AG70" i="3" s="1"/>
  <c r="E36" i="15"/>
  <c r="AG71" i="3" s="1"/>
  <c r="D36" i="15"/>
  <c r="C36"/>
  <c r="BY35"/>
  <c r="BX35"/>
  <c r="BW35"/>
  <c r="BV35"/>
  <c r="BU35"/>
  <c r="BT35"/>
  <c r="BS35"/>
  <c r="BR35"/>
  <c r="BQ35"/>
  <c r="BP35"/>
  <c r="BO35"/>
  <c r="BN35"/>
  <c r="BM35"/>
  <c r="BL35"/>
  <c r="BK35"/>
  <c r="BJ35"/>
  <c r="BI35"/>
  <c r="BH35"/>
  <c r="BG35"/>
  <c r="BF35"/>
  <c r="BE35"/>
  <c r="BD35"/>
  <c r="BC35"/>
  <c r="BB35"/>
  <c r="BA35"/>
  <c r="AZ35"/>
  <c r="AY35"/>
  <c r="AX35"/>
  <c r="AW35"/>
  <c r="AV35"/>
  <c r="AU35"/>
  <c r="AT35"/>
  <c r="AS35"/>
  <c r="AR35"/>
  <c r="AQ35"/>
  <c r="AP35"/>
  <c r="AO35"/>
  <c r="AN35"/>
  <c r="AM35"/>
  <c r="AL35"/>
  <c r="AK35"/>
  <c r="AJ35"/>
  <c r="AI35"/>
  <c r="AH35"/>
  <c r="AG35"/>
  <c r="AF35"/>
  <c r="AE35"/>
  <c r="AD35"/>
  <c r="AC35"/>
  <c r="AB35"/>
  <c r="AA35"/>
  <c r="Z35"/>
  <c r="Y35"/>
  <c r="X35"/>
  <c r="W35"/>
  <c r="V35"/>
  <c r="U35"/>
  <c r="T35"/>
  <c r="S35"/>
  <c r="R35"/>
  <c r="Q35"/>
  <c r="P35"/>
  <c r="O35"/>
  <c r="N35"/>
  <c r="F35"/>
  <c r="AG68" i="3" s="1"/>
  <c r="E35" i="15"/>
  <c r="AG69" i="3" s="1"/>
  <c r="D35" i="15"/>
  <c r="C35"/>
  <c r="BY55" i="16"/>
  <c r="BX55"/>
  <c r="BW55"/>
  <c r="BV55"/>
  <c r="BU55"/>
  <c r="BT55"/>
  <c r="BS55"/>
  <c r="BR55"/>
  <c r="BQ55"/>
  <c r="BP55"/>
  <c r="BO55"/>
  <c r="BN55"/>
  <c r="BM55"/>
  <c r="BL55"/>
  <c r="BK55"/>
  <c r="BJ55"/>
  <c r="BI55"/>
  <c r="BH55"/>
  <c r="BG55"/>
  <c r="BF55"/>
  <c r="BE55"/>
  <c r="BD55"/>
  <c r="BC55"/>
  <c r="BB55"/>
  <c r="BA55"/>
  <c r="AZ55"/>
  <c r="AY55"/>
  <c r="AX55"/>
  <c r="AW55"/>
  <c r="AV55"/>
  <c r="AU55"/>
  <c r="AT55"/>
  <c r="AS55"/>
  <c r="AR55"/>
  <c r="AQ55"/>
  <c r="AP55"/>
  <c r="AO55"/>
  <c r="AN55"/>
  <c r="AM55"/>
  <c r="AL55"/>
  <c r="AK55"/>
  <c r="AJ55"/>
  <c r="AI55"/>
  <c r="AH55"/>
  <c r="AG55"/>
  <c r="AF55"/>
  <c r="AE55"/>
  <c r="AD55"/>
  <c r="AC55"/>
  <c r="AB55"/>
  <c r="AA55"/>
  <c r="Z55"/>
  <c r="Y55"/>
  <c r="X55"/>
  <c r="W55"/>
  <c r="V55"/>
  <c r="U55"/>
  <c r="T55"/>
  <c r="S55"/>
  <c r="R55"/>
  <c r="Q55"/>
  <c r="P55"/>
  <c r="O55"/>
  <c r="N55"/>
  <c r="F55"/>
  <c r="AH108" i="3" s="1"/>
  <c r="E55" i="16"/>
  <c r="AH109" i="3" s="1"/>
  <c r="D55" i="16"/>
  <c r="C55"/>
  <c r="BY54"/>
  <c r="BX54"/>
  <c r="BW54"/>
  <c r="BV54"/>
  <c r="BU54"/>
  <c r="BT54"/>
  <c r="BS54"/>
  <c r="BR54"/>
  <c r="BQ54"/>
  <c r="BP54"/>
  <c r="BO54"/>
  <c r="BN54"/>
  <c r="BM54"/>
  <c r="BL54"/>
  <c r="BK54"/>
  <c r="BJ54"/>
  <c r="BI54"/>
  <c r="BH54"/>
  <c r="BG54"/>
  <c r="BF54"/>
  <c r="BE54"/>
  <c r="BD54"/>
  <c r="BC54"/>
  <c r="BB54"/>
  <c r="BA54"/>
  <c r="AZ54"/>
  <c r="AY54"/>
  <c r="AX54"/>
  <c r="AW54"/>
  <c r="AV54"/>
  <c r="AU54"/>
  <c r="AT54"/>
  <c r="AS54"/>
  <c r="AR54"/>
  <c r="AQ54"/>
  <c r="AP54"/>
  <c r="AO54"/>
  <c r="AN54"/>
  <c r="AM54"/>
  <c r="AL54"/>
  <c r="AK54"/>
  <c r="AJ54"/>
  <c r="AI54"/>
  <c r="AH54"/>
  <c r="AG54"/>
  <c r="AF54"/>
  <c r="AE54"/>
  <c r="AD54"/>
  <c r="AC54"/>
  <c r="AB54"/>
  <c r="AA54"/>
  <c r="Z54"/>
  <c r="Y54"/>
  <c r="X54"/>
  <c r="W54"/>
  <c r="V54"/>
  <c r="U54"/>
  <c r="T54"/>
  <c r="S54"/>
  <c r="R54"/>
  <c r="Q54"/>
  <c r="P54"/>
  <c r="O54"/>
  <c r="N54"/>
  <c r="F54"/>
  <c r="AH106" i="3" s="1"/>
  <c r="E54" i="16"/>
  <c r="AH107" i="3" s="1"/>
  <c r="D54" i="16"/>
  <c r="C54"/>
  <c r="BY53"/>
  <c r="BX53"/>
  <c r="BW53"/>
  <c r="BV53"/>
  <c r="BU53"/>
  <c r="BT53"/>
  <c r="BS53"/>
  <c r="BR53"/>
  <c r="BQ53"/>
  <c r="BP53"/>
  <c r="BO53"/>
  <c r="BN53"/>
  <c r="BM53"/>
  <c r="BL53"/>
  <c r="BK53"/>
  <c r="BJ53"/>
  <c r="BI53"/>
  <c r="BH53"/>
  <c r="BG53"/>
  <c r="BF53"/>
  <c r="BE53"/>
  <c r="BD53"/>
  <c r="BC53"/>
  <c r="BB53"/>
  <c r="BA53"/>
  <c r="AZ53"/>
  <c r="AY53"/>
  <c r="AX53"/>
  <c r="AW53"/>
  <c r="AV53"/>
  <c r="AU53"/>
  <c r="AT53"/>
  <c r="AS53"/>
  <c r="AR53"/>
  <c r="AQ53"/>
  <c r="AP53"/>
  <c r="AO53"/>
  <c r="AN53"/>
  <c r="AM53"/>
  <c r="AL53"/>
  <c r="AK53"/>
  <c r="AJ53"/>
  <c r="AI53"/>
  <c r="AH53"/>
  <c r="AG53"/>
  <c r="AF53"/>
  <c r="AE53"/>
  <c r="AD53"/>
  <c r="AC53"/>
  <c r="AB53"/>
  <c r="AA53"/>
  <c r="Z53"/>
  <c r="Y53"/>
  <c r="X53"/>
  <c r="W53"/>
  <c r="V53"/>
  <c r="U53"/>
  <c r="T53"/>
  <c r="S53"/>
  <c r="R53"/>
  <c r="Q53"/>
  <c r="P53"/>
  <c r="O53"/>
  <c r="N53"/>
  <c r="F53"/>
  <c r="AH104" i="3" s="1"/>
  <c r="E53" i="16"/>
  <c r="AH105" i="3" s="1"/>
  <c r="D53" i="16"/>
  <c r="C53"/>
  <c r="BY52"/>
  <c r="BX52"/>
  <c r="BW52"/>
  <c r="BV52"/>
  <c r="BU52"/>
  <c r="BT52"/>
  <c r="BS52"/>
  <c r="BR52"/>
  <c r="BQ52"/>
  <c r="BP52"/>
  <c r="BO52"/>
  <c r="BN52"/>
  <c r="BM52"/>
  <c r="BL52"/>
  <c r="BK52"/>
  <c r="BJ52"/>
  <c r="BI52"/>
  <c r="BH52"/>
  <c r="BG52"/>
  <c r="BF52"/>
  <c r="BE52"/>
  <c r="BD52"/>
  <c r="BC52"/>
  <c r="BB52"/>
  <c r="BA52"/>
  <c r="AZ52"/>
  <c r="AY52"/>
  <c r="AX52"/>
  <c r="AW52"/>
  <c r="AV52"/>
  <c r="AU52"/>
  <c r="AT52"/>
  <c r="AS52"/>
  <c r="AR52"/>
  <c r="AQ52"/>
  <c r="AP52"/>
  <c r="AO52"/>
  <c r="AN52"/>
  <c r="AM52"/>
  <c r="AL52"/>
  <c r="AK52"/>
  <c r="AJ52"/>
  <c r="AI52"/>
  <c r="AH52"/>
  <c r="AG52"/>
  <c r="AF52"/>
  <c r="AE52"/>
  <c r="AD52"/>
  <c r="AC52"/>
  <c r="AB52"/>
  <c r="AA52"/>
  <c r="Z52"/>
  <c r="Y52"/>
  <c r="X52"/>
  <c r="W52"/>
  <c r="V52"/>
  <c r="U52"/>
  <c r="T52"/>
  <c r="S52"/>
  <c r="R52"/>
  <c r="Q52"/>
  <c r="P52"/>
  <c r="O52"/>
  <c r="N52"/>
  <c r="F52"/>
  <c r="AH102" i="3" s="1"/>
  <c r="E52" i="16"/>
  <c r="AH103" i="3" s="1"/>
  <c r="D52" i="16"/>
  <c r="C52"/>
  <c r="BY51"/>
  <c r="BX51"/>
  <c r="BW51"/>
  <c r="BV51"/>
  <c r="BU51"/>
  <c r="BT51"/>
  <c r="BS51"/>
  <c r="BR51"/>
  <c r="BQ51"/>
  <c r="BP51"/>
  <c r="BO51"/>
  <c r="BN51"/>
  <c r="BM51"/>
  <c r="BL51"/>
  <c r="BK51"/>
  <c r="BJ51"/>
  <c r="BI51"/>
  <c r="BH51"/>
  <c r="BG51"/>
  <c r="BF51"/>
  <c r="BE51"/>
  <c r="BD51"/>
  <c r="BC51"/>
  <c r="BB51"/>
  <c r="BA51"/>
  <c r="AZ51"/>
  <c r="AY51"/>
  <c r="AX51"/>
  <c r="AW51"/>
  <c r="AV51"/>
  <c r="AU51"/>
  <c r="AT51"/>
  <c r="AS51"/>
  <c r="AR51"/>
  <c r="AQ51"/>
  <c r="AP51"/>
  <c r="AO51"/>
  <c r="AN51"/>
  <c r="AM51"/>
  <c r="AL51"/>
  <c r="AK51"/>
  <c r="AJ51"/>
  <c r="AI51"/>
  <c r="AH51"/>
  <c r="AG51"/>
  <c r="AF51"/>
  <c r="AE51"/>
  <c r="AD51"/>
  <c r="AC51"/>
  <c r="AB51"/>
  <c r="AA51"/>
  <c r="Z51"/>
  <c r="Y51"/>
  <c r="X51"/>
  <c r="W51"/>
  <c r="V51"/>
  <c r="U51"/>
  <c r="T51"/>
  <c r="S51"/>
  <c r="R51"/>
  <c r="Q51"/>
  <c r="P51"/>
  <c r="O51"/>
  <c r="N51"/>
  <c r="F51"/>
  <c r="AH100" i="3" s="1"/>
  <c r="E51" i="16"/>
  <c r="AH101" i="3" s="1"/>
  <c r="D51" i="16"/>
  <c r="C51"/>
  <c r="BY50"/>
  <c r="BX50"/>
  <c r="BW50"/>
  <c r="BV50"/>
  <c r="BU50"/>
  <c r="BT50"/>
  <c r="BS50"/>
  <c r="BR50"/>
  <c r="BQ50"/>
  <c r="BP50"/>
  <c r="BO50"/>
  <c r="BN50"/>
  <c r="BM50"/>
  <c r="BL50"/>
  <c r="BK50"/>
  <c r="BJ50"/>
  <c r="BI50"/>
  <c r="BH50"/>
  <c r="BG50"/>
  <c r="BF50"/>
  <c r="BE50"/>
  <c r="BD50"/>
  <c r="BC50"/>
  <c r="BB50"/>
  <c r="BA50"/>
  <c r="AZ50"/>
  <c r="AY50"/>
  <c r="AX50"/>
  <c r="AW50"/>
  <c r="AV50"/>
  <c r="AU50"/>
  <c r="AT50"/>
  <c r="AS50"/>
  <c r="AR50"/>
  <c r="AQ50"/>
  <c r="AP50"/>
  <c r="AO50"/>
  <c r="AN50"/>
  <c r="AM50"/>
  <c r="AL50"/>
  <c r="AK50"/>
  <c r="AJ50"/>
  <c r="AI50"/>
  <c r="AH50"/>
  <c r="AG50"/>
  <c r="AF50"/>
  <c r="AE50"/>
  <c r="AD50"/>
  <c r="AC50"/>
  <c r="AB50"/>
  <c r="AA50"/>
  <c r="Z50"/>
  <c r="Y50"/>
  <c r="X50"/>
  <c r="W50"/>
  <c r="V50"/>
  <c r="U50"/>
  <c r="T50"/>
  <c r="S50"/>
  <c r="R50"/>
  <c r="Q50"/>
  <c r="P50"/>
  <c r="O50"/>
  <c r="N50"/>
  <c r="F50"/>
  <c r="AH98" i="3" s="1"/>
  <c r="E50" i="16"/>
  <c r="AH99" i="3" s="1"/>
  <c r="D50" i="16"/>
  <c r="C50"/>
  <c r="BY49"/>
  <c r="BX49"/>
  <c r="BW49"/>
  <c r="BV49"/>
  <c r="BU49"/>
  <c r="BT49"/>
  <c r="BS49"/>
  <c r="BR49"/>
  <c r="BQ49"/>
  <c r="BP49"/>
  <c r="BO49"/>
  <c r="BN49"/>
  <c r="BM49"/>
  <c r="BL49"/>
  <c r="BK49"/>
  <c r="BJ49"/>
  <c r="BI49"/>
  <c r="BH49"/>
  <c r="BG49"/>
  <c r="BF49"/>
  <c r="BE49"/>
  <c r="BD49"/>
  <c r="BC49"/>
  <c r="BB49"/>
  <c r="BA49"/>
  <c r="AZ49"/>
  <c r="AY49"/>
  <c r="AX49"/>
  <c r="AW49"/>
  <c r="AV49"/>
  <c r="AU49"/>
  <c r="AT49"/>
  <c r="AS49"/>
  <c r="AR49"/>
  <c r="AQ49"/>
  <c r="AP49"/>
  <c r="AO49"/>
  <c r="AN49"/>
  <c r="AM49"/>
  <c r="AL49"/>
  <c r="AK49"/>
  <c r="AJ49"/>
  <c r="AI49"/>
  <c r="AH49"/>
  <c r="AG49"/>
  <c r="AF49"/>
  <c r="AE49"/>
  <c r="AD49"/>
  <c r="AC49"/>
  <c r="AB49"/>
  <c r="AA49"/>
  <c r="Z49"/>
  <c r="Y49"/>
  <c r="X49"/>
  <c r="W49"/>
  <c r="V49"/>
  <c r="U49"/>
  <c r="T49"/>
  <c r="S49"/>
  <c r="R49"/>
  <c r="Q49"/>
  <c r="P49"/>
  <c r="O49"/>
  <c r="N49"/>
  <c r="F49"/>
  <c r="AH96" i="3" s="1"/>
  <c r="E49" i="16"/>
  <c r="AH97" i="3" s="1"/>
  <c r="D49" i="16"/>
  <c r="C49"/>
  <c r="BY48"/>
  <c r="BX48"/>
  <c r="BW48"/>
  <c r="BV48"/>
  <c r="BU48"/>
  <c r="BT48"/>
  <c r="BS48"/>
  <c r="BR48"/>
  <c r="BQ48"/>
  <c r="BP48"/>
  <c r="BO48"/>
  <c r="BN48"/>
  <c r="BM48"/>
  <c r="BL48"/>
  <c r="BK48"/>
  <c r="BJ48"/>
  <c r="BI48"/>
  <c r="BH48"/>
  <c r="BG48"/>
  <c r="BF48"/>
  <c r="BE48"/>
  <c r="BD48"/>
  <c r="BC48"/>
  <c r="BB48"/>
  <c r="BA48"/>
  <c r="AZ48"/>
  <c r="AY48"/>
  <c r="AX48"/>
  <c r="AW48"/>
  <c r="AV48"/>
  <c r="AU48"/>
  <c r="AT48"/>
  <c r="AS48"/>
  <c r="AR48"/>
  <c r="AQ48"/>
  <c r="AP48"/>
  <c r="AO48"/>
  <c r="AN48"/>
  <c r="AM48"/>
  <c r="AL48"/>
  <c r="AK48"/>
  <c r="AJ48"/>
  <c r="AI48"/>
  <c r="AH48"/>
  <c r="AG48"/>
  <c r="AF48"/>
  <c r="AE48"/>
  <c r="AD48"/>
  <c r="AC48"/>
  <c r="AB48"/>
  <c r="AA48"/>
  <c r="Z48"/>
  <c r="Y48"/>
  <c r="X48"/>
  <c r="W48"/>
  <c r="V48"/>
  <c r="U48"/>
  <c r="T48"/>
  <c r="S48"/>
  <c r="R48"/>
  <c r="Q48"/>
  <c r="P48"/>
  <c r="O48"/>
  <c r="N48"/>
  <c r="F48"/>
  <c r="AH94" i="3" s="1"/>
  <c r="E48" i="16"/>
  <c r="AH95" i="3" s="1"/>
  <c r="D48" i="16"/>
  <c r="C48"/>
  <c r="BY47"/>
  <c r="BX47"/>
  <c r="BW47"/>
  <c r="BV47"/>
  <c r="BU47"/>
  <c r="BT47"/>
  <c r="BS47"/>
  <c r="BR47"/>
  <c r="BQ47"/>
  <c r="BP47"/>
  <c r="BO47"/>
  <c r="BN47"/>
  <c r="BM47"/>
  <c r="BL47"/>
  <c r="BK47"/>
  <c r="BJ47"/>
  <c r="BI47"/>
  <c r="BH47"/>
  <c r="BG47"/>
  <c r="BF47"/>
  <c r="BE47"/>
  <c r="BD47"/>
  <c r="BC47"/>
  <c r="BB47"/>
  <c r="BA47"/>
  <c r="AZ47"/>
  <c r="AY47"/>
  <c r="AX47"/>
  <c r="AW47"/>
  <c r="AV47"/>
  <c r="AU47"/>
  <c r="AT47"/>
  <c r="AS47"/>
  <c r="AR47"/>
  <c r="AQ47"/>
  <c r="AP47"/>
  <c r="AO47"/>
  <c r="AN47"/>
  <c r="AM47"/>
  <c r="AL47"/>
  <c r="AK47"/>
  <c r="AJ47"/>
  <c r="AI47"/>
  <c r="AH47"/>
  <c r="AG47"/>
  <c r="AF47"/>
  <c r="AE47"/>
  <c r="AD47"/>
  <c r="AC47"/>
  <c r="AB47"/>
  <c r="AA47"/>
  <c r="Z47"/>
  <c r="Y47"/>
  <c r="X47"/>
  <c r="W47"/>
  <c r="V47"/>
  <c r="U47"/>
  <c r="T47"/>
  <c r="S47"/>
  <c r="R47"/>
  <c r="Q47"/>
  <c r="P47"/>
  <c r="O47"/>
  <c r="N47"/>
  <c r="F47"/>
  <c r="AH92" i="3" s="1"/>
  <c r="E47" i="16"/>
  <c r="AH93" i="3" s="1"/>
  <c r="D47" i="16"/>
  <c r="C47"/>
  <c r="BY46"/>
  <c r="BX46"/>
  <c r="BW46"/>
  <c r="BV46"/>
  <c r="BU46"/>
  <c r="BT46"/>
  <c r="BS46"/>
  <c r="BR46"/>
  <c r="BQ46"/>
  <c r="BP46"/>
  <c r="BO46"/>
  <c r="BN46"/>
  <c r="BM46"/>
  <c r="BL46"/>
  <c r="BK46"/>
  <c r="BJ46"/>
  <c r="BI46"/>
  <c r="BH46"/>
  <c r="BG46"/>
  <c r="BF46"/>
  <c r="BE46"/>
  <c r="BD46"/>
  <c r="BC46"/>
  <c r="BB46"/>
  <c r="BA46"/>
  <c r="AZ46"/>
  <c r="AY46"/>
  <c r="AX46"/>
  <c r="AW46"/>
  <c r="AV46"/>
  <c r="AU46"/>
  <c r="AT46"/>
  <c r="AS46"/>
  <c r="AR46"/>
  <c r="AQ46"/>
  <c r="AP46"/>
  <c r="AO46"/>
  <c r="AN46"/>
  <c r="AM46"/>
  <c r="AL46"/>
  <c r="AK46"/>
  <c r="AJ46"/>
  <c r="AI46"/>
  <c r="AH46"/>
  <c r="AG46"/>
  <c r="AF46"/>
  <c r="AE46"/>
  <c r="AD46"/>
  <c r="AC46"/>
  <c r="AB46"/>
  <c r="AA46"/>
  <c r="Z46"/>
  <c r="Y46"/>
  <c r="X46"/>
  <c r="W46"/>
  <c r="V46"/>
  <c r="U46"/>
  <c r="T46"/>
  <c r="S46"/>
  <c r="R46"/>
  <c r="Q46"/>
  <c r="P46"/>
  <c r="O46"/>
  <c r="N46"/>
  <c r="F46"/>
  <c r="AH90" i="3" s="1"/>
  <c r="E46" i="16"/>
  <c r="AH91" i="3" s="1"/>
  <c r="D46" i="16"/>
  <c r="C46"/>
  <c r="BY45"/>
  <c r="BX45"/>
  <c r="BW45"/>
  <c r="BV45"/>
  <c r="BU45"/>
  <c r="BT45"/>
  <c r="BS45"/>
  <c r="BR45"/>
  <c r="BQ45"/>
  <c r="BP45"/>
  <c r="BO45"/>
  <c r="BN45"/>
  <c r="BM45"/>
  <c r="BL45"/>
  <c r="BK45"/>
  <c r="BJ45"/>
  <c r="BI45"/>
  <c r="BH45"/>
  <c r="BG45"/>
  <c r="BF45"/>
  <c r="BE45"/>
  <c r="BD45"/>
  <c r="BC45"/>
  <c r="BB45"/>
  <c r="BA45"/>
  <c r="AZ45"/>
  <c r="AY45"/>
  <c r="AX45"/>
  <c r="AW45"/>
  <c r="AV45"/>
  <c r="AU45"/>
  <c r="AT45"/>
  <c r="AS45"/>
  <c r="AR45"/>
  <c r="AQ45"/>
  <c r="AP45"/>
  <c r="AO45"/>
  <c r="AN45"/>
  <c r="AM45"/>
  <c r="AL45"/>
  <c r="AK45"/>
  <c r="AJ45"/>
  <c r="AI45"/>
  <c r="AH45"/>
  <c r="AG45"/>
  <c r="AF45"/>
  <c r="AE45"/>
  <c r="AD45"/>
  <c r="AC45"/>
  <c r="AB45"/>
  <c r="AA45"/>
  <c r="Z45"/>
  <c r="Y45"/>
  <c r="X45"/>
  <c r="W45"/>
  <c r="V45"/>
  <c r="U45"/>
  <c r="T45"/>
  <c r="S45"/>
  <c r="R45"/>
  <c r="Q45"/>
  <c r="P45"/>
  <c r="O45"/>
  <c r="N45"/>
  <c r="F45"/>
  <c r="AH88" i="3" s="1"/>
  <c r="E45" i="16"/>
  <c r="AH89" i="3" s="1"/>
  <c r="D45" i="16"/>
  <c r="C45"/>
  <c r="BY44"/>
  <c r="BX44"/>
  <c r="BW44"/>
  <c r="BV44"/>
  <c r="BU44"/>
  <c r="BT44"/>
  <c r="BS44"/>
  <c r="BR44"/>
  <c r="BQ44"/>
  <c r="BP44"/>
  <c r="BO44"/>
  <c r="BN44"/>
  <c r="BM44"/>
  <c r="BL44"/>
  <c r="BK44"/>
  <c r="BJ44"/>
  <c r="BI44"/>
  <c r="BH44"/>
  <c r="BG44"/>
  <c r="BF44"/>
  <c r="BE44"/>
  <c r="BD44"/>
  <c r="BC44"/>
  <c r="BB44"/>
  <c r="BA44"/>
  <c r="AZ44"/>
  <c r="AY44"/>
  <c r="AX44"/>
  <c r="AW44"/>
  <c r="AV44"/>
  <c r="AU44"/>
  <c r="AT44"/>
  <c r="AS44"/>
  <c r="AR44"/>
  <c r="AQ44"/>
  <c r="AP44"/>
  <c r="AO44"/>
  <c r="AN44"/>
  <c r="AM44"/>
  <c r="AL44"/>
  <c r="AK44"/>
  <c r="AJ44"/>
  <c r="AI44"/>
  <c r="AH44"/>
  <c r="AG44"/>
  <c r="AF44"/>
  <c r="AE44"/>
  <c r="AD44"/>
  <c r="AC44"/>
  <c r="AB44"/>
  <c r="AA44"/>
  <c r="Z44"/>
  <c r="Y44"/>
  <c r="X44"/>
  <c r="W44"/>
  <c r="V44"/>
  <c r="U44"/>
  <c r="T44"/>
  <c r="S44"/>
  <c r="R44"/>
  <c r="Q44"/>
  <c r="P44"/>
  <c r="O44"/>
  <c r="N44"/>
  <c r="F44"/>
  <c r="AH86" i="3" s="1"/>
  <c r="E44" i="16"/>
  <c r="AH87" i="3" s="1"/>
  <c r="D44" i="16"/>
  <c r="C44"/>
  <c r="BY43"/>
  <c r="BX43"/>
  <c r="BW43"/>
  <c r="BV43"/>
  <c r="BU43"/>
  <c r="BT43"/>
  <c r="BS43"/>
  <c r="BR43"/>
  <c r="BQ43"/>
  <c r="BP43"/>
  <c r="BO43"/>
  <c r="BN43"/>
  <c r="BM43"/>
  <c r="BL43"/>
  <c r="BK43"/>
  <c r="BJ43"/>
  <c r="BI43"/>
  <c r="BH43"/>
  <c r="BG43"/>
  <c r="BF43"/>
  <c r="BE43"/>
  <c r="BD43"/>
  <c r="BC43"/>
  <c r="BB43"/>
  <c r="BA43"/>
  <c r="AZ43"/>
  <c r="AY43"/>
  <c r="AX43"/>
  <c r="AW43"/>
  <c r="AV43"/>
  <c r="AU43"/>
  <c r="AT43"/>
  <c r="AS43"/>
  <c r="AR43"/>
  <c r="AQ43"/>
  <c r="AP43"/>
  <c r="AO43"/>
  <c r="AN43"/>
  <c r="AM43"/>
  <c r="AL43"/>
  <c r="AK43"/>
  <c r="AJ43"/>
  <c r="AI43"/>
  <c r="AH43"/>
  <c r="AG43"/>
  <c r="AF43"/>
  <c r="AE43"/>
  <c r="AD43"/>
  <c r="AC43"/>
  <c r="AB43"/>
  <c r="AA43"/>
  <c r="Z43"/>
  <c r="Y43"/>
  <c r="X43"/>
  <c r="W43"/>
  <c r="V43"/>
  <c r="U43"/>
  <c r="T43"/>
  <c r="S43"/>
  <c r="R43"/>
  <c r="Q43"/>
  <c r="P43"/>
  <c r="O43"/>
  <c r="N43"/>
  <c r="F43"/>
  <c r="AH84" i="3" s="1"/>
  <c r="E43" i="16"/>
  <c r="AH85" i="3" s="1"/>
  <c r="D43" i="16"/>
  <c r="C43"/>
  <c r="BY42"/>
  <c r="BX42"/>
  <c r="BW42"/>
  <c r="BV42"/>
  <c r="BU42"/>
  <c r="BT42"/>
  <c r="BS42"/>
  <c r="BR42"/>
  <c r="BQ42"/>
  <c r="BP42"/>
  <c r="BO42"/>
  <c r="BN42"/>
  <c r="BM42"/>
  <c r="BL42"/>
  <c r="BK42"/>
  <c r="BJ42"/>
  <c r="BI42"/>
  <c r="BH42"/>
  <c r="BG42"/>
  <c r="BF42"/>
  <c r="BE42"/>
  <c r="BD42"/>
  <c r="BC42"/>
  <c r="BB42"/>
  <c r="BA42"/>
  <c r="AZ42"/>
  <c r="AY42"/>
  <c r="AX42"/>
  <c r="AW42"/>
  <c r="AV42"/>
  <c r="AU42"/>
  <c r="AT42"/>
  <c r="AS42"/>
  <c r="AR42"/>
  <c r="AQ42"/>
  <c r="AP42"/>
  <c r="AO42"/>
  <c r="AN42"/>
  <c r="AM42"/>
  <c r="AL42"/>
  <c r="AK42"/>
  <c r="AJ42"/>
  <c r="AI42"/>
  <c r="AH42"/>
  <c r="AG42"/>
  <c r="AF42"/>
  <c r="AE42"/>
  <c r="AD42"/>
  <c r="AC42"/>
  <c r="AB42"/>
  <c r="AA42"/>
  <c r="Z42"/>
  <c r="Y42"/>
  <c r="X42"/>
  <c r="W42"/>
  <c r="V42"/>
  <c r="U42"/>
  <c r="T42"/>
  <c r="S42"/>
  <c r="R42"/>
  <c r="Q42"/>
  <c r="P42"/>
  <c r="O42"/>
  <c r="N42"/>
  <c r="F42"/>
  <c r="AH82" i="3" s="1"/>
  <c r="E42" i="16"/>
  <c r="AH83" i="3" s="1"/>
  <c r="D42" i="16"/>
  <c r="C42"/>
  <c r="BY41"/>
  <c r="BX41"/>
  <c r="BW41"/>
  <c r="BV41"/>
  <c r="BU41"/>
  <c r="BT41"/>
  <c r="BS41"/>
  <c r="BR41"/>
  <c r="BQ41"/>
  <c r="BP41"/>
  <c r="BO41"/>
  <c r="BN41"/>
  <c r="BM41"/>
  <c r="BL41"/>
  <c r="BK41"/>
  <c r="BJ41"/>
  <c r="BI41"/>
  <c r="BH41"/>
  <c r="BG41"/>
  <c r="BF41"/>
  <c r="BE41"/>
  <c r="BD41"/>
  <c r="BC41"/>
  <c r="BB41"/>
  <c r="BA41"/>
  <c r="AZ41"/>
  <c r="AY41"/>
  <c r="AX41"/>
  <c r="AW41"/>
  <c r="AV41"/>
  <c r="AU41"/>
  <c r="AT41"/>
  <c r="AS41"/>
  <c r="AR41"/>
  <c r="AQ41"/>
  <c r="AP41"/>
  <c r="AO41"/>
  <c r="AN41"/>
  <c r="AM41"/>
  <c r="AL41"/>
  <c r="AK41"/>
  <c r="AJ41"/>
  <c r="AI41"/>
  <c r="AH41"/>
  <c r="AG41"/>
  <c r="AF41"/>
  <c r="AE41"/>
  <c r="AD41"/>
  <c r="AC41"/>
  <c r="AB41"/>
  <c r="AA41"/>
  <c r="Z41"/>
  <c r="Y41"/>
  <c r="X41"/>
  <c r="W41"/>
  <c r="V41"/>
  <c r="U41"/>
  <c r="T41"/>
  <c r="S41"/>
  <c r="R41"/>
  <c r="Q41"/>
  <c r="P41"/>
  <c r="O41"/>
  <c r="N41"/>
  <c r="F41"/>
  <c r="AH80" i="3" s="1"/>
  <c r="E41" i="16"/>
  <c r="AH81" i="3" s="1"/>
  <c r="D41" i="16"/>
  <c r="C41"/>
  <c r="BY40"/>
  <c r="BX40"/>
  <c r="BW40"/>
  <c r="BV40"/>
  <c r="BU40"/>
  <c r="BT40"/>
  <c r="BS40"/>
  <c r="BR40"/>
  <c r="BQ40"/>
  <c r="BP40"/>
  <c r="BO40"/>
  <c r="BN40"/>
  <c r="BM40"/>
  <c r="BL40"/>
  <c r="BK40"/>
  <c r="BJ40"/>
  <c r="BI40"/>
  <c r="BH40"/>
  <c r="BG40"/>
  <c r="BF40"/>
  <c r="BE40"/>
  <c r="BD40"/>
  <c r="BC40"/>
  <c r="BB40"/>
  <c r="BA40"/>
  <c r="AZ40"/>
  <c r="AY40"/>
  <c r="AX40"/>
  <c r="AW40"/>
  <c r="AV40"/>
  <c r="AU40"/>
  <c r="AT40"/>
  <c r="AS40"/>
  <c r="AR40"/>
  <c r="AQ40"/>
  <c r="AP40"/>
  <c r="AO40"/>
  <c r="AN40"/>
  <c r="AM40"/>
  <c r="AL40"/>
  <c r="AK40"/>
  <c r="AJ40"/>
  <c r="AI40"/>
  <c r="AH40"/>
  <c r="AG40"/>
  <c r="AF40"/>
  <c r="AE40"/>
  <c r="AD40"/>
  <c r="AC40"/>
  <c r="AB40"/>
  <c r="AA40"/>
  <c r="Z40"/>
  <c r="Y40"/>
  <c r="X40"/>
  <c r="W40"/>
  <c r="V40"/>
  <c r="U40"/>
  <c r="T40"/>
  <c r="S40"/>
  <c r="R40"/>
  <c r="Q40"/>
  <c r="P40"/>
  <c r="O40"/>
  <c r="N40"/>
  <c r="F40"/>
  <c r="AH78" i="3" s="1"/>
  <c r="E40" i="16"/>
  <c r="AH79" i="3" s="1"/>
  <c r="D40" i="16"/>
  <c r="C40"/>
  <c r="BY39"/>
  <c r="BX39"/>
  <c r="BW39"/>
  <c r="BV39"/>
  <c r="BU39"/>
  <c r="BT39"/>
  <c r="BS39"/>
  <c r="BR39"/>
  <c r="BQ39"/>
  <c r="BP39"/>
  <c r="BO39"/>
  <c r="BN39"/>
  <c r="BM39"/>
  <c r="BL39"/>
  <c r="BK39"/>
  <c r="BJ39"/>
  <c r="BI39"/>
  <c r="BH39"/>
  <c r="BG39"/>
  <c r="BF39"/>
  <c r="BE39"/>
  <c r="BD39"/>
  <c r="BC39"/>
  <c r="BB39"/>
  <c r="BA39"/>
  <c r="AZ39"/>
  <c r="AY39"/>
  <c r="AX39"/>
  <c r="AW39"/>
  <c r="AV39"/>
  <c r="AU39"/>
  <c r="AT39"/>
  <c r="AS39"/>
  <c r="AR39"/>
  <c r="AQ39"/>
  <c r="AP39"/>
  <c r="AO39"/>
  <c r="AN39"/>
  <c r="AM39"/>
  <c r="AL39"/>
  <c r="AK39"/>
  <c r="AJ39"/>
  <c r="AI39"/>
  <c r="AH39"/>
  <c r="AG39"/>
  <c r="AF39"/>
  <c r="AE39"/>
  <c r="AD39"/>
  <c r="AC39"/>
  <c r="AB39"/>
  <c r="AA39"/>
  <c r="Z39"/>
  <c r="Y39"/>
  <c r="X39"/>
  <c r="W39"/>
  <c r="V39"/>
  <c r="U39"/>
  <c r="T39"/>
  <c r="S39"/>
  <c r="R39"/>
  <c r="Q39"/>
  <c r="P39"/>
  <c r="O39"/>
  <c r="N39"/>
  <c r="F39"/>
  <c r="AH76" i="3" s="1"/>
  <c r="E39" i="16"/>
  <c r="AH77" i="3" s="1"/>
  <c r="D39" i="16"/>
  <c r="C39"/>
  <c r="BY38"/>
  <c r="BX38"/>
  <c r="BW38"/>
  <c r="BV38"/>
  <c r="BU38"/>
  <c r="BT38"/>
  <c r="BS38"/>
  <c r="BR38"/>
  <c r="BQ38"/>
  <c r="BP38"/>
  <c r="BO38"/>
  <c r="BN38"/>
  <c r="BM38"/>
  <c r="BL38"/>
  <c r="BK38"/>
  <c r="BJ38"/>
  <c r="BI38"/>
  <c r="BH38"/>
  <c r="BG38"/>
  <c r="BF38"/>
  <c r="BE38"/>
  <c r="BD38"/>
  <c r="BC38"/>
  <c r="BB38"/>
  <c r="BA38"/>
  <c r="AZ38"/>
  <c r="AY38"/>
  <c r="AX38"/>
  <c r="AW38"/>
  <c r="AV38"/>
  <c r="AU38"/>
  <c r="AT38"/>
  <c r="AS38"/>
  <c r="AR38"/>
  <c r="AQ38"/>
  <c r="AP38"/>
  <c r="AO38"/>
  <c r="AN38"/>
  <c r="AM38"/>
  <c r="AL38"/>
  <c r="AK38"/>
  <c r="AJ38"/>
  <c r="AI38"/>
  <c r="AH38"/>
  <c r="AG38"/>
  <c r="AF38"/>
  <c r="AE38"/>
  <c r="AD38"/>
  <c r="AC38"/>
  <c r="AB38"/>
  <c r="AA38"/>
  <c r="Z38"/>
  <c r="Y38"/>
  <c r="X38"/>
  <c r="W38"/>
  <c r="V38"/>
  <c r="U38"/>
  <c r="T38"/>
  <c r="S38"/>
  <c r="R38"/>
  <c r="Q38"/>
  <c r="P38"/>
  <c r="O38"/>
  <c r="N38"/>
  <c r="F38"/>
  <c r="AH74" i="3" s="1"/>
  <c r="E38" i="16"/>
  <c r="AH75" i="3" s="1"/>
  <c r="D38" i="16"/>
  <c r="C38"/>
  <c r="BY37"/>
  <c r="BX37"/>
  <c r="BW37"/>
  <c r="BV37"/>
  <c r="BU37"/>
  <c r="BT37"/>
  <c r="BS37"/>
  <c r="BR37"/>
  <c r="BQ37"/>
  <c r="BP37"/>
  <c r="BO37"/>
  <c r="BN37"/>
  <c r="BM37"/>
  <c r="BL37"/>
  <c r="BK37"/>
  <c r="BJ37"/>
  <c r="BI37"/>
  <c r="BH37"/>
  <c r="BG37"/>
  <c r="BF37"/>
  <c r="BE37"/>
  <c r="BD37"/>
  <c r="BC37"/>
  <c r="BB37"/>
  <c r="BA37"/>
  <c r="AZ37"/>
  <c r="AY37"/>
  <c r="AX37"/>
  <c r="AW37"/>
  <c r="AV37"/>
  <c r="AU37"/>
  <c r="AT37"/>
  <c r="AS37"/>
  <c r="AR37"/>
  <c r="AQ37"/>
  <c r="AP37"/>
  <c r="AO37"/>
  <c r="AN37"/>
  <c r="AM37"/>
  <c r="AL37"/>
  <c r="AK37"/>
  <c r="AJ37"/>
  <c r="AI37"/>
  <c r="AH37"/>
  <c r="AG37"/>
  <c r="AF37"/>
  <c r="AE37"/>
  <c r="AD37"/>
  <c r="AC37"/>
  <c r="AB37"/>
  <c r="AA37"/>
  <c r="Z37"/>
  <c r="Y37"/>
  <c r="X37"/>
  <c r="W37"/>
  <c r="V37"/>
  <c r="U37"/>
  <c r="T37"/>
  <c r="S37"/>
  <c r="R37"/>
  <c r="Q37"/>
  <c r="P37"/>
  <c r="O37"/>
  <c r="N37"/>
  <c r="F37"/>
  <c r="AH72" i="3" s="1"/>
  <c r="E37" i="16"/>
  <c r="AH73" i="3" s="1"/>
  <c r="D37" i="16"/>
  <c r="C37"/>
  <c r="BY36"/>
  <c r="BX36"/>
  <c r="BW36"/>
  <c r="BV36"/>
  <c r="BU36"/>
  <c r="BT36"/>
  <c r="BS36"/>
  <c r="BR36"/>
  <c r="BQ36"/>
  <c r="BP36"/>
  <c r="BO36"/>
  <c r="BN36"/>
  <c r="BM36"/>
  <c r="BL36"/>
  <c r="BK36"/>
  <c r="BJ36"/>
  <c r="BI36"/>
  <c r="BH36"/>
  <c r="BG36"/>
  <c r="BF36"/>
  <c r="BE36"/>
  <c r="BD36"/>
  <c r="BC36"/>
  <c r="BB36"/>
  <c r="BA36"/>
  <c r="AZ36"/>
  <c r="AY36"/>
  <c r="AX36"/>
  <c r="AW36"/>
  <c r="AV36"/>
  <c r="AU36"/>
  <c r="AT36"/>
  <c r="AS36"/>
  <c r="AR36"/>
  <c r="AQ36"/>
  <c r="AP36"/>
  <c r="AO36"/>
  <c r="AN36"/>
  <c r="AM36"/>
  <c r="AL36"/>
  <c r="AK36"/>
  <c r="AJ36"/>
  <c r="AI36"/>
  <c r="AH36"/>
  <c r="AG36"/>
  <c r="AF36"/>
  <c r="AE36"/>
  <c r="AD36"/>
  <c r="AC36"/>
  <c r="AB36"/>
  <c r="AA36"/>
  <c r="Z36"/>
  <c r="Y36"/>
  <c r="X36"/>
  <c r="W36"/>
  <c r="V36"/>
  <c r="U36"/>
  <c r="T36"/>
  <c r="S36"/>
  <c r="R36"/>
  <c r="Q36"/>
  <c r="P36"/>
  <c r="O36"/>
  <c r="N36"/>
  <c r="F36"/>
  <c r="AH70" i="3" s="1"/>
  <c r="E36" i="16"/>
  <c r="AH71" i="3" s="1"/>
  <c r="D36" i="16"/>
  <c r="C36"/>
  <c r="BY35"/>
  <c r="BX35"/>
  <c r="BW35"/>
  <c r="BV35"/>
  <c r="BU35"/>
  <c r="BT35"/>
  <c r="BS35"/>
  <c r="BR35"/>
  <c r="BQ35"/>
  <c r="BP35"/>
  <c r="BO35"/>
  <c r="BN35"/>
  <c r="BM35"/>
  <c r="BL35"/>
  <c r="BK35"/>
  <c r="BJ35"/>
  <c r="BI35"/>
  <c r="BH35"/>
  <c r="BG35"/>
  <c r="BF35"/>
  <c r="BE35"/>
  <c r="BD35"/>
  <c r="BC35"/>
  <c r="BB35"/>
  <c r="BA35"/>
  <c r="AZ35"/>
  <c r="AY35"/>
  <c r="AX35"/>
  <c r="AW35"/>
  <c r="AV35"/>
  <c r="AU35"/>
  <c r="AT35"/>
  <c r="AS35"/>
  <c r="AR35"/>
  <c r="AQ35"/>
  <c r="AP35"/>
  <c r="AO35"/>
  <c r="AN35"/>
  <c r="AM35"/>
  <c r="AL35"/>
  <c r="AK35"/>
  <c r="AJ35"/>
  <c r="AI35"/>
  <c r="AH35"/>
  <c r="AG35"/>
  <c r="AF35"/>
  <c r="AE35"/>
  <c r="AD35"/>
  <c r="AC35"/>
  <c r="AB35"/>
  <c r="AA35"/>
  <c r="Z35"/>
  <c r="Y35"/>
  <c r="X35"/>
  <c r="W35"/>
  <c r="V35"/>
  <c r="U35"/>
  <c r="T35"/>
  <c r="S35"/>
  <c r="R35"/>
  <c r="Q35"/>
  <c r="P35"/>
  <c r="O35"/>
  <c r="N35"/>
  <c r="F35"/>
  <c r="AH68" i="3" s="1"/>
  <c r="E35" i="16"/>
  <c r="AH69" i="3" s="1"/>
  <c r="D35" i="16"/>
  <c r="C35"/>
  <c r="BY55" i="17"/>
  <c r="BX55"/>
  <c r="BW55"/>
  <c r="BV55"/>
  <c r="BU55"/>
  <c r="BT55"/>
  <c r="BS55"/>
  <c r="BR55"/>
  <c r="BQ55"/>
  <c r="BP55"/>
  <c r="BO55"/>
  <c r="BN55"/>
  <c r="BM55"/>
  <c r="BL55"/>
  <c r="BK55"/>
  <c r="BJ55"/>
  <c r="BI55"/>
  <c r="BH55"/>
  <c r="BG55"/>
  <c r="BF55"/>
  <c r="BE55"/>
  <c r="BD55"/>
  <c r="BC55"/>
  <c r="BB55"/>
  <c r="BA55"/>
  <c r="AZ55"/>
  <c r="AY55"/>
  <c r="AX55"/>
  <c r="AW55"/>
  <c r="AV55"/>
  <c r="AU55"/>
  <c r="AT55"/>
  <c r="AS55"/>
  <c r="AR55"/>
  <c r="AQ55"/>
  <c r="AP55"/>
  <c r="AO55"/>
  <c r="AN55"/>
  <c r="AM55"/>
  <c r="AL55"/>
  <c r="AK55"/>
  <c r="AJ55"/>
  <c r="AI55"/>
  <c r="AH55"/>
  <c r="AG55"/>
  <c r="AF55"/>
  <c r="AE55"/>
  <c r="AD55"/>
  <c r="AC55"/>
  <c r="AB55"/>
  <c r="AA55"/>
  <c r="Z55"/>
  <c r="Y55"/>
  <c r="X55"/>
  <c r="W55"/>
  <c r="V55"/>
  <c r="U55"/>
  <c r="T55"/>
  <c r="S55"/>
  <c r="R55"/>
  <c r="Q55"/>
  <c r="P55"/>
  <c r="O55"/>
  <c r="N55"/>
  <c r="F55"/>
  <c r="AI108" i="3" s="1"/>
  <c r="E55" i="17"/>
  <c r="AI109" i="3" s="1"/>
  <c r="D55" i="17"/>
  <c r="C55"/>
  <c r="BY54"/>
  <c r="BX54"/>
  <c r="BW54"/>
  <c r="BV54"/>
  <c r="BU54"/>
  <c r="BT54"/>
  <c r="BS54"/>
  <c r="BR54"/>
  <c r="BQ54"/>
  <c r="BP54"/>
  <c r="BO54"/>
  <c r="BN54"/>
  <c r="BM54"/>
  <c r="BL54"/>
  <c r="BK54"/>
  <c r="BJ54"/>
  <c r="BI54"/>
  <c r="BH54"/>
  <c r="BG54"/>
  <c r="BF54"/>
  <c r="BE54"/>
  <c r="BD54"/>
  <c r="BC54"/>
  <c r="BB54"/>
  <c r="BA54"/>
  <c r="AZ54"/>
  <c r="AY54"/>
  <c r="AX54"/>
  <c r="AW54"/>
  <c r="AV54"/>
  <c r="AU54"/>
  <c r="AT54"/>
  <c r="AS54"/>
  <c r="AR54"/>
  <c r="AQ54"/>
  <c r="AP54"/>
  <c r="AO54"/>
  <c r="AN54"/>
  <c r="AM54"/>
  <c r="AL54"/>
  <c r="AK54"/>
  <c r="AJ54"/>
  <c r="AI54"/>
  <c r="AH54"/>
  <c r="AG54"/>
  <c r="AF54"/>
  <c r="AE54"/>
  <c r="AD54"/>
  <c r="AC54"/>
  <c r="AB54"/>
  <c r="AA54"/>
  <c r="Z54"/>
  <c r="Y54"/>
  <c r="X54"/>
  <c r="W54"/>
  <c r="V54"/>
  <c r="U54"/>
  <c r="T54"/>
  <c r="S54"/>
  <c r="R54"/>
  <c r="Q54"/>
  <c r="P54"/>
  <c r="O54"/>
  <c r="N54"/>
  <c r="F54"/>
  <c r="AI106" i="3" s="1"/>
  <c r="E54" i="17"/>
  <c r="AI107" i="3" s="1"/>
  <c r="D54" i="17"/>
  <c r="C54"/>
  <c r="BY53"/>
  <c r="BX53"/>
  <c r="BW53"/>
  <c r="BV53"/>
  <c r="BU53"/>
  <c r="BT53"/>
  <c r="BS53"/>
  <c r="BR53"/>
  <c r="BQ53"/>
  <c r="BP53"/>
  <c r="BO53"/>
  <c r="BN53"/>
  <c r="BM53"/>
  <c r="BL53"/>
  <c r="BK53"/>
  <c r="BJ53"/>
  <c r="BI53"/>
  <c r="BH53"/>
  <c r="BG53"/>
  <c r="BF53"/>
  <c r="BE53"/>
  <c r="BD53"/>
  <c r="BC53"/>
  <c r="BB53"/>
  <c r="BA53"/>
  <c r="AZ53"/>
  <c r="AY53"/>
  <c r="AX53"/>
  <c r="AW53"/>
  <c r="AV53"/>
  <c r="AU53"/>
  <c r="AT53"/>
  <c r="AS53"/>
  <c r="AR53"/>
  <c r="AQ53"/>
  <c r="AP53"/>
  <c r="AO53"/>
  <c r="AN53"/>
  <c r="AM53"/>
  <c r="AL53"/>
  <c r="AK53"/>
  <c r="AJ53"/>
  <c r="AI53"/>
  <c r="AH53"/>
  <c r="AG53"/>
  <c r="AF53"/>
  <c r="AE53"/>
  <c r="AD53"/>
  <c r="AC53"/>
  <c r="AB53"/>
  <c r="AA53"/>
  <c r="Z53"/>
  <c r="Y53"/>
  <c r="X53"/>
  <c r="W53"/>
  <c r="V53"/>
  <c r="U53"/>
  <c r="T53"/>
  <c r="S53"/>
  <c r="R53"/>
  <c r="Q53"/>
  <c r="P53"/>
  <c r="O53"/>
  <c r="N53"/>
  <c r="F53"/>
  <c r="AI104" i="3" s="1"/>
  <c r="E53" i="17"/>
  <c r="AI105" i="3" s="1"/>
  <c r="D53" i="17"/>
  <c r="C53"/>
  <c r="BY52"/>
  <c r="BX52"/>
  <c r="BW52"/>
  <c r="BV52"/>
  <c r="BU52"/>
  <c r="BT52"/>
  <c r="BS52"/>
  <c r="BR52"/>
  <c r="BQ52"/>
  <c r="BP52"/>
  <c r="BO52"/>
  <c r="BN52"/>
  <c r="BM52"/>
  <c r="BL52"/>
  <c r="BK52"/>
  <c r="BJ52"/>
  <c r="BI52"/>
  <c r="BH52"/>
  <c r="BG52"/>
  <c r="BF52"/>
  <c r="BE52"/>
  <c r="BD52"/>
  <c r="BC52"/>
  <c r="BB52"/>
  <c r="BA52"/>
  <c r="AZ52"/>
  <c r="AY52"/>
  <c r="AX52"/>
  <c r="AW52"/>
  <c r="AV52"/>
  <c r="AU52"/>
  <c r="AT52"/>
  <c r="AS52"/>
  <c r="AR52"/>
  <c r="AQ52"/>
  <c r="AP52"/>
  <c r="AO52"/>
  <c r="AN52"/>
  <c r="AM52"/>
  <c r="AL52"/>
  <c r="AK52"/>
  <c r="AJ52"/>
  <c r="AI52"/>
  <c r="AH52"/>
  <c r="AG52"/>
  <c r="AF52"/>
  <c r="AE52"/>
  <c r="AD52"/>
  <c r="AC52"/>
  <c r="AB52"/>
  <c r="AA52"/>
  <c r="Z52"/>
  <c r="Y52"/>
  <c r="X52"/>
  <c r="W52"/>
  <c r="V52"/>
  <c r="U52"/>
  <c r="T52"/>
  <c r="S52"/>
  <c r="R52"/>
  <c r="Q52"/>
  <c r="P52"/>
  <c r="O52"/>
  <c r="N52"/>
  <c r="F52"/>
  <c r="AI102" i="3" s="1"/>
  <c r="E52" i="17"/>
  <c r="AI103" i="3" s="1"/>
  <c r="D52" i="17"/>
  <c r="C52"/>
  <c r="BY51"/>
  <c r="BX51"/>
  <c r="BW51"/>
  <c r="BV51"/>
  <c r="BU51"/>
  <c r="BT51"/>
  <c r="BS51"/>
  <c r="BR51"/>
  <c r="BQ51"/>
  <c r="BP51"/>
  <c r="BO51"/>
  <c r="BN51"/>
  <c r="BM51"/>
  <c r="BL51"/>
  <c r="BK51"/>
  <c r="BJ51"/>
  <c r="BI51"/>
  <c r="BH51"/>
  <c r="BG51"/>
  <c r="BF51"/>
  <c r="BE51"/>
  <c r="BD51"/>
  <c r="BC51"/>
  <c r="BB51"/>
  <c r="BA51"/>
  <c r="AZ51"/>
  <c r="AY51"/>
  <c r="AX51"/>
  <c r="AW51"/>
  <c r="AV51"/>
  <c r="AU51"/>
  <c r="AT51"/>
  <c r="AS51"/>
  <c r="AR51"/>
  <c r="AQ51"/>
  <c r="AP51"/>
  <c r="AO51"/>
  <c r="AN51"/>
  <c r="AM51"/>
  <c r="AL51"/>
  <c r="AK51"/>
  <c r="AJ51"/>
  <c r="AI51"/>
  <c r="AH51"/>
  <c r="AG51"/>
  <c r="AF51"/>
  <c r="AE51"/>
  <c r="AD51"/>
  <c r="AC51"/>
  <c r="AB51"/>
  <c r="AA51"/>
  <c r="Z51"/>
  <c r="Y51"/>
  <c r="X51"/>
  <c r="W51"/>
  <c r="V51"/>
  <c r="U51"/>
  <c r="T51"/>
  <c r="S51"/>
  <c r="R51"/>
  <c r="Q51"/>
  <c r="P51"/>
  <c r="O51"/>
  <c r="N51"/>
  <c r="F51"/>
  <c r="AI100" i="3" s="1"/>
  <c r="E51" i="17"/>
  <c r="AI101" i="3" s="1"/>
  <c r="D51" i="17"/>
  <c r="C51"/>
  <c r="BY50"/>
  <c r="BX50"/>
  <c r="BW50"/>
  <c r="BV50"/>
  <c r="BU50"/>
  <c r="BT50"/>
  <c r="BS50"/>
  <c r="BR50"/>
  <c r="BQ50"/>
  <c r="BP50"/>
  <c r="BO50"/>
  <c r="BN50"/>
  <c r="BM50"/>
  <c r="BL50"/>
  <c r="BK50"/>
  <c r="BJ50"/>
  <c r="BI50"/>
  <c r="BH50"/>
  <c r="BG50"/>
  <c r="BF50"/>
  <c r="BE50"/>
  <c r="BD50"/>
  <c r="BC50"/>
  <c r="BB50"/>
  <c r="BA50"/>
  <c r="AZ50"/>
  <c r="AY50"/>
  <c r="AX50"/>
  <c r="AW50"/>
  <c r="AV50"/>
  <c r="AU50"/>
  <c r="AT50"/>
  <c r="AS50"/>
  <c r="AR50"/>
  <c r="AQ50"/>
  <c r="AP50"/>
  <c r="AO50"/>
  <c r="AN50"/>
  <c r="AM50"/>
  <c r="AL50"/>
  <c r="AK50"/>
  <c r="AJ50"/>
  <c r="AI50"/>
  <c r="AH50"/>
  <c r="AG50"/>
  <c r="AF50"/>
  <c r="AE50"/>
  <c r="AD50"/>
  <c r="AC50"/>
  <c r="AB50"/>
  <c r="AA50"/>
  <c r="Z50"/>
  <c r="Y50"/>
  <c r="X50"/>
  <c r="W50"/>
  <c r="V50"/>
  <c r="U50"/>
  <c r="T50"/>
  <c r="S50"/>
  <c r="R50"/>
  <c r="Q50"/>
  <c r="P50"/>
  <c r="O50"/>
  <c r="N50"/>
  <c r="F50"/>
  <c r="AI98" i="3" s="1"/>
  <c r="E50" i="17"/>
  <c r="AI99" i="3" s="1"/>
  <c r="D50" i="17"/>
  <c r="C50"/>
  <c r="BY49"/>
  <c r="BX49"/>
  <c r="BW49"/>
  <c r="BV49"/>
  <c r="BU49"/>
  <c r="BT49"/>
  <c r="BS49"/>
  <c r="BR49"/>
  <c r="BQ49"/>
  <c r="BP49"/>
  <c r="BO49"/>
  <c r="BN49"/>
  <c r="BM49"/>
  <c r="BL49"/>
  <c r="BK49"/>
  <c r="BJ49"/>
  <c r="BI49"/>
  <c r="BH49"/>
  <c r="BG49"/>
  <c r="BF49"/>
  <c r="BE49"/>
  <c r="BD49"/>
  <c r="BC49"/>
  <c r="BB49"/>
  <c r="BA49"/>
  <c r="AZ49"/>
  <c r="AY49"/>
  <c r="AX49"/>
  <c r="AW49"/>
  <c r="AV49"/>
  <c r="AU49"/>
  <c r="AT49"/>
  <c r="AS49"/>
  <c r="AR49"/>
  <c r="AQ49"/>
  <c r="AP49"/>
  <c r="AO49"/>
  <c r="AN49"/>
  <c r="AM49"/>
  <c r="AL49"/>
  <c r="AK49"/>
  <c r="AJ49"/>
  <c r="AI49"/>
  <c r="AH49"/>
  <c r="AG49"/>
  <c r="AF49"/>
  <c r="AE49"/>
  <c r="AD49"/>
  <c r="AC49"/>
  <c r="AB49"/>
  <c r="AA49"/>
  <c r="Z49"/>
  <c r="Y49"/>
  <c r="X49"/>
  <c r="W49"/>
  <c r="V49"/>
  <c r="U49"/>
  <c r="T49"/>
  <c r="S49"/>
  <c r="R49"/>
  <c r="Q49"/>
  <c r="P49"/>
  <c r="O49"/>
  <c r="N49"/>
  <c r="F49"/>
  <c r="AI96" i="3" s="1"/>
  <c r="E49" i="17"/>
  <c r="AI97" i="3" s="1"/>
  <c r="D49" i="17"/>
  <c r="C49"/>
  <c r="BY48"/>
  <c r="BX48"/>
  <c r="BW48"/>
  <c r="BV48"/>
  <c r="BU48"/>
  <c r="BT48"/>
  <c r="BS48"/>
  <c r="BR48"/>
  <c r="BQ48"/>
  <c r="BP48"/>
  <c r="BO48"/>
  <c r="BN48"/>
  <c r="BM48"/>
  <c r="BL48"/>
  <c r="BK48"/>
  <c r="BJ48"/>
  <c r="BI48"/>
  <c r="BH48"/>
  <c r="BG48"/>
  <c r="BF48"/>
  <c r="BE48"/>
  <c r="BD48"/>
  <c r="BC48"/>
  <c r="BB48"/>
  <c r="BA48"/>
  <c r="AZ48"/>
  <c r="AY48"/>
  <c r="AX48"/>
  <c r="AW48"/>
  <c r="AV48"/>
  <c r="AU48"/>
  <c r="AT48"/>
  <c r="AS48"/>
  <c r="AR48"/>
  <c r="AQ48"/>
  <c r="AP48"/>
  <c r="AO48"/>
  <c r="AN48"/>
  <c r="AM48"/>
  <c r="AL48"/>
  <c r="AK48"/>
  <c r="AJ48"/>
  <c r="AI48"/>
  <c r="AH48"/>
  <c r="AG48"/>
  <c r="AF48"/>
  <c r="AE48"/>
  <c r="AD48"/>
  <c r="AC48"/>
  <c r="AB48"/>
  <c r="AA48"/>
  <c r="Z48"/>
  <c r="Y48"/>
  <c r="X48"/>
  <c r="W48"/>
  <c r="V48"/>
  <c r="U48"/>
  <c r="T48"/>
  <c r="S48"/>
  <c r="R48"/>
  <c r="Q48"/>
  <c r="P48"/>
  <c r="O48"/>
  <c r="N48"/>
  <c r="F48"/>
  <c r="AI94" i="3" s="1"/>
  <c r="E48" i="17"/>
  <c r="AI95" i="3" s="1"/>
  <c r="D48" i="17"/>
  <c r="C48"/>
  <c r="BY47"/>
  <c r="BX47"/>
  <c r="BW47"/>
  <c r="BV47"/>
  <c r="BU47"/>
  <c r="BT47"/>
  <c r="BS47"/>
  <c r="BR47"/>
  <c r="BQ47"/>
  <c r="BP47"/>
  <c r="BO47"/>
  <c r="BN47"/>
  <c r="BM47"/>
  <c r="BL47"/>
  <c r="BK47"/>
  <c r="BJ47"/>
  <c r="BI47"/>
  <c r="BH47"/>
  <c r="BG47"/>
  <c r="BF47"/>
  <c r="BE47"/>
  <c r="BD47"/>
  <c r="BC47"/>
  <c r="BB47"/>
  <c r="BA47"/>
  <c r="AZ47"/>
  <c r="AY47"/>
  <c r="AX47"/>
  <c r="AW47"/>
  <c r="AV47"/>
  <c r="AU47"/>
  <c r="AT47"/>
  <c r="AS47"/>
  <c r="AR47"/>
  <c r="AQ47"/>
  <c r="AP47"/>
  <c r="AO47"/>
  <c r="AN47"/>
  <c r="AM47"/>
  <c r="AL47"/>
  <c r="AK47"/>
  <c r="AJ47"/>
  <c r="AI47"/>
  <c r="AH47"/>
  <c r="AG47"/>
  <c r="AF47"/>
  <c r="AE47"/>
  <c r="AD47"/>
  <c r="AC47"/>
  <c r="AB47"/>
  <c r="AA47"/>
  <c r="Z47"/>
  <c r="Y47"/>
  <c r="X47"/>
  <c r="W47"/>
  <c r="V47"/>
  <c r="U47"/>
  <c r="T47"/>
  <c r="S47"/>
  <c r="R47"/>
  <c r="Q47"/>
  <c r="P47"/>
  <c r="O47"/>
  <c r="N47"/>
  <c r="F47"/>
  <c r="AI92" i="3" s="1"/>
  <c r="E47" i="17"/>
  <c r="AI93" i="3" s="1"/>
  <c r="D47" i="17"/>
  <c r="C47"/>
  <c r="BY46"/>
  <c r="BX46"/>
  <c r="BW46"/>
  <c r="BV46"/>
  <c r="BU46"/>
  <c r="BT46"/>
  <c r="BS46"/>
  <c r="BR46"/>
  <c r="BQ46"/>
  <c r="BP46"/>
  <c r="BO46"/>
  <c r="BN46"/>
  <c r="BM46"/>
  <c r="BL46"/>
  <c r="BK46"/>
  <c r="BJ46"/>
  <c r="BI46"/>
  <c r="BH46"/>
  <c r="BG46"/>
  <c r="BF46"/>
  <c r="BE46"/>
  <c r="BD46"/>
  <c r="BC46"/>
  <c r="BB46"/>
  <c r="BA46"/>
  <c r="AZ46"/>
  <c r="AY46"/>
  <c r="AX46"/>
  <c r="AW46"/>
  <c r="AV46"/>
  <c r="AU46"/>
  <c r="AT46"/>
  <c r="AS46"/>
  <c r="AR46"/>
  <c r="AQ46"/>
  <c r="AP46"/>
  <c r="AO46"/>
  <c r="AN46"/>
  <c r="AM46"/>
  <c r="AL46"/>
  <c r="AK46"/>
  <c r="AJ46"/>
  <c r="AI46"/>
  <c r="AH46"/>
  <c r="AG46"/>
  <c r="AF46"/>
  <c r="AE46"/>
  <c r="AD46"/>
  <c r="AC46"/>
  <c r="AB46"/>
  <c r="AA46"/>
  <c r="Z46"/>
  <c r="Y46"/>
  <c r="X46"/>
  <c r="W46"/>
  <c r="V46"/>
  <c r="U46"/>
  <c r="T46"/>
  <c r="S46"/>
  <c r="R46"/>
  <c r="Q46"/>
  <c r="P46"/>
  <c r="O46"/>
  <c r="N46"/>
  <c r="F46"/>
  <c r="AI90" i="3" s="1"/>
  <c r="E46" i="17"/>
  <c r="AI91" i="3" s="1"/>
  <c r="D46" i="17"/>
  <c r="C46"/>
  <c r="BY45"/>
  <c r="BX45"/>
  <c r="BW45"/>
  <c r="BV45"/>
  <c r="BU45"/>
  <c r="BT45"/>
  <c r="BS45"/>
  <c r="BR45"/>
  <c r="BQ45"/>
  <c r="BP45"/>
  <c r="BO45"/>
  <c r="BN45"/>
  <c r="BM45"/>
  <c r="BL45"/>
  <c r="BK45"/>
  <c r="BJ45"/>
  <c r="BI45"/>
  <c r="BH45"/>
  <c r="BG45"/>
  <c r="BF45"/>
  <c r="BE45"/>
  <c r="BD45"/>
  <c r="BC45"/>
  <c r="BB45"/>
  <c r="BA45"/>
  <c r="AZ45"/>
  <c r="AY45"/>
  <c r="AX45"/>
  <c r="AW45"/>
  <c r="AV45"/>
  <c r="AU45"/>
  <c r="AT45"/>
  <c r="AS45"/>
  <c r="AR45"/>
  <c r="AQ45"/>
  <c r="AP45"/>
  <c r="AO45"/>
  <c r="AN45"/>
  <c r="AM45"/>
  <c r="AL45"/>
  <c r="AK45"/>
  <c r="AJ45"/>
  <c r="AI45"/>
  <c r="AH45"/>
  <c r="AG45"/>
  <c r="AF45"/>
  <c r="AE45"/>
  <c r="AD45"/>
  <c r="AC45"/>
  <c r="AB45"/>
  <c r="AA45"/>
  <c r="Z45"/>
  <c r="Y45"/>
  <c r="X45"/>
  <c r="W45"/>
  <c r="V45"/>
  <c r="U45"/>
  <c r="T45"/>
  <c r="S45"/>
  <c r="R45"/>
  <c r="Q45"/>
  <c r="P45"/>
  <c r="O45"/>
  <c r="N45"/>
  <c r="F45"/>
  <c r="AI88" i="3" s="1"/>
  <c r="E45" i="17"/>
  <c r="AI89" i="3" s="1"/>
  <c r="D45" i="17"/>
  <c r="C45"/>
  <c r="BY44"/>
  <c r="BX44"/>
  <c r="BW44"/>
  <c r="BV44"/>
  <c r="BU44"/>
  <c r="BT44"/>
  <c r="BS44"/>
  <c r="BR44"/>
  <c r="BQ44"/>
  <c r="BP44"/>
  <c r="BO44"/>
  <c r="BN44"/>
  <c r="BM44"/>
  <c r="BL44"/>
  <c r="BK44"/>
  <c r="BJ44"/>
  <c r="BI44"/>
  <c r="BH44"/>
  <c r="BG44"/>
  <c r="BF44"/>
  <c r="BE44"/>
  <c r="BD44"/>
  <c r="BC44"/>
  <c r="BB44"/>
  <c r="BA44"/>
  <c r="AZ44"/>
  <c r="AY44"/>
  <c r="AX44"/>
  <c r="AW44"/>
  <c r="AV44"/>
  <c r="AU44"/>
  <c r="AT44"/>
  <c r="AS44"/>
  <c r="AR44"/>
  <c r="AQ44"/>
  <c r="AP44"/>
  <c r="AO44"/>
  <c r="AN44"/>
  <c r="AM44"/>
  <c r="AL44"/>
  <c r="AK44"/>
  <c r="AJ44"/>
  <c r="AI44"/>
  <c r="AH44"/>
  <c r="AG44"/>
  <c r="AF44"/>
  <c r="AE44"/>
  <c r="AD44"/>
  <c r="AC44"/>
  <c r="AB44"/>
  <c r="AA44"/>
  <c r="Z44"/>
  <c r="Y44"/>
  <c r="X44"/>
  <c r="W44"/>
  <c r="V44"/>
  <c r="U44"/>
  <c r="T44"/>
  <c r="S44"/>
  <c r="R44"/>
  <c r="Q44"/>
  <c r="P44"/>
  <c r="O44"/>
  <c r="N44"/>
  <c r="F44"/>
  <c r="AI86" i="3" s="1"/>
  <c r="E44" i="17"/>
  <c r="AI87" i="3" s="1"/>
  <c r="D44" i="17"/>
  <c r="C44"/>
  <c r="BY43"/>
  <c r="BX43"/>
  <c r="BW43"/>
  <c r="BV43"/>
  <c r="BU43"/>
  <c r="BT43"/>
  <c r="BS43"/>
  <c r="BR43"/>
  <c r="BQ43"/>
  <c r="BP43"/>
  <c r="BO43"/>
  <c r="BN43"/>
  <c r="BM43"/>
  <c r="BL43"/>
  <c r="BK43"/>
  <c r="BJ43"/>
  <c r="BI43"/>
  <c r="BH43"/>
  <c r="BG43"/>
  <c r="BF43"/>
  <c r="BE43"/>
  <c r="BD43"/>
  <c r="BC43"/>
  <c r="BB43"/>
  <c r="BA43"/>
  <c r="AZ43"/>
  <c r="AY43"/>
  <c r="AX43"/>
  <c r="AW43"/>
  <c r="AV43"/>
  <c r="AU43"/>
  <c r="AT43"/>
  <c r="AS43"/>
  <c r="AR43"/>
  <c r="AQ43"/>
  <c r="AP43"/>
  <c r="AO43"/>
  <c r="AN43"/>
  <c r="AM43"/>
  <c r="AL43"/>
  <c r="AK43"/>
  <c r="AJ43"/>
  <c r="AI43"/>
  <c r="AH43"/>
  <c r="AG43"/>
  <c r="AF43"/>
  <c r="AE43"/>
  <c r="AD43"/>
  <c r="AC43"/>
  <c r="AB43"/>
  <c r="AA43"/>
  <c r="Z43"/>
  <c r="Y43"/>
  <c r="X43"/>
  <c r="W43"/>
  <c r="V43"/>
  <c r="U43"/>
  <c r="T43"/>
  <c r="S43"/>
  <c r="R43"/>
  <c r="Q43"/>
  <c r="P43"/>
  <c r="O43"/>
  <c r="N43"/>
  <c r="F43"/>
  <c r="AI84" i="3" s="1"/>
  <c r="E43" i="17"/>
  <c r="AI85" i="3" s="1"/>
  <c r="D43" i="17"/>
  <c r="C43"/>
  <c r="BY42"/>
  <c r="BX42"/>
  <c r="BW42"/>
  <c r="BV42"/>
  <c r="BU42"/>
  <c r="BT42"/>
  <c r="BS42"/>
  <c r="BR42"/>
  <c r="BQ42"/>
  <c r="BP42"/>
  <c r="BO42"/>
  <c r="BN42"/>
  <c r="BM42"/>
  <c r="BL42"/>
  <c r="BK42"/>
  <c r="BJ42"/>
  <c r="BI42"/>
  <c r="BH42"/>
  <c r="BG42"/>
  <c r="BF42"/>
  <c r="BE42"/>
  <c r="BD42"/>
  <c r="BC42"/>
  <c r="BB42"/>
  <c r="BA42"/>
  <c r="AZ42"/>
  <c r="AY42"/>
  <c r="AX42"/>
  <c r="AW42"/>
  <c r="AV42"/>
  <c r="AU42"/>
  <c r="AT42"/>
  <c r="AS42"/>
  <c r="AR42"/>
  <c r="AQ42"/>
  <c r="AP42"/>
  <c r="AO42"/>
  <c r="AN42"/>
  <c r="AM42"/>
  <c r="AL42"/>
  <c r="AK42"/>
  <c r="AJ42"/>
  <c r="AI42"/>
  <c r="AH42"/>
  <c r="AG42"/>
  <c r="AF42"/>
  <c r="AE42"/>
  <c r="AD42"/>
  <c r="AC42"/>
  <c r="AB42"/>
  <c r="AA42"/>
  <c r="Z42"/>
  <c r="Y42"/>
  <c r="X42"/>
  <c r="W42"/>
  <c r="V42"/>
  <c r="U42"/>
  <c r="T42"/>
  <c r="S42"/>
  <c r="R42"/>
  <c r="Q42"/>
  <c r="P42"/>
  <c r="O42"/>
  <c r="N42"/>
  <c r="F42"/>
  <c r="AI82" i="3" s="1"/>
  <c r="E42" i="17"/>
  <c r="AI83" i="3" s="1"/>
  <c r="D42" i="17"/>
  <c r="C42"/>
  <c r="BY41"/>
  <c r="BX41"/>
  <c r="BW41"/>
  <c r="BV41"/>
  <c r="BU41"/>
  <c r="BT41"/>
  <c r="BS41"/>
  <c r="BR41"/>
  <c r="BQ41"/>
  <c r="BP41"/>
  <c r="BO41"/>
  <c r="BN41"/>
  <c r="BM41"/>
  <c r="BL41"/>
  <c r="BK41"/>
  <c r="BJ41"/>
  <c r="BI41"/>
  <c r="BH41"/>
  <c r="BG41"/>
  <c r="BF41"/>
  <c r="BE41"/>
  <c r="BD41"/>
  <c r="BC41"/>
  <c r="BB41"/>
  <c r="BA41"/>
  <c r="AZ41"/>
  <c r="AY41"/>
  <c r="AX41"/>
  <c r="AW41"/>
  <c r="AV41"/>
  <c r="AU41"/>
  <c r="AT41"/>
  <c r="AS41"/>
  <c r="AR41"/>
  <c r="AQ41"/>
  <c r="AP41"/>
  <c r="AO41"/>
  <c r="AN41"/>
  <c r="AM41"/>
  <c r="AL41"/>
  <c r="AK41"/>
  <c r="AJ41"/>
  <c r="AI41"/>
  <c r="AH41"/>
  <c r="AG41"/>
  <c r="AF41"/>
  <c r="AE41"/>
  <c r="AD41"/>
  <c r="AC41"/>
  <c r="AB41"/>
  <c r="AA41"/>
  <c r="Z41"/>
  <c r="Y41"/>
  <c r="X41"/>
  <c r="W41"/>
  <c r="V41"/>
  <c r="U41"/>
  <c r="T41"/>
  <c r="S41"/>
  <c r="R41"/>
  <c r="Q41"/>
  <c r="P41"/>
  <c r="O41"/>
  <c r="N41"/>
  <c r="F41"/>
  <c r="AI80" i="3" s="1"/>
  <c r="E41" i="17"/>
  <c r="AI81" i="3" s="1"/>
  <c r="D41" i="17"/>
  <c r="C41"/>
  <c r="BY40"/>
  <c r="BX40"/>
  <c r="BW40"/>
  <c r="BV40"/>
  <c r="BU40"/>
  <c r="BT40"/>
  <c r="BS40"/>
  <c r="BR40"/>
  <c r="BQ40"/>
  <c r="BP40"/>
  <c r="BO40"/>
  <c r="BN40"/>
  <c r="BM40"/>
  <c r="BL40"/>
  <c r="BK40"/>
  <c r="BJ40"/>
  <c r="BI40"/>
  <c r="BH40"/>
  <c r="BG40"/>
  <c r="BF40"/>
  <c r="BE40"/>
  <c r="BD40"/>
  <c r="BC40"/>
  <c r="BB40"/>
  <c r="BA40"/>
  <c r="AZ40"/>
  <c r="AY40"/>
  <c r="AX40"/>
  <c r="AW40"/>
  <c r="AV40"/>
  <c r="AU40"/>
  <c r="AT40"/>
  <c r="AS40"/>
  <c r="AR40"/>
  <c r="AQ40"/>
  <c r="AP40"/>
  <c r="AO40"/>
  <c r="AN40"/>
  <c r="AM40"/>
  <c r="AL40"/>
  <c r="AK40"/>
  <c r="AJ40"/>
  <c r="AI40"/>
  <c r="AH40"/>
  <c r="AG40"/>
  <c r="AF40"/>
  <c r="AE40"/>
  <c r="AD40"/>
  <c r="AC40"/>
  <c r="AB40"/>
  <c r="AA40"/>
  <c r="Z40"/>
  <c r="Y40"/>
  <c r="X40"/>
  <c r="W40"/>
  <c r="V40"/>
  <c r="U40"/>
  <c r="T40"/>
  <c r="S40"/>
  <c r="R40"/>
  <c r="Q40"/>
  <c r="P40"/>
  <c r="O40"/>
  <c r="N40"/>
  <c r="F40"/>
  <c r="AI78" i="3" s="1"/>
  <c r="E40" i="17"/>
  <c r="AI79" i="3" s="1"/>
  <c r="D40" i="17"/>
  <c r="C40"/>
  <c r="BY39"/>
  <c r="BX39"/>
  <c r="BW39"/>
  <c r="BV39"/>
  <c r="BU39"/>
  <c r="BT39"/>
  <c r="BS39"/>
  <c r="BR39"/>
  <c r="BQ39"/>
  <c r="BP39"/>
  <c r="BO39"/>
  <c r="BN39"/>
  <c r="BM39"/>
  <c r="BL39"/>
  <c r="BK39"/>
  <c r="BJ39"/>
  <c r="BI39"/>
  <c r="BH39"/>
  <c r="BG39"/>
  <c r="BF39"/>
  <c r="BE39"/>
  <c r="BD39"/>
  <c r="BC39"/>
  <c r="BB39"/>
  <c r="BA39"/>
  <c r="AZ39"/>
  <c r="AY39"/>
  <c r="AX39"/>
  <c r="AW39"/>
  <c r="AV39"/>
  <c r="AU39"/>
  <c r="AT39"/>
  <c r="AS39"/>
  <c r="AR39"/>
  <c r="AQ39"/>
  <c r="AP39"/>
  <c r="AO39"/>
  <c r="AN39"/>
  <c r="AM39"/>
  <c r="AL39"/>
  <c r="AK39"/>
  <c r="AJ39"/>
  <c r="AI39"/>
  <c r="AH39"/>
  <c r="AG39"/>
  <c r="AF39"/>
  <c r="AE39"/>
  <c r="AD39"/>
  <c r="AC39"/>
  <c r="AB39"/>
  <c r="AA39"/>
  <c r="Z39"/>
  <c r="Y39"/>
  <c r="X39"/>
  <c r="W39"/>
  <c r="V39"/>
  <c r="U39"/>
  <c r="T39"/>
  <c r="S39"/>
  <c r="R39"/>
  <c r="Q39"/>
  <c r="P39"/>
  <c r="O39"/>
  <c r="N39"/>
  <c r="F39"/>
  <c r="AI76" i="3" s="1"/>
  <c r="E39" i="17"/>
  <c r="AI77" i="3" s="1"/>
  <c r="D39" i="17"/>
  <c r="C39"/>
  <c r="BY38"/>
  <c r="BX38"/>
  <c r="BW38"/>
  <c r="BV38"/>
  <c r="BU38"/>
  <c r="BT38"/>
  <c r="BS38"/>
  <c r="BR38"/>
  <c r="BQ38"/>
  <c r="BP38"/>
  <c r="BO38"/>
  <c r="BN38"/>
  <c r="BM38"/>
  <c r="BL38"/>
  <c r="BK38"/>
  <c r="BJ38"/>
  <c r="BI38"/>
  <c r="BH38"/>
  <c r="BG38"/>
  <c r="BF38"/>
  <c r="BE38"/>
  <c r="BD38"/>
  <c r="BC38"/>
  <c r="BB38"/>
  <c r="BA38"/>
  <c r="AZ38"/>
  <c r="AY38"/>
  <c r="AX38"/>
  <c r="AW38"/>
  <c r="AV38"/>
  <c r="AU38"/>
  <c r="AT38"/>
  <c r="AS38"/>
  <c r="AR38"/>
  <c r="AQ38"/>
  <c r="AP38"/>
  <c r="AO38"/>
  <c r="AN38"/>
  <c r="AM38"/>
  <c r="AL38"/>
  <c r="AK38"/>
  <c r="AJ38"/>
  <c r="AI38"/>
  <c r="AH38"/>
  <c r="AG38"/>
  <c r="AF38"/>
  <c r="AE38"/>
  <c r="AD38"/>
  <c r="AC38"/>
  <c r="AB38"/>
  <c r="AA38"/>
  <c r="Z38"/>
  <c r="Y38"/>
  <c r="X38"/>
  <c r="W38"/>
  <c r="V38"/>
  <c r="U38"/>
  <c r="T38"/>
  <c r="S38"/>
  <c r="R38"/>
  <c r="Q38"/>
  <c r="P38"/>
  <c r="O38"/>
  <c r="N38"/>
  <c r="F38"/>
  <c r="AI74" i="3" s="1"/>
  <c r="E38" i="17"/>
  <c r="AI75" i="3" s="1"/>
  <c r="D38" i="17"/>
  <c r="C38"/>
  <c r="BY37"/>
  <c r="BX37"/>
  <c r="BW37"/>
  <c r="BV37"/>
  <c r="BU37"/>
  <c r="BT37"/>
  <c r="BS37"/>
  <c r="BR37"/>
  <c r="BQ37"/>
  <c r="BP37"/>
  <c r="BO37"/>
  <c r="BN37"/>
  <c r="BM37"/>
  <c r="BL37"/>
  <c r="BK37"/>
  <c r="BJ37"/>
  <c r="BI37"/>
  <c r="BH37"/>
  <c r="BG37"/>
  <c r="BF37"/>
  <c r="BE37"/>
  <c r="BD37"/>
  <c r="BC37"/>
  <c r="BB37"/>
  <c r="BA37"/>
  <c r="AZ37"/>
  <c r="AY37"/>
  <c r="AX37"/>
  <c r="AW37"/>
  <c r="AV37"/>
  <c r="AU37"/>
  <c r="AT37"/>
  <c r="AS37"/>
  <c r="AR37"/>
  <c r="AQ37"/>
  <c r="AP37"/>
  <c r="AO37"/>
  <c r="AN37"/>
  <c r="AM37"/>
  <c r="AL37"/>
  <c r="AK37"/>
  <c r="AJ37"/>
  <c r="AI37"/>
  <c r="AH37"/>
  <c r="AG37"/>
  <c r="AF37"/>
  <c r="AE37"/>
  <c r="AD37"/>
  <c r="AC37"/>
  <c r="AB37"/>
  <c r="AA37"/>
  <c r="Z37"/>
  <c r="Y37"/>
  <c r="X37"/>
  <c r="W37"/>
  <c r="V37"/>
  <c r="U37"/>
  <c r="T37"/>
  <c r="S37"/>
  <c r="R37"/>
  <c r="Q37"/>
  <c r="P37"/>
  <c r="O37"/>
  <c r="N37"/>
  <c r="F37"/>
  <c r="AI72" i="3" s="1"/>
  <c r="E37" i="17"/>
  <c r="AI73" i="3" s="1"/>
  <c r="D37" i="17"/>
  <c r="C37"/>
  <c r="BY36"/>
  <c r="BX36"/>
  <c r="BW36"/>
  <c r="BV36"/>
  <c r="BU36"/>
  <c r="BT36"/>
  <c r="BS36"/>
  <c r="BR36"/>
  <c r="BQ36"/>
  <c r="BP36"/>
  <c r="BO36"/>
  <c r="BN36"/>
  <c r="BM36"/>
  <c r="BL36"/>
  <c r="BK36"/>
  <c r="BJ36"/>
  <c r="BI36"/>
  <c r="BH36"/>
  <c r="BG36"/>
  <c r="BF36"/>
  <c r="BE36"/>
  <c r="BD36"/>
  <c r="BC36"/>
  <c r="BB36"/>
  <c r="BA36"/>
  <c r="AZ36"/>
  <c r="AY36"/>
  <c r="AX36"/>
  <c r="AW36"/>
  <c r="AV36"/>
  <c r="AU36"/>
  <c r="AT36"/>
  <c r="AS36"/>
  <c r="AR36"/>
  <c r="AQ36"/>
  <c r="AP36"/>
  <c r="AO36"/>
  <c r="AN36"/>
  <c r="AM36"/>
  <c r="AL36"/>
  <c r="AK36"/>
  <c r="AJ36"/>
  <c r="AI36"/>
  <c r="AH36"/>
  <c r="AG36"/>
  <c r="AF36"/>
  <c r="AE36"/>
  <c r="AD36"/>
  <c r="AC36"/>
  <c r="AB36"/>
  <c r="AA36"/>
  <c r="Z36"/>
  <c r="Y36"/>
  <c r="X36"/>
  <c r="W36"/>
  <c r="V36"/>
  <c r="U36"/>
  <c r="T36"/>
  <c r="S36"/>
  <c r="R36"/>
  <c r="Q36"/>
  <c r="P36"/>
  <c r="O36"/>
  <c r="N36"/>
  <c r="F36"/>
  <c r="AI70" i="3" s="1"/>
  <c r="E36" i="17"/>
  <c r="AI71" i="3" s="1"/>
  <c r="D36" i="17"/>
  <c r="C36"/>
  <c r="BY35"/>
  <c r="BX35"/>
  <c r="BW35"/>
  <c r="BV35"/>
  <c r="BU35"/>
  <c r="BT35"/>
  <c r="BS35"/>
  <c r="BR35"/>
  <c r="BQ35"/>
  <c r="BP35"/>
  <c r="BO35"/>
  <c r="BN35"/>
  <c r="BM35"/>
  <c r="BL35"/>
  <c r="BK35"/>
  <c r="BJ35"/>
  <c r="BI35"/>
  <c r="BH35"/>
  <c r="BG35"/>
  <c r="BF35"/>
  <c r="BE35"/>
  <c r="BD35"/>
  <c r="BC35"/>
  <c r="BB35"/>
  <c r="BA35"/>
  <c r="AZ35"/>
  <c r="AY35"/>
  <c r="AX35"/>
  <c r="AW35"/>
  <c r="AV35"/>
  <c r="AU35"/>
  <c r="AT35"/>
  <c r="AS35"/>
  <c r="AR35"/>
  <c r="AQ35"/>
  <c r="AP35"/>
  <c r="AO35"/>
  <c r="AN35"/>
  <c r="AM35"/>
  <c r="AL35"/>
  <c r="AK35"/>
  <c r="AJ35"/>
  <c r="AI35"/>
  <c r="AH35"/>
  <c r="AG35"/>
  <c r="AF35"/>
  <c r="AE35"/>
  <c r="AD35"/>
  <c r="AC35"/>
  <c r="AB35"/>
  <c r="AA35"/>
  <c r="Z35"/>
  <c r="Y35"/>
  <c r="X35"/>
  <c r="W35"/>
  <c r="V35"/>
  <c r="U35"/>
  <c r="T35"/>
  <c r="S35"/>
  <c r="R35"/>
  <c r="Q35"/>
  <c r="P35"/>
  <c r="O35"/>
  <c r="N35"/>
  <c r="F35"/>
  <c r="AI68" i="3" s="1"/>
  <c r="E35" i="17"/>
  <c r="AI69" i="3" s="1"/>
  <c r="D35" i="17"/>
  <c r="C35"/>
  <c r="BY55" i="18"/>
  <c r="BX55"/>
  <c r="BW55"/>
  <c r="BV55"/>
  <c r="BU55"/>
  <c r="BT55"/>
  <c r="BS55"/>
  <c r="BR55"/>
  <c r="BQ55"/>
  <c r="BP55"/>
  <c r="BO55"/>
  <c r="BN55"/>
  <c r="BM55"/>
  <c r="BL55"/>
  <c r="BK55"/>
  <c r="BJ55"/>
  <c r="BI55"/>
  <c r="BH55"/>
  <c r="BG55"/>
  <c r="BF55"/>
  <c r="BE55"/>
  <c r="BD55"/>
  <c r="BC55"/>
  <c r="BB55"/>
  <c r="BA55"/>
  <c r="AZ55"/>
  <c r="AY55"/>
  <c r="AX55"/>
  <c r="AW55"/>
  <c r="AV55"/>
  <c r="AU55"/>
  <c r="AT55"/>
  <c r="AS55"/>
  <c r="AR55"/>
  <c r="AQ55"/>
  <c r="AP55"/>
  <c r="AO55"/>
  <c r="AN55"/>
  <c r="AM55"/>
  <c r="AL55"/>
  <c r="AK55"/>
  <c r="AJ55"/>
  <c r="AI55"/>
  <c r="AH55"/>
  <c r="AG55"/>
  <c r="AF55"/>
  <c r="AE55"/>
  <c r="AD55"/>
  <c r="AC55"/>
  <c r="AB55"/>
  <c r="AA55"/>
  <c r="Z55"/>
  <c r="Y55"/>
  <c r="X55"/>
  <c r="W55"/>
  <c r="V55"/>
  <c r="U55"/>
  <c r="T55"/>
  <c r="S55"/>
  <c r="R55"/>
  <c r="Q55"/>
  <c r="P55"/>
  <c r="O55"/>
  <c r="N55"/>
  <c r="F55"/>
  <c r="AJ108" i="3" s="1"/>
  <c r="E55" i="18"/>
  <c r="AJ109" i="3" s="1"/>
  <c r="D55" i="18"/>
  <c r="C55"/>
  <c r="BY54"/>
  <c r="BX54"/>
  <c r="BW54"/>
  <c r="BV54"/>
  <c r="BU54"/>
  <c r="BT54"/>
  <c r="BS54"/>
  <c r="BR54"/>
  <c r="BQ54"/>
  <c r="BP54"/>
  <c r="BO54"/>
  <c r="BN54"/>
  <c r="BM54"/>
  <c r="BL54"/>
  <c r="BK54"/>
  <c r="BJ54"/>
  <c r="BI54"/>
  <c r="BH54"/>
  <c r="BG54"/>
  <c r="BF54"/>
  <c r="BE54"/>
  <c r="BD54"/>
  <c r="BC54"/>
  <c r="BB54"/>
  <c r="BA54"/>
  <c r="AZ54"/>
  <c r="AY54"/>
  <c r="AX54"/>
  <c r="AW54"/>
  <c r="AV54"/>
  <c r="AU54"/>
  <c r="AT54"/>
  <c r="AS54"/>
  <c r="AR54"/>
  <c r="AQ54"/>
  <c r="AP54"/>
  <c r="AO54"/>
  <c r="AN54"/>
  <c r="AM54"/>
  <c r="AL54"/>
  <c r="AK54"/>
  <c r="AJ54"/>
  <c r="AI54"/>
  <c r="AH54"/>
  <c r="AG54"/>
  <c r="AF54"/>
  <c r="AE54"/>
  <c r="AD54"/>
  <c r="AC54"/>
  <c r="AB54"/>
  <c r="AA54"/>
  <c r="Z54"/>
  <c r="Y54"/>
  <c r="X54"/>
  <c r="W54"/>
  <c r="V54"/>
  <c r="U54"/>
  <c r="T54"/>
  <c r="S54"/>
  <c r="R54"/>
  <c r="Q54"/>
  <c r="P54"/>
  <c r="O54"/>
  <c r="N54"/>
  <c r="F54"/>
  <c r="AJ106" i="3" s="1"/>
  <c r="E54" i="18"/>
  <c r="AJ107" i="3" s="1"/>
  <c r="D54" i="18"/>
  <c r="C54"/>
  <c r="BY53"/>
  <c r="BX53"/>
  <c r="BW53"/>
  <c r="BV53"/>
  <c r="BU53"/>
  <c r="BT53"/>
  <c r="BS53"/>
  <c r="BR53"/>
  <c r="BQ53"/>
  <c r="BP53"/>
  <c r="BO53"/>
  <c r="BN53"/>
  <c r="BM53"/>
  <c r="BL53"/>
  <c r="BK53"/>
  <c r="BJ53"/>
  <c r="BI53"/>
  <c r="BH53"/>
  <c r="BG53"/>
  <c r="BF53"/>
  <c r="BE53"/>
  <c r="BD53"/>
  <c r="BC53"/>
  <c r="BB53"/>
  <c r="BA53"/>
  <c r="AZ53"/>
  <c r="AY53"/>
  <c r="AX53"/>
  <c r="AW53"/>
  <c r="AV53"/>
  <c r="AU53"/>
  <c r="AT53"/>
  <c r="AS53"/>
  <c r="AR53"/>
  <c r="AQ53"/>
  <c r="AP53"/>
  <c r="AO53"/>
  <c r="AN53"/>
  <c r="AM53"/>
  <c r="AL53"/>
  <c r="AK53"/>
  <c r="AJ53"/>
  <c r="AI53"/>
  <c r="AH53"/>
  <c r="AG53"/>
  <c r="AF53"/>
  <c r="AE53"/>
  <c r="AD53"/>
  <c r="AC53"/>
  <c r="AB53"/>
  <c r="AA53"/>
  <c r="Z53"/>
  <c r="Y53"/>
  <c r="X53"/>
  <c r="W53"/>
  <c r="V53"/>
  <c r="U53"/>
  <c r="T53"/>
  <c r="S53"/>
  <c r="R53"/>
  <c r="Q53"/>
  <c r="P53"/>
  <c r="O53"/>
  <c r="N53"/>
  <c r="F53"/>
  <c r="AJ104" i="3" s="1"/>
  <c r="E53" i="18"/>
  <c r="AJ105" i="3" s="1"/>
  <c r="D53" i="18"/>
  <c r="C53"/>
  <c r="BY52"/>
  <c r="BX52"/>
  <c r="BW52"/>
  <c r="BV52"/>
  <c r="BU52"/>
  <c r="BT52"/>
  <c r="BS52"/>
  <c r="BR52"/>
  <c r="BQ52"/>
  <c r="BP52"/>
  <c r="BO52"/>
  <c r="BN52"/>
  <c r="BM52"/>
  <c r="BL52"/>
  <c r="BK52"/>
  <c r="BJ52"/>
  <c r="BI52"/>
  <c r="BH52"/>
  <c r="BG52"/>
  <c r="BF52"/>
  <c r="BE52"/>
  <c r="BD52"/>
  <c r="BC52"/>
  <c r="BB52"/>
  <c r="BA52"/>
  <c r="AZ52"/>
  <c r="AY52"/>
  <c r="AX52"/>
  <c r="AW52"/>
  <c r="AV52"/>
  <c r="AU52"/>
  <c r="AT52"/>
  <c r="AS52"/>
  <c r="AR52"/>
  <c r="AQ52"/>
  <c r="AP52"/>
  <c r="AO52"/>
  <c r="AN52"/>
  <c r="AM52"/>
  <c r="AL52"/>
  <c r="AK52"/>
  <c r="AJ52"/>
  <c r="AI52"/>
  <c r="AH52"/>
  <c r="AG52"/>
  <c r="AF52"/>
  <c r="AE52"/>
  <c r="AD52"/>
  <c r="AC52"/>
  <c r="AB52"/>
  <c r="AA52"/>
  <c r="Z52"/>
  <c r="Y52"/>
  <c r="X52"/>
  <c r="W52"/>
  <c r="V52"/>
  <c r="U52"/>
  <c r="T52"/>
  <c r="S52"/>
  <c r="R52"/>
  <c r="Q52"/>
  <c r="P52"/>
  <c r="O52"/>
  <c r="N52"/>
  <c r="F52"/>
  <c r="AJ102" i="3" s="1"/>
  <c r="E52" i="18"/>
  <c r="AJ103" i="3" s="1"/>
  <c r="D52" i="18"/>
  <c r="C52"/>
  <c r="BY51"/>
  <c r="BX51"/>
  <c r="BW51"/>
  <c r="BV51"/>
  <c r="BU51"/>
  <c r="BT51"/>
  <c r="BS51"/>
  <c r="BR51"/>
  <c r="BQ51"/>
  <c r="BP51"/>
  <c r="BO51"/>
  <c r="BN51"/>
  <c r="BM51"/>
  <c r="BL51"/>
  <c r="BK51"/>
  <c r="BJ51"/>
  <c r="BI51"/>
  <c r="BH51"/>
  <c r="BG51"/>
  <c r="BF51"/>
  <c r="BE51"/>
  <c r="BD51"/>
  <c r="BC51"/>
  <c r="BB51"/>
  <c r="BA51"/>
  <c r="AZ51"/>
  <c r="AY51"/>
  <c r="AX51"/>
  <c r="AW51"/>
  <c r="AV51"/>
  <c r="AU51"/>
  <c r="AT51"/>
  <c r="AS51"/>
  <c r="AR51"/>
  <c r="AQ51"/>
  <c r="AP51"/>
  <c r="AO51"/>
  <c r="AN51"/>
  <c r="AM51"/>
  <c r="AL51"/>
  <c r="AK51"/>
  <c r="AJ51"/>
  <c r="AI51"/>
  <c r="AH51"/>
  <c r="AG51"/>
  <c r="AF51"/>
  <c r="AE51"/>
  <c r="AD51"/>
  <c r="AC51"/>
  <c r="AB51"/>
  <c r="AA51"/>
  <c r="Z51"/>
  <c r="Y51"/>
  <c r="X51"/>
  <c r="W51"/>
  <c r="V51"/>
  <c r="U51"/>
  <c r="T51"/>
  <c r="S51"/>
  <c r="R51"/>
  <c r="Q51"/>
  <c r="P51"/>
  <c r="O51"/>
  <c r="N51"/>
  <c r="F51"/>
  <c r="AJ100" i="3" s="1"/>
  <c r="E51" i="18"/>
  <c r="AJ101" i="3" s="1"/>
  <c r="D51" i="18"/>
  <c r="C51"/>
  <c r="BY50"/>
  <c r="BX50"/>
  <c r="BW50"/>
  <c r="BV50"/>
  <c r="BU50"/>
  <c r="BT50"/>
  <c r="BS50"/>
  <c r="BR50"/>
  <c r="BQ50"/>
  <c r="BP50"/>
  <c r="BO50"/>
  <c r="BN50"/>
  <c r="BM50"/>
  <c r="BL50"/>
  <c r="BK50"/>
  <c r="BJ50"/>
  <c r="BI50"/>
  <c r="BH50"/>
  <c r="BG50"/>
  <c r="BF50"/>
  <c r="BE50"/>
  <c r="BD50"/>
  <c r="BC50"/>
  <c r="BB50"/>
  <c r="BA50"/>
  <c r="AZ50"/>
  <c r="AY50"/>
  <c r="AX50"/>
  <c r="AW50"/>
  <c r="AV50"/>
  <c r="AU50"/>
  <c r="AT50"/>
  <c r="AS50"/>
  <c r="AR50"/>
  <c r="AQ50"/>
  <c r="AP50"/>
  <c r="AO50"/>
  <c r="AN50"/>
  <c r="AM50"/>
  <c r="AL50"/>
  <c r="AK50"/>
  <c r="AJ50"/>
  <c r="AI50"/>
  <c r="AH50"/>
  <c r="AG50"/>
  <c r="AF50"/>
  <c r="AE50"/>
  <c r="AD50"/>
  <c r="AC50"/>
  <c r="AB50"/>
  <c r="AA50"/>
  <c r="Z50"/>
  <c r="Y50"/>
  <c r="X50"/>
  <c r="W50"/>
  <c r="V50"/>
  <c r="U50"/>
  <c r="T50"/>
  <c r="S50"/>
  <c r="R50"/>
  <c r="Q50"/>
  <c r="P50"/>
  <c r="O50"/>
  <c r="N50"/>
  <c r="F50"/>
  <c r="AJ98" i="3" s="1"/>
  <c r="E50" i="18"/>
  <c r="AJ99" i="3" s="1"/>
  <c r="D50" i="18"/>
  <c r="C50"/>
  <c r="BY49"/>
  <c r="BX49"/>
  <c r="BW49"/>
  <c r="BV49"/>
  <c r="BU49"/>
  <c r="BT49"/>
  <c r="BS49"/>
  <c r="BR49"/>
  <c r="BQ49"/>
  <c r="BP49"/>
  <c r="BO49"/>
  <c r="BN49"/>
  <c r="BM49"/>
  <c r="BL49"/>
  <c r="BK49"/>
  <c r="BJ49"/>
  <c r="BI49"/>
  <c r="BH49"/>
  <c r="BG49"/>
  <c r="BF49"/>
  <c r="BE49"/>
  <c r="BD49"/>
  <c r="BC49"/>
  <c r="BB49"/>
  <c r="BA49"/>
  <c r="AZ49"/>
  <c r="AY49"/>
  <c r="AX49"/>
  <c r="AW49"/>
  <c r="AV49"/>
  <c r="AU49"/>
  <c r="AT49"/>
  <c r="AS49"/>
  <c r="AR49"/>
  <c r="AQ49"/>
  <c r="AP49"/>
  <c r="AO49"/>
  <c r="AN49"/>
  <c r="AM49"/>
  <c r="AL49"/>
  <c r="AK49"/>
  <c r="AJ49"/>
  <c r="AI49"/>
  <c r="AH49"/>
  <c r="AG49"/>
  <c r="AF49"/>
  <c r="AE49"/>
  <c r="AD49"/>
  <c r="AC49"/>
  <c r="AB49"/>
  <c r="AA49"/>
  <c r="Z49"/>
  <c r="Y49"/>
  <c r="X49"/>
  <c r="W49"/>
  <c r="V49"/>
  <c r="U49"/>
  <c r="T49"/>
  <c r="S49"/>
  <c r="R49"/>
  <c r="Q49"/>
  <c r="P49"/>
  <c r="O49"/>
  <c r="N49"/>
  <c r="F49"/>
  <c r="AJ96" i="3" s="1"/>
  <c r="E49" i="18"/>
  <c r="AJ97" i="3" s="1"/>
  <c r="D49" i="18"/>
  <c r="C49"/>
  <c r="BY48"/>
  <c r="BX48"/>
  <c r="BW48"/>
  <c r="BV48"/>
  <c r="BU48"/>
  <c r="BT48"/>
  <c r="BS48"/>
  <c r="BR48"/>
  <c r="BQ48"/>
  <c r="BP48"/>
  <c r="BO48"/>
  <c r="BN48"/>
  <c r="BM48"/>
  <c r="BL48"/>
  <c r="BK48"/>
  <c r="BJ48"/>
  <c r="BI48"/>
  <c r="BH48"/>
  <c r="BG48"/>
  <c r="BF48"/>
  <c r="BE48"/>
  <c r="BD48"/>
  <c r="BC48"/>
  <c r="BB48"/>
  <c r="BA48"/>
  <c r="AZ48"/>
  <c r="AY48"/>
  <c r="AX48"/>
  <c r="AW48"/>
  <c r="AV48"/>
  <c r="AU48"/>
  <c r="AT48"/>
  <c r="AS48"/>
  <c r="AR48"/>
  <c r="AQ48"/>
  <c r="AP48"/>
  <c r="AO48"/>
  <c r="AN48"/>
  <c r="AM48"/>
  <c r="AL48"/>
  <c r="AK48"/>
  <c r="AJ48"/>
  <c r="AI48"/>
  <c r="AH48"/>
  <c r="AG48"/>
  <c r="AF48"/>
  <c r="AE48"/>
  <c r="AD48"/>
  <c r="AC48"/>
  <c r="AB48"/>
  <c r="AA48"/>
  <c r="Z48"/>
  <c r="Y48"/>
  <c r="X48"/>
  <c r="W48"/>
  <c r="V48"/>
  <c r="U48"/>
  <c r="T48"/>
  <c r="S48"/>
  <c r="R48"/>
  <c r="Q48"/>
  <c r="P48"/>
  <c r="O48"/>
  <c r="N48"/>
  <c r="F48"/>
  <c r="AJ94" i="3" s="1"/>
  <c r="E48" i="18"/>
  <c r="AJ95" i="3" s="1"/>
  <c r="D48" i="18"/>
  <c r="C48"/>
  <c r="BY47"/>
  <c r="BX47"/>
  <c r="BW47"/>
  <c r="BV47"/>
  <c r="BU47"/>
  <c r="BT47"/>
  <c r="BS47"/>
  <c r="BR47"/>
  <c r="BQ47"/>
  <c r="BP47"/>
  <c r="BO47"/>
  <c r="BN47"/>
  <c r="BM47"/>
  <c r="BL47"/>
  <c r="BK47"/>
  <c r="BJ47"/>
  <c r="BI47"/>
  <c r="BH47"/>
  <c r="BG47"/>
  <c r="BF47"/>
  <c r="BE47"/>
  <c r="BD47"/>
  <c r="BC47"/>
  <c r="BB47"/>
  <c r="BA47"/>
  <c r="AZ47"/>
  <c r="AY47"/>
  <c r="AX47"/>
  <c r="AW47"/>
  <c r="AV47"/>
  <c r="AU47"/>
  <c r="AT47"/>
  <c r="AS47"/>
  <c r="AR47"/>
  <c r="AQ47"/>
  <c r="AP47"/>
  <c r="AO47"/>
  <c r="AN47"/>
  <c r="AM47"/>
  <c r="AL47"/>
  <c r="AK47"/>
  <c r="AJ47"/>
  <c r="AI47"/>
  <c r="AH47"/>
  <c r="AG47"/>
  <c r="AF47"/>
  <c r="AE47"/>
  <c r="AD47"/>
  <c r="AC47"/>
  <c r="AB47"/>
  <c r="AA47"/>
  <c r="Z47"/>
  <c r="Y47"/>
  <c r="X47"/>
  <c r="W47"/>
  <c r="V47"/>
  <c r="U47"/>
  <c r="T47"/>
  <c r="S47"/>
  <c r="R47"/>
  <c r="Q47"/>
  <c r="P47"/>
  <c r="O47"/>
  <c r="N47"/>
  <c r="F47"/>
  <c r="AJ92" i="3" s="1"/>
  <c r="E47" i="18"/>
  <c r="AJ93" i="3" s="1"/>
  <c r="D47" i="18"/>
  <c r="C47"/>
  <c r="BY46"/>
  <c r="BX46"/>
  <c r="BW46"/>
  <c r="BV46"/>
  <c r="BU46"/>
  <c r="BT46"/>
  <c r="BS46"/>
  <c r="BR46"/>
  <c r="BQ46"/>
  <c r="BP46"/>
  <c r="BO46"/>
  <c r="BN46"/>
  <c r="BM46"/>
  <c r="BL46"/>
  <c r="BK46"/>
  <c r="BJ46"/>
  <c r="BI46"/>
  <c r="BH46"/>
  <c r="BG46"/>
  <c r="BF46"/>
  <c r="BE46"/>
  <c r="BD46"/>
  <c r="BC46"/>
  <c r="BB46"/>
  <c r="BA46"/>
  <c r="AZ46"/>
  <c r="AY46"/>
  <c r="AX46"/>
  <c r="AW46"/>
  <c r="AV46"/>
  <c r="AU46"/>
  <c r="AT46"/>
  <c r="AS46"/>
  <c r="AR46"/>
  <c r="AQ46"/>
  <c r="AP46"/>
  <c r="AO46"/>
  <c r="AN46"/>
  <c r="AM46"/>
  <c r="AL46"/>
  <c r="AK46"/>
  <c r="AJ46"/>
  <c r="AI46"/>
  <c r="AH46"/>
  <c r="AG46"/>
  <c r="AF46"/>
  <c r="AE46"/>
  <c r="AD46"/>
  <c r="AC46"/>
  <c r="AB46"/>
  <c r="AA46"/>
  <c r="Z46"/>
  <c r="Y46"/>
  <c r="X46"/>
  <c r="W46"/>
  <c r="V46"/>
  <c r="U46"/>
  <c r="T46"/>
  <c r="S46"/>
  <c r="R46"/>
  <c r="Q46"/>
  <c r="P46"/>
  <c r="O46"/>
  <c r="N46"/>
  <c r="F46"/>
  <c r="AJ90" i="3" s="1"/>
  <c r="E46" i="18"/>
  <c r="AJ91" i="3" s="1"/>
  <c r="D46" i="18"/>
  <c r="C46"/>
  <c r="BY45"/>
  <c r="BX45"/>
  <c r="BW45"/>
  <c r="BV45"/>
  <c r="BU45"/>
  <c r="BT45"/>
  <c r="BS45"/>
  <c r="BR45"/>
  <c r="BQ45"/>
  <c r="BP45"/>
  <c r="BO45"/>
  <c r="BN45"/>
  <c r="BM45"/>
  <c r="BL45"/>
  <c r="BK45"/>
  <c r="BJ45"/>
  <c r="BI45"/>
  <c r="BH45"/>
  <c r="BG45"/>
  <c r="BF45"/>
  <c r="BE45"/>
  <c r="BD45"/>
  <c r="BC45"/>
  <c r="BB45"/>
  <c r="BA45"/>
  <c r="AZ45"/>
  <c r="AY45"/>
  <c r="AX45"/>
  <c r="AW45"/>
  <c r="AV45"/>
  <c r="AU45"/>
  <c r="AT45"/>
  <c r="AS45"/>
  <c r="AR45"/>
  <c r="AQ45"/>
  <c r="AP45"/>
  <c r="AO45"/>
  <c r="AN45"/>
  <c r="AM45"/>
  <c r="AL45"/>
  <c r="AK45"/>
  <c r="AJ45"/>
  <c r="AI45"/>
  <c r="AH45"/>
  <c r="AG45"/>
  <c r="AF45"/>
  <c r="AE45"/>
  <c r="AD45"/>
  <c r="AC45"/>
  <c r="AB45"/>
  <c r="AA45"/>
  <c r="Z45"/>
  <c r="Y45"/>
  <c r="X45"/>
  <c r="W45"/>
  <c r="V45"/>
  <c r="U45"/>
  <c r="T45"/>
  <c r="S45"/>
  <c r="R45"/>
  <c r="Q45"/>
  <c r="P45"/>
  <c r="O45"/>
  <c r="N45"/>
  <c r="F45"/>
  <c r="AJ88" i="3" s="1"/>
  <c r="E45" i="18"/>
  <c r="AJ89" i="3" s="1"/>
  <c r="D45" i="18"/>
  <c r="C45"/>
  <c r="BY44"/>
  <c r="BX44"/>
  <c r="BW44"/>
  <c r="BV44"/>
  <c r="BU44"/>
  <c r="BT44"/>
  <c r="BS44"/>
  <c r="BR44"/>
  <c r="BQ44"/>
  <c r="BP44"/>
  <c r="BO44"/>
  <c r="BN44"/>
  <c r="BM44"/>
  <c r="BL44"/>
  <c r="BK44"/>
  <c r="BJ44"/>
  <c r="BI44"/>
  <c r="BH44"/>
  <c r="BG44"/>
  <c r="BF44"/>
  <c r="BE44"/>
  <c r="BD44"/>
  <c r="BC44"/>
  <c r="BB44"/>
  <c r="BA44"/>
  <c r="AZ44"/>
  <c r="AY44"/>
  <c r="AX44"/>
  <c r="AW44"/>
  <c r="AV44"/>
  <c r="AU44"/>
  <c r="AT44"/>
  <c r="AS44"/>
  <c r="AR44"/>
  <c r="AQ44"/>
  <c r="AP44"/>
  <c r="AO44"/>
  <c r="AN44"/>
  <c r="AM44"/>
  <c r="AL44"/>
  <c r="AK44"/>
  <c r="AJ44"/>
  <c r="AI44"/>
  <c r="AH44"/>
  <c r="AG44"/>
  <c r="AF44"/>
  <c r="AE44"/>
  <c r="AD44"/>
  <c r="AC44"/>
  <c r="AB44"/>
  <c r="AA44"/>
  <c r="Z44"/>
  <c r="Y44"/>
  <c r="X44"/>
  <c r="W44"/>
  <c r="V44"/>
  <c r="U44"/>
  <c r="T44"/>
  <c r="S44"/>
  <c r="R44"/>
  <c r="Q44"/>
  <c r="P44"/>
  <c r="O44"/>
  <c r="N44"/>
  <c r="F44"/>
  <c r="AJ86" i="3" s="1"/>
  <c r="E44" i="18"/>
  <c r="AJ87" i="3" s="1"/>
  <c r="D44" i="18"/>
  <c r="C44"/>
  <c r="BY43"/>
  <c r="BX43"/>
  <c r="BW43"/>
  <c r="BV43"/>
  <c r="BU43"/>
  <c r="BT43"/>
  <c r="BS43"/>
  <c r="BR43"/>
  <c r="BQ43"/>
  <c r="BP43"/>
  <c r="BO43"/>
  <c r="BN43"/>
  <c r="BM43"/>
  <c r="BL43"/>
  <c r="BK43"/>
  <c r="BJ43"/>
  <c r="BI43"/>
  <c r="BH43"/>
  <c r="BG43"/>
  <c r="BF43"/>
  <c r="BE43"/>
  <c r="BD43"/>
  <c r="BC43"/>
  <c r="BB43"/>
  <c r="BA43"/>
  <c r="AZ43"/>
  <c r="AY43"/>
  <c r="AX43"/>
  <c r="AW43"/>
  <c r="AV43"/>
  <c r="AU43"/>
  <c r="AT43"/>
  <c r="AS43"/>
  <c r="AR43"/>
  <c r="AQ43"/>
  <c r="AP43"/>
  <c r="AO43"/>
  <c r="AN43"/>
  <c r="AM43"/>
  <c r="AL43"/>
  <c r="AK43"/>
  <c r="AJ43"/>
  <c r="AI43"/>
  <c r="AH43"/>
  <c r="AG43"/>
  <c r="AF43"/>
  <c r="AE43"/>
  <c r="AD43"/>
  <c r="AC43"/>
  <c r="AB43"/>
  <c r="AA43"/>
  <c r="Z43"/>
  <c r="Y43"/>
  <c r="X43"/>
  <c r="W43"/>
  <c r="V43"/>
  <c r="U43"/>
  <c r="T43"/>
  <c r="S43"/>
  <c r="R43"/>
  <c r="Q43"/>
  <c r="P43"/>
  <c r="O43"/>
  <c r="N43"/>
  <c r="F43"/>
  <c r="AJ84" i="3" s="1"/>
  <c r="E43" i="18"/>
  <c r="AJ85" i="3" s="1"/>
  <c r="D43" i="18"/>
  <c r="C43"/>
  <c r="BY42"/>
  <c r="BX42"/>
  <c r="BW42"/>
  <c r="BV42"/>
  <c r="BU42"/>
  <c r="BT42"/>
  <c r="BS42"/>
  <c r="BR42"/>
  <c r="BQ42"/>
  <c r="BP42"/>
  <c r="BO42"/>
  <c r="BN42"/>
  <c r="BM42"/>
  <c r="BL42"/>
  <c r="BK42"/>
  <c r="BJ42"/>
  <c r="BI42"/>
  <c r="BH42"/>
  <c r="BG42"/>
  <c r="BF42"/>
  <c r="BE42"/>
  <c r="BD42"/>
  <c r="BC42"/>
  <c r="BB42"/>
  <c r="BA42"/>
  <c r="AZ42"/>
  <c r="AY42"/>
  <c r="AX42"/>
  <c r="AW42"/>
  <c r="AV42"/>
  <c r="AU42"/>
  <c r="AT42"/>
  <c r="AS42"/>
  <c r="AR42"/>
  <c r="AQ42"/>
  <c r="AP42"/>
  <c r="AO42"/>
  <c r="AN42"/>
  <c r="AM42"/>
  <c r="AL42"/>
  <c r="AK42"/>
  <c r="AJ42"/>
  <c r="AI42"/>
  <c r="AH42"/>
  <c r="AG42"/>
  <c r="AF42"/>
  <c r="AE42"/>
  <c r="AD42"/>
  <c r="AC42"/>
  <c r="AB42"/>
  <c r="AA42"/>
  <c r="Z42"/>
  <c r="Y42"/>
  <c r="X42"/>
  <c r="W42"/>
  <c r="V42"/>
  <c r="U42"/>
  <c r="T42"/>
  <c r="S42"/>
  <c r="R42"/>
  <c r="Q42"/>
  <c r="P42"/>
  <c r="O42"/>
  <c r="N42"/>
  <c r="F42"/>
  <c r="AJ82" i="3" s="1"/>
  <c r="E42" i="18"/>
  <c r="AJ83" i="3" s="1"/>
  <c r="D42" i="18"/>
  <c r="C42"/>
  <c r="BY41"/>
  <c r="BX41"/>
  <c r="BW41"/>
  <c r="BV41"/>
  <c r="BU41"/>
  <c r="BT41"/>
  <c r="BS41"/>
  <c r="BR41"/>
  <c r="BQ41"/>
  <c r="BP41"/>
  <c r="BO41"/>
  <c r="BN41"/>
  <c r="BM41"/>
  <c r="BL41"/>
  <c r="BK41"/>
  <c r="BJ41"/>
  <c r="BI41"/>
  <c r="BH41"/>
  <c r="BG41"/>
  <c r="BF41"/>
  <c r="BE41"/>
  <c r="BD41"/>
  <c r="BC41"/>
  <c r="BB41"/>
  <c r="BA41"/>
  <c r="AZ41"/>
  <c r="AY41"/>
  <c r="AX41"/>
  <c r="AW41"/>
  <c r="AV41"/>
  <c r="AU41"/>
  <c r="AT41"/>
  <c r="AS41"/>
  <c r="AR41"/>
  <c r="AQ41"/>
  <c r="AP41"/>
  <c r="AO41"/>
  <c r="AN41"/>
  <c r="AM41"/>
  <c r="AL41"/>
  <c r="AK41"/>
  <c r="AJ41"/>
  <c r="AI41"/>
  <c r="AH41"/>
  <c r="AG41"/>
  <c r="AF41"/>
  <c r="AE41"/>
  <c r="AD41"/>
  <c r="AC41"/>
  <c r="AB41"/>
  <c r="AA41"/>
  <c r="Z41"/>
  <c r="Y41"/>
  <c r="X41"/>
  <c r="W41"/>
  <c r="V41"/>
  <c r="U41"/>
  <c r="T41"/>
  <c r="S41"/>
  <c r="R41"/>
  <c r="Q41"/>
  <c r="P41"/>
  <c r="O41"/>
  <c r="N41"/>
  <c r="F41"/>
  <c r="AJ80" i="3" s="1"/>
  <c r="E41" i="18"/>
  <c r="AJ81" i="3" s="1"/>
  <c r="D41" i="18"/>
  <c r="C41"/>
  <c r="BY40"/>
  <c r="BX40"/>
  <c r="BW40"/>
  <c r="BV40"/>
  <c r="BU40"/>
  <c r="BT40"/>
  <c r="BS40"/>
  <c r="BR40"/>
  <c r="BQ40"/>
  <c r="BP40"/>
  <c r="BO40"/>
  <c r="BN40"/>
  <c r="BM40"/>
  <c r="BL40"/>
  <c r="BK40"/>
  <c r="BJ40"/>
  <c r="BI40"/>
  <c r="BH40"/>
  <c r="BG40"/>
  <c r="BF40"/>
  <c r="BE40"/>
  <c r="BD40"/>
  <c r="BC40"/>
  <c r="BB40"/>
  <c r="BA40"/>
  <c r="AZ40"/>
  <c r="AY40"/>
  <c r="AX40"/>
  <c r="AW40"/>
  <c r="AV40"/>
  <c r="AU40"/>
  <c r="AT40"/>
  <c r="AS40"/>
  <c r="AR40"/>
  <c r="AQ40"/>
  <c r="AP40"/>
  <c r="AO40"/>
  <c r="AN40"/>
  <c r="AM40"/>
  <c r="AL40"/>
  <c r="AK40"/>
  <c r="AJ40"/>
  <c r="AI40"/>
  <c r="AH40"/>
  <c r="AG40"/>
  <c r="AF40"/>
  <c r="AE40"/>
  <c r="AD40"/>
  <c r="AC40"/>
  <c r="AB40"/>
  <c r="AA40"/>
  <c r="Z40"/>
  <c r="Y40"/>
  <c r="X40"/>
  <c r="W40"/>
  <c r="V40"/>
  <c r="U40"/>
  <c r="T40"/>
  <c r="S40"/>
  <c r="R40"/>
  <c r="Q40"/>
  <c r="P40"/>
  <c r="O40"/>
  <c r="N40"/>
  <c r="F40"/>
  <c r="AJ78" i="3" s="1"/>
  <c r="E40" i="18"/>
  <c r="AJ79" i="3" s="1"/>
  <c r="D40" i="18"/>
  <c r="C40"/>
  <c r="BY39"/>
  <c r="BX39"/>
  <c r="BW39"/>
  <c r="BV39"/>
  <c r="BU39"/>
  <c r="BT39"/>
  <c r="BS39"/>
  <c r="BR39"/>
  <c r="BQ39"/>
  <c r="BP39"/>
  <c r="BO39"/>
  <c r="BN39"/>
  <c r="BM39"/>
  <c r="BL39"/>
  <c r="BK39"/>
  <c r="BJ39"/>
  <c r="BI39"/>
  <c r="BH39"/>
  <c r="BG39"/>
  <c r="BF39"/>
  <c r="BE39"/>
  <c r="BD39"/>
  <c r="BC39"/>
  <c r="BB39"/>
  <c r="BA39"/>
  <c r="AZ39"/>
  <c r="AY39"/>
  <c r="AX39"/>
  <c r="AW39"/>
  <c r="AV39"/>
  <c r="AU39"/>
  <c r="AT39"/>
  <c r="AS39"/>
  <c r="AR39"/>
  <c r="AQ39"/>
  <c r="AP39"/>
  <c r="AO39"/>
  <c r="AN39"/>
  <c r="AM39"/>
  <c r="AL39"/>
  <c r="AK39"/>
  <c r="AJ39"/>
  <c r="AI39"/>
  <c r="AH39"/>
  <c r="AG39"/>
  <c r="AF39"/>
  <c r="AE39"/>
  <c r="AD39"/>
  <c r="AC39"/>
  <c r="AB39"/>
  <c r="AA39"/>
  <c r="Z39"/>
  <c r="Y39"/>
  <c r="X39"/>
  <c r="W39"/>
  <c r="V39"/>
  <c r="U39"/>
  <c r="T39"/>
  <c r="S39"/>
  <c r="R39"/>
  <c r="Q39"/>
  <c r="P39"/>
  <c r="O39"/>
  <c r="N39"/>
  <c r="F39"/>
  <c r="AJ76" i="3" s="1"/>
  <c r="E39" i="18"/>
  <c r="AJ77" i="3" s="1"/>
  <c r="D39" i="18"/>
  <c r="C39"/>
  <c r="BY38"/>
  <c r="BX38"/>
  <c r="BW38"/>
  <c r="BV38"/>
  <c r="BU38"/>
  <c r="BT38"/>
  <c r="BS38"/>
  <c r="BR38"/>
  <c r="BQ38"/>
  <c r="BP38"/>
  <c r="BO38"/>
  <c r="BN38"/>
  <c r="BM38"/>
  <c r="BL38"/>
  <c r="BK38"/>
  <c r="BJ38"/>
  <c r="BI38"/>
  <c r="BH38"/>
  <c r="BG38"/>
  <c r="BF38"/>
  <c r="BE38"/>
  <c r="BD38"/>
  <c r="BC38"/>
  <c r="BB38"/>
  <c r="BA38"/>
  <c r="AZ38"/>
  <c r="AY38"/>
  <c r="AX38"/>
  <c r="AW38"/>
  <c r="AV38"/>
  <c r="AU38"/>
  <c r="AT38"/>
  <c r="AS38"/>
  <c r="AR38"/>
  <c r="AQ38"/>
  <c r="AP38"/>
  <c r="AO38"/>
  <c r="AN38"/>
  <c r="AM38"/>
  <c r="AL38"/>
  <c r="AK38"/>
  <c r="AJ38"/>
  <c r="AI38"/>
  <c r="AH38"/>
  <c r="AG38"/>
  <c r="AF38"/>
  <c r="AE38"/>
  <c r="AD38"/>
  <c r="AC38"/>
  <c r="AB38"/>
  <c r="AA38"/>
  <c r="Z38"/>
  <c r="Y38"/>
  <c r="X38"/>
  <c r="W38"/>
  <c r="V38"/>
  <c r="U38"/>
  <c r="T38"/>
  <c r="S38"/>
  <c r="R38"/>
  <c r="Q38"/>
  <c r="P38"/>
  <c r="O38"/>
  <c r="N38"/>
  <c r="F38"/>
  <c r="AJ74" i="3" s="1"/>
  <c r="E38" i="18"/>
  <c r="AJ75" i="3" s="1"/>
  <c r="D38" i="18"/>
  <c r="C38"/>
  <c r="BY37"/>
  <c r="BX37"/>
  <c r="BW37"/>
  <c r="BV37"/>
  <c r="BU37"/>
  <c r="BT37"/>
  <c r="BS37"/>
  <c r="BR37"/>
  <c r="BQ37"/>
  <c r="BP37"/>
  <c r="BO37"/>
  <c r="BN37"/>
  <c r="BM37"/>
  <c r="BL37"/>
  <c r="BK37"/>
  <c r="BJ37"/>
  <c r="BI37"/>
  <c r="BH37"/>
  <c r="BG37"/>
  <c r="BF37"/>
  <c r="BE37"/>
  <c r="BD37"/>
  <c r="BC37"/>
  <c r="BB37"/>
  <c r="BA37"/>
  <c r="AZ37"/>
  <c r="AY37"/>
  <c r="AX37"/>
  <c r="AW37"/>
  <c r="AV37"/>
  <c r="AU37"/>
  <c r="AT37"/>
  <c r="AS37"/>
  <c r="AR37"/>
  <c r="AQ37"/>
  <c r="AP37"/>
  <c r="AO37"/>
  <c r="AN37"/>
  <c r="AM37"/>
  <c r="AL37"/>
  <c r="AK37"/>
  <c r="AJ37"/>
  <c r="AI37"/>
  <c r="AH37"/>
  <c r="AG37"/>
  <c r="AF37"/>
  <c r="AE37"/>
  <c r="AD37"/>
  <c r="AC37"/>
  <c r="AB37"/>
  <c r="AA37"/>
  <c r="Z37"/>
  <c r="Y37"/>
  <c r="X37"/>
  <c r="W37"/>
  <c r="V37"/>
  <c r="U37"/>
  <c r="T37"/>
  <c r="S37"/>
  <c r="R37"/>
  <c r="Q37"/>
  <c r="P37"/>
  <c r="O37"/>
  <c r="N37"/>
  <c r="F37"/>
  <c r="AJ72" i="3" s="1"/>
  <c r="E37" i="18"/>
  <c r="AJ73" i="3" s="1"/>
  <c r="D37" i="18"/>
  <c r="C37"/>
  <c r="BY36"/>
  <c r="BX36"/>
  <c r="BW36"/>
  <c r="BV36"/>
  <c r="BU36"/>
  <c r="BT36"/>
  <c r="BS36"/>
  <c r="BR36"/>
  <c r="BQ36"/>
  <c r="BP36"/>
  <c r="BO36"/>
  <c r="BN36"/>
  <c r="BM36"/>
  <c r="BL36"/>
  <c r="BK36"/>
  <c r="BJ36"/>
  <c r="BI36"/>
  <c r="BH36"/>
  <c r="BG36"/>
  <c r="BF36"/>
  <c r="BE36"/>
  <c r="BD36"/>
  <c r="BC36"/>
  <c r="BB36"/>
  <c r="BA36"/>
  <c r="AZ36"/>
  <c r="AY36"/>
  <c r="AX36"/>
  <c r="AW36"/>
  <c r="AV36"/>
  <c r="AU36"/>
  <c r="AT36"/>
  <c r="AS36"/>
  <c r="AR36"/>
  <c r="AQ36"/>
  <c r="AP36"/>
  <c r="AO36"/>
  <c r="AN36"/>
  <c r="AM36"/>
  <c r="AL36"/>
  <c r="AK36"/>
  <c r="AJ36"/>
  <c r="AI36"/>
  <c r="AH36"/>
  <c r="AG36"/>
  <c r="AF36"/>
  <c r="AE36"/>
  <c r="AD36"/>
  <c r="AC36"/>
  <c r="AB36"/>
  <c r="AA36"/>
  <c r="Z36"/>
  <c r="Y36"/>
  <c r="X36"/>
  <c r="W36"/>
  <c r="V36"/>
  <c r="U36"/>
  <c r="T36"/>
  <c r="S36"/>
  <c r="R36"/>
  <c r="Q36"/>
  <c r="P36"/>
  <c r="O36"/>
  <c r="N36"/>
  <c r="F36"/>
  <c r="AJ70" i="3" s="1"/>
  <c r="E36" i="18"/>
  <c r="AJ71" i="3" s="1"/>
  <c r="D36" i="18"/>
  <c r="C36"/>
  <c r="BY35"/>
  <c r="BX35"/>
  <c r="BW35"/>
  <c r="BV35"/>
  <c r="BU35"/>
  <c r="BT35"/>
  <c r="BS35"/>
  <c r="BR35"/>
  <c r="BQ35"/>
  <c r="BP35"/>
  <c r="BO35"/>
  <c r="BN35"/>
  <c r="BM35"/>
  <c r="BL35"/>
  <c r="BK35"/>
  <c r="BJ35"/>
  <c r="BI35"/>
  <c r="BH35"/>
  <c r="BG35"/>
  <c r="BF35"/>
  <c r="BE35"/>
  <c r="BD35"/>
  <c r="BC35"/>
  <c r="BB35"/>
  <c r="BA35"/>
  <c r="AZ35"/>
  <c r="AY35"/>
  <c r="AX35"/>
  <c r="AW35"/>
  <c r="AV35"/>
  <c r="AU35"/>
  <c r="AT35"/>
  <c r="AS35"/>
  <c r="AR35"/>
  <c r="AQ35"/>
  <c r="AP35"/>
  <c r="AO35"/>
  <c r="AN35"/>
  <c r="AM35"/>
  <c r="AL35"/>
  <c r="AK35"/>
  <c r="AJ35"/>
  <c r="AI35"/>
  <c r="AH35"/>
  <c r="AG35"/>
  <c r="AF35"/>
  <c r="AE35"/>
  <c r="AD35"/>
  <c r="AC35"/>
  <c r="AB35"/>
  <c r="AA35"/>
  <c r="Z35"/>
  <c r="Y35"/>
  <c r="X35"/>
  <c r="W35"/>
  <c r="V35"/>
  <c r="U35"/>
  <c r="T35"/>
  <c r="S35"/>
  <c r="R35"/>
  <c r="Q35"/>
  <c r="P35"/>
  <c r="O35"/>
  <c r="N35"/>
  <c r="F35"/>
  <c r="AJ68" i="3" s="1"/>
  <c r="E35" i="18"/>
  <c r="AJ69" i="3" s="1"/>
  <c r="D35" i="18"/>
  <c r="C35"/>
  <c r="BY55" i="9"/>
  <c r="BX55"/>
  <c r="BW55"/>
  <c r="BV55"/>
  <c r="BU55"/>
  <c r="BT55"/>
  <c r="BS55"/>
  <c r="BR55"/>
  <c r="BQ55"/>
  <c r="BP55"/>
  <c r="BO55"/>
  <c r="BN55"/>
  <c r="BM55"/>
  <c r="BL55"/>
  <c r="BK55"/>
  <c r="BJ55"/>
  <c r="BI55"/>
  <c r="BH55"/>
  <c r="BG55"/>
  <c r="BF55"/>
  <c r="BE55"/>
  <c r="BD55"/>
  <c r="BC55"/>
  <c r="BB55"/>
  <c r="BA55"/>
  <c r="AZ55"/>
  <c r="AY55"/>
  <c r="AX55"/>
  <c r="AW55"/>
  <c r="AV55"/>
  <c r="AU55"/>
  <c r="AT55"/>
  <c r="AS55"/>
  <c r="AR55"/>
  <c r="AQ55"/>
  <c r="AP55"/>
  <c r="AO55"/>
  <c r="AN55"/>
  <c r="AM55"/>
  <c r="AL55"/>
  <c r="AK55"/>
  <c r="AJ55"/>
  <c r="AI55"/>
  <c r="AH55"/>
  <c r="AG55"/>
  <c r="AF55"/>
  <c r="AE55"/>
  <c r="AD55"/>
  <c r="AC55"/>
  <c r="AB55"/>
  <c r="AA55"/>
  <c r="Z55"/>
  <c r="Y55"/>
  <c r="X55"/>
  <c r="W55"/>
  <c r="V55"/>
  <c r="U55"/>
  <c r="T55"/>
  <c r="S55"/>
  <c r="R55"/>
  <c r="Q55"/>
  <c r="P55"/>
  <c r="O55"/>
  <c r="N55"/>
  <c r="F55"/>
  <c r="AK108" i="3" s="1"/>
  <c r="E55" i="9"/>
  <c r="AK109" i="3" s="1"/>
  <c r="D55" i="9"/>
  <c r="C55"/>
  <c r="BY54"/>
  <c r="BX54"/>
  <c r="BW54"/>
  <c r="BV54"/>
  <c r="BU54"/>
  <c r="BT54"/>
  <c r="BS54"/>
  <c r="BR54"/>
  <c r="BQ54"/>
  <c r="BP54"/>
  <c r="BO54"/>
  <c r="BN54"/>
  <c r="BM54"/>
  <c r="BL54"/>
  <c r="BK54"/>
  <c r="BJ54"/>
  <c r="BI54"/>
  <c r="BH54"/>
  <c r="BG54"/>
  <c r="BF54"/>
  <c r="BE54"/>
  <c r="BD54"/>
  <c r="BC54"/>
  <c r="BB54"/>
  <c r="BA54"/>
  <c r="AZ54"/>
  <c r="AY54"/>
  <c r="AX54"/>
  <c r="AW54"/>
  <c r="AV54"/>
  <c r="AU54"/>
  <c r="AT54"/>
  <c r="AS54"/>
  <c r="AR54"/>
  <c r="AQ54"/>
  <c r="AP54"/>
  <c r="AO54"/>
  <c r="AN54"/>
  <c r="AM54"/>
  <c r="AL54"/>
  <c r="AK54"/>
  <c r="AJ54"/>
  <c r="AI54"/>
  <c r="AH54"/>
  <c r="AG54"/>
  <c r="AF54"/>
  <c r="AE54"/>
  <c r="AD54"/>
  <c r="AC54"/>
  <c r="AB54"/>
  <c r="AA54"/>
  <c r="Z54"/>
  <c r="Y54"/>
  <c r="X54"/>
  <c r="W54"/>
  <c r="V54"/>
  <c r="U54"/>
  <c r="T54"/>
  <c r="S54"/>
  <c r="R54"/>
  <c r="Q54"/>
  <c r="P54"/>
  <c r="O54"/>
  <c r="N54"/>
  <c r="F54"/>
  <c r="AK106" i="3" s="1"/>
  <c r="E54" i="9"/>
  <c r="AK107" i="3" s="1"/>
  <c r="D54" i="9"/>
  <c r="C54"/>
  <c r="BY53"/>
  <c r="BX53"/>
  <c r="BW53"/>
  <c r="BV53"/>
  <c r="BU53"/>
  <c r="BT53"/>
  <c r="BS53"/>
  <c r="BR53"/>
  <c r="BQ53"/>
  <c r="BP53"/>
  <c r="BO53"/>
  <c r="BN53"/>
  <c r="BM53"/>
  <c r="BL53"/>
  <c r="BK53"/>
  <c r="BJ53"/>
  <c r="BI53"/>
  <c r="BH53"/>
  <c r="BG53"/>
  <c r="BF53"/>
  <c r="BE53"/>
  <c r="BD53"/>
  <c r="BC53"/>
  <c r="BB53"/>
  <c r="BA53"/>
  <c r="AZ53"/>
  <c r="AY53"/>
  <c r="AX53"/>
  <c r="AW53"/>
  <c r="AV53"/>
  <c r="AU53"/>
  <c r="AT53"/>
  <c r="AS53"/>
  <c r="AR53"/>
  <c r="AQ53"/>
  <c r="AP53"/>
  <c r="AO53"/>
  <c r="AN53"/>
  <c r="AM53"/>
  <c r="AL53"/>
  <c r="AK53"/>
  <c r="AJ53"/>
  <c r="AI53"/>
  <c r="AH53"/>
  <c r="AG53"/>
  <c r="AF53"/>
  <c r="AE53"/>
  <c r="AD53"/>
  <c r="AC53"/>
  <c r="AB53"/>
  <c r="AA53"/>
  <c r="Z53"/>
  <c r="Y53"/>
  <c r="X53"/>
  <c r="W53"/>
  <c r="V53"/>
  <c r="U53"/>
  <c r="T53"/>
  <c r="S53"/>
  <c r="R53"/>
  <c r="Q53"/>
  <c r="P53"/>
  <c r="O53"/>
  <c r="N53"/>
  <c r="F53"/>
  <c r="AK104" i="3" s="1"/>
  <c r="E53" i="9"/>
  <c r="AK105" i="3" s="1"/>
  <c r="D53" i="9"/>
  <c r="C53"/>
  <c r="BY52"/>
  <c r="BX52"/>
  <c r="BW52"/>
  <c r="BV52"/>
  <c r="BU52"/>
  <c r="BT52"/>
  <c r="BS52"/>
  <c r="BR52"/>
  <c r="BQ52"/>
  <c r="BP52"/>
  <c r="BO52"/>
  <c r="BN52"/>
  <c r="BM52"/>
  <c r="BL52"/>
  <c r="BK52"/>
  <c r="BJ52"/>
  <c r="BI52"/>
  <c r="BH52"/>
  <c r="BG52"/>
  <c r="BF52"/>
  <c r="BE52"/>
  <c r="BD52"/>
  <c r="BC52"/>
  <c r="BB52"/>
  <c r="BA52"/>
  <c r="AZ52"/>
  <c r="AY52"/>
  <c r="AX52"/>
  <c r="AW52"/>
  <c r="AV52"/>
  <c r="AU52"/>
  <c r="AT52"/>
  <c r="AS52"/>
  <c r="AR52"/>
  <c r="AQ52"/>
  <c r="AP52"/>
  <c r="AO52"/>
  <c r="AN52"/>
  <c r="AM52"/>
  <c r="AL52"/>
  <c r="AK52"/>
  <c r="AJ52"/>
  <c r="AI52"/>
  <c r="AH52"/>
  <c r="AG52"/>
  <c r="AF52"/>
  <c r="AE52"/>
  <c r="AD52"/>
  <c r="AC52"/>
  <c r="AB52"/>
  <c r="AA52"/>
  <c r="Z52"/>
  <c r="Y52"/>
  <c r="X52"/>
  <c r="W52"/>
  <c r="V52"/>
  <c r="U52"/>
  <c r="T52"/>
  <c r="S52"/>
  <c r="R52"/>
  <c r="Q52"/>
  <c r="P52"/>
  <c r="O52"/>
  <c r="N52"/>
  <c r="F52"/>
  <c r="AK102" i="3" s="1"/>
  <c r="E52" i="9"/>
  <c r="AK103" i="3" s="1"/>
  <c r="D52" i="9"/>
  <c r="C52"/>
  <c r="BY51"/>
  <c r="BX51"/>
  <c r="BW51"/>
  <c r="BV51"/>
  <c r="BU51"/>
  <c r="BT51"/>
  <c r="BS51"/>
  <c r="BR51"/>
  <c r="BQ51"/>
  <c r="BP51"/>
  <c r="BO51"/>
  <c r="BN51"/>
  <c r="BM51"/>
  <c r="BL51"/>
  <c r="BK51"/>
  <c r="BJ51"/>
  <c r="BI51"/>
  <c r="BH51"/>
  <c r="BG51"/>
  <c r="BF51"/>
  <c r="BE51"/>
  <c r="BD51"/>
  <c r="BC51"/>
  <c r="BB51"/>
  <c r="BA51"/>
  <c r="AZ51"/>
  <c r="AY51"/>
  <c r="AX51"/>
  <c r="AW51"/>
  <c r="AV51"/>
  <c r="AU51"/>
  <c r="AT51"/>
  <c r="AS51"/>
  <c r="AR51"/>
  <c r="AQ51"/>
  <c r="AP51"/>
  <c r="AO51"/>
  <c r="AN51"/>
  <c r="AM51"/>
  <c r="AL51"/>
  <c r="AK51"/>
  <c r="AJ51"/>
  <c r="AI51"/>
  <c r="AH51"/>
  <c r="AG51"/>
  <c r="AF51"/>
  <c r="AE51"/>
  <c r="AD51"/>
  <c r="AC51"/>
  <c r="AB51"/>
  <c r="AA51"/>
  <c r="Z51"/>
  <c r="Y51"/>
  <c r="X51"/>
  <c r="W51"/>
  <c r="V51"/>
  <c r="U51"/>
  <c r="T51"/>
  <c r="S51"/>
  <c r="R51"/>
  <c r="Q51"/>
  <c r="P51"/>
  <c r="O51"/>
  <c r="N51"/>
  <c r="F51"/>
  <c r="AK100" i="3" s="1"/>
  <c r="E51" i="9"/>
  <c r="AK101" i="3" s="1"/>
  <c r="D51" i="9"/>
  <c r="C51"/>
  <c r="BY50"/>
  <c r="BX50"/>
  <c r="BW50"/>
  <c r="BV50"/>
  <c r="BU50"/>
  <c r="BT50"/>
  <c r="BS50"/>
  <c r="BR50"/>
  <c r="BQ50"/>
  <c r="BP50"/>
  <c r="BO50"/>
  <c r="BN50"/>
  <c r="BM50"/>
  <c r="BL50"/>
  <c r="BK50"/>
  <c r="BJ50"/>
  <c r="BI50"/>
  <c r="BH50"/>
  <c r="BG50"/>
  <c r="BF50"/>
  <c r="BE50"/>
  <c r="BD50"/>
  <c r="BC50"/>
  <c r="BB50"/>
  <c r="BA50"/>
  <c r="AZ50"/>
  <c r="AY50"/>
  <c r="AX50"/>
  <c r="AW50"/>
  <c r="AV50"/>
  <c r="AU50"/>
  <c r="AT50"/>
  <c r="AS50"/>
  <c r="AR50"/>
  <c r="AQ50"/>
  <c r="AP50"/>
  <c r="AO50"/>
  <c r="AN50"/>
  <c r="AM50"/>
  <c r="AL50"/>
  <c r="AK50"/>
  <c r="AJ50"/>
  <c r="AI50"/>
  <c r="AH50"/>
  <c r="AG50"/>
  <c r="AF50"/>
  <c r="AE50"/>
  <c r="AD50"/>
  <c r="AC50"/>
  <c r="AB50"/>
  <c r="AA50"/>
  <c r="Z50"/>
  <c r="Y50"/>
  <c r="X50"/>
  <c r="W50"/>
  <c r="V50"/>
  <c r="U50"/>
  <c r="T50"/>
  <c r="S50"/>
  <c r="R50"/>
  <c r="Q50"/>
  <c r="P50"/>
  <c r="O50"/>
  <c r="N50"/>
  <c r="F50"/>
  <c r="AK98" i="3" s="1"/>
  <c r="E50" i="9"/>
  <c r="AK99" i="3" s="1"/>
  <c r="D50" i="9"/>
  <c r="C50"/>
  <c r="BY49"/>
  <c r="BX49"/>
  <c r="BW49"/>
  <c r="BV49"/>
  <c r="BU49"/>
  <c r="BT49"/>
  <c r="BS49"/>
  <c r="BR49"/>
  <c r="BQ49"/>
  <c r="BP49"/>
  <c r="BO49"/>
  <c r="BN49"/>
  <c r="BM49"/>
  <c r="BL49"/>
  <c r="BK49"/>
  <c r="BJ49"/>
  <c r="BI49"/>
  <c r="BH49"/>
  <c r="BG49"/>
  <c r="BF49"/>
  <c r="BE49"/>
  <c r="BD49"/>
  <c r="BC49"/>
  <c r="BB49"/>
  <c r="BA49"/>
  <c r="AZ49"/>
  <c r="AY49"/>
  <c r="AX49"/>
  <c r="AW49"/>
  <c r="AV49"/>
  <c r="AU49"/>
  <c r="AT49"/>
  <c r="AS49"/>
  <c r="AR49"/>
  <c r="AQ49"/>
  <c r="AP49"/>
  <c r="AO49"/>
  <c r="AN49"/>
  <c r="AM49"/>
  <c r="AL49"/>
  <c r="AK49"/>
  <c r="AJ49"/>
  <c r="AI49"/>
  <c r="AH49"/>
  <c r="AG49"/>
  <c r="AF49"/>
  <c r="AE49"/>
  <c r="AD49"/>
  <c r="AC49"/>
  <c r="AB49"/>
  <c r="AA49"/>
  <c r="Z49"/>
  <c r="Y49"/>
  <c r="X49"/>
  <c r="W49"/>
  <c r="V49"/>
  <c r="U49"/>
  <c r="T49"/>
  <c r="S49"/>
  <c r="R49"/>
  <c r="Q49"/>
  <c r="P49"/>
  <c r="O49"/>
  <c r="N49"/>
  <c r="F49"/>
  <c r="AK96" i="3" s="1"/>
  <c r="E49" i="9"/>
  <c r="AK97" i="3" s="1"/>
  <c r="D49" i="9"/>
  <c r="C49"/>
  <c r="BY48"/>
  <c r="BX48"/>
  <c r="BW48"/>
  <c r="BV48"/>
  <c r="BU48"/>
  <c r="BT48"/>
  <c r="BS48"/>
  <c r="BR48"/>
  <c r="BQ48"/>
  <c r="BP48"/>
  <c r="BO48"/>
  <c r="BN48"/>
  <c r="BM48"/>
  <c r="BL48"/>
  <c r="BK48"/>
  <c r="BJ48"/>
  <c r="BI48"/>
  <c r="BH48"/>
  <c r="BG48"/>
  <c r="BF48"/>
  <c r="BE48"/>
  <c r="BD48"/>
  <c r="BC48"/>
  <c r="BB48"/>
  <c r="BA48"/>
  <c r="AZ48"/>
  <c r="AY48"/>
  <c r="AX48"/>
  <c r="AW48"/>
  <c r="AV48"/>
  <c r="AU48"/>
  <c r="AT48"/>
  <c r="AS48"/>
  <c r="AR48"/>
  <c r="AQ48"/>
  <c r="AP48"/>
  <c r="AO48"/>
  <c r="AN48"/>
  <c r="AM48"/>
  <c r="AL48"/>
  <c r="AK48"/>
  <c r="AJ48"/>
  <c r="AI48"/>
  <c r="AH48"/>
  <c r="AG48"/>
  <c r="AF48"/>
  <c r="AE48"/>
  <c r="AD48"/>
  <c r="AC48"/>
  <c r="AB48"/>
  <c r="AA48"/>
  <c r="Z48"/>
  <c r="Y48"/>
  <c r="X48"/>
  <c r="W48"/>
  <c r="V48"/>
  <c r="U48"/>
  <c r="T48"/>
  <c r="S48"/>
  <c r="R48"/>
  <c r="Q48"/>
  <c r="P48"/>
  <c r="O48"/>
  <c r="N48"/>
  <c r="F48"/>
  <c r="AK94" i="3" s="1"/>
  <c r="E48" i="9"/>
  <c r="AK95" i="3" s="1"/>
  <c r="D48" i="9"/>
  <c r="C48"/>
  <c r="BY47"/>
  <c r="BX47"/>
  <c r="BW47"/>
  <c r="BV47"/>
  <c r="BU47"/>
  <c r="BT47"/>
  <c r="BS47"/>
  <c r="BR47"/>
  <c r="BQ47"/>
  <c r="BP47"/>
  <c r="BO47"/>
  <c r="BN47"/>
  <c r="BM47"/>
  <c r="BL47"/>
  <c r="BK47"/>
  <c r="BJ47"/>
  <c r="BI47"/>
  <c r="BH47"/>
  <c r="BG47"/>
  <c r="BF47"/>
  <c r="BE47"/>
  <c r="BD47"/>
  <c r="BC47"/>
  <c r="BB47"/>
  <c r="BA47"/>
  <c r="AZ47"/>
  <c r="AY47"/>
  <c r="AX47"/>
  <c r="AW47"/>
  <c r="AV47"/>
  <c r="AU47"/>
  <c r="AT47"/>
  <c r="AS47"/>
  <c r="AR47"/>
  <c r="AQ47"/>
  <c r="AP47"/>
  <c r="AO47"/>
  <c r="AN47"/>
  <c r="AM47"/>
  <c r="AL47"/>
  <c r="AK47"/>
  <c r="AJ47"/>
  <c r="AI47"/>
  <c r="AH47"/>
  <c r="AG47"/>
  <c r="AF47"/>
  <c r="AE47"/>
  <c r="AD47"/>
  <c r="AC47"/>
  <c r="AB47"/>
  <c r="AA47"/>
  <c r="Z47"/>
  <c r="Y47"/>
  <c r="X47"/>
  <c r="W47"/>
  <c r="V47"/>
  <c r="U47"/>
  <c r="T47"/>
  <c r="S47"/>
  <c r="R47"/>
  <c r="Q47"/>
  <c r="P47"/>
  <c r="O47"/>
  <c r="N47"/>
  <c r="F47"/>
  <c r="AK92" i="3" s="1"/>
  <c r="E47" i="9"/>
  <c r="AK93" i="3" s="1"/>
  <c r="D47" i="9"/>
  <c r="C47"/>
  <c r="BY46"/>
  <c r="BX46"/>
  <c r="BW46"/>
  <c r="BV46"/>
  <c r="BU46"/>
  <c r="BT46"/>
  <c r="BS46"/>
  <c r="BR46"/>
  <c r="BQ46"/>
  <c r="BP46"/>
  <c r="BO46"/>
  <c r="BN46"/>
  <c r="BM46"/>
  <c r="BL46"/>
  <c r="BK46"/>
  <c r="BJ46"/>
  <c r="BI46"/>
  <c r="BH46"/>
  <c r="BG46"/>
  <c r="BF46"/>
  <c r="BE46"/>
  <c r="BD46"/>
  <c r="BC46"/>
  <c r="BB46"/>
  <c r="BA46"/>
  <c r="AZ46"/>
  <c r="AY46"/>
  <c r="AX46"/>
  <c r="AW46"/>
  <c r="AV46"/>
  <c r="AU46"/>
  <c r="AT46"/>
  <c r="AS46"/>
  <c r="AR46"/>
  <c r="AQ46"/>
  <c r="AP46"/>
  <c r="AO46"/>
  <c r="AN46"/>
  <c r="AM46"/>
  <c r="AL46"/>
  <c r="AK46"/>
  <c r="AJ46"/>
  <c r="AI46"/>
  <c r="AH46"/>
  <c r="AG46"/>
  <c r="AF46"/>
  <c r="AE46"/>
  <c r="AD46"/>
  <c r="AC46"/>
  <c r="AB46"/>
  <c r="AA46"/>
  <c r="Z46"/>
  <c r="Y46"/>
  <c r="X46"/>
  <c r="W46"/>
  <c r="V46"/>
  <c r="U46"/>
  <c r="T46"/>
  <c r="S46"/>
  <c r="R46"/>
  <c r="Q46"/>
  <c r="P46"/>
  <c r="O46"/>
  <c r="N46"/>
  <c r="F46"/>
  <c r="AK90" i="3" s="1"/>
  <c r="E46" i="9"/>
  <c r="AK91" i="3" s="1"/>
  <c r="D46" i="9"/>
  <c r="C46"/>
  <c r="BY45"/>
  <c r="BX45"/>
  <c r="BW45"/>
  <c r="BV45"/>
  <c r="BU45"/>
  <c r="BT45"/>
  <c r="BS45"/>
  <c r="BR45"/>
  <c r="BQ45"/>
  <c r="BP45"/>
  <c r="BO45"/>
  <c r="BN45"/>
  <c r="BM45"/>
  <c r="BL45"/>
  <c r="BK45"/>
  <c r="BJ45"/>
  <c r="BI45"/>
  <c r="BH45"/>
  <c r="BG45"/>
  <c r="BF45"/>
  <c r="BE45"/>
  <c r="BD45"/>
  <c r="BC45"/>
  <c r="BB45"/>
  <c r="BA45"/>
  <c r="AZ45"/>
  <c r="AY45"/>
  <c r="AX45"/>
  <c r="AW45"/>
  <c r="AV45"/>
  <c r="AU45"/>
  <c r="AT45"/>
  <c r="AS45"/>
  <c r="AR45"/>
  <c r="AQ45"/>
  <c r="AP45"/>
  <c r="AO45"/>
  <c r="AN45"/>
  <c r="AM45"/>
  <c r="AL45"/>
  <c r="AK45"/>
  <c r="AJ45"/>
  <c r="AI45"/>
  <c r="AH45"/>
  <c r="AG45"/>
  <c r="AF45"/>
  <c r="AE45"/>
  <c r="AD45"/>
  <c r="AC45"/>
  <c r="AB45"/>
  <c r="AA45"/>
  <c r="Z45"/>
  <c r="Y45"/>
  <c r="X45"/>
  <c r="W45"/>
  <c r="V45"/>
  <c r="U45"/>
  <c r="T45"/>
  <c r="S45"/>
  <c r="R45"/>
  <c r="Q45"/>
  <c r="P45"/>
  <c r="O45"/>
  <c r="N45"/>
  <c r="F45"/>
  <c r="AK88" i="3" s="1"/>
  <c r="E45" i="9"/>
  <c r="AK89" i="3" s="1"/>
  <c r="D45" i="9"/>
  <c r="C45"/>
  <c r="BY44"/>
  <c r="BX44"/>
  <c r="BW44"/>
  <c r="BV44"/>
  <c r="BU44"/>
  <c r="BT44"/>
  <c r="BS44"/>
  <c r="BR44"/>
  <c r="BQ44"/>
  <c r="BP44"/>
  <c r="BO44"/>
  <c r="BN44"/>
  <c r="BM44"/>
  <c r="BL44"/>
  <c r="BK44"/>
  <c r="BJ44"/>
  <c r="BI44"/>
  <c r="BH44"/>
  <c r="BG44"/>
  <c r="BF44"/>
  <c r="BE44"/>
  <c r="BD44"/>
  <c r="BC44"/>
  <c r="BB44"/>
  <c r="BA44"/>
  <c r="AZ44"/>
  <c r="AY44"/>
  <c r="AX44"/>
  <c r="AW44"/>
  <c r="AV44"/>
  <c r="AU44"/>
  <c r="AT44"/>
  <c r="AS44"/>
  <c r="AR44"/>
  <c r="AQ44"/>
  <c r="AP44"/>
  <c r="AO44"/>
  <c r="AN44"/>
  <c r="AM44"/>
  <c r="AL44"/>
  <c r="AK44"/>
  <c r="AJ44"/>
  <c r="AI44"/>
  <c r="AH44"/>
  <c r="AG44"/>
  <c r="AF44"/>
  <c r="AE44"/>
  <c r="AD44"/>
  <c r="AC44"/>
  <c r="AB44"/>
  <c r="AA44"/>
  <c r="Z44"/>
  <c r="Y44"/>
  <c r="X44"/>
  <c r="W44"/>
  <c r="V44"/>
  <c r="U44"/>
  <c r="T44"/>
  <c r="S44"/>
  <c r="R44"/>
  <c r="Q44"/>
  <c r="P44"/>
  <c r="O44"/>
  <c r="N44"/>
  <c r="F44"/>
  <c r="AK86" i="3" s="1"/>
  <c r="E44" i="9"/>
  <c r="AK87" i="3" s="1"/>
  <c r="D44" i="9"/>
  <c r="C44"/>
  <c r="BY43"/>
  <c r="BX43"/>
  <c r="BW43"/>
  <c r="BV43"/>
  <c r="BU43"/>
  <c r="BT43"/>
  <c r="BS43"/>
  <c r="BR43"/>
  <c r="BQ43"/>
  <c r="BP43"/>
  <c r="BO43"/>
  <c r="BN43"/>
  <c r="BM43"/>
  <c r="BL43"/>
  <c r="BK43"/>
  <c r="BJ43"/>
  <c r="BI43"/>
  <c r="BH43"/>
  <c r="BG43"/>
  <c r="BF43"/>
  <c r="BE43"/>
  <c r="BD43"/>
  <c r="BC43"/>
  <c r="BB43"/>
  <c r="BA43"/>
  <c r="AZ43"/>
  <c r="AY43"/>
  <c r="AX43"/>
  <c r="AW43"/>
  <c r="AV43"/>
  <c r="AU43"/>
  <c r="AT43"/>
  <c r="AS43"/>
  <c r="AR43"/>
  <c r="AQ43"/>
  <c r="AP43"/>
  <c r="AO43"/>
  <c r="AN43"/>
  <c r="AM43"/>
  <c r="AL43"/>
  <c r="AK43"/>
  <c r="AJ43"/>
  <c r="AI43"/>
  <c r="AH43"/>
  <c r="AG43"/>
  <c r="AF43"/>
  <c r="AE43"/>
  <c r="AD43"/>
  <c r="AC43"/>
  <c r="AB43"/>
  <c r="AA43"/>
  <c r="Z43"/>
  <c r="Y43"/>
  <c r="X43"/>
  <c r="W43"/>
  <c r="V43"/>
  <c r="U43"/>
  <c r="T43"/>
  <c r="S43"/>
  <c r="R43"/>
  <c r="Q43"/>
  <c r="P43"/>
  <c r="O43"/>
  <c r="N43"/>
  <c r="F43"/>
  <c r="AK84" i="3" s="1"/>
  <c r="E43" i="9"/>
  <c r="AK85" i="3" s="1"/>
  <c r="D43" i="9"/>
  <c r="C43"/>
  <c r="BY42"/>
  <c r="BX42"/>
  <c r="BW42"/>
  <c r="BV42"/>
  <c r="BU42"/>
  <c r="BT42"/>
  <c r="BS42"/>
  <c r="BR42"/>
  <c r="BQ42"/>
  <c r="BP42"/>
  <c r="BO42"/>
  <c r="BN42"/>
  <c r="BM42"/>
  <c r="BL42"/>
  <c r="BK42"/>
  <c r="BJ42"/>
  <c r="BI42"/>
  <c r="BH42"/>
  <c r="BG42"/>
  <c r="BF42"/>
  <c r="BE42"/>
  <c r="BD42"/>
  <c r="BC42"/>
  <c r="BB42"/>
  <c r="BA42"/>
  <c r="AZ42"/>
  <c r="AY42"/>
  <c r="AX42"/>
  <c r="AW42"/>
  <c r="AV42"/>
  <c r="AU42"/>
  <c r="AT42"/>
  <c r="AS42"/>
  <c r="AR42"/>
  <c r="AQ42"/>
  <c r="AP42"/>
  <c r="AO42"/>
  <c r="AN42"/>
  <c r="AM42"/>
  <c r="AL42"/>
  <c r="AK42"/>
  <c r="AJ42"/>
  <c r="AI42"/>
  <c r="AH42"/>
  <c r="AG42"/>
  <c r="AF42"/>
  <c r="AE42"/>
  <c r="AD42"/>
  <c r="AC42"/>
  <c r="AB42"/>
  <c r="AA42"/>
  <c r="Z42"/>
  <c r="Y42"/>
  <c r="X42"/>
  <c r="W42"/>
  <c r="V42"/>
  <c r="U42"/>
  <c r="T42"/>
  <c r="S42"/>
  <c r="R42"/>
  <c r="Q42"/>
  <c r="P42"/>
  <c r="O42"/>
  <c r="N42"/>
  <c r="F42"/>
  <c r="AK82" i="3" s="1"/>
  <c r="E42" i="9"/>
  <c r="AK83" i="3" s="1"/>
  <c r="D42" i="9"/>
  <c r="C42"/>
  <c r="BY41"/>
  <c r="BX41"/>
  <c r="BW41"/>
  <c r="BV41"/>
  <c r="BU41"/>
  <c r="BT41"/>
  <c r="BS41"/>
  <c r="BR41"/>
  <c r="BQ41"/>
  <c r="BP41"/>
  <c r="BO41"/>
  <c r="BN41"/>
  <c r="BM41"/>
  <c r="BL41"/>
  <c r="BK41"/>
  <c r="BJ41"/>
  <c r="BI41"/>
  <c r="BH41"/>
  <c r="BG41"/>
  <c r="BF41"/>
  <c r="BE41"/>
  <c r="BD41"/>
  <c r="BC41"/>
  <c r="BB41"/>
  <c r="BA41"/>
  <c r="AZ41"/>
  <c r="AY41"/>
  <c r="AX41"/>
  <c r="AW41"/>
  <c r="AV41"/>
  <c r="AU41"/>
  <c r="AT41"/>
  <c r="AS41"/>
  <c r="AR41"/>
  <c r="AQ41"/>
  <c r="AP41"/>
  <c r="AO41"/>
  <c r="AN41"/>
  <c r="AM41"/>
  <c r="AL41"/>
  <c r="AK41"/>
  <c r="AJ41"/>
  <c r="AI41"/>
  <c r="AH41"/>
  <c r="AG41"/>
  <c r="AF41"/>
  <c r="AE41"/>
  <c r="AD41"/>
  <c r="AC41"/>
  <c r="AB41"/>
  <c r="AA41"/>
  <c r="Z41"/>
  <c r="Y41"/>
  <c r="X41"/>
  <c r="W41"/>
  <c r="V41"/>
  <c r="U41"/>
  <c r="T41"/>
  <c r="S41"/>
  <c r="R41"/>
  <c r="Q41"/>
  <c r="P41"/>
  <c r="O41"/>
  <c r="N41"/>
  <c r="F41"/>
  <c r="AK80" i="3" s="1"/>
  <c r="E41" i="9"/>
  <c r="AK81" i="3" s="1"/>
  <c r="D41" i="9"/>
  <c r="C41"/>
  <c r="BY40"/>
  <c r="BX40"/>
  <c r="BW40"/>
  <c r="BV40"/>
  <c r="BU40"/>
  <c r="BT40"/>
  <c r="BS40"/>
  <c r="BR40"/>
  <c r="BQ40"/>
  <c r="BP40"/>
  <c r="BO40"/>
  <c r="BN40"/>
  <c r="BM40"/>
  <c r="BL40"/>
  <c r="BK40"/>
  <c r="BJ40"/>
  <c r="BI40"/>
  <c r="BH40"/>
  <c r="BG40"/>
  <c r="BF40"/>
  <c r="BE40"/>
  <c r="BD40"/>
  <c r="BC40"/>
  <c r="BB40"/>
  <c r="BA40"/>
  <c r="AZ40"/>
  <c r="AY40"/>
  <c r="AX40"/>
  <c r="AW40"/>
  <c r="AV40"/>
  <c r="AU40"/>
  <c r="AT40"/>
  <c r="AS40"/>
  <c r="AR40"/>
  <c r="AQ40"/>
  <c r="AP40"/>
  <c r="AO40"/>
  <c r="AN40"/>
  <c r="AM40"/>
  <c r="AL40"/>
  <c r="AK40"/>
  <c r="AJ40"/>
  <c r="AI40"/>
  <c r="AH40"/>
  <c r="AG40"/>
  <c r="AF40"/>
  <c r="AE40"/>
  <c r="AD40"/>
  <c r="AC40"/>
  <c r="AB40"/>
  <c r="AA40"/>
  <c r="Z40"/>
  <c r="Y40"/>
  <c r="X40"/>
  <c r="W40"/>
  <c r="V40"/>
  <c r="U40"/>
  <c r="T40"/>
  <c r="S40"/>
  <c r="R40"/>
  <c r="Q40"/>
  <c r="P40"/>
  <c r="O40"/>
  <c r="N40"/>
  <c r="F40"/>
  <c r="AK78" i="3" s="1"/>
  <c r="E40" i="9"/>
  <c r="AK79" i="3" s="1"/>
  <c r="D40" i="9"/>
  <c r="C40"/>
  <c r="BY39"/>
  <c r="BX39"/>
  <c r="BW39"/>
  <c r="BV39"/>
  <c r="BU39"/>
  <c r="BT39"/>
  <c r="BS39"/>
  <c r="BR39"/>
  <c r="BQ39"/>
  <c r="BP39"/>
  <c r="BO39"/>
  <c r="BN39"/>
  <c r="BM39"/>
  <c r="BL39"/>
  <c r="BK39"/>
  <c r="BJ39"/>
  <c r="BI39"/>
  <c r="BH39"/>
  <c r="BG39"/>
  <c r="BF39"/>
  <c r="BE39"/>
  <c r="BD39"/>
  <c r="BC39"/>
  <c r="BB39"/>
  <c r="BA39"/>
  <c r="AZ39"/>
  <c r="AY39"/>
  <c r="AX39"/>
  <c r="AW39"/>
  <c r="AV39"/>
  <c r="AU39"/>
  <c r="AT39"/>
  <c r="AS39"/>
  <c r="AR39"/>
  <c r="AQ39"/>
  <c r="AP39"/>
  <c r="AO39"/>
  <c r="AN39"/>
  <c r="AM39"/>
  <c r="AL39"/>
  <c r="AK39"/>
  <c r="AJ39"/>
  <c r="AI39"/>
  <c r="AH39"/>
  <c r="AG39"/>
  <c r="AF39"/>
  <c r="AE39"/>
  <c r="AD39"/>
  <c r="AC39"/>
  <c r="AB39"/>
  <c r="AA39"/>
  <c r="Z39"/>
  <c r="Y39"/>
  <c r="X39"/>
  <c r="W39"/>
  <c r="V39"/>
  <c r="U39"/>
  <c r="T39"/>
  <c r="S39"/>
  <c r="R39"/>
  <c r="Q39"/>
  <c r="P39"/>
  <c r="O39"/>
  <c r="N39"/>
  <c r="F39"/>
  <c r="AK76" i="3" s="1"/>
  <c r="E39" i="9"/>
  <c r="AK77" i="3" s="1"/>
  <c r="D39" i="9"/>
  <c r="C39"/>
  <c r="BY38"/>
  <c r="BX38"/>
  <c r="BW38"/>
  <c r="BV38"/>
  <c r="BU38"/>
  <c r="BT38"/>
  <c r="BS38"/>
  <c r="BR38"/>
  <c r="BQ38"/>
  <c r="BP38"/>
  <c r="BO38"/>
  <c r="BN38"/>
  <c r="BM38"/>
  <c r="BL38"/>
  <c r="BK38"/>
  <c r="BJ38"/>
  <c r="BI38"/>
  <c r="BH38"/>
  <c r="BG38"/>
  <c r="BF38"/>
  <c r="BE38"/>
  <c r="BD38"/>
  <c r="BC38"/>
  <c r="BB38"/>
  <c r="BA38"/>
  <c r="AZ38"/>
  <c r="AY38"/>
  <c r="AX38"/>
  <c r="AW38"/>
  <c r="AV38"/>
  <c r="AU38"/>
  <c r="AT38"/>
  <c r="AS38"/>
  <c r="AR38"/>
  <c r="AQ38"/>
  <c r="AP38"/>
  <c r="AO38"/>
  <c r="AN38"/>
  <c r="AM38"/>
  <c r="AL38"/>
  <c r="AK38"/>
  <c r="AJ38"/>
  <c r="AI38"/>
  <c r="AH38"/>
  <c r="AG38"/>
  <c r="AF38"/>
  <c r="AE38"/>
  <c r="AD38"/>
  <c r="AC38"/>
  <c r="AB38"/>
  <c r="AA38"/>
  <c r="Z38"/>
  <c r="Y38"/>
  <c r="X38"/>
  <c r="W38"/>
  <c r="V38"/>
  <c r="U38"/>
  <c r="T38"/>
  <c r="S38"/>
  <c r="R38"/>
  <c r="Q38"/>
  <c r="P38"/>
  <c r="O38"/>
  <c r="N38"/>
  <c r="F38"/>
  <c r="AK74" i="3" s="1"/>
  <c r="E38" i="9"/>
  <c r="AK75" i="3" s="1"/>
  <c r="D38" i="9"/>
  <c r="C38"/>
  <c r="BY37"/>
  <c r="BX37"/>
  <c r="BW37"/>
  <c r="BV37"/>
  <c r="BU37"/>
  <c r="BT37"/>
  <c r="BS37"/>
  <c r="BR37"/>
  <c r="BQ37"/>
  <c r="BP37"/>
  <c r="BO37"/>
  <c r="BN37"/>
  <c r="BM37"/>
  <c r="BL37"/>
  <c r="BK37"/>
  <c r="BJ37"/>
  <c r="BI37"/>
  <c r="BH37"/>
  <c r="BG37"/>
  <c r="BF37"/>
  <c r="BE37"/>
  <c r="BD37"/>
  <c r="BC37"/>
  <c r="BB37"/>
  <c r="BA37"/>
  <c r="AZ37"/>
  <c r="AY37"/>
  <c r="AX37"/>
  <c r="AW37"/>
  <c r="AV37"/>
  <c r="AU37"/>
  <c r="AT37"/>
  <c r="AS37"/>
  <c r="AR37"/>
  <c r="AQ37"/>
  <c r="AP37"/>
  <c r="AO37"/>
  <c r="AN37"/>
  <c r="AM37"/>
  <c r="AL37"/>
  <c r="AK37"/>
  <c r="AJ37"/>
  <c r="AI37"/>
  <c r="AH37"/>
  <c r="AG37"/>
  <c r="AF37"/>
  <c r="AE37"/>
  <c r="AD37"/>
  <c r="AC37"/>
  <c r="AB37"/>
  <c r="AA37"/>
  <c r="Z37"/>
  <c r="Y37"/>
  <c r="X37"/>
  <c r="W37"/>
  <c r="V37"/>
  <c r="U37"/>
  <c r="T37"/>
  <c r="S37"/>
  <c r="R37"/>
  <c r="Q37"/>
  <c r="P37"/>
  <c r="O37"/>
  <c r="N37"/>
  <c r="F37"/>
  <c r="AK72" i="3" s="1"/>
  <c r="E37" i="9"/>
  <c r="AK73" i="3" s="1"/>
  <c r="D37" i="9"/>
  <c r="C37"/>
  <c r="BY36"/>
  <c r="BX36"/>
  <c r="BW36"/>
  <c r="BV36"/>
  <c r="BU36"/>
  <c r="BT36"/>
  <c r="BS36"/>
  <c r="BR36"/>
  <c r="BQ36"/>
  <c r="BP36"/>
  <c r="BO36"/>
  <c r="BN36"/>
  <c r="BM36"/>
  <c r="BL36"/>
  <c r="BK36"/>
  <c r="BJ36"/>
  <c r="BI36"/>
  <c r="BH36"/>
  <c r="BG36"/>
  <c r="BF36"/>
  <c r="BE36"/>
  <c r="BD36"/>
  <c r="BC36"/>
  <c r="BB36"/>
  <c r="BA36"/>
  <c r="AZ36"/>
  <c r="AY36"/>
  <c r="AX36"/>
  <c r="AW36"/>
  <c r="AV36"/>
  <c r="AU36"/>
  <c r="AT36"/>
  <c r="AS36"/>
  <c r="AR36"/>
  <c r="AQ36"/>
  <c r="AP36"/>
  <c r="AO36"/>
  <c r="AN36"/>
  <c r="AM36"/>
  <c r="AL36"/>
  <c r="AK36"/>
  <c r="AJ36"/>
  <c r="AI36"/>
  <c r="AH36"/>
  <c r="AG36"/>
  <c r="AF36"/>
  <c r="AE36"/>
  <c r="AD36"/>
  <c r="AC36"/>
  <c r="AB36"/>
  <c r="AA36"/>
  <c r="Z36"/>
  <c r="Y36"/>
  <c r="X36"/>
  <c r="W36"/>
  <c r="V36"/>
  <c r="U36"/>
  <c r="T36"/>
  <c r="S36"/>
  <c r="R36"/>
  <c r="Q36"/>
  <c r="P36"/>
  <c r="O36"/>
  <c r="N36"/>
  <c r="F36"/>
  <c r="AK70" i="3" s="1"/>
  <c r="E36" i="9"/>
  <c r="AK71" i="3" s="1"/>
  <c r="D36" i="9"/>
  <c r="C36"/>
  <c r="BY35"/>
  <c r="BX35"/>
  <c r="BW35"/>
  <c r="BV35"/>
  <c r="BU35"/>
  <c r="BT35"/>
  <c r="BS35"/>
  <c r="BR35"/>
  <c r="BQ35"/>
  <c r="BP35"/>
  <c r="BO35"/>
  <c r="BN35"/>
  <c r="BM35"/>
  <c r="BL35"/>
  <c r="BK35"/>
  <c r="BJ35"/>
  <c r="BI35"/>
  <c r="BH35"/>
  <c r="BG35"/>
  <c r="BF35"/>
  <c r="BE35"/>
  <c r="BD35"/>
  <c r="BC35"/>
  <c r="BB35"/>
  <c r="BA35"/>
  <c r="AZ35"/>
  <c r="AY35"/>
  <c r="AX35"/>
  <c r="AW35"/>
  <c r="AV35"/>
  <c r="AU35"/>
  <c r="AT35"/>
  <c r="AS35"/>
  <c r="AR35"/>
  <c r="AQ35"/>
  <c r="AP35"/>
  <c r="AO35"/>
  <c r="AN35"/>
  <c r="AM35"/>
  <c r="AL35"/>
  <c r="AK35"/>
  <c r="AJ35"/>
  <c r="AI35"/>
  <c r="AH35"/>
  <c r="AG35"/>
  <c r="AF35"/>
  <c r="AE35"/>
  <c r="AD35"/>
  <c r="AC35"/>
  <c r="AB35"/>
  <c r="AA35"/>
  <c r="Z35"/>
  <c r="Y35"/>
  <c r="X35"/>
  <c r="W35"/>
  <c r="V35"/>
  <c r="U35"/>
  <c r="T35"/>
  <c r="S35"/>
  <c r="R35"/>
  <c r="Q35"/>
  <c r="P35"/>
  <c r="O35"/>
  <c r="N35"/>
  <c r="F35"/>
  <c r="AK68" i="3" s="1"/>
  <c r="E35" i="9"/>
  <c r="AK69" i="3" s="1"/>
  <c r="D35" i="9"/>
  <c r="C35"/>
  <c r="BY55" i="5"/>
  <c r="BX55"/>
  <c r="BW55"/>
  <c r="BV55"/>
  <c r="BU55"/>
  <c r="BT55"/>
  <c r="BS55"/>
  <c r="BR55"/>
  <c r="BQ55"/>
  <c r="BP55"/>
  <c r="BO55"/>
  <c r="BN55"/>
  <c r="BM55"/>
  <c r="BL55"/>
  <c r="BK55"/>
  <c r="BJ55"/>
  <c r="BI55"/>
  <c r="BH55"/>
  <c r="BG55"/>
  <c r="BF55"/>
  <c r="BE55"/>
  <c r="BD55"/>
  <c r="BC55"/>
  <c r="BB55"/>
  <c r="BA55"/>
  <c r="AZ55"/>
  <c r="AY55"/>
  <c r="AX55"/>
  <c r="AW55"/>
  <c r="AV55"/>
  <c r="AU55"/>
  <c r="AT55"/>
  <c r="AS55"/>
  <c r="AR55"/>
  <c r="AQ55"/>
  <c r="AP55"/>
  <c r="AO55"/>
  <c r="AN55"/>
  <c r="AM55"/>
  <c r="AL55"/>
  <c r="AK55"/>
  <c r="AJ55"/>
  <c r="AI55"/>
  <c r="AH55"/>
  <c r="AG55"/>
  <c r="AF55"/>
  <c r="AE55"/>
  <c r="AD55"/>
  <c r="AC55"/>
  <c r="AB55"/>
  <c r="AA55"/>
  <c r="Z55"/>
  <c r="Y55"/>
  <c r="X55"/>
  <c r="W55"/>
  <c r="V55"/>
  <c r="U55"/>
  <c r="T55"/>
  <c r="S55"/>
  <c r="R55"/>
  <c r="Q55"/>
  <c r="P55"/>
  <c r="O55"/>
  <c r="N55"/>
  <c r="F55"/>
  <c r="E55" s="1"/>
  <c r="D55"/>
  <c r="BY54"/>
  <c r="BX54"/>
  <c r="BW54"/>
  <c r="BV54"/>
  <c r="BU54"/>
  <c r="BT54"/>
  <c r="BS54"/>
  <c r="BR54"/>
  <c r="BQ54"/>
  <c r="BP54"/>
  <c r="BO54"/>
  <c r="BN54"/>
  <c r="BM54"/>
  <c r="BL54"/>
  <c r="BK54"/>
  <c r="BJ54"/>
  <c r="BI54"/>
  <c r="BH54"/>
  <c r="BG54"/>
  <c r="BF54"/>
  <c r="BE54"/>
  <c r="BD54"/>
  <c r="BC54"/>
  <c r="BB54"/>
  <c r="BA54"/>
  <c r="AZ54"/>
  <c r="AY54"/>
  <c r="AX54"/>
  <c r="AW54"/>
  <c r="AV54"/>
  <c r="AU54"/>
  <c r="AT54"/>
  <c r="AS54"/>
  <c r="AR54"/>
  <c r="AQ54"/>
  <c r="AP54"/>
  <c r="AO54"/>
  <c r="AN54"/>
  <c r="AM54"/>
  <c r="AL54"/>
  <c r="AK54"/>
  <c r="AJ54"/>
  <c r="AI54"/>
  <c r="AH54"/>
  <c r="AG54"/>
  <c r="AF54"/>
  <c r="AE54"/>
  <c r="AD54"/>
  <c r="AC54"/>
  <c r="AB54"/>
  <c r="AA54"/>
  <c r="Z54"/>
  <c r="Y54"/>
  <c r="X54"/>
  <c r="W54"/>
  <c r="V54"/>
  <c r="U54"/>
  <c r="T54"/>
  <c r="S54"/>
  <c r="R54"/>
  <c r="Q54"/>
  <c r="P54"/>
  <c r="O54"/>
  <c r="N54"/>
  <c r="F54"/>
  <c r="G106" i="3" s="1"/>
  <c r="E54" i="5"/>
  <c r="G107" i="3" s="1"/>
  <c r="D54" i="5"/>
  <c r="C54"/>
  <c r="BY53"/>
  <c r="BX53"/>
  <c r="BW53"/>
  <c r="BV53"/>
  <c r="BU53"/>
  <c r="BT53"/>
  <c r="BS53"/>
  <c r="BR53"/>
  <c r="BQ53"/>
  <c r="BP53"/>
  <c r="BO53"/>
  <c r="BN53"/>
  <c r="BM53"/>
  <c r="BL53"/>
  <c r="BK53"/>
  <c r="BJ53"/>
  <c r="BI53"/>
  <c r="BH53"/>
  <c r="BG53"/>
  <c r="BF53"/>
  <c r="BE53"/>
  <c r="BD53"/>
  <c r="BC53"/>
  <c r="BB53"/>
  <c r="BA53"/>
  <c r="AZ53"/>
  <c r="AY53"/>
  <c r="AX53"/>
  <c r="AW53"/>
  <c r="AV53"/>
  <c r="AU53"/>
  <c r="AT53"/>
  <c r="AS53"/>
  <c r="AR53"/>
  <c r="AQ53"/>
  <c r="AP53"/>
  <c r="AO53"/>
  <c r="AN53"/>
  <c r="AM53"/>
  <c r="AL53"/>
  <c r="AK53"/>
  <c r="AJ53"/>
  <c r="AI53"/>
  <c r="AH53"/>
  <c r="AG53"/>
  <c r="AF53"/>
  <c r="AE53"/>
  <c r="AD53"/>
  <c r="AC53"/>
  <c r="AB53"/>
  <c r="AA53"/>
  <c r="Z53"/>
  <c r="Y53"/>
  <c r="X53"/>
  <c r="W53"/>
  <c r="V53"/>
  <c r="U53"/>
  <c r="T53"/>
  <c r="S53"/>
  <c r="R53"/>
  <c r="Q53"/>
  <c r="P53"/>
  <c r="O53"/>
  <c r="N53"/>
  <c r="F53"/>
  <c r="G104" i="3" s="1"/>
  <c r="E53" i="5"/>
  <c r="D53"/>
  <c r="C53"/>
  <c r="BY52"/>
  <c r="BX52"/>
  <c r="BW52"/>
  <c r="BV52"/>
  <c r="BU52"/>
  <c r="BT52"/>
  <c r="BS52"/>
  <c r="BR52"/>
  <c r="BQ52"/>
  <c r="BP52"/>
  <c r="BO52"/>
  <c r="BN52"/>
  <c r="BM52"/>
  <c r="BL52"/>
  <c r="BK52"/>
  <c r="BJ52"/>
  <c r="BI52"/>
  <c r="BH52"/>
  <c r="BG52"/>
  <c r="BF52"/>
  <c r="BE52"/>
  <c r="BD52"/>
  <c r="BC52"/>
  <c r="BB52"/>
  <c r="BA52"/>
  <c r="AZ52"/>
  <c r="AY52"/>
  <c r="AX52"/>
  <c r="AW52"/>
  <c r="AV52"/>
  <c r="AU52"/>
  <c r="AT52"/>
  <c r="AS52"/>
  <c r="AR52"/>
  <c r="AQ52"/>
  <c r="AP52"/>
  <c r="AO52"/>
  <c r="AN52"/>
  <c r="AM52"/>
  <c r="AL52"/>
  <c r="AK52"/>
  <c r="AJ52"/>
  <c r="AI52"/>
  <c r="AH52"/>
  <c r="AG52"/>
  <c r="AF52"/>
  <c r="AE52"/>
  <c r="AD52"/>
  <c r="AC52"/>
  <c r="AB52"/>
  <c r="AA52"/>
  <c r="Z52"/>
  <c r="Y52"/>
  <c r="X52"/>
  <c r="W52"/>
  <c r="V52"/>
  <c r="U52"/>
  <c r="T52"/>
  <c r="S52"/>
  <c r="R52"/>
  <c r="Q52"/>
  <c r="P52"/>
  <c r="O52"/>
  <c r="N52"/>
  <c r="F52"/>
  <c r="G102" i="3" s="1"/>
  <c r="E52" i="5"/>
  <c r="D52"/>
  <c r="C52"/>
  <c r="BY51"/>
  <c r="BX51"/>
  <c r="BW51"/>
  <c r="BV51"/>
  <c r="BU51"/>
  <c r="BT51"/>
  <c r="BS51"/>
  <c r="BR51"/>
  <c r="BQ51"/>
  <c r="BP51"/>
  <c r="BO51"/>
  <c r="BN51"/>
  <c r="BM51"/>
  <c r="BL51"/>
  <c r="BK51"/>
  <c r="BJ51"/>
  <c r="BI51"/>
  <c r="BH51"/>
  <c r="BG51"/>
  <c r="BF51"/>
  <c r="BE51"/>
  <c r="BD51"/>
  <c r="BC51"/>
  <c r="BB51"/>
  <c r="BA51"/>
  <c r="AZ51"/>
  <c r="AY51"/>
  <c r="AX51"/>
  <c r="AW51"/>
  <c r="AV51"/>
  <c r="AU51"/>
  <c r="AT51"/>
  <c r="AS51"/>
  <c r="AR51"/>
  <c r="AQ51"/>
  <c r="AP51"/>
  <c r="AO51"/>
  <c r="AN51"/>
  <c r="AM51"/>
  <c r="AL51"/>
  <c r="AK51"/>
  <c r="AJ51"/>
  <c r="AI51"/>
  <c r="AH51"/>
  <c r="AG51"/>
  <c r="AF51"/>
  <c r="AE51"/>
  <c r="AD51"/>
  <c r="AC51"/>
  <c r="AB51"/>
  <c r="AA51"/>
  <c r="Z51"/>
  <c r="Y51"/>
  <c r="X51"/>
  <c r="W51"/>
  <c r="V51"/>
  <c r="U51"/>
  <c r="T51"/>
  <c r="S51"/>
  <c r="R51"/>
  <c r="Q51"/>
  <c r="P51"/>
  <c r="O51"/>
  <c r="N51"/>
  <c r="F51"/>
  <c r="G100" i="3" s="1"/>
  <c r="E51" i="5"/>
  <c r="D51"/>
  <c r="C51"/>
  <c r="BY50"/>
  <c r="BX50"/>
  <c r="BW50"/>
  <c r="BV50"/>
  <c r="BU50"/>
  <c r="BT50"/>
  <c r="BS50"/>
  <c r="BR50"/>
  <c r="BQ50"/>
  <c r="BP50"/>
  <c r="BO50"/>
  <c r="BN50"/>
  <c r="BM50"/>
  <c r="BL50"/>
  <c r="BK50"/>
  <c r="BJ50"/>
  <c r="BI50"/>
  <c r="BH50"/>
  <c r="BG50"/>
  <c r="BF50"/>
  <c r="BE50"/>
  <c r="BD50"/>
  <c r="BC50"/>
  <c r="BB50"/>
  <c r="BA50"/>
  <c r="AZ50"/>
  <c r="AY50"/>
  <c r="AX50"/>
  <c r="AW50"/>
  <c r="AV50"/>
  <c r="AU50"/>
  <c r="AT50"/>
  <c r="AS50"/>
  <c r="AR50"/>
  <c r="AQ50"/>
  <c r="AP50"/>
  <c r="AO50"/>
  <c r="AN50"/>
  <c r="AM50"/>
  <c r="AL50"/>
  <c r="AK50"/>
  <c r="AJ50"/>
  <c r="AI50"/>
  <c r="AH50"/>
  <c r="AG50"/>
  <c r="AF50"/>
  <c r="AE50"/>
  <c r="AD50"/>
  <c r="AC50"/>
  <c r="AB50"/>
  <c r="AA50"/>
  <c r="Z50"/>
  <c r="Y50"/>
  <c r="X50"/>
  <c r="W50"/>
  <c r="V50"/>
  <c r="U50"/>
  <c r="T50"/>
  <c r="S50"/>
  <c r="R50"/>
  <c r="Q50"/>
  <c r="P50"/>
  <c r="O50"/>
  <c r="N50"/>
  <c r="F50"/>
  <c r="G98" i="3" s="1"/>
  <c r="E50" i="5"/>
  <c r="D50"/>
  <c r="C50"/>
  <c r="BY49"/>
  <c r="BX49"/>
  <c r="BW49"/>
  <c r="BV49"/>
  <c r="BU49"/>
  <c r="BT49"/>
  <c r="BS49"/>
  <c r="BR49"/>
  <c r="BQ49"/>
  <c r="BP49"/>
  <c r="BO49"/>
  <c r="BN49"/>
  <c r="BM49"/>
  <c r="BL49"/>
  <c r="BK49"/>
  <c r="BJ49"/>
  <c r="BI49"/>
  <c r="BH49"/>
  <c r="BG49"/>
  <c r="BF49"/>
  <c r="BE49"/>
  <c r="BD49"/>
  <c r="BC49"/>
  <c r="BB49"/>
  <c r="BA49"/>
  <c r="AZ49"/>
  <c r="AY49"/>
  <c r="AX49"/>
  <c r="AW49"/>
  <c r="AV49"/>
  <c r="AU49"/>
  <c r="AT49"/>
  <c r="AS49"/>
  <c r="AR49"/>
  <c r="AQ49"/>
  <c r="AP49"/>
  <c r="AO49"/>
  <c r="AN49"/>
  <c r="AM49"/>
  <c r="AL49"/>
  <c r="AK49"/>
  <c r="AJ49"/>
  <c r="AI49"/>
  <c r="AH49"/>
  <c r="AG49"/>
  <c r="AF49"/>
  <c r="AE49"/>
  <c r="AD49"/>
  <c r="AC49"/>
  <c r="AB49"/>
  <c r="AA49"/>
  <c r="Z49"/>
  <c r="Y49"/>
  <c r="X49"/>
  <c r="W49"/>
  <c r="V49"/>
  <c r="U49"/>
  <c r="T49"/>
  <c r="S49"/>
  <c r="R49"/>
  <c r="Q49"/>
  <c r="P49"/>
  <c r="O49"/>
  <c r="N49"/>
  <c r="F49"/>
  <c r="G96" i="3" s="1"/>
  <c r="E49" i="5"/>
  <c r="D49"/>
  <c r="C49"/>
  <c r="BY48"/>
  <c r="BX48"/>
  <c r="BW48"/>
  <c r="BV48"/>
  <c r="BU48"/>
  <c r="BT48"/>
  <c r="BS48"/>
  <c r="BR48"/>
  <c r="BQ48"/>
  <c r="BP48"/>
  <c r="BO48"/>
  <c r="BN48"/>
  <c r="BM48"/>
  <c r="BL48"/>
  <c r="BK48"/>
  <c r="BJ48"/>
  <c r="BI48"/>
  <c r="BH48"/>
  <c r="BG48"/>
  <c r="BF48"/>
  <c r="BE48"/>
  <c r="BD48"/>
  <c r="BC48"/>
  <c r="BB48"/>
  <c r="BA48"/>
  <c r="AZ48"/>
  <c r="AY48"/>
  <c r="AX48"/>
  <c r="AW48"/>
  <c r="AV48"/>
  <c r="AU48"/>
  <c r="AT48"/>
  <c r="AS48"/>
  <c r="AR48"/>
  <c r="AQ48"/>
  <c r="AP48"/>
  <c r="AO48"/>
  <c r="AN48"/>
  <c r="AM48"/>
  <c r="AL48"/>
  <c r="AK48"/>
  <c r="AJ48"/>
  <c r="AI48"/>
  <c r="AH48"/>
  <c r="AG48"/>
  <c r="AF48"/>
  <c r="AE48"/>
  <c r="AD48"/>
  <c r="AC48"/>
  <c r="AB48"/>
  <c r="AA48"/>
  <c r="Z48"/>
  <c r="Y48"/>
  <c r="X48"/>
  <c r="W48"/>
  <c r="V48"/>
  <c r="U48"/>
  <c r="T48"/>
  <c r="S48"/>
  <c r="R48"/>
  <c r="Q48"/>
  <c r="P48"/>
  <c r="O48"/>
  <c r="N48"/>
  <c r="F48"/>
  <c r="G94" i="3" s="1"/>
  <c r="E48" i="5"/>
  <c r="D48"/>
  <c r="C48"/>
  <c r="BY47"/>
  <c r="BX47"/>
  <c r="BW47"/>
  <c r="BV47"/>
  <c r="BU47"/>
  <c r="BT47"/>
  <c r="BS47"/>
  <c r="BR47"/>
  <c r="BQ47"/>
  <c r="BP47"/>
  <c r="BO47"/>
  <c r="BN47"/>
  <c r="BM47"/>
  <c r="BL47"/>
  <c r="BK47"/>
  <c r="BJ47"/>
  <c r="BI47"/>
  <c r="BH47"/>
  <c r="BG47"/>
  <c r="BF47"/>
  <c r="BE47"/>
  <c r="BD47"/>
  <c r="BC47"/>
  <c r="BB47"/>
  <c r="BA47"/>
  <c r="AZ47"/>
  <c r="AY47"/>
  <c r="AX47"/>
  <c r="AW47"/>
  <c r="AV47"/>
  <c r="AU47"/>
  <c r="AT47"/>
  <c r="AS47"/>
  <c r="AR47"/>
  <c r="AQ47"/>
  <c r="AP47"/>
  <c r="AO47"/>
  <c r="AN47"/>
  <c r="AM47"/>
  <c r="AL47"/>
  <c r="AK47"/>
  <c r="AJ47"/>
  <c r="AI47"/>
  <c r="AH47"/>
  <c r="AG47"/>
  <c r="AF47"/>
  <c r="AE47"/>
  <c r="AD47"/>
  <c r="AC47"/>
  <c r="AB47"/>
  <c r="AA47"/>
  <c r="Z47"/>
  <c r="Y47"/>
  <c r="X47"/>
  <c r="W47"/>
  <c r="V47"/>
  <c r="U47"/>
  <c r="T47"/>
  <c r="S47"/>
  <c r="R47"/>
  <c r="Q47"/>
  <c r="P47"/>
  <c r="O47"/>
  <c r="N47"/>
  <c r="F47"/>
  <c r="G92" i="3" s="1"/>
  <c r="E47" i="5"/>
  <c r="D47"/>
  <c r="C47"/>
  <c r="BY46"/>
  <c r="BX46"/>
  <c r="BW46"/>
  <c r="BV46"/>
  <c r="BU46"/>
  <c r="BT46"/>
  <c r="BS46"/>
  <c r="BR46"/>
  <c r="BQ46"/>
  <c r="BP46"/>
  <c r="BO46"/>
  <c r="BN46"/>
  <c r="BM46"/>
  <c r="BL46"/>
  <c r="BK46"/>
  <c r="BJ46"/>
  <c r="BI46"/>
  <c r="BH46"/>
  <c r="BG46"/>
  <c r="BF46"/>
  <c r="BE46"/>
  <c r="BD46"/>
  <c r="BC46"/>
  <c r="BB46"/>
  <c r="BA46"/>
  <c r="AZ46"/>
  <c r="AY46"/>
  <c r="AX46"/>
  <c r="AW46"/>
  <c r="AV46"/>
  <c r="AU46"/>
  <c r="AT46"/>
  <c r="AS46"/>
  <c r="AR46"/>
  <c r="AQ46"/>
  <c r="AP46"/>
  <c r="AO46"/>
  <c r="AN46"/>
  <c r="AM46"/>
  <c r="AL46"/>
  <c r="AK46"/>
  <c r="AJ46"/>
  <c r="AI46"/>
  <c r="AH46"/>
  <c r="AG46"/>
  <c r="AF46"/>
  <c r="AE46"/>
  <c r="AD46"/>
  <c r="AC46"/>
  <c r="AB46"/>
  <c r="AA46"/>
  <c r="Z46"/>
  <c r="Y46"/>
  <c r="X46"/>
  <c r="W46"/>
  <c r="V46"/>
  <c r="U46"/>
  <c r="T46"/>
  <c r="S46"/>
  <c r="R46"/>
  <c r="Q46"/>
  <c r="P46"/>
  <c r="O46"/>
  <c r="N46"/>
  <c r="F46"/>
  <c r="G90" i="3" s="1"/>
  <c r="E46" i="5"/>
  <c r="D46"/>
  <c r="C46"/>
  <c r="BY45"/>
  <c r="BX45"/>
  <c r="BW45"/>
  <c r="BV45"/>
  <c r="BU45"/>
  <c r="BT45"/>
  <c r="BS45"/>
  <c r="BR45"/>
  <c r="BQ45"/>
  <c r="BP45"/>
  <c r="BO45"/>
  <c r="BN45"/>
  <c r="BM45"/>
  <c r="BL45"/>
  <c r="BK45"/>
  <c r="BJ45"/>
  <c r="BI45"/>
  <c r="BH45"/>
  <c r="BG45"/>
  <c r="BF45"/>
  <c r="BE45"/>
  <c r="BD45"/>
  <c r="BC45"/>
  <c r="BB45"/>
  <c r="BA45"/>
  <c r="AZ45"/>
  <c r="AY45"/>
  <c r="AX45"/>
  <c r="AW45"/>
  <c r="AV45"/>
  <c r="AU45"/>
  <c r="AT45"/>
  <c r="AS45"/>
  <c r="AR45"/>
  <c r="AQ45"/>
  <c r="AP45"/>
  <c r="AO45"/>
  <c r="AN45"/>
  <c r="AM45"/>
  <c r="AL45"/>
  <c r="AK45"/>
  <c r="AJ45"/>
  <c r="AI45"/>
  <c r="AH45"/>
  <c r="AG45"/>
  <c r="AF45"/>
  <c r="AE45"/>
  <c r="AD45"/>
  <c r="AC45"/>
  <c r="AB45"/>
  <c r="AA45"/>
  <c r="Z45"/>
  <c r="Y45"/>
  <c r="X45"/>
  <c r="W45"/>
  <c r="V45"/>
  <c r="U45"/>
  <c r="T45"/>
  <c r="S45"/>
  <c r="R45"/>
  <c r="Q45"/>
  <c r="P45"/>
  <c r="O45"/>
  <c r="N45"/>
  <c r="F45"/>
  <c r="G88" i="3" s="1"/>
  <c r="E45" i="5"/>
  <c r="D45"/>
  <c r="C45"/>
  <c r="BY44"/>
  <c r="BX44"/>
  <c r="BW44"/>
  <c r="BV44"/>
  <c r="BU44"/>
  <c r="BT44"/>
  <c r="BS44"/>
  <c r="BR44"/>
  <c r="BQ44"/>
  <c r="BP44"/>
  <c r="BO44"/>
  <c r="BN44"/>
  <c r="BM44"/>
  <c r="BL44"/>
  <c r="BK44"/>
  <c r="BJ44"/>
  <c r="BI44"/>
  <c r="BH44"/>
  <c r="BG44"/>
  <c r="BF44"/>
  <c r="BE44"/>
  <c r="BD44"/>
  <c r="BC44"/>
  <c r="BB44"/>
  <c r="BA44"/>
  <c r="AZ44"/>
  <c r="AY44"/>
  <c r="AX44"/>
  <c r="AW44"/>
  <c r="AV44"/>
  <c r="AU44"/>
  <c r="AT44"/>
  <c r="AS44"/>
  <c r="AR44"/>
  <c r="AQ44"/>
  <c r="AP44"/>
  <c r="AO44"/>
  <c r="AN44"/>
  <c r="AM44"/>
  <c r="AL44"/>
  <c r="AK44"/>
  <c r="AJ44"/>
  <c r="AI44"/>
  <c r="AH44"/>
  <c r="AG44"/>
  <c r="AF44"/>
  <c r="AE44"/>
  <c r="AD44"/>
  <c r="AC44"/>
  <c r="AB44"/>
  <c r="AA44"/>
  <c r="Z44"/>
  <c r="Y44"/>
  <c r="X44"/>
  <c r="W44"/>
  <c r="V44"/>
  <c r="U44"/>
  <c r="T44"/>
  <c r="S44"/>
  <c r="R44"/>
  <c r="Q44"/>
  <c r="P44"/>
  <c r="O44"/>
  <c r="N44"/>
  <c r="F44"/>
  <c r="G86" i="3" s="1"/>
  <c r="E44" i="5"/>
  <c r="D44"/>
  <c r="C44"/>
  <c r="BY43"/>
  <c r="BX43"/>
  <c r="BW43"/>
  <c r="BV43"/>
  <c r="BU43"/>
  <c r="BT43"/>
  <c r="BS43"/>
  <c r="BR43"/>
  <c r="BQ43"/>
  <c r="BP43"/>
  <c r="BO43"/>
  <c r="BN43"/>
  <c r="BM43"/>
  <c r="BL43"/>
  <c r="BK43"/>
  <c r="BJ43"/>
  <c r="BI43"/>
  <c r="BH43"/>
  <c r="BG43"/>
  <c r="BF43"/>
  <c r="BE43"/>
  <c r="BD43"/>
  <c r="BC43"/>
  <c r="BB43"/>
  <c r="BA43"/>
  <c r="AZ43"/>
  <c r="AY43"/>
  <c r="AX43"/>
  <c r="AW43"/>
  <c r="AV43"/>
  <c r="AU43"/>
  <c r="AT43"/>
  <c r="AS43"/>
  <c r="AR43"/>
  <c r="AQ43"/>
  <c r="AP43"/>
  <c r="AO43"/>
  <c r="AN43"/>
  <c r="AM43"/>
  <c r="AL43"/>
  <c r="AK43"/>
  <c r="AJ43"/>
  <c r="AI43"/>
  <c r="AH43"/>
  <c r="AG43"/>
  <c r="AF43"/>
  <c r="AE43"/>
  <c r="AD43"/>
  <c r="AC43"/>
  <c r="AB43"/>
  <c r="AA43"/>
  <c r="Z43"/>
  <c r="Y43"/>
  <c r="X43"/>
  <c r="W43"/>
  <c r="V43"/>
  <c r="U43"/>
  <c r="T43"/>
  <c r="S43"/>
  <c r="R43"/>
  <c r="Q43"/>
  <c r="P43"/>
  <c r="O43"/>
  <c r="N43"/>
  <c r="F43"/>
  <c r="G84" i="3" s="1"/>
  <c r="E43" i="5"/>
  <c r="D43"/>
  <c r="C43"/>
  <c r="BY42"/>
  <c r="BX42"/>
  <c r="BW42"/>
  <c r="BV42"/>
  <c r="BU42"/>
  <c r="BT42"/>
  <c r="BS42"/>
  <c r="BR42"/>
  <c r="BQ42"/>
  <c r="BP42"/>
  <c r="BO42"/>
  <c r="BN42"/>
  <c r="BM42"/>
  <c r="BL42"/>
  <c r="BK42"/>
  <c r="BJ42"/>
  <c r="BI42"/>
  <c r="BH42"/>
  <c r="BG42"/>
  <c r="BF42"/>
  <c r="BE42"/>
  <c r="BD42"/>
  <c r="BC42"/>
  <c r="BB42"/>
  <c r="BA42"/>
  <c r="AZ42"/>
  <c r="AY42"/>
  <c r="AX42"/>
  <c r="AW42"/>
  <c r="AV42"/>
  <c r="AU42"/>
  <c r="AT42"/>
  <c r="AS42"/>
  <c r="AR42"/>
  <c r="AQ42"/>
  <c r="AP42"/>
  <c r="AO42"/>
  <c r="AN42"/>
  <c r="AM42"/>
  <c r="AL42"/>
  <c r="AK42"/>
  <c r="AJ42"/>
  <c r="AI42"/>
  <c r="AH42"/>
  <c r="AG42"/>
  <c r="AF42"/>
  <c r="AE42"/>
  <c r="AD42"/>
  <c r="AC42"/>
  <c r="AB42"/>
  <c r="AA42"/>
  <c r="Z42"/>
  <c r="Y42"/>
  <c r="X42"/>
  <c r="W42"/>
  <c r="V42"/>
  <c r="U42"/>
  <c r="T42"/>
  <c r="S42"/>
  <c r="R42"/>
  <c r="Q42"/>
  <c r="P42"/>
  <c r="O42"/>
  <c r="N42"/>
  <c r="F42"/>
  <c r="G82" i="3" s="1"/>
  <c r="E42" i="5"/>
  <c r="D42"/>
  <c r="C42"/>
  <c r="BY41"/>
  <c r="BX41"/>
  <c r="BW41"/>
  <c r="BV41"/>
  <c r="BU41"/>
  <c r="BT41"/>
  <c r="BS41"/>
  <c r="BR41"/>
  <c r="BQ41"/>
  <c r="BP41"/>
  <c r="BO41"/>
  <c r="BN41"/>
  <c r="BM41"/>
  <c r="BL41"/>
  <c r="BK41"/>
  <c r="BJ41"/>
  <c r="BI41"/>
  <c r="BH41"/>
  <c r="BG41"/>
  <c r="BF41"/>
  <c r="BE41"/>
  <c r="BD41"/>
  <c r="BC41"/>
  <c r="BB41"/>
  <c r="BA41"/>
  <c r="AZ41"/>
  <c r="AY41"/>
  <c r="AX41"/>
  <c r="AW41"/>
  <c r="AV41"/>
  <c r="AU41"/>
  <c r="AT41"/>
  <c r="AS41"/>
  <c r="AR41"/>
  <c r="AQ41"/>
  <c r="AP41"/>
  <c r="AO41"/>
  <c r="AN41"/>
  <c r="AM41"/>
  <c r="AL41"/>
  <c r="AK41"/>
  <c r="AJ41"/>
  <c r="AI41"/>
  <c r="AH41"/>
  <c r="AG41"/>
  <c r="AF41"/>
  <c r="AE41"/>
  <c r="AD41"/>
  <c r="AC41"/>
  <c r="AB41"/>
  <c r="AA41"/>
  <c r="Z41"/>
  <c r="Y41"/>
  <c r="X41"/>
  <c r="W41"/>
  <c r="V41"/>
  <c r="U41"/>
  <c r="T41"/>
  <c r="S41"/>
  <c r="R41"/>
  <c r="Q41"/>
  <c r="P41"/>
  <c r="O41"/>
  <c r="N41"/>
  <c r="F41"/>
  <c r="G80" i="3" s="1"/>
  <c r="E41" i="5"/>
  <c r="C41"/>
  <c r="BY40"/>
  <c r="BX40"/>
  <c r="BW40"/>
  <c r="BV40"/>
  <c r="BU40"/>
  <c r="BT40"/>
  <c r="BS40"/>
  <c r="BR40"/>
  <c r="BQ40"/>
  <c r="BP40"/>
  <c r="BO40"/>
  <c r="BN40"/>
  <c r="BM40"/>
  <c r="BL40"/>
  <c r="BK40"/>
  <c r="BJ40"/>
  <c r="BI40"/>
  <c r="BH40"/>
  <c r="BG40"/>
  <c r="BF40"/>
  <c r="BE40"/>
  <c r="BD40"/>
  <c r="BC40"/>
  <c r="BB40"/>
  <c r="BA40"/>
  <c r="AZ40"/>
  <c r="AY40"/>
  <c r="AX40"/>
  <c r="AW40"/>
  <c r="AV40"/>
  <c r="AU40"/>
  <c r="AT40"/>
  <c r="AS40"/>
  <c r="AR40"/>
  <c r="AQ40"/>
  <c r="AP40"/>
  <c r="AO40"/>
  <c r="AN40"/>
  <c r="AM40"/>
  <c r="AL40"/>
  <c r="AK40"/>
  <c r="AJ40"/>
  <c r="AI40"/>
  <c r="AH40"/>
  <c r="AG40"/>
  <c r="AF40"/>
  <c r="AE40"/>
  <c r="AD40"/>
  <c r="AC40"/>
  <c r="AB40"/>
  <c r="AA40"/>
  <c r="Z40"/>
  <c r="Y40"/>
  <c r="X40"/>
  <c r="W40"/>
  <c r="V40"/>
  <c r="U40"/>
  <c r="T40"/>
  <c r="S40"/>
  <c r="R40"/>
  <c r="Q40"/>
  <c r="P40"/>
  <c r="O40"/>
  <c r="N40"/>
  <c r="F40"/>
  <c r="G78" i="3" s="1"/>
  <c r="BY39" i="5"/>
  <c r="BX39"/>
  <c r="BW39"/>
  <c r="BV39"/>
  <c r="BU39"/>
  <c r="BT39"/>
  <c r="BS39"/>
  <c r="BR39"/>
  <c r="BQ39"/>
  <c r="BP39"/>
  <c r="BO39"/>
  <c r="BN39"/>
  <c r="BM39"/>
  <c r="BL39"/>
  <c r="BK39"/>
  <c r="BJ39"/>
  <c r="BI39"/>
  <c r="BH39"/>
  <c r="BG39"/>
  <c r="BF39"/>
  <c r="BE39"/>
  <c r="BD39"/>
  <c r="BC39"/>
  <c r="BB39"/>
  <c r="BA39"/>
  <c r="AZ39"/>
  <c r="AY39"/>
  <c r="AX39"/>
  <c r="AW39"/>
  <c r="AV39"/>
  <c r="AU39"/>
  <c r="AT39"/>
  <c r="AS39"/>
  <c r="AR39"/>
  <c r="AQ39"/>
  <c r="AP39"/>
  <c r="AO39"/>
  <c r="AN39"/>
  <c r="AM39"/>
  <c r="AL39"/>
  <c r="AK39"/>
  <c r="AJ39"/>
  <c r="AI39"/>
  <c r="AH39"/>
  <c r="AG39"/>
  <c r="AF39"/>
  <c r="AE39"/>
  <c r="AD39"/>
  <c r="AC39"/>
  <c r="AB39"/>
  <c r="AA39"/>
  <c r="Z39"/>
  <c r="Y39"/>
  <c r="X39"/>
  <c r="W39"/>
  <c r="V39"/>
  <c r="U39"/>
  <c r="T39"/>
  <c r="S39"/>
  <c r="R39"/>
  <c r="Q39"/>
  <c r="P39"/>
  <c r="O39"/>
  <c r="N39"/>
  <c r="F39"/>
  <c r="G76" i="3" s="1"/>
  <c r="E39" i="5"/>
  <c r="BY38"/>
  <c r="BX38"/>
  <c r="BW38"/>
  <c r="BV38"/>
  <c r="BU38"/>
  <c r="BT38"/>
  <c r="BS38"/>
  <c r="BR38"/>
  <c r="BQ38"/>
  <c r="BP38"/>
  <c r="BO38"/>
  <c r="BN38"/>
  <c r="BM38"/>
  <c r="BL38"/>
  <c r="BK38"/>
  <c r="BJ38"/>
  <c r="BI38"/>
  <c r="BH38"/>
  <c r="BG38"/>
  <c r="BF38"/>
  <c r="BE38"/>
  <c r="BD38"/>
  <c r="BC38"/>
  <c r="BB38"/>
  <c r="BA38"/>
  <c r="AZ38"/>
  <c r="AY38"/>
  <c r="AX38"/>
  <c r="AW38"/>
  <c r="AV38"/>
  <c r="AU38"/>
  <c r="AT38"/>
  <c r="AS38"/>
  <c r="AR38"/>
  <c r="AQ38"/>
  <c r="AP38"/>
  <c r="AO38"/>
  <c r="AN38"/>
  <c r="AM38"/>
  <c r="AL38"/>
  <c r="AK38"/>
  <c r="AJ38"/>
  <c r="AI38"/>
  <c r="AH38"/>
  <c r="AG38"/>
  <c r="AF38"/>
  <c r="AE38"/>
  <c r="AD38"/>
  <c r="AC38"/>
  <c r="AB38"/>
  <c r="AA38"/>
  <c r="Z38"/>
  <c r="Y38"/>
  <c r="X38"/>
  <c r="W38"/>
  <c r="V38"/>
  <c r="U38"/>
  <c r="T38"/>
  <c r="S38"/>
  <c r="R38"/>
  <c r="Q38"/>
  <c r="P38"/>
  <c r="O38"/>
  <c r="N38"/>
  <c r="F38"/>
  <c r="E38" s="1"/>
  <c r="BY37"/>
  <c r="BX37"/>
  <c r="BW37"/>
  <c r="BV37"/>
  <c r="BU37"/>
  <c r="BT37"/>
  <c r="BS37"/>
  <c r="BR37"/>
  <c r="BQ37"/>
  <c r="BP37"/>
  <c r="BO37"/>
  <c r="BN37"/>
  <c r="BM37"/>
  <c r="BL37"/>
  <c r="BK37"/>
  <c r="BJ37"/>
  <c r="BI37"/>
  <c r="BH37"/>
  <c r="BG37"/>
  <c r="BF37"/>
  <c r="BE37"/>
  <c r="BD37"/>
  <c r="BC37"/>
  <c r="BB37"/>
  <c r="BA37"/>
  <c r="AZ37"/>
  <c r="AY37"/>
  <c r="AX37"/>
  <c r="AW37"/>
  <c r="AV37"/>
  <c r="AU37"/>
  <c r="AT37"/>
  <c r="AS37"/>
  <c r="AR37"/>
  <c r="AQ37"/>
  <c r="AP37"/>
  <c r="AO37"/>
  <c r="AN37"/>
  <c r="AM37"/>
  <c r="AL37"/>
  <c r="AK37"/>
  <c r="AJ37"/>
  <c r="AI37"/>
  <c r="AH37"/>
  <c r="AG37"/>
  <c r="AF37"/>
  <c r="AE37"/>
  <c r="AD37"/>
  <c r="AC37"/>
  <c r="AB37"/>
  <c r="AA37"/>
  <c r="Z37"/>
  <c r="Y37"/>
  <c r="X37"/>
  <c r="W37"/>
  <c r="V37"/>
  <c r="U37"/>
  <c r="T37"/>
  <c r="S37"/>
  <c r="R37"/>
  <c r="Q37"/>
  <c r="P37"/>
  <c r="O37"/>
  <c r="N37"/>
  <c r="F37"/>
  <c r="G72" i="3" s="1"/>
  <c r="E37" i="5"/>
  <c r="BY36"/>
  <c r="BX36"/>
  <c r="BW36"/>
  <c r="BV36"/>
  <c r="BU36"/>
  <c r="BT36"/>
  <c r="BS36"/>
  <c r="BR36"/>
  <c r="BQ36"/>
  <c r="BP36"/>
  <c r="BO36"/>
  <c r="BN36"/>
  <c r="BM36"/>
  <c r="BL36"/>
  <c r="BK36"/>
  <c r="BJ36"/>
  <c r="BI36"/>
  <c r="BH36"/>
  <c r="BG36"/>
  <c r="BF36"/>
  <c r="BE36"/>
  <c r="BD36"/>
  <c r="BC36"/>
  <c r="BB36"/>
  <c r="BA36"/>
  <c r="AZ36"/>
  <c r="AY36"/>
  <c r="AX36"/>
  <c r="AW36"/>
  <c r="AV36"/>
  <c r="AU36"/>
  <c r="AT36"/>
  <c r="AS36"/>
  <c r="AR36"/>
  <c r="AQ36"/>
  <c r="AP36"/>
  <c r="AO36"/>
  <c r="AN36"/>
  <c r="AM36"/>
  <c r="AL36"/>
  <c r="AK36"/>
  <c r="AJ36"/>
  <c r="AI36"/>
  <c r="AH36"/>
  <c r="AG36"/>
  <c r="AF36"/>
  <c r="AE36"/>
  <c r="AD36"/>
  <c r="AC36"/>
  <c r="AB36"/>
  <c r="AA36"/>
  <c r="Z36"/>
  <c r="Y36"/>
  <c r="X36"/>
  <c r="W36"/>
  <c r="V36"/>
  <c r="U36"/>
  <c r="T36"/>
  <c r="S36"/>
  <c r="R36"/>
  <c r="Q36"/>
  <c r="P36"/>
  <c r="O36"/>
  <c r="N36"/>
  <c r="F36"/>
  <c r="G70" i="3" s="1"/>
  <c r="BY35" i="5"/>
  <c r="BX35"/>
  <c r="BW35"/>
  <c r="BV35"/>
  <c r="BU35"/>
  <c r="BT35"/>
  <c r="BS35"/>
  <c r="BR35"/>
  <c r="BQ35"/>
  <c r="BP35"/>
  <c r="BO35"/>
  <c r="BN35"/>
  <c r="BM35"/>
  <c r="BL35"/>
  <c r="BK35"/>
  <c r="BJ35"/>
  <c r="BI35"/>
  <c r="BH35"/>
  <c r="BG35"/>
  <c r="BF35"/>
  <c r="BE35"/>
  <c r="BD35"/>
  <c r="BC35"/>
  <c r="BB35"/>
  <c r="BA35"/>
  <c r="AZ35"/>
  <c r="AY35"/>
  <c r="AX35"/>
  <c r="AW35"/>
  <c r="AV35"/>
  <c r="AU35"/>
  <c r="AT35"/>
  <c r="AS35"/>
  <c r="AR35"/>
  <c r="AQ35"/>
  <c r="AP35"/>
  <c r="AO35"/>
  <c r="AN35"/>
  <c r="AM35"/>
  <c r="AL35"/>
  <c r="AK35"/>
  <c r="AJ35"/>
  <c r="AI35"/>
  <c r="AH35"/>
  <c r="AG35"/>
  <c r="AF35"/>
  <c r="AE35"/>
  <c r="AD35"/>
  <c r="AC35"/>
  <c r="AB35"/>
  <c r="AA35"/>
  <c r="Z35"/>
  <c r="Y35"/>
  <c r="X35"/>
  <c r="W35"/>
  <c r="V35"/>
  <c r="U35"/>
  <c r="T35"/>
  <c r="S35"/>
  <c r="R35"/>
  <c r="Q35"/>
  <c r="P35"/>
  <c r="O35"/>
  <c r="N35"/>
  <c r="F35"/>
  <c r="G68" i="3" s="1"/>
  <c r="E35" i="5"/>
  <c r="G69" i="3" s="1"/>
  <c r="O109"/>
  <c r="K109"/>
  <c r="I109"/>
  <c r="H109"/>
  <c r="G108"/>
  <c r="BY34" i="6"/>
  <c r="BX34"/>
  <c r="BW34"/>
  <c r="BV34"/>
  <c r="BU34"/>
  <c r="BT34"/>
  <c r="BS34"/>
  <c r="BR34"/>
  <c r="BQ34"/>
  <c r="BP34"/>
  <c r="BO34"/>
  <c r="BN34"/>
  <c r="BM34"/>
  <c r="BL34"/>
  <c r="BK34"/>
  <c r="BJ34"/>
  <c r="BI34"/>
  <c r="BH34"/>
  <c r="BG34"/>
  <c r="BF34"/>
  <c r="BE34"/>
  <c r="BD34"/>
  <c r="BC34"/>
  <c r="BB34"/>
  <c r="BA34"/>
  <c r="AZ34"/>
  <c r="AY34"/>
  <c r="AX34"/>
  <c r="AW34"/>
  <c r="AV34"/>
  <c r="AU34"/>
  <c r="AT34"/>
  <c r="AS34"/>
  <c r="AR34"/>
  <c r="AQ34"/>
  <c r="AP34"/>
  <c r="AO34"/>
  <c r="AN34"/>
  <c r="AM34"/>
  <c r="AL34"/>
  <c r="AK34"/>
  <c r="AJ34"/>
  <c r="AI34"/>
  <c r="AH34"/>
  <c r="AG34"/>
  <c r="AF34"/>
  <c r="AE34"/>
  <c r="AD34"/>
  <c r="AC34"/>
  <c r="AB34"/>
  <c r="AA34"/>
  <c r="Z34"/>
  <c r="Y34"/>
  <c r="X34"/>
  <c r="W34"/>
  <c r="V34"/>
  <c r="U34"/>
  <c r="T34"/>
  <c r="S34"/>
  <c r="R34"/>
  <c r="Q34"/>
  <c r="P34"/>
  <c r="O34"/>
  <c r="N34"/>
  <c r="F34"/>
  <c r="E34" s="1"/>
  <c r="H67" i="3" s="1"/>
  <c r="D34" i="6"/>
  <c r="C34"/>
  <c r="BY33"/>
  <c r="BX33"/>
  <c r="BW33"/>
  <c r="BV33"/>
  <c r="BU33"/>
  <c r="BT33"/>
  <c r="BS33"/>
  <c r="BR33"/>
  <c r="BQ33"/>
  <c r="BP33"/>
  <c r="BO33"/>
  <c r="BN33"/>
  <c r="BM33"/>
  <c r="BL33"/>
  <c r="BK33"/>
  <c r="BJ33"/>
  <c r="BI33"/>
  <c r="BH33"/>
  <c r="BG33"/>
  <c r="BF33"/>
  <c r="BE33"/>
  <c r="BD33"/>
  <c r="BC33"/>
  <c r="BB33"/>
  <c r="BA33"/>
  <c r="AZ33"/>
  <c r="AY33"/>
  <c r="AX33"/>
  <c r="AW33"/>
  <c r="AV33"/>
  <c r="AU33"/>
  <c r="AT33"/>
  <c r="AS33"/>
  <c r="AR33"/>
  <c r="AQ33"/>
  <c r="AP33"/>
  <c r="AO33"/>
  <c r="AN33"/>
  <c r="AM33"/>
  <c r="AL33"/>
  <c r="AK33"/>
  <c r="AJ33"/>
  <c r="AI33"/>
  <c r="AH33"/>
  <c r="AG33"/>
  <c r="AF33"/>
  <c r="AE33"/>
  <c r="AD33"/>
  <c r="AC33"/>
  <c r="AB33"/>
  <c r="AA33"/>
  <c r="Z33"/>
  <c r="Y33"/>
  <c r="X33"/>
  <c r="W33"/>
  <c r="V33"/>
  <c r="U33"/>
  <c r="T33"/>
  <c r="S33"/>
  <c r="R33"/>
  <c r="Q33"/>
  <c r="P33"/>
  <c r="O33"/>
  <c r="N33"/>
  <c r="F33"/>
  <c r="E33" s="1"/>
  <c r="H65" i="3" s="1"/>
  <c r="D33" i="6"/>
  <c r="C33"/>
  <c r="BY32"/>
  <c r="BX32"/>
  <c r="BW32"/>
  <c r="BV32"/>
  <c r="BU32"/>
  <c r="BT32"/>
  <c r="BS32"/>
  <c r="BR32"/>
  <c r="BQ32"/>
  <c r="BP32"/>
  <c r="BO32"/>
  <c r="BN32"/>
  <c r="BM32"/>
  <c r="BL32"/>
  <c r="BK32"/>
  <c r="BJ32"/>
  <c r="BI32"/>
  <c r="BH32"/>
  <c r="BG32"/>
  <c r="BF32"/>
  <c r="BE32"/>
  <c r="BD32"/>
  <c r="BC32"/>
  <c r="BB32"/>
  <c r="BA32"/>
  <c r="AZ32"/>
  <c r="AY32"/>
  <c r="AX32"/>
  <c r="AW32"/>
  <c r="AV32"/>
  <c r="AU32"/>
  <c r="AT32"/>
  <c r="AS32"/>
  <c r="AR32"/>
  <c r="AQ32"/>
  <c r="AP32"/>
  <c r="AO32"/>
  <c r="AN32"/>
  <c r="AM32"/>
  <c r="AL32"/>
  <c r="AK32"/>
  <c r="AJ32"/>
  <c r="AI32"/>
  <c r="AH32"/>
  <c r="AG32"/>
  <c r="AF32"/>
  <c r="AE32"/>
  <c r="AD32"/>
  <c r="AC32"/>
  <c r="AB32"/>
  <c r="AA32"/>
  <c r="Z32"/>
  <c r="Y32"/>
  <c r="X32"/>
  <c r="W32"/>
  <c r="V32"/>
  <c r="U32"/>
  <c r="T32"/>
  <c r="S32"/>
  <c r="R32"/>
  <c r="Q32"/>
  <c r="P32"/>
  <c r="O32"/>
  <c r="N32"/>
  <c r="F32"/>
  <c r="E32" s="1"/>
  <c r="H63" i="3" s="1"/>
  <c r="D32" i="6"/>
  <c r="C32"/>
  <c r="BY31"/>
  <c r="BX31"/>
  <c r="BW31"/>
  <c r="BV31"/>
  <c r="BU31"/>
  <c r="BT31"/>
  <c r="BS31"/>
  <c r="BR31"/>
  <c r="BQ31"/>
  <c r="BP31"/>
  <c r="BO31"/>
  <c r="BN31"/>
  <c r="BM31"/>
  <c r="BL31"/>
  <c r="BK31"/>
  <c r="BJ31"/>
  <c r="BI31"/>
  <c r="BH31"/>
  <c r="BG31"/>
  <c r="BF31"/>
  <c r="BE31"/>
  <c r="BD31"/>
  <c r="BC31"/>
  <c r="BB31"/>
  <c r="BA31"/>
  <c r="AZ31"/>
  <c r="AY31"/>
  <c r="AX31"/>
  <c r="AW31"/>
  <c r="AV31"/>
  <c r="AU31"/>
  <c r="AT31"/>
  <c r="AS31"/>
  <c r="AR31"/>
  <c r="AQ31"/>
  <c r="AP31"/>
  <c r="AO31"/>
  <c r="AN31"/>
  <c r="AM31"/>
  <c r="AL31"/>
  <c r="AK31"/>
  <c r="AJ31"/>
  <c r="AI31"/>
  <c r="AH31"/>
  <c r="AG31"/>
  <c r="AF31"/>
  <c r="AE31"/>
  <c r="AD31"/>
  <c r="AC31"/>
  <c r="AB31"/>
  <c r="AA31"/>
  <c r="Z31"/>
  <c r="Y31"/>
  <c r="X31"/>
  <c r="W31"/>
  <c r="V31"/>
  <c r="U31"/>
  <c r="T31"/>
  <c r="S31"/>
  <c r="R31"/>
  <c r="Q31"/>
  <c r="P31"/>
  <c r="O31"/>
  <c r="N31"/>
  <c r="F31"/>
  <c r="E31" s="1"/>
  <c r="H61" i="3" s="1"/>
  <c r="D31" i="6"/>
  <c r="C31"/>
  <c r="BY30"/>
  <c r="BX30"/>
  <c r="BW30"/>
  <c r="BV30"/>
  <c r="BU30"/>
  <c r="BT30"/>
  <c r="BS30"/>
  <c r="BR30"/>
  <c r="BQ30"/>
  <c r="BP30"/>
  <c r="BO30"/>
  <c r="BN30"/>
  <c r="BM30"/>
  <c r="BL30"/>
  <c r="BK30"/>
  <c r="BJ30"/>
  <c r="BI30"/>
  <c r="BH30"/>
  <c r="BG30"/>
  <c r="BF30"/>
  <c r="BE30"/>
  <c r="BD30"/>
  <c r="BC30"/>
  <c r="BB30"/>
  <c r="BA30"/>
  <c r="AZ30"/>
  <c r="AY30"/>
  <c r="AX30"/>
  <c r="AW30"/>
  <c r="AV30"/>
  <c r="AU30"/>
  <c r="AT30"/>
  <c r="AS30"/>
  <c r="AR30"/>
  <c r="AQ30"/>
  <c r="AP30"/>
  <c r="AO30"/>
  <c r="AN30"/>
  <c r="AM30"/>
  <c r="AL30"/>
  <c r="AK30"/>
  <c r="AJ30"/>
  <c r="AI30"/>
  <c r="AH30"/>
  <c r="AG30"/>
  <c r="AF30"/>
  <c r="AE30"/>
  <c r="AD30"/>
  <c r="AC30"/>
  <c r="AB30"/>
  <c r="AA30"/>
  <c r="Z30"/>
  <c r="Y30"/>
  <c r="X30"/>
  <c r="W30"/>
  <c r="V30"/>
  <c r="U30"/>
  <c r="T30"/>
  <c r="S30"/>
  <c r="R30"/>
  <c r="Q30"/>
  <c r="P30"/>
  <c r="O30"/>
  <c r="N30"/>
  <c r="F30"/>
  <c r="E30" s="1"/>
  <c r="H59" i="3" s="1"/>
  <c r="D30" i="6"/>
  <c r="C30"/>
  <c r="BY29"/>
  <c r="BX29"/>
  <c r="BW29"/>
  <c r="BV29"/>
  <c r="BU29"/>
  <c r="BT29"/>
  <c r="BS29"/>
  <c r="BR29"/>
  <c r="BQ29"/>
  <c r="BP29"/>
  <c r="BO29"/>
  <c r="BN29"/>
  <c r="BM29"/>
  <c r="BL29"/>
  <c r="BK29"/>
  <c r="BJ29"/>
  <c r="BI29"/>
  <c r="BH29"/>
  <c r="BG29"/>
  <c r="BF29"/>
  <c r="BE29"/>
  <c r="BD29"/>
  <c r="BC29"/>
  <c r="BB29"/>
  <c r="BA29"/>
  <c r="AZ29"/>
  <c r="AY29"/>
  <c r="AX29"/>
  <c r="AW29"/>
  <c r="AV29"/>
  <c r="AU29"/>
  <c r="AT29"/>
  <c r="AS29"/>
  <c r="AR29"/>
  <c r="AQ29"/>
  <c r="AP29"/>
  <c r="AO29"/>
  <c r="AN29"/>
  <c r="AM29"/>
  <c r="AL29"/>
  <c r="AK29"/>
  <c r="AJ29"/>
  <c r="AI29"/>
  <c r="AH29"/>
  <c r="AG29"/>
  <c r="AF29"/>
  <c r="AE29"/>
  <c r="AD29"/>
  <c r="AC29"/>
  <c r="AB29"/>
  <c r="AA29"/>
  <c r="Z29"/>
  <c r="Y29"/>
  <c r="X29"/>
  <c r="W29"/>
  <c r="V29"/>
  <c r="U29"/>
  <c r="T29"/>
  <c r="S29"/>
  <c r="R29"/>
  <c r="Q29"/>
  <c r="P29"/>
  <c r="O29"/>
  <c r="N29"/>
  <c r="F29"/>
  <c r="E29" s="1"/>
  <c r="H57" i="3" s="1"/>
  <c r="D29" i="6"/>
  <c r="C29"/>
  <c r="BY28"/>
  <c r="BX28"/>
  <c r="BW28"/>
  <c r="BV28"/>
  <c r="BU28"/>
  <c r="BT28"/>
  <c r="BS28"/>
  <c r="BR28"/>
  <c r="BQ28"/>
  <c r="BP28"/>
  <c r="BO28"/>
  <c r="BN28"/>
  <c r="BM28"/>
  <c r="BL28"/>
  <c r="BK28"/>
  <c r="BJ28"/>
  <c r="BI28"/>
  <c r="BH28"/>
  <c r="BG28"/>
  <c r="BF28"/>
  <c r="BE28"/>
  <c r="BD28"/>
  <c r="BC28"/>
  <c r="BB28"/>
  <c r="BA28"/>
  <c r="AZ28"/>
  <c r="AY28"/>
  <c r="AX28"/>
  <c r="AW28"/>
  <c r="AV28"/>
  <c r="AU28"/>
  <c r="AT28"/>
  <c r="AS28"/>
  <c r="AR28"/>
  <c r="AQ28"/>
  <c r="AP28"/>
  <c r="AO28"/>
  <c r="AN28"/>
  <c r="AM28"/>
  <c r="AL28"/>
  <c r="AK28"/>
  <c r="AJ28"/>
  <c r="AI28"/>
  <c r="AH28"/>
  <c r="AG28"/>
  <c r="AF28"/>
  <c r="AE28"/>
  <c r="AD28"/>
  <c r="AC28"/>
  <c r="AB28"/>
  <c r="AA28"/>
  <c r="Z28"/>
  <c r="Y28"/>
  <c r="X28"/>
  <c r="W28"/>
  <c r="V28"/>
  <c r="U28"/>
  <c r="T28"/>
  <c r="S28"/>
  <c r="R28"/>
  <c r="Q28"/>
  <c r="P28"/>
  <c r="O28"/>
  <c r="N28"/>
  <c r="F28"/>
  <c r="E28" s="1"/>
  <c r="H55" i="3" s="1"/>
  <c r="D28" i="6"/>
  <c r="C28"/>
  <c r="BY27"/>
  <c r="BX27"/>
  <c r="BW27"/>
  <c r="BV27"/>
  <c r="BU27"/>
  <c r="BT27"/>
  <c r="BS27"/>
  <c r="BR27"/>
  <c r="BQ27"/>
  <c r="BP27"/>
  <c r="BO27"/>
  <c r="BN27"/>
  <c r="BM27"/>
  <c r="BL27"/>
  <c r="BK27"/>
  <c r="BJ27"/>
  <c r="BI27"/>
  <c r="BH27"/>
  <c r="BG27"/>
  <c r="BF27"/>
  <c r="BE27"/>
  <c r="BD27"/>
  <c r="BC27"/>
  <c r="BB27"/>
  <c r="BA27"/>
  <c r="AZ27"/>
  <c r="AY27"/>
  <c r="AX27"/>
  <c r="AW27"/>
  <c r="AV27"/>
  <c r="AU27"/>
  <c r="AT27"/>
  <c r="AS27"/>
  <c r="AR27"/>
  <c r="AQ27"/>
  <c r="AP27"/>
  <c r="AO27"/>
  <c r="AN27"/>
  <c r="AM27"/>
  <c r="AL27"/>
  <c r="AK27"/>
  <c r="AJ27"/>
  <c r="AI27"/>
  <c r="AH27"/>
  <c r="AG27"/>
  <c r="AF27"/>
  <c r="AE27"/>
  <c r="AD27"/>
  <c r="AC27"/>
  <c r="AB27"/>
  <c r="AA27"/>
  <c r="Z27"/>
  <c r="Y27"/>
  <c r="X27"/>
  <c r="W27"/>
  <c r="V27"/>
  <c r="U27"/>
  <c r="T27"/>
  <c r="S27"/>
  <c r="R27"/>
  <c r="Q27"/>
  <c r="P27"/>
  <c r="O27"/>
  <c r="N27"/>
  <c r="F27"/>
  <c r="E27" s="1"/>
  <c r="H53" i="3" s="1"/>
  <c r="D27" i="6"/>
  <c r="C27"/>
  <c r="BY26"/>
  <c r="BX26"/>
  <c r="BW26"/>
  <c r="BV26"/>
  <c r="BU26"/>
  <c r="BT26"/>
  <c r="BS26"/>
  <c r="BR26"/>
  <c r="BQ26"/>
  <c r="BP26"/>
  <c r="BO26"/>
  <c r="BN26"/>
  <c r="BM26"/>
  <c r="BL26"/>
  <c r="BK26"/>
  <c r="BJ26"/>
  <c r="BI26"/>
  <c r="BH26"/>
  <c r="BG26"/>
  <c r="BF26"/>
  <c r="BE26"/>
  <c r="BD26"/>
  <c r="BC26"/>
  <c r="BB26"/>
  <c r="BA26"/>
  <c r="AZ26"/>
  <c r="AY26"/>
  <c r="AX26"/>
  <c r="AW26"/>
  <c r="AV26"/>
  <c r="AU26"/>
  <c r="AT26"/>
  <c r="AS26"/>
  <c r="AR26"/>
  <c r="AQ26"/>
  <c r="AP26"/>
  <c r="AO26"/>
  <c r="AN26"/>
  <c r="AM26"/>
  <c r="AL26"/>
  <c r="AK26"/>
  <c r="AJ26"/>
  <c r="AI26"/>
  <c r="AH26"/>
  <c r="AG26"/>
  <c r="AF26"/>
  <c r="AE26"/>
  <c r="AD26"/>
  <c r="AC26"/>
  <c r="AB26"/>
  <c r="AA26"/>
  <c r="Z26"/>
  <c r="Y26"/>
  <c r="X26"/>
  <c r="W26"/>
  <c r="V26"/>
  <c r="U26"/>
  <c r="T26"/>
  <c r="S26"/>
  <c r="R26"/>
  <c r="Q26"/>
  <c r="P26"/>
  <c r="O26"/>
  <c r="N26"/>
  <c r="D26"/>
  <c r="C26"/>
  <c r="BY25"/>
  <c r="BX25"/>
  <c r="BW25"/>
  <c r="BV25"/>
  <c r="BU25"/>
  <c r="BT25"/>
  <c r="BS25"/>
  <c r="BR25"/>
  <c r="BQ25"/>
  <c r="BP25"/>
  <c r="BO25"/>
  <c r="BN25"/>
  <c r="BM25"/>
  <c r="BL25"/>
  <c r="BK25"/>
  <c r="BJ25"/>
  <c r="BI25"/>
  <c r="BH25"/>
  <c r="BG25"/>
  <c r="BF25"/>
  <c r="BE25"/>
  <c r="BD25"/>
  <c r="BC25"/>
  <c r="BB25"/>
  <c r="BA25"/>
  <c r="AZ25"/>
  <c r="AY25"/>
  <c r="AX25"/>
  <c r="AW25"/>
  <c r="AV25"/>
  <c r="AU25"/>
  <c r="AT25"/>
  <c r="AS25"/>
  <c r="AR25"/>
  <c r="AQ25"/>
  <c r="AP25"/>
  <c r="AO25"/>
  <c r="AN25"/>
  <c r="AM25"/>
  <c r="AL25"/>
  <c r="AK25"/>
  <c r="AJ25"/>
  <c r="AI25"/>
  <c r="AH25"/>
  <c r="AG25"/>
  <c r="AF25"/>
  <c r="AE25"/>
  <c r="AD25"/>
  <c r="AC25"/>
  <c r="AB25"/>
  <c r="AA25"/>
  <c r="Z25"/>
  <c r="Y25"/>
  <c r="X25"/>
  <c r="W25"/>
  <c r="V25"/>
  <c r="U25"/>
  <c r="T25"/>
  <c r="S25"/>
  <c r="R25"/>
  <c r="Q25"/>
  <c r="P25"/>
  <c r="O25"/>
  <c r="N25"/>
  <c r="D25"/>
  <c r="C25"/>
  <c r="BY34" i="4"/>
  <c r="BX34"/>
  <c r="BW34"/>
  <c r="BV34"/>
  <c r="BU34"/>
  <c r="BT34"/>
  <c r="BS34"/>
  <c r="BR34"/>
  <c r="BQ34"/>
  <c r="BP34"/>
  <c r="BO34"/>
  <c r="BN34"/>
  <c r="BM34"/>
  <c r="BL34"/>
  <c r="BK34"/>
  <c r="BJ34"/>
  <c r="BI34"/>
  <c r="BH34"/>
  <c r="BG34"/>
  <c r="BF34"/>
  <c r="BE34"/>
  <c r="BD34"/>
  <c r="BC34"/>
  <c r="BB34"/>
  <c r="BA34"/>
  <c r="AZ34"/>
  <c r="AY34"/>
  <c r="AX34"/>
  <c r="AW34"/>
  <c r="AV34"/>
  <c r="AU34"/>
  <c r="AT34"/>
  <c r="AS34"/>
  <c r="AR34"/>
  <c r="AQ34"/>
  <c r="AP34"/>
  <c r="AO34"/>
  <c r="AN34"/>
  <c r="AM34"/>
  <c r="AL34"/>
  <c r="AK34"/>
  <c r="AJ34"/>
  <c r="AI34"/>
  <c r="AH34"/>
  <c r="AG34"/>
  <c r="AF34"/>
  <c r="AE34"/>
  <c r="AD34"/>
  <c r="AC34"/>
  <c r="AB34"/>
  <c r="AA34"/>
  <c r="Z34"/>
  <c r="Y34"/>
  <c r="X34"/>
  <c r="W34"/>
  <c r="V34"/>
  <c r="U34"/>
  <c r="T34"/>
  <c r="S34"/>
  <c r="R34"/>
  <c r="Q34"/>
  <c r="P34"/>
  <c r="O34"/>
  <c r="N34"/>
  <c r="F34"/>
  <c r="E34" s="1"/>
  <c r="I67" i="3" s="1"/>
  <c r="D34" i="4"/>
  <c r="C34"/>
  <c r="BY33"/>
  <c r="BX33"/>
  <c r="BW33"/>
  <c r="BV33"/>
  <c r="BU33"/>
  <c r="BT33"/>
  <c r="BS33"/>
  <c r="BR33"/>
  <c r="BQ33"/>
  <c r="BP33"/>
  <c r="BO33"/>
  <c r="BN33"/>
  <c r="BM33"/>
  <c r="BL33"/>
  <c r="BK33"/>
  <c r="BJ33"/>
  <c r="BI33"/>
  <c r="BH33"/>
  <c r="BG33"/>
  <c r="BF33"/>
  <c r="BE33"/>
  <c r="BD33"/>
  <c r="BC33"/>
  <c r="BB33"/>
  <c r="BA33"/>
  <c r="AZ33"/>
  <c r="AY33"/>
  <c r="AX33"/>
  <c r="AW33"/>
  <c r="AV33"/>
  <c r="AU33"/>
  <c r="AT33"/>
  <c r="AS33"/>
  <c r="AR33"/>
  <c r="AQ33"/>
  <c r="AP33"/>
  <c r="AO33"/>
  <c r="AN33"/>
  <c r="AM33"/>
  <c r="AL33"/>
  <c r="AK33"/>
  <c r="AJ33"/>
  <c r="AI33"/>
  <c r="AH33"/>
  <c r="AG33"/>
  <c r="AF33"/>
  <c r="AE33"/>
  <c r="AD33"/>
  <c r="AC33"/>
  <c r="AB33"/>
  <c r="AA33"/>
  <c r="Z33"/>
  <c r="Y33"/>
  <c r="X33"/>
  <c r="W33"/>
  <c r="V33"/>
  <c r="U33"/>
  <c r="T33"/>
  <c r="S33"/>
  <c r="R33"/>
  <c r="Q33"/>
  <c r="P33"/>
  <c r="O33"/>
  <c r="N33"/>
  <c r="F33"/>
  <c r="E33" s="1"/>
  <c r="I65" i="3" s="1"/>
  <c r="D33" i="4"/>
  <c r="C33"/>
  <c r="BY32"/>
  <c r="BX32"/>
  <c r="BW32"/>
  <c r="BV32"/>
  <c r="BU32"/>
  <c r="BT32"/>
  <c r="BS32"/>
  <c r="BR32"/>
  <c r="BQ32"/>
  <c r="BP32"/>
  <c r="BO32"/>
  <c r="BN32"/>
  <c r="BM32"/>
  <c r="BL32"/>
  <c r="BK32"/>
  <c r="BJ32"/>
  <c r="BI32"/>
  <c r="BH32"/>
  <c r="BG32"/>
  <c r="BF32"/>
  <c r="BE32"/>
  <c r="BD32"/>
  <c r="BC32"/>
  <c r="BB32"/>
  <c r="BA32"/>
  <c r="AZ32"/>
  <c r="AY32"/>
  <c r="AX32"/>
  <c r="AW32"/>
  <c r="AV32"/>
  <c r="AU32"/>
  <c r="AT32"/>
  <c r="AS32"/>
  <c r="AR32"/>
  <c r="AQ32"/>
  <c r="AP32"/>
  <c r="AO32"/>
  <c r="AN32"/>
  <c r="AM32"/>
  <c r="AL32"/>
  <c r="AK32"/>
  <c r="AJ32"/>
  <c r="AI32"/>
  <c r="AH32"/>
  <c r="AG32"/>
  <c r="AF32"/>
  <c r="AE32"/>
  <c r="AD32"/>
  <c r="AC32"/>
  <c r="AB32"/>
  <c r="AA32"/>
  <c r="Z32"/>
  <c r="Y32"/>
  <c r="X32"/>
  <c r="W32"/>
  <c r="V32"/>
  <c r="U32"/>
  <c r="T32"/>
  <c r="S32"/>
  <c r="R32"/>
  <c r="Q32"/>
  <c r="P32"/>
  <c r="O32"/>
  <c r="N32"/>
  <c r="F32"/>
  <c r="E32" s="1"/>
  <c r="I63" i="3" s="1"/>
  <c r="D32" i="4"/>
  <c r="C32"/>
  <c r="BY31"/>
  <c r="BX31"/>
  <c r="BW31"/>
  <c r="BV31"/>
  <c r="BU31"/>
  <c r="BT31"/>
  <c r="BS31"/>
  <c r="BR31"/>
  <c r="BQ31"/>
  <c r="BP31"/>
  <c r="BO31"/>
  <c r="BN31"/>
  <c r="BM31"/>
  <c r="BL31"/>
  <c r="BK31"/>
  <c r="BJ31"/>
  <c r="BI31"/>
  <c r="BH31"/>
  <c r="BG31"/>
  <c r="BF31"/>
  <c r="BE31"/>
  <c r="BD31"/>
  <c r="BC31"/>
  <c r="BB31"/>
  <c r="BA31"/>
  <c r="AZ31"/>
  <c r="AY31"/>
  <c r="AX31"/>
  <c r="AW31"/>
  <c r="AV31"/>
  <c r="AU31"/>
  <c r="AT31"/>
  <c r="AS31"/>
  <c r="AR31"/>
  <c r="AQ31"/>
  <c r="AP31"/>
  <c r="AO31"/>
  <c r="AN31"/>
  <c r="AM31"/>
  <c r="AL31"/>
  <c r="AK31"/>
  <c r="AJ31"/>
  <c r="AI31"/>
  <c r="AH31"/>
  <c r="AG31"/>
  <c r="AF31"/>
  <c r="AE31"/>
  <c r="AD31"/>
  <c r="AC31"/>
  <c r="AB31"/>
  <c r="AA31"/>
  <c r="Z31"/>
  <c r="Y31"/>
  <c r="X31"/>
  <c r="W31"/>
  <c r="V31"/>
  <c r="U31"/>
  <c r="T31"/>
  <c r="S31"/>
  <c r="R31"/>
  <c r="Q31"/>
  <c r="P31"/>
  <c r="O31"/>
  <c r="N31"/>
  <c r="F31"/>
  <c r="E31" s="1"/>
  <c r="I61" i="3" s="1"/>
  <c r="D31" i="4"/>
  <c r="C31"/>
  <c r="BY30"/>
  <c r="BX30"/>
  <c r="BW30"/>
  <c r="BV30"/>
  <c r="BU30"/>
  <c r="BT30"/>
  <c r="BS30"/>
  <c r="BR30"/>
  <c r="BQ30"/>
  <c r="BP30"/>
  <c r="BO30"/>
  <c r="BN30"/>
  <c r="BM30"/>
  <c r="BL30"/>
  <c r="BK30"/>
  <c r="BJ30"/>
  <c r="BI30"/>
  <c r="BH30"/>
  <c r="BG30"/>
  <c r="BF30"/>
  <c r="BE30"/>
  <c r="BD30"/>
  <c r="BC30"/>
  <c r="BB30"/>
  <c r="BA30"/>
  <c r="AZ30"/>
  <c r="AY30"/>
  <c r="AX30"/>
  <c r="AW30"/>
  <c r="AV30"/>
  <c r="AU30"/>
  <c r="AT30"/>
  <c r="AS30"/>
  <c r="AR30"/>
  <c r="AQ30"/>
  <c r="AP30"/>
  <c r="AO30"/>
  <c r="AN30"/>
  <c r="AM30"/>
  <c r="AL30"/>
  <c r="AK30"/>
  <c r="AJ30"/>
  <c r="AI30"/>
  <c r="AH30"/>
  <c r="AG30"/>
  <c r="AF30"/>
  <c r="AE30"/>
  <c r="AD30"/>
  <c r="AC30"/>
  <c r="AB30"/>
  <c r="AA30"/>
  <c r="Z30"/>
  <c r="Y30"/>
  <c r="X30"/>
  <c r="W30"/>
  <c r="V30"/>
  <c r="U30"/>
  <c r="T30"/>
  <c r="S30"/>
  <c r="R30"/>
  <c r="Q30"/>
  <c r="P30"/>
  <c r="O30"/>
  <c r="N30"/>
  <c r="F30"/>
  <c r="E30" s="1"/>
  <c r="I59" i="3" s="1"/>
  <c r="D30" i="4"/>
  <c r="C30"/>
  <c r="BY29"/>
  <c r="BX29"/>
  <c r="BW29"/>
  <c r="BV29"/>
  <c r="BU29"/>
  <c r="BT29"/>
  <c r="BS29"/>
  <c r="BR29"/>
  <c r="BQ29"/>
  <c r="BP29"/>
  <c r="BO29"/>
  <c r="BN29"/>
  <c r="BM29"/>
  <c r="BL29"/>
  <c r="BK29"/>
  <c r="BJ29"/>
  <c r="BI29"/>
  <c r="BH29"/>
  <c r="BG29"/>
  <c r="BF29"/>
  <c r="BE29"/>
  <c r="BD29"/>
  <c r="BC29"/>
  <c r="BB29"/>
  <c r="BA29"/>
  <c r="AZ29"/>
  <c r="AY29"/>
  <c r="AX29"/>
  <c r="AW29"/>
  <c r="AV29"/>
  <c r="AU29"/>
  <c r="AT29"/>
  <c r="AS29"/>
  <c r="AR29"/>
  <c r="AQ29"/>
  <c r="AP29"/>
  <c r="AO29"/>
  <c r="AN29"/>
  <c r="AM29"/>
  <c r="AL29"/>
  <c r="AK29"/>
  <c r="AJ29"/>
  <c r="AI29"/>
  <c r="AH29"/>
  <c r="AG29"/>
  <c r="AF29"/>
  <c r="AE29"/>
  <c r="AD29"/>
  <c r="AC29"/>
  <c r="AB29"/>
  <c r="AA29"/>
  <c r="Z29"/>
  <c r="Y29"/>
  <c r="X29"/>
  <c r="W29"/>
  <c r="V29"/>
  <c r="U29"/>
  <c r="T29"/>
  <c r="S29"/>
  <c r="R29"/>
  <c r="Q29"/>
  <c r="P29"/>
  <c r="O29"/>
  <c r="N29"/>
  <c r="F29"/>
  <c r="E29" s="1"/>
  <c r="I57" i="3" s="1"/>
  <c r="D29" i="4"/>
  <c r="C29"/>
  <c r="BY28"/>
  <c r="BX28"/>
  <c r="BW28"/>
  <c r="BV28"/>
  <c r="BU28"/>
  <c r="BT28"/>
  <c r="BS28"/>
  <c r="BR28"/>
  <c r="BQ28"/>
  <c r="BP28"/>
  <c r="BO28"/>
  <c r="BN28"/>
  <c r="BM28"/>
  <c r="BL28"/>
  <c r="BK28"/>
  <c r="BJ28"/>
  <c r="BI28"/>
  <c r="BH28"/>
  <c r="BG28"/>
  <c r="BF28"/>
  <c r="BE28"/>
  <c r="BD28"/>
  <c r="BC28"/>
  <c r="BB28"/>
  <c r="BA28"/>
  <c r="AZ28"/>
  <c r="AY28"/>
  <c r="AX28"/>
  <c r="AW28"/>
  <c r="AV28"/>
  <c r="AU28"/>
  <c r="AT28"/>
  <c r="AS28"/>
  <c r="AR28"/>
  <c r="AQ28"/>
  <c r="AP28"/>
  <c r="AO28"/>
  <c r="AN28"/>
  <c r="AM28"/>
  <c r="AL28"/>
  <c r="AK28"/>
  <c r="AJ28"/>
  <c r="AI28"/>
  <c r="AH28"/>
  <c r="AG28"/>
  <c r="AF28"/>
  <c r="AE28"/>
  <c r="AD28"/>
  <c r="AC28"/>
  <c r="AB28"/>
  <c r="AA28"/>
  <c r="Z28"/>
  <c r="Y28"/>
  <c r="X28"/>
  <c r="W28"/>
  <c r="V28"/>
  <c r="U28"/>
  <c r="T28"/>
  <c r="S28"/>
  <c r="R28"/>
  <c r="Q28"/>
  <c r="P28"/>
  <c r="O28"/>
  <c r="N28"/>
  <c r="F28"/>
  <c r="E28" s="1"/>
  <c r="I55" i="3" s="1"/>
  <c r="D28" i="4"/>
  <c r="C28"/>
  <c r="BY27"/>
  <c r="BX27"/>
  <c r="BW27"/>
  <c r="BV27"/>
  <c r="BU27"/>
  <c r="BT27"/>
  <c r="BS27"/>
  <c r="BR27"/>
  <c r="BQ27"/>
  <c r="BP27"/>
  <c r="BO27"/>
  <c r="BN27"/>
  <c r="BM27"/>
  <c r="BL27"/>
  <c r="BK27"/>
  <c r="BJ27"/>
  <c r="BI27"/>
  <c r="BH27"/>
  <c r="BG27"/>
  <c r="BF27"/>
  <c r="BE27"/>
  <c r="BD27"/>
  <c r="BC27"/>
  <c r="BB27"/>
  <c r="BA27"/>
  <c r="AZ27"/>
  <c r="AY27"/>
  <c r="AX27"/>
  <c r="AW27"/>
  <c r="AV27"/>
  <c r="AU27"/>
  <c r="AT27"/>
  <c r="AS27"/>
  <c r="AR27"/>
  <c r="AQ27"/>
  <c r="AP27"/>
  <c r="AO27"/>
  <c r="AN27"/>
  <c r="AM27"/>
  <c r="AL27"/>
  <c r="AK27"/>
  <c r="AJ27"/>
  <c r="AI27"/>
  <c r="AH27"/>
  <c r="AG27"/>
  <c r="AF27"/>
  <c r="AE27"/>
  <c r="AD27"/>
  <c r="AC27"/>
  <c r="AB27"/>
  <c r="AA27"/>
  <c r="Z27"/>
  <c r="Y27"/>
  <c r="X27"/>
  <c r="W27"/>
  <c r="V27"/>
  <c r="U27"/>
  <c r="T27"/>
  <c r="S27"/>
  <c r="R27"/>
  <c r="Q27"/>
  <c r="P27"/>
  <c r="O27"/>
  <c r="N27"/>
  <c r="F27"/>
  <c r="E27" s="1"/>
  <c r="I53" i="3" s="1"/>
  <c r="D27" i="4"/>
  <c r="C27"/>
  <c r="BY26"/>
  <c r="BX26"/>
  <c r="BW26"/>
  <c r="BV26"/>
  <c r="BU26"/>
  <c r="BT26"/>
  <c r="BS26"/>
  <c r="BR26"/>
  <c r="BQ26"/>
  <c r="BP26"/>
  <c r="BO26"/>
  <c r="BN26"/>
  <c r="BM26"/>
  <c r="BL26"/>
  <c r="BK26"/>
  <c r="BJ26"/>
  <c r="BI26"/>
  <c r="BH26"/>
  <c r="BG26"/>
  <c r="BF26"/>
  <c r="BE26"/>
  <c r="BD26"/>
  <c r="BC26"/>
  <c r="BB26"/>
  <c r="BA26"/>
  <c r="AZ26"/>
  <c r="AY26"/>
  <c r="AX26"/>
  <c r="AW26"/>
  <c r="AV26"/>
  <c r="AU26"/>
  <c r="AT26"/>
  <c r="AS26"/>
  <c r="AR26"/>
  <c r="AQ26"/>
  <c r="AP26"/>
  <c r="AO26"/>
  <c r="AN26"/>
  <c r="AM26"/>
  <c r="AL26"/>
  <c r="AK26"/>
  <c r="AJ26"/>
  <c r="AI26"/>
  <c r="AH26"/>
  <c r="AG26"/>
  <c r="AF26"/>
  <c r="AE26"/>
  <c r="AD26"/>
  <c r="AC26"/>
  <c r="AB26"/>
  <c r="AA26"/>
  <c r="Z26"/>
  <c r="Y26"/>
  <c r="X26"/>
  <c r="W26"/>
  <c r="V26"/>
  <c r="U26"/>
  <c r="T26"/>
  <c r="S26"/>
  <c r="R26"/>
  <c r="Q26"/>
  <c r="P26"/>
  <c r="O26"/>
  <c r="N26"/>
  <c r="F26"/>
  <c r="E26" s="1"/>
  <c r="I51" i="3" s="1"/>
  <c r="D26" i="4"/>
  <c r="C26"/>
  <c r="BY25"/>
  <c r="BX25"/>
  <c r="BW25"/>
  <c r="BV25"/>
  <c r="BU25"/>
  <c r="BT25"/>
  <c r="BS25"/>
  <c r="BR25"/>
  <c r="BQ25"/>
  <c r="BP25"/>
  <c r="BO25"/>
  <c r="BN25"/>
  <c r="BM25"/>
  <c r="BL25"/>
  <c r="BK25"/>
  <c r="BJ25"/>
  <c r="BI25"/>
  <c r="BH25"/>
  <c r="BG25"/>
  <c r="BF25"/>
  <c r="BE25"/>
  <c r="BD25"/>
  <c r="BC25"/>
  <c r="BB25"/>
  <c r="BA25"/>
  <c r="AZ25"/>
  <c r="AY25"/>
  <c r="AX25"/>
  <c r="AW25"/>
  <c r="AV25"/>
  <c r="AU25"/>
  <c r="AT25"/>
  <c r="AS25"/>
  <c r="AR25"/>
  <c r="AQ25"/>
  <c r="AP25"/>
  <c r="AO25"/>
  <c r="AN25"/>
  <c r="AM25"/>
  <c r="AL25"/>
  <c r="AK25"/>
  <c r="AJ25"/>
  <c r="AI25"/>
  <c r="AH25"/>
  <c r="AG25"/>
  <c r="AF25"/>
  <c r="AE25"/>
  <c r="AD25"/>
  <c r="AC25"/>
  <c r="AB25"/>
  <c r="AA25"/>
  <c r="Z25"/>
  <c r="Y25"/>
  <c r="X25"/>
  <c r="W25"/>
  <c r="V25"/>
  <c r="U25"/>
  <c r="T25"/>
  <c r="S25"/>
  <c r="R25"/>
  <c r="Q25"/>
  <c r="P25"/>
  <c r="O25"/>
  <c r="N25"/>
  <c r="F25"/>
  <c r="E25" s="1"/>
  <c r="I49" i="3" s="1"/>
  <c r="D25" i="4"/>
  <c r="C25"/>
  <c r="BY34" i="2"/>
  <c r="BX34"/>
  <c r="BW34"/>
  <c r="BV34"/>
  <c r="BU34"/>
  <c r="BT34"/>
  <c r="BS34"/>
  <c r="BR34"/>
  <c r="BQ34"/>
  <c r="BP34"/>
  <c r="BO34"/>
  <c r="BN34"/>
  <c r="BM34"/>
  <c r="BL34"/>
  <c r="BK34"/>
  <c r="BJ34"/>
  <c r="BI34"/>
  <c r="BH34"/>
  <c r="BG34"/>
  <c r="BF34"/>
  <c r="BE34"/>
  <c r="BD34"/>
  <c r="BC34"/>
  <c r="BB34"/>
  <c r="BA34"/>
  <c r="AZ34"/>
  <c r="AY34"/>
  <c r="AX34"/>
  <c r="AW34"/>
  <c r="AV34"/>
  <c r="AU34"/>
  <c r="AT34"/>
  <c r="AS34"/>
  <c r="AR34"/>
  <c r="AQ34"/>
  <c r="AP34"/>
  <c r="AO34"/>
  <c r="AN34"/>
  <c r="AM34"/>
  <c r="AL34"/>
  <c r="AK34"/>
  <c r="AJ34"/>
  <c r="AI34"/>
  <c r="AH34"/>
  <c r="AG34"/>
  <c r="AF34"/>
  <c r="AE34"/>
  <c r="AD34"/>
  <c r="AC34"/>
  <c r="AB34"/>
  <c r="AA34"/>
  <c r="Z34"/>
  <c r="Y34"/>
  <c r="X34"/>
  <c r="W34"/>
  <c r="V34"/>
  <c r="U34"/>
  <c r="T34"/>
  <c r="S34"/>
  <c r="R34"/>
  <c r="Q34"/>
  <c r="P34"/>
  <c r="O34"/>
  <c r="N34"/>
  <c r="F34"/>
  <c r="E34" s="1"/>
  <c r="J67" i="3" s="1"/>
  <c r="D34" i="2"/>
  <c r="C34"/>
  <c r="BY33"/>
  <c r="BX33"/>
  <c r="BW33"/>
  <c r="BV33"/>
  <c r="BU33"/>
  <c r="BT33"/>
  <c r="BS33"/>
  <c r="BR33"/>
  <c r="BQ33"/>
  <c r="BP33"/>
  <c r="BO33"/>
  <c r="BN33"/>
  <c r="BM33"/>
  <c r="BL33"/>
  <c r="BK33"/>
  <c r="BJ33"/>
  <c r="BI33"/>
  <c r="BH33"/>
  <c r="BG33"/>
  <c r="BF33"/>
  <c r="BE33"/>
  <c r="BD33"/>
  <c r="BC33"/>
  <c r="BB33"/>
  <c r="BA33"/>
  <c r="AZ33"/>
  <c r="AY33"/>
  <c r="AX33"/>
  <c r="AW33"/>
  <c r="AV33"/>
  <c r="AU33"/>
  <c r="AT33"/>
  <c r="AS33"/>
  <c r="AR33"/>
  <c r="AQ33"/>
  <c r="AP33"/>
  <c r="AO33"/>
  <c r="AN33"/>
  <c r="AM33"/>
  <c r="AL33"/>
  <c r="AK33"/>
  <c r="AJ33"/>
  <c r="AI33"/>
  <c r="AH33"/>
  <c r="AG33"/>
  <c r="AF33"/>
  <c r="AE33"/>
  <c r="AD33"/>
  <c r="AC33"/>
  <c r="AB33"/>
  <c r="AA33"/>
  <c r="Z33"/>
  <c r="Y33"/>
  <c r="X33"/>
  <c r="W33"/>
  <c r="V33"/>
  <c r="U33"/>
  <c r="T33"/>
  <c r="S33"/>
  <c r="R33"/>
  <c r="Q33"/>
  <c r="P33"/>
  <c r="O33"/>
  <c r="N33"/>
  <c r="F33"/>
  <c r="E33" s="1"/>
  <c r="J65" i="3" s="1"/>
  <c r="D33" i="2"/>
  <c r="C33"/>
  <c r="BY32"/>
  <c r="BX32"/>
  <c r="BW32"/>
  <c r="BV32"/>
  <c r="BU32"/>
  <c r="BT32"/>
  <c r="BS32"/>
  <c r="BR32"/>
  <c r="BQ32"/>
  <c r="BP32"/>
  <c r="BO32"/>
  <c r="BN32"/>
  <c r="BM32"/>
  <c r="BL32"/>
  <c r="BK32"/>
  <c r="BJ32"/>
  <c r="BI32"/>
  <c r="BH32"/>
  <c r="BG32"/>
  <c r="BF32"/>
  <c r="BE32"/>
  <c r="BD32"/>
  <c r="BC32"/>
  <c r="BB32"/>
  <c r="BA32"/>
  <c r="AZ32"/>
  <c r="AY32"/>
  <c r="AX32"/>
  <c r="AW32"/>
  <c r="AV32"/>
  <c r="AU32"/>
  <c r="AT32"/>
  <c r="AS32"/>
  <c r="AR32"/>
  <c r="AQ32"/>
  <c r="AP32"/>
  <c r="AO32"/>
  <c r="AN32"/>
  <c r="AM32"/>
  <c r="AL32"/>
  <c r="AK32"/>
  <c r="AJ32"/>
  <c r="AI32"/>
  <c r="AH32"/>
  <c r="AG32"/>
  <c r="AF32"/>
  <c r="AE32"/>
  <c r="AD32"/>
  <c r="AC32"/>
  <c r="AB32"/>
  <c r="AA32"/>
  <c r="Z32"/>
  <c r="Y32"/>
  <c r="X32"/>
  <c r="W32"/>
  <c r="V32"/>
  <c r="U32"/>
  <c r="T32"/>
  <c r="S32"/>
  <c r="R32"/>
  <c r="Q32"/>
  <c r="P32"/>
  <c r="O32"/>
  <c r="N32"/>
  <c r="F32"/>
  <c r="E32" s="1"/>
  <c r="J63" i="3" s="1"/>
  <c r="D32" i="2"/>
  <c r="C32"/>
  <c r="BY31"/>
  <c r="BX31"/>
  <c r="BW31"/>
  <c r="BV31"/>
  <c r="BU31"/>
  <c r="BT31"/>
  <c r="BS31"/>
  <c r="BR31"/>
  <c r="BQ31"/>
  <c r="BP31"/>
  <c r="BO31"/>
  <c r="BN31"/>
  <c r="BM31"/>
  <c r="BL31"/>
  <c r="BK31"/>
  <c r="BJ31"/>
  <c r="BI31"/>
  <c r="BH31"/>
  <c r="BG31"/>
  <c r="BF31"/>
  <c r="BE31"/>
  <c r="BD31"/>
  <c r="BC31"/>
  <c r="BB31"/>
  <c r="BA31"/>
  <c r="AZ31"/>
  <c r="AY31"/>
  <c r="AX31"/>
  <c r="AW31"/>
  <c r="AV31"/>
  <c r="AU31"/>
  <c r="AT31"/>
  <c r="AS31"/>
  <c r="AR31"/>
  <c r="AQ31"/>
  <c r="AP31"/>
  <c r="AO31"/>
  <c r="AN31"/>
  <c r="AM31"/>
  <c r="AL31"/>
  <c r="AK31"/>
  <c r="AJ31"/>
  <c r="AI31"/>
  <c r="AH31"/>
  <c r="AG31"/>
  <c r="AF31"/>
  <c r="AE31"/>
  <c r="AD31"/>
  <c r="AC31"/>
  <c r="AB31"/>
  <c r="AA31"/>
  <c r="Z31"/>
  <c r="Y31"/>
  <c r="X31"/>
  <c r="W31"/>
  <c r="V31"/>
  <c r="U31"/>
  <c r="T31"/>
  <c r="S31"/>
  <c r="R31"/>
  <c r="Q31"/>
  <c r="P31"/>
  <c r="O31"/>
  <c r="N31"/>
  <c r="F31"/>
  <c r="E31" s="1"/>
  <c r="J61" i="3" s="1"/>
  <c r="D31" i="2"/>
  <c r="C31"/>
  <c r="BY30"/>
  <c r="BX30"/>
  <c r="BW30"/>
  <c r="BV30"/>
  <c r="BU30"/>
  <c r="BT30"/>
  <c r="BS30"/>
  <c r="BR30"/>
  <c r="BQ30"/>
  <c r="BP30"/>
  <c r="BO30"/>
  <c r="BN30"/>
  <c r="BM30"/>
  <c r="BL30"/>
  <c r="BK30"/>
  <c r="BJ30"/>
  <c r="BI30"/>
  <c r="BH30"/>
  <c r="BG30"/>
  <c r="BF30"/>
  <c r="BE30"/>
  <c r="BD30"/>
  <c r="BC30"/>
  <c r="BB30"/>
  <c r="BA30"/>
  <c r="AZ30"/>
  <c r="AY30"/>
  <c r="AX30"/>
  <c r="AW30"/>
  <c r="AV30"/>
  <c r="AU30"/>
  <c r="AT30"/>
  <c r="AS30"/>
  <c r="AR30"/>
  <c r="AQ30"/>
  <c r="AP30"/>
  <c r="AO30"/>
  <c r="AN30"/>
  <c r="AM30"/>
  <c r="AL30"/>
  <c r="AK30"/>
  <c r="AJ30"/>
  <c r="AI30"/>
  <c r="AH30"/>
  <c r="AG30"/>
  <c r="AF30"/>
  <c r="AE30"/>
  <c r="AD30"/>
  <c r="AC30"/>
  <c r="AB30"/>
  <c r="AA30"/>
  <c r="Z30"/>
  <c r="Y30"/>
  <c r="X30"/>
  <c r="W30"/>
  <c r="V30"/>
  <c r="U30"/>
  <c r="T30"/>
  <c r="S30"/>
  <c r="R30"/>
  <c r="Q30"/>
  <c r="P30"/>
  <c r="O30"/>
  <c r="N30"/>
  <c r="F30"/>
  <c r="E30" s="1"/>
  <c r="J59" i="3" s="1"/>
  <c r="D30" i="2"/>
  <c r="C30"/>
  <c r="BY29"/>
  <c r="BX29"/>
  <c r="BW29"/>
  <c r="BV29"/>
  <c r="BU29"/>
  <c r="BT29"/>
  <c r="BS29"/>
  <c r="BR29"/>
  <c r="BQ29"/>
  <c r="BP29"/>
  <c r="BO29"/>
  <c r="BN29"/>
  <c r="BM29"/>
  <c r="BL29"/>
  <c r="BK29"/>
  <c r="BJ29"/>
  <c r="BI29"/>
  <c r="BH29"/>
  <c r="BG29"/>
  <c r="BF29"/>
  <c r="BE29"/>
  <c r="BD29"/>
  <c r="BC29"/>
  <c r="BB29"/>
  <c r="BA29"/>
  <c r="AZ29"/>
  <c r="AY29"/>
  <c r="AX29"/>
  <c r="AW29"/>
  <c r="AV29"/>
  <c r="AU29"/>
  <c r="AT29"/>
  <c r="AS29"/>
  <c r="AR29"/>
  <c r="AQ29"/>
  <c r="AP29"/>
  <c r="AO29"/>
  <c r="AN29"/>
  <c r="AM29"/>
  <c r="AL29"/>
  <c r="AK29"/>
  <c r="AJ29"/>
  <c r="AI29"/>
  <c r="AH29"/>
  <c r="AG29"/>
  <c r="AF29"/>
  <c r="AE29"/>
  <c r="AD29"/>
  <c r="AC29"/>
  <c r="AB29"/>
  <c r="AA29"/>
  <c r="Z29"/>
  <c r="Y29"/>
  <c r="X29"/>
  <c r="W29"/>
  <c r="V29"/>
  <c r="U29"/>
  <c r="T29"/>
  <c r="S29"/>
  <c r="R29"/>
  <c r="Q29"/>
  <c r="P29"/>
  <c r="O29"/>
  <c r="N29"/>
  <c r="F29"/>
  <c r="E29" s="1"/>
  <c r="J57" i="3" s="1"/>
  <c r="D29" i="2"/>
  <c r="C29"/>
  <c r="BY28"/>
  <c r="BX28"/>
  <c r="BW28"/>
  <c r="BV28"/>
  <c r="BU28"/>
  <c r="BT28"/>
  <c r="BS28"/>
  <c r="BR28"/>
  <c r="BQ28"/>
  <c r="BP28"/>
  <c r="BO28"/>
  <c r="BN28"/>
  <c r="BM28"/>
  <c r="BL28"/>
  <c r="BK28"/>
  <c r="BJ28"/>
  <c r="BI28"/>
  <c r="BH28"/>
  <c r="BG28"/>
  <c r="BF28"/>
  <c r="BE28"/>
  <c r="BD28"/>
  <c r="BC28"/>
  <c r="BB28"/>
  <c r="BA28"/>
  <c r="AZ28"/>
  <c r="AY28"/>
  <c r="AX28"/>
  <c r="AW28"/>
  <c r="AV28"/>
  <c r="AU28"/>
  <c r="AT28"/>
  <c r="AS28"/>
  <c r="AR28"/>
  <c r="AQ28"/>
  <c r="AP28"/>
  <c r="AO28"/>
  <c r="AN28"/>
  <c r="AM28"/>
  <c r="AL28"/>
  <c r="AK28"/>
  <c r="AJ28"/>
  <c r="AI28"/>
  <c r="AH28"/>
  <c r="AG28"/>
  <c r="AF28"/>
  <c r="AE28"/>
  <c r="AD28"/>
  <c r="AC28"/>
  <c r="AB28"/>
  <c r="AA28"/>
  <c r="Z28"/>
  <c r="Y28"/>
  <c r="X28"/>
  <c r="W28"/>
  <c r="V28"/>
  <c r="U28"/>
  <c r="T28"/>
  <c r="S28"/>
  <c r="R28"/>
  <c r="Q28"/>
  <c r="P28"/>
  <c r="O28"/>
  <c r="N28"/>
  <c r="F28"/>
  <c r="E28" s="1"/>
  <c r="J55" i="3" s="1"/>
  <c r="D28" i="2"/>
  <c r="C28"/>
  <c r="BY27"/>
  <c r="BX27"/>
  <c r="BW27"/>
  <c r="BV27"/>
  <c r="BU27"/>
  <c r="BT27"/>
  <c r="BS27"/>
  <c r="BR27"/>
  <c r="BQ27"/>
  <c r="BP27"/>
  <c r="BO27"/>
  <c r="BN27"/>
  <c r="BM27"/>
  <c r="BL27"/>
  <c r="BK27"/>
  <c r="BJ27"/>
  <c r="BI27"/>
  <c r="BH27"/>
  <c r="BG27"/>
  <c r="BF27"/>
  <c r="BE27"/>
  <c r="BD27"/>
  <c r="BC27"/>
  <c r="BB27"/>
  <c r="BA27"/>
  <c r="AZ27"/>
  <c r="AY27"/>
  <c r="AX27"/>
  <c r="AW27"/>
  <c r="AV27"/>
  <c r="AU27"/>
  <c r="AT27"/>
  <c r="AS27"/>
  <c r="AR27"/>
  <c r="AQ27"/>
  <c r="AP27"/>
  <c r="AO27"/>
  <c r="AN27"/>
  <c r="AM27"/>
  <c r="AL27"/>
  <c r="AK27"/>
  <c r="AJ27"/>
  <c r="AI27"/>
  <c r="AH27"/>
  <c r="AG27"/>
  <c r="AF27"/>
  <c r="AE27"/>
  <c r="AD27"/>
  <c r="AC27"/>
  <c r="AB27"/>
  <c r="AA27"/>
  <c r="Z27"/>
  <c r="Y27"/>
  <c r="X27"/>
  <c r="W27"/>
  <c r="V27"/>
  <c r="U27"/>
  <c r="T27"/>
  <c r="S27"/>
  <c r="R27"/>
  <c r="Q27"/>
  <c r="P27"/>
  <c r="O27"/>
  <c r="N27"/>
  <c r="F27"/>
  <c r="E27" s="1"/>
  <c r="J53" i="3" s="1"/>
  <c r="D27" i="2"/>
  <c r="C27"/>
  <c r="BY26"/>
  <c r="BX26"/>
  <c r="BW26"/>
  <c r="BV26"/>
  <c r="BU26"/>
  <c r="BT26"/>
  <c r="BS26"/>
  <c r="BR26"/>
  <c r="BQ26"/>
  <c r="BP26"/>
  <c r="BO26"/>
  <c r="BN26"/>
  <c r="BM26"/>
  <c r="BL26"/>
  <c r="BK26"/>
  <c r="BJ26"/>
  <c r="BI26"/>
  <c r="BH26"/>
  <c r="BG26"/>
  <c r="BF26"/>
  <c r="BE26"/>
  <c r="BD26"/>
  <c r="BC26"/>
  <c r="BB26"/>
  <c r="BA26"/>
  <c r="AZ26"/>
  <c r="AY26"/>
  <c r="AX26"/>
  <c r="AW26"/>
  <c r="AV26"/>
  <c r="AU26"/>
  <c r="AT26"/>
  <c r="AS26"/>
  <c r="AR26"/>
  <c r="AQ26"/>
  <c r="AP26"/>
  <c r="AO26"/>
  <c r="AN26"/>
  <c r="AM26"/>
  <c r="AL26"/>
  <c r="AK26"/>
  <c r="AJ26"/>
  <c r="AI26"/>
  <c r="AH26"/>
  <c r="AG26"/>
  <c r="AF26"/>
  <c r="AE26"/>
  <c r="AD26"/>
  <c r="AC26"/>
  <c r="AB26"/>
  <c r="AA26"/>
  <c r="Z26"/>
  <c r="Y26"/>
  <c r="X26"/>
  <c r="W26"/>
  <c r="V26"/>
  <c r="U26"/>
  <c r="T26"/>
  <c r="S26"/>
  <c r="R26"/>
  <c r="Q26"/>
  <c r="P26"/>
  <c r="O26"/>
  <c r="N26"/>
  <c r="F26"/>
  <c r="E26" s="1"/>
  <c r="J51" i="3" s="1"/>
  <c r="D26" i="2"/>
  <c r="C26"/>
  <c r="BY25"/>
  <c r="BX25"/>
  <c r="BW25"/>
  <c r="BV25"/>
  <c r="BU25"/>
  <c r="BT25"/>
  <c r="BS25"/>
  <c r="BR25"/>
  <c r="BQ25"/>
  <c r="BP25"/>
  <c r="BO25"/>
  <c r="BN25"/>
  <c r="BM25"/>
  <c r="BL25"/>
  <c r="BK25"/>
  <c r="BJ25"/>
  <c r="BI25"/>
  <c r="BH25"/>
  <c r="BG25"/>
  <c r="BF25"/>
  <c r="BE25"/>
  <c r="BD25"/>
  <c r="BC25"/>
  <c r="BB25"/>
  <c r="BA25"/>
  <c r="AZ25"/>
  <c r="AY25"/>
  <c r="AX25"/>
  <c r="AW25"/>
  <c r="AV25"/>
  <c r="AU25"/>
  <c r="AT25"/>
  <c r="AS25"/>
  <c r="AR25"/>
  <c r="AQ25"/>
  <c r="AP25"/>
  <c r="AO25"/>
  <c r="AN25"/>
  <c r="AM25"/>
  <c r="AL25"/>
  <c r="AK25"/>
  <c r="AJ25"/>
  <c r="AI25"/>
  <c r="AH25"/>
  <c r="AG25"/>
  <c r="AF25"/>
  <c r="AE25"/>
  <c r="AD25"/>
  <c r="AC25"/>
  <c r="AB25"/>
  <c r="AA25"/>
  <c r="Z25"/>
  <c r="Y25"/>
  <c r="X25"/>
  <c r="W25"/>
  <c r="V25"/>
  <c r="U25"/>
  <c r="T25"/>
  <c r="S25"/>
  <c r="R25"/>
  <c r="Q25"/>
  <c r="P25"/>
  <c r="O25"/>
  <c r="N25"/>
  <c r="F25"/>
  <c r="E25" s="1"/>
  <c r="J49" i="3" s="1"/>
  <c r="D25" i="2"/>
  <c r="C25"/>
  <c r="BY34" i="7"/>
  <c r="BX34"/>
  <c r="BW34"/>
  <c r="BV34"/>
  <c r="BU34"/>
  <c r="BT34"/>
  <c r="BS34"/>
  <c r="BR34"/>
  <c r="BQ34"/>
  <c r="BP34"/>
  <c r="BO34"/>
  <c r="BN34"/>
  <c r="BM34"/>
  <c r="BL34"/>
  <c r="BK34"/>
  <c r="BJ34"/>
  <c r="BI34"/>
  <c r="BH34"/>
  <c r="BG34"/>
  <c r="BF34"/>
  <c r="BE34"/>
  <c r="BD34"/>
  <c r="BC34"/>
  <c r="BB34"/>
  <c r="BA34"/>
  <c r="AZ34"/>
  <c r="AY34"/>
  <c r="AX34"/>
  <c r="AW34"/>
  <c r="AV34"/>
  <c r="AU34"/>
  <c r="AT34"/>
  <c r="AS34"/>
  <c r="AR34"/>
  <c r="AQ34"/>
  <c r="AP34"/>
  <c r="AO34"/>
  <c r="AN34"/>
  <c r="AM34"/>
  <c r="AL34"/>
  <c r="AK34"/>
  <c r="AJ34"/>
  <c r="AI34"/>
  <c r="AH34"/>
  <c r="AG34"/>
  <c r="AF34"/>
  <c r="AE34"/>
  <c r="AD34"/>
  <c r="AC34"/>
  <c r="AB34"/>
  <c r="AA34"/>
  <c r="Z34"/>
  <c r="Y34"/>
  <c r="X34"/>
  <c r="W34"/>
  <c r="V34"/>
  <c r="U34"/>
  <c r="T34"/>
  <c r="S34"/>
  <c r="R34"/>
  <c r="Q34"/>
  <c r="P34"/>
  <c r="O34"/>
  <c r="N34"/>
  <c r="F34"/>
  <c r="E34" s="1"/>
  <c r="K67" i="3" s="1"/>
  <c r="D34" i="7"/>
  <c r="C34"/>
  <c r="BY33"/>
  <c r="BX33"/>
  <c r="BW33"/>
  <c r="BV33"/>
  <c r="BU33"/>
  <c r="BT33"/>
  <c r="BS33"/>
  <c r="BR33"/>
  <c r="BQ33"/>
  <c r="BP33"/>
  <c r="BO33"/>
  <c r="BN33"/>
  <c r="BM33"/>
  <c r="BL33"/>
  <c r="BK33"/>
  <c r="BJ33"/>
  <c r="BI33"/>
  <c r="BH33"/>
  <c r="BG33"/>
  <c r="BF33"/>
  <c r="BE33"/>
  <c r="BD33"/>
  <c r="BC33"/>
  <c r="BB33"/>
  <c r="BA33"/>
  <c r="AZ33"/>
  <c r="AY33"/>
  <c r="AX33"/>
  <c r="AW33"/>
  <c r="AV33"/>
  <c r="AU33"/>
  <c r="AT33"/>
  <c r="AS33"/>
  <c r="AR33"/>
  <c r="AQ33"/>
  <c r="AP33"/>
  <c r="AO33"/>
  <c r="AN33"/>
  <c r="AM33"/>
  <c r="AL33"/>
  <c r="AK33"/>
  <c r="AJ33"/>
  <c r="AI33"/>
  <c r="AH33"/>
  <c r="AG33"/>
  <c r="AF33"/>
  <c r="AE33"/>
  <c r="AD33"/>
  <c r="AC33"/>
  <c r="AB33"/>
  <c r="AA33"/>
  <c r="Z33"/>
  <c r="Y33"/>
  <c r="X33"/>
  <c r="W33"/>
  <c r="V33"/>
  <c r="U33"/>
  <c r="T33"/>
  <c r="S33"/>
  <c r="R33"/>
  <c r="Q33"/>
  <c r="P33"/>
  <c r="O33"/>
  <c r="N33"/>
  <c r="F33"/>
  <c r="E33" s="1"/>
  <c r="K65" i="3" s="1"/>
  <c r="D33" i="7"/>
  <c r="C33"/>
  <c r="BY32"/>
  <c r="BX32"/>
  <c r="BW32"/>
  <c r="BV32"/>
  <c r="BU32"/>
  <c r="BT32"/>
  <c r="BS32"/>
  <c r="BR32"/>
  <c r="BQ32"/>
  <c r="BP32"/>
  <c r="BO32"/>
  <c r="BN32"/>
  <c r="BM32"/>
  <c r="BL32"/>
  <c r="BK32"/>
  <c r="BJ32"/>
  <c r="BI32"/>
  <c r="BH32"/>
  <c r="BG32"/>
  <c r="BF32"/>
  <c r="BE32"/>
  <c r="BD32"/>
  <c r="BC32"/>
  <c r="BB32"/>
  <c r="BA32"/>
  <c r="AZ32"/>
  <c r="AY32"/>
  <c r="AX32"/>
  <c r="AW32"/>
  <c r="AV32"/>
  <c r="AU32"/>
  <c r="AT32"/>
  <c r="AS32"/>
  <c r="AR32"/>
  <c r="AQ32"/>
  <c r="AP32"/>
  <c r="AO32"/>
  <c r="AN32"/>
  <c r="AM32"/>
  <c r="AL32"/>
  <c r="AK32"/>
  <c r="AJ32"/>
  <c r="AI32"/>
  <c r="AH32"/>
  <c r="AG32"/>
  <c r="AF32"/>
  <c r="AE32"/>
  <c r="AD32"/>
  <c r="AC32"/>
  <c r="AB32"/>
  <c r="AA32"/>
  <c r="Z32"/>
  <c r="Y32"/>
  <c r="X32"/>
  <c r="W32"/>
  <c r="V32"/>
  <c r="U32"/>
  <c r="T32"/>
  <c r="S32"/>
  <c r="R32"/>
  <c r="Q32"/>
  <c r="P32"/>
  <c r="O32"/>
  <c r="N32"/>
  <c r="F32"/>
  <c r="E32" s="1"/>
  <c r="K63" i="3" s="1"/>
  <c r="D32" i="7"/>
  <c r="C32"/>
  <c r="BY31"/>
  <c r="BX31"/>
  <c r="BW31"/>
  <c r="BV31"/>
  <c r="BU31"/>
  <c r="BT31"/>
  <c r="BS31"/>
  <c r="BR31"/>
  <c r="BQ31"/>
  <c r="BP31"/>
  <c r="BO31"/>
  <c r="BN31"/>
  <c r="BM31"/>
  <c r="BL31"/>
  <c r="BK31"/>
  <c r="BJ31"/>
  <c r="BI31"/>
  <c r="BH31"/>
  <c r="BG31"/>
  <c r="BF31"/>
  <c r="BE31"/>
  <c r="BD31"/>
  <c r="BC31"/>
  <c r="BB31"/>
  <c r="BA31"/>
  <c r="AZ31"/>
  <c r="AY31"/>
  <c r="AX31"/>
  <c r="AW31"/>
  <c r="AV31"/>
  <c r="AU31"/>
  <c r="AT31"/>
  <c r="AS31"/>
  <c r="AR31"/>
  <c r="AQ31"/>
  <c r="AP31"/>
  <c r="AO31"/>
  <c r="AN31"/>
  <c r="AM31"/>
  <c r="AL31"/>
  <c r="AK31"/>
  <c r="AJ31"/>
  <c r="AI31"/>
  <c r="AH31"/>
  <c r="AG31"/>
  <c r="AF31"/>
  <c r="AE31"/>
  <c r="AD31"/>
  <c r="AC31"/>
  <c r="AB31"/>
  <c r="AA31"/>
  <c r="Z31"/>
  <c r="Y31"/>
  <c r="X31"/>
  <c r="W31"/>
  <c r="V31"/>
  <c r="U31"/>
  <c r="T31"/>
  <c r="S31"/>
  <c r="R31"/>
  <c r="Q31"/>
  <c r="P31"/>
  <c r="O31"/>
  <c r="N31"/>
  <c r="F31"/>
  <c r="E31" s="1"/>
  <c r="K61" i="3" s="1"/>
  <c r="D31" i="7"/>
  <c r="C31"/>
  <c r="BY30"/>
  <c r="BX30"/>
  <c r="BW30"/>
  <c r="BV30"/>
  <c r="BU30"/>
  <c r="BT30"/>
  <c r="BS30"/>
  <c r="BR30"/>
  <c r="BQ30"/>
  <c r="BP30"/>
  <c r="BO30"/>
  <c r="BN30"/>
  <c r="BM30"/>
  <c r="BL30"/>
  <c r="BK30"/>
  <c r="BJ30"/>
  <c r="BI30"/>
  <c r="BH30"/>
  <c r="BG30"/>
  <c r="BF30"/>
  <c r="BE30"/>
  <c r="BD30"/>
  <c r="BC30"/>
  <c r="BB30"/>
  <c r="BA30"/>
  <c r="AZ30"/>
  <c r="AY30"/>
  <c r="AX30"/>
  <c r="AW30"/>
  <c r="AV30"/>
  <c r="AU30"/>
  <c r="AT30"/>
  <c r="AS30"/>
  <c r="AR30"/>
  <c r="AQ30"/>
  <c r="AP30"/>
  <c r="AO30"/>
  <c r="AN30"/>
  <c r="AM30"/>
  <c r="AL30"/>
  <c r="AK30"/>
  <c r="AJ30"/>
  <c r="AI30"/>
  <c r="AH30"/>
  <c r="AG30"/>
  <c r="AF30"/>
  <c r="AE30"/>
  <c r="AD30"/>
  <c r="AC30"/>
  <c r="AB30"/>
  <c r="AA30"/>
  <c r="Z30"/>
  <c r="Y30"/>
  <c r="X30"/>
  <c r="W30"/>
  <c r="V30"/>
  <c r="U30"/>
  <c r="T30"/>
  <c r="S30"/>
  <c r="R30"/>
  <c r="Q30"/>
  <c r="P30"/>
  <c r="O30"/>
  <c r="N30"/>
  <c r="F30"/>
  <c r="E30" s="1"/>
  <c r="K59" i="3" s="1"/>
  <c r="D30" i="7"/>
  <c r="C30"/>
  <c r="BY29"/>
  <c r="BX29"/>
  <c r="BW29"/>
  <c r="BV29"/>
  <c r="BU29"/>
  <c r="BT29"/>
  <c r="BS29"/>
  <c r="BR29"/>
  <c r="BQ29"/>
  <c r="BP29"/>
  <c r="BO29"/>
  <c r="BN29"/>
  <c r="BM29"/>
  <c r="BL29"/>
  <c r="BK29"/>
  <c r="BJ29"/>
  <c r="BI29"/>
  <c r="BH29"/>
  <c r="BG29"/>
  <c r="BF29"/>
  <c r="BE29"/>
  <c r="BD29"/>
  <c r="BC29"/>
  <c r="BB29"/>
  <c r="BA29"/>
  <c r="AZ29"/>
  <c r="AY29"/>
  <c r="AX29"/>
  <c r="AW29"/>
  <c r="AV29"/>
  <c r="AU29"/>
  <c r="AT29"/>
  <c r="AS29"/>
  <c r="AR29"/>
  <c r="AQ29"/>
  <c r="AP29"/>
  <c r="AO29"/>
  <c r="AN29"/>
  <c r="AM29"/>
  <c r="AL29"/>
  <c r="AK29"/>
  <c r="AJ29"/>
  <c r="AI29"/>
  <c r="AH29"/>
  <c r="AG29"/>
  <c r="AF29"/>
  <c r="AE29"/>
  <c r="AD29"/>
  <c r="AC29"/>
  <c r="AB29"/>
  <c r="AA29"/>
  <c r="Z29"/>
  <c r="Y29"/>
  <c r="X29"/>
  <c r="W29"/>
  <c r="V29"/>
  <c r="U29"/>
  <c r="T29"/>
  <c r="S29"/>
  <c r="R29"/>
  <c r="Q29"/>
  <c r="P29"/>
  <c r="O29"/>
  <c r="N29"/>
  <c r="F29"/>
  <c r="E29" s="1"/>
  <c r="K57" i="3" s="1"/>
  <c r="D29" i="7"/>
  <c r="C29"/>
  <c r="BY28"/>
  <c r="BX28"/>
  <c r="BW28"/>
  <c r="BV28"/>
  <c r="BU28"/>
  <c r="BT28"/>
  <c r="BS28"/>
  <c r="BR28"/>
  <c r="BQ28"/>
  <c r="BP28"/>
  <c r="BO28"/>
  <c r="BN28"/>
  <c r="BM28"/>
  <c r="BL28"/>
  <c r="BK28"/>
  <c r="BJ28"/>
  <c r="BI28"/>
  <c r="BH28"/>
  <c r="BG28"/>
  <c r="BF28"/>
  <c r="BE28"/>
  <c r="BD28"/>
  <c r="BC28"/>
  <c r="BB28"/>
  <c r="BA28"/>
  <c r="AZ28"/>
  <c r="AY28"/>
  <c r="AX28"/>
  <c r="AW28"/>
  <c r="AV28"/>
  <c r="AU28"/>
  <c r="AT28"/>
  <c r="AS28"/>
  <c r="AR28"/>
  <c r="AQ28"/>
  <c r="AP28"/>
  <c r="AO28"/>
  <c r="AN28"/>
  <c r="AM28"/>
  <c r="AL28"/>
  <c r="AK28"/>
  <c r="AJ28"/>
  <c r="AI28"/>
  <c r="AH28"/>
  <c r="AG28"/>
  <c r="AF28"/>
  <c r="AE28"/>
  <c r="AD28"/>
  <c r="AC28"/>
  <c r="AB28"/>
  <c r="AA28"/>
  <c r="Z28"/>
  <c r="Y28"/>
  <c r="X28"/>
  <c r="W28"/>
  <c r="V28"/>
  <c r="U28"/>
  <c r="T28"/>
  <c r="S28"/>
  <c r="R28"/>
  <c r="Q28"/>
  <c r="P28"/>
  <c r="O28"/>
  <c r="N28"/>
  <c r="F28"/>
  <c r="E28" s="1"/>
  <c r="K55" i="3" s="1"/>
  <c r="D28" i="7"/>
  <c r="C28"/>
  <c r="BY27"/>
  <c r="BX27"/>
  <c r="BW27"/>
  <c r="BV27"/>
  <c r="BU27"/>
  <c r="BT27"/>
  <c r="BS27"/>
  <c r="BR27"/>
  <c r="BQ27"/>
  <c r="BP27"/>
  <c r="BO27"/>
  <c r="BN27"/>
  <c r="BM27"/>
  <c r="BL27"/>
  <c r="BK27"/>
  <c r="BJ27"/>
  <c r="BI27"/>
  <c r="BH27"/>
  <c r="BG27"/>
  <c r="BF27"/>
  <c r="BE27"/>
  <c r="BD27"/>
  <c r="BC27"/>
  <c r="BB27"/>
  <c r="BA27"/>
  <c r="AZ27"/>
  <c r="AY27"/>
  <c r="AX27"/>
  <c r="AW27"/>
  <c r="AV27"/>
  <c r="AU27"/>
  <c r="AT27"/>
  <c r="AS27"/>
  <c r="AR27"/>
  <c r="AQ27"/>
  <c r="AP27"/>
  <c r="AO27"/>
  <c r="AN27"/>
  <c r="AM27"/>
  <c r="AL27"/>
  <c r="AK27"/>
  <c r="AJ27"/>
  <c r="AI27"/>
  <c r="AH27"/>
  <c r="AG27"/>
  <c r="AF27"/>
  <c r="AE27"/>
  <c r="AD27"/>
  <c r="AC27"/>
  <c r="AB27"/>
  <c r="AA27"/>
  <c r="Z27"/>
  <c r="Y27"/>
  <c r="X27"/>
  <c r="W27"/>
  <c r="V27"/>
  <c r="U27"/>
  <c r="T27"/>
  <c r="S27"/>
  <c r="R27"/>
  <c r="Q27"/>
  <c r="P27"/>
  <c r="O27"/>
  <c r="N27"/>
  <c r="F27"/>
  <c r="E27" s="1"/>
  <c r="K53" i="3" s="1"/>
  <c r="D27" i="7"/>
  <c r="C27"/>
  <c r="BY26"/>
  <c r="BX26"/>
  <c r="BW26"/>
  <c r="BV26"/>
  <c r="BU26"/>
  <c r="BT26"/>
  <c r="BS26"/>
  <c r="BR26"/>
  <c r="BQ26"/>
  <c r="BP26"/>
  <c r="BO26"/>
  <c r="BN26"/>
  <c r="BM26"/>
  <c r="BL26"/>
  <c r="BK26"/>
  <c r="BJ26"/>
  <c r="BI26"/>
  <c r="BH26"/>
  <c r="BG26"/>
  <c r="BF26"/>
  <c r="BE26"/>
  <c r="BD26"/>
  <c r="BC26"/>
  <c r="BB26"/>
  <c r="BA26"/>
  <c r="AZ26"/>
  <c r="AY26"/>
  <c r="AX26"/>
  <c r="AW26"/>
  <c r="AV26"/>
  <c r="AU26"/>
  <c r="AT26"/>
  <c r="AS26"/>
  <c r="AR26"/>
  <c r="AQ26"/>
  <c r="AP26"/>
  <c r="AO26"/>
  <c r="AN26"/>
  <c r="AM26"/>
  <c r="AL26"/>
  <c r="AK26"/>
  <c r="AJ26"/>
  <c r="AI26"/>
  <c r="AH26"/>
  <c r="AG26"/>
  <c r="AF26"/>
  <c r="AE26"/>
  <c r="AD26"/>
  <c r="AC26"/>
  <c r="AB26"/>
  <c r="AA26"/>
  <c r="Z26"/>
  <c r="Y26"/>
  <c r="X26"/>
  <c r="W26"/>
  <c r="V26"/>
  <c r="U26"/>
  <c r="T26"/>
  <c r="S26"/>
  <c r="R26"/>
  <c r="Q26"/>
  <c r="P26"/>
  <c r="O26"/>
  <c r="N26"/>
  <c r="F26"/>
  <c r="E26" s="1"/>
  <c r="K51" i="3" s="1"/>
  <c r="D26" i="7"/>
  <c r="C26"/>
  <c r="BY25"/>
  <c r="BX25"/>
  <c r="BW25"/>
  <c r="BV25"/>
  <c r="BU25"/>
  <c r="BT25"/>
  <c r="BS25"/>
  <c r="BR25"/>
  <c r="BQ25"/>
  <c r="BP25"/>
  <c r="BO25"/>
  <c r="BN25"/>
  <c r="BM25"/>
  <c r="BL25"/>
  <c r="BK25"/>
  <c r="BJ25"/>
  <c r="BI25"/>
  <c r="BH25"/>
  <c r="BG25"/>
  <c r="BF25"/>
  <c r="BE25"/>
  <c r="BD25"/>
  <c r="BC25"/>
  <c r="BB25"/>
  <c r="BA25"/>
  <c r="AZ25"/>
  <c r="AY25"/>
  <c r="AX25"/>
  <c r="AW25"/>
  <c r="AV25"/>
  <c r="AU25"/>
  <c r="AT25"/>
  <c r="AS25"/>
  <c r="AR25"/>
  <c r="AQ25"/>
  <c r="AP25"/>
  <c r="AO25"/>
  <c r="AN25"/>
  <c r="AM25"/>
  <c r="AL25"/>
  <c r="AK25"/>
  <c r="AJ25"/>
  <c r="AI25"/>
  <c r="AH25"/>
  <c r="AG25"/>
  <c r="AF25"/>
  <c r="AE25"/>
  <c r="AD25"/>
  <c r="AC25"/>
  <c r="AB25"/>
  <c r="AA25"/>
  <c r="Z25"/>
  <c r="Y25"/>
  <c r="X25"/>
  <c r="W25"/>
  <c r="V25"/>
  <c r="U25"/>
  <c r="T25"/>
  <c r="S25"/>
  <c r="R25"/>
  <c r="Q25"/>
  <c r="P25"/>
  <c r="O25"/>
  <c r="N25"/>
  <c r="F25"/>
  <c r="E25" s="1"/>
  <c r="K49" i="3" s="1"/>
  <c r="D25" i="7"/>
  <c r="C25"/>
  <c r="BY34" i="19"/>
  <c r="BX34"/>
  <c r="BW34"/>
  <c r="BV34"/>
  <c r="BU34"/>
  <c r="BT34"/>
  <c r="BS34"/>
  <c r="BR34"/>
  <c r="BQ34"/>
  <c r="BP34"/>
  <c r="BO34"/>
  <c r="BN34"/>
  <c r="BM34"/>
  <c r="BL34"/>
  <c r="BK34"/>
  <c r="BJ34"/>
  <c r="BI34"/>
  <c r="BH34"/>
  <c r="BG34"/>
  <c r="BF34"/>
  <c r="BE34"/>
  <c r="BD34"/>
  <c r="BC34"/>
  <c r="BB34"/>
  <c r="BA34"/>
  <c r="AZ34"/>
  <c r="AY34"/>
  <c r="AX34"/>
  <c r="AW34"/>
  <c r="AV34"/>
  <c r="AU34"/>
  <c r="AT34"/>
  <c r="AS34"/>
  <c r="AR34"/>
  <c r="AQ34"/>
  <c r="AP34"/>
  <c r="AO34"/>
  <c r="AN34"/>
  <c r="AM34"/>
  <c r="AL34"/>
  <c r="AK34"/>
  <c r="AJ34"/>
  <c r="AI34"/>
  <c r="AH34"/>
  <c r="AG34"/>
  <c r="AF34"/>
  <c r="AE34"/>
  <c r="AD34"/>
  <c r="AC34"/>
  <c r="AB34"/>
  <c r="AA34"/>
  <c r="Z34"/>
  <c r="Y34"/>
  <c r="X34"/>
  <c r="W34"/>
  <c r="V34"/>
  <c r="U34"/>
  <c r="T34"/>
  <c r="S34"/>
  <c r="R34"/>
  <c r="Q34"/>
  <c r="P34"/>
  <c r="O34"/>
  <c r="N34"/>
  <c r="F34"/>
  <c r="E34" s="1"/>
  <c r="L67" i="3" s="1"/>
  <c r="D34" i="19"/>
  <c r="C34"/>
  <c r="BY33"/>
  <c r="BX33"/>
  <c r="BW33"/>
  <c r="BV33"/>
  <c r="BU33"/>
  <c r="BT33"/>
  <c r="BS33"/>
  <c r="BR33"/>
  <c r="BQ33"/>
  <c r="BP33"/>
  <c r="BO33"/>
  <c r="BN33"/>
  <c r="BM33"/>
  <c r="BL33"/>
  <c r="BK33"/>
  <c r="BJ33"/>
  <c r="BI33"/>
  <c r="BH33"/>
  <c r="BG33"/>
  <c r="BF33"/>
  <c r="BE33"/>
  <c r="BD33"/>
  <c r="BC33"/>
  <c r="BB33"/>
  <c r="BA33"/>
  <c r="AZ33"/>
  <c r="AY33"/>
  <c r="AX33"/>
  <c r="AW33"/>
  <c r="AV33"/>
  <c r="AU33"/>
  <c r="AT33"/>
  <c r="AS33"/>
  <c r="AR33"/>
  <c r="AQ33"/>
  <c r="AP33"/>
  <c r="AO33"/>
  <c r="AN33"/>
  <c r="AM33"/>
  <c r="AL33"/>
  <c r="AK33"/>
  <c r="AJ33"/>
  <c r="AI33"/>
  <c r="AH33"/>
  <c r="AG33"/>
  <c r="AF33"/>
  <c r="AE33"/>
  <c r="AD33"/>
  <c r="AC33"/>
  <c r="AB33"/>
  <c r="AA33"/>
  <c r="Z33"/>
  <c r="Y33"/>
  <c r="X33"/>
  <c r="W33"/>
  <c r="V33"/>
  <c r="U33"/>
  <c r="T33"/>
  <c r="S33"/>
  <c r="R33"/>
  <c r="Q33"/>
  <c r="P33"/>
  <c r="O33"/>
  <c r="N33"/>
  <c r="F33"/>
  <c r="E33" s="1"/>
  <c r="L65" i="3" s="1"/>
  <c r="D33" i="19"/>
  <c r="C33"/>
  <c r="BY32"/>
  <c r="BX32"/>
  <c r="BW32"/>
  <c r="BV32"/>
  <c r="BU32"/>
  <c r="BT32"/>
  <c r="BS32"/>
  <c r="BR32"/>
  <c r="BQ32"/>
  <c r="BP32"/>
  <c r="BO32"/>
  <c r="BN32"/>
  <c r="BM32"/>
  <c r="BL32"/>
  <c r="BK32"/>
  <c r="BJ32"/>
  <c r="BI32"/>
  <c r="BH32"/>
  <c r="BG32"/>
  <c r="BF32"/>
  <c r="BE32"/>
  <c r="BD32"/>
  <c r="BC32"/>
  <c r="BB32"/>
  <c r="BA32"/>
  <c r="AZ32"/>
  <c r="AY32"/>
  <c r="AX32"/>
  <c r="AW32"/>
  <c r="AV32"/>
  <c r="AU32"/>
  <c r="AT32"/>
  <c r="AS32"/>
  <c r="AR32"/>
  <c r="AQ32"/>
  <c r="AP32"/>
  <c r="AO32"/>
  <c r="AN32"/>
  <c r="AM32"/>
  <c r="AL32"/>
  <c r="AK32"/>
  <c r="AJ32"/>
  <c r="AI32"/>
  <c r="AH32"/>
  <c r="AG32"/>
  <c r="AF32"/>
  <c r="AE32"/>
  <c r="AD32"/>
  <c r="AC32"/>
  <c r="AB32"/>
  <c r="AA32"/>
  <c r="Z32"/>
  <c r="Y32"/>
  <c r="X32"/>
  <c r="W32"/>
  <c r="V32"/>
  <c r="U32"/>
  <c r="T32"/>
  <c r="S32"/>
  <c r="R32"/>
  <c r="Q32"/>
  <c r="P32"/>
  <c r="O32"/>
  <c r="N32"/>
  <c r="F32"/>
  <c r="E32" s="1"/>
  <c r="L63" i="3" s="1"/>
  <c r="D32" i="19"/>
  <c r="C32"/>
  <c r="BY31"/>
  <c r="BX31"/>
  <c r="BW31"/>
  <c r="BV31"/>
  <c r="BU31"/>
  <c r="BT31"/>
  <c r="BS31"/>
  <c r="BR31"/>
  <c r="BQ31"/>
  <c r="BP31"/>
  <c r="BO31"/>
  <c r="BN31"/>
  <c r="BM31"/>
  <c r="BL31"/>
  <c r="BK31"/>
  <c r="BJ31"/>
  <c r="BI31"/>
  <c r="BH31"/>
  <c r="BG31"/>
  <c r="BF31"/>
  <c r="BE31"/>
  <c r="BD31"/>
  <c r="BC31"/>
  <c r="BB31"/>
  <c r="BA31"/>
  <c r="AZ31"/>
  <c r="AY31"/>
  <c r="AX31"/>
  <c r="AW31"/>
  <c r="AV31"/>
  <c r="AU31"/>
  <c r="AT31"/>
  <c r="AS31"/>
  <c r="AR31"/>
  <c r="AQ31"/>
  <c r="AP31"/>
  <c r="AO31"/>
  <c r="AN31"/>
  <c r="AM31"/>
  <c r="AL31"/>
  <c r="AK31"/>
  <c r="AJ31"/>
  <c r="AI31"/>
  <c r="AH31"/>
  <c r="AG31"/>
  <c r="AF31"/>
  <c r="AE31"/>
  <c r="AD31"/>
  <c r="AC31"/>
  <c r="AB31"/>
  <c r="AA31"/>
  <c r="Z31"/>
  <c r="Y31"/>
  <c r="X31"/>
  <c r="W31"/>
  <c r="V31"/>
  <c r="U31"/>
  <c r="T31"/>
  <c r="S31"/>
  <c r="R31"/>
  <c r="Q31"/>
  <c r="P31"/>
  <c r="O31"/>
  <c r="N31"/>
  <c r="F31"/>
  <c r="E31" s="1"/>
  <c r="L61" i="3" s="1"/>
  <c r="D31" i="19"/>
  <c r="C31"/>
  <c r="BY30"/>
  <c r="BX30"/>
  <c r="BW30"/>
  <c r="BV30"/>
  <c r="BU30"/>
  <c r="BT30"/>
  <c r="BS30"/>
  <c r="BR30"/>
  <c r="BQ30"/>
  <c r="BP30"/>
  <c r="BO30"/>
  <c r="BN30"/>
  <c r="BM30"/>
  <c r="BL30"/>
  <c r="BK30"/>
  <c r="BJ30"/>
  <c r="BI30"/>
  <c r="BH30"/>
  <c r="BG30"/>
  <c r="BF30"/>
  <c r="BE30"/>
  <c r="BD30"/>
  <c r="BC30"/>
  <c r="BB30"/>
  <c r="BA30"/>
  <c r="AZ30"/>
  <c r="AY30"/>
  <c r="AX30"/>
  <c r="AW30"/>
  <c r="AV30"/>
  <c r="AU30"/>
  <c r="AT30"/>
  <c r="AS30"/>
  <c r="AR30"/>
  <c r="AQ30"/>
  <c r="AP30"/>
  <c r="AO30"/>
  <c r="AN30"/>
  <c r="AM30"/>
  <c r="AL30"/>
  <c r="AK30"/>
  <c r="AJ30"/>
  <c r="AI30"/>
  <c r="AH30"/>
  <c r="AG30"/>
  <c r="AF30"/>
  <c r="AE30"/>
  <c r="AD30"/>
  <c r="AC30"/>
  <c r="AB30"/>
  <c r="AA30"/>
  <c r="Z30"/>
  <c r="Y30"/>
  <c r="X30"/>
  <c r="W30"/>
  <c r="V30"/>
  <c r="U30"/>
  <c r="T30"/>
  <c r="S30"/>
  <c r="R30"/>
  <c r="Q30"/>
  <c r="P30"/>
  <c r="O30"/>
  <c r="N30"/>
  <c r="F30"/>
  <c r="E30" s="1"/>
  <c r="L59" i="3" s="1"/>
  <c r="D30" i="19"/>
  <c r="C30"/>
  <c r="BY29"/>
  <c r="BX29"/>
  <c r="BW29"/>
  <c r="BV29"/>
  <c r="BU29"/>
  <c r="BT29"/>
  <c r="BS29"/>
  <c r="BR29"/>
  <c r="BQ29"/>
  <c r="BP29"/>
  <c r="BO29"/>
  <c r="BN29"/>
  <c r="BM29"/>
  <c r="BL29"/>
  <c r="BK29"/>
  <c r="BJ29"/>
  <c r="BI29"/>
  <c r="BH29"/>
  <c r="BG29"/>
  <c r="BF29"/>
  <c r="BE29"/>
  <c r="BD29"/>
  <c r="BC29"/>
  <c r="BB29"/>
  <c r="BA29"/>
  <c r="AZ29"/>
  <c r="AY29"/>
  <c r="AX29"/>
  <c r="AW29"/>
  <c r="AV29"/>
  <c r="AU29"/>
  <c r="AT29"/>
  <c r="AS29"/>
  <c r="AR29"/>
  <c r="AQ29"/>
  <c r="AP29"/>
  <c r="AO29"/>
  <c r="AN29"/>
  <c r="AM29"/>
  <c r="AL29"/>
  <c r="AK29"/>
  <c r="AJ29"/>
  <c r="AI29"/>
  <c r="AH29"/>
  <c r="AG29"/>
  <c r="AF29"/>
  <c r="AE29"/>
  <c r="AD29"/>
  <c r="AC29"/>
  <c r="AB29"/>
  <c r="AA29"/>
  <c r="Z29"/>
  <c r="Y29"/>
  <c r="X29"/>
  <c r="W29"/>
  <c r="V29"/>
  <c r="U29"/>
  <c r="T29"/>
  <c r="S29"/>
  <c r="R29"/>
  <c r="Q29"/>
  <c r="P29"/>
  <c r="O29"/>
  <c r="N29"/>
  <c r="F29"/>
  <c r="E29" s="1"/>
  <c r="L57" i="3" s="1"/>
  <c r="D29" i="19"/>
  <c r="C29"/>
  <c r="BY28"/>
  <c r="BX28"/>
  <c r="BW28"/>
  <c r="BV28"/>
  <c r="BU28"/>
  <c r="BT28"/>
  <c r="BS28"/>
  <c r="BR28"/>
  <c r="BQ28"/>
  <c r="BP28"/>
  <c r="BO28"/>
  <c r="BN28"/>
  <c r="BM28"/>
  <c r="BL28"/>
  <c r="BK28"/>
  <c r="BJ28"/>
  <c r="BI28"/>
  <c r="BH28"/>
  <c r="BG28"/>
  <c r="BF28"/>
  <c r="BE28"/>
  <c r="BD28"/>
  <c r="BC28"/>
  <c r="BB28"/>
  <c r="BA28"/>
  <c r="AZ28"/>
  <c r="AY28"/>
  <c r="AX28"/>
  <c r="AW28"/>
  <c r="AV28"/>
  <c r="AU28"/>
  <c r="AT28"/>
  <c r="AS28"/>
  <c r="AR28"/>
  <c r="AQ28"/>
  <c r="AP28"/>
  <c r="AO28"/>
  <c r="AN28"/>
  <c r="AM28"/>
  <c r="AL28"/>
  <c r="AK28"/>
  <c r="AJ28"/>
  <c r="AI28"/>
  <c r="AH28"/>
  <c r="AG28"/>
  <c r="AF28"/>
  <c r="AE28"/>
  <c r="AD28"/>
  <c r="AC28"/>
  <c r="AB28"/>
  <c r="AA28"/>
  <c r="Z28"/>
  <c r="Y28"/>
  <c r="X28"/>
  <c r="W28"/>
  <c r="V28"/>
  <c r="U28"/>
  <c r="T28"/>
  <c r="S28"/>
  <c r="R28"/>
  <c r="Q28"/>
  <c r="P28"/>
  <c r="O28"/>
  <c r="N28"/>
  <c r="F28"/>
  <c r="E28" s="1"/>
  <c r="L55" i="3" s="1"/>
  <c r="D28" i="19"/>
  <c r="C28"/>
  <c r="BY27"/>
  <c r="BX27"/>
  <c r="BW27"/>
  <c r="BV27"/>
  <c r="BU27"/>
  <c r="BT27"/>
  <c r="BS27"/>
  <c r="BR27"/>
  <c r="BQ27"/>
  <c r="BP27"/>
  <c r="BO27"/>
  <c r="BN27"/>
  <c r="BM27"/>
  <c r="BL27"/>
  <c r="BK27"/>
  <c r="BJ27"/>
  <c r="BI27"/>
  <c r="BH27"/>
  <c r="BG27"/>
  <c r="BF27"/>
  <c r="BE27"/>
  <c r="BD27"/>
  <c r="BC27"/>
  <c r="BB27"/>
  <c r="BA27"/>
  <c r="AZ27"/>
  <c r="AY27"/>
  <c r="AX27"/>
  <c r="AW27"/>
  <c r="AV27"/>
  <c r="AU27"/>
  <c r="AT27"/>
  <c r="AS27"/>
  <c r="AR27"/>
  <c r="AQ27"/>
  <c r="AP27"/>
  <c r="AO27"/>
  <c r="AN27"/>
  <c r="AM27"/>
  <c r="AL27"/>
  <c r="AK27"/>
  <c r="AJ27"/>
  <c r="AI27"/>
  <c r="AH27"/>
  <c r="AG27"/>
  <c r="AF27"/>
  <c r="AE27"/>
  <c r="AD27"/>
  <c r="AC27"/>
  <c r="AB27"/>
  <c r="AA27"/>
  <c r="Z27"/>
  <c r="Y27"/>
  <c r="X27"/>
  <c r="W27"/>
  <c r="V27"/>
  <c r="U27"/>
  <c r="T27"/>
  <c r="S27"/>
  <c r="R27"/>
  <c r="Q27"/>
  <c r="P27"/>
  <c r="O27"/>
  <c r="N27"/>
  <c r="F27"/>
  <c r="E27" s="1"/>
  <c r="L53" i="3" s="1"/>
  <c r="D27" i="19"/>
  <c r="C27"/>
  <c r="BY26"/>
  <c r="BX26"/>
  <c r="BW26"/>
  <c r="BV26"/>
  <c r="BU26"/>
  <c r="BT26"/>
  <c r="BS26"/>
  <c r="BR26"/>
  <c r="BQ26"/>
  <c r="BP26"/>
  <c r="BO26"/>
  <c r="BN26"/>
  <c r="BM26"/>
  <c r="BL26"/>
  <c r="BK26"/>
  <c r="BJ26"/>
  <c r="BI26"/>
  <c r="BH26"/>
  <c r="BG26"/>
  <c r="BF26"/>
  <c r="BE26"/>
  <c r="BD26"/>
  <c r="BC26"/>
  <c r="BB26"/>
  <c r="BA26"/>
  <c r="AZ26"/>
  <c r="AY26"/>
  <c r="AX26"/>
  <c r="AW26"/>
  <c r="AV26"/>
  <c r="AU26"/>
  <c r="AT26"/>
  <c r="AS26"/>
  <c r="AR26"/>
  <c r="AQ26"/>
  <c r="AP26"/>
  <c r="AO26"/>
  <c r="AN26"/>
  <c r="AM26"/>
  <c r="AL26"/>
  <c r="AK26"/>
  <c r="AJ26"/>
  <c r="AI26"/>
  <c r="AH26"/>
  <c r="AG26"/>
  <c r="AF26"/>
  <c r="AE26"/>
  <c r="AD26"/>
  <c r="AC26"/>
  <c r="AB26"/>
  <c r="AA26"/>
  <c r="Z26"/>
  <c r="Y26"/>
  <c r="X26"/>
  <c r="W26"/>
  <c r="V26"/>
  <c r="U26"/>
  <c r="T26"/>
  <c r="S26"/>
  <c r="R26"/>
  <c r="Q26"/>
  <c r="P26"/>
  <c r="O26"/>
  <c r="N26"/>
  <c r="F26"/>
  <c r="E26" s="1"/>
  <c r="L51" i="3" s="1"/>
  <c r="D26" i="19"/>
  <c r="C26"/>
  <c r="BY25"/>
  <c r="BX25"/>
  <c r="BW25"/>
  <c r="BV25"/>
  <c r="BU25"/>
  <c r="BT25"/>
  <c r="BS25"/>
  <c r="BR25"/>
  <c r="BQ25"/>
  <c r="BP25"/>
  <c r="BO25"/>
  <c r="BN25"/>
  <c r="BM25"/>
  <c r="BL25"/>
  <c r="BK25"/>
  <c r="BJ25"/>
  <c r="BI25"/>
  <c r="BH25"/>
  <c r="BG25"/>
  <c r="BF25"/>
  <c r="BE25"/>
  <c r="BD25"/>
  <c r="BC25"/>
  <c r="BB25"/>
  <c r="BA25"/>
  <c r="AZ25"/>
  <c r="AY25"/>
  <c r="AX25"/>
  <c r="AW25"/>
  <c r="AV25"/>
  <c r="AU25"/>
  <c r="AT25"/>
  <c r="AS25"/>
  <c r="AR25"/>
  <c r="AQ25"/>
  <c r="AP25"/>
  <c r="AO25"/>
  <c r="AN25"/>
  <c r="AM25"/>
  <c r="AL25"/>
  <c r="AK25"/>
  <c r="AJ25"/>
  <c r="AI25"/>
  <c r="AH25"/>
  <c r="AG25"/>
  <c r="AF25"/>
  <c r="AE25"/>
  <c r="AD25"/>
  <c r="AC25"/>
  <c r="AB25"/>
  <c r="AA25"/>
  <c r="Z25"/>
  <c r="Y25"/>
  <c r="X25"/>
  <c r="W25"/>
  <c r="V25"/>
  <c r="U25"/>
  <c r="T25"/>
  <c r="S25"/>
  <c r="R25"/>
  <c r="Q25"/>
  <c r="P25"/>
  <c r="O25"/>
  <c r="N25"/>
  <c r="F25"/>
  <c r="E25" s="1"/>
  <c r="L49" i="3" s="1"/>
  <c r="D25" i="19"/>
  <c r="C25"/>
  <c r="BY34" i="20"/>
  <c r="BX34"/>
  <c r="BW34"/>
  <c r="BV34"/>
  <c r="BU34"/>
  <c r="BT34"/>
  <c r="BS34"/>
  <c r="BR34"/>
  <c r="BQ34"/>
  <c r="BP34"/>
  <c r="BO34"/>
  <c r="BN34"/>
  <c r="BM34"/>
  <c r="BL34"/>
  <c r="BK34"/>
  <c r="BJ34"/>
  <c r="BI34"/>
  <c r="BH34"/>
  <c r="BG34"/>
  <c r="BF34"/>
  <c r="BE34"/>
  <c r="BD34"/>
  <c r="BC34"/>
  <c r="BB34"/>
  <c r="BA34"/>
  <c r="AZ34"/>
  <c r="AY34"/>
  <c r="AX34"/>
  <c r="AW34"/>
  <c r="AV34"/>
  <c r="AU34"/>
  <c r="AT34"/>
  <c r="AS34"/>
  <c r="AR34"/>
  <c r="AQ34"/>
  <c r="AP34"/>
  <c r="AO34"/>
  <c r="AN34"/>
  <c r="AM34"/>
  <c r="AL34"/>
  <c r="AK34"/>
  <c r="AJ34"/>
  <c r="AI34"/>
  <c r="AH34"/>
  <c r="AG34"/>
  <c r="AF34"/>
  <c r="AE34"/>
  <c r="AD34"/>
  <c r="AC34"/>
  <c r="AB34"/>
  <c r="AA34"/>
  <c r="Z34"/>
  <c r="Y34"/>
  <c r="X34"/>
  <c r="W34"/>
  <c r="V34"/>
  <c r="U34"/>
  <c r="T34"/>
  <c r="S34"/>
  <c r="R34"/>
  <c r="Q34"/>
  <c r="P34"/>
  <c r="O34"/>
  <c r="N34"/>
  <c r="F34"/>
  <c r="E34" s="1"/>
  <c r="M67" i="3" s="1"/>
  <c r="D34" i="20"/>
  <c r="C34"/>
  <c r="BY33"/>
  <c r="BX33"/>
  <c r="BW33"/>
  <c r="BV33"/>
  <c r="BU33"/>
  <c r="BT33"/>
  <c r="BS33"/>
  <c r="BR33"/>
  <c r="BQ33"/>
  <c r="BP33"/>
  <c r="BO33"/>
  <c r="BN33"/>
  <c r="BM33"/>
  <c r="BL33"/>
  <c r="BK33"/>
  <c r="BJ33"/>
  <c r="BI33"/>
  <c r="BH33"/>
  <c r="BG33"/>
  <c r="BF33"/>
  <c r="BE33"/>
  <c r="BD33"/>
  <c r="BC33"/>
  <c r="BB33"/>
  <c r="BA33"/>
  <c r="AZ33"/>
  <c r="AY33"/>
  <c r="AX33"/>
  <c r="AW33"/>
  <c r="AV33"/>
  <c r="AU33"/>
  <c r="AT33"/>
  <c r="AS33"/>
  <c r="AR33"/>
  <c r="AQ33"/>
  <c r="AP33"/>
  <c r="AO33"/>
  <c r="AN33"/>
  <c r="AM33"/>
  <c r="AL33"/>
  <c r="AK33"/>
  <c r="AJ33"/>
  <c r="AI33"/>
  <c r="AH33"/>
  <c r="AG33"/>
  <c r="AF33"/>
  <c r="AE33"/>
  <c r="AD33"/>
  <c r="AC33"/>
  <c r="AB33"/>
  <c r="AA33"/>
  <c r="Z33"/>
  <c r="Y33"/>
  <c r="X33"/>
  <c r="W33"/>
  <c r="V33"/>
  <c r="U33"/>
  <c r="T33"/>
  <c r="S33"/>
  <c r="R33"/>
  <c r="Q33"/>
  <c r="P33"/>
  <c r="O33"/>
  <c r="N33"/>
  <c r="F33"/>
  <c r="E33" s="1"/>
  <c r="M65" i="3" s="1"/>
  <c r="D33" i="20"/>
  <c r="C33"/>
  <c r="BY32"/>
  <c r="BX32"/>
  <c r="BW32"/>
  <c r="BV32"/>
  <c r="BU32"/>
  <c r="BT32"/>
  <c r="BS32"/>
  <c r="BR32"/>
  <c r="BQ32"/>
  <c r="BP32"/>
  <c r="BO32"/>
  <c r="BN32"/>
  <c r="BM32"/>
  <c r="BL32"/>
  <c r="BK32"/>
  <c r="BJ32"/>
  <c r="BI32"/>
  <c r="BH32"/>
  <c r="BG32"/>
  <c r="BF32"/>
  <c r="BE32"/>
  <c r="BD32"/>
  <c r="BC32"/>
  <c r="BB32"/>
  <c r="BA32"/>
  <c r="AZ32"/>
  <c r="AY32"/>
  <c r="AX32"/>
  <c r="AW32"/>
  <c r="AV32"/>
  <c r="AU32"/>
  <c r="AT32"/>
  <c r="AS32"/>
  <c r="AR32"/>
  <c r="AQ32"/>
  <c r="AP32"/>
  <c r="AO32"/>
  <c r="AN32"/>
  <c r="AM32"/>
  <c r="AL32"/>
  <c r="AK32"/>
  <c r="AJ32"/>
  <c r="AI32"/>
  <c r="AH32"/>
  <c r="AG32"/>
  <c r="AF32"/>
  <c r="AE32"/>
  <c r="AD32"/>
  <c r="AC32"/>
  <c r="AB32"/>
  <c r="AA32"/>
  <c r="Z32"/>
  <c r="Y32"/>
  <c r="X32"/>
  <c r="W32"/>
  <c r="V32"/>
  <c r="U32"/>
  <c r="T32"/>
  <c r="S32"/>
  <c r="R32"/>
  <c r="Q32"/>
  <c r="P32"/>
  <c r="O32"/>
  <c r="N32"/>
  <c r="F32"/>
  <c r="E32" s="1"/>
  <c r="M63" i="3" s="1"/>
  <c r="D32" i="20"/>
  <c r="C32"/>
  <c r="BY31"/>
  <c r="BX31"/>
  <c r="BW31"/>
  <c r="BV31"/>
  <c r="BU31"/>
  <c r="BT31"/>
  <c r="BS31"/>
  <c r="BR31"/>
  <c r="BQ31"/>
  <c r="BP31"/>
  <c r="BO31"/>
  <c r="BN31"/>
  <c r="BM31"/>
  <c r="BL31"/>
  <c r="BK31"/>
  <c r="BJ31"/>
  <c r="BI31"/>
  <c r="BH31"/>
  <c r="BG31"/>
  <c r="BF31"/>
  <c r="BE31"/>
  <c r="BD31"/>
  <c r="BC31"/>
  <c r="BB31"/>
  <c r="BA31"/>
  <c r="AZ31"/>
  <c r="AY31"/>
  <c r="AX31"/>
  <c r="AW31"/>
  <c r="AV31"/>
  <c r="AU31"/>
  <c r="AT31"/>
  <c r="AS31"/>
  <c r="AR31"/>
  <c r="AQ31"/>
  <c r="AP31"/>
  <c r="AO31"/>
  <c r="AN31"/>
  <c r="AM31"/>
  <c r="AL31"/>
  <c r="AK31"/>
  <c r="AJ31"/>
  <c r="AI31"/>
  <c r="AH31"/>
  <c r="AG31"/>
  <c r="AF31"/>
  <c r="AE31"/>
  <c r="AD31"/>
  <c r="AC31"/>
  <c r="AB31"/>
  <c r="AA31"/>
  <c r="Z31"/>
  <c r="Y31"/>
  <c r="X31"/>
  <c r="W31"/>
  <c r="V31"/>
  <c r="U31"/>
  <c r="T31"/>
  <c r="S31"/>
  <c r="R31"/>
  <c r="Q31"/>
  <c r="P31"/>
  <c r="O31"/>
  <c r="N31"/>
  <c r="F31"/>
  <c r="E31" s="1"/>
  <c r="M61" i="3" s="1"/>
  <c r="D31" i="20"/>
  <c r="C31"/>
  <c r="BY30"/>
  <c r="BX30"/>
  <c r="BW30"/>
  <c r="BV30"/>
  <c r="BU30"/>
  <c r="BT30"/>
  <c r="BS30"/>
  <c r="BR30"/>
  <c r="BQ30"/>
  <c r="BP30"/>
  <c r="BO30"/>
  <c r="BN30"/>
  <c r="BM30"/>
  <c r="BL30"/>
  <c r="BK30"/>
  <c r="BJ30"/>
  <c r="BI30"/>
  <c r="BH30"/>
  <c r="BG30"/>
  <c r="BF30"/>
  <c r="BE30"/>
  <c r="BD30"/>
  <c r="BC30"/>
  <c r="BB30"/>
  <c r="BA30"/>
  <c r="AZ30"/>
  <c r="AY30"/>
  <c r="AX30"/>
  <c r="AW30"/>
  <c r="AV30"/>
  <c r="AU30"/>
  <c r="AT30"/>
  <c r="AS30"/>
  <c r="AR30"/>
  <c r="AQ30"/>
  <c r="AP30"/>
  <c r="AO30"/>
  <c r="AN30"/>
  <c r="AM30"/>
  <c r="AL30"/>
  <c r="AK30"/>
  <c r="AJ30"/>
  <c r="AI30"/>
  <c r="AH30"/>
  <c r="AG30"/>
  <c r="AF30"/>
  <c r="AE30"/>
  <c r="AD30"/>
  <c r="AC30"/>
  <c r="AB30"/>
  <c r="AA30"/>
  <c r="Z30"/>
  <c r="Y30"/>
  <c r="X30"/>
  <c r="W30"/>
  <c r="V30"/>
  <c r="U30"/>
  <c r="T30"/>
  <c r="S30"/>
  <c r="R30"/>
  <c r="Q30"/>
  <c r="P30"/>
  <c r="O30"/>
  <c r="N30"/>
  <c r="F30"/>
  <c r="E30" s="1"/>
  <c r="M59" i="3" s="1"/>
  <c r="D30" i="20"/>
  <c r="C30"/>
  <c r="BY29"/>
  <c r="BX29"/>
  <c r="BW29"/>
  <c r="BV29"/>
  <c r="BU29"/>
  <c r="BT29"/>
  <c r="BS29"/>
  <c r="BR29"/>
  <c r="BQ29"/>
  <c r="BP29"/>
  <c r="BO29"/>
  <c r="BN29"/>
  <c r="BM29"/>
  <c r="BL29"/>
  <c r="BK29"/>
  <c r="BJ29"/>
  <c r="BI29"/>
  <c r="BH29"/>
  <c r="BG29"/>
  <c r="BF29"/>
  <c r="BE29"/>
  <c r="BD29"/>
  <c r="BC29"/>
  <c r="BB29"/>
  <c r="BA29"/>
  <c r="AZ29"/>
  <c r="AY29"/>
  <c r="AX29"/>
  <c r="AW29"/>
  <c r="AV29"/>
  <c r="AU29"/>
  <c r="AT29"/>
  <c r="AS29"/>
  <c r="AR29"/>
  <c r="AQ29"/>
  <c r="AP29"/>
  <c r="AO29"/>
  <c r="AN29"/>
  <c r="AM29"/>
  <c r="AL29"/>
  <c r="AK29"/>
  <c r="AJ29"/>
  <c r="AI29"/>
  <c r="AH29"/>
  <c r="AG29"/>
  <c r="AF29"/>
  <c r="AE29"/>
  <c r="AD29"/>
  <c r="AC29"/>
  <c r="AB29"/>
  <c r="AA29"/>
  <c r="Z29"/>
  <c r="Y29"/>
  <c r="X29"/>
  <c r="W29"/>
  <c r="V29"/>
  <c r="U29"/>
  <c r="T29"/>
  <c r="S29"/>
  <c r="R29"/>
  <c r="Q29"/>
  <c r="P29"/>
  <c r="O29"/>
  <c r="N29"/>
  <c r="F29"/>
  <c r="E29" s="1"/>
  <c r="M57" i="3" s="1"/>
  <c r="D29" i="20"/>
  <c r="C29"/>
  <c r="BY28"/>
  <c r="BX28"/>
  <c r="BW28"/>
  <c r="BV28"/>
  <c r="BU28"/>
  <c r="BT28"/>
  <c r="BS28"/>
  <c r="BR28"/>
  <c r="BQ28"/>
  <c r="BP28"/>
  <c r="BO28"/>
  <c r="BN28"/>
  <c r="BM28"/>
  <c r="BL28"/>
  <c r="BK28"/>
  <c r="BJ28"/>
  <c r="BI28"/>
  <c r="BH28"/>
  <c r="BG28"/>
  <c r="BF28"/>
  <c r="BE28"/>
  <c r="BD28"/>
  <c r="BC28"/>
  <c r="BB28"/>
  <c r="BA28"/>
  <c r="AZ28"/>
  <c r="AY28"/>
  <c r="AX28"/>
  <c r="AW28"/>
  <c r="AV28"/>
  <c r="AU28"/>
  <c r="AT28"/>
  <c r="AS28"/>
  <c r="AR28"/>
  <c r="AQ28"/>
  <c r="AP28"/>
  <c r="AO28"/>
  <c r="AN28"/>
  <c r="AM28"/>
  <c r="AL28"/>
  <c r="AK28"/>
  <c r="AJ28"/>
  <c r="AI28"/>
  <c r="AH28"/>
  <c r="AG28"/>
  <c r="AF28"/>
  <c r="AE28"/>
  <c r="AD28"/>
  <c r="AC28"/>
  <c r="AB28"/>
  <c r="AA28"/>
  <c r="Z28"/>
  <c r="Y28"/>
  <c r="X28"/>
  <c r="W28"/>
  <c r="V28"/>
  <c r="U28"/>
  <c r="T28"/>
  <c r="S28"/>
  <c r="R28"/>
  <c r="Q28"/>
  <c r="P28"/>
  <c r="O28"/>
  <c r="N28"/>
  <c r="F28"/>
  <c r="E28" s="1"/>
  <c r="M55" i="3" s="1"/>
  <c r="D28" i="20"/>
  <c r="C28"/>
  <c r="BY27"/>
  <c r="BX27"/>
  <c r="BW27"/>
  <c r="BV27"/>
  <c r="BU27"/>
  <c r="BT27"/>
  <c r="BS27"/>
  <c r="BR27"/>
  <c r="BQ27"/>
  <c r="BP27"/>
  <c r="BO27"/>
  <c r="BN27"/>
  <c r="BM27"/>
  <c r="BL27"/>
  <c r="BK27"/>
  <c r="BJ27"/>
  <c r="BI27"/>
  <c r="BH27"/>
  <c r="BG27"/>
  <c r="BF27"/>
  <c r="BE27"/>
  <c r="BD27"/>
  <c r="BC27"/>
  <c r="BB27"/>
  <c r="BA27"/>
  <c r="AZ27"/>
  <c r="AY27"/>
  <c r="AX27"/>
  <c r="AW27"/>
  <c r="AV27"/>
  <c r="AU27"/>
  <c r="AT27"/>
  <c r="AS27"/>
  <c r="AR27"/>
  <c r="AQ27"/>
  <c r="AP27"/>
  <c r="AO27"/>
  <c r="AN27"/>
  <c r="AM27"/>
  <c r="AL27"/>
  <c r="AK27"/>
  <c r="AJ27"/>
  <c r="AI27"/>
  <c r="AH27"/>
  <c r="AG27"/>
  <c r="AF27"/>
  <c r="AE27"/>
  <c r="AD27"/>
  <c r="AC27"/>
  <c r="AB27"/>
  <c r="AA27"/>
  <c r="Z27"/>
  <c r="Y27"/>
  <c r="X27"/>
  <c r="W27"/>
  <c r="V27"/>
  <c r="U27"/>
  <c r="T27"/>
  <c r="S27"/>
  <c r="R27"/>
  <c r="Q27"/>
  <c r="P27"/>
  <c r="O27"/>
  <c r="N27"/>
  <c r="F27"/>
  <c r="E27" s="1"/>
  <c r="M53" i="3" s="1"/>
  <c r="D27" i="20"/>
  <c r="C27"/>
  <c r="BY26"/>
  <c r="BX26"/>
  <c r="BW26"/>
  <c r="BV26"/>
  <c r="BU26"/>
  <c r="BT26"/>
  <c r="BS26"/>
  <c r="BR26"/>
  <c r="BQ26"/>
  <c r="BP26"/>
  <c r="BO26"/>
  <c r="BN26"/>
  <c r="BM26"/>
  <c r="BL26"/>
  <c r="BK26"/>
  <c r="BJ26"/>
  <c r="BI26"/>
  <c r="BH26"/>
  <c r="BG26"/>
  <c r="BF26"/>
  <c r="BE26"/>
  <c r="BD26"/>
  <c r="BC26"/>
  <c r="BB26"/>
  <c r="BA26"/>
  <c r="AZ26"/>
  <c r="AY26"/>
  <c r="AX26"/>
  <c r="AW26"/>
  <c r="AV26"/>
  <c r="AU26"/>
  <c r="AT26"/>
  <c r="AS26"/>
  <c r="AR26"/>
  <c r="AQ26"/>
  <c r="AP26"/>
  <c r="AO26"/>
  <c r="AN26"/>
  <c r="AM26"/>
  <c r="AL26"/>
  <c r="AK26"/>
  <c r="AJ26"/>
  <c r="AI26"/>
  <c r="AH26"/>
  <c r="AG26"/>
  <c r="AF26"/>
  <c r="AE26"/>
  <c r="AD26"/>
  <c r="AC26"/>
  <c r="AB26"/>
  <c r="AA26"/>
  <c r="Z26"/>
  <c r="Y26"/>
  <c r="X26"/>
  <c r="W26"/>
  <c r="V26"/>
  <c r="U26"/>
  <c r="T26"/>
  <c r="S26"/>
  <c r="R26"/>
  <c r="Q26"/>
  <c r="P26"/>
  <c r="O26"/>
  <c r="N26"/>
  <c r="F26"/>
  <c r="E26" s="1"/>
  <c r="M51" i="3" s="1"/>
  <c r="D26" i="20"/>
  <c r="C26"/>
  <c r="BY25"/>
  <c r="BX25"/>
  <c r="BW25"/>
  <c r="BV25"/>
  <c r="BU25"/>
  <c r="BT25"/>
  <c r="BS25"/>
  <c r="BR25"/>
  <c r="BQ25"/>
  <c r="BP25"/>
  <c r="BO25"/>
  <c r="BN25"/>
  <c r="BM25"/>
  <c r="BL25"/>
  <c r="BK25"/>
  <c r="BJ25"/>
  <c r="BI25"/>
  <c r="BH25"/>
  <c r="BG25"/>
  <c r="BF25"/>
  <c r="BE25"/>
  <c r="BD25"/>
  <c r="BC25"/>
  <c r="BB25"/>
  <c r="BA25"/>
  <c r="AZ25"/>
  <c r="AY25"/>
  <c r="AX25"/>
  <c r="AW25"/>
  <c r="AV25"/>
  <c r="AU25"/>
  <c r="AT25"/>
  <c r="AS25"/>
  <c r="AR25"/>
  <c r="AQ25"/>
  <c r="AP25"/>
  <c r="AO25"/>
  <c r="AN25"/>
  <c r="AM25"/>
  <c r="AL25"/>
  <c r="AK25"/>
  <c r="AJ25"/>
  <c r="AI25"/>
  <c r="AH25"/>
  <c r="AG25"/>
  <c r="AF25"/>
  <c r="AE25"/>
  <c r="AD25"/>
  <c r="AC25"/>
  <c r="AB25"/>
  <c r="AA25"/>
  <c r="Z25"/>
  <c r="Y25"/>
  <c r="X25"/>
  <c r="W25"/>
  <c r="V25"/>
  <c r="U25"/>
  <c r="T25"/>
  <c r="S25"/>
  <c r="R25"/>
  <c r="Q25"/>
  <c r="P25"/>
  <c r="O25"/>
  <c r="N25"/>
  <c r="F25"/>
  <c r="E25" s="1"/>
  <c r="M49" i="3" s="1"/>
  <c r="D25" i="20"/>
  <c r="C25"/>
  <c r="BY34" i="21"/>
  <c r="BX34"/>
  <c r="BW34"/>
  <c r="BV34"/>
  <c r="BU34"/>
  <c r="BT34"/>
  <c r="BS34"/>
  <c r="BR34"/>
  <c r="BQ34"/>
  <c r="BP34"/>
  <c r="BO34"/>
  <c r="BN34"/>
  <c r="BM34"/>
  <c r="BL34"/>
  <c r="BK34"/>
  <c r="BJ34"/>
  <c r="BI34"/>
  <c r="BH34"/>
  <c r="BG34"/>
  <c r="BF34"/>
  <c r="BE34"/>
  <c r="BD34"/>
  <c r="BC34"/>
  <c r="BB34"/>
  <c r="BA34"/>
  <c r="AZ34"/>
  <c r="AY34"/>
  <c r="AX34"/>
  <c r="AW34"/>
  <c r="AV34"/>
  <c r="AU34"/>
  <c r="AT34"/>
  <c r="AS34"/>
  <c r="AR34"/>
  <c r="AQ34"/>
  <c r="AP34"/>
  <c r="AO34"/>
  <c r="AN34"/>
  <c r="AM34"/>
  <c r="AL34"/>
  <c r="AK34"/>
  <c r="AJ34"/>
  <c r="AI34"/>
  <c r="AH34"/>
  <c r="AG34"/>
  <c r="AF34"/>
  <c r="AE34"/>
  <c r="AD34"/>
  <c r="AC34"/>
  <c r="AB34"/>
  <c r="AA34"/>
  <c r="Z34"/>
  <c r="Y34"/>
  <c r="X34"/>
  <c r="W34"/>
  <c r="V34"/>
  <c r="U34"/>
  <c r="T34"/>
  <c r="S34"/>
  <c r="R34"/>
  <c r="Q34"/>
  <c r="P34"/>
  <c r="O34"/>
  <c r="N34"/>
  <c r="F34"/>
  <c r="E34" s="1"/>
  <c r="N67" i="3" s="1"/>
  <c r="D34" i="21"/>
  <c r="C34"/>
  <c r="BY33"/>
  <c r="BX33"/>
  <c r="BW33"/>
  <c r="BV33"/>
  <c r="BU33"/>
  <c r="BT33"/>
  <c r="BS33"/>
  <c r="BR33"/>
  <c r="BQ33"/>
  <c r="BP33"/>
  <c r="BO33"/>
  <c r="BN33"/>
  <c r="BM33"/>
  <c r="BL33"/>
  <c r="BK33"/>
  <c r="BJ33"/>
  <c r="BI33"/>
  <c r="BH33"/>
  <c r="BG33"/>
  <c r="BF33"/>
  <c r="BE33"/>
  <c r="BD33"/>
  <c r="BC33"/>
  <c r="BB33"/>
  <c r="BA33"/>
  <c r="AZ33"/>
  <c r="AY33"/>
  <c r="AX33"/>
  <c r="AW33"/>
  <c r="AV33"/>
  <c r="AU33"/>
  <c r="AT33"/>
  <c r="AS33"/>
  <c r="AR33"/>
  <c r="AQ33"/>
  <c r="AP33"/>
  <c r="AO33"/>
  <c r="AN33"/>
  <c r="AM33"/>
  <c r="AL33"/>
  <c r="AK33"/>
  <c r="AJ33"/>
  <c r="AI33"/>
  <c r="AH33"/>
  <c r="AG33"/>
  <c r="AF33"/>
  <c r="AE33"/>
  <c r="AD33"/>
  <c r="AC33"/>
  <c r="AB33"/>
  <c r="AA33"/>
  <c r="Z33"/>
  <c r="Y33"/>
  <c r="X33"/>
  <c r="W33"/>
  <c r="V33"/>
  <c r="U33"/>
  <c r="T33"/>
  <c r="S33"/>
  <c r="R33"/>
  <c r="Q33"/>
  <c r="P33"/>
  <c r="O33"/>
  <c r="N33"/>
  <c r="F33"/>
  <c r="E33" s="1"/>
  <c r="N65" i="3" s="1"/>
  <c r="D33" i="21"/>
  <c r="C33"/>
  <c r="BY32"/>
  <c r="BX32"/>
  <c r="BW32"/>
  <c r="BV32"/>
  <c r="BU32"/>
  <c r="BT32"/>
  <c r="BS32"/>
  <c r="BR32"/>
  <c r="BQ32"/>
  <c r="BP32"/>
  <c r="BO32"/>
  <c r="BN32"/>
  <c r="BM32"/>
  <c r="BL32"/>
  <c r="BK32"/>
  <c r="BJ32"/>
  <c r="BI32"/>
  <c r="BH32"/>
  <c r="BG32"/>
  <c r="BF32"/>
  <c r="BE32"/>
  <c r="BD32"/>
  <c r="BC32"/>
  <c r="BB32"/>
  <c r="BA32"/>
  <c r="AZ32"/>
  <c r="AY32"/>
  <c r="AX32"/>
  <c r="AW32"/>
  <c r="AV32"/>
  <c r="AU32"/>
  <c r="AT32"/>
  <c r="AS32"/>
  <c r="AR32"/>
  <c r="AQ32"/>
  <c r="AP32"/>
  <c r="AO32"/>
  <c r="AN32"/>
  <c r="AM32"/>
  <c r="AL32"/>
  <c r="AK32"/>
  <c r="AJ32"/>
  <c r="AI32"/>
  <c r="AH32"/>
  <c r="AG32"/>
  <c r="AF32"/>
  <c r="AE32"/>
  <c r="AD32"/>
  <c r="AC32"/>
  <c r="AB32"/>
  <c r="AA32"/>
  <c r="Z32"/>
  <c r="Y32"/>
  <c r="X32"/>
  <c r="W32"/>
  <c r="V32"/>
  <c r="U32"/>
  <c r="T32"/>
  <c r="S32"/>
  <c r="R32"/>
  <c r="Q32"/>
  <c r="P32"/>
  <c r="O32"/>
  <c r="N32"/>
  <c r="F32"/>
  <c r="E32" s="1"/>
  <c r="N63" i="3" s="1"/>
  <c r="D32" i="21"/>
  <c r="C32"/>
  <c r="BY31"/>
  <c r="BX31"/>
  <c r="BW31"/>
  <c r="BV31"/>
  <c r="BU31"/>
  <c r="BT31"/>
  <c r="BS31"/>
  <c r="BR31"/>
  <c r="BQ31"/>
  <c r="BP31"/>
  <c r="BO31"/>
  <c r="BN31"/>
  <c r="BM31"/>
  <c r="BL31"/>
  <c r="BK31"/>
  <c r="BJ31"/>
  <c r="BI31"/>
  <c r="BH31"/>
  <c r="BG31"/>
  <c r="BF31"/>
  <c r="BE31"/>
  <c r="BD31"/>
  <c r="BC31"/>
  <c r="BB31"/>
  <c r="BA31"/>
  <c r="AZ31"/>
  <c r="AY31"/>
  <c r="AX31"/>
  <c r="AW31"/>
  <c r="AV31"/>
  <c r="AU31"/>
  <c r="AT31"/>
  <c r="AS31"/>
  <c r="AR31"/>
  <c r="AQ31"/>
  <c r="AP31"/>
  <c r="AO31"/>
  <c r="AN31"/>
  <c r="AM31"/>
  <c r="AL31"/>
  <c r="AK31"/>
  <c r="AJ31"/>
  <c r="AI31"/>
  <c r="AH31"/>
  <c r="AG31"/>
  <c r="AF31"/>
  <c r="AE31"/>
  <c r="AD31"/>
  <c r="AC31"/>
  <c r="AB31"/>
  <c r="AA31"/>
  <c r="Z31"/>
  <c r="Y31"/>
  <c r="X31"/>
  <c r="W31"/>
  <c r="V31"/>
  <c r="U31"/>
  <c r="T31"/>
  <c r="S31"/>
  <c r="R31"/>
  <c r="Q31"/>
  <c r="P31"/>
  <c r="O31"/>
  <c r="N31"/>
  <c r="F31"/>
  <c r="E31" s="1"/>
  <c r="N61" i="3" s="1"/>
  <c r="D31" i="21"/>
  <c r="C31"/>
  <c r="BY30"/>
  <c r="BX30"/>
  <c r="BW30"/>
  <c r="BV30"/>
  <c r="BU30"/>
  <c r="BT30"/>
  <c r="BS30"/>
  <c r="BR30"/>
  <c r="BQ30"/>
  <c r="BP30"/>
  <c r="BO30"/>
  <c r="BN30"/>
  <c r="BM30"/>
  <c r="BL30"/>
  <c r="BK30"/>
  <c r="BJ30"/>
  <c r="BI30"/>
  <c r="BH30"/>
  <c r="BG30"/>
  <c r="BF30"/>
  <c r="BE30"/>
  <c r="BD30"/>
  <c r="BC30"/>
  <c r="BB30"/>
  <c r="BA30"/>
  <c r="AZ30"/>
  <c r="AY30"/>
  <c r="AX30"/>
  <c r="AW30"/>
  <c r="AV30"/>
  <c r="AU30"/>
  <c r="AT30"/>
  <c r="AS30"/>
  <c r="AR30"/>
  <c r="AQ30"/>
  <c r="AP30"/>
  <c r="AO30"/>
  <c r="AN30"/>
  <c r="AM30"/>
  <c r="AL30"/>
  <c r="AK30"/>
  <c r="AJ30"/>
  <c r="AI30"/>
  <c r="AH30"/>
  <c r="AG30"/>
  <c r="AF30"/>
  <c r="AE30"/>
  <c r="AD30"/>
  <c r="AC30"/>
  <c r="AB30"/>
  <c r="AA30"/>
  <c r="Z30"/>
  <c r="Y30"/>
  <c r="X30"/>
  <c r="W30"/>
  <c r="V30"/>
  <c r="U30"/>
  <c r="T30"/>
  <c r="S30"/>
  <c r="R30"/>
  <c r="Q30"/>
  <c r="P30"/>
  <c r="O30"/>
  <c r="N30"/>
  <c r="F30"/>
  <c r="E30" s="1"/>
  <c r="N59" i="3" s="1"/>
  <c r="D30" i="21"/>
  <c r="C30"/>
  <c r="BY29"/>
  <c r="BX29"/>
  <c r="BW29"/>
  <c r="BV29"/>
  <c r="BU29"/>
  <c r="BT29"/>
  <c r="BS29"/>
  <c r="BR29"/>
  <c r="BQ29"/>
  <c r="BP29"/>
  <c r="BO29"/>
  <c r="BN29"/>
  <c r="BM29"/>
  <c r="BL29"/>
  <c r="BK29"/>
  <c r="BJ29"/>
  <c r="BI29"/>
  <c r="BH29"/>
  <c r="BG29"/>
  <c r="BF29"/>
  <c r="BE29"/>
  <c r="BD29"/>
  <c r="BC29"/>
  <c r="BB29"/>
  <c r="BA29"/>
  <c r="AZ29"/>
  <c r="AY29"/>
  <c r="AX29"/>
  <c r="AW29"/>
  <c r="AV29"/>
  <c r="AU29"/>
  <c r="AT29"/>
  <c r="AS29"/>
  <c r="AR29"/>
  <c r="AQ29"/>
  <c r="AP29"/>
  <c r="AO29"/>
  <c r="AN29"/>
  <c r="AM29"/>
  <c r="AL29"/>
  <c r="AK29"/>
  <c r="AJ29"/>
  <c r="AI29"/>
  <c r="AH29"/>
  <c r="AG29"/>
  <c r="AF29"/>
  <c r="AE29"/>
  <c r="AD29"/>
  <c r="AC29"/>
  <c r="AB29"/>
  <c r="AA29"/>
  <c r="Z29"/>
  <c r="Y29"/>
  <c r="X29"/>
  <c r="W29"/>
  <c r="V29"/>
  <c r="U29"/>
  <c r="T29"/>
  <c r="S29"/>
  <c r="R29"/>
  <c r="Q29"/>
  <c r="P29"/>
  <c r="O29"/>
  <c r="N29"/>
  <c r="F29"/>
  <c r="E29" s="1"/>
  <c r="N57" i="3" s="1"/>
  <c r="D29" i="21"/>
  <c r="C29"/>
  <c r="BY28"/>
  <c r="BX28"/>
  <c r="BW28"/>
  <c r="BV28"/>
  <c r="BU28"/>
  <c r="BT28"/>
  <c r="BS28"/>
  <c r="BR28"/>
  <c r="BQ28"/>
  <c r="BP28"/>
  <c r="BO28"/>
  <c r="BN28"/>
  <c r="BM28"/>
  <c r="BL28"/>
  <c r="BK28"/>
  <c r="BJ28"/>
  <c r="BI28"/>
  <c r="BH28"/>
  <c r="BG28"/>
  <c r="BF28"/>
  <c r="BE28"/>
  <c r="BD28"/>
  <c r="BC28"/>
  <c r="BB28"/>
  <c r="BA28"/>
  <c r="AZ28"/>
  <c r="AY28"/>
  <c r="AX28"/>
  <c r="AW28"/>
  <c r="AV28"/>
  <c r="AU28"/>
  <c r="AT28"/>
  <c r="AS28"/>
  <c r="AR28"/>
  <c r="AQ28"/>
  <c r="AP28"/>
  <c r="AO28"/>
  <c r="AN28"/>
  <c r="AM28"/>
  <c r="AL28"/>
  <c r="AK28"/>
  <c r="AJ28"/>
  <c r="AI28"/>
  <c r="AH28"/>
  <c r="AG28"/>
  <c r="AF28"/>
  <c r="AE28"/>
  <c r="AD28"/>
  <c r="AC28"/>
  <c r="AB28"/>
  <c r="AA28"/>
  <c r="Z28"/>
  <c r="Y28"/>
  <c r="X28"/>
  <c r="W28"/>
  <c r="V28"/>
  <c r="U28"/>
  <c r="T28"/>
  <c r="S28"/>
  <c r="R28"/>
  <c r="Q28"/>
  <c r="P28"/>
  <c r="O28"/>
  <c r="N28"/>
  <c r="F28"/>
  <c r="E28" s="1"/>
  <c r="N55" i="3" s="1"/>
  <c r="D28" i="21"/>
  <c r="C28"/>
  <c r="BY27"/>
  <c r="BX27"/>
  <c r="BW27"/>
  <c r="BV27"/>
  <c r="BU27"/>
  <c r="BT27"/>
  <c r="BS27"/>
  <c r="BR27"/>
  <c r="BQ27"/>
  <c r="BP27"/>
  <c r="BO27"/>
  <c r="BN27"/>
  <c r="BM27"/>
  <c r="BL27"/>
  <c r="BK27"/>
  <c r="BJ27"/>
  <c r="BI27"/>
  <c r="BH27"/>
  <c r="BG27"/>
  <c r="BF27"/>
  <c r="BE27"/>
  <c r="BD27"/>
  <c r="BC27"/>
  <c r="BB27"/>
  <c r="BA27"/>
  <c r="AZ27"/>
  <c r="AY27"/>
  <c r="AX27"/>
  <c r="AW27"/>
  <c r="AV27"/>
  <c r="AU27"/>
  <c r="AT27"/>
  <c r="AS27"/>
  <c r="AR27"/>
  <c r="AQ27"/>
  <c r="AP27"/>
  <c r="AO27"/>
  <c r="AN27"/>
  <c r="AM27"/>
  <c r="AL27"/>
  <c r="AK27"/>
  <c r="AJ27"/>
  <c r="AI27"/>
  <c r="AH27"/>
  <c r="AG27"/>
  <c r="AF27"/>
  <c r="AE27"/>
  <c r="AD27"/>
  <c r="AC27"/>
  <c r="AB27"/>
  <c r="AA27"/>
  <c r="Z27"/>
  <c r="Y27"/>
  <c r="X27"/>
  <c r="W27"/>
  <c r="V27"/>
  <c r="U27"/>
  <c r="T27"/>
  <c r="S27"/>
  <c r="R27"/>
  <c r="Q27"/>
  <c r="P27"/>
  <c r="O27"/>
  <c r="N27"/>
  <c r="F27"/>
  <c r="E27" s="1"/>
  <c r="N53" i="3" s="1"/>
  <c r="D27" i="21"/>
  <c r="C27"/>
  <c r="BY26"/>
  <c r="BX26"/>
  <c r="BW26"/>
  <c r="BV26"/>
  <c r="BU26"/>
  <c r="BT26"/>
  <c r="BS26"/>
  <c r="BR26"/>
  <c r="BQ26"/>
  <c r="BP26"/>
  <c r="BO26"/>
  <c r="BN26"/>
  <c r="BM26"/>
  <c r="BL26"/>
  <c r="BK26"/>
  <c r="BJ26"/>
  <c r="BI26"/>
  <c r="BH26"/>
  <c r="BG26"/>
  <c r="BF26"/>
  <c r="BE26"/>
  <c r="BD26"/>
  <c r="BC26"/>
  <c r="BB26"/>
  <c r="BA26"/>
  <c r="AZ26"/>
  <c r="AY26"/>
  <c r="AX26"/>
  <c r="AW26"/>
  <c r="AV26"/>
  <c r="AU26"/>
  <c r="AT26"/>
  <c r="AS26"/>
  <c r="AR26"/>
  <c r="AQ26"/>
  <c r="AP26"/>
  <c r="AO26"/>
  <c r="AN26"/>
  <c r="AM26"/>
  <c r="AL26"/>
  <c r="AK26"/>
  <c r="AJ26"/>
  <c r="AI26"/>
  <c r="AH26"/>
  <c r="AG26"/>
  <c r="AF26"/>
  <c r="AE26"/>
  <c r="AD26"/>
  <c r="AC26"/>
  <c r="AB26"/>
  <c r="AA26"/>
  <c r="Z26"/>
  <c r="Y26"/>
  <c r="X26"/>
  <c r="W26"/>
  <c r="V26"/>
  <c r="U26"/>
  <c r="T26"/>
  <c r="S26"/>
  <c r="R26"/>
  <c r="Q26"/>
  <c r="P26"/>
  <c r="O26"/>
  <c r="N26"/>
  <c r="F26"/>
  <c r="E26" s="1"/>
  <c r="N51" i="3" s="1"/>
  <c r="D26" i="21"/>
  <c r="C26"/>
  <c r="BY25"/>
  <c r="BX25"/>
  <c r="BW25"/>
  <c r="BV25"/>
  <c r="BU25"/>
  <c r="BT25"/>
  <c r="BS25"/>
  <c r="BR25"/>
  <c r="BQ25"/>
  <c r="BP25"/>
  <c r="BO25"/>
  <c r="BN25"/>
  <c r="BM25"/>
  <c r="BL25"/>
  <c r="BK25"/>
  <c r="BJ25"/>
  <c r="BI25"/>
  <c r="BH25"/>
  <c r="BG25"/>
  <c r="BF25"/>
  <c r="BE25"/>
  <c r="BD25"/>
  <c r="BC25"/>
  <c r="BB25"/>
  <c r="BA25"/>
  <c r="AZ25"/>
  <c r="AY25"/>
  <c r="AX25"/>
  <c r="AW25"/>
  <c r="AV25"/>
  <c r="AU25"/>
  <c r="AT25"/>
  <c r="AS25"/>
  <c r="AR25"/>
  <c r="AQ25"/>
  <c r="AP25"/>
  <c r="AO25"/>
  <c r="AN25"/>
  <c r="AM25"/>
  <c r="AL25"/>
  <c r="AK25"/>
  <c r="AJ25"/>
  <c r="AI25"/>
  <c r="AH25"/>
  <c r="AG25"/>
  <c r="AF25"/>
  <c r="AE25"/>
  <c r="AD25"/>
  <c r="AC25"/>
  <c r="AB25"/>
  <c r="AA25"/>
  <c r="Z25"/>
  <c r="Y25"/>
  <c r="X25"/>
  <c r="W25"/>
  <c r="V25"/>
  <c r="U25"/>
  <c r="T25"/>
  <c r="S25"/>
  <c r="R25"/>
  <c r="Q25"/>
  <c r="P25"/>
  <c r="O25"/>
  <c r="N25"/>
  <c r="F25"/>
  <c r="E25" s="1"/>
  <c r="N49" i="3" s="1"/>
  <c r="D25" i="21"/>
  <c r="C25"/>
  <c r="BY34" i="22"/>
  <c r="BX34"/>
  <c r="BW34"/>
  <c r="BV34"/>
  <c r="BU34"/>
  <c r="BT34"/>
  <c r="BS34"/>
  <c r="BR34"/>
  <c r="BQ34"/>
  <c r="BP34"/>
  <c r="BO34"/>
  <c r="BN34"/>
  <c r="BM34"/>
  <c r="BL34"/>
  <c r="BK34"/>
  <c r="BJ34"/>
  <c r="BI34"/>
  <c r="BH34"/>
  <c r="BG34"/>
  <c r="BF34"/>
  <c r="BE34"/>
  <c r="BD34"/>
  <c r="BC34"/>
  <c r="BB34"/>
  <c r="BA34"/>
  <c r="AZ34"/>
  <c r="AY34"/>
  <c r="AX34"/>
  <c r="AW34"/>
  <c r="AV34"/>
  <c r="AU34"/>
  <c r="AT34"/>
  <c r="AS34"/>
  <c r="AR34"/>
  <c r="AQ34"/>
  <c r="AP34"/>
  <c r="AO34"/>
  <c r="AN34"/>
  <c r="AM34"/>
  <c r="AL34"/>
  <c r="AK34"/>
  <c r="AJ34"/>
  <c r="AI34"/>
  <c r="AH34"/>
  <c r="AG34"/>
  <c r="AF34"/>
  <c r="AE34"/>
  <c r="AD34"/>
  <c r="AC34"/>
  <c r="AB34"/>
  <c r="AA34"/>
  <c r="Z34"/>
  <c r="Y34"/>
  <c r="X34"/>
  <c r="W34"/>
  <c r="V34"/>
  <c r="U34"/>
  <c r="T34"/>
  <c r="S34"/>
  <c r="R34"/>
  <c r="Q34"/>
  <c r="P34"/>
  <c r="O34"/>
  <c r="N34"/>
  <c r="F34"/>
  <c r="E34" s="1"/>
  <c r="O67" i="3" s="1"/>
  <c r="D34" i="22"/>
  <c r="C34"/>
  <c r="BY33"/>
  <c r="BX33"/>
  <c r="BW33"/>
  <c r="BV33"/>
  <c r="BU33"/>
  <c r="BT33"/>
  <c r="BS33"/>
  <c r="BR33"/>
  <c r="BQ33"/>
  <c r="BP33"/>
  <c r="BO33"/>
  <c r="BN33"/>
  <c r="BM33"/>
  <c r="BL33"/>
  <c r="BK33"/>
  <c r="BJ33"/>
  <c r="BI33"/>
  <c r="BH33"/>
  <c r="BG33"/>
  <c r="BF33"/>
  <c r="BE33"/>
  <c r="BD33"/>
  <c r="BC33"/>
  <c r="BB33"/>
  <c r="BA33"/>
  <c r="AZ33"/>
  <c r="AY33"/>
  <c r="AX33"/>
  <c r="AW33"/>
  <c r="AV33"/>
  <c r="AU33"/>
  <c r="AT33"/>
  <c r="AS33"/>
  <c r="AR33"/>
  <c r="AQ33"/>
  <c r="AP33"/>
  <c r="AO33"/>
  <c r="AN33"/>
  <c r="AM33"/>
  <c r="AL33"/>
  <c r="AK33"/>
  <c r="AJ33"/>
  <c r="AI33"/>
  <c r="AH33"/>
  <c r="AG33"/>
  <c r="AF33"/>
  <c r="AE33"/>
  <c r="AD33"/>
  <c r="AC33"/>
  <c r="AB33"/>
  <c r="AA33"/>
  <c r="Z33"/>
  <c r="Y33"/>
  <c r="X33"/>
  <c r="W33"/>
  <c r="V33"/>
  <c r="U33"/>
  <c r="T33"/>
  <c r="S33"/>
  <c r="R33"/>
  <c r="Q33"/>
  <c r="P33"/>
  <c r="O33"/>
  <c r="N33"/>
  <c r="F33"/>
  <c r="E33" s="1"/>
  <c r="O65" i="3" s="1"/>
  <c r="D33" i="22"/>
  <c r="C33"/>
  <c r="BY32"/>
  <c r="BX32"/>
  <c r="BW32"/>
  <c r="BV32"/>
  <c r="BU32"/>
  <c r="BT32"/>
  <c r="BS32"/>
  <c r="BR32"/>
  <c r="BQ32"/>
  <c r="BP32"/>
  <c r="BO32"/>
  <c r="BN32"/>
  <c r="BM32"/>
  <c r="BL32"/>
  <c r="BK32"/>
  <c r="BJ32"/>
  <c r="BI32"/>
  <c r="BH32"/>
  <c r="BG32"/>
  <c r="BF32"/>
  <c r="BE32"/>
  <c r="BD32"/>
  <c r="BC32"/>
  <c r="BB32"/>
  <c r="BA32"/>
  <c r="AZ32"/>
  <c r="AY32"/>
  <c r="AX32"/>
  <c r="AW32"/>
  <c r="AV32"/>
  <c r="AU32"/>
  <c r="AT32"/>
  <c r="AS32"/>
  <c r="AR32"/>
  <c r="AQ32"/>
  <c r="AP32"/>
  <c r="AO32"/>
  <c r="AN32"/>
  <c r="AM32"/>
  <c r="AL32"/>
  <c r="AK32"/>
  <c r="AJ32"/>
  <c r="AI32"/>
  <c r="AH32"/>
  <c r="AG32"/>
  <c r="AF32"/>
  <c r="AE32"/>
  <c r="AD32"/>
  <c r="AC32"/>
  <c r="AB32"/>
  <c r="AA32"/>
  <c r="Z32"/>
  <c r="Y32"/>
  <c r="X32"/>
  <c r="W32"/>
  <c r="V32"/>
  <c r="U32"/>
  <c r="T32"/>
  <c r="S32"/>
  <c r="R32"/>
  <c r="Q32"/>
  <c r="P32"/>
  <c r="O32"/>
  <c r="N32"/>
  <c r="F32"/>
  <c r="E32" s="1"/>
  <c r="O63" i="3" s="1"/>
  <c r="D32" i="22"/>
  <c r="C32"/>
  <c r="BY31"/>
  <c r="BX31"/>
  <c r="BW31"/>
  <c r="BV31"/>
  <c r="BU31"/>
  <c r="BT31"/>
  <c r="BS31"/>
  <c r="BR31"/>
  <c r="BQ31"/>
  <c r="BP31"/>
  <c r="BO31"/>
  <c r="BN31"/>
  <c r="BM31"/>
  <c r="BL31"/>
  <c r="BK31"/>
  <c r="BJ31"/>
  <c r="BI31"/>
  <c r="BH31"/>
  <c r="BG31"/>
  <c r="BF31"/>
  <c r="BE31"/>
  <c r="BD31"/>
  <c r="BC31"/>
  <c r="BB31"/>
  <c r="BA31"/>
  <c r="AZ31"/>
  <c r="AY31"/>
  <c r="AX31"/>
  <c r="AW31"/>
  <c r="AV31"/>
  <c r="AU31"/>
  <c r="AT31"/>
  <c r="AS31"/>
  <c r="AR31"/>
  <c r="AQ31"/>
  <c r="AP31"/>
  <c r="AO31"/>
  <c r="AN31"/>
  <c r="AM31"/>
  <c r="AL31"/>
  <c r="AK31"/>
  <c r="AJ31"/>
  <c r="AI31"/>
  <c r="AH31"/>
  <c r="AG31"/>
  <c r="AF31"/>
  <c r="AE31"/>
  <c r="AD31"/>
  <c r="AC31"/>
  <c r="AB31"/>
  <c r="AA31"/>
  <c r="Z31"/>
  <c r="Y31"/>
  <c r="X31"/>
  <c r="W31"/>
  <c r="V31"/>
  <c r="U31"/>
  <c r="T31"/>
  <c r="S31"/>
  <c r="R31"/>
  <c r="Q31"/>
  <c r="P31"/>
  <c r="O31"/>
  <c r="N31"/>
  <c r="F31"/>
  <c r="E31" s="1"/>
  <c r="O61" i="3" s="1"/>
  <c r="D31" i="22"/>
  <c r="C31"/>
  <c r="BY30"/>
  <c r="BX30"/>
  <c r="BW30"/>
  <c r="BV30"/>
  <c r="BU30"/>
  <c r="BT30"/>
  <c r="BS30"/>
  <c r="BR30"/>
  <c r="BQ30"/>
  <c r="BP30"/>
  <c r="BO30"/>
  <c r="BN30"/>
  <c r="BM30"/>
  <c r="BL30"/>
  <c r="BK30"/>
  <c r="BJ30"/>
  <c r="BI30"/>
  <c r="BH30"/>
  <c r="BG30"/>
  <c r="BF30"/>
  <c r="BE30"/>
  <c r="BD30"/>
  <c r="BC30"/>
  <c r="BB30"/>
  <c r="BA30"/>
  <c r="AZ30"/>
  <c r="AY30"/>
  <c r="AX30"/>
  <c r="AW30"/>
  <c r="AV30"/>
  <c r="AU30"/>
  <c r="AT30"/>
  <c r="AS30"/>
  <c r="AR30"/>
  <c r="AQ30"/>
  <c r="AP30"/>
  <c r="AO30"/>
  <c r="AN30"/>
  <c r="AM30"/>
  <c r="AL30"/>
  <c r="AK30"/>
  <c r="AJ30"/>
  <c r="AI30"/>
  <c r="AH30"/>
  <c r="AG30"/>
  <c r="AF30"/>
  <c r="AE30"/>
  <c r="AD30"/>
  <c r="AC30"/>
  <c r="AB30"/>
  <c r="AA30"/>
  <c r="Z30"/>
  <c r="Y30"/>
  <c r="X30"/>
  <c r="W30"/>
  <c r="V30"/>
  <c r="U30"/>
  <c r="T30"/>
  <c r="S30"/>
  <c r="R30"/>
  <c r="Q30"/>
  <c r="P30"/>
  <c r="O30"/>
  <c r="N30"/>
  <c r="F30"/>
  <c r="E30" s="1"/>
  <c r="O59" i="3" s="1"/>
  <c r="D30" i="22"/>
  <c r="C30"/>
  <c r="BY29"/>
  <c r="BX29"/>
  <c r="BW29"/>
  <c r="BV29"/>
  <c r="BU29"/>
  <c r="BT29"/>
  <c r="BS29"/>
  <c r="BR29"/>
  <c r="BQ29"/>
  <c r="BP29"/>
  <c r="BO29"/>
  <c r="BN29"/>
  <c r="BM29"/>
  <c r="BL29"/>
  <c r="BK29"/>
  <c r="BJ29"/>
  <c r="BI29"/>
  <c r="BH29"/>
  <c r="BG29"/>
  <c r="BF29"/>
  <c r="BE29"/>
  <c r="BD29"/>
  <c r="BC29"/>
  <c r="BB29"/>
  <c r="BA29"/>
  <c r="AZ29"/>
  <c r="AY29"/>
  <c r="AX29"/>
  <c r="AW29"/>
  <c r="AV29"/>
  <c r="AU29"/>
  <c r="AT29"/>
  <c r="AS29"/>
  <c r="AR29"/>
  <c r="AQ29"/>
  <c r="AP29"/>
  <c r="AO29"/>
  <c r="AN29"/>
  <c r="AM29"/>
  <c r="AL29"/>
  <c r="AK29"/>
  <c r="AJ29"/>
  <c r="AI29"/>
  <c r="AH29"/>
  <c r="AG29"/>
  <c r="AF29"/>
  <c r="AE29"/>
  <c r="AD29"/>
  <c r="AC29"/>
  <c r="AB29"/>
  <c r="AA29"/>
  <c r="Z29"/>
  <c r="Y29"/>
  <c r="X29"/>
  <c r="W29"/>
  <c r="V29"/>
  <c r="U29"/>
  <c r="T29"/>
  <c r="S29"/>
  <c r="R29"/>
  <c r="Q29"/>
  <c r="P29"/>
  <c r="O29"/>
  <c r="N29"/>
  <c r="F29"/>
  <c r="E29" s="1"/>
  <c r="O57" i="3" s="1"/>
  <c r="D29" i="22"/>
  <c r="C29"/>
  <c r="BY28"/>
  <c r="BX28"/>
  <c r="BW28"/>
  <c r="BV28"/>
  <c r="BU28"/>
  <c r="BT28"/>
  <c r="BS28"/>
  <c r="BR28"/>
  <c r="BQ28"/>
  <c r="BP28"/>
  <c r="BO28"/>
  <c r="BN28"/>
  <c r="BM28"/>
  <c r="BL28"/>
  <c r="BK28"/>
  <c r="BJ28"/>
  <c r="BI28"/>
  <c r="BH28"/>
  <c r="BG28"/>
  <c r="BF28"/>
  <c r="BE28"/>
  <c r="BD28"/>
  <c r="BC28"/>
  <c r="BB28"/>
  <c r="BA28"/>
  <c r="AZ28"/>
  <c r="AY28"/>
  <c r="AX28"/>
  <c r="AW28"/>
  <c r="AV28"/>
  <c r="AU28"/>
  <c r="AT28"/>
  <c r="AS28"/>
  <c r="AR28"/>
  <c r="AQ28"/>
  <c r="AP28"/>
  <c r="AO28"/>
  <c r="AN28"/>
  <c r="AM28"/>
  <c r="AL28"/>
  <c r="AK28"/>
  <c r="AJ28"/>
  <c r="AI28"/>
  <c r="AH28"/>
  <c r="AG28"/>
  <c r="AF28"/>
  <c r="AE28"/>
  <c r="AD28"/>
  <c r="AC28"/>
  <c r="AB28"/>
  <c r="AA28"/>
  <c r="Z28"/>
  <c r="Y28"/>
  <c r="X28"/>
  <c r="W28"/>
  <c r="V28"/>
  <c r="U28"/>
  <c r="T28"/>
  <c r="S28"/>
  <c r="R28"/>
  <c r="Q28"/>
  <c r="P28"/>
  <c r="O28"/>
  <c r="N28"/>
  <c r="F28"/>
  <c r="E28" s="1"/>
  <c r="O55" i="3" s="1"/>
  <c r="D28" i="22"/>
  <c r="C28"/>
  <c r="BY27"/>
  <c r="BX27"/>
  <c r="BW27"/>
  <c r="BV27"/>
  <c r="BU27"/>
  <c r="BT27"/>
  <c r="BS27"/>
  <c r="BR27"/>
  <c r="BQ27"/>
  <c r="BP27"/>
  <c r="BO27"/>
  <c r="BN27"/>
  <c r="BM27"/>
  <c r="BL27"/>
  <c r="BK27"/>
  <c r="BJ27"/>
  <c r="BI27"/>
  <c r="BH27"/>
  <c r="BG27"/>
  <c r="BF27"/>
  <c r="BE27"/>
  <c r="BD27"/>
  <c r="BC27"/>
  <c r="BB27"/>
  <c r="BA27"/>
  <c r="AZ27"/>
  <c r="AY27"/>
  <c r="AX27"/>
  <c r="AW27"/>
  <c r="AV27"/>
  <c r="AU27"/>
  <c r="AT27"/>
  <c r="AS27"/>
  <c r="AR27"/>
  <c r="AQ27"/>
  <c r="AP27"/>
  <c r="AO27"/>
  <c r="AN27"/>
  <c r="AM27"/>
  <c r="AL27"/>
  <c r="AK27"/>
  <c r="AJ27"/>
  <c r="AI27"/>
  <c r="AH27"/>
  <c r="AG27"/>
  <c r="AF27"/>
  <c r="AE27"/>
  <c r="AD27"/>
  <c r="AC27"/>
  <c r="AB27"/>
  <c r="AA27"/>
  <c r="Z27"/>
  <c r="Y27"/>
  <c r="X27"/>
  <c r="W27"/>
  <c r="V27"/>
  <c r="U27"/>
  <c r="T27"/>
  <c r="S27"/>
  <c r="R27"/>
  <c r="Q27"/>
  <c r="P27"/>
  <c r="O27"/>
  <c r="N27"/>
  <c r="F27"/>
  <c r="E27" s="1"/>
  <c r="O53" i="3" s="1"/>
  <c r="D27" i="22"/>
  <c r="C27"/>
  <c r="BY26"/>
  <c r="BX26"/>
  <c r="BW26"/>
  <c r="BV26"/>
  <c r="BU26"/>
  <c r="BT26"/>
  <c r="BS26"/>
  <c r="BR26"/>
  <c r="BQ26"/>
  <c r="BP26"/>
  <c r="BO26"/>
  <c r="BN26"/>
  <c r="BM26"/>
  <c r="BL26"/>
  <c r="BK26"/>
  <c r="BJ26"/>
  <c r="BI26"/>
  <c r="BH26"/>
  <c r="BG26"/>
  <c r="BF26"/>
  <c r="BE26"/>
  <c r="BD26"/>
  <c r="BC26"/>
  <c r="BB26"/>
  <c r="BA26"/>
  <c r="AZ26"/>
  <c r="AY26"/>
  <c r="AX26"/>
  <c r="AW26"/>
  <c r="AV26"/>
  <c r="AU26"/>
  <c r="AT26"/>
  <c r="AS26"/>
  <c r="AR26"/>
  <c r="AQ26"/>
  <c r="AP26"/>
  <c r="AO26"/>
  <c r="AN26"/>
  <c r="AM26"/>
  <c r="AL26"/>
  <c r="AK26"/>
  <c r="AJ26"/>
  <c r="AI26"/>
  <c r="AH26"/>
  <c r="AG26"/>
  <c r="AF26"/>
  <c r="AE26"/>
  <c r="AD26"/>
  <c r="AC26"/>
  <c r="AB26"/>
  <c r="AA26"/>
  <c r="Z26"/>
  <c r="Y26"/>
  <c r="X26"/>
  <c r="W26"/>
  <c r="V26"/>
  <c r="U26"/>
  <c r="T26"/>
  <c r="S26"/>
  <c r="R26"/>
  <c r="Q26"/>
  <c r="P26"/>
  <c r="O26"/>
  <c r="N26"/>
  <c r="F26"/>
  <c r="E26" s="1"/>
  <c r="O51" i="3" s="1"/>
  <c r="D26" i="22"/>
  <c r="C26"/>
  <c r="BY25"/>
  <c r="BX25"/>
  <c r="BW25"/>
  <c r="BV25"/>
  <c r="BU25"/>
  <c r="BT25"/>
  <c r="BS25"/>
  <c r="BR25"/>
  <c r="BQ25"/>
  <c r="BP25"/>
  <c r="BO25"/>
  <c r="BN25"/>
  <c r="BM25"/>
  <c r="BL25"/>
  <c r="BK25"/>
  <c r="BJ25"/>
  <c r="BI25"/>
  <c r="BH25"/>
  <c r="BG25"/>
  <c r="BF25"/>
  <c r="BE25"/>
  <c r="BD25"/>
  <c r="BC25"/>
  <c r="BB25"/>
  <c r="BA25"/>
  <c r="AZ25"/>
  <c r="AY25"/>
  <c r="AX25"/>
  <c r="AW25"/>
  <c r="AV25"/>
  <c r="AU25"/>
  <c r="AT25"/>
  <c r="AS25"/>
  <c r="AR25"/>
  <c r="AQ25"/>
  <c r="AP25"/>
  <c r="AO25"/>
  <c r="AN25"/>
  <c r="AM25"/>
  <c r="AL25"/>
  <c r="AK25"/>
  <c r="AJ25"/>
  <c r="AI25"/>
  <c r="AH25"/>
  <c r="AG25"/>
  <c r="AF25"/>
  <c r="AE25"/>
  <c r="AD25"/>
  <c r="AC25"/>
  <c r="AB25"/>
  <c r="AA25"/>
  <c r="Z25"/>
  <c r="Y25"/>
  <c r="X25"/>
  <c r="W25"/>
  <c r="V25"/>
  <c r="U25"/>
  <c r="T25"/>
  <c r="S25"/>
  <c r="R25"/>
  <c r="Q25"/>
  <c r="P25"/>
  <c r="O25"/>
  <c r="N25"/>
  <c r="F25"/>
  <c r="E25" s="1"/>
  <c r="O49" i="3" s="1"/>
  <c r="D25" i="22"/>
  <c r="C25"/>
  <c r="BY34" i="23"/>
  <c r="BX34"/>
  <c r="BW34"/>
  <c r="BV34"/>
  <c r="BU34"/>
  <c r="BT34"/>
  <c r="BS34"/>
  <c r="BR34"/>
  <c r="BQ34"/>
  <c r="BP34"/>
  <c r="BO34"/>
  <c r="BN34"/>
  <c r="BM34"/>
  <c r="BL34"/>
  <c r="BK34"/>
  <c r="BJ34"/>
  <c r="BI34"/>
  <c r="BH34"/>
  <c r="BG34"/>
  <c r="BF34"/>
  <c r="BE34"/>
  <c r="BD34"/>
  <c r="BC34"/>
  <c r="BB34"/>
  <c r="BA34"/>
  <c r="AZ34"/>
  <c r="AY34"/>
  <c r="AX34"/>
  <c r="AW34"/>
  <c r="AV34"/>
  <c r="AU34"/>
  <c r="AT34"/>
  <c r="AS34"/>
  <c r="AR34"/>
  <c r="AQ34"/>
  <c r="AP34"/>
  <c r="AO34"/>
  <c r="AN34"/>
  <c r="AM34"/>
  <c r="AL34"/>
  <c r="AK34"/>
  <c r="AJ34"/>
  <c r="AI34"/>
  <c r="AH34"/>
  <c r="AG34"/>
  <c r="AF34"/>
  <c r="AE34"/>
  <c r="AD34"/>
  <c r="AC34"/>
  <c r="AB34"/>
  <c r="AA34"/>
  <c r="Z34"/>
  <c r="Y34"/>
  <c r="X34"/>
  <c r="W34"/>
  <c r="V34"/>
  <c r="U34"/>
  <c r="T34"/>
  <c r="S34"/>
  <c r="R34"/>
  <c r="Q34"/>
  <c r="P34"/>
  <c r="O34"/>
  <c r="N34"/>
  <c r="F34"/>
  <c r="E34" s="1"/>
  <c r="P67" i="3" s="1"/>
  <c r="D34" i="23"/>
  <c r="C34"/>
  <c r="BY33"/>
  <c r="BX33"/>
  <c r="BW33"/>
  <c r="BV33"/>
  <c r="BU33"/>
  <c r="BT33"/>
  <c r="BS33"/>
  <c r="BR33"/>
  <c r="BQ33"/>
  <c r="BP33"/>
  <c r="BO33"/>
  <c r="BN33"/>
  <c r="BM33"/>
  <c r="BL33"/>
  <c r="BK33"/>
  <c r="BJ33"/>
  <c r="BI33"/>
  <c r="BH33"/>
  <c r="BG33"/>
  <c r="BF33"/>
  <c r="BE33"/>
  <c r="BD33"/>
  <c r="BC33"/>
  <c r="BB33"/>
  <c r="BA33"/>
  <c r="AZ33"/>
  <c r="AY33"/>
  <c r="AX33"/>
  <c r="AW33"/>
  <c r="AV33"/>
  <c r="AU33"/>
  <c r="AT33"/>
  <c r="AS33"/>
  <c r="AR33"/>
  <c r="AQ33"/>
  <c r="AP33"/>
  <c r="AO33"/>
  <c r="AN33"/>
  <c r="AM33"/>
  <c r="AL33"/>
  <c r="AK33"/>
  <c r="AJ33"/>
  <c r="AI33"/>
  <c r="AH33"/>
  <c r="AG33"/>
  <c r="AF33"/>
  <c r="AE33"/>
  <c r="AD33"/>
  <c r="AC33"/>
  <c r="AB33"/>
  <c r="AA33"/>
  <c r="Z33"/>
  <c r="Y33"/>
  <c r="X33"/>
  <c r="W33"/>
  <c r="V33"/>
  <c r="U33"/>
  <c r="T33"/>
  <c r="S33"/>
  <c r="R33"/>
  <c r="Q33"/>
  <c r="P33"/>
  <c r="O33"/>
  <c r="N33"/>
  <c r="F33"/>
  <c r="E33" s="1"/>
  <c r="P65" i="3" s="1"/>
  <c r="D33" i="23"/>
  <c r="C33"/>
  <c r="BY32"/>
  <c r="BX32"/>
  <c r="BW32"/>
  <c r="BV32"/>
  <c r="BU32"/>
  <c r="BT32"/>
  <c r="BS32"/>
  <c r="BR32"/>
  <c r="BQ32"/>
  <c r="BP32"/>
  <c r="BO32"/>
  <c r="BN32"/>
  <c r="BM32"/>
  <c r="BL32"/>
  <c r="BK32"/>
  <c r="BJ32"/>
  <c r="BI32"/>
  <c r="BH32"/>
  <c r="BG32"/>
  <c r="BF32"/>
  <c r="BE32"/>
  <c r="BD32"/>
  <c r="BC32"/>
  <c r="BB32"/>
  <c r="BA32"/>
  <c r="AZ32"/>
  <c r="AY32"/>
  <c r="AX32"/>
  <c r="AW32"/>
  <c r="AV32"/>
  <c r="AU32"/>
  <c r="AT32"/>
  <c r="AS32"/>
  <c r="AR32"/>
  <c r="AQ32"/>
  <c r="AP32"/>
  <c r="AO32"/>
  <c r="AN32"/>
  <c r="AM32"/>
  <c r="AL32"/>
  <c r="AK32"/>
  <c r="AJ32"/>
  <c r="AI32"/>
  <c r="AH32"/>
  <c r="AG32"/>
  <c r="AF32"/>
  <c r="AE32"/>
  <c r="AD32"/>
  <c r="AC32"/>
  <c r="AB32"/>
  <c r="AA32"/>
  <c r="Z32"/>
  <c r="Y32"/>
  <c r="X32"/>
  <c r="W32"/>
  <c r="V32"/>
  <c r="U32"/>
  <c r="T32"/>
  <c r="S32"/>
  <c r="R32"/>
  <c r="Q32"/>
  <c r="P32"/>
  <c r="O32"/>
  <c r="N32"/>
  <c r="F32"/>
  <c r="E32" s="1"/>
  <c r="P63" i="3" s="1"/>
  <c r="D32" i="23"/>
  <c r="C32"/>
  <c r="BY31"/>
  <c r="BX31"/>
  <c r="BW31"/>
  <c r="BV31"/>
  <c r="BU31"/>
  <c r="BT31"/>
  <c r="BS31"/>
  <c r="BR31"/>
  <c r="BQ31"/>
  <c r="BP31"/>
  <c r="BO31"/>
  <c r="BN31"/>
  <c r="BM31"/>
  <c r="BL31"/>
  <c r="BK31"/>
  <c r="BJ31"/>
  <c r="BI31"/>
  <c r="BH31"/>
  <c r="BG31"/>
  <c r="BF31"/>
  <c r="BE31"/>
  <c r="BD31"/>
  <c r="BC31"/>
  <c r="BB31"/>
  <c r="BA31"/>
  <c r="AZ31"/>
  <c r="AY31"/>
  <c r="AX31"/>
  <c r="AW31"/>
  <c r="AV31"/>
  <c r="AU31"/>
  <c r="AT31"/>
  <c r="AS31"/>
  <c r="AR31"/>
  <c r="AQ31"/>
  <c r="AP31"/>
  <c r="AO31"/>
  <c r="AN31"/>
  <c r="AM31"/>
  <c r="AL31"/>
  <c r="AK31"/>
  <c r="AJ31"/>
  <c r="AI31"/>
  <c r="AH31"/>
  <c r="AG31"/>
  <c r="AF31"/>
  <c r="AE31"/>
  <c r="AD31"/>
  <c r="AC31"/>
  <c r="AB31"/>
  <c r="AA31"/>
  <c r="Z31"/>
  <c r="Y31"/>
  <c r="X31"/>
  <c r="W31"/>
  <c r="V31"/>
  <c r="U31"/>
  <c r="T31"/>
  <c r="S31"/>
  <c r="R31"/>
  <c r="Q31"/>
  <c r="P31"/>
  <c r="O31"/>
  <c r="N31"/>
  <c r="F31"/>
  <c r="E31" s="1"/>
  <c r="P61" i="3" s="1"/>
  <c r="D31" i="23"/>
  <c r="C31"/>
  <c r="BY30"/>
  <c r="BX30"/>
  <c r="BW30"/>
  <c r="BV30"/>
  <c r="BU30"/>
  <c r="BT30"/>
  <c r="BS30"/>
  <c r="BR30"/>
  <c r="BQ30"/>
  <c r="BP30"/>
  <c r="BO30"/>
  <c r="BN30"/>
  <c r="BM30"/>
  <c r="BL30"/>
  <c r="BK30"/>
  <c r="BJ30"/>
  <c r="BI30"/>
  <c r="BH30"/>
  <c r="BG30"/>
  <c r="BF30"/>
  <c r="BE30"/>
  <c r="BD30"/>
  <c r="BC30"/>
  <c r="BB30"/>
  <c r="BA30"/>
  <c r="AZ30"/>
  <c r="AY30"/>
  <c r="AX30"/>
  <c r="AW30"/>
  <c r="AV30"/>
  <c r="AU30"/>
  <c r="AT30"/>
  <c r="AS30"/>
  <c r="AR30"/>
  <c r="AQ30"/>
  <c r="AP30"/>
  <c r="AO30"/>
  <c r="AN30"/>
  <c r="AM30"/>
  <c r="AL30"/>
  <c r="AK30"/>
  <c r="AJ30"/>
  <c r="AI30"/>
  <c r="AH30"/>
  <c r="AG30"/>
  <c r="AF30"/>
  <c r="AE30"/>
  <c r="AD30"/>
  <c r="AC30"/>
  <c r="AB30"/>
  <c r="AA30"/>
  <c r="Z30"/>
  <c r="Y30"/>
  <c r="X30"/>
  <c r="W30"/>
  <c r="V30"/>
  <c r="U30"/>
  <c r="T30"/>
  <c r="S30"/>
  <c r="R30"/>
  <c r="Q30"/>
  <c r="P30"/>
  <c r="O30"/>
  <c r="N30"/>
  <c r="F30"/>
  <c r="E30" s="1"/>
  <c r="P59" i="3" s="1"/>
  <c r="D30" i="23"/>
  <c r="C30"/>
  <c r="BY29"/>
  <c r="BX29"/>
  <c r="BW29"/>
  <c r="BV29"/>
  <c r="BU29"/>
  <c r="BT29"/>
  <c r="BS29"/>
  <c r="BR29"/>
  <c r="BQ29"/>
  <c r="BP29"/>
  <c r="BO29"/>
  <c r="BN29"/>
  <c r="BM29"/>
  <c r="BL29"/>
  <c r="BK29"/>
  <c r="BJ29"/>
  <c r="BI29"/>
  <c r="BH29"/>
  <c r="BG29"/>
  <c r="BF29"/>
  <c r="BE29"/>
  <c r="BD29"/>
  <c r="BC29"/>
  <c r="BB29"/>
  <c r="BA29"/>
  <c r="AZ29"/>
  <c r="AY29"/>
  <c r="AX29"/>
  <c r="AW29"/>
  <c r="AV29"/>
  <c r="AU29"/>
  <c r="AT29"/>
  <c r="AS29"/>
  <c r="AR29"/>
  <c r="AQ29"/>
  <c r="AP29"/>
  <c r="AO29"/>
  <c r="AN29"/>
  <c r="AM29"/>
  <c r="AL29"/>
  <c r="AK29"/>
  <c r="AJ29"/>
  <c r="AI29"/>
  <c r="AH29"/>
  <c r="AG29"/>
  <c r="AF29"/>
  <c r="AE29"/>
  <c r="AD29"/>
  <c r="AC29"/>
  <c r="AB29"/>
  <c r="AA29"/>
  <c r="Z29"/>
  <c r="Y29"/>
  <c r="X29"/>
  <c r="W29"/>
  <c r="V29"/>
  <c r="U29"/>
  <c r="T29"/>
  <c r="S29"/>
  <c r="R29"/>
  <c r="Q29"/>
  <c r="P29"/>
  <c r="O29"/>
  <c r="N29"/>
  <c r="F29"/>
  <c r="E29" s="1"/>
  <c r="P57" i="3" s="1"/>
  <c r="D29" i="23"/>
  <c r="C29"/>
  <c r="BY28"/>
  <c r="BX28"/>
  <c r="BW28"/>
  <c r="BV28"/>
  <c r="BU28"/>
  <c r="BT28"/>
  <c r="BS28"/>
  <c r="BR28"/>
  <c r="BQ28"/>
  <c r="BP28"/>
  <c r="BO28"/>
  <c r="BN28"/>
  <c r="BM28"/>
  <c r="BL28"/>
  <c r="BK28"/>
  <c r="BJ28"/>
  <c r="BI28"/>
  <c r="BH28"/>
  <c r="BG28"/>
  <c r="BF28"/>
  <c r="BE28"/>
  <c r="BD28"/>
  <c r="BC28"/>
  <c r="BB28"/>
  <c r="BA28"/>
  <c r="AZ28"/>
  <c r="AY28"/>
  <c r="AX28"/>
  <c r="AW28"/>
  <c r="AV28"/>
  <c r="AU28"/>
  <c r="AT28"/>
  <c r="AS28"/>
  <c r="AR28"/>
  <c r="AQ28"/>
  <c r="AP28"/>
  <c r="AO28"/>
  <c r="AN28"/>
  <c r="AM28"/>
  <c r="AL28"/>
  <c r="AK28"/>
  <c r="AJ28"/>
  <c r="AI28"/>
  <c r="AH28"/>
  <c r="AG28"/>
  <c r="AF28"/>
  <c r="AE28"/>
  <c r="AD28"/>
  <c r="AC28"/>
  <c r="AB28"/>
  <c r="AA28"/>
  <c r="Z28"/>
  <c r="Y28"/>
  <c r="X28"/>
  <c r="W28"/>
  <c r="V28"/>
  <c r="U28"/>
  <c r="T28"/>
  <c r="S28"/>
  <c r="R28"/>
  <c r="Q28"/>
  <c r="P28"/>
  <c r="O28"/>
  <c r="N28"/>
  <c r="F28"/>
  <c r="E28" s="1"/>
  <c r="P55" i="3" s="1"/>
  <c r="D28" i="23"/>
  <c r="C28"/>
  <c r="BY27"/>
  <c r="BX27"/>
  <c r="BW27"/>
  <c r="BV27"/>
  <c r="BU27"/>
  <c r="BT27"/>
  <c r="BS27"/>
  <c r="BR27"/>
  <c r="BQ27"/>
  <c r="BP27"/>
  <c r="BO27"/>
  <c r="BN27"/>
  <c r="BM27"/>
  <c r="BL27"/>
  <c r="BK27"/>
  <c r="BJ27"/>
  <c r="BI27"/>
  <c r="BH27"/>
  <c r="BG27"/>
  <c r="BF27"/>
  <c r="BE27"/>
  <c r="BD27"/>
  <c r="BC27"/>
  <c r="BB27"/>
  <c r="BA27"/>
  <c r="AZ27"/>
  <c r="AY27"/>
  <c r="AX27"/>
  <c r="AW27"/>
  <c r="AV27"/>
  <c r="AU27"/>
  <c r="AT27"/>
  <c r="AS27"/>
  <c r="AR27"/>
  <c r="AQ27"/>
  <c r="AP27"/>
  <c r="AO27"/>
  <c r="AN27"/>
  <c r="AM27"/>
  <c r="AL27"/>
  <c r="AK27"/>
  <c r="AJ27"/>
  <c r="AI27"/>
  <c r="AH27"/>
  <c r="AG27"/>
  <c r="AF27"/>
  <c r="AE27"/>
  <c r="AD27"/>
  <c r="AC27"/>
  <c r="AB27"/>
  <c r="AA27"/>
  <c r="Z27"/>
  <c r="Y27"/>
  <c r="X27"/>
  <c r="W27"/>
  <c r="V27"/>
  <c r="U27"/>
  <c r="T27"/>
  <c r="S27"/>
  <c r="R27"/>
  <c r="Q27"/>
  <c r="P27"/>
  <c r="O27"/>
  <c r="N27"/>
  <c r="F27"/>
  <c r="E27" s="1"/>
  <c r="P53" i="3" s="1"/>
  <c r="D27" i="23"/>
  <c r="C27"/>
  <c r="BY26"/>
  <c r="BX26"/>
  <c r="BW26"/>
  <c r="BV26"/>
  <c r="BU26"/>
  <c r="BT26"/>
  <c r="BS26"/>
  <c r="BR26"/>
  <c r="BQ26"/>
  <c r="BP26"/>
  <c r="BO26"/>
  <c r="BN26"/>
  <c r="BM26"/>
  <c r="BL26"/>
  <c r="BK26"/>
  <c r="BJ26"/>
  <c r="BI26"/>
  <c r="BH26"/>
  <c r="BG26"/>
  <c r="BF26"/>
  <c r="BE26"/>
  <c r="BD26"/>
  <c r="BC26"/>
  <c r="BB26"/>
  <c r="BA26"/>
  <c r="AZ26"/>
  <c r="AY26"/>
  <c r="AX26"/>
  <c r="AW26"/>
  <c r="AV26"/>
  <c r="AU26"/>
  <c r="AT26"/>
  <c r="AS26"/>
  <c r="AR26"/>
  <c r="AQ26"/>
  <c r="AP26"/>
  <c r="AO26"/>
  <c r="AN26"/>
  <c r="AM26"/>
  <c r="AL26"/>
  <c r="AK26"/>
  <c r="AJ26"/>
  <c r="AI26"/>
  <c r="AH26"/>
  <c r="AG26"/>
  <c r="AF26"/>
  <c r="AE26"/>
  <c r="AD26"/>
  <c r="AC26"/>
  <c r="AB26"/>
  <c r="AA26"/>
  <c r="Z26"/>
  <c r="Y26"/>
  <c r="X26"/>
  <c r="W26"/>
  <c r="V26"/>
  <c r="U26"/>
  <c r="T26"/>
  <c r="S26"/>
  <c r="R26"/>
  <c r="Q26"/>
  <c r="P26"/>
  <c r="O26"/>
  <c r="N26"/>
  <c r="F26"/>
  <c r="E26" s="1"/>
  <c r="P51" i="3" s="1"/>
  <c r="D26" i="23"/>
  <c r="C26"/>
  <c r="BY25"/>
  <c r="BX25"/>
  <c r="BW25"/>
  <c r="BV25"/>
  <c r="BU25"/>
  <c r="BT25"/>
  <c r="BS25"/>
  <c r="BR25"/>
  <c r="BQ25"/>
  <c r="BP25"/>
  <c r="BO25"/>
  <c r="BN25"/>
  <c r="BM25"/>
  <c r="BL25"/>
  <c r="BK25"/>
  <c r="BJ25"/>
  <c r="BI25"/>
  <c r="BH25"/>
  <c r="BG25"/>
  <c r="BF25"/>
  <c r="BE25"/>
  <c r="BD25"/>
  <c r="BC25"/>
  <c r="BB25"/>
  <c r="BA25"/>
  <c r="AZ25"/>
  <c r="AY25"/>
  <c r="AX25"/>
  <c r="AW25"/>
  <c r="AV25"/>
  <c r="AU25"/>
  <c r="AT25"/>
  <c r="AS25"/>
  <c r="AR25"/>
  <c r="AQ25"/>
  <c r="AP25"/>
  <c r="AO25"/>
  <c r="AN25"/>
  <c r="AM25"/>
  <c r="AL25"/>
  <c r="AK25"/>
  <c r="AJ25"/>
  <c r="AI25"/>
  <c r="AH25"/>
  <c r="AG25"/>
  <c r="AF25"/>
  <c r="AE25"/>
  <c r="AD25"/>
  <c r="AC25"/>
  <c r="AB25"/>
  <c r="AA25"/>
  <c r="Z25"/>
  <c r="Y25"/>
  <c r="X25"/>
  <c r="W25"/>
  <c r="V25"/>
  <c r="U25"/>
  <c r="T25"/>
  <c r="S25"/>
  <c r="R25"/>
  <c r="Q25"/>
  <c r="P25"/>
  <c r="O25"/>
  <c r="N25"/>
  <c r="F25"/>
  <c r="E25" s="1"/>
  <c r="P49" i="3" s="1"/>
  <c r="D25" i="23"/>
  <c r="C25"/>
  <c r="BY34" i="24"/>
  <c r="BX34"/>
  <c r="BW34"/>
  <c r="BV34"/>
  <c r="BU34"/>
  <c r="BT34"/>
  <c r="BS34"/>
  <c r="BR34"/>
  <c r="BQ34"/>
  <c r="BP34"/>
  <c r="BO34"/>
  <c r="BN34"/>
  <c r="BM34"/>
  <c r="BL34"/>
  <c r="BK34"/>
  <c r="BJ34"/>
  <c r="BI34"/>
  <c r="BH34"/>
  <c r="BG34"/>
  <c r="BF34"/>
  <c r="BE34"/>
  <c r="BD34"/>
  <c r="BC34"/>
  <c r="BB34"/>
  <c r="BA34"/>
  <c r="AZ34"/>
  <c r="AY34"/>
  <c r="AX34"/>
  <c r="AW34"/>
  <c r="AV34"/>
  <c r="AU34"/>
  <c r="AT34"/>
  <c r="AS34"/>
  <c r="AR34"/>
  <c r="AQ34"/>
  <c r="AP34"/>
  <c r="AO34"/>
  <c r="AN34"/>
  <c r="AM34"/>
  <c r="AL34"/>
  <c r="AK34"/>
  <c r="AJ34"/>
  <c r="AI34"/>
  <c r="AH34"/>
  <c r="AG34"/>
  <c r="AF34"/>
  <c r="AE34"/>
  <c r="AD34"/>
  <c r="AC34"/>
  <c r="AB34"/>
  <c r="AA34"/>
  <c r="Z34"/>
  <c r="Y34"/>
  <c r="X34"/>
  <c r="W34"/>
  <c r="V34"/>
  <c r="U34"/>
  <c r="T34"/>
  <c r="S34"/>
  <c r="R34"/>
  <c r="Q34"/>
  <c r="P34"/>
  <c r="O34"/>
  <c r="N34"/>
  <c r="F34"/>
  <c r="D34"/>
  <c r="C34"/>
  <c r="BY33"/>
  <c r="BX33"/>
  <c r="BW33"/>
  <c r="BV33"/>
  <c r="BU33"/>
  <c r="BT33"/>
  <c r="BS33"/>
  <c r="BR33"/>
  <c r="BQ33"/>
  <c r="BP33"/>
  <c r="BO33"/>
  <c r="BN33"/>
  <c r="BM33"/>
  <c r="BL33"/>
  <c r="BK33"/>
  <c r="BJ33"/>
  <c r="BI33"/>
  <c r="BH33"/>
  <c r="BG33"/>
  <c r="BF33"/>
  <c r="BE33"/>
  <c r="BD33"/>
  <c r="BC33"/>
  <c r="BB33"/>
  <c r="BA33"/>
  <c r="AZ33"/>
  <c r="AY33"/>
  <c r="AX33"/>
  <c r="AW33"/>
  <c r="AV33"/>
  <c r="AU33"/>
  <c r="AT33"/>
  <c r="AS33"/>
  <c r="AR33"/>
  <c r="AQ33"/>
  <c r="AP33"/>
  <c r="AO33"/>
  <c r="AN33"/>
  <c r="AM33"/>
  <c r="AL33"/>
  <c r="AK33"/>
  <c r="AJ33"/>
  <c r="AI33"/>
  <c r="AH33"/>
  <c r="AG33"/>
  <c r="AF33"/>
  <c r="AE33"/>
  <c r="AD33"/>
  <c r="AC33"/>
  <c r="AB33"/>
  <c r="AA33"/>
  <c r="Z33"/>
  <c r="Y33"/>
  <c r="X33"/>
  <c r="W33"/>
  <c r="V33"/>
  <c r="U33"/>
  <c r="T33"/>
  <c r="S33"/>
  <c r="R33"/>
  <c r="Q33"/>
  <c r="P33"/>
  <c r="O33"/>
  <c r="N33"/>
  <c r="F33"/>
  <c r="D33"/>
  <c r="C33"/>
  <c r="BY32"/>
  <c r="BX32"/>
  <c r="BW32"/>
  <c r="BV32"/>
  <c r="BU32"/>
  <c r="BT32"/>
  <c r="BS32"/>
  <c r="BR32"/>
  <c r="BQ32"/>
  <c r="BP32"/>
  <c r="BO32"/>
  <c r="BN32"/>
  <c r="BM32"/>
  <c r="BL32"/>
  <c r="BK32"/>
  <c r="BJ32"/>
  <c r="BI32"/>
  <c r="BH32"/>
  <c r="BG32"/>
  <c r="BF32"/>
  <c r="BE32"/>
  <c r="BD32"/>
  <c r="BC32"/>
  <c r="BB32"/>
  <c r="BA32"/>
  <c r="AZ32"/>
  <c r="AY32"/>
  <c r="AX32"/>
  <c r="AW32"/>
  <c r="AV32"/>
  <c r="AU32"/>
  <c r="AT32"/>
  <c r="AS32"/>
  <c r="AR32"/>
  <c r="AQ32"/>
  <c r="AP32"/>
  <c r="AO32"/>
  <c r="AN32"/>
  <c r="AM32"/>
  <c r="AL32"/>
  <c r="AK32"/>
  <c r="AJ32"/>
  <c r="AI32"/>
  <c r="AH32"/>
  <c r="AG32"/>
  <c r="AF32"/>
  <c r="AE32"/>
  <c r="AD32"/>
  <c r="AC32"/>
  <c r="AB32"/>
  <c r="AA32"/>
  <c r="Z32"/>
  <c r="Y32"/>
  <c r="X32"/>
  <c r="W32"/>
  <c r="V32"/>
  <c r="U32"/>
  <c r="T32"/>
  <c r="S32"/>
  <c r="R32"/>
  <c r="Q32"/>
  <c r="P32"/>
  <c r="O32"/>
  <c r="N32"/>
  <c r="F32"/>
  <c r="D32"/>
  <c r="C32"/>
  <c r="BY31"/>
  <c r="BX31"/>
  <c r="BW31"/>
  <c r="BV31"/>
  <c r="BU31"/>
  <c r="BT31"/>
  <c r="BS31"/>
  <c r="BR31"/>
  <c r="BQ31"/>
  <c r="BP31"/>
  <c r="BO31"/>
  <c r="BN31"/>
  <c r="BM31"/>
  <c r="BL31"/>
  <c r="BK31"/>
  <c r="BJ31"/>
  <c r="BI31"/>
  <c r="BH31"/>
  <c r="BG31"/>
  <c r="BF31"/>
  <c r="BE31"/>
  <c r="BD31"/>
  <c r="BC31"/>
  <c r="BB31"/>
  <c r="BA31"/>
  <c r="AZ31"/>
  <c r="AY31"/>
  <c r="AX31"/>
  <c r="AW31"/>
  <c r="AV31"/>
  <c r="AU31"/>
  <c r="AT31"/>
  <c r="AS31"/>
  <c r="AR31"/>
  <c r="AQ31"/>
  <c r="AP31"/>
  <c r="AO31"/>
  <c r="AN31"/>
  <c r="AM31"/>
  <c r="AL31"/>
  <c r="AK31"/>
  <c r="AJ31"/>
  <c r="AI31"/>
  <c r="AH31"/>
  <c r="AG31"/>
  <c r="AF31"/>
  <c r="AE31"/>
  <c r="AD31"/>
  <c r="AC31"/>
  <c r="AB31"/>
  <c r="AA31"/>
  <c r="Z31"/>
  <c r="Y31"/>
  <c r="X31"/>
  <c r="W31"/>
  <c r="V31"/>
  <c r="U31"/>
  <c r="T31"/>
  <c r="S31"/>
  <c r="R31"/>
  <c r="Q31"/>
  <c r="P31"/>
  <c r="O31"/>
  <c r="N31"/>
  <c r="F31"/>
  <c r="D31"/>
  <c r="C31"/>
  <c r="BY30"/>
  <c r="BX30"/>
  <c r="BW30"/>
  <c r="BV30"/>
  <c r="BU30"/>
  <c r="BT30"/>
  <c r="BS30"/>
  <c r="BR30"/>
  <c r="BQ30"/>
  <c r="BP30"/>
  <c r="BO30"/>
  <c r="BN30"/>
  <c r="BM30"/>
  <c r="BL30"/>
  <c r="BK30"/>
  <c r="BJ30"/>
  <c r="BI30"/>
  <c r="BH30"/>
  <c r="BG30"/>
  <c r="BF30"/>
  <c r="BE30"/>
  <c r="BD30"/>
  <c r="BC30"/>
  <c r="BB30"/>
  <c r="BA30"/>
  <c r="AZ30"/>
  <c r="AY30"/>
  <c r="AX30"/>
  <c r="AW30"/>
  <c r="AV30"/>
  <c r="AU30"/>
  <c r="AT30"/>
  <c r="AS30"/>
  <c r="AR30"/>
  <c r="AQ30"/>
  <c r="AP30"/>
  <c r="AO30"/>
  <c r="AN30"/>
  <c r="AM30"/>
  <c r="AL30"/>
  <c r="AK30"/>
  <c r="AJ30"/>
  <c r="AI30"/>
  <c r="AH30"/>
  <c r="AG30"/>
  <c r="AF30"/>
  <c r="AE30"/>
  <c r="AD30"/>
  <c r="AC30"/>
  <c r="AB30"/>
  <c r="AA30"/>
  <c r="Z30"/>
  <c r="Y30"/>
  <c r="X30"/>
  <c r="W30"/>
  <c r="V30"/>
  <c r="U30"/>
  <c r="T30"/>
  <c r="S30"/>
  <c r="R30"/>
  <c r="Q30"/>
  <c r="P30"/>
  <c r="O30"/>
  <c r="N30"/>
  <c r="F30"/>
  <c r="D30"/>
  <c r="C30"/>
  <c r="BY29"/>
  <c r="BX29"/>
  <c r="BW29"/>
  <c r="BV29"/>
  <c r="BU29"/>
  <c r="BT29"/>
  <c r="BS29"/>
  <c r="BR29"/>
  <c r="BQ29"/>
  <c r="BP29"/>
  <c r="BO29"/>
  <c r="BN29"/>
  <c r="BM29"/>
  <c r="BL29"/>
  <c r="BK29"/>
  <c r="BJ29"/>
  <c r="BI29"/>
  <c r="BH29"/>
  <c r="BG29"/>
  <c r="BF29"/>
  <c r="BE29"/>
  <c r="BD29"/>
  <c r="BC29"/>
  <c r="BB29"/>
  <c r="BA29"/>
  <c r="AZ29"/>
  <c r="AY29"/>
  <c r="AX29"/>
  <c r="AW29"/>
  <c r="AV29"/>
  <c r="AU29"/>
  <c r="AT29"/>
  <c r="AS29"/>
  <c r="AR29"/>
  <c r="AQ29"/>
  <c r="AP29"/>
  <c r="AO29"/>
  <c r="AN29"/>
  <c r="AM29"/>
  <c r="AL29"/>
  <c r="AK29"/>
  <c r="AJ29"/>
  <c r="AI29"/>
  <c r="AH29"/>
  <c r="AG29"/>
  <c r="AF29"/>
  <c r="AE29"/>
  <c r="AD29"/>
  <c r="AC29"/>
  <c r="AB29"/>
  <c r="AA29"/>
  <c r="Z29"/>
  <c r="Y29"/>
  <c r="X29"/>
  <c r="W29"/>
  <c r="V29"/>
  <c r="U29"/>
  <c r="T29"/>
  <c r="S29"/>
  <c r="R29"/>
  <c r="Q29"/>
  <c r="P29"/>
  <c r="O29"/>
  <c r="N29"/>
  <c r="F29"/>
  <c r="D29"/>
  <c r="C29"/>
  <c r="BY28"/>
  <c r="BX28"/>
  <c r="BW28"/>
  <c r="BV28"/>
  <c r="BU28"/>
  <c r="BT28"/>
  <c r="BS28"/>
  <c r="BR28"/>
  <c r="BQ28"/>
  <c r="BP28"/>
  <c r="BO28"/>
  <c r="BN28"/>
  <c r="BM28"/>
  <c r="BL28"/>
  <c r="BK28"/>
  <c r="BJ28"/>
  <c r="BI28"/>
  <c r="BH28"/>
  <c r="BG28"/>
  <c r="BF28"/>
  <c r="BE28"/>
  <c r="BD28"/>
  <c r="BC28"/>
  <c r="BB28"/>
  <c r="BA28"/>
  <c r="AZ28"/>
  <c r="AY28"/>
  <c r="AX28"/>
  <c r="AW28"/>
  <c r="AV28"/>
  <c r="AU28"/>
  <c r="AT28"/>
  <c r="AS28"/>
  <c r="AR28"/>
  <c r="AQ28"/>
  <c r="AP28"/>
  <c r="AO28"/>
  <c r="AN28"/>
  <c r="AM28"/>
  <c r="AL28"/>
  <c r="AK28"/>
  <c r="AJ28"/>
  <c r="AI28"/>
  <c r="AH28"/>
  <c r="AG28"/>
  <c r="AF28"/>
  <c r="AE28"/>
  <c r="AD28"/>
  <c r="AC28"/>
  <c r="AB28"/>
  <c r="AA28"/>
  <c r="Z28"/>
  <c r="Y28"/>
  <c r="X28"/>
  <c r="W28"/>
  <c r="V28"/>
  <c r="U28"/>
  <c r="T28"/>
  <c r="S28"/>
  <c r="R28"/>
  <c r="Q28"/>
  <c r="P28"/>
  <c r="O28"/>
  <c r="N28"/>
  <c r="F28"/>
  <c r="D28"/>
  <c r="C28"/>
  <c r="BY27"/>
  <c r="BX27"/>
  <c r="BW27"/>
  <c r="BV27"/>
  <c r="BU27"/>
  <c r="BT27"/>
  <c r="BS27"/>
  <c r="BR27"/>
  <c r="BQ27"/>
  <c r="BP27"/>
  <c r="BO27"/>
  <c r="BN27"/>
  <c r="BM27"/>
  <c r="BL27"/>
  <c r="BK27"/>
  <c r="BJ27"/>
  <c r="BI27"/>
  <c r="BH27"/>
  <c r="BG27"/>
  <c r="BF27"/>
  <c r="BE27"/>
  <c r="BD27"/>
  <c r="BC27"/>
  <c r="BB27"/>
  <c r="BA27"/>
  <c r="AZ27"/>
  <c r="AY27"/>
  <c r="AX27"/>
  <c r="AW27"/>
  <c r="AV27"/>
  <c r="AU27"/>
  <c r="AT27"/>
  <c r="AS27"/>
  <c r="AR27"/>
  <c r="AQ27"/>
  <c r="AP27"/>
  <c r="AO27"/>
  <c r="AN27"/>
  <c r="AM27"/>
  <c r="AL27"/>
  <c r="AK27"/>
  <c r="AJ27"/>
  <c r="AI27"/>
  <c r="AH27"/>
  <c r="AG27"/>
  <c r="AF27"/>
  <c r="AE27"/>
  <c r="AD27"/>
  <c r="AC27"/>
  <c r="AB27"/>
  <c r="AA27"/>
  <c r="Z27"/>
  <c r="Y27"/>
  <c r="X27"/>
  <c r="W27"/>
  <c r="V27"/>
  <c r="U27"/>
  <c r="T27"/>
  <c r="S27"/>
  <c r="R27"/>
  <c r="Q27"/>
  <c r="P27"/>
  <c r="O27"/>
  <c r="N27"/>
  <c r="F27"/>
  <c r="D27"/>
  <c r="C27"/>
  <c r="BY26"/>
  <c r="BX26"/>
  <c r="BW26"/>
  <c r="BV26"/>
  <c r="BU26"/>
  <c r="BT26"/>
  <c r="BS26"/>
  <c r="BR26"/>
  <c r="BQ26"/>
  <c r="BP26"/>
  <c r="BO26"/>
  <c r="BN26"/>
  <c r="BM26"/>
  <c r="BL26"/>
  <c r="BK26"/>
  <c r="BJ26"/>
  <c r="BI26"/>
  <c r="BH26"/>
  <c r="BG26"/>
  <c r="BF26"/>
  <c r="BE26"/>
  <c r="BD26"/>
  <c r="BC26"/>
  <c r="BB26"/>
  <c r="BA26"/>
  <c r="AZ26"/>
  <c r="AY26"/>
  <c r="AX26"/>
  <c r="AW26"/>
  <c r="AV26"/>
  <c r="AU26"/>
  <c r="AT26"/>
  <c r="AS26"/>
  <c r="AR26"/>
  <c r="AQ26"/>
  <c r="AP26"/>
  <c r="AO26"/>
  <c r="AN26"/>
  <c r="AM26"/>
  <c r="AL26"/>
  <c r="AK26"/>
  <c r="AJ26"/>
  <c r="AI26"/>
  <c r="AH26"/>
  <c r="AG26"/>
  <c r="AF26"/>
  <c r="AE26"/>
  <c r="AD26"/>
  <c r="AC26"/>
  <c r="AB26"/>
  <c r="AA26"/>
  <c r="Z26"/>
  <c r="Y26"/>
  <c r="X26"/>
  <c r="W26"/>
  <c r="V26"/>
  <c r="U26"/>
  <c r="T26"/>
  <c r="S26"/>
  <c r="R26"/>
  <c r="Q26"/>
  <c r="P26"/>
  <c r="O26"/>
  <c r="N26"/>
  <c r="F26"/>
  <c r="D26"/>
  <c r="C26"/>
  <c r="BY25"/>
  <c r="BX25"/>
  <c r="BW25"/>
  <c r="BV25"/>
  <c r="BU25"/>
  <c r="BT25"/>
  <c r="BS25"/>
  <c r="BR25"/>
  <c r="BQ25"/>
  <c r="BP25"/>
  <c r="BO25"/>
  <c r="BN25"/>
  <c r="BM25"/>
  <c r="BL25"/>
  <c r="BK25"/>
  <c r="BJ25"/>
  <c r="BI25"/>
  <c r="BH25"/>
  <c r="BG25"/>
  <c r="BF25"/>
  <c r="BE25"/>
  <c r="BD25"/>
  <c r="BC25"/>
  <c r="BB25"/>
  <c r="BA25"/>
  <c r="AZ25"/>
  <c r="AY25"/>
  <c r="AX25"/>
  <c r="AW25"/>
  <c r="AV25"/>
  <c r="AU25"/>
  <c r="AT25"/>
  <c r="AS25"/>
  <c r="AR25"/>
  <c r="AQ25"/>
  <c r="AP25"/>
  <c r="AO25"/>
  <c r="AN25"/>
  <c r="AM25"/>
  <c r="AL25"/>
  <c r="AK25"/>
  <c r="AJ25"/>
  <c r="AI25"/>
  <c r="AH25"/>
  <c r="AG25"/>
  <c r="AF25"/>
  <c r="AE25"/>
  <c r="AD25"/>
  <c r="AC25"/>
  <c r="AB25"/>
  <c r="AA25"/>
  <c r="Z25"/>
  <c r="Y25"/>
  <c r="X25"/>
  <c r="W25"/>
  <c r="V25"/>
  <c r="U25"/>
  <c r="T25"/>
  <c r="S25"/>
  <c r="R25"/>
  <c r="Q25"/>
  <c r="P25"/>
  <c r="O25"/>
  <c r="N25"/>
  <c r="F25"/>
  <c r="D25"/>
  <c r="C25"/>
  <c r="BY34" i="25"/>
  <c r="BX34"/>
  <c r="BW34"/>
  <c r="BV34"/>
  <c r="BU34"/>
  <c r="BT34"/>
  <c r="BS34"/>
  <c r="BR34"/>
  <c r="BQ34"/>
  <c r="BP34"/>
  <c r="BO34"/>
  <c r="BN34"/>
  <c r="BM34"/>
  <c r="BL34"/>
  <c r="BK34"/>
  <c r="BJ34"/>
  <c r="BI34"/>
  <c r="BH34"/>
  <c r="BG34"/>
  <c r="BF34"/>
  <c r="BE34"/>
  <c r="BD34"/>
  <c r="BC34"/>
  <c r="BB34"/>
  <c r="BA34"/>
  <c r="AZ34"/>
  <c r="AY34"/>
  <c r="AX34"/>
  <c r="AW34"/>
  <c r="AV34"/>
  <c r="AU34"/>
  <c r="AT34"/>
  <c r="AS34"/>
  <c r="AR34"/>
  <c r="AQ34"/>
  <c r="AP34"/>
  <c r="AO34"/>
  <c r="AN34"/>
  <c r="AM34"/>
  <c r="AL34"/>
  <c r="AK34"/>
  <c r="AJ34"/>
  <c r="AI34"/>
  <c r="AH34"/>
  <c r="AG34"/>
  <c r="AF34"/>
  <c r="AE34"/>
  <c r="AD34"/>
  <c r="AC34"/>
  <c r="AB34"/>
  <c r="AA34"/>
  <c r="Z34"/>
  <c r="Y34"/>
  <c r="X34"/>
  <c r="W34"/>
  <c r="V34"/>
  <c r="U34"/>
  <c r="T34"/>
  <c r="S34"/>
  <c r="R34"/>
  <c r="Q34"/>
  <c r="P34"/>
  <c r="O34"/>
  <c r="N34"/>
  <c r="F34"/>
  <c r="D34"/>
  <c r="C34"/>
  <c r="BY33"/>
  <c r="BX33"/>
  <c r="BW33"/>
  <c r="BV33"/>
  <c r="BU33"/>
  <c r="BT33"/>
  <c r="BS33"/>
  <c r="BR33"/>
  <c r="BQ33"/>
  <c r="BP33"/>
  <c r="BO33"/>
  <c r="BN33"/>
  <c r="BM33"/>
  <c r="BL33"/>
  <c r="BK33"/>
  <c r="BJ33"/>
  <c r="BI33"/>
  <c r="BH33"/>
  <c r="BG33"/>
  <c r="BF33"/>
  <c r="BE33"/>
  <c r="BD33"/>
  <c r="BC33"/>
  <c r="BB33"/>
  <c r="BA33"/>
  <c r="AZ33"/>
  <c r="AY33"/>
  <c r="AX33"/>
  <c r="AW33"/>
  <c r="AV33"/>
  <c r="AU33"/>
  <c r="AT33"/>
  <c r="AS33"/>
  <c r="AR33"/>
  <c r="AQ33"/>
  <c r="AP33"/>
  <c r="AO33"/>
  <c r="AN33"/>
  <c r="AM33"/>
  <c r="AL33"/>
  <c r="AK33"/>
  <c r="AJ33"/>
  <c r="AI33"/>
  <c r="AH33"/>
  <c r="AG33"/>
  <c r="AF33"/>
  <c r="AE33"/>
  <c r="AD33"/>
  <c r="AC33"/>
  <c r="AB33"/>
  <c r="AA33"/>
  <c r="Z33"/>
  <c r="Y33"/>
  <c r="X33"/>
  <c r="W33"/>
  <c r="V33"/>
  <c r="U33"/>
  <c r="T33"/>
  <c r="S33"/>
  <c r="R33"/>
  <c r="Q33"/>
  <c r="P33"/>
  <c r="O33"/>
  <c r="N33"/>
  <c r="F33"/>
  <c r="D33"/>
  <c r="C33"/>
  <c r="BY32"/>
  <c r="BX32"/>
  <c r="BW32"/>
  <c r="BV32"/>
  <c r="BU32"/>
  <c r="BT32"/>
  <c r="BS32"/>
  <c r="BR32"/>
  <c r="BQ32"/>
  <c r="BP32"/>
  <c r="BO32"/>
  <c r="BN32"/>
  <c r="BM32"/>
  <c r="BL32"/>
  <c r="BK32"/>
  <c r="BJ32"/>
  <c r="BI32"/>
  <c r="BH32"/>
  <c r="BG32"/>
  <c r="BF32"/>
  <c r="BE32"/>
  <c r="BD32"/>
  <c r="BC32"/>
  <c r="BB32"/>
  <c r="BA32"/>
  <c r="AZ32"/>
  <c r="AY32"/>
  <c r="AX32"/>
  <c r="AW32"/>
  <c r="AV32"/>
  <c r="AU32"/>
  <c r="AT32"/>
  <c r="AS32"/>
  <c r="AR32"/>
  <c r="AQ32"/>
  <c r="AP32"/>
  <c r="AO32"/>
  <c r="AN32"/>
  <c r="AM32"/>
  <c r="AL32"/>
  <c r="AK32"/>
  <c r="AJ32"/>
  <c r="AI32"/>
  <c r="AH32"/>
  <c r="AG32"/>
  <c r="AF32"/>
  <c r="AE32"/>
  <c r="AD32"/>
  <c r="AC32"/>
  <c r="AB32"/>
  <c r="AA32"/>
  <c r="Z32"/>
  <c r="Y32"/>
  <c r="X32"/>
  <c r="W32"/>
  <c r="V32"/>
  <c r="U32"/>
  <c r="T32"/>
  <c r="S32"/>
  <c r="R32"/>
  <c r="Q32"/>
  <c r="P32"/>
  <c r="O32"/>
  <c r="N32"/>
  <c r="F32"/>
  <c r="D32"/>
  <c r="C32"/>
  <c r="BY31"/>
  <c r="BX31"/>
  <c r="BW31"/>
  <c r="BV31"/>
  <c r="BU31"/>
  <c r="BT31"/>
  <c r="BS31"/>
  <c r="BR31"/>
  <c r="BQ31"/>
  <c r="BP31"/>
  <c r="BO31"/>
  <c r="BN31"/>
  <c r="BM31"/>
  <c r="BL31"/>
  <c r="BK31"/>
  <c r="BJ31"/>
  <c r="BI31"/>
  <c r="BH31"/>
  <c r="BG31"/>
  <c r="BF31"/>
  <c r="BE31"/>
  <c r="BD31"/>
  <c r="BC31"/>
  <c r="BB31"/>
  <c r="BA31"/>
  <c r="AZ31"/>
  <c r="AY31"/>
  <c r="AX31"/>
  <c r="AW31"/>
  <c r="AV31"/>
  <c r="AU31"/>
  <c r="AT31"/>
  <c r="AS31"/>
  <c r="AR31"/>
  <c r="AQ31"/>
  <c r="AP31"/>
  <c r="AO31"/>
  <c r="AN31"/>
  <c r="AM31"/>
  <c r="AL31"/>
  <c r="AK31"/>
  <c r="AJ31"/>
  <c r="AI31"/>
  <c r="AH31"/>
  <c r="AG31"/>
  <c r="AF31"/>
  <c r="AE31"/>
  <c r="AD31"/>
  <c r="AC31"/>
  <c r="AB31"/>
  <c r="AA31"/>
  <c r="Z31"/>
  <c r="Y31"/>
  <c r="X31"/>
  <c r="W31"/>
  <c r="V31"/>
  <c r="U31"/>
  <c r="T31"/>
  <c r="S31"/>
  <c r="R31"/>
  <c r="Q31"/>
  <c r="P31"/>
  <c r="O31"/>
  <c r="N31"/>
  <c r="F31"/>
  <c r="E31" s="1"/>
  <c r="R61" i="3" s="1"/>
  <c r="D31" i="25"/>
  <c r="C31"/>
  <c r="BY30"/>
  <c r="BX30"/>
  <c r="BW30"/>
  <c r="BV30"/>
  <c r="BU30"/>
  <c r="BT30"/>
  <c r="BS30"/>
  <c r="BR30"/>
  <c r="BQ30"/>
  <c r="BP30"/>
  <c r="BO30"/>
  <c r="BN30"/>
  <c r="BM30"/>
  <c r="BL30"/>
  <c r="BK30"/>
  <c r="BJ30"/>
  <c r="BI30"/>
  <c r="BH30"/>
  <c r="BG30"/>
  <c r="BF30"/>
  <c r="BE30"/>
  <c r="BD30"/>
  <c r="BC30"/>
  <c r="BB30"/>
  <c r="BA30"/>
  <c r="AZ30"/>
  <c r="AY30"/>
  <c r="AX30"/>
  <c r="AW30"/>
  <c r="AV30"/>
  <c r="AU30"/>
  <c r="AT30"/>
  <c r="AS30"/>
  <c r="AR30"/>
  <c r="AQ30"/>
  <c r="AP30"/>
  <c r="AO30"/>
  <c r="AN30"/>
  <c r="AM30"/>
  <c r="AL30"/>
  <c r="AK30"/>
  <c r="AJ30"/>
  <c r="AI30"/>
  <c r="AH30"/>
  <c r="AG30"/>
  <c r="AF30"/>
  <c r="AE30"/>
  <c r="AD30"/>
  <c r="AC30"/>
  <c r="AB30"/>
  <c r="AA30"/>
  <c r="Z30"/>
  <c r="Y30"/>
  <c r="X30"/>
  <c r="W30"/>
  <c r="V30"/>
  <c r="U30"/>
  <c r="T30"/>
  <c r="S30"/>
  <c r="R30"/>
  <c r="Q30"/>
  <c r="P30"/>
  <c r="O30"/>
  <c r="N30"/>
  <c r="F30"/>
  <c r="E30" s="1"/>
  <c r="R59" i="3" s="1"/>
  <c r="D30" i="25"/>
  <c r="C30"/>
  <c r="BY29"/>
  <c r="BX29"/>
  <c r="BW29"/>
  <c r="BV29"/>
  <c r="BU29"/>
  <c r="BT29"/>
  <c r="BS29"/>
  <c r="BR29"/>
  <c r="BQ29"/>
  <c r="BP29"/>
  <c r="BO29"/>
  <c r="BN29"/>
  <c r="BM29"/>
  <c r="BL29"/>
  <c r="BK29"/>
  <c r="BJ29"/>
  <c r="BI29"/>
  <c r="BH29"/>
  <c r="BG29"/>
  <c r="BF29"/>
  <c r="BE29"/>
  <c r="BD29"/>
  <c r="BC29"/>
  <c r="BB29"/>
  <c r="BA29"/>
  <c r="AZ29"/>
  <c r="AY29"/>
  <c r="AX29"/>
  <c r="AW29"/>
  <c r="AV29"/>
  <c r="AU29"/>
  <c r="AT29"/>
  <c r="AS29"/>
  <c r="AR29"/>
  <c r="AQ29"/>
  <c r="AP29"/>
  <c r="AO29"/>
  <c r="AN29"/>
  <c r="AM29"/>
  <c r="AL29"/>
  <c r="AK29"/>
  <c r="AJ29"/>
  <c r="AI29"/>
  <c r="AH29"/>
  <c r="AG29"/>
  <c r="AF29"/>
  <c r="AE29"/>
  <c r="AD29"/>
  <c r="AC29"/>
  <c r="AB29"/>
  <c r="AA29"/>
  <c r="Z29"/>
  <c r="Y29"/>
  <c r="X29"/>
  <c r="W29"/>
  <c r="V29"/>
  <c r="U29"/>
  <c r="T29"/>
  <c r="S29"/>
  <c r="R29"/>
  <c r="Q29"/>
  <c r="P29"/>
  <c r="O29"/>
  <c r="N29"/>
  <c r="F29"/>
  <c r="E29" s="1"/>
  <c r="R57" i="3" s="1"/>
  <c r="D29" i="25"/>
  <c r="C29"/>
  <c r="BY28"/>
  <c r="BX28"/>
  <c r="BW28"/>
  <c r="BV28"/>
  <c r="BU28"/>
  <c r="BT28"/>
  <c r="BS28"/>
  <c r="BR28"/>
  <c r="BQ28"/>
  <c r="BP28"/>
  <c r="BO28"/>
  <c r="BN28"/>
  <c r="BM28"/>
  <c r="BL28"/>
  <c r="BK28"/>
  <c r="BJ28"/>
  <c r="BI28"/>
  <c r="BH28"/>
  <c r="BG28"/>
  <c r="BF28"/>
  <c r="BE28"/>
  <c r="BD28"/>
  <c r="BC28"/>
  <c r="BB28"/>
  <c r="BA28"/>
  <c r="AZ28"/>
  <c r="AY28"/>
  <c r="AX28"/>
  <c r="AW28"/>
  <c r="AV28"/>
  <c r="AU28"/>
  <c r="AT28"/>
  <c r="AS28"/>
  <c r="AR28"/>
  <c r="AQ28"/>
  <c r="AP28"/>
  <c r="AO28"/>
  <c r="AN28"/>
  <c r="AM28"/>
  <c r="AL28"/>
  <c r="AK28"/>
  <c r="AJ28"/>
  <c r="AI28"/>
  <c r="AH28"/>
  <c r="AG28"/>
  <c r="AF28"/>
  <c r="AE28"/>
  <c r="AD28"/>
  <c r="AC28"/>
  <c r="AB28"/>
  <c r="AA28"/>
  <c r="Z28"/>
  <c r="Y28"/>
  <c r="X28"/>
  <c r="W28"/>
  <c r="V28"/>
  <c r="U28"/>
  <c r="T28"/>
  <c r="S28"/>
  <c r="R28"/>
  <c r="Q28"/>
  <c r="P28"/>
  <c r="O28"/>
  <c r="N28"/>
  <c r="F28"/>
  <c r="E28" s="1"/>
  <c r="R55" i="3" s="1"/>
  <c r="D28" i="25"/>
  <c r="C28"/>
  <c r="BY27"/>
  <c r="BX27"/>
  <c r="BW27"/>
  <c r="BV27"/>
  <c r="BU27"/>
  <c r="BT27"/>
  <c r="BS27"/>
  <c r="BR27"/>
  <c r="BQ27"/>
  <c r="BP27"/>
  <c r="BO27"/>
  <c r="BN27"/>
  <c r="BM27"/>
  <c r="BL27"/>
  <c r="BK27"/>
  <c r="BJ27"/>
  <c r="BI27"/>
  <c r="BH27"/>
  <c r="BG27"/>
  <c r="BF27"/>
  <c r="BE27"/>
  <c r="BD27"/>
  <c r="BC27"/>
  <c r="BB27"/>
  <c r="BA27"/>
  <c r="AZ27"/>
  <c r="AY27"/>
  <c r="AX27"/>
  <c r="AW27"/>
  <c r="AV27"/>
  <c r="AU27"/>
  <c r="AT27"/>
  <c r="AS27"/>
  <c r="AR27"/>
  <c r="AQ27"/>
  <c r="AP27"/>
  <c r="AO27"/>
  <c r="AN27"/>
  <c r="AM27"/>
  <c r="AL27"/>
  <c r="AK27"/>
  <c r="AJ27"/>
  <c r="AI27"/>
  <c r="AH27"/>
  <c r="AG27"/>
  <c r="AF27"/>
  <c r="AE27"/>
  <c r="AD27"/>
  <c r="AC27"/>
  <c r="AB27"/>
  <c r="AA27"/>
  <c r="Z27"/>
  <c r="Y27"/>
  <c r="X27"/>
  <c r="W27"/>
  <c r="V27"/>
  <c r="U27"/>
  <c r="T27"/>
  <c r="S27"/>
  <c r="R27"/>
  <c r="Q27"/>
  <c r="P27"/>
  <c r="O27"/>
  <c r="N27"/>
  <c r="F27"/>
  <c r="E27" s="1"/>
  <c r="R53" i="3" s="1"/>
  <c r="D27" i="25"/>
  <c r="C27"/>
  <c r="BY26"/>
  <c r="BX26"/>
  <c r="BW26"/>
  <c r="BV26"/>
  <c r="BU26"/>
  <c r="BT26"/>
  <c r="BS26"/>
  <c r="BR26"/>
  <c r="BQ26"/>
  <c r="BP26"/>
  <c r="BO26"/>
  <c r="BN26"/>
  <c r="BM26"/>
  <c r="BL26"/>
  <c r="BK26"/>
  <c r="BJ26"/>
  <c r="BI26"/>
  <c r="BH26"/>
  <c r="BG26"/>
  <c r="BF26"/>
  <c r="BE26"/>
  <c r="BD26"/>
  <c r="BC26"/>
  <c r="BB26"/>
  <c r="BA26"/>
  <c r="AZ26"/>
  <c r="AY26"/>
  <c r="AX26"/>
  <c r="AW26"/>
  <c r="AV26"/>
  <c r="AU26"/>
  <c r="AT26"/>
  <c r="AS26"/>
  <c r="AR26"/>
  <c r="AQ26"/>
  <c r="AP26"/>
  <c r="AO26"/>
  <c r="AN26"/>
  <c r="AM26"/>
  <c r="AL26"/>
  <c r="AK26"/>
  <c r="AJ26"/>
  <c r="AI26"/>
  <c r="AH26"/>
  <c r="AG26"/>
  <c r="AF26"/>
  <c r="AE26"/>
  <c r="AD26"/>
  <c r="AC26"/>
  <c r="AB26"/>
  <c r="AA26"/>
  <c r="Z26"/>
  <c r="Y26"/>
  <c r="X26"/>
  <c r="W26"/>
  <c r="V26"/>
  <c r="U26"/>
  <c r="T26"/>
  <c r="S26"/>
  <c r="R26"/>
  <c r="Q26"/>
  <c r="P26"/>
  <c r="O26"/>
  <c r="N26"/>
  <c r="F26"/>
  <c r="E26" s="1"/>
  <c r="R51" i="3" s="1"/>
  <c r="D26" i="25"/>
  <c r="C26"/>
  <c r="BY25"/>
  <c r="BX25"/>
  <c r="BW25"/>
  <c r="BV25"/>
  <c r="BU25"/>
  <c r="BT25"/>
  <c r="BS25"/>
  <c r="BR25"/>
  <c r="BQ25"/>
  <c r="BP25"/>
  <c r="BO25"/>
  <c r="BN25"/>
  <c r="BM25"/>
  <c r="BL25"/>
  <c r="BK25"/>
  <c r="BJ25"/>
  <c r="BI25"/>
  <c r="BH25"/>
  <c r="BG25"/>
  <c r="BF25"/>
  <c r="BE25"/>
  <c r="BD25"/>
  <c r="BC25"/>
  <c r="BB25"/>
  <c r="BA25"/>
  <c r="AZ25"/>
  <c r="AY25"/>
  <c r="AX25"/>
  <c r="AW25"/>
  <c r="AV25"/>
  <c r="AU25"/>
  <c r="AT25"/>
  <c r="AS25"/>
  <c r="AR25"/>
  <c r="AQ25"/>
  <c r="AP25"/>
  <c r="AO25"/>
  <c r="AN25"/>
  <c r="AM25"/>
  <c r="AL25"/>
  <c r="AK25"/>
  <c r="AJ25"/>
  <c r="AI25"/>
  <c r="AH25"/>
  <c r="AG25"/>
  <c r="AF25"/>
  <c r="AE25"/>
  <c r="AD25"/>
  <c r="AC25"/>
  <c r="AB25"/>
  <c r="AA25"/>
  <c r="Z25"/>
  <c r="Y25"/>
  <c r="X25"/>
  <c r="W25"/>
  <c r="V25"/>
  <c r="U25"/>
  <c r="T25"/>
  <c r="S25"/>
  <c r="R25"/>
  <c r="Q25"/>
  <c r="P25"/>
  <c r="O25"/>
  <c r="N25"/>
  <c r="F25"/>
  <c r="E25" s="1"/>
  <c r="R49" i="3" s="1"/>
  <c r="D25" i="25"/>
  <c r="C25"/>
  <c r="BY34" i="26"/>
  <c r="BX34"/>
  <c r="BW34"/>
  <c r="BV34"/>
  <c r="BU34"/>
  <c r="BT34"/>
  <c r="BS34"/>
  <c r="BR34"/>
  <c r="BQ34"/>
  <c r="BP34"/>
  <c r="BO34"/>
  <c r="BN34"/>
  <c r="BM34"/>
  <c r="BL34"/>
  <c r="BK34"/>
  <c r="BJ34"/>
  <c r="BI34"/>
  <c r="BH34"/>
  <c r="BG34"/>
  <c r="BF34"/>
  <c r="BE34"/>
  <c r="BD34"/>
  <c r="BC34"/>
  <c r="BB34"/>
  <c r="BA34"/>
  <c r="AZ34"/>
  <c r="AY34"/>
  <c r="AX34"/>
  <c r="AW34"/>
  <c r="AV34"/>
  <c r="AU34"/>
  <c r="AT34"/>
  <c r="AS34"/>
  <c r="AR34"/>
  <c r="AQ34"/>
  <c r="AP34"/>
  <c r="AO34"/>
  <c r="AN34"/>
  <c r="AM34"/>
  <c r="AL34"/>
  <c r="AK34"/>
  <c r="AJ34"/>
  <c r="AI34"/>
  <c r="AH34"/>
  <c r="AG34"/>
  <c r="AF34"/>
  <c r="AE34"/>
  <c r="AD34"/>
  <c r="AC34"/>
  <c r="AB34"/>
  <c r="AA34"/>
  <c r="Z34"/>
  <c r="Y34"/>
  <c r="X34"/>
  <c r="W34"/>
  <c r="V34"/>
  <c r="U34"/>
  <c r="T34"/>
  <c r="S34"/>
  <c r="R34"/>
  <c r="Q34"/>
  <c r="P34"/>
  <c r="O34"/>
  <c r="N34"/>
  <c r="F34"/>
  <c r="D34"/>
  <c r="C34"/>
  <c r="BY33"/>
  <c r="BX33"/>
  <c r="BW33"/>
  <c r="BV33"/>
  <c r="BU33"/>
  <c r="BT33"/>
  <c r="BS33"/>
  <c r="BR33"/>
  <c r="BQ33"/>
  <c r="BP33"/>
  <c r="BO33"/>
  <c r="BN33"/>
  <c r="BM33"/>
  <c r="BL33"/>
  <c r="BK33"/>
  <c r="BJ33"/>
  <c r="BI33"/>
  <c r="BH33"/>
  <c r="BG33"/>
  <c r="BF33"/>
  <c r="BE33"/>
  <c r="BD33"/>
  <c r="BC33"/>
  <c r="BB33"/>
  <c r="BA33"/>
  <c r="AZ33"/>
  <c r="AY33"/>
  <c r="AX33"/>
  <c r="AW33"/>
  <c r="AV33"/>
  <c r="AU33"/>
  <c r="AT33"/>
  <c r="AS33"/>
  <c r="AR33"/>
  <c r="AQ33"/>
  <c r="AP33"/>
  <c r="AO33"/>
  <c r="AN33"/>
  <c r="AM33"/>
  <c r="AL33"/>
  <c r="AK33"/>
  <c r="AJ33"/>
  <c r="AI33"/>
  <c r="AH33"/>
  <c r="AG33"/>
  <c r="AF33"/>
  <c r="AE33"/>
  <c r="AD33"/>
  <c r="AC33"/>
  <c r="AB33"/>
  <c r="AA33"/>
  <c r="Z33"/>
  <c r="Y33"/>
  <c r="X33"/>
  <c r="W33"/>
  <c r="V33"/>
  <c r="U33"/>
  <c r="T33"/>
  <c r="S33"/>
  <c r="R33"/>
  <c r="Q33"/>
  <c r="P33"/>
  <c r="O33"/>
  <c r="N33"/>
  <c r="F33"/>
  <c r="D33"/>
  <c r="C33"/>
  <c r="BY32"/>
  <c r="BX32"/>
  <c r="BW32"/>
  <c r="BV32"/>
  <c r="BU32"/>
  <c r="BT32"/>
  <c r="BS32"/>
  <c r="BR32"/>
  <c r="BQ32"/>
  <c r="BP32"/>
  <c r="BO32"/>
  <c r="BN32"/>
  <c r="BM32"/>
  <c r="BL32"/>
  <c r="BK32"/>
  <c r="BJ32"/>
  <c r="BI32"/>
  <c r="BH32"/>
  <c r="BG32"/>
  <c r="BF32"/>
  <c r="BE32"/>
  <c r="BD32"/>
  <c r="BC32"/>
  <c r="BB32"/>
  <c r="BA32"/>
  <c r="AZ32"/>
  <c r="AY32"/>
  <c r="AX32"/>
  <c r="AW32"/>
  <c r="AV32"/>
  <c r="AU32"/>
  <c r="AT32"/>
  <c r="AS32"/>
  <c r="AR32"/>
  <c r="AQ32"/>
  <c r="AP32"/>
  <c r="AO32"/>
  <c r="AN32"/>
  <c r="AM32"/>
  <c r="AL32"/>
  <c r="AK32"/>
  <c r="AJ32"/>
  <c r="AI32"/>
  <c r="AH32"/>
  <c r="AG32"/>
  <c r="AF32"/>
  <c r="AE32"/>
  <c r="AD32"/>
  <c r="AC32"/>
  <c r="AB32"/>
  <c r="AA32"/>
  <c r="Z32"/>
  <c r="Y32"/>
  <c r="X32"/>
  <c r="W32"/>
  <c r="V32"/>
  <c r="U32"/>
  <c r="T32"/>
  <c r="S32"/>
  <c r="R32"/>
  <c r="Q32"/>
  <c r="P32"/>
  <c r="O32"/>
  <c r="N32"/>
  <c r="F32"/>
  <c r="D32"/>
  <c r="C32"/>
  <c r="BY31"/>
  <c r="BX31"/>
  <c r="BW31"/>
  <c r="BV31"/>
  <c r="BU31"/>
  <c r="BT31"/>
  <c r="BS31"/>
  <c r="BR31"/>
  <c r="BQ31"/>
  <c r="BP31"/>
  <c r="BO31"/>
  <c r="BN31"/>
  <c r="BM31"/>
  <c r="BL31"/>
  <c r="BK31"/>
  <c r="BJ31"/>
  <c r="BI31"/>
  <c r="BH31"/>
  <c r="BG31"/>
  <c r="BF31"/>
  <c r="BE31"/>
  <c r="BD31"/>
  <c r="BC31"/>
  <c r="BB31"/>
  <c r="BA31"/>
  <c r="AZ31"/>
  <c r="AY31"/>
  <c r="AX31"/>
  <c r="AW31"/>
  <c r="AV31"/>
  <c r="AU31"/>
  <c r="AT31"/>
  <c r="AS31"/>
  <c r="AR31"/>
  <c r="AQ31"/>
  <c r="AP31"/>
  <c r="AO31"/>
  <c r="AN31"/>
  <c r="AM31"/>
  <c r="AL31"/>
  <c r="AK31"/>
  <c r="AJ31"/>
  <c r="AI31"/>
  <c r="AH31"/>
  <c r="AG31"/>
  <c r="AF31"/>
  <c r="AE31"/>
  <c r="AD31"/>
  <c r="AC31"/>
  <c r="AB31"/>
  <c r="AA31"/>
  <c r="Z31"/>
  <c r="Y31"/>
  <c r="X31"/>
  <c r="W31"/>
  <c r="V31"/>
  <c r="U31"/>
  <c r="T31"/>
  <c r="S31"/>
  <c r="R31"/>
  <c r="Q31"/>
  <c r="P31"/>
  <c r="O31"/>
  <c r="N31"/>
  <c r="F31"/>
  <c r="D31"/>
  <c r="C31"/>
  <c r="BY30"/>
  <c r="BX30"/>
  <c r="BW30"/>
  <c r="BV30"/>
  <c r="BU30"/>
  <c r="BT30"/>
  <c r="BS30"/>
  <c r="BR30"/>
  <c r="BQ30"/>
  <c r="BP30"/>
  <c r="BO30"/>
  <c r="BN30"/>
  <c r="BM30"/>
  <c r="BL30"/>
  <c r="BK30"/>
  <c r="BJ30"/>
  <c r="BI30"/>
  <c r="BH30"/>
  <c r="BG30"/>
  <c r="BF30"/>
  <c r="BE30"/>
  <c r="BD30"/>
  <c r="BC30"/>
  <c r="BB30"/>
  <c r="BA30"/>
  <c r="AZ30"/>
  <c r="AY30"/>
  <c r="AX30"/>
  <c r="AW30"/>
  <c r="AV30"/>
  <c r="AU30"/>
  <c r="AT30"/>
  <c r="AS30"/>
  <c r="AR30"/>
  <c r="AQ30"/>
  <c r="AP30"/>
  <c r="AO30"/>
  <c r="AN30"/>
  <c r="AM30"/>
  <c r="AL30"/>
  <c r="AK30"/>
  <c r="AJ30"/>
  <c r="AI30"/>
  <c r="AH30"/>
  <c r="AG30"/>
  <c r="AF30"/>
  <c r="AE30"/>
  <c r="AD30"/>
  <c r="AC30"/>
  <c r="AB30"/>
  <c r="AA30"/>
  <c r="Z30"/>
  <c r="Y30"/>
  <c r="X30"/>
  <c r="W30"/>
  <c r="V30"/>
  <c r="U30"/>
  <c r="T30"/>
  <c r="S30"/>
  <c r="R30"/>
  <c r="Q30"/>
  <c r="P30"/>
  <c r="O30"/>
  <c r="N30"/>
  <c r="F30"/>
  <c r="D30"/>
  <c r="C30"/>
  <c r="BY29"/>
  <c r="BX29"/>
  <c r="BW29"/>
  <c r="BV29"/>
  <c r="BU29"/>
  <c r="BT29"/>
  <c r="BS29"/>
  <c r="BR29"/>
  <c r="BQ29"/>
  <c r="BP29"/>
  <c r="BO29"/>
  <c r="BN29"/>
  <c r="BM29"/>
  <c r="BL29"/>
  <c r="BK29"/>
  <c r="BJ29"/>
  <c r="BI29"/>
  <c r="BH29"/>
  <c r="BG29"/>
  <c r="BF29"/>
  <c r="BE29"/>
  <c r="BD29"/>
  <c r="BC29"/>
  <c r="BB29"/>
  <c r="BA29"/>
  <c r="AZ29"/>
  <c r="AY29"/>
  <c r="AX29"/>
  <c r="AW29"/>
  <c r="AV29"/>
  <c r="AU29"/>
  <c r="AT29"/>
  <c r="AS29"/>
  <c r="AR29"/>
  <c r="AQ29"/>
  <c r="AP29"/>
  <c r="AO29"/>
  <c r="AN29"/>
  <c r="AM29"/>
  <c r="AL29"/>
  <c r="AK29"/>
  <c r="AJ29"/>
  <c r="AI29"/>
  <c r="AH29"/>
  <c r="AG29"/>
  <c r="AF29"/>
  <c r="AE29"/>
  <c r="AD29"/>
  <c r="AC29"/>
  <c r="AB29"/>
  <c r="AA29"/>
  <c r="Z29"/>
  <c r="Y29"/>
  <c r="X29"/>
  <c r="W29"/>
  <c r="V29"/>
  <c r="U29"/>
  <c r="T29"/>
  <c r="S29"/>
  <c r="R29"/>
  <c r="Q29"/>
  <c r="P29"/>
  <c r="O29"/>
  <c r="N29"/>
  <c r="F29"/>
  <c r="D29"/>
  <c r="C29"/>
  <c r="BY28"/>
  <c r="BX28"/>
  <c r="BW28"/>
  <c r="BV28"/>
  <c r="BU28"/>
  <c r="BT28"/>
  <c r="BS28"/>
  <c r="BR28"/>
  <c r="BQ28"/>
  <c r="BP28"/>
  <c r="BO28"/>
  <c r="BN28"/>
  <c r="BM28"/>
  <c r="BL28"/>
  <c r="BK28"/>
  <c r="BJ28"/>
  <c r="BI28"/>
  <c r="BH28"/>
  <c r="BG28"/>
  <c r="BF28"/>
  <c r="BE28"/>
  <c r="BD28"/>
  <c r="BC28"/>
  <c r="BB28"/>
  <c r="BA28"/>
  <c r="AZ28"/>
  <c r="AY28"/>
  <c r="AX28"/>
  <c r="AW28"/>
  <c r="AV28"/>
  <c r="AU28"/>
  <c r="AT28"/>
  <c r="AS28"/>
  <c r="AR28"/>
  <c r="AQ28"/>
  <c r="AP28"/>
  <c r="AO28"/>
  <c r="AN28"/>
  <c r="AM28"/>
  <c r="AL28"/>
  <c r="AK28"/>
  <c r="AJ28"/>
  <c r="AI28"/>
  <c r="AH28"/>
  <c r="AG28"/>
  <c r="AF28"/>
  <c r="AE28"/>
  <c r="AD28"/>
  <c r="AC28"/>
  <c r="AB28"/>
  <c r="AA28"/>
  <c r="Z28"/>
  <c r="Y28"/>
  <c r="X28"/>
  <c r="W28"/>
  <c r="V28"/>
  <c r="U28"/>
  <c r="T28"/>
  <c r="S28"/>
  <c r="R28"/>
  <c r="Q28"/>
  <c r="P28"/>
  <c r="O28"/>
  <c r="N28"/>
  <c r="F28"/>
  <c r="D28"/>
  <c r="C28"/>
  <c r="BY27"/>
  <c r="BX27"/>
  <c r="BW27"/>
  <c r="BV27"/>
  <c r="BU27"/>
  <c r="BT27"/>
  <c r="BS27"/>
  <c r="BR27"/>
  <c r="BQ27"/>
  <c r="BP27"/>
  <c r="BO27"/>
  <c r="BN27"/>
  <c r="BM27"/>
  <c r="BL27"/>
  <c r="BK27"/>
  <c r="BJ27"/>
  <c r="BI27"/>
  <c r="BH27"/>
  <c r="BG27"/>
  <c r="BF27"/>
  <c r="BE27"/>
  <c r="BD27"/>
  <c r="BC27"/>
  <c r="BB27"/>
  <c r="BA27"/>
  <c r="AZ27"/>
  <c r="AY27"/>
  <c r="AX27"/>
  <c r="AW27"/>
  <c r="AV27"/>
  <c r="AU27"/>
  <c r="AT27"/>
  <c r="AS27"/>
  <c r="AR27"/>
  <c r="AQ27"/>
  <c r="AP27"/>
  <c r="AO27"/>
  <c r="AN27"/>
  <c r="AM27"/>
  <c r="AL27"/>
  <c r="AK27"/>
  <c r="AJ27"/>
  <c r="AI27"/>
  <c r="AH27"/>
  <c r="AG27"/>
  <c r="AF27"/>
  <c r="AE27"/>
  <c r="AD27"/>
  <c r="AC27"/>
  <c r="AB27"/>
  <c r="AA27"/>
  <c r="Z27"/>
  <c r="Y27"/>
  <c r="X27"/>
  <c r="W27"/>
  <c r="V27"/>
  <c r="U27"/>
  <c r="T27"/>
  <c r="S27"/>
  <c r="R27"/>
  <c r="Q27"/>
  <c r="P27"/>
  <c r="O27"/>
  <c r="N27"/>
  <c r="F27"/>
  <c r="D27"/>
  <c r="C27"/>
  <c r="BY26"/>
  <c r="BX26"/>
  <c r="BW26"/>
  <c r="BV26"/>
  <c r="BU26"/>
  <c r="BT26"/>
  <c r="BS26"/>
  <c r="BR26"/>
  <c r="BQ26"/>
  <c r="BP26"/>
  <c r="BO26"/>
  <c r="BN26"/>
  <c r="BM26"/>
  <c r="BL26"/>
  <c r="BK26"/>
  <c r="BJ26"/>
  <c r="BI26"/>
  <c r="BH26"/>
  <c r="BG26"/>
  <c r="BF26"/>
  <c r="BE26"/>
  <c r="BD26"/>
  <c r="BC26"/>
  <c r="BB26"/>
  <c r="BA26"/>
  <c r="AZ26"/>
  <c r="AY26"/>
  <c r="AX26"/>
  <c r="AW26"/>
  <c r="AV26"/>
  <c r="AU26"/>
  <c r="AT26"/>
  <c r="AS26"/>
  <c r="AR26"/>
  <c r="AQ26"/>
  <c r="AP26"/>
  <c r="AO26"/>
  <c r="AN26"/>
  <c r="AM26"/>
  <c r="AL26"/>
  <c r="AK26"/>
  <c r="AJ26"/>
  <c r="AI26"/>
  <c r="AH26"/>
  <c r="AG26"/>
  <c r="AF26"/>
  <c r="AE26"/>
  <c r="AD26"/>
  <c r="AC26"/>
  <c r="AB26"/>
  <c r="AA26"/>
  <c r="Z26"/>
  <c r="Y26"/>
  <c r="X26"/>
  <c r="W26"/>
  <c r="V26"/>
  <c r="U26"/>
  <c r="T26"/>
  <c r="S26"/>
  <c r="R26"/>
  <c r="Q26"/>
  <c r="P26"/>
  <c r="O26"/>
  <c r="N26"/>
  <c r="F26"/>
  <c r="D26"/>
  <c r="C26"/>
  <c r="BY25"/>
  <c r="BX25"/>
  <c r="BW25"/>
  <c r="BV25"/>
  <c r="BU25"/>
  <c r="BT25"/>
  <c r="BS25"/>
  <c r="BR25"/>
  <c r="BQ25"/>
  <c r="BP25"/>
  <c r="BO25"/>
  <c r="BN25"/>
  <c r="BM25"/>
  <c r="BL25"/>
  <c r="BK25"/>
  <c r="BJ25"/>
  <c r="BI25"/>
  <c r="BH25"/>
  <c r="BG25"/>
  <c r="BF25"/>
  <c r="BE25"/>
  <c r="BD25"/>
  <c r="BC25"/>
  <c r="BB25"/>
  <c r="BA25"/>
  <c r="AZ25"/>
  <c r="AY25"/>
  <c r="AX25"/>
  <c r="AW25"/>
  <c r="AV25"/>
  <c r="AU25"/>
  <c r="AT25"/>
  <c r="AS25"/>
  <c r="AR25"/>
  <c r="AQ25"/>
  <c r="AP25"/>
  <c r="AO25"/>
  <c r="AN25"/>
  <c r="AM25"/>
  <c r="AL25"/>
  <c r="AK25"/>
  <c r="AJ25"/>
  <c r="AI25"/>
  <c r="AH25"/>
  <c r="AG25"/>
  <c r="AF25"/>
  <c r="AE25"/>
  <c r="AD25"/>
  <c r="AC25"/>
  <c r="AB25"/>
  <c r="AA25"/>
  <c r="Z25"/>
  <c r="Y25"/>
  <c r="X25"/>
  <c r="W25"/>
  <c r="V25"/>
  <c r="U25"/>
  <c r="T25"/>
  <c r="S25"/>
  <c r="R25"/>
  <c r="Q25"/>
  <c r="P25"/>
  <c r="O25"/>
  <c r="N25"/>
  <c r="F25"/>
  <c r="D25"/>
  <c r="C25"/>
  <c r="BY34" i="27"/>
  <c r="BX34"/>
  <c r="BW34"/>
  <c r="BV34"/>
  <c r="BU34"/>
  <c r="BT34"/>
  <c r="BS34"/>
  <c r="BR34"/>
  <c r="BQ34"/>
  <c r="BP34"/>
  <c r="BO34"/>
  <c r="BN34"/>
  <c r="BM34"/>
  <c r="BL34"/>
  <c r="BK34"/>
  <c r="BJ34"/>
  <c r="BI34"/>
  <c r="BH34"/>
  <c r="BG34"/>
  <c r="BF34"/>
  <c r="BE34"/>
  <c r="BD34"/>
  <c r="BC34"/>
  <c r="BB34"/>
  <c r="BA34"/>
  <c r="AZ34"/>
  <c r="AY34"/>
  <c r="AX34"/>
  <c r="AW34"/>
  <c r="AV34"/>
  <c r="AU34"/>
  <c r="AT34"/>
  <c r="AS34"/>
  <c r="AR34"/>
  <c r="AQ34"/>
  <c r="AP34"/>
  <c r="AO34"/>
  <c r="AN34"/>
  <c r="AM34"/>
  <c r="AL34"/>
  <c r="AK34"/>
  <c r="AJ34"/>
  <c r="AI34"/>
  <c r="AH34"/>
  <c r="AG34"/>
  <c r="AF34"/>
  <c r="AE34"/>
  <c r="AD34"/>
  <c r="AC34"/>
  <c r="AB34"/>
  <c r="AA34"/>
  <c r="Z34"/>
  <c r="Y34"/>
  <c r="X34"/>
  <c r="W34"/>
  <c r="V34"/>
  <c r="U34"/>
  <c r="T34"/>
  <c r="S34"/>
  <c r="R34"/>
  <c r="Q34"/>
  <c r="P34"/>
  <c r="O34"/>
  <c r="N34"/>
  <c r="F34"/>
  <c r="D34"/>
  <c r="C34"/>
  <c r="BY33"/>
  <c r="BX33"/>
  <c r="BW33"/>
  <c r="BV33"/>
  <c r="BU33"/>
  <c r="BT33"/>
  <c r="BS33"/>
  <c r="BR33"/>
  <c r="BQ33"/>
  <c r="BP33"/>
  <c r="BO33"/>
  <c r="BN33"/>
  <c r="BM33"/>
  <c r="BL33"/>
  <c r="BK33"/>
  <c r="BJ33"/>
  <c r="BI33"/>
  <c r="BH33"/>
  <c r="BG33"/>
  <c r="BF33"/>
  <c r="BE33"/>
  <c r="BD33"/>
  <c r="BC33"/>
  <c r="BB33"/>
  <c r="BA33"/>
  <c r="AZ33"/>
  <c r="AY33"/>
  <c r="AX33"/>
  <c r="AW33"/>
  <c r="AV33"/>
  <c r="AU33"/>
  <c r="AT33"/>
  <c r="AS33"/>
  <c r="AR33"/>
  <c r="AQ33"/>
  <c r="AP33"/>
  <c r="AO33"/>
  <c r="AN33"/>
  <c r="AM33"/>
  <c r="AL33"/>
  <c r="AK33"/>
  <c r="AJ33"/>
  <c r="AI33"/>
  <c r="AH33"/>
  <c r="AG33"/>
  <c r="AF33"/>
  <c r="AE33"/>
  <c r="AD33"/>
  <c r="AC33"/>
  <c r="AB33"/>
  <c r="AA33"/>
  <c r="Z33"/>
  <c r="Y33"/>
  <c r="X33"/>
  <c r="W33"/>
  <c r="V33"/>
  <c r="U33"/>
  <c r="T33"/>
  <c r="S33"/>
  <c r="R33"/>
  <c r="Q33"/>
  <c r="P33"/>
  <c r="O33"/>
  <c r="N33"/>
  <c r="F33"/>
  <c r="D33"/>
  <c r="C33"/>
  <c r="BY32"/>
  <c r="BX32"/>
  <c r="BW32"/>
  <c r="BV32"/>
  <c r="BU32"/>
  <c r="BT32"/>
  <c r="BS32"/>
  <c r="BR32"/>
  <c r="BQ32"/>
  <c r="BP32"/>
  <c r="BO32"/>
  <c r="BN32"/>
  <c r="BM32"/>
  <c r="BL32"/>
  <c r="BK32"/>
  <c r="BJ32"/>
  <c r="BI32"/>
  <c r="BH32"/>
  <c r="BG32"/>
  <c r="BF32"/>
  <c r="BE32"/>
  <c r="BD32"/>
  <c r="BC32"/>
  <c r="BB32"/>
  <c r="BA32"/>
  <c r="AZ32"/>
  <c r="AY32"/>
  <c r="AX32"/>
  <c r="AW32"/>
  <c r="AV32"/>
  <c r="AU32"/>
  <c r="AT32"/>
  <c r="AS32"/>
  <c r="AR32"/>
  <c r="AQ32"/>
  <c r="AP32"/>
  <c r="AO32"/>
  <c r="AN32"/>
  <c r="AM32"/>
  <c r="AL32"/>
  <c r="AK32"/>
  <c r="AJ32"/>
  <c r="AI32"/>
  <c r="AH32"/>
  <c r="AG32"/>
  <c r="AF32"/>
  <c r="AE32"/>
  <c r="AD32"/>
  <c r="AC32"/>
  <c r="AB32"/>
  <c r="AA32"/>
  <c r="Z32"/>
  <c r="Y32"/>
  <c r="X32"/>
  <c r="W32"/>
  <c r="V32"/>
  <c r="U32"/>
  <c r="T32"/>
  <c r="S32"/>
  <c r="R32"/>
  <c r="Q32"/>
  <c r="P32"/>
  <c r="O32"/>
  <c r="N32"/>
  <c r="F32"/>
  <c r="D32"/>
  <c r="C32"/>
  <c r="BY31"/>
  <c r="BX31"/>
  <c r="BW31"/>
  <c r="BV31"/>
  <c r="BU31"/>
  <c r="BT31"/>
  <c r="BS31"/>
  <c r="BR31"/>
  <c r="BQ31"/>
  <c r="BP31"/>
  <c r="BO31"/>
  <c r="BN31"/>
  <c r="BM31"/>
  <c r="BL31"/>
  <c r="BK31"/>
  <c r="BJ31"/>
  <c r="BI31"/>
  <c r="BH31"/>
  <c r="BG31"/>
  <c r="BF31"/>
  <c r="BE31"/>
  <c r="BD31"/>
  <c r="BC31"/>
  <c r="BB31"/>
  <c r="BA31"/>
  <c r="AZ31"/>
  <c r="AY31"/>
  <c r="AX31"/>
  <c r="AW31"/>
  <c r="AV31"/>
  <c r="AU31"/>
  <c r="AT31"/>
  <c r="AS31"/>
  <c r="AR31"/>
  <c r="AQ31"/>
  <c r="AP31"/>
  <c r="AO31"/>
  <c r="AN31"/>
  <c r="AM31"/>
  <c r="AL31"/>
  <c r="AK31"/>
  <c r="AJ31"/>
  <c r="AI31"/>
  <c r="AH31"/>
  <c r="AG31"/>
  <c r="AF31"/>
  <c r="AE31"/>
  <c r="AD31"/>
  <c r="AC31"/>
  <c r="AB31"/>
  <c r="AA31"/>
  <c r="Z31"/>
  <c r="Y31"/>
  <c r="X31"/>
  <c r="W31"/>
  <c r="V31"/>
  <c r="U31"/>
  <c r="T31"/>
  <c r="S31"/>
  <c r="R31"/>
  <c r="Q31"/>
  <c r="P31"/>
  <c r="O31"/>
  <c r="N31"/>
  <c r="F31"/>
  <c r="D31"/>
  <c r="C31"/>
  <c r="BY30"/>
  <c r="BX30"/>
  <c r="BW30"/>
  <c r="BV30"/>
  <c r="BU30"/>
  <c r="BT30"/>
  <c r="BS30"/>
  <c r="BR30"/>
  <c r="BQ30"/>
  <c r="BP30"/>
  <c r="BO30"/>
  <c r="BN30"/>
  <c r="BM30"/>
  <c r="BL30"/>
  <c r="BK30"/>
  <c r="BJ30"/>
  <c r="BI30"/>
  <c r="BH30"/>
  <c r="BG30"/>
  <c r="BF30"/>
  <c r="BE30"/>
  <c r="BD30"/>
  <c r="BC30"/>
  <c r="BB30"/>
  <c r="BA30"/>
  <c r="AZ30"/>
  <c r="AY30"/>
  <c r="AX30"/>
  <c r="AW30"/>
  <c r="AV30"/>
  <c r="AU30"/>
  <c r="AT30"/>
  <c r="AS30"/>
  <c r="AR30"/>
  <c r="AQ30"/>
  <c r="AP30"/>
  <c r="AO30"/>
  <c r="AN30"/>
  <c r="AM30"/>
  <c r="AL30"/>
  <c r="AK30"/>
  <c r="AJ30"/>
  <c r="AI30"/>
  <c r="AH30"/>
  <c r="AG30"/>
  <c r="AF30"/>
  <c r="AE30"/>
  <c r="AD30"/>
  <c r="AC30"/>
  <c r="AB30"/>
  <c r="AA30"/>
  <c r="Z30"/>
  <c r="Y30"/>
  <c r="X30"/>
  <c r="W30"/>
  <c r="V30"/>
  <c r="U30"/>
  <c r="T30"/>
  <c r="S30"/>
  <c r="R30"/>
  <c r="Q30"/>
  <c r="P30"/>
  <c r="O30"/>
  <c r="N30"/>
  <c r="F30"/>
  <c r="D30"/>
  <c r="C30"/>
  <c r="BY29"/>
  <c r="BX29"/>
  <c r="BW29"/>
  <c r="BV29"/>
  <c r="BU29"/>
  <c r="BT29"/>
  <c r="BS29"/>
  <c r="BR29"/>
  <c r="BQ29"/>
  <c r="BP29"/>
  <c r="BO29"/>
  <c r="BN29"/>
  <c r="BM29"/>
  <c r="BL29"/>
  <c r="BK29"/>
  <c r="BJ29"/>
  <c r="BI29"/>
  <c r="BH29"/>
  <c r="BG29"/>
  <c r="BF29"/>
  <c r="BE29"/>
  <c r="BD29"/>
  <c r="BC29"/>
  <c r="BB29"/>
  <c r="BA29"/>
  <c r="AZ29"/>
  <c r="AY29"/>
  <c r="AX29"/>
  <c r="AW29"/>
  <c r="AV29"/>
  <c r="AU29"/>
  <c r="AT29"/>
  <c r="AS29"/>
  <c r="AR29"/>
  <c r="AQ29"/>
  <c r="AP29"/>
  <c r="AO29"/>
  <c r="AN29"/>
  <c r="AM29"/>
  <c r="AL29"/>
  <c r="AK29"/>
  <c r="AJ29"/>
  <c r="AI29"/>
  <c r="AH29"/>
  <c r="AG29"/>
  <c r="AF29"/>
  <c r="AE29"/>
  <c r="AD29"/>
  <c r="AC29"/>
  <c r="AB29"/>
  <c r="AA29"/>
  <c r="Z29"/>
  <c r="Y29"/>
  <c r="X29"/>
  <c r="W29"/>
  <c r="V29"/>
  <c r="U29"/>
  <c r="T29"/>
  <c r="S29"/>
  <c r="R29"/>
  <c r="Q29"/>
  <c r="P29"/>
  <c r="O29"/>
  <c r="N29"/>
  <c r="F29"/>
  <c r="D29"/>
  <c r="C29"/>
  <c r="BY28"/>
  <c r="BX28"/>
  <c r="BW28"/>
  <c r="BV28"/>
  <c r="BU28"/>
  <c r="BT28"/>
  <c r="BS28"/>
  <c r="BR28"/>
  <c r="BQ28"/>
  <c r="BP28"/>
  <c r="BO28"/>
  <c r="BN28"/>
  <c r="BM28"/>
  <c r="BL28"/>
  <c r="BK28"/>
  <c r="BJ28"/>
  <c r="BI28"/>
  <c r="BH28"/>
  <c r="BG28"/>
  <c r="BF28"/>
  <c r="BE28"/>
  <c r="BD28"/>
  <c r="BC28"/>
  <c r="BB28"/>
  <c r="BA28"/>
  <c r="AZ28"/>
  <c r="AY28"/>
  <c r="AX28"/>
  <c r="AW28"/>
  <c r="AV28"/>
  <c r="AU28"/>
  <c r="AT28"/>
  <c r="AS28"/>
  <c r="AR28"/>
  <c r="AQ28"/>
  <c r="AP28"/>
  <c r="AO28"/>
  <c r="AN28"/>
  <c r="AM28"/>
  <c r="AL28"/>
  <c r="AK28"/>
  <c r="AJ28"/>
  <c r="AI28"/>
  <c r="AH28"/>
  <c r="AG28"/>
  <c r="AF28"/>
  <c r="AE28"/>
  <c r="AD28"/>
  <c r="AC28"/>
  <c r="AB28"/>
  <c r="AA28"/>
  <c r="Z28"/>
  <c r="Y28"/>
  <c r="X28"/>
  <c r="W28"/>
  <c r="V28"/>
  <c r="U28"/>
  <c r="T28"/>
  <c r="S28"/>
  <c r="R28"/>
  <c r="Q28"/>
  <c r="P28"/>
  <c r="O28"/>
  <c r="N28"/>
  <c r="F28"/>
  <c r="D28"/>
  <c r="C28"/>
  <c r="BY27"/>
  <c r="BX27"/>
  <c r="BW27"/>
  <c r="BV27"/>
  <c r="BU27"/>
  <c r="BT27"/>
  <c r="BS27"/>
  <c r="BR27"/>
  <c r="BQ27"/>
  <c r="BP27"/>
  <c r="BO27"/>
  <c r="BN27"/>
  <c r="BM27"/>
  <c r="BL27"/>
  <c r="BK27"/>
  <c r="BJ27"/>
  <c r="BI27"/>
  <c r="BH27"/>
  <c r="BG27"/>
  <c r="BF27"/>
  <c r="BE27"/>
  <c r="BD27"/>
  <c r="BC27"/>
  <c r="BB27"/>
  <c r="BA27"/>
  <c r="AZ27"/>
  <c r="AY27"/>
  <c r="AX27"/>
  <c r="AW27"/>
  <c r="AV27"/>
  <c r="AU27"/>
  <c r="AT27"/>
  <c r="AS27"/>
  <c r="AR27"/>
  <c r="AQ27"/>
  <c r="AP27"/>
  <c r="AO27"/>
  <c r="AN27"/>
  <c r="AM27"/>
  <c r="AL27"/>
  <c r="AK27"/>
  <c r="AJ27"/>
  <c r="AI27"/>
  <c r="AH27"/>
  <c r="AG27"/>
  <c r="AF27"/>
  <c r="AE27"/>
  <c r="AD27"/>
  <c r="AC27"/>
  <c r="AB27"/>
  <c r="AA27"/>
  <c r="Z27"/>
  <c r="Y27"/>
  <c r="X27"/>
  <c r="W27"/>
  <c r="V27"/>
  <c r="U27"/>
  <c r="T27"/>
  <c r="S27"/>
  <c r="R27"/>
  <c r="Q27"/>
  <c r="P27"/>
  <c r="O27"/>
  <c r="N27"/>
  <c r="F27"/>
  <c r="D27"/>
  <c r="C27"/>
  <c r="BY26"/>
  <c r="BX26"/>
  <c r="BW26"/>
  <c r="BV26"/>
  <c r="BU26"/>
  <c r="BT26"/>
  <c r="BS26"/>
  <c r="BR26"/>
  <c r="BQ26"/>
  <c r="BP26"/>
  <c r="BO26"/>
  <c r="BN26"/>
  <c r="BM26"/>
  <c r="BL26"/>
  <c r="BK26"/>
  <c r="BJ26"/>
  <c r="BI26"/>
  <c r="BH26"/>
  <c r="BG26"/>
  <c r="BF26"/>
  <c r="BE26"/>
  <c r="BD26"/>
  <c r="BC26"/>
  <c r="BB26"/>
  <c r="BA26"/>
  <c r="AZ26"/>
  <c r="AY26"/>
  <c r="AX26"/>
  <c r="AW26"/>
  <c r="AV26"/>
  <c r="AU26"/>
  <c r="AT26"/>
  <c r="AS26"/>
  <c r="AR26"/>
  <c r="AQ26"/>
  <c r="AP26"/>
  <c r="AO26"/>
  <c r="AN26"/>
  <c r="AM26"/>
  <c r="AL26"/>
  <c r="AK26"/>
  <c r="AJ26"/>
  <c r="AI26"/>
  <c r="AH26"/>
  <c r="AG26"/>
  <c r="AF26"/>
  <c r="AE26"/>
  <c r="AD26"/>
  <c r="AC26"/>
  <c r="AB26"/>
  <c r="AA26"/>
  <c r="Z26"/>
  <c r="Y26"/>
  <c r="X26"/>
  <c r="W26"/>
  <c r="V26"/>
  <c r="U26"/>
  <c r="T26"/>
  <c r="S26"/>
  <c r="R26"/>
  <c r="Q26"/>
  <c r="P26"/>
  <c r="O26"/>
  <c r="N26"/>
  <c r="F26"/>
  <c r="D26"/>
  <c r="C26"/>
  <c r="BY25"/>
  <c r="BX25"/>
  <c r="BW25"/>
  <c r="BV25"/>
  <c r="BU25"/>
  <c r="BT25"/>
  <c r="BS25"/>
  <c r="BR25"/>
  <c r="BQ25"/>
  <c r="BP25"/>
  <c r="BO25"/>
  <c r="BN25"/>
  <c r="BM25"/>
  <c r="BL25"/>
  <c r="BK25"/>
  <c r="BJ25"/>
  <c r="BI25"/>
  <c r="BH25"/>
  <c r="BG25"/>
  <c r="BF25"/>
  <c r="BE25"/>
  <c r="BD25"/>
  <c r="BC25"/>
  <c r="BB25"/>
  <c r="BA25"/>
  <c r="AZ25"/>
  <c r="AY25"/>
  <c r="AX25"/>
  <c r="AW25"/>
  <c r="AV25"/>
  <c r="AU25"/>
  <c r="AT25"/>
  <c r="AS25"/>
  <c r="AR25"/>
  <c r="AQ25"/>
  <c r="AP25"/>
  <c r="AO25"/>
  <c r="AN25"/>
  <c r="AM25"/>
  <c r="AL25"/>
  <c r="AK25"/>
  <c r="AJ25"/>
  <c r="AI25"/>
  <c r="AH25"/>
  <c r="AG25"/>
  <c r="AF25"/>
  <c r="AE25"/>
  <c r="AD25"/>
  <c r="AC25"/>
  <c r="AB25"/>
  <c r="AA25"/>
  <c r="Z25"/>
  <c r="Y25"/>
  <c r="X25"/>
  <c r="W25"/>
  <c r="V25"/>
  <c r="U25"/>
  <c r="T25"/>
  <c r="S25"/>
  <c r="R25"/>
  <c r="Q25"/>
  <c r="P25"/>
  <c r="O25"/>
  <c r="N25"/>
  <c r="F25"/>
  <c r="D25"/>
  <c r="C25"/>
  <c r="BY34" i="28"/>
  <c r="BX34"/>
  <c r="BW34"/>
  <c r="BV34"/>
  <c r="BU34"/>
  <c r="BT34"/>
  <c r="BS34"/>
  <c r="BR34"/>
  <c r="BQ34"/>
  <c r="BP34"/>
  <c r="BO34"/>
  <c r="BN34"/>
  <c r="BM34"/>
  <c r="BL34"/>
  <c r="BK34"/>
  <c r="BJ34"/>
  <c r="BI34"/>
  <c r="BH34"/>
  <c r="BG34"/>
  <c r="BF34"/>
  <c r="BE34"/>
  <c r="BD34"/>
  <c r="BC34"/>
  <c r="BB34"/>
  <c r="BA34"/>
  <c r="AZ34"/>
  <c r="AY34"/>
  <c r="AX34"/>
  <c r="AW34"/>
  <c r="AV34"/>
  <c r="AU34"/>
  <c r="AT34"/>
  <c r="AS34"/>
  <c r="AR34"/>
  <c r="AQ34"/>
  <c r="AP34"/>
  <c r="AO34"/>
  <c r="AN34"/>
  <c r="AM34"/>
  <c r="AL34"/>
  <c r="AK34"/>
  <c r="AJ34"/>
  <c r="AI34"/>
  <c r="AH34"/>
  <c r="AG34"/>
  <c r="AF34"/>
  <c r="AE34"/>
  <c r="AD34"/>
  <c r="AC34"/>
  <c r="AB34"/>
  <c r="AA34"/>
  <c r="Z34"/>
  <c r="Y34"/>
  <c r="X34"/>
  <c r="W34"/>
  <c r="V34"/>
  <c r="U34"/>
  <c r="T34"/>
  <c r="S34"/>
  <c r="R34"/>
  <c r="Q34"/>
  <c r="P34"/>
  <c r="O34"/>
  <c r="N34"/>
  <c r="F34"/>
  <c r="D34"/>
  <c r="C34"/>
  <c r="BY33"/>
  <c r="BX33"/>
  <c r="BW33"/>
  <c r="BV33"/>
  <c r="BU33"/>
  <c r="BT33"/>
  <c r="BS33"/>
  <c r="BR33"/>
  <c r="BQ33"/>
  <c r="BP33"/>
  <c r="BO33"/>
  <c r="BN33"/>
  <c r="BM33"/>
  <c r="BL33"/>
  <c r="BK33"/>
  <c r="BJ33"/>
  <c r="BI33"/>
  <c r="BH33"/>
  <c r="BG33"/>
  <c r="BF33"/>
  <c r="BE33"/>
  <c r="BD33"/>
  <c r="BC33"/>
  <c r="BB33"/>
  <c r="BA33"/>
  <c r="AZ33"/>
  <c r="AY33"/>
  <c r="AX33"/>
  <c r="AW33"/>
  <c r="AV33"/>
  <c r="AU33"/>
  <c r="AT33"/>
  <c r="AS33"/>
  <c r="AR33"/>
  <c r="AQ33"/>
  <c r="AP33"/>
  <c r="AO33"/>
  <c r="AN33"/>
  <c r="AM33"/>
  <c r="AL33"/>
  <c r="AK33"/>
  <c r="AJ33"/>
  <c r="AI33"/>
  <c r="AH33"/>
  <c r="AG33"/>
  <c r="AF33"/>
  <c r="AE33"/>
  <c r="AD33"/>
  <c r="AC33"/>
  <c r="AB33"/>
  <c r="AA33"/>
  <c r="Z33"/>
  <c r="Y33"/>
  <c r="X33"/>
  <c r="W33"/>
  <c r="V33"/>
  <c r="U33"/>
  <c r="T33"/>
  <c r="S33"/>
  <c r="R33"/>
  <c r="Q33"/>
  <c r="P33"/>
  <c r="O33"/>
  <c r="N33"/>
  <c r="F33"/>
  <c r="D33"/>
  <c r="C33"/>
  <c r="BY32"/>
  <c r="BX32"/>
  <c r="BW32"/>
  <c r="BV32"/>
  <c r="BU32"/>
  <c r="BT32"/>
  <c r="BS32"/>
  <c r="BR32"/>
  <c r="BQ32"/>
  <c r="BP32"/>
  <c r="BO32"/>
  <c r="BN32"/>
  <c r="BM32"/>
  <c r="BL32"/>
  <c r="BK32"/>
  <c r="BJ32"/>
  <c r="BI32"/>
  <c r="BH32"/>
  <c r="BG32"/>
  <c r="BF32"/>
  <c r="BE32"/>
  <c r="BD32"/>
  <c r="BC32"/>
  <c r="BB32"/>
  <c r="BA32"/>
  <c r="AZ32"/>
  <c r="AY32"/>
  <c r="AX32"/>
  <c r="AW32"/>
  <c r="AV32"/>
  <c r="AU32"/>
  <c r="AT32"/>
  <c r="AS32"/>
  <c r="AR32"/>
  <c r="AQ32"/>
  <c r="AP32"/>
  <c r="AO32"/>
  <c r="AN32"/>
  <c r="AM32"/>
  <c r="AL32"/>
  <c r="AK32"/>
  <c r="AJ32"/>
  <c r="AI32"/>
  <c r="AH32"/>
  <c r="AG32"/>
  <c r="AF32"/>
  <c r="AE32"/>
  <c r="AD32"/>
  <c r="AC32"/>
  <c r="AB32"/>
  <c r="AA32"/>
  <c r="Z32"/>
  <c r="Y32"/>
  <c r="X32"/>
  <c r="W32"/>
  <c r="V32"/>
  <c r="U32"/>
  <c r="T32"/>
  <c r="S32"/>
  <c r="R32"/>
  <c r="Q32"/>
  <c r="P32"/>
  <c r="O32"/>
  <c r="N32"/>
  <c r="F32"/>
  <c r="D32"/>
  <c r="C32"/>
  <c r="BY31"/>
  <c r="BX31"/>
  <c r="BW31"/>
  <c r="BV31"/>
  <c r="BU31"/>
  <c r="BT31"/>
  <c r="BS31"/>
  <c r="BR31"/>
  <c r="BQ31"/>
  <c r="BP31"/>
  <c r="BO31"/>
  <c r="BN31"/>
  <c r="BM31"/>
  <c r="BL31"/>
  <c r="BK31"/>
  <c r="BJ31"/>
  <c r="BI31"/>
  <c r="BH31"/>
  <c r="BG31"/>
  <c r="BF31"/>
  <c r="BE31"/>
  <c r="BD31"/>
  <c r="BC31"/>
  <c r="BB31"/>
  <c r="BA31"/>
  <c r="AZ31"/>
  <c r="AY31"/>
  <c r="AX31"/>
  <c r="AW31"/>
  <c r="AV31"/>
  <c r="AU31"/>
  <c r="AT31"/>
  <c r="AS31"/>
  <c r="AR31"/>
  <c r="AQ31"/>
  <c r="AP31"/>
  <c r="AO31"/>
  <c r="AN31"/>
  <c r="AM31"/>
  <c r="AL31"/>
  <c r="AK31"/>
  <c r="AJ31"/>
  <c r="AI31"/>
  <c r="AH31"/>
  <c r="AG31"/>
  <c r="AF31"/>
  <c r="AE31"/>
  <c r="AD31"/>
  <c r="AC31"/>
  <c r="AB31"/>
  <c r="AA31"/>
  <c r="Z31"/>
  <c r="Y31"/>
  <c r="X31"/>
  <c r="W31"/>
  <c r="V31"/>
  <c r="U31"/>
  <c r="T31"/>
  <c r="S31"/>
  <c r="R31"/>
  <c r="Q31"/>
  <c r="P31"/>
  <c r="O31"/>
  <c r="N31"/>
  <c r="F31"/>
  <c r="D31"/>
  <c r="C31"/>
  <c r="BY30"/>
  <c r="BX30"/>
  <c r="BW30"/>
  <c r="BV30"/>
  <c r="BU30"/>
  <c r="BT30"/>
  <c r="BS30"/>
  <c r="BR30"/>
  <c r="BQ30"/>
  <c r="BP30"/>
  <c r="BO30"/>
  <c r="BN30"/>
  <c r="BM30"/>
  <c r="BL30"/>
  <c r="BK30"/>
  <c r="BJ30"/>
  <c r="BI30"/>
  <c r="BH30"/>
  <c r="BG30"/>
  <c r="BF30"/>
  <c r="BE30"/>
  <c r="BD30"/>
  <c r="BC30"/>
  <c r="BB30"/>
  <c r="BA30"/>
  <c r="AZ30"/>
  <c r="AY30"/>
  <c r="AX30"/>
  <c r="AW30"/>
  <c r="AV30"/>
  <c r="AU30"/>
  <c r="AT30"/>
  <c r="AS30"/>
  <c r="AR30"/>
  <c r="AQ30"/>
  <c r="AP30"/>
  <c r="AO30"/>
  <c r="AN30"/>
  <c r="AM30"/>
  <c r="AL30"/>
  <c r="AK30"/>
  <c r="AJ30"/>
  <c r="AI30"/>
  <c r="AH30"/>
  <c r="AG30"/>
  <c r="AF30"/>
  <c r="AE30"/>
  <c r="AD30"/>
  <c r="AC30"/>
  <c r="AB30"/>
  <c r="AA30"/>
  <c r="Z30"/>
  <c r="Y30"/>
  <c r="X30"/>
  <c r="W30"/>
  <c r="V30"/>
  <c r="U30"/>
  <c r="T30"/>
  <c r="S30"/>
  <c r="R30"/>
  <c r="Q30"/>
  <c r="P30"/>
  <c r="O30"/>
  <c r="N30"/>
  <c r="F30"/>
  <c r="D30"/>
  <c r="C30"/>
  <c r="BY29"/>
  <c r="BX29"/>
  <c r="BW29"/>
  <c r="BV29"/>
  <c r="BU29"/>
  <c r="BT29"/>
  <c r="BS29"/>
  <c r="BR29"/>
  <c r="BQ29"/>
  <c r="BP29"/>
  <c r="BO29"/>
  <c r="BN29"/>
  <c r="BM29"/>
  <c r="BL29"/>
  <c r="BK29"/>
  <c r="BJ29"/>
  <c r="BI29"/>
  <c r="BH29"/>
  <c r="BG29"/>
  <c r="BF29"/>
  <c r="BE29"/>
  <c r="BD29"/>
  <c r="BC29"/>
  <c r="BB29"/>
  <c r="BA29"/>
  <c r="AZ29"/>
  <c r="AY29"/>
  <c r="AX29"/>
  <c r="AW29"/>
  <c r="AV29"/>
  <c r="AU29"/>
  <c r="AT29"/>
  <c r="AS29"/>
  <c r="AR29"/>
  <c r="AQ29"/>
  <c r="AP29"/>
  <c r="AO29"/>
  <c r="AN29"/>
  <c r="AM29"/>
  <c r="AL29"/>
  <c r="AK29"/>
  <c r="AJ29"/>
  <c r="AI29"/>
  <c r="AH29"/>
  <c r="AG29"/>
  <c r="AF29"/>
  <c r="AE29"/>
  <c r="AD29"/>
  <c r="AC29"/>
  <c r="AB29"/>
  <c r="AA29"/>
  <c r="Z29"/>
  <c r="Y29"/>
  <c r="X29"/>
  <c r="W29"/>
  <c r="V29"/>
  <c r="U29"/>
  <c r="T29"/>
  <c r="S29"/>
  <c r="R29"/>
  <c r="Q29"/>
  <c r="P29"/>
  <c r="O29"/>
  <c r="N29"/>
  <c r="F29"/>
  <c r="D29"/>
  <c r="C29"/>
  <c r="BY28"/>
  <c r="BX28"/>
  <c r="BW28"/>
  <c r="BV28"/>
  <c r="BU28"/>
  <c r="BT28"/>
  <c r="BS28"/>
  <c r="BR28"/>
  <c r="BQ28"/>
  <c r="BP28"/>
  <c r="BO28"/>
  <c r="BN28"/>
  <c r="BM28"/>
  <c r="BL28"/>
  <c r="BK28"/>
  <c r="BJ28"/>
  <c r="BI28"/>
  <c r="BH28"/>
  <c r="BG28"/>
  <c r="BF28"/>
  <c r="BE28"/>
  <c r="BD28"/>
  <c r="BC28"/>
  <c r="BB28"/>
  <c r="BA28"/>
  <c r="AZ28"/>
  <c r="AY28"/>
  <c r="AX28"/>
  <c r="AW28"/>
  <c r="AV28"/>
  <c r="AU28"/>
  <c r="AT28"/>
  <c r="AS28"/>
  <c r="AR28"/>
  <c r="AQ28"/>
  <c r="AP28"/>
  <c r="AO28"/>
  <c r="AN28"/>
  <c r="AM28"/>
  <c r="AL28"/>
  <c r="AK28"/>
  <c r="AJ28"/>
  <c r="AI28"/>
  <c r="AH28"/>
  <c r="AG28"/>
  <c r="AF28"/>
  <c r="AE28"/>
  <c r="AD28"/>
  <c r="AC28"/>
  <c r="AB28"/>
  <c r="AA28"/>
  <c r="Z28"/>
  <c r="Y28"/>
  <c r="X28"/>
  <c r="W28"/>
  <c r="V28"/>
  <c r="U28"/>
  <c r="T28"/>
  <c r="S28"/>
  <c r="R28"/>
  <c r="Q28"/>
  <c r="P28"/>
  <c r="O28"/>
  <c r="N28"/>
  <c r="F28"/>
  <c r="D28"/>
  <c r="C28"/>
  <c r="BY27"/>
  <c r="BX27"/>
  <c r="BW27"/>
  <c r="BV27"/>
  <c r="BU27"/>
  <c r="BT27"/>
  <c r="BS27"/>
  <c r="BR27"/>
  <c r="BQ27"/>
  <c r="BP27"/>
  <c r="BO27"/>
  <c r="BN27"/>
  <c r="BM27"/>
  <c r="BL27"/>
  <c r="BK27"/>
  <c r="BJ27"/>
  <c r="BI27"/>
  <c r="BH27"/>
  <c r="BG27"/>
  <c r="BF27"/>
  <c r="BE27"/>
  <c r="BD27"/>
  <c r="BC27"/>
  <c r="BB27"/>
  <c r="BA27"/>
  <c r="AZ27"/>
  <c r="AY27"/>
  <c r="AX27"/>
  <c r="AW27"/>
  <c r="AV27"/>
  <c r="AU27"/>
  <c r="AT27"/>
  <c r="AS27"/>
  <c r="AR27"/>
  <c r="AQ27"/>
  <c r="AP27"/>
  <c r="AO27"/>
  <c r="AN27"/>
  <c r="AM27"/>
  <c r="AL27"/>
  <c r="AK27"/>
  <c r="AJ27"/>
  <c r="AI27"/>
  <c r="AH27"/>
  <c r="AG27"/>
  <c r="AF27"/>
  <c r="AE27"/>
  <c r="AD27"/>
  <c r="AC27"/>
  <c r="AB27"/>
  <c r="AA27"/>
  <c r="Z27"/>
  <c r="Y27"/>
  <c r="X27"/>
  <c r="W27"/>
  <c r="V27"/>
  <c r="U27"/>
  <c r="T27"/>
  <c r="S27"/>
  <c r="R27"/>
  <c r="Q27"/>
  <c r="P27"/>
  <c r="O27"/>
  <c r="N27"/>
  <c r="F27"/>
  <c r="D27"/>
  <c r="C27"/>
  <c r="BY26"/>
  <c r="BX26"/>
  <c r="BW26"/>
  <c r="BV26"/>
  <c r="BU26"/>
  <c r="BT26"/>
  <c r="BS26"/>
  <c r="BR26"/>
  <c r="BQ26"/>
  <c r="BP26"/>
  <c r="BO26"/>
  <c r="BN26"/>
  <c r="BM26"/>
  <c r="BL26"/>
  <c r="BK26"/>
  <c r="BJ26"/>
  <c r="BI26"/>
  <c r="BH26"/>
  <c r="BG26"/>
  <c r="BF26"/>
  <c r="BE26"/>
  <c r="BD26"/>
  <c r="BC26"/>
  <c r="BB26"/>
  <c r="BA26"/>
  <c r="AZ26"/>
  <c r="AY26"/>
  <c r="AX26"/>
  <c r="AW26"/>
  <c r="AV26"/>
  <c r="AU26"/>
  <c r="AT26"/>
  <c r="AS26"/>
  <c r="AR26"/>
  <c r="AQ26"/>
  <c r="AP26"/>
  <c r="AO26"/>
  <c r="AN26"/>
  <c r="AM26"/>
  <c r="AL26"/>
  <c r="AK26"/>
  <c r="AJ26"/>
  <c r="AI26"/>
  <c r="AH26"/>
  <c r="AG26"/>
  <c r="AF26"/>
  <c r="AE26"/>
  <c r="AD26"/>
  <c r="AC26"/>
  <c r="AB26"/>
  <c r="AA26"/>
  <c r="Z26"/>
  <c r="Y26"/>
  <c r="X26"/>
  <c r="W26"/>
  <c r="V26"/>
  <c r="U26"/>
  <c r="T26"/>
  <c r="S26"/>
  <c r="R26"/>
  <c r="Q26"/>
  <c r="P26"/>
  <c r="O26"/>
  <c r="N26"/>
  <c r="F26"/>
  <c r="D26"/>
  <c r="C26"/>
  <c r="BY25"/>
  <c r="BX25"/>
  <c r="BW25"/>
  <c r="BV25"/>
  <c r="BU25"/>
  <c r="BT25"/>
  <c r="BS25"/>
  <c r="BR25"/>
  <c r="BQ25"/>
  <c r="BP25"/>
  <c r="BO25"/>
  <c r="BN25"/>
  <c r="BM25"/>
  <c r="BL25"/>
  <c r="BK25"/>
  <c r="BJ25"/>
  <c r="BI25"/>
  <c r="BH25"/>
  <c r="BG25"/>
  <c r="BF25"/>
  <c r="BE25"/>
  <c r="BD25"/>
  <c r="BC25"/>
  <c r="BB25"/>
  <c r="BA25"/>
  <c r="AZ25"/>
  <c r="AY25"/>
  <c r="AX25"/>
  <c r="AW25"/>
  <c r="AV25"/>
  <c r="AU25"/>
  <c r="AT25"/>
  <c r="AS25"/>
  <c r="AR25"/>
  <c r="AQ25"/>
  <c r="AP25"/>
  <c r="AO25"/>
  <c r="AN25"/>
  <c r="AM25"/>
  <c r="AL25"/>
  <c r="AK25"/>
  <c r="AJ25"/>
  <c r="AI25"/>
  <c r="AH25"/>
  <c r="AG25"/>
  <c r="AF25"/>
  <c r="AE25"/>
  <c r="AD25"/>
  <c r="AC25"/>
  <c r="AB25"/>
  <c r="AA25"/>
  <c r="Z25"/>
  <c r="Y25"/>
  <c r="X25"/>
  <c r="W25"/>
  <c r="V25"/>
  <c r="U25"/>
  <c r="T25"/>
  <c r="S25"/>
  <c r="R25"/>
  <c r="Q25"/>
  <c r="P25"/>
  <c r="O25"/>
  <c r="N25"/>
  <c r="F25"/>
  <c r="D25"/>
  <c r="C25"/>
  <c r="BY34" i="29"/>
  <c r="BX34"/>
  <c r="BW34"/>
  <c r="BV34"/>
  <c r="BU34"/>
  <c r="BT34"/>
  <c r="BS34"/>
  <c r="BR34"/>
  <c r="BQ34"/>
  <c r="BP34"/>
  <c r="BO34"/>
  <c r="BN34"/>
  <c r="BM34"/>
  <c r="BL34"/>
  <c r="BK34"/>
  <c r="BJ34"/>
  <c r="BI34"/>
  <c r="BH34"/>
  <c r="BG34"/>
  <c r="BF34"/>
  <c r="BE34"/>
  <c r="BD34"/>
  <c r="BC34"/>
  <c r="BB34"/>
  <c r="BA34"/>
  <c r="AZ34"/>
  <c r="AY34"/>
  <c r="AX34"/>
  <c r="AW34"/>
  <c r="AV34"/>
  <c r="AU34"/>
  <c r="AT34"/>
  <c r="AS34"/>
  <c r="AR34"/>
  <c r="AQ34"/>
  <c r="AP34"/>
  <c r="AO34"/>
  <c r="AN34"/>
  <c r="AM34"/>
  <c r="AL34"/>
  <c r="AK34"/>
  <c r="AJ34"/>
  <c r="AI34"/>
  <c r="AH34"/>
  <c r="AG34"/>
  <c r="AF34"/>
  <c r="AE34"/>
  <c r="AD34"/>
  <c r="AC34"/>
  <c r="AB34"/>
  <c r="AA34"/>
  <c r="Z34"/>
  <c r="Y34"/>
  <c r="X34"/>
  <c r="W34"/>
  <c r="V34"/>
  <c r="U34"/>
  <c r="T34"/>
  <c r="S34"/>
  <c r="R34"/>
  <c r="Q34"/>
  <c r="P34"/>
  <c r="O34"/>
  <c r="N34"/>
  <c r="F34"/>
  <c r="D34"/>
  <c r="C34"/>
  <c r="BY33"/>
  <c r="BX33"/>
  <c r="BW33"/>
  <c r="BV33"/>
  <c r="BU33"/>
  <c r="BT33"/>
  <c r="BS33"/>
  <c r="BR33"/>
  <c r="BQ33"/>
  <c r="BP33"/>
  <c r="BO33"/>
  <c r="BN33"/>
  <c r="BM33"/>
  <c r="BL33"/>
  <c r="BK33"/>
  <c r="BJ33"/>
  <c r="BI33"/>
  <c r="BH33"/>
  <c r="BG33"/>
  <c r="BF33"/>
  <c r="BE33"/>
  <c r="BD33"/>
  <c r="BC33"/>
  <c r="BB33"/>
  <c r="BA33"/>
  <c r="AZ33"/>
  <c r="AY33"/>
  <c r="AX33"/>
  <c r="AW33"/>
  <c r="AV33"/>
  <c r="AU33"/>
  <c r="AT33"/>
  <c r="AS33"/>
  <c r="AR33"/>
  <c r="AQ33"/>
  <c r="AP33"/>
  <c r="AO33"/>
  <c r="AN33"/>
  <c r="AM33"/>
  <c r="AL33"/>
  <c r="AK33"/>
  <c r="AJ33"/>
  <c r="AI33"/>
  <c r="AH33"/>
  <c r="AG33"/>
  <c r="AF33"/>
  <c r="AE33"/>
  <c r="AD33"/>
  <c r="AC33"/>
  <c r="AB33"/>
  <c r="AA33"/>
  <c r="Z33"/>
  <c r="Y33"/>
  <c r="X33"/>
  <c r="W33"/>
  <c r="V33"/>
  <c r="U33"/>
  <c r="T33"/>
  <c r="S33"/>
  <c r="R33"/>
  <c r="Q33"/>
  <c r="P33"/>
  <c r="O33"/>
  <c r="N33"/>
  <c r="F33"/>
  <c r="D33"/>
  <c r="C33"/>
  <c r="BY32"/>
  <c r="BX32"/>
  <c r="BW32"/>
  <c r="BV32"/>
  <c r="BU32"/>
  <c r="BT32"/>
  <c r="BS32"/>
  <c r="BR32"/>
  <c r="BQ32"/>
  <c r="BP32"/>
  <c r="BO32"/>
  <c r="BN32"/>
  <c r="BM32"/>
  <c r="BL32"/>
  <c r="BK32"/>
  <c r="BJ32"/>
  <c r="BI32"/>
  <c r="BH32"/>
  <c r="BG32"/>
  <c r="BF32"/>
  <c r="BE32"/>
  <c r="BD32"/>
  <c r="BC32"/>
  <c r="BB32"/>
  <c r="BA32"/>
  <c r="AZ32"/>
  <c r="AY32"/>
  <c r="AX32"/>
  <c r="AW32"/>
  <c r="AV32"/>
  <c r="AU32"/>
  <c r="AT32"/>
  <c r="AS32"/>
  <c r="AR32"/>
  <c r="AQ32"/>
  <c r="AP32"/>
  <c r="AO32"/>
  <c r="AN32"/>
  <c r="AM32"/>
  <c r="AL32"/>
  <c r="AK32"/>
  <c r="AJ32"/>
  <c r="AI32"/>
  <c r="AH32"/>
  <c r="AG32"/>
  <c r="AF32"/>
  <c r="AE32"/>
  <c r="AD32"/>
  <c r="AC32"/>
  <c r="AB32"/>
  <c r="AA32"/>
  <c r="Z32"/>
  <c r="Y32"/>
  <c r="X32"/>
  <c r="W32"/>
  <c r="V32"/>
  <c r="U32"/>
  <c r="T32"/>
  <c r="S32"/>
  <c r="R32"/>
  <c r="Q32"/>
  <c r="P32"/>
  <c r="O32"/>
  <c r="N32"/>
  <c r="F32"/>
  <c r="D32"/>
  <c r="C32"/>
  <c r="BY31"/>
  <c r="BX31"/>
  <c r="BW31"/>
  <c r="BV31"/>
  <c r="BU31"/>
  <c r="BT31"/>
  <c r="BS31"/>
  <c r="BR31"/>
  <c r="BQ31"/>
  <c r="BP31"/>
  <c r="BO31"/>
  <c r="BN31"/>
  <c r="BM31"/>
  <c r="BL31"/>
  <c r="BK31"/>
  <c r="BJ31"/>
  <c r="BI31"/>
  <c r="BH31"/>
  <c r="BG31"/>
  <c r="BF31"/>
  <c r="BE31"/>
  <c r="BD31"/>
  <c r="BC31"/>
  <c r="BB31"/>
  <c r="BA31"/>
  <c r="AZ31"/>
  <c r="AY31"/>
  <c r="AX31"/>
  <c r="AW31"/>
  <c r="AV31"/>
  <c r="AU31"/>
  <c r="AT31"/>
  <c r="AS31"/>
  <c r="AR31"/>
  <c r="AQ31"/>
  <c r="AP31"/>
  <c r="AO31"/>
  <c r="AN31"/>
  <c r="AM31"/>
  <c r="AL31"/>
  <c r="AK31"/>
  <c r="AJ31"/>
  <c r="AI31"/>
  <c r="AH31"/>
  <c r="AG31"/>
  <c r="AF31"/>
  <c r="AE31"/>
  <c r="AD31"/>
  <c r="AC31"/>
  <c r="AB31"/>
  <c r="AA31"/>
  <c r="Z31"/>
  <c r="Y31"/>
  <c r="X31"/>
  <c r="W31"/>
  <c r="V31"/>
  <c r="U31"/>
  <c r="T31"/>
  <c r="S31"/>
  <c r="R31"/>
  <c r="Q31"/>
  <c r="P31"/>
  <c r="O31"/>
  <c r="N31"/>
  <c r="F31"/>
  <c r="D31"/>
  <c r="C31"/>
  <c r="BY30"/>
  <c r="BX30"/>
  <c r="BW30"/>
  <c r="BV30"/>
  <c r="BU30"/>
  <c r="BT30"/>
  <c r="BS30"/>
  <c r="BR30"/>
  <c r="BQ30"/>
  <c r="BP30"/>
  <c r="BO30"/>
  <c r="BN30"/>
  <c r="BM30"/>
  <c r="BL30"/>
  <c r="BK30"/>
  <c r="BJ30"/>
  <c r="BI30"/>
  <c r="BH30"/>
  <c r="BG30"/>
  <c r="BF30"/>
  <c r="BE30"/>
  <c r="BD30"/>
  <c r="BC30"/>
  <c r="BB30"/>
  <c r="BA30"/>
  <c r="AZ30"/>
  <c r="AY30"/>
  <c r="AX30"/>
  <c r="AW30"/>
  <c r="AV30"/>
  <c r="AU30"/>
  <c r="AT30"/>
  <c r="AS30"/>
  <c r="AR30"/>
  <c r="AQ30"/>
  <c r="AP30"/>
  <c r="AO30"/>
  <c r="AN30"/>
  <c r="AM30"/>
  <c r="AL30"/>
  <c r="AK30"/>
  <c r="AJ30"/>
  <c r="AI30"/>
  <c r="AH30"/>
  <c r="AG30"/>
  <c r="AF30"/>
  <c r="AE30"/>
  <c r="AD30"/>
  <c r="AC30"/>
  <c r="AB30"/>
  <c r="AA30"/>
  <c r="Z30"/>
  <c r="Y30"/>
  <c r="X30"/>
  <c r="W30"/>
  <c r="V30"/>
  <c r="U30"/>
  <c r="T30"/>
  <c r="S30"/>
  <c r="R30"/>
  <c r="Q30"/>
  <c r="P30"/>
  <c r="O30"/>
  <c r="N30"/>
  <c r="F30"/>
  <c r="D30"/>
  <c r="C30"/>
  <c r="BY29"/>
  <c r="BX29"/>
  <c r="BW29"/>
  <c r="BV29"/>
  <c r="BU29"/>
  <c r="BT29"/>
  <c r="BS29"/>
  <c r="BR29"/>
  <c r="BQ29"/>
  <c r="BP29"/>
  <c r="BO29"/>
  <c r="BN29"/>
  <c r="BM29"/>
  <c r="BL29"/>
  <c r="BK29"/>
  <c r="BJ29"/>
  <c r="BI29"/>
  <c r="BH29"/>
  <c r="BG29"/>
  <c r="BF29"/>
  <c r="BE29"/>
  <c r="BD29"/>
  <c r="BC29"/>
  <c r="BB29"/>
  <c r="BA29"/>
  <c r="AZ29"/>
  <c r="AY29"/>
  <c r="AX29"/>
  <c r="AW29"/>
  <c r="AV29"/>
  <c r="AU29"/>
  <c r="AT29"/>
  <c r="AS29"/>
  <c r="AR29"/>
  <c r="AQ29"/>
  <c r="AP29"/>
  <c r="AO29"/>
  <c r="AN29"/>
  <c r="AM29"/>
  <c r="AL29"/>
  <c r="AK29"/>
  <c r="AJ29"/>
  <c r="AI29"/>
  <c r="AH29"/>
  <c r="AG29"/>
  <c r="AF29"/>
  <c r="AE29"/>
  <c r="AD29"/>
  <c r="AC29"/>
  <c r="AB29"/>
  <c r="AA29"/>
  <c r="Z29"/>
  <c r="Y29"/>
  <c r="X29"/>
  <c r="W29"/>
  <c r="V29"/>
  <c r="U29"/>
  <c r="T29"/>
  <c r="S29"/>
  <c r="R29"/>
  <c r="Q29"/>
  <c r="P29"/>
  <c r="O29"/>
  <c r="N29"/>
  <c r="F29"/>
  <c r="D29"/>
  <c r="C29"/>
  <c r="BY28"/>
  <c r="BX28"/>
  <c r="BW28"/>
  <c r="BV28"/>
  <c r="BU28"/>
  <c r="BT28"/>
  <c r="BS28"/>
  <c r="BR28"/>
  <c r="BQ28"/>
  <c r="BP28"/>
  <c r="BO28"/>
  <c r="BN28"/>
  <c r="BM28"/>
  <c r="BL28"/>
  <c r="BK28"/>
  <c r="BJ28"/>
  <c r="BI28"/>
  <c r="BH28"/>
  <c r="BG28"/>
  <c r="BF28"/>
  <c r="BE28"/>
  <c r="BD28"/>
  <c r="BC28"/>
  <c r="BB28"/>
  <c r="BA28"/>
  <c r="AZ28"/>
  <c r="AY28"/>
  <c r="AX28"/>
  <c r="AW28"/>
  <c r="AV28"/>
  <c r="AU28"/>
  <c r="AT28"/>
  <c r="AS28"/>
  <c r="AR28"/>
  <c r="AQ28"/>
  <c r="AP28"/>
  <c r="AO28"/>
  <c r="AN28"/>
  <c r="AM28"/>
  <c r="AL28"/>
  <c r="AK28"/>
  <c r="AJ28"/>
  <c r="AI28"/>
  <c r="AH28"/>
  <c r="AG28"/>
  <c r="AF28"/>
  <c r="AE28"/>
  <c r="AD28"/>
  <c r="AC28"/>
  <c r="AB28"/>
  <c r="AA28"/>
  <c r="Z28"/>
  <c r="Y28"/>
  <c r="X28"/>
  <c r="W28"/>
  <c r="V28"/>
  <c r="U28"/>
  <c r="T28"/>
  <c r="S28"/>
  <c r="R28"/>
  <c r="Q28"/>
  <c r="P28"/>
  <c r="O28"/>
  <c r="N28"/>
  <c r="F28"/>
  <c r="D28"/>
  <c r="C28"/>
  <c r="BY27"/>
  <c r="BX27"/>
  <c r="BW27"/>
  <c r="BV27"/>
  <c r="BU27"/>
  <c r="BT27"/>
  <c r="BS27"/>
  <c r="BR27"/>
  <c r="BQ27"/>
  <c r="BP27"/>
  <c r="BO27"/>
  <c r="BN27"/>
  <c r="BM27"/>
  <c r="BL27"/>
  <c r="BK27"/>
  <c r="BJ27"/>
  <c r="BI27"/>
  <c r="BH27"/>
  <c r="BG27"/>
  <c r="BF27"/>
  <c r="BE27"/>
  <c r="BD27"/>
  <c r="BC27"/>
  <c r="BB27"/>
  <c r="BA27"/>
  <c r="AZ27"/>
  <c r="AY27"/>
  <c r="AX27"/>
  <c r="AW27"/>
  <c r="AV27"/>
  <c r="AU27"/>
  <c r="AT27"/>
  <c r="AS27"/>
  <c r="AR27"/>
  <c r="AQ27"/>
  <c r="AP27"/>
  <c r="AO27"/>
  <c r="AN27"/>
  <c r="AM27"/>
  <c r="AL27"/>
  <c r="AK27"/>
  <c r="AJ27"/>
  <c r="AI27"/>
  <c r="AH27"/>
  <c r="AG27"/>
  <c r="AF27"/>
  <c r="AE27"/>
  <c r="AD27"/>
  <c r="AC27"/>
  <c r="AB27"/>
  <c r="AA27"/>
  <c r="Z27"/>
  <c r="Y27"/>
  <c r="X27"/>
  <c r="W27"/>
  <c r="V27"/>
  <c r="U27"/>
  <c r="T27"/>
  <c r="S27"/>
  <c r="R27"/>
  <c r="Q27"/>
  <c r="P27"/>
  <c r="O27"/>
  <c r="N27"/>
  <c r="F27"/>
  <c r="D27"/>
  <c r="C27"/>
  <c r="BY26"/>
  <c r="BX26"/>
  <c r="BW26"/>
  <c r="BV26"/>
  <c r="BU26"/>
  <c r="BT26"/>
  <c r="BS26"/>
  <c r="BR26"/>
  <c r="BQ26"/>
  <c r="BP26"/>
  <c r="BO26"/>
  <c r="BN26"/>
  <c r="BM26"/>
  <c r="BL26"/>
  <c r="BK26"/>
  <c r="BJ26"/>
  <c r="BI26"/>
  <c r="BH26"/>
  <c r="BG26"/>
  <c r="BF26"/>
  <c r="BE26"/>
  <c r="BD26"/>
  <c r="BC26"/>
  <c r="BB26"/>
  <c r="BA26"/>
  <c r="AZ26"/>
  <c r="AY26"/>
  <c r="AX26"/>
  <c r="AW26"/>
  <c r="AV26"/>
  <c r="AU26"/>
  <c r="AT26"/>
  <c r="AS26"/>
  <c r="AR26"/>
  <c r="AQ26"/>
  <c r="AP26"/>
  <c r="AO26"/>
  <c r="AN26"/>
  <c r="AM26"/>
  <c r="AL26"/>
  <c r="AK26"/>
  <c r="AJ26"/>
  <c r="AI26"/>
  <c r="AH26"/>
  <c r="AG26"/>
  <c r="AF26"/>
  <c r="AE26"/>
  <c r="AD26"/>
  <c r="AC26"/>
  <c r="AB26"/>
  <c r="AA26"/>
  <c r="Z26"/>
  <c r="Y26"/>
  <c r="X26"/>
  <c r="W26"/>
  <c r="V26"/>
  <c r="U26"/>
  <c r="T26"/>
  <c r="S26"/>
  <c r="R26"/>
  <c r="Q26"/>
  <c r="P26"/>
  <c r="O26"/>
  <c r="N26"/>
  <c r="F26"/>
  <c r="D26"/>
  <c r="C26"/>
  <c r="BY25"/>
  <c r="BX25"/>
  <c r="BW25"/>
  <c r="BV25"/>
  <c r="BU25"/>
  <c r="BT25"/>
  <c r="BS25"/>
  <c r="BR25"/>
  <c r="BQ25"/>
  <c r="BP25"/>
  <c r="BO25"/>
  <c r="BN25"/>
  <c r="BM25"/>
  <c r="BL25"/>
  <c r="BK25"/>
  <c r="BJ25"/>
  <c r="BI25"/>
  <c r="BH25"/>
  <c r="BG25"/>
  <c r="BF25"/>
  <c r="BE25"/>
  <c r="BD25"/>
  <c r="BC25"/>
  <c r="BB25"/>
  <c r="BA25"/>
  <c r="AZ25"/>
  <c r="AY25"/>
  <c r="AX25"/>
  <c r="AW25"/>
  <c r="AV25"/>
  <c r="AU25"/>
  <c r="AT25"/>
  <c r="AS25"/>
  <c r="AR25"/>
  <c r="AQ25"/>
  <c r="AP25"/>
  <c r="AO25"/>
  <c r="AN25"/>
  <c r="AM25"/>
  <c r="AL25"/>
  <c r="AK25"/>
  <c r="AJ25"/>
  <c r="AI25"/>
  <c r="AH25"/>
  <c r="AG25"/>
  <c r="AF25"/>
  <c r="AE25"/>
  <c r="AD25"/>
  <c r="AC25"/>
  <c r="AB25"/>
  <c r="AA25"/>
  <c r="Z25"/>
  <c r="Y25"/>
  <c r="X25"/>
  <c r="W25"/>
  <c r="V25"/>
  <c r="U25"/>
  <c r="T25"/>
  <c r="S25"/>
  <c r="R25"/>
  <c r="Q25"/>
  <c r="P25"/>
  <c r="O25"/>
  <c r="N25"/>
  <c r="F25"/>
  <c r="D25"/>
  <c r="C25"/>
  <c r="BY34" i="30"/>
  <c r="BX34"/>
  <c r="BW34"/>
  <c r="BV34"/>
  <c r="BU34"/>
  <c r="BT34"/>
  <c r="BS34"/>
  <c r="BR34"/>
  <c r="BQ34"/>
  <c r="BP34"/>
  <c r="BO34"/>
  <c r="BN34"/>
  <c r="BM34"/>
  <c r="BL34"/>
  <c r="BK34"/>
  <c r="BJ34"/>
  <c r="BI34"/>
  <c r="BH34"/>
  <c r="BG34"/>
  <c r="BF34"/>
  <c r="BE34"/>
  <c r="BD34"/>
  <c r="BC34"/>
  <c r="BB34"/>
  <c r="BA34"/>
  <c r="AZ34"/>
  <c r="AY34"/>
  <c r="AX34"/>
  <c r="AW34"/>
  <c r="AV34"/>
  <c r="AU34"/>
  <c r="AT34"/>
  <c r="AS34"/>
  <c r="AR34"/>
  <c r="AQ34"/>
  <c r="AP34"/>
  <c r="AO34"/>
  <c r="AN34"/>
  <c r="AM34"/>
  <c r="AL34"/>
  <c r="AK34"/>
  <c r="AJ34"/>
  <c r="AI34"/>
  <c r="AH34"/>
  <c r="AG34"/>
  <c r="AF34"/>
  <c r="AE34"/>
  <c r="AD34"/>
  <c r="AC34"/>
  <c r="AB34"/>
  <c r="AA34"/>
  <c r="Z34"/>
  <c r="Y34"/>
  <c r="X34"/>
  <c r="W34"/>
  <c r="V34"/>
  <c r="U34"/>
  <c r="T34"/>
  <c r="S34"/>
  <c r="R34"/>
  <c r="Q34"/>
  <c r="P34"/>
  <c r="O34"/>
  <c r="N34"/>
  <c r="F34"/>
  <c r="D34"/>
  <c r="C34"/>
  <c r="BY33"/>
  <c r="BX33"/>
  <c r="BW33"/>
  <c r="BV33"/>
  <c r="BU33"/>
  <c r="BT33"/>
  <c r="BS33"/>
  <c r="BR33"/>
  <c r="BQ33"/>
  <c r="BP33"/>
  <c r="BO33"/>
  <c r="BN33"/>
  <c r="BM33"/>
  <c r="BL33"/>
  <c r="BK33"/>
  <c r="BJ33"/>
  <c r="BI33"/>
  <c r="BH33"/>
  <c r="BG33"/>
  <c r="BF33"/>
  <c r="BE33"/>
  <c r="BD33"/>
  <c r="BC33"/>
  <c r="BB33"/>
  <c r="BA33"/>
  <c r="AZ33"/>
  <c r="AY33"/>
  <c r="AX33"/>
  <c r="AW33"/>
  <c r="AV33"/>
  <c r="AU33"/>
  <c r="AT33"/>
  <c r="AS33"/>
  <c r="AR33"/>
  <c r="AQ33"/>
  <c r="AP33"/>
  <c r="AO33"/>
  <c r="AN33"/>
  <c r="AM33"/>
  <c r="AL33"/>
  <c r="AK33"/>
  <c r="AJ33"/>
  <c r="AI33"/>
  <c r="AH33"/>
  <c r="AG33"/>
  <c r="AF33"/>
  <c r="AE33"/>
  <c r="AD33"/>
  <c r="AC33"/>
  <c r="AB33"/>
  <c r="AA33"/>
  <c r="Z33"/>
  <c r="Y33"/>
  <c r="X33"/>
  <c r="W33"/>
  <c r="V33"/>
  <c r="U33"/>
  <c r="T33"/>
  <c r="S33"/>
  <c r="R33"/>
  <c r="Q33"/>
  <c r="P33"/>
  <c r="O33"/>
  <c r="N33"/>
  <c r="F33"/>
  <c r="D33"/>
  <c r="C33"/>
  <c r="BY32"/>
  <c r="BX32"/>
  <c r="BW32"/>
  <c r="BV32"/>
  <c r="BU32"/>
  <c r="BT32"/>
  <c r="BS32"/>
  <c r="BR32"/>
  <c r="BQ32"/>
  <c r="BP32"/>
  <c r="BO32"/>
  <c r="BN32"/>
  <c r="BM32"/>
  <c r="BL32"/>
  <c r="BK32"/>
  <c r="BJ32"/>
  <c r="BI32"/>
  <c r="BH32"/>
  <c r="BG32"/>
  <c r="BF32"/>
  <c r="BE32"/>
  <c r="BD32"/>
  <c r="BC32"/>
  <c r="BB32"/>
  <c r="BA32"/>
  <c r="AZ32"/>
  <c r="AY32"/>
  <c r="AX32"/>
  <c r="AW32"/>
  <c r="AV32"/>
  <c r="AU32"/>
  <c r="AT32"/>
  <c r="AS32"/>
  <c r="AR32"/>
  <c r="AQ32"/>
  <c r="AP32"/>
  <c r="AO32"/>
  <c r="AN32"/>
  <c r="AM32"/>
  <c r="AL32"/>
  <c r="AK32"/>
  <c r="AJ32"/>
  <c r="AI32"/>
  <c r="AH32"/>
  <c r="AG32"/>
  <c r="AF32"/>
  <c r="AE32"/>
  <c r="AD32"/>
  <c r="AC32"/>
  <c r="AB32"/>
  <c r="AA32"/>
  <c r="Z32"/>
  <c r="Y32"/>
  <c r="X32"/>
  <c r="W32"/>
  <c r="V32"/>
  <c r="U32"/>
  <c r="T32"/>
  <c r="S32"/>
  <c r="R32"/>
  <c r="Q32"/>
  <c r="P32"/>
  <c r="O32"/>
  <c r="N32"/>
  <c r="F32"/>
  <c r="D32"/>
  <c r="C32"/>
  <c r="BY31"/>
  <c r="BX31"/>
  <c r="BW31"/>
  <c r="BV31"/>
  <c r="BU31"/>
  <c r="BT31"/>
  <c r="BS31"/>
  <c r="BR31"/>
  <c r="BQ31"/>
  <c r="BP31"/>
  <c r="BO31"/>
  <c r="BN31"/>
  <c r="BM31"/>
  <c r="BL31"/>
  <c r="BK31"/>
  <c r="BJ31"/>
  <c r="BI31"/>
  <c r="BH31"/>
  <c r="BG31"/>
  <c r="BF31"/>
  <c r="BE31"/>
  <c r="BD31"/>
  <c r="BC31"/>
  <c r="BB31"/>
  <c r="BA31"/>
  <c r="AZ31"/>
  <c r="AY31"/>
  <c r="AX31"/>
  <c r="AW31"/>
  <c r="AV31"/>
  <c r="AU31"/>
  <c r="AT31"/>
  <c r="AS31"/>
  <c r="AR31"/>
  <c r="AQ31"/>
  <c r="AP31"/>
  <c r="AO31"/>
  <c r="AN31"/>
  <c r="AM31"/>
  <c r="AL31"/>
  <c r="AK31"/>
  <c r="AJ31"/>
  <c r="AI31"/>
  <c r="AH31"/>
  <c r="AG31"/>
  <c r="AF31"/>
  <c r="AE31"/>
  <c r="AD31"/>
  <c r="AC31"/>
  <c r="AB31"/>
  <c r="AA31"/>
  <c r="Z31"/>
  <c r="Y31"/>
  <c r="X31"/>
  <c r="W31"/>
  <c r="V31"/>
  <c r="U31"/>
  <c r="T31"/>
  <c r="S31"/>
  <c r="R31"/>
  <c r="Q31"/>
  <c r="P31"/>
  <c r="O31"/>
  <c r="N31"/>
  <c r="F31"/>
  <c r="D31"/>
  <c r="C31"/>
  <c r="BY30"/>
  <c r="BX30"/>
  <c r="BW30"/>
  <c r="BV30"/>
  <c r="BU30"/>
  <c r="BT30"/>
  <c r="BS30"/>
  <c r="BR30"/>
  <c r="BQ30"/>
  <c r="BP30"/>
  <c r="BO30"/>
  <c r="BN30"/>
  <c r="BM30"/>
  <c r="BL30"/>
  <c r="BK30"/>
  <c r="BJ30"/>
  <c r="BI30"/>
  <c r="BH30"/>
  <c r="BG30"/>
  <c r="BF30"/>
  <c r="BE30"/>
  <c r="BD30"/>
  <c r="BC30"/>
  <c r="BB30"/>
  <c r="BA30"/>
  <c r="AZ30"/>
  <c r="AY30"/>
  <c r="AX30"/>
  <c r="AW30"/>
  <c r="AV30"/>
  <c r="AU30"/>
  <c r="AT30"/>
  <c r="AS30"/>
  <c r="AR30"/>
  <c r="AQ30"/>
  <c r="AP30"/>
  <c r="AO30"/>
  <c r="AN30"/>
  <c r="AM30"/>
  <c r="AL30"/>
  <c r="AK30"/>
  <c r="AJ30"/>
  <c r="AI30"/>
  <c r="AH30"/>
  <c r="AG30"/>
  <c r="AF30"/>
  <c r="AE30"/>
  <c r="AD30"/>
  <c r="AC30"/>
  <c r="AB30"/>
  <c r="AA30"/>
  <c r="Z30"/>
  <c r="Y30"/>
  <c r="X30"/>
  <c r="W30"/>
  <c r="V30"/>
  <c r="U30"/>
  <c r="T30"/>
  <c r="S30"/>
  <c r="R30"/>
  <c r="Q30"/>
  <c r="P30"/>
  <c r="O30"/>
  <c r="N30"/>
  <c r="F30"/>
  <c r="D30"/>
  <c r="C30"/>
  <c r="BY29"/>
  <c r="BX29"/>
  <c r="BW29"/>
  <c r="BV29"/>
  <c r="BU29"/>
  <c r="BT29"/>
  <c r="BS29"/>
  <c r="BR29"/>
  <c r="BQ29"/>
  <c r="BP29"/>
  <c r="BO29"/>
  <c r="BN29"/>
  <c r="BM29"/>
  <c r="BL29"/>
  <c r="BK29"/>
  <c r="BJ29"/>
  <c r="BI29"/>
  <c r="BH29"/>
  <c r="BG29"/>
  <c r="BF29"/>
  <c r="BE29"/>
  <c r="BD29"/>
  <c r="BC29"/>
  <c r="BB29"/>
  <c r="BA29"/>
  <c r="AZ29"/>
  <c r="AY29"/>
  <c r="AX29"/>
  <c r="AW29"/>
  <c r="AV29"/>
  <c r="AU29"/>
  <c r="AT29"/>
  <c r="AS29"/>
  <c r="AR29"/>
  <c r="AQ29"/>
  <c r="AP29"/>
  <c r="AO29"/>
  <c r="AN29"/>
  <c r="AM29"/>
  <c r="AL29"/>
  <c r="AK29"/>
  <c r="AJ29"/>
  <c r="AI29"/>
  <c r="AH29"/>
  <c r="AG29"/>
  <c r="AF29"/>
  <c r="AE29"/>
  <c r="AD29"/>
  <c r="AC29"/>
  <c r="AB29"/>
  <c r="AA29"/>
  <c r="Z29"/>
  <c r="Y29"/>
  <c r="X29"/>
  <c r="W29"/>
  <c r="V29"/>
  <c r="U29"/>
  <c r="T29"/>
  <c r="S29"/>
  <c r="R29"/>
  <c r="Q29"/>
  <c r="P29"/>
  <c r="O29"/>
  <c r="N29"/>
  <c r="F29"/>
  <c r="D29"/>
  <c r="C29"/>
  <c r="BY28"/>
  <c r="BX28"/>
  <c r="BW28"/>
  <c r="BV28"/>
  <c r="BU28"/>
  <c r="BT28"/>
  <c r="BS28"/>
  <c r="BR28"/>
  <c r="BQ28"/>
  <c r="BP28"/>
  <c r="BO28"/>
  <c r="BN28"/>
  <c r="BM28"/>
  <c r="BL28"/>
  <c r="BK28"/>
  <c r="BJ28"/>
  <c r="BI28"/>
  <c r="BH28"/>
  <c r="BG28"/>
  <c r="BF28"/>
  <c r="BE28"/>
  <c r="BD28"/>
  <c r="BC28"/>
  <c r="BB28"/>
  <c r="BA28"/>
  <c r="AZ28"/>
  <c r="AY28"/>
  <c r="AX28"/>
  <c r="AW28"/>
  <c r="AV28"/>
  <c r="AU28"/>
  <c r="AT28"/>
  <c r="AS28"/>
  <c r="AR28"/>
  <c r="AQ28"/>
  <c r="AP28"/>
  <c r="AO28"/>
  <c r="AN28"/>
  <c r="AM28"/>
  <c r="AL28"/>
  <c r="AK28"/>
  <c r="AJ28"/>
  <c r="AI28"/>
  <c r="AH28"/>
  <c r="AG28"/>
  <c r="AF28"/>
  <c r="AE28"/>
  <c r="AD28"/>
  <c r="AC28"/>
  <c r="AB28"/>
  <c r="AA28"/>
  <c r="Z28"/>
  <c r="Y28"/>
  <c r="X28"/>
  <c r="W28"/>
  <c r="V28"/>
  <c r="U28"/>
  <c r="T28"/>
  <c r="S28"/>
  <c r="R28"/>
  <c r="Q28"/>
  <c r="P28"/>
  <c r="O28"/>
  <c r="N28"/>
  <c r="F28"/>
  <c r="D28"/>
  <c r="C28"/>
  <c r="BY27"/>
  <c r="BX27"/>
  <c r="BW27"/>
  <c r="BV27"/>
  <c r="BU27"/>
  <c r="BT27"/>
  <c r="BS27"/>
  <c r="BR27"/>
  <c r="BQ27"/>
  <c r="BP27"/>
  <c r="BO27"/>
  <c r="BN27"/>
  <c r="BM27"/>
  <c r="BL27"/>
  <c r="BK27"/>
  <c r="BJ27"/>
  <c r="BI27"/>
  <c r="BH27"/>
  <c r="BG27"/>
  <c r="BF27"/>
  <c r="BE27"/>
  <c r="BD27"/>
  <c r="BC27"/>
  <c r="BB27"/>
  <c r="BA27"/>
  <c r="AZ27"/>
  <c r="AY27"/>
  <c r="AX27"/>
  <c r="AW27"/>
  <c r="AV27"/>
  <c r="AU27"/>
  <c r="AT27"/>
  <c r="AS27"/>
  <c r="AR27"/>
  <c r="AQ27"/>
  <c r="AP27"/>
  <c r="AO27"/>
  <c r="AN27"/>
  <c r="AM27"/>
  <c r="AL27"/>
  <c r="AK27"/>
  <c r="AJ27"/>
  <c r="AI27"/>
  <c r="AH27"/>
  <c r="AG27"/>
  <c r="AF27"/>
  <c r="AE27"/>
  <c r="AD27"/>
  <c r="AC27"/>
  <c r="AB27"/>
  <c r="AA27"/>
  <c r="Z27"/>
  <c r="Y27"/>
  <c r="X27"/>
  <c r="W27"/>
  <c r="V27"/>
  <c r="U27"/>
  <c r="T27"/>
  <c r="S27"/>
  <c r="R27"/>
  <c r="Q27"/>
  <c r="P27"/>
  <c r="O27"/>
  <c r="N27"/>
  <c r="F27"/>
  <c r="D27"/>
  <c r="C27"/>
  <c r="BY26"/>
  <c r="BX26"/>
  <c r="BW26"/>
  <c r="BV26"/>
  <c r="BU26"/>
  <c r="BT26"/>
  <c r="BS26"/>
  <c r="BR26"/>
  <c r="BQ26"/>
  <c r="BP26"/>
  <c r="BO26"/>
  <c r="BN26"/>
  <c r="BM26"/>
  <c r="BL26"/>
  <c r="BK26"/>
  <c r="BJ26"/>
  <c r="BI26"/>
  <c r="BH26"/>
  <c r="BG26"/>
  <c r="BF26"/>
  <c r="BE26"/>
  <c r="BD26"/>
  <c r="BC26"/>
  <c r="BB26"/>
  <c r="BA26"/>
  <c r="AZ26"/>
  <c r="AY26"/>
  <c r="AX26"/>
  <c r="AW26"/>
  <c r="AV26"/>
  <c r="AU26"/>
  <c r="AT26"/>
  <c r="AS26"/>
  <c r="AR26"/>
  <c r="AQ26"/>
  <c r="AP26"/>
  <c r="AO26"/>
  <c r="AN26"/>
  <c r="AM26"/>
  <c r="AL26"/>
  <c r="AK26"/>
  <c r="AJ26"/>
  <c r="AI26"/>
  <c r="AH26"/>
  <c r="AG26"/>
  <c r="AF26"/>
  <c r="AE26"/>
  <c r="AD26"/>
  <c r="AC26"/>
  <c r="AB26"/>
  <c r="AA26"/>
  <c r="Z26"/>
  <c r="Y26"/>
  <c r="X26"/>
  <c r="W26"/>
  <c r="V26"/>
  <c r="U26"/>
  <c r="T26"/>
  <c r="S26"/>
  <c r="R26"/>
  <c r="Q26"/>
  <c r="P26"/>
  <c r="O26"/>
  <c r="N26"/>
  <c r="F26"/>
  <c r="D26"/>
  <c r="C26"/>
  <c r="BY25"/>
  <c r="BX25"/>
  <c r="BW25"/>
  <c r="BV25"/>
  <c r="BU25"/>
  <c r="BT25"/>
  <c r="BS25"/>
  <c r="BR25"/>
  <c r="BQ25"/>
  <c r="BP25"/>
  <c r="BO25"/>
  <c r="BN25"/>
  <c r="BM25"/>
  <c r="BL25"/>
  <c r="BK25"/>
  <c r="BJ25"/>
  <c r="BI25"/>
  <c r="BH25"/>
  <c r="BG25"/>
  <c r="BF25"/>
  <c r="BE25"/>
  <c r="BD25"/>
  <c r="BC25"/>
  <c r="BB25"/>
  <c r="BA25"/>
  <c r="AZ25"/>
  <c r="AY25"/>
  <c r="AX25"/>
  <c r="AW25"/>
  <c r="AV25"/>
  <c r="AU25"/>
  <c r="AT25"/>
  <c r="AS25"/>
  <c r="AR25"/>
  <c r="AQ25"/>
  <c r="AP25"/>
  <c r="AO25"/>
  <c r="AN25"/>
  <c r="AM25"/>
  <c r="AL25"/>
  <c r="AK25"/>
  <c r="AJ25"/>
  <c r="AI25"/>
  <c r="AH25"/>
  <c r="AG25"/>
  <c r="AF25"/>
  <c r="AE25"/>
  <c r="AD25"/>
  <c r="AC25"/>
  <c r="AB25"/>
  <c r="AA25"/>
  <c r="Z25"/>
  <c r="Y25"/>
  <c r="X25"/>
  <c r="W25"/>
  <c r="V25"/>
  <c r="U25"/>
  <c r="T25"/>
  <c r="S25"/>
  <c r="R25"/>
  <c r="Q25"/>
  <c r="P25"/>
  <c r="O25"/>
  <c r="N25"/>
  <c r="F25"/>
  <c r="D25"/>
  <c r="C25"/>
  <c r="BY34" i="31"/>
  <c r="BX34"/>
  <c r="BW34"/>
  <c r="BV34"/>
  <c r="BU34"/>
  <c r="BT34"/>
  <c r="BS34"/>
  <c r="BR34"/>
  <c r="BQ34"/>
  <c r="BP34"/>
  <c r="BO34"/>
  <c r="BN34"/>
  <c r="BM34"/>
  <c r="BL34"/>
  <c r="BK34"/>
  <c r="BJ34"/>
  <c r="BI34"/>
  <c r="BH34"/>
  <c r="BG34"/>
  <c r="BF34"/>
  <c r="BE34"/>
  <c r="BD34"/>
  <c r="BC34"/>
  <c r="BB34"/>
  <c r="BA34"/>
  <c r="AZ34"/>
  <c r="AY34"/>
  <c r="AX34"/>
  <c r="AW34"/>
  <c r="AV34"/>
  <c r="AU34"/>
  <c r="AT34"/>
  <c r="AS34"/>
  <c r="AR34"/>
  <c r="AQ34"/>
  <c r="AP34"/>
  <c r="AO34"/>
  <c r="AN34"/>
  <c r="AM34"/>
  <c r="AL34"/>
  <c r="AK34"/>
  <c r="AJ34"/>
  <c r="AI34"/>
  <c r="AH34"/>
  <c r="AG34"/>
  <c r="AF34"/>
  <c r="AE34"/>
  <c r="AD34"/>
  <c r="AC34"/>
  <c r="AB34"/>
  <c r="AA34"/>
  <c r="Z34"/>
  <c r="Y34"/>
  <c r="X34"/>
  <c r="W34"/>
  <c r="V34"/>
  <c r="U34"/>
  <c r="T34"/>
  <c r="S34"/>
  <c r="R34"/>
  <c r="Q34"/>
  <c r="P34"/>
  <c r="O34"/>
  <c r="N34"/>
  <c r="F34"/>
  <c r="D34"/>
  <c r="C34"/>
  <c r="BY33"/>
  <c r="BX33"/>
  <c r="BW33"/>
  <c r="BV33"/>
  <c r="BU33"/>
  <c r="BT33"/>
  <c r="BS33"/>
  <c r="BR33"/>
  <c r="BQ33"/>
  <c r="BP33"/>
  <c r="BO33"/>
  <c r="BN33"/>
  <c r="BM33"/>
  <c r="BL33"/>
  <c r="BK33"/>
  <c r="BJ33"/>
  <c r="BI33"/>
  <c r="BH33"/>
  <c r="BG33"/>
  <c r="BF33"/>
  <c r="BE33"/>
  <c r="BD33"/>
  <c r="BC33"/>
  <c r="BB33"/>
  <c r="BA33"/>
  <c r="AZ33"/>
  <c r="AY33"/>
  <c r="AX33"/>
  <c r="AW33"/>
  <c r="AV33"/>
  <c r="AU33"/>
  <c r="AT33"/>
  <c r="AS33"/>
  <c r="AR33"/>
  <c r="AQ33"/>
  <c r="AP33"/>
  <c r="AO33"/>
  <c r="AN33"/>
  <c r="AM33"/>
  <c r="AL33"/>
  <c r="AK33"/>
  <c r="AJ33"/>
  <c r="AI33"/>
  <c r="AH33"/>
  <c r="AG33"/>
  <c r="AF33"/>
  <c r="AE33"/>
  <c r="AD33"/>
  <c r="AC33"/>
  <c r="AB33"/>
  <c r="AA33"/>
  <c r="Z33"/>
  <c r="Y33"/>
  <c r="X33"/>
  <c r="W33"/>
  <c r="V33"/>
  <c r="U33"/>
  <c r="T33"/>
  <c r="S33"/>
  <c r="R33"/>
  <c r="Q33"/>
  <c r="P33"/>
  <c r="O33"/>
  <c r="N33"/>
  <c r="F33"/>
  <c r="D33"/>
  <c r="C33"/>
  <c r="BY32"/>
  <c r="BX32"/>
  <c r="BW32"/>
  <c r="BV32"/>
  <c r="BU32"/>
  <c r="BT32"/>
  <c r="BS32"/>
  <c r="BR32"/>
  <c r="BQ32"/>
  <c r="BP32"/>
  <c r="BO32"/>
  <c r="BN32"/>
  <c r="BM32"/>
  <c r="BL32"/>
  <c r="BK32"/>
  <c r="BJ32"/>
  <c r="BI32"/>
  <c r="BH32"/>
  <c r="BG32"/>
  <c r="BF32"/>
  <c r="BE32"/>
  <c r="BD32"/>
  <c r="BC32"/>
  <c r="BB32"/>
  <c r="BA32"/>
  <c r="AZ32"/>
  <c r="AY32"/>
  <c r="AX32"/>
  <c r="AW32"/>
  <c r="AV32"/>
  <c r="AU32"/>
  <c r="AT32"/>
  <c r="AS32"/>
  <c r="AR32"/>
  <c r="AQ32"/>
  <c r="AP32"/>
  <c r="AO32"/>
  <c r="AN32"/>
  <c r="AM32"/>
  <c r="AL32"/>
  <c r="AK32"/>
  <c r="AJ32"/>
  <c r="AI32"/>
  <c r="AH32"/>
  <c r="AG32"/>
  <c r="AF32"/>
  <c r="AE32"/>
  <c r="AD32"/>
  <c r="AC32"/>
  <c r="AB32"/>
  <c r="AA32"/>
  <c r="Z32"/>
  <c r="Y32"/>
  <c r="X32"/>
  <c r="W32"/>
  <c r="V32"/>
  <c r="U32"/>
  <c r="T32"/>
  <c r="S32"/>
  <c r="R32"/>
  <c r="Q32"/>
  <c r="P32"/>
  <c r="O32"/>
  <c r="N32"/>
  <c r="F32"/>
  <c r="D32"/>
  <c r="C32"/>
  <c r="BY31"/>
  <c r="BX31"/>
  <c r="BW31"/>
  <c r="BV31"/>
  <c r="BU31"/>
  <c r="BT31"/>
  <c r="BS31"/>
  <c r="BR31"/>
  <c r="BQ31"/>
  <c r="BP31"/>
  <c r="BO31"/>
  <c r="BN31"/>
  <c r="BM31"/>
  <c r="BL31"/>
  <c r="BK31"/>
  <c r="BJ31"/>
  <c r="BI31"/>
  <c r="BH31"/>
  <c r="BG31"/>
  <c r="BF31"/>
  <c r="BE31"/>
  <c r="BD31"/>
  <c r="BC31"/>
  <c r="BB31"/>
  <c r="BA31"/>
  <c r="AZ31"/>
  <c r="AY31"/>
  <c r="AX31"/>
  <c r="AW31"/>
  <c r="AV31"/>
  <c r="AU31"/>
  <c r="AT31"/>
  <c r="AS31"/>
  <c r="AR31"/>
  <c r="AQ31"/>
  <c r="AP31"/>
  <c r="AO31"/>
  <c r="AN31"/>
  <c r="AM31"/>
  <c r="AL31"/>
  <c r="AK31"/>
  <c r="AJ31"/>
  <c r="AI31"/>
  <c r="AH31"/>
  <c r="AG31"/>
  <c r="AF31"/>
  <c r="AE31"/>
  <c r="AD31"/>
  <c r="AC31"/>
  <c r="AB31"/>
  <c r="AA31"/>
  <c r="Z31"/>
  <c r="Y31"/>
  <c r="X31"/>
  <c r="W31"/>
  <c r="V31"/>
  <c r="U31"/>
  <c r="T31"/>
  <c r="S31"/>
  <c r="R31"/>
  <c r="Q31"/>
  <c r="P31"/>
  <c r="O31"/>
  <c r="N31"/>
  <c r="F31"/>
  <c r="D31"/>
  <c r="C31"/>
  <c r="BY30"/>
  <c r="BX30"/>
  <c r="BW30"/>
  <c r="BV30"/>
  <c r="BU30"/>
  <c r="BT30"/>
  <c r="BS30"/>
  <c r="BR30"/>
  <c r="BQ30"/>
  <c r="BP30"/>
  <c r="BO30"/>
  <c r="BN30"/>
  <c r="BM30"/>
  <c r="BL30"/>
  <c r="BK30"/>
  <c r="BJ30"/>
  <c r="BI30"/>
  <c r="BH30"/>
  <c r="BG30"/>
  <c r="BF30"/>
  <c r="BE30"/>
  <c r="BD30"/>
  <c r="BC30"/>
  <c r="BB30"/>
  <c r="BA30"/>
  <c r="AZ30"/>
  <c r="AY30"/>
  <c r="AX30"/>
  <c r="AW30"/>
  <c r="AV30"/>
  <c r="AU30"/>
  <c r="AT30"/>
  <c r="AS30"/>
  <c r="AR30"/>
  <c r="AQ30"/>
  <c r="AP30"/>
  <c r="AO30"/>
  <c r="AN30"/>
  <c r="AM30"/>
  <c r="AL30"/>
  <c r="AK30"/>
  <c r="AJ30"/>
  <c r="AI30"/>
  <c r="AH30"/>
  <c r="AG30"/>
  <c r="AF30"/>
  <c r="AE30"/>
  <c r="AD30"/>
  <c r="AC30"/>
  <c r="AB30"/>
  <c r="AA30"/>
  <c r="Z30"/>
  <c r="Y30"/>
  <c r="X30"/>
  <c r="W30"/>
  <c r="V30"/>
  <c r="U30"/>
  <c r="T30"/>
  <c r="S30"/>
  <c r="R30"/>
  <c r="Q30"/>
  <c r="P30"/>
  <c r="O30"/>
  <c r="N30"/>
  <c r="F30"/>
  <c r="D30"/>
  <c r="C30"/>
  <c r="BY29"/>
  <c r="BX29"/>
  <c r="BW29"/>
  <c r="BV29"/>
  <c r="BU29"/>
  <c r="BT29"/>
  <c r="BS29"/>
  <c r="BR29"/>
  <c r="BQ29"/>
  <c r="BP29"/>
  <c r="BO29"/>
  <c r="BN29"/>
  <c r="BM29"/>
  <c r="BL29"/>
  <c r="BK29"/>
  <c r="BJ29"/>
  <c r="BI29"/>
  <c r="BH29"/>
  <c r="BG29"/>
  <c r="BF29"/>
  <c r="BE29"/>
  <c r="BD29"/>
  <c r="BC29"/>
  <c r="BB29"/>
  <c r="BA29"/>
  <c r="AZ29"/>
  <c r="AY29"/>
  <c r="AX29"/>
  <c r="AW29"/>
  <c r="AV29"/>
  <c r="AU29"/>
  <c r="AT29"/>
  <c r="AS29"/>
  <c r="AR29"/>
  <c r="AQ29"/>
  <c r="AP29"/>
  <c r="AO29"/>
  <c r="AN29"/>
  <c r="AM29"/>
  <c r="AL29"/>
  <c r="AK29"/>
  <c r="AJ29"/>
  <c r="AI29"/>
  <c r="AH29"/>
  <c r="AG29"/>
  <c r="AF29"/>
  <c r="AE29"/>
  <c r="AD29"/>
  <c r="AC29"/>
  <c r="AB29"/>
  <c r="AA29"/>
  <c r="Z29"/>
  <c r="Y29"/>
  <c r="X29"/>
  <c r="W29"/>
  <c r="V29"/>
  <c r="U29"/>
  <c r="T29"/>
  <c r="S29"/>
  <c r="R29"/>
  <c r="Q29"/>
  <c r="P29"/>
  <c r="O29"/>
  <c r="N29"/>
  <c r="F29"/>
  <c r="D29"/>
  <c r="C29"/>
  <c r="BY28"/>
  <c r="BX28"/>
  <c r="BW28"/>
  <c r="BV28"/>
  <c r="BU28"/>
  <c r="BT28"/>
  <c r="BS28"/>
  <c r="BR28"/>
  <c r="BQ28"/>
  <c r="BP28"/>
  <c r="BO28"/>
  <c r="BN28"/>
  <c r="BM28"/>
  <c r="BL28"/>
  <c r="BK28"/>
  <c r="BJ28"/>
  <c r="BI28"/>
  <c r="BH28"/>
  <c r="BG28"/>
  <c r="BF28"/>
  <c r="BE28"/>
  <c r="BD28"/>
  <c r="BC28"/>
  <c r="BB28"/>
  <c r="BA28"/>
  <c r="AZ28"/>
  <c r="AY28"/>
  <c r="AX28"/>
  <c r="AW28"/>
  <c r="AV28"/>
  <c r="AU28"/>
  <c r="AT28"/>
  <c r="AS28"/>
  <c r="AR28"/>
  <c r="AQ28"/>
  <c r="AP28"/>
  <c r="AO28"/>
  <c r="AN28"/>
  <c r="AM28"/>
  <c r="AL28"/>
  <c r="AK28"/>
  <c r="AJ28"/>
  <c r="AI28"/>
  <c r="AH28"/>
  <c r="AG28"/>
  <c r="AF28"/>
  <c r="AE28"/>
  <c r="AD28"/>
  <c r="AC28"/>
  <c r="AB28"/>
  <c r="AA28"/>
  <c r="Z28"/>
  <c r="Y28"/>
  <c r="X28"/>
  <c r="W28"/>
  <c r="V28"/>
  <c r="U28"/>
  <c r="T28"/>
  <c r="S28"/>
  <c r="R28"/>
  <c r="Q28"/>
  <c r="P28"/>
  <c r="O28"/>
  <c r="N28"/>
  <c r="F28"/>
  <c r="D28"/>
  <c r="C28"/>
  <c r="BY27"/>
  <c r="BX27"/>
  <c r="BW27"/>
  <c r="BV27"/>
  <c r="BU27"/>
  <c r="BT27"/>
  <c r="BS27"/>
  <c r="BR27"/>
  <c r="BQ27"/>
  <c r="BP27"/>
  <c r="BO27"/>
  <c r="BN27"/>
  <c r="BM27"/>
  <c r="BL27"/>
  <c r="BK27"/>
  <c r="BJ27"/>
  <c r="BI27"/>
  <c r="BH27"/>
  <c r="BG27"/>
  <c r="BF27"/>
  <c r="BE27"/>
  <c r="BD27"/>
  <c r="BC27"/>
  <c r="BB27"/>
  <c r="BA27"/>
  <c r="AZ27"/>
  <c r="AY27"/>
  <c r="AX27"/>
  <c r="AW27"/>
  <c r="AV27"/>
  <c r="AU27"/>
  <c r="AT27"/>
  <c r="AS27"/>
  <c r="AR27"/>
  <c r="AQ27"/>
  <c r="AP27"/>
  <c r="AO27"/>
  <c r="AN27"/>
  <c r="AM27"/>
  <c r="AL27"/>
  <c r="AK27"/>
  <c r="AJ27"/>
  <c r="AI27"/>
  <c r="AH27"/>
  <c r="AG27"/>
  <c r="AF27"/>
  <c r="AE27"/>
  <c r="AD27"/>
  <c r="AC27"/>
  <c r="AB27"/>
  <c r="AA27"/>
  <c r="Z27"/>
  <c r="Y27"/>
  <c r="X27"/>
  <c r="W27"/>
  <c r="V27"/>
  <c r="U27"/>
  <c r="T27"/>
  <c r="S27"/>
  <c r="R27"/>
  <c r="Q27"/>
  <c r="P27"/>
  <c r="O27"/>
  <c r="N27"/>
  <c r="F27"/>
  <c r="D27"/>
  <c r="C27"/>
  <c r="BY26"/>
  <c r="BX26"/>
  <c r="BW26"/>
  <c r="BV26"/>
  <c r="BU26"/>
  <c r="BT26"/>
  <c r="BS26"/>
  <c r="BR26"/>
  <c r="BQ26"/>
  <c r="BP26"/>
  <c r="BO26"/>
  <c r="BN26"/>
  <c r="BM26"/>
  <c r="BL26"/>
  <c r="BK26"/>
  <c r="BJ26"/>
  <c r="BI26"/>
  <c r="BH26"/>
  <c r="BG26"/>
  <c r="BF26"/>
  <c r="BE26"/>
  <c r="BD26"/>
  <c r="BC26"/>
  <c r="BB26"/>
  <c r="BA26"/>
  <c r="AZ26"/>
  <c r="AY26"/>
  <c r="AX26"/>
  <c r="AW26"/>
  <c r="AV26"/>
  <c r="AU26"/>
  <c r="AT26"/>
  <c r="AS26"/>
  <c r="AR26"/>
  <c r="AQ26"/>
  <c r="AP26"/>
  <c r="AO26"/>
  <c r="AN26"/>
  <c r="AM26"/>
  <c r="AL26"/>
  <c r="AK26"/>
  <c r="AJ26"/>
  <c r="AI26"/>
  <c r="AH26"/>
  <c r="AG26"/>
  <c r="AF26"/>
  <c r="AE26"/>
  <c r="AD26"/>
  <c r="AC26"/>
  <c r="AB26"/>
  <c r="AA26"/>
  <c r="Z26"/>
  <c r="Y26"/>
  <c r="X26"/>
  <c r="W26"/>
  <c r="V26"/>
  <c r="U26"/>
  <c r="T26"/>
  <c r="S26"/>
  <c r="R26"/>
  <c r="Q26"/>
  <c r="P26"/>
  <c r="O26"/>
  <c r="N26"/>
  <c r="F26"/>
  <c r="D26"/>
  <c r="C26"/>
  <c r="BY25"/>
  <c r="BX25"/>
  <c r="BW25"/>
  <c r="BV25"/>
  <c r="BU25"/>
  <c r="BT25"/>
  <c r="BS25"/>
  <c r="BR25"/>
  <c r="BQ25"/>
  <c r="BP25"/>
  <c r="BO25"/>
  <c r="BN25"/>
  <c r="BM25"/>
  <c r="BL25"/>
  <c r="BK25"/>
  <c r="BJ25"/>
  <c r="BI25"/>
  <c r="BH25"/>
  <c r="BG25"/>
  <c r="BF25"/>
  <c r="BE25"/>
  <c r="BD25"/>
  <c r="BC25"/>
  <c r="BB25"/>
  <c r="BA25"/>
  <c r="AZ25"/>
  <c r="AY25"/>
  <c r="AX25"/>
  <c r="AW25"/>
  <c r="AV25"/>
  <c r="AU25"/>
  <c r="AT25"/>
  <c r="AS25"/>
  <c r="AR25"/>
  <c r="AQ25"/>
  <c r="AP25"/>
  <c r="AO25"/>
  <c r="AN25"/>
  <c r="AM25"/>
  <c r="AL25"/>
  <c r="AK25"/>
  <c r="AJ25"/>
  <c r="AI25"/>
  <c r="AH25"/>
  <c r="AG25"/>
  <c r="AF25"/>
  <c r="AE25"/>
  <c r="AD25"/>
  <c r="AC25"/>
  <c r="AB25"/>
  <c r="AA25"/>
  <c r="Z25"/>
  <c r="Y25"/>
  <c r="X25"/>
  <c r="W25"/>
  <c r="V25"/>
  <c r="U25"/>
  <c r="T25"/>
  <c r="S25"/>
  <c r="R25"/>
  <c r="Q25"/>
  <c r="P25"/>
  <c r="O25"/>
  <c r="N25"/>
  <c r="F25"/>
  <c r="D25"/>
  <c r="C25"/>
  <c r="BY34" i="32"/>
  <c r="BX34"/>
  <c r="BW34"/>
  <c r="BV34"/>
  <c r="BU34"/>
  <c r="BT34"/>
  <c r="BS34"/>
  <c r="BR34"/>
  <c r="BQ34"/>
  <c r="BP34"/>
  <c r="BO34"/>
  <c r="BN34"/>
  <c r="BM34"/>
  <c r="BL34"/>
  <c r="BK34"/>
  <c r="BJ34"/>
  <c r="BI34"/>
  <c r="BH34"/>
  <c r="BG34"/>
  <c r="BF34"/>
  <c r="BE34"/>
  <c r="BD34"/>
  <c r="BC34"/>
  <c r="BB34"/>
  <c r="BA34"/>
  <c r="AZ34"/>
  <c r="AY34"/>
  <c r="AX34"/>
  <c r="AW34"/>
  <c r="AV34"/>
  <c r="AU34"/>
  <c r="AT34"/>
  <c r="AS34"/>
  <c r="AR34"/>
  <c r="AQ34"/>
  <c r="AP34"/>
  <c r="AO34"/>
  <c r="AN34"/>
  <c r="AM34"/>
  <c r="AL34"/>
  <c r="AK34"/>
  <c r="AJ34"/>
  <c r="AI34"/>
  <c r="AH34"/>
  <c r="AG34"/>
  <c r="AF34"/>
  <c r="AE34"/>
  <c r="AD34"/>
  <c r="AC34"/>
  <c r="AB34"/>
  <c r="AA34"/>
  <c r="Z34"/>
  <c r="Y34"/>
  <c r="X34"/>
  <c r="W34"/>
  <c r="V34"/>
  <c r="U34"/>
  <c r="T34"/>
  <c r="S34"/>
  <c r="R34"/>
  <c r="Q34"/>
  <c r="P34"/>
  <c r="O34"/>
  <c r="N34"/>
  <c r="F34"/>
  <c r="D34"/>
  <c r="C34"/>
  <c r="BY33"/>
  <c r="BX33"/>
  <c r="BW33"/>
  <c r="BV33"/>
  <c r="BU33"/>
  <c r="BT33"/>
  <c r="BS33"/>
  <c r="BR33"/>
  <c r="BQ33"/>
  <c r="BP33"/>
  <c r="BO33"/>
  <c r="BN33"/>
  <c r="BM33"/>
  <c r="BL33"/>
  <c r="BK33"/>
  <c r="BJ33"/>
  <c r="BI33"/>
  <c r="BH33"/>
  <c r="BG33"/>
  <c r="BF33"/>
  <c r="BE33"/>
  <c r="BD33"/>
  <c r="BC33"/>
  <c r="BB33"/>
  <c r="BA33"/>
  <c r="AZ33"/>
  <c r="AY33"/>
  <c r="AX33"/>
  <c r="AW33"/>
  <c r="AV33"/>
  <c r="AU33"/>
  <c r="AT33"/>
  <c r="AS33"/>
  <c r="AR33"/>
  <c r="AQ33"/>
  <c r="AP33"/>
  <c r="AO33"/>
  <c r="AN33"/>
  <c r="AM33"/>
  <c r="AL33"/>
  <c r="AK33"/>
  <c r="AJ33"/>
  <c r="AI33"/>
  <c r="AH33"/>
  <c r="AG33"/>
  <c r="AF33"/>
  <c r="AE33"/>
  <c r="AD33"/>
  <c r="AC33"/>
  <c r="AB33"/>
  <c r="AA33"/>
  <c r="Z33"/>
  <c r="Y33"/>
  <c r="X33"/>
  <c r="W33"/>
  <c r="V33"/>
  <c r="U33"/>
  <c r="T33"/>
  <c r="S33"/>
  <c r="R33"/>
  <c r="Q33"/>
  <c r="P33"/>
  <c r="O33"/>
  <c r="N33"/>
  <c r="F33"/>
  <c r="D33"/>
  <c r="C33"/>
  <c r="BY32"/>
  <c r="BX32"/>
  <c r="BW32"/>
  <c r="BV32"/>
  <c r="BU32"/>
  <c r="BT32"/>
  <c r="BS32"/>
  <c r="BR32"/>
  <c r="BQ32"/>
  <c r="BP32"/>
  <c r="BO32"/>
  <c r="BN32"/>
  <c r="BM32"/>
  <c r="BL32"/>
  <c r="BK32"/>
  <c r="BJ32"/>
  <c r="BI32"/>
  <c r="BH32"/>
  <c r="BG32"/>
  <c r="BF32"/>
  <c r="BE32"/>
  <c r="BD32"/>
  <c r="BC32"/>
  <c r="BB32"/>
  <c r="BA32"/>
  <c r="AZ32"/>
  <c r="AY32"/>
  <c r="AX32"/>
  <c r="AW32"/>
  <c r="AV32"/>
  <c r="AU32"/>
  <c r="AT32"/>
  <c r="AS32"/>
  <c r="AR32"/>
  <c r="AQ32"/>
  <c r="AP32"/>
  <c r="AO32"/>
  <c r="AN32"/>
  <c r="AM32"/>
  <c r="AL32"/>
  <c r="AK32"/>
  <c r="AJ32"/>
  <c r="AI32"/>
  <c r="AH32"/>
  <c r="AG32"/>
  <c r="AF32"/>
  <c r="AE32"/>
  <c r="AD32"/>
  <c r="AC32"/>
  <c r="AB32"/>
  <c r="AA32"/>
  <c r="Z32"/>
  <c r="Y32"/>
  <c r="X32"/>
  <c r="W32"/>
  <c r="V32"/>
  <c r="U32"/>
  <c r="T32"/>
  <c r="S32"/>
  <c r="R32"/>
  <c r="Q32"/>
  <c r="P32"/>
  <c r="O32"/>
  <c r="N32"/>
  <c r="F32"/>
  <c r="D32"/>
  <c r="C32"/>
  <c r="BY31"/>
  <c r="BX31"/>
  <c r="BW31"/>
  <c r="BV31"/>
  <c r="BU31"/>
  <c r="BT31"/>
  <c r="BS31"/>
  <c r="BR31"/>
  <c r="BQ31"/>
  <c r="BP31"/>
  <c r="BO31"/>
  <c r="BN31"/>
  <c r="BM31"/>
  <c r="BL31"/>
  <c r="BK31"/>
  <c r="BJ31"/>
  <c r="BI31"/>
  <c r="BH31"/>
  <c r="BG31"/>
  <c r="BF31"/>
  <c r="BE31"/>
  <c r="BD31"/>
  <c r="BC31"/>
  <c r="BB31"/>
  <c r="BA31"/>
  <c r="AZ31"/>
  <c r="AY31"/>
  <c r="AX31"/>
  <c r="AW31"/>
  <c r="AV31"/>
  <c r="AU31"/>
  <c r="AT31"/>
  <c r="AS31"/>
  <c r="AR31"/>
  <c r="AQ31"/>
  <c r="AP31"/>
  <c r="AO31"/>
  <c r="AN31"/>
  <c r="AM31"/>
  <c r="AL31"/>
  <c r="AK31"/>
  <c r="AJ31"/>
  <c r="AI31"/>
  <c r="AH31"/>
  <c r="AG31"/>
  <c r="AF31"/>
  <c r="AE31"/>
  <c r="AD31"/>
  <c r="AC31"/>
  <c r="AB31"/>
  <c r="AA31"/>
  <c r="Z31"/>
  <c r="Y31"/>
  <c r="X31"/>
  <c r="W31"/>
  <c r="V31"/>
  <c r="U31"/>
  <c r="T31"/>
  <c r="S31"/>
  <c r="R31"/>
  <c r="Q31"/>
  <c r="P31"/>
  <c r="O31"/>
  <c r="N31"/>
  <c r="F31"/>
  <c r="D31"/>
  <c r="C31"/>
  <c r="BY30"/>
  <c r="BX30"/>
  <c r="BW30"/>
  <c r="BV30"/>
  <c r="BU30"/>
  <c r="BT30"/>
  <c r="BS30"/>
  <c r="BR30"/>
  <c r="BQ30"/>
  <c r="BP30"/>
  <c r="BO30"/>
  <c r="BN30"/>
  <c r="BM30"/>
  <c r="BL30"/>
  <c r="BK30"/>
  <c r="BJ30"/>
  <c r="BI30"/>
  <c r="BH30"/>
  <c r="BG30"/>
  <c r="BF30"/>
  <c r="BE30"/>
  <c r="BD30"/>
  <c r="BC30"/>
  <c r="BB30"/>
  <c r="BA30"/>
  <c r="AZ30"/>
  <c r="AY30"/>
  <c r="AX30"/>
  <c r="AW30"/>
  <c r="AV30"/>
  <c r="AU30"/>
  <c r="AT30"/>
  <c r="AS30"/>
  <c r="AR30"/>
  <c r="AQ30"/>
  <c r="AP30"/>
  <c r="AO30"/>
  <c r="AN30"/>
  <c r="AM30"/>
  <c r="AL30"/>
  <c r="AK30"/>
  <c r="AJ30"/>
  <c r="AI30"/>
  <c r="AH30"/>
  <c r="AG30"/>
  <c r="AF30"/>
  <c r="AE30"/>
  <c r="AD30"/>
  <c r="AC30"/>
  <c r="AB30"/>
  <c r="AA30"/>
  <c r="Z30"/>
  <c r="Y30"/>
  <c r="X30"/>
  <c r="W30"/>
  <c r="V30"/>
  <c r="U30"/>
  <c r="T30"/>
  <c r="S30"/>
  <c r="R30"/>
  <c r="Q30"/>
  <c r="P30"/>
  <c r="O30"/>
  <c r="N30"/>
  <c r="F30"/>
  <c r="D30"/>
  <c r="C30"/>
  <c r="BY29"/>
  <c r="BX29"/>
  <c r="BW29"/>
  <c r="BV29"/>
  <c r="BU29"/>
  <c r="BT29"/>
  <c r="BS29"/>
  <c r="BR29"/>
  <c r="BQ29"/>
  <c r="BP29"/>
  <c r="BO29"/>
  <c r="BN29"/>
  <c r="BM29"/>
  <c r="BL29"/>
  <c r="BK29"/>
  <c r="BJ29"/>
  <c r="BI29"/>
  <c r="BH29"/>
  <c r="BG29"/>
  <c r="BF29"/>
  <c r="BE29"/>
  <c r="BD29"/>
  <c r="BC29"/>
  <c r="BB29"/>
  <c r="BA29"/>
  <c r="AZ29"/>
  <c r="AY29"/>
  <c r="AX29"/>
  <c r="AW29"/>
  <c r="AV29"/>
  <c r="AU29"/>
  <c r="AT29"/>
  <c r="AS29"/>
  <c r="AR29"/>
  <c r="AQ29"/>
  <c r="AP29"/>
  <c r="AO29"/>
  <c r="AN29"/>
  <c r="AM29"/>
  <c r="AL29"/>
  <c r="AK29"/>
  <c r="AJ29"/>
  <c r="AI29"/>
  <c r="AH29"/>
  <c r="AG29"/>
  <c r="AF29"/>
  <c r="AE29"/>
  <c r="AD29"/>
  <c r="AC29"/>
  <c r="AB29"/>
  <c r="AA29"/>
  <c r="Z29"/>
  <c r="Y29"/>
  <c r="X29"/>
  <c r="W29"/>
  <c r="V29"/>
  <c r="U29"/>
  <c r="T29"/>
  <c r="S29"/>
  <c r="R29"/>
  <c r="Q29"/>
  <c r="P29"/>
  <c r="O29"/>
  <c r="N29"/>
  <c r="F29"/>
  <c r="D29"/>
  <c r="C29"/>
  <c r="BY28"/>
  <c r="BX28"/>
  <c r="BW28"/>
  <c r="BV28"/>
  <c r="BU28"/>
  <c r="BT28"/>
  <c r="BS28"/>
  <c r="BR28"/>
  <c r="BQ28"/>
  <c r="BP28"/>
  <c r="BO28"/>
  <c r="BN28"/>
  <c r="BM28"/>
  <c r="BL28"/>
  <c r="BK28"/>
  <c r="BJ28"/>
  <c r="BI28"/>
  <c r="BH28"/>
  <c r="BG28"/>
  <c r="BF28"/>
  <c r="BE28"/>
  <c r="BD28"/>
  <c r="BC28"/>
  <c r="BB28"/>
  <c r="BA28"/>
  <c r="AZ28"/>
  <c r="AY28"/>
  <c r="AX28"/>
  <c r="AW28"/>
  <c r="AV28"/>
  <c r="AU28"/>
  <c r="AT28"/>
  <c r="AS28"/>
  <c r="AR28"/>
  <c r="AQ28"/>
  <c r="AP28"/>
  <c r="AO28"/>
  <c r="AN28"/>
  <c r="AM28"/>
  <c r="AL28"/>
  <c r="AK28"/>
  <c r="AJ28"/>
  <c r="AI28"/>
  <c r="AH28"/>
  <c r="AG28"/>
  <c r="AF28"/>
  <c r="AE28"/>
  <c r="AD28"/>
  <c r="AC28"/>
  <c r="AB28"/>
  <c r="AA28"/>
  <c r="Z28"/>
  <c r="Y28"/>
  <c r="X28"/>
  <c r="W28"/>
  <c r="V28"/>
  <c r="U28"/>
  <c r="T28"/>
  <c r="S28"/>
  <c r="R28"/>
  <c r="Q28"/>
  <c r="P28"/>
  <c r="O28"/>
  <c r="N28"/>
  <c r="F28"/>
  <c r="D28"/>
  <c r="C28"/>
  <c r="BY27"/>
  <c r="BX27"/>
  <c r="BW27"/>
  <c r="BV27"/>
  <c r="BU27"/>
  <c r="BT27"/>
  <c r="BS27"/>
  <c r="BR27"/>
  <c r="BQ27"/>
  <c r="BP27"/>
  <c r="BO27"/>
  <c r="BN27"/>
  <c r="BM27"/>
  <c r="BL27"/>
  <c r="BK27"/>
  <c r="BJ27"/>
  <c r="BI27"/>
  <c r="BH27"/>
  <c r="BG27"/>
  <c r="BF27"/>
  <c r="BE27"/>
  <c r="BD27"/>
  <c r="BC27"/>
  <c r="BB27"/>
  <c r="BA27"/>
  <c r="AZ27"/>
  <c r="AY27"/>
  <c r="AX27"/>
  <c r="AW27"/>
  <c r="AV27"/>
  <c r="AU27"/>
  <c r="AT27"/>
  <c r="AS27"/>
  <c r="AR27"/>
  <c r="AQ27"/>
  <c r="AP27"/>
  <c r="AO27"/>
  <c r="AN27"/>
  <c r="AM27"/>
  <c r="AL27"/>
  <c r="AK27"/>
  <c r="AJ27"/>
  <c r="AI27"/>
  <c r="AH27"/>
  <c r="AG27"/>
  <c r="AF27"/>
  <c r="AE27"/>
  <c r="AD27"/>
  <c r="AC27"/>
  <c r="AB27"/>
  <c r="AA27"/>
  <c r="Z27"/>
  <c r="Y27"/>
  <c r="X27"/>
  <c r="W27"/>
  <c r="V27"/>
  <c r="U27"/>
  <c r="T27"/>
  <c r="S27"/>
  <c r="R27"/>
  <c r="Q27"/>
  <c r="P27"/>
  <c r="O27"/>
  <c r="N27"/>
  <c r="F27"/>
  <c r="D27"/>
  <c r="C27"/>
  <c r="BY26"/>
  <c r="BX26"/>
  <c r="BW26"/>
  <c r="BV26"/>
  <c r="BU26"/>
  <c r="BT26"/>
  <c r="BS26"/>
  <c r="BR26"/>
  <c r="BQ26"/>
  <c r="BP26"/>
  <c r="BO26"/>
  <c r="BN26"/>
  <c r="BM26"/>
  <c r="BL26"/>
  <c r="BK26"/>
  <c r="BJ26"/>
  <c r="BI26"/>
  <c r="BH26"/>
  <c r="BG26"/>
  <c r="BF26"/>
  <c r="BE26"/>
  <c r="BD26"/>
  <c r="BC26"/>
  <c r="BB26"/>
  <c r="BA26"/>
  <c r="AZ26"/>
  <c r="AY26"/>
  <c r="AX26"/>
  <c r="AW26"/>
  <c r="AV26"/>
  <c r="AU26"/>
  <c r="AT26"/>
  <c r="AS26"/>
  <c r="AR26"/>
  <c r="AQ26"/>
  <c r="AP26"/>
  <c r="AO26"/>
  <c r="AN26"/>
  <c r="AM26"/>
  <c r="AL26"/>
  <c r="AK26"/>
  <c r="AJ26"/>
  <c r="AI26"/>
  <c r="AH26"/>
  <c r="AG26"/>
  <c r="AF26"/>
  <c r="AE26"/>
  <c r="AD26"/>
  <c r="AC26"/>
  <c r="AB26"/>
  <c r="AA26"/>
  <c r="Z26"/>
  <c r="Y26"/>
  <c r="X26"/>
  <c r="W26"/>
  <c r="V26"/>
  <c r="U26"/>
  <c r="T26"/>
  <c r="S26"/>
  <c r="R26"/>
  <c r="Q26"/>
  <c r="P26"/>
  <c r="O26"/>
  <c r="N26"/>
  <c r="F26"/>
  <c r="D26"/>
  <c r="C26"/>
  <c r="BY25"/>
  <c r="BX25"/>
  <c r="BW25"/>
  <c r="BV25"/>
  <c r="BU25"/>
  <c r="BT25"/>
  <c r="BS25"/>
  <c r="BR25"/>
  <c r="BQ25"/>
  <c r="BP25"/>
  <c r="BO25"/>
  <c r="BN25"/>
  <c r="BM25"/>
  <c r="BL25"/>
  <c r="BK25"/>
  <c r="BJ25"/>
  <c r="BI25"/>
  <c r="BH25"/>
  <c r="BG25"/>
  <c r="BF25"/>
  <c r="BE25"/>
  <c r="BD25"/>
  <c r="BC25"/>
  <c r="BB25"/>
  <c r="BA25"/>
  <c r="AZ25"/>
  <c r="AY25"/>
  <c r="AX25"/>
  <c r="AW25"/>
  <c r="AV25"/>
  <c r="AU25"/>
  <c r="AT25"/>
  <c r="AS25"/>
  <c r="AR25"/>
  <c r="AQ25"/>
  <c r="AP25"/>
  <c r="AO25"/>
  <c r="AN25"/>
  <c r="AM25"/>
  <c r="AL25"/>
  <c r="AK25"/>
  <c r="AJ25"/>
  <c r="AI25"/>
  <c r="AH25"/>
  <c r="AG25"/>
  <c r="AF25"/>
  <c r="AE25"/>
  <c r="AD25"/>
  <c r="AC25"/>
  <c r="AB25"/>
  <c r="AA25"/>
  <c r="Z25"/>
  <c r="Y25"/>
  <c r="X25"/>
  <c r="W25"/>
  <c r="V25"/>
  <c r="U25"/>
  <c r="T25"/>
  <c r="S25"/>
  <c r="R25"/>
  <c r="Q25"/>
  <c r="P25"/>
  <c r="O25"/>
  <c r="N25"/>
  <c r="F25"/>
  <c r="D25"/>
  <c r="C25"/>
  <c r="BY34" i="33"/>
  <c r="BX34"/>
  <c r="BW34"/>
  <c r="BV34"/>
  <c r="BU34"/>
  <c r="BT34"/>
  <c r="BS34"/>
  <c r="BR34"/>
  <c r="BQ34"/>
  <c r="BP34"/>
  <c r="BO34"/>
  <c r="BN34"/>
  <c r="BM34"/>
  <c r="BL34"/>
  <c r="BK34"/>
  <c r="BJ34"/>
  <c r="BI34"/>
  <c r="BH34"/>
  <c r="BG34"/>
  <c r="BF34"/>
  <c r="BE34"/>
  <c r="BD34"/>
  <c r="BC34"/>
  <c r="BB34"/>
  <c r="BA34"/>
  <c r="AZ34"/>
  <c r="AY34"/>
  <c r="AX34"/>
  <c r="AW34"/>
  <c r="AV34"/>
  <c r="AU34"/>
  <c r="AT34"/>
  <c r="AS34"/>
  <c r="AR34"/>
  <c r="AQ34"/>
  <c r="AP34"/>
  <c r="AO34"/>
  <c r="AN34"/>
  <c r="AM34"/>
  <c r="AL34"/>
  <c r="AK34"/>
  <c r="AJ34"/>
  <c r="AI34"/>
  <c r="AH34"/>
  <c r="AG34"/>
  <c r="AF34"/>
  <c r="AE34"/>
  <c r="AD34"/>
  <c r="AC34"/>
  <c r="AB34"/>
  <c r="AA34"/>
  <c r="Z34"/>
  <c r="Y34"/>
  <c r="X34"/>
  <c r="W34"/>
  <c r="V34"/>
  <c r="U34"/>
  <c r="T34"/>
  <c r="S34"/>
  <c r="R34"/>
  <c r="Q34"/>
  <c r="P34"/>
  <c r="O34"/>
  <c r="N34"/>
  <c r="F34"/>
  <c r="D34"/>
  <c r="C34"/>
  <c r="BY33"/>
  <c r="BX33"/>
  <c r="BW33"/>
  <c r="BV33"/>
  <c r="BU33"/>
  <c r="BT33"/>
  <c r="BS33"/>
  <c r="BR33"/>
  <c r="BQ33"/>
  <c r="BP33"/>
  <c r="BO33"/>
  <c r="BN33"/>
  <c r="BM33"/>
  <c r="BL33"/>
  <c r="BK33"/>
  <c r="BJ33"/>
  <c r="BI33"/>
  <c r="BH33"/>
  <c r="BG33"/>
  <c r="BF33"/>
  <c r="BE33"/>
  <c r="BD33"/>
  <c r="BC33"/>
  <c r="BB33"/>
  <c r="BA33"/>
  <c r="AZ33"/>
  <c r="AY33"/>
  <c r="AX33"/>
  <c r="AW33"/>
  <c r="AV33"/>
  <c r="AU33"/>
  <c r="AT33"/>
  <c r="AS33"/>
  <c r="AR33"/>
  <c r="AQ33"/>
  <c r="AP33"/>
  <c r="AO33"/>
  <c r="AN33"/>
  <c r="AM33"/>
  <c r="AL33"/>
  <c r="AK33"/>
  <c r="AJ33"/>
  <c r="AI33"/>
  <c r="AH33"/>
  <c r="AG33"/>
  <c r="AF33"/>
  <c r="AE33"/>
  <c r="AD33"/>
  <c r="AC33"/>
  <c r="AB33"/>
  <c r="AA33"/>
  <c r="Z33"/>
  <c r="Y33"/>
  <c r="X33"/>
  <c r="W33"/>
  <c r="V33"/>
  <c r="U33"/>
  <c r="T33"/>
  <c r="S33"/>
  <c r="R33"/>
  <c r="Q33"/>
  <c r="P33"/>
  <c r="O33"/>
  <c r="N33"/>
  <c r="F33"/>
  <c r="D33"/>
  <c r="C33"/>
  <c r="BY32"/>
  <c r="BX32"/>
  <c r="BW32"/>
  <c r="BV32"/>
  <c r="BU32"/>
  <c r="BT32"/>
  <c r="BS32"/>
  <c r="BR32"/>
  <c r="BQ32"/>
  <c r="BP32"/>
  <c r="BO32"/>
  <c r="BN32"/>
  <c r="BM32"/>
  <c r="BL32"/>
  <c r="BK32"/>
  <c r="BJ32"/>
  <c r="BI32"/>
  <c r="BH32"/>
  <c r="BG32"/>
  <c r="BF32"/>
  <c r="BE32"/>
  <c r="BD32"/>
  <c r="BC32"/>
  <c r="BB32"/>
  <c r="BA32"/>
  <c r="AZ32"/>
  <c r="AY32"/>
  <c r="AX32"/>
  <c r="AW32"/>
  <c r="AV32"/>
  <c r="AU32"/>
  <c r="AT32"/>
  <c r="AS32"/>
  <c r="AR32"/>
  <c r="AQ32"/>
  <c r="AP32"/>
  <c r="AO32"/>
  <c r="AN32"/>
  <c r="AM32"/>
  <c r="AL32"/>
  <c r="AK32"/>
  <c r="AJ32"/>
  <c r="AI32"/>
  <c r="AH32"/>
  <c r="AG32"/>
  <c r="AF32"/>
  <c r="AE32"/>
  <c r="AD32"/>
  <c r="AC32"/>
  <c r="AB32"/>
  <c r="AA32"/>
  <c r="Z32"/>
  <c r="Y32"/>
  <c r="X32"/>
  <c r="W32"/>
  <c r="V32"/>
  <c r="U32"/>
  <c r="T32"/>
  <c r="S32"/>
  <c r="R32"/>
  <c r="Q32"/>
  <c r="P32"/>
  <c r="O32"/>
  <c r="N32"/>
  <c r="F32"/>
  <c r="D32"/>
  <c r="C32"/>
  <c r="BY31"/>
  <c r="BX31"/>
  <c r="BW31"/>
  <c r="BV31"/>
  <c r="BU31"/>
  <c r="BT31"/>
  <c r="BS31"/>
  <c r="BR31"/>
  <c r="BQ31"/>
  <c r="BP31"/>
  <c r="BO31"/>
  <c r="BN31"/>
  <c r="BM31"/>
  <c r="BL31"/>
  <c r="BK31"/>
  <c r="BJ31"/>
  <c r="BI31"/>
  <c r="BH31"/>
  <c r="BG31"/>
  <c r="BF31"/>
  <c r="BE31"/>
  <c r="BD31"/>
  <c r="BC31"/>
  <c r="BB31"/>
  <c r="BA31"/>
  <c r="AZ31"/>
  <c r="AY31"/>
  <c r="AX31"/>
  <c r="AW31"/>
  <c r="AV31"/>
  <c r="AU31"/>
  <c r="AT31"/>
  <c r="AS31"/>
  <c r="AR31"/>
  <c r="AQ31"/>
  <c r="AP31"/>
  <c r="AO31"/>
  <c r="AN31"/>
  <c r="AM31"/>
  <c r="AL31"/>
  <c r="AK31"/>
  <c r="AJ31"/>
  <c r="AI31"/>
  <c r="AH31"/>
  <c r="AG31"/>
  <c r="AF31"/>
  <c r="AE31"/>
  <c r="AD31"/>
  <c r="AC31"/>
  <c r="AB31"/>
  <c r="AA31"/>
  <c r="Z31"/>
  <c r="Y31"/>
  <c r="X31"/>
  <c r="W31"/>
  <c r="V31"/>
  <c r="U31"/>
  <c r="T31"/>
  <c r="S31"/>
  <c r="R31"/>
  <c r="Q31"/>
  <c r="P31"/>
  <c r="O31"/>
  <c r="N31"/>
  <c r="F31"/>
  <c r="D31"/>
  <c r="C31"/>
  <c r="BY30"/>
  <c r="BX30"/>
  <c r="BW30"/>
  <c r="BV30"/>
  <c r="BU30"/>
  <c r="BT30"/>
  <c r="BS30"/>
  <c r="BR30"/>
  <c r="BQ30"/>
  <c r="BP30"/>
  <c r="BO30"/>
  <c r="BN30"/>
  <c r="BM30"/>
  <c r="BL30"/>
  <c r="BK30"/>
  <c r="BJ30"/>
  <c r="BI30"/>
  <c r="BH30"/>
  <c r="BG30"/>
  <c r="BF30"/>
  <c r="BE30"/>
  <c r="BD30"/>
  <c r="BC30"/>
  <c r="BB30"/>
  <c r="BA30"/>
  <c r="AZ30"/>
  <c r="AY30"/>
  <c r="AX30"/>
  <c r="AW30"/>
  <c r="AV30"/>
  <c r="AU30"/>
  <c r="AT30"/>
  <c r="AS30"/>
  <c r="AR30"/>
  <c r="AQ30"/>
  <c r="AP30"/>
  <c r="AO30"/>
  <c r="AN30"/>
  <c r="AM30"/>
  <c r="AL30"/>
  <c r="AK30"/>
  <c r="AJ30"/>
  <c r="AI30"/>
  <c r="AH30"/>
  <c r="AG30"/>
  <c r="AF30"/>
  <c r="AE30"/>
  <c r="AD30"/>
  <c r="AC30"/>
  <c r="AB30"/>
  <c r="AA30"/>
  <c r="Z30"/>
  <c r="Y30"/>
  <c r="X30"/>
  <c r="W30"/>
  <c r="V30"/>
  <c r="U30"/>
  <c r="T30"/>
  <c r="S30"/>
  <c r="R30"/>
  <c r="Q30"/>
  <c r="P30"/>
  <c r="O30"/>
  <c r="N30"/>
  <c r="F30"/>
  <c r="D30"/>
  <c r="C30"/>
  <c r="BY29"/>
  <c r="BX29"/>
  <c r="BW29"/>
  <c r="BV29"/>
  <c r="BU29"/>
  <c r="BT29"/>
  <c r="BS29"/>
  <c r="BR29"/>
  <c r="BQ29"/>
  <c r="BP29"/>
  <c r="BO29"/>
  <c r="BN29"/>
  <c r="BM29"/>
  <c r="BL29"/>
  <c r="BK29"/>
  <c r="BJ29"/>
  <c r="BI29"/>
  <c r="BH29"/>
  <c r="BG29"/>
  <c r="BF29"/>
  <c r="BE29"/>
  <c r="BD29"/>
  <c r="BC29"/>
  <c r="BB29"/>
  <c r="BA29"/>
  <c r="AZ29"/>
  <c r="AY29"/>
  <c r="AX29"/>
  <c r="AW29"/>
  <c r="AV29"/>
  <c r="AU29"/>
  <c r="AT29"/>
  <c r="AS29"/>
  <c r="AR29"/>
  <c r="AQ29"/>
  <c r="AP29"/>
  <c r="AO29"/>
  <c r="AN29"/>
  <c r="AM29"/>
  <c r="AL29"/>
  <c r="AK29"/>
  <c r="AJ29"/>
  <c r="AI29"/>
  <c r="AH29"/>
  <c r="AG29"/>
  <c r="AF29"/>
  <c r="AE29"/>
  <c r="AD29"/>
  <c r="AC29"/>
  <c r="AB29"/>
  <c r="AA29"/>
  <c r="Z29"/>
  <c r="Y29"/>
  <c r="X29"/>
  <c r="W29"/>
  <c r="V29"/>
  <c r="U29"/>
  <c r="T29"/>
  <c r="S29"/>
  <c r="R29"/>
  <c r="Q29"/>
  <c r="P29"/>
  <c r="O29"/>
  <c r="N29"/>
  <c r="F29"/>
  <c r="D29"/>
  <c r="C29"/>
  <c r="BY28"/>
  <c r="BX28"/>
  <c r="BW28"/>
  <c r="BV28"/>
  <c r="BU28"/>
  <c r="BT28"/>
  <c r="BS28"/>
  <c r="BR28"/>
  <c r="BQ28"/>
  <c r="BP28"/>
  <c r="BO28"/>
  <c r="BN28"/>
  <c r="BM28"/>
  <c r="BL28"/>
  <c r="BK28"/>
  <c r="BJ28"/>
  <c r="BI28"/>
  <c r="BH28"/>
  <c r="BG28"/>
  <c r="BF28"/>
  <c r="BE28"/>
  <c r="BD28"/>
  <c r="BC28"/>
  <c r="BB28"/>
  <c r="BA28"/>
  <c r="AZ28"/>
  <c r="AY28"/>
  <c r="AX28"/>
  <c r="AW28"/>
  <c r="AV28"/>
  <c r="AU28"/>
  <c r="AT28"/>
  <c r="AS28"/>
  <c r="AR28"/>
  <c r="AQ28"/>
  <c r="AP28"/>
  <c r="AO28"/>
  <c r="AN28"/>
  <c r="AM28"/>
  <c r="AL28"/>
  <c r="AK28"/>
  <c r="AJ28"/>
  <c r="AI28"/>
  <c r="AH28"/>
  <c r="AG28"/>
  <c r="AF28"/>
  <c r="AE28"/>
  <c r="AD28"/>
  <c r="AC28"/>
  <c r="AB28"/>
  <c r="AA28"/>
  <c r="Z28"/>
  <c r="Y28"/>
  <c r="X28"/>
  <c r="W28"/>
  <c r="V28"/>
  <c r="U28"/>
  <c r="T28"/>
  <c r="S28"/>
  <c r="R28"/>
  <c r="Q28"/>
  <c r="P28"/>
  <c r="O28"/>
  <c r="N28"/>
  <c r="F28"/>
  <c r="D28"/>
  <c r="C28"/>
  <c r="BY27"/>
  <c r="BX27"/>
  <c r="BW27"/>
  <c r="BV27"/>
  <c r="BU27"/>
  <c r="BT27"/>
  <c r="BS27"/>
  <c r="BR27"/>
  <c r="BQ27"/>
  <c r="BP27"/>
  <c r="BO27"/>
  <c r="BN27"/>
  <c r="BM27"/>
  <c r="BL27"/>
  <c r="BK27"/>
  <c r="BJ27"/>
  <c r="BI27"/>
  <c r="BH27"/>
  <c r="BG27"/>
  <c r="BF27"/>
  <c r="BE27"/>
  <c r="BD27"/>
  <c r="BC27"/>
  <c r="BB27"/>
  <c r="BA27"/>
  <c r="AZ27"/>
  <c r="AY27"/>
  <c r="AX27"/>
  <c r="AW27"/>
  <c r="AV27"/>
  <c r="AU27"/>
  <c r="AT27"/>
  <c r="AS27"/>
  <c r="AR27"/>
  <c r="AQ27"/>
  <c r="AP27"/>
  <c r="AO27"/>
  <c r="AN27"/>
  <c r="AM27"/>
  <c r="AL27"/>
  <c r="AK27"/>
  <c r="AJ27"/>
  <c r="AI27"/>
  <c r="AH27"/>
  <c r="AG27"/>
  <c r="AF27"/>
  <c r="AE27"/>
  <c r="AD27"/>
  <c r="AC27"/>
  <c r="AB27"/>
  <c r="AA27"/>
  <c r="Z27"/>
  <c r="Y27"/>
  <c r="X27"/>
  <c r="W27"/>
  <c r="V27"/>
  <c r="U27"/>
  <c r="T27"/>
  <c r="S27"/>
  <c r="R27"/>
  <c r="Q27"/>
  <c r="P27"/>
  <c r="O27"/>
  <c r="N27"/>
  <c r="F27"/>
  <c r="D27"/>
  <c r="C27"/>
  <c r="BY26"/>
  <c r="BX26"/>
  <c r="BW26"/>
  <c r="BV26"/>
  <c r="BU26"/>
  <c r="BT26"/>
  <c r="BS26"/>
  <c r="BR26"/>
  <c r="BQ26"/>
  <c r="BP26"/>
  <c r="BO26"/>
  <c r="BN26"/>
  <c r="BM26"/>
  <c r="BL26"/>
  <c r="BK26"/>
  <c r="BJ26"/>
  <c r="BI26"/>
  <c r="BH26"/>
  <c r="BG26"/>
  <c r="BF26"/>
  <c r="BE26"/>
  <c r="BD26"/>
  <c r="BC26"/>
  <c r="BB26"/>
  <c r="BA26"/>
  <c r="AZ26"/>
  <c r="AY26"/>
  <c r="AX26"/>
  <c r="AW26"/>
  <c r="AV26"/>
  <c r="AU26"/>
  <c r="AT26"/>
  <c r="AS26"/>
  <c r="AR26"/>
  <c r="AQ26"/>
  <c r="AP26"/>
  <c r="AO26"/>
  <c r="AN26"/>
  <c r="AM26"/>
  <c r="AL26"/>
  <c r="AK26"/>
  <c r="AJ26"/>
  <c r="AI26"/>
  <c r="AH26"/>
  <c r="AG26"/>
  <c r="AF26"/>
  <c r="AE26"/>
  <c r="AD26"/>
  <c r="AC26"/>
  <c r="AB26"/>
  <c r="AA26"/>
  <c r="Z26"/>
  <c r="Y26"/>
  <c r="X26"/>
  <c r="W26"/>
  <c r="V26"/>
  <c r="U26"/>
  <c r="T26"/>
  <c r="S26"/>
  <c r="R26"/>
  <c r="Q26"/>
  <c r="P26"/>
  <c r="O26"/>
  <c r="N26"/>
  <c r="F26"/>
  <c r="D26"/>
  <c r="C26"/>
  <c r="BY25"/>
  <c r="BX25"/>
  <c r="BW25"/>
  <c r="BV25"/>
  <c r="BU25"/>
  <c r="BT25"/>
  <c r="BS25"/>
  <c r="BR25"/>
  <c r="BQ25"/>
  <c r="BP25"/>
  <c r="BO25"/>
  <c r="BN25"/>
  <c r="BM25"/>
  <c r="BL25"/>
  <c r="BK25"/>
  <c r="BJ25"/>
  <c r="BI25"/>
  <c r="BH25"/>
  <c r="BG25"/>
  <c r="BF25"/>
  <c r="BE25"/>
  <c r="BD25"/>
  <c r="BC25"/>
  <c r="BB25"/>
  <c r="BA25"/>
  <c r="AZ25"/>
  <c r="AY25"/>
  <c r="AX25"/>
  <c r="AW25"/>
  <c r="AV25"/>
  <c r="AU25"/>
  <c r="AT25"/>
  <c r="AS25"/>
  <c r="AR25"/>
  <c r="AQ25"/>
  <c r="AP25"/>
  <c r="AO25"/>
  <c r="AN25"/>
  <c r="AM25"/>
  <c r="AL25"/>
  <c r="AK25"/>
  <c r="AJ25"/>
  <c r="AI25"/>
  <c r="AH25"/>
  <c r="AG25"/>
  <c r="AF25"/>
  <c r="AE25"/>
  <c r="AD25"/>
  <c r="AC25"/>
  <c r="AB25"/>
  <c r="AA25"/>
  <c r="Z25"/>
  <c r="Y25"/>
  <c r="X25"/>
  <c r="W25"/>
  <c r="V25"/>
  <c r="U25"/>
  <c r="T25"/>
  <c r="S25"/>
  <c r="R25"/>
  <c r="Q25"/>
  <c r="P25"/>
  <c r="O25"/>
  <c r="N25"/>
  <c r="F25"/>
  <c r="D25"/>
  <c r="C25"/>
  <c r="BY34" i="34"/>
  <c r="BX34"/>
  <c r="BW34"/>
  <c r="BV34"/>
  <c r="BU34"/>
  <c r="BT34"/>
  <c r="BS34"/>
  <c r="BR34"/>
  <c r="BQ34"/>
  <c r="BP34"/>
  <c r="BO34"/>
  <c r="BN34"/>
  <c r="BM34"/>
  <c r="BL34"/>
  <c r="BK34"/>
  <c r="BJ34"/>
  <c r="BI34"/>
  <c r="BH34"/>
  <c r="BG34"/>
  <c r="BF34"/>
  <c r="BE34"/>
  <c r="BD34"/>
  <c r="BC34"/>
  <c r="BB34"/>
  <c r="BA34"/>
  <c r="AZ34"/>
  <c r="AY34"/>
  <c r="AX34"/>
  <c r="AW34"/>
  <c r="AV34"/>
  <c r="AU34"/>
  <c r="AT34"/>
  <c r="AS34"/>
  <c r="AR34"/>
  <c r="AQ34"/>
  <c r="AP34"/>
  <c r="AO34"/>
  <c r="AN34"/>
  <c r="AM34"/>
  <c r="AL34"/>
  <c r="AK34"/>
  <c r="AJ34"/>
  <c r="AI34"/>
  <c r="AH34"/>
  <c r="AG34"/>
  <c r="AF34"/>
  <c r="AE34"/>
  <c r="AD34"/>
  <c r="AC34"/>
  <c r="AB34"/>
  <c r="AA34"/>
  <c r="Z34"/>
  <c r="Y34"/>
  <c r="X34"/>
  <c r="W34"/>
  <c r="V34"/>
  <c r="U34"/>
  <c r="T34"/>
  <c r="S34"/>
  <c r="R34"/>
  <c r="Q34"/>
  <c r="P34"/>
  <c r="O34"/>
  <c r="N34"/>
  <c r="F34"/>
  <c r="D34"/>
  <c r="C34"/>
  <c r="BY33"/>
  <c r="BX33"/>
  <c r="BW33"/>
  <c r="BV33"/>
  <c r="BU33"/>
  <c r="BT33"/>
  <c r="BS33"/>
  <c r="BR33"/>
  <c r="BQ33"/>
  <c r="BP33"/>
  <c r="BO33"/>
  <c r="BN33"/>
  <c r="BM33"/>
  <c r="BL33"/>
  <c r="BK33"/>
  <c r="BJ33"/>
  <c r="BI33"/>
  <c r="BH33"/>
  <c r="BG33"/>
  <c r="BF33"/>
  <c r="BE33"/>
  <c r="BD33"/>
  <c r="BC33"/>
  <c r="BB33"/>
  <c r="BA33"/>
  <c r="AZ33"/>
  <c r="AY33"/>
  <c r="AX33"/>
  <c r="AW33"/>
  <c r="AV33"/>
  <c r="AU33"/>
  <c r="AT33"/>
  <c r="AS33"/>
  <c r="AR33"/>
  <c r="AQ33"/>
  <c r="AP33"/>
  <c r="AO33"/>
  <c r="AN33"/>
  <c r="AM33"/>
  <c r="AL33"/>
  <c r="AK33"/>
  <c r="AJ33"/>
  <c r="AI33"/>
  <c r="AH33"/>
  <c r="AG33"/>
  <c r="AF33"/>
  <c r="AE33"/>
  <c r="AD33"/>
  <c r="AC33"/>
  <c r="AB33"/>
  <c r="AA33"/>
  <c r="Z33"/>
  <c r="Y33"/>
  <c r="X33"/>
  <c r="W33"/>
  <c r="V33"/>
  <c r="U33"/>
  <c r="T33"/>
  <c r="S33"/>
  <c r="R33"/>
  <c r="Q33"/>
  <c r="P33"/>
  <c r="O33"/>
  <c r="N33"/>
  <c r="F33"/>
  <c r="D33"/>
  <c r="C33"/>
  <c r="BY32"/>
  <c r="BX32"/>
  <c r="BW32"/>
  <c r="BV32"/>
  <c r="BU32"/>
  <c r="BT32"/>
  <c r="BS32"/>
  <c r="BR32"/>
  <c r="BQ32"/>
  <c r="BP32"/>
  <c r="BO32"/>
  <c r="BN32"/>
  <c r="BM32"/>
  <c r="BL32"/>
  <c r="BK32"/>
  <c r="BJ32"/>
  <c r="BI32"/>
  <c r="BH32"/>
  <c r="BG32"/>
  <c r="BF32"/>
  <c r="BE32"/>
  <c r="BD32"/>
  <c r="BC32"/>
  <c r="BB32"/>
  <c r="BA32"/>
  <c r="AZ32"/>
  <c r="AY32"/>
  <c r="AX32"/>
  <c r="AW32"/>
  <c r="AV32"/>
  <c r="AU32"/>
  <c r="AT32"/>
  <c r="AS32"/>
  <c r="AR32"/>
  <c r="AQ32"/>
  <c r="AP32"/>
  <c r="AO32"/>
  <c r="AN32"/>
  <c r="AM32"/>
  <c r="AL32"/>
  <c r="AK32"/>
  <c r="AJ32"/>
  <c r="AI32"/>
  <c r="AH32"/>
  <c r="AG32"/>
  <c r="AF32"/>
  <c r="AE32"/>
  <c r="AD32"/>
  <c r="AC32"/>
  <c r="AB32"/>
  <c r="AA32"/>
  <c r="Z32"/>
  <c r="Y32"/>
  <c r="X32"/>
  <c r="W32"/>
  <c r="V32"/>
  <c r="U32"/>
  <c r="T32"/>
  <c r="S32"/>
  <c r="R32"/>
  <c r="Q32"/>
  <c r="P32"/>
  <c r="O32"/>
  <c r="N32"/>
  <c r="F32"/>
  <c r="D32"/>
  <c r="C32"/>
  <c r="BY31"/>
  <c r="BX31"/>
  <c r="BW31"/>
  <c r="BV31"/>
  <c r="BU31"/>
  <c r="BT31"/>
  <c r="BS31"/>
  <c r="BR31"/>
  <c r="BQ31"/>
  <c r="BP31"/>
  <c r="BO31"/>
  <c r="BN31"/>
  <c r="BM31"/>
  <c r="BL31"/>
  <c r="BK31"/>
  <c r="BJ31"/>
  <c r="BI31"/>
  <c r="BH31"/>
  <c r="BG31"/>
  <c r="BF31"/>
  <c r="BE31"/>
  <c r="BD31"/>
  <c r="BC31"/>
  <c r="BB31"/>
  <c r="BA31"/>
  <c r="AZ31"/>
  <c r="AY31"/>
  <c r="AX31"/>
  <c r="AW31"/>
  <c r="AV31"/>
  <c r="AU31"/>
  <c r="AT31"/>
  <c r="AS31"/>
  <c r="AR31"/>
  <c r="AQ31"/>
  <c r="AP31"/>
  <c r="AO31"/>
  <c r="AN31"/>
  <c r="AM31"/>
  <c r="AL31"/>
  <c r="AK31"/>
  <c r="AJ31"/>
  <c r="AI31"/>
  <c r="AH31"/>
  <c r="AG31"/>
  <c r="AF31"/>
  <c r="AE31"/>
  <c r="AD31"/>
  <c r="AC31"/>
  <c r="AB31"/>
  <c r="AA31"/>
  <c r="Z31"/>
  <c r="Y31"/>
  <c r="X31"/>
  <c r="W31"/>
  <c r="V31"/>
  <c r="U31"/>
  <c r="T31"/>
  <c r="S31"/>
  <c r="R31"/>
  <c r="Q31"/>
  <c r="P31"/>
  <c r="O31"/>
  <c r="N31"/>
  <c r="F31"/>
  <c r="D31"/>
  <c r="C31"/>
  <c r="BY30"/>
  <c r="BX30"/>
  <c r="BW30"/>
  <c r="BV30"/>
  <c r="BU30"/>
  <c r="BT30"/>
  <c r="BS30"/>
  <c r="BR30"/>
  <c r="BQ30"/>
  <c r="BP30"/>
  <c r="BO30"/>
  <c r="BN30"/>
  <c r="BM30"/>
  <c r="BL30"/>
  <c r="BK30"/>
  <c r="BJ30"/>
  <c r="BI30"/>
  <c r="BH30"/>
  <c r="BG30"/>
  <c r="BF30"/>
  <c r="BE30"/>
  <c r="BD30"/>
  <c r="BC30"/>
  <c r="BB30"/>
  <c r="BA30"/>
  <c r="AZ30"/>
  <c r="AY30"/>
  <c r="AX30"/>
  <c r="AW30"/>
  <c r="AV30"/>
  <c r="AU30"/>
  <c r="AT30"/>
  <c r="AS30"/>
  <c r="AR30"/>
  <c r="AQ30"/>
  <c r="AP30"/>
  <c r="AO30"/>
  <c r="AN30"/>
  <c r="AM30"/>
  <c r="AL30"/>
  <c r="AK30"/>
  <c r="AJ30"/>
  <c r="AI30"/>
  <c r="AH30"/>
  <c r="AG30"/>
  <c r="AF30"/>
  <c r="AE30"/>
  <c r="AD30"/>
  <c r="AC30"/>
  <c r="AB30"/>
  <c r="AA30"/>
  <c r="Z30"/>
  <c r="Y30"/>
  <c r="X30"/>
  <c r="W30"/>
  <c r="V30"/>
  <c r="U30"/>
  <c r="T30"/>
  <c r="S30"/>
  <c r="R30"/>
  <c r="Q30"/>
  <c r="P30"/>
  <c r="O30"/>
  <c r="N30"/>
  <c r="F30"/>
  <c r="D30"/>
  <c r="C30"/>
  <c r="BY29"/>
  <c r="BX29"/>
  <c r="BW29"/>
  <c r="BV29"/>
  <c r="BU29"/>
  <c r="BT29"/>
  <c r="BS29"/>
  <c r="BR29"/>
  <c r="BQ29"/>
  <c r="BP29"/>
  <c r="BO29"/>
  <c r="BN29"/>
  <c r="BM29"/>
  <c r="BL29"/>
  <c r="BK29"/>
  <c r="BJ29"/>
  <c r="BI29"/>
  <c r="BH29"/>
  <c r="BG29"/>
  <c r="BF29"/>
  <c r="BE29"/>
  <c r="BD29"/>
  <c r="BC29"/>
  <c r="BB29"/>
  <c r="BA29"/>
  <c r="AZ29"/>
  <c r="AY29"/>
  <c r="AX29"/>
  <c r="AW29"/>
  <c r="AV29"/>
  <c r="AU29"/>
  <c r="AT29"/>
  <c r="AS29"/>
  <c r="AR29"/>
  <c r="AQ29"/>
  <c r="AP29"/>
  <c r="AO29"/>
  <c r="AN29"/>
  <c r="AM29"/>
  <c r="AL29"/>
  <c r="AK29"/>
  <c r="AJ29"/>
  <c r="AI29"/>
  <c r="AH29"/>
  <c r="AG29"/>
  <c r="AF29"/>
  <c r="AE29"/>
  <c r="AD29"/>
  <c r="AC29"/>
  <c r="AB29"/>
  <c r="AA29"/>
  <c r="Z29"/>
  <c r="Y29"/>
  <c r="X29"/>
  <c r="W29"/>
  <c r="V29"/>
  <c r="U29"/>
  <c r="T29"/>
  <c r="S29"/>
  <c r="R29"/>
  <c r="Q29"/>
  <c r="P29"/>
  <c r="O29"/>
  <c r="N29"/>
  <c r="F29"/>
  <c r="D29"/>
  <c r="C29"/>
  <c r="BY28"/>
  <c r="BX28"/>
  <c r="BW28"/>
  <c r="BV28"/>
  <c r="BU28"/>
  <c r="BT28"/>
  <c r="BS28"/>
  <c r="BR28"/>
  <c r="BQ28"/>
  <c r="BP28"/>
  <c r="BO28"/>
  <c r="BN28"/>
  <c r="BM28"/>
  <c r="BL28"/>
  <c r="BK28"/>
  <c r="BJ28"/>
  <c r="BI28"/>
  <c r="BH28"/>
  <c r="BG28"/>
  <c r="BF28"/>
  <c r="BE28"/>
  <c r="BD28"/>
  <c r="BC28"/>
  <c r="BB28"/>
  <c r="BA28"/>
  <c r="AZ28"/>
  <c r="AY28"/>
  <c r="AX28"/>
  <c r="AW28"/>
  <c r="AV28"/>
  <c r="AU28"/>
  <c r="AT28"/>
  <c r="AS28"/>
  <c r="AR28"/>
  <c r="AQ28"/>
  <c r="AP28"/>
  <c r="AO28"/>
  <c r="AN28"/>
  <c r="AM28"/>
  <c r="AL28"/>
  <c r="AK28"/>
  <c r="AJ28"/>
  <c r="AI28"/>
  <c r="AH28"/>
  <c r="AG28"/>
  <c r="AF28"/>
  <c r="AE28"/>
  <c r="AD28"/>
  <c r="AC28"/>
  <c r="AB28"/>
  <c r="AA28"/>
  <c r="Z28"/>
  <c r="Y28"/>
  <c r="X28"/>
  <c r="W28"/>
  <c r="V28"/>
  <c r="U28"/>
  <c r="T28"/>
  <c r="S28"/>
  <c r="R28"/>
  <c r="Q28"/>
  <c r="P28"/>
  <c r="O28"/>
  <c r="N28"/>
  <c r="F28"/>
  <c r="D28"/>
  <c r="C28"/>
  <c r="BY27"/>
  <c r="BX27"/>
  <c r="BW27"/>
  <c r="BV27"/>
  <c r="BU27"/>
  <c r="BT27"/>
  <c r="BS27"/>
  <c r="BR27"/>
  <c r="BQ27"/>
  <c r="BP27"/>
  <c r="BO27"/>
  <c r="BN27"/>
  <c r="BM27"/>
  <c r="BL27"/>
  <c r="BK27"/>
  <c r="BJ27"/>
  <c r="BI27"/>
  <c r="BH27"/>
  <c r="BG27"/>
  <c r="BF27"/>
  <c r="BE27"/>
  <c r="BD27"/>
  <c r="BC27"/>
  <c r="BB27"/>
  <c r="BA27"/>
  <c r="AZ27"/>
  <c r="AY27"/>
  <c r="AX27"/>
  <c r="AW27"/>
  <c r="AV27"/>
  <c r="AU27"/>
  <c r="AT27"/>
  <c r="AS27"/>
  <c r="AR27"/>
  <c r="AQ27"/>
  <c r="AP27"/>
  <c r="AO27"/>
  <c r="AN27"/>
  <c r="AM27"/>
  <c r="AL27"/>
  <c r="AK27"/>
  <c r="AJ27"/>
  <c r="AI27"/>
  <c r="AH27"/>
  <c r="AG27"/>
  <c r="AF27"/>
  <c r="AE27"/>
  <c r="AD27"/>
  <c r="AC27"/>
  <c r="AB27"/>
  <c r="AA27"/>
  <c r="Z27"/>
  <c r="Y27"/>
  <c r="X27"/>
  <c r="W27"/>
  <c r="V27"/>
  <c r="U27"/>
  <c r="T27"/>
  <c r="S27"/>
  <c r="R27"/>
  <c r="Q27"/>
  <c r="P27"/>
  <c r="O27"/>
  <c r="N27"/>
  <c r="F27"/>
  <c r="D27"/>
  <c r="C27"/>
  <c r="BY26"/>
  <c r="BX26"/>
  <c r="BW26"/>
  <c r="BV26"/>
  <c r="BU26"/>
  <c r="BT26"/>
  <c r="BS26"/>
  <c r="BR26"/>
  <c r="BQ26"/>
  <c r="BP26"/>
  <c r="BO26"/>
  <c r="BN26"/>
  <c r="BM26"/>
  <c r="BL26"/>
  <c r="BK26"/>
  <c r="BJ26"/>
  <c r="BI26"/>
  <c r="BH26"/>
  <c r="BG26"/>
  <c r="BF26"/>
  <c r="BE26"/>
  <c r="BD26"/>
  <c r="BC26"/>
  <c r="BB26"/>
  <c r="BA26"/>
  <c r="AZ26"/>
  <c r="AY26"/>
  <c r="AX26"/>
  <c r="AW26"/>
  <c r="AV26"/>
  <c r="AU26"/>
  <c r="AT26"/>
  <c r="AS26"/>
  <c r="AR26"/>
  <c r="AQ26"/>
  <c r="AP26"/>
  <c r="AO26"/>
  <c r="AN26"/>
  <c r="AM26"/>
  <c r="AL26"/>
  <c r="AK26"/>
  <c r="AJ26"/>
  <c r="AI26"/>
  <c r="AH26"/>
  <c r="AG26"/>
  <c r="AF26"/>
  <c r="AE26"/>
  <c r="AD26"/>
  <c r="AC26"/>
  <c r="AB26"/>
  <c r="AA26"/>
  <c r="Z26"/>
  <c r="Y26"/>
  <c r="X26"/>
  <c r="W26"/>
  <c r="V26"/>
  <c r="U26"/>
  <c r="T26"/>
  <c r="S26"/>
  <c r="R26"/>
  <c r="Q26"/>
  <c r="P26"/>
  <c r="O26"/>
  <c r="N26"/>
  <c r="F26"/>
  <c r="D26"/>
  <c r="C26"/>
  <c r="BY25"/>
  <c r="BX25"/>
  <c r="BW25"/>
  <c r="BV25"/>
  <c r="BU25"/>
  <c r="BT25"/>
  <c r="BS25"/>
  <c r="BR25"/>
  <c r="BQ25"/>
  <c r="BP25"/>
  <c r="BO25"/>
  <c r="BN25"/>
  <c r="BM25"/>
  <c r="BL25"/>
  <c r="BK25"/>
  <c r="BJ25"/>
  <c r="BI25"/>
  <c r="BH25"/>
  <c r="BG25"/>
  <c r="BF25"/>
  <c r="BE25"/>
  <c r="BD25"/>
  <c r="BC25"/>
  <c r="BB25"/>
  <c r="BA25"/>
  <c r="AZ25"/>
  <c r="AY25"/>
  <c r="AX25"/>
  <c r="AW25"/>
  <c r="AV25"/>
  <c r="AU25"/>
  <c r="AT25"/>
  <c r="AS25"/>
  <c r="AR25"/>
  <c r="AQ25"/>
  <c r="AP25"/>
  <c r="AO25"/>
  <c r="AN25"/>
  <c r="AM25"/>
  <c r="AL25"/>
  <c r="AK25"/>
  <c r="AJ25"/>
  <c r="AI25"/>
  <c r="AH25"/>
  <c r="AG25"/>
  <c r="AF25"/>
  <c r="AE25"/>
  <c r="AD25"/>
  <c r="AC25"/>
  <c r="AB25"/>
  <c r="AA25"/>
  <c r="Z25"/>
  <c r="Y25"/>
  <c r="X25"/>
  <c r="W25"/>
  <c r="V25"/>
  <c r="U25"/>
  <c r="T25"/>
  <c r="S25"/>
  <c r="R25"/>
  <c r="Q25"/>
  <c r="P25"/>
  <c r="O25"/>
  <c r="N25"/>
  <c r="F25"/>
  <c r="D25"/>
  <c r="C25"/>
  <c r="BY34" i="8"/>
  <c r="BX34"/>
  <c r="BW34"/>
  <c r="BV34"/>
  <c r="BU34"/>
  <c r="BT34"/>
  <c r="BS34"/>
  <c r="BR34"/>
  <c r="BQ34"/>
  <c r="BP34"/>
  <c r="BO34"/>
  <c r="BN34"/>
  <c r="BM34"/>
  <c r="BL34"/>
  <c r="BK34"/>
  <c r="BJ34"/>
  <c r="BI34"/>
  <c r="BH34"/>
  <c r="BG34"/>
  <c r="BF34"/>
  <c r="BE34"/>
  <c r="BD34"/>
  <c r="BC34"/>
  <c r="BB34"/>
  <c r="BA34"/>
  <c r="AZ34"/>
  <c r="AY34"/>
  <c r="AX34"/>
  <c r="AW34"/>
  <c r="AV34"/>
  <c r="AU34"/>
  <c r="AT34"/>
  <c r="AS34"/>
  <c r="AR34"/>
  <c r="AQ34"/>
  <c r="AP34"/>
  <c r="AO34"/>
  <c r="AN34"/>
  <c r="AM34"/>
  <c r="AL34"/>
  <c r="AK34"/>
  <c r="AJ34"/>
  <c r="AI34"/>
  <c r="AH34"/>
  <c r="AG34"/>
  <c r="AF34"/>
  <c r="AE34"/>
  <c r="AD34"/>
  <c r="AC34"/>
  <c r="AB34"/>
  <c r="AA34"/>
  <c r="Z34"/>
  <c r="Y34"/>
  <c r="X34"/>
  <c r="W34"/>
  <c r="V34"/>
  <c r="U34"/>
  <c r="T34"/>
  <c r="S34"/>
  <c r="R34"/>
  <c r="Q34"/>
  <c r="P34"/>
  <c r="O34"/>
  <c r="N34"/>
  <c r="F34"/>
  <c r="D34"/>
  <c r="C34"/>
  <c r="BY33"/>
  <c r="BX33"/>
  <c r="BW33"/>
  <c r="BV33"/>
  <c r="BU33"/>
  <c r="BT33"/>
  <c r="BS33"/>
  <c r="BR33"/>
  <c r="BQ33"/>
  <c r="BP33"/>
  <c r="BO33"/>
  <c r="BN33"/>
  <c r="BM33"/>
  <c r="BL33"/>
  <c r="BK33"/>
  <c r="BJ33"/>
  <c r="BI33"/>
  <c r="BH33"/>
  <c r="BG33"/>
  <c r="BF33"/>
  <c r="BE33"/>
  <c r="BD33"/>
  <c r="BC33"/>
  <c r="BB33"/>
  <c r="BA33"/>
  <c r="AZ33"/>
  <c r="AY33"/>
  <c r="AX33"/>
  <c r="AW33"/>
  <c r="AV33"/>
  <c r="AU33"/>
  <c r="AT33"/>
  <c r="AS33"/>
  <c r="AR33"/>
  <c r="AQ33"/>
  <c r="AP33"/>
  <c r="AO33"/>
  <c r="AN33"/>
  <c r="AM33"/>
  <c r="AL33"/>
  <c r="AK33"/>
  <c r="AJ33"/>
  <c r="AI33"/>
  <c r="AH33"/>
  <c r="AG33"/>
  <c r="AF33"/>
  <c r="AE33"/>
  <c r="AD33"/>
  <c r="AC33"/>
  <c r="AB33"/>
  <c r="AA33"/>
  <c r="Z33"/>
  <c r="Y33"/>
  <c r="X33"/>
  <c r="W33"/>
  <c r="V33"/>
  <c r="U33"/>
  <c r="T33"/>
  <c r="S33"/>
  <c r="R33"/>
  <c r="Q33"/>
  <c r="P33"/>
  <c r="O33"/>
  <c r="N33"/>
  <c r="F33"/>
  <c r="D33"/>
  <c r="C33"/>
  <c r="BY32"/>
  <c r="BX32"/>
  <c r="BW32"/>
  <c r="BV32"/>
  <c r="BU32"/>
  <c r="BT32"/>
  <c r="BS32"/>
  <c r="BR32"/>
  <c r="BQ32"/>
  <c r="BP32"/>
  <c r="BO32"/>
  <c r="BN32"/>
  <c r="BM32"/>
  <c r="BL32"/>
  <c r="BK32"/>
  <c r="BJ32"/>
  <c r="BI32"/>
  <c r="BH32"/>
  <c r="BG32"/>
  <c r="BF32"/>
  <c r="BE32"/>
  <c r="BD32"/>
  <c r="BC32"/>
  <c r="BB32"/>
  <c r="BA32"/>
  <c r="AZ32"/>
  <c r="AY32"/>
  <c r="AX32"/>
  <c r="AW32"/>
  <c r="AV32"/>
  <c r="AU32"/>
  <c r="AT32"/>
  <c r="AS32"/>
  <c r="AR32"/>
  <c r="AQ32"/>
  <c r="AP32"/>
  <c r="AO32"/>
  <c r="AN32"/>
  <c r="AM32"/>
  <c r="AL32"/>
  <c r="AK32"/>
  <c r="AJ32"/>
  <c r="AI32"/>
  <c r="AH32"/>
  <c r="AG32"/>
  <c r="AF32"/>
  <c r="AE32"/>
  <c r="AD32"/>
  <c r="AC32"/>
  <c r="AB32"/>
  <c r="AA32"/>
  <c r="Z32"/>
  <c r="Y32"/>
  <c r="X32"/>
  <c r="W32"/>
  <c r="V32"/>
  <c r="U32"/>
  <c r="T32"/>
  <c r="S32"/>
  <c r="R32"/>
  <c r="Q32"/>
  <c r="P32"/>
  <c r="O32"/>
  <c r="N32"/>
  <c r="F32"/>
  <c r="D32"/>
  <c r="C32"/>
  <c r="BY31"/>
  <c r="BX31"/>
  <c r="BW31"/>
  <c r="BV31"/>
  <c r="BU31"/>
  <c r="BT31"/>
  <c r="BS31"/>
  <c r="BR31"/>
  <c r="BQ31"/>
  <c r="BP31"/>
  <c r="BO31"/>
  <c r="BN31"/>
  <c r="BM31"/>
  <c r="BL31"/>
  <c r="BK31"/>
  <c r="BJ31"/>
  <c r="BI31"/>
  <c r="BH31"/>
  <c r="BG31"/>
  <c r="BF31"/>
  <c r="BE31"/>
  <c r="BD31"/>
  <c r="BC31"/>
  <c r="BB31"/>
  <c r="BA31"/>
  <c r="AZ31"/>
  <c r="AY31"/>
  <c r="AX31"/>
  <c r="AW31"/>
  <c r="AV31"/>
  <c r="AU31"/>
  <c r="AT31"/>
  <c r="AS31"/>
  <c r="AR31"/>
  <c r="AQ31"/>
  <c r="AP31"/>
  <c r="AO31"/>
  <c r="AN31"/>
  <c r="AM31"/>
  <c r="AL31"/>
  <c r="AK31"/>
  <c r="AJ31"/>
  <c r="AI31"/>
  <c r="AH31"/>
  <c r="AG31"/>
  <c r="AF31"/>
  <c r="AE31"/>
  <c r="AD31"/>
  <c r="AC31"/>
  <c r="AB31"/>
  <c r="AA31"/>
  <c r="Z31"/>
  <c r="Y31"/>
  <c r="X31"/>
  <c r="W31"/>
  <c r="V31"/>
  <c r="U31"/>
  <c r="T31"/>
  <c r="S31"/>
  <c r="R31"/>
  <c r="Q31"/>
  <c r="P31"/>
  <c r="O31"/>
  <c r="N31"/>
  <c r="F31"/>
  <c r="D31"/>
  <c r="C31"/>
  <c r="BY30"/>
  <c r="BX30"/>
  <c r="BW30"/>
  <c r="BV30"/>
  <c r="BU30"/>
  <c r="BT30"/>
  <c r="BS30"/>
  <c r="BR30"/>
  <c r="BQ30"/>
  <c r="BP30"/>
  <c r="BO30"/>
  <c r="BN30"/>
  <c r="BM30"/>
  <c r="BL30"/>
  <c r="BK30"/>
  <c r="BJ30"/>
  <c r="BI30"/>
  <c r="BH30"/>
  <c r="BG30"/>
  <c r="BF30"/>
  <c r="BE30"/>
  <c r="BD30"/>
  <c r="BC30"/>
  <c r="BB30"/>
  <c r="BA30"/>
  <c r="AZ30"/>
  <c r="AY30"/>
  <c r="AX30"/>
  <c r="AW30"/>
  <c r="AV30"/>
  <c r="AU30"/>
  <c r="AT30"/>
  <c r="AS30"/>
  <c r="AR30"/>
  <c r="AQ30"/>
  <c r="AP30"/>
  <c r="AO30"/>
  <c r="AN30"/>
  <c r="AM30"/>
  <c r="AL30"/>
  <c r="AK30"/>
  <c r="AJ30"/>
  <c r="AI30"/>
  <c r="AH30"/>
  <c r="AG30"/>
  <c r="AF30"/>
  <c r="AE30"/>
  <c r="AD30"/>
  <c r="AC30"/>
  <c r="AB30"/>
  <c r="AA30"/>
  <c r="Z30"/>
  <c r="Y30"/>
  <c r="X30"/>
  <c r="W30"/>
  <c r="V30"/>
  <c r="U30"/>
  <c r="T30"/>
  <c r="S30"/>
  <c r="R30"/>
  <c r="Q30"/>
  <c r="P30"/>
  <c r="O30"/>
  <c r="N30"/>
  <c r="F30"/>
  <c r="D30"/>
  <c r="C30"/>
  <c r="BY29"/>
  <c r="BX29"/>
  <c r="BW29"/>
  <c r="BV29"/>
  <c r="BU29"/>
  <c r="BT29"/>
  <c r="BS29"/>
  <c r="BR29"/>
  <c r="BQ29"/>
  <c r="BP29"/>
  <c r="BO29"/>
  <c r="BN29"/>
  <c r="BM29"/>
  <c r="BL29"/>
  <c r="BK29"/>
  <c r="BJ29"/>
  <c r="BI29"/>
  <c r="BH29"/>
  <c r="BG29"/>
  <c r="BF29"/>
  <c r="BE29"/>
  <c r="BD29"/>
  <c r="BC29"/>
  <c r="BB29"/>
  <c r="BA29"/>
  <c r="AZ29"/>
  <c r="AY29"/>
  <c r="AX29"/>
  <c r="AW29"/>
  <c r="AV29"/>
  <c r="AU29"/>
  <c r="AT29"/>
  <c r="AS29"/>
  <c r="AR29"/>
  <c r="AQ29"/>
  <c r="AP29"/>
  <c r="AO29"/>
  <c r="AN29"/>
  <c r="AM29"/>
  <c r="AL29"/>
  <c r="AK29"/>
  <c r="AJ29"/>
  <c r="AI29"/>
  <c r="AH29"/>
  <c r="AG29"/>
  <c r="AF29"/>
  <c r="AE29"/>
  <c r="AD29"/>
  <c r="AC29"/>
  <c r="AB29"/>
  <c r="AA29"/>
  <c r="Z29"/>
  <c r="Y29"/>
  <c r="X29"/>
  <c r="W29"/>
  <c r="V29"/>
  <c r="U29"/>
  <c r="T29"/>
  <c r="S29"/>
  <c r="R29"/>
  <c r="Q29"/>
  <c r="P29"/>
  <c r="O29"/>
  <c r="N29"/>
  <c r="F29"/>
  <c r="D29"/>
  <c r="C29"/>
  <c r="BY28"/>
  <c r="BX28"/>
  <c r="BW28"/>
  <c r="BV28"/>
  <c r="BU28"/>
  <c r="BT28"/>
  <c r="BS28"/>
  <c r="BR28"/>
  <c r="BQ28"/>
  <c r="BP28"/>
  <c r="BO28"/>
  <c r="BN28"/>
  <c r="BM28"/>
  <c r="BL28"/>
  <c r="BK28"/>
  <c r="BJ28"/>
  <c r="BI28"/>
  <c r="BH28"/>
  <c r="BG28"/>
  <c r="BF28"/>
  <c r="BE28"/>
  <c r="BD28"/>
  <c r="BC28"/>
  <c r="BB28"/>
  <c r="BA28"/>
  <c r="AZ28"/>
  <c r="AY28"/>
  <c r="AX28"/>
  <c r="AW28"/>
  <c r="AV28"/>
  <c r="AU28"/>
  <c r="AT28"/>
  <c r="AS28"/>
  <c r="AR28"/>
  <c r="AQ28"/>
  <c r="AP28"/>
  <c r="AO28"/>
  <c r="AN28"/>
  <c r="AM28"/>
  <c r="AL28"/>
  <c r="AK28"/>
  <c r="AJ28"/>
  <c r="AI28"/>
  <c r="AH28"/>
  <c r="AG28"/>
  <c r="AF28"/>
  <c r="AE28"/>
  <c r="AD28"/>
  <c r="AC28"/>
  <c r="AB28"/>
  <c r="AA28"/>
  <c r="Z28"/>
  <c r="Y28"/>
  <c r="X28"/>
  <c r="W28"/>
  <c r="V28"/>
  <c r="U28"/>
  <c r="T28"/>
  <c r="S28"/>
  <c r="R28"/>
  <c r="Q28"/>
  <c r="P28"/>
  <c r="O28"/>
  <c r="N28"/>
  <c r="F28"/>
  <c r="D28"/>
  <c r="C28"/>
  <c r="BY27"/>
  <c r="BX27"/>
  <c r="BW27"/>
  <c r="BV27"/>
  <c r="BU27"/>
  <c r="BT27"/>
  <c r="BS27"/>
  <c r="BR27"/>
  <c r="BQ27"/>
  <c r="BP27"/>
  <c r="BO27"/>
  <c r="BN27"/>
  <c r="BM27"/>
  <c r="BL27"/>
  <c r="BK27"/>
  <c r="BJ27"/>
  <c r="BI27"/>
  <c r="BH27"/>
  <c r="BG27"/>
  <c r="BF27"/>
  <c r="BE27"/>
  <c r="BD27"/>
  <c r="BC27"/>
  <c r="BB27"/>
  <c r="BA27"/>
  <c r="AZ27"/>
  <c r="AY27"/>
  <c r="AX27"/>
  <c r="AW27"/>
  <c r="AV27"/>
  <c r="AU27"/>
  <c r="AT27"/>
  <c r="AS27"/>
  <c r="AR27"/>
  <c r="AQ27"/>
  <c r="AP27"/>
  <c r="AO27"/>
  <c r="AN27"/>
  <c r="AM27"/>
  <c r="AL27"/>
  <c r="AK27"/>
  <c r="AJ27"/>
  <c r="AI27"/>
  <c r="AH27"/>
  <c r="AG27"/>
  <c r="AF27"/>
  <c r="AE27"/>
  <c r="AD27"/>
  <c r="AC27"/>
  <c r="AB27"/>
  <c r="AA27"/>
  <c r="Z27"/>
  <c r="Y27"/>
  <c r="X27"/>
  <c r="W27"/>
  <c r="V27"/>
  <c r="U27"/>
  <c r="T27"/>
  <c r="S27"/>
  <c r="R27"/>
  <c r="Q27"/>
  <c r="P27"/>
  <c r="O27"/>
  <c r="N27"/>
  <c r="F27"/>
  <c r="D27"/>
  <c r="C27"/>
  <c r="BY26"/>
  <c r="BX26"/>
  <c r="BW26"/>
  <c r="BV26"/>
  <c r="BU26"/>
  <c r="BT26"/>
  <c r="BS26"/>
  <c r="BR26"/>
  <c r="BQ26"/>
  <c r="BP26"/>
  <c r="BO26"/>
  <c r="BN26"/>
  <c r="BM26"/>
  <c r="BL26"/>
  <c r="BK26"/>
  <c r="BJ26"/>
  <c r="BI26"/>
  <c r="BH26"/>
  <c r="BG26"/>
  <c r="BF26"/>
  <c r="BE26"/>
  <c r="BD26"/>
  <c r="BC26"/>
  <c r="BB26"/>
  <c r="BA26"/>
  <c r="AZ26"/>
  <c r="AY26"/>
  <c r="AX26"/>
  <c r="AW26"/>
  <c r="AV26"/>
  <c r="AU26"/>
  <c r="AT26"/>
  <c r="AS26"/>
  <c r="AR26"/>
  <c r="AQ26"/>
  <c r="AP26"/>
  <c r="AO26"/>
  <c r="AN26"/>
  <c r="AM26"/>
  <c r="AL26"/>
  <c r="AK26"/>
  <c r="AJ26"/>
  <c r="AI26"/>
  <c r="AH26"/>
  <c r="AG26"/>
  <c r="AF26"/>
  <c r="AE26"/>
  <c r="AD26"/>
  <c r="AC26"/>
  <c r="AB26"/>
  <c r="AA26"/>
  <c r="Z26"/>
  <c r="Y26"/>
  <c r="X26"/>
  <c r="W26"/>
  <c r="V26"/>
  <c r="U26"/>
  <c r="T26"/>
  <c r="S26"/>
  <c r="R26"/>
  <c r="Q26"/>
  <c r="P26"/>
  <c r="O26"/>
  <c r="N26"/>
  <c r="F26"/>
  <c r="D26"/>
  <c r="C26"/>
  <c r="BY25"/>
  <c r="BX25"/>
  <c r="BW25"/>
  <c r="BV25"/>
  <c r="BU25"/>
  <c r="BT25"/>
  <c r="BS25"/>
  <c r="BR25"/>
  <c r="BQ25"/>
  <c r="BP25"/>
  <c r="BO25"/>
  <c r="BN25"/>
  <c r="BM25"/>
  <c r="BL25"/>
  <c r="BK25"/>
  <c r="BJ25"/>
  <c r="BI25"/>
  <c r="BH25"/>
  <c r="BG25"/>
  <c r="BF25"/>
  <c r="BE25"/>
  <c r="BD25"/>
  <c r="BC25"/>
  <c r="BB25"/>
  <c r="BA25"/>
  <c r="AZ25"/>
  <c r="AY25"/>
  <c r="AX25"/>
  <c r="AW25"/>
  <c r="AV25"/>
  <c r="AU25"/>
  <c r="AT25"/>
  <c r="AS25"/>
  <c r="AR25"/>
  <c r="AQ25"/>
  <c r="AP25"/>
  <c r="AO25"/>
  <c r="AN25"/>
  <c r="AM25"/>
  <c r="AL25"/>
  <c r="AK25"/>
  <c r="AJ25"/>
  <c r="AI25"/>
  <c r="AH25"/>
  <c r="AG25"/>
  <c r="AF25"/>
  <c r="AE25"/>
  <c r="AD25"/>
  <c r="AC25"/>
  <c r="AB25"/>
  <c r="AA25"/>
  <c r="Z25"/>
  <c r="Y25"/>
  <c r="X25"/>
  <c r="W25"/>
  <c r="V25"/>
  <c r="U25"/>
  <c r="T25"/>
  <c r="S25"/>
  <c r="R25"/>
  <c r="Q25"/>
  <c r="P25"/>
  <c r="O25"/>
  <c r="N25"/>
  <c r="F25"/>
  <c r="D25"/>
  <c r="C25"/>
  <c r="BY34" i="11"/>
  <c r="BX34"/>
  <c r="BW34"/>
  <c r="BV34"/>
  <c r="BU34"/>
  <c r="BT34"/>
  <c r="BS34"/>
  <c r="BR34"/>
  <c r="BQ34"/>
  <c r="BP34"/>
  <c r="BO34"/>
  <c r="BN34"/>
  <c r="BM34"/>
  <c r="BL34"/>
  <c r="BK34"/>
  <c r="BJ34"/>
  <c r="BI34"/>
  <c r="BH34"/>
  <c r="BG34"/>
  <c r="BF34"/>
  <c r="BE34"/>
  <c r="BD34"/>
  <c r="BC34"/>
  <c r="BB34"/>
  <c r="BA34"/>
  <c r="AZ34"/>
  <c r="AY34"/>
  <c r="AX34"/>
  <c r="AW34"/>
  <c r="AV34"/>
  <c r="AU34"/>
  <c r="AT34"/>
  <c r="AS34"/>
  <c r="AR34"/>
  <c r="AQ34"/>
  <c r="AP34"/>
  <c r="AO34"/>
  <c r="AN34"/>
  <c r="AM34"/>
  <c r="AL34"/>
  <c r="AK34"/>
  <c r="AJ34"/>
  <c r="AI34"/>
  <c r="AH34"/>
  <c r="AG34"/>
  <c r="AF34"/>
  <c r="AE34"/>
  <c r="AD34"/>
  <c r="AC34"/>
  <c r="AB34"/>
  <c r="AA34"/>
  <c r="Z34"/>
  <c r="Y34"/>
  <c r="X34"/>
  <c r="W34"/>
  <c r="V34"/>
  <c r="U34"/>
  <c r="T34"/>
  <c r="S34"/>
  <c r="R34"/>
  <c r="Q34"/>
  <c r="P34"/>
  <c r="O34"/>
  <c r="N34"/>
  <c r="F34"/>
  <c r="D34"/>
  <c r="C34"/>
  <c r="BY33"/>
  <c r="BX33"/>
  <c r="BW33"/>
  <c r="BV33"/>
  <c r="BU33"/>
  <c r="BT33"/>
  <c r="BS33"/>
  <c r="BR33"/>
  <c r="BQ33"/>
  <c r="BP33"/>
  <c r="BO33"/>
  <c r="BN33"/>
  <c r="BM33"/>
  <c r="BL33"/>
  <c r="BK33"/>
  <c r="BJ33"/>
  <c r="BI33"/>
  <c r="BH33"/>
  <c r="BG33"/>
  <c r="BF33"/>
  <c r="BE33"/>
  <c r="BD33"/>
  <c r="BC33"/>
  <c r="BB33"/>
  <c r="BA33"/>
  <c r="AZ33"/>
  <c r="AY33"/>
  <c r="AX33"/>
  <c r="AW33"/>
  <c r="AV33"/>
  <c r="AU33"/>
  <c r="AT33"/>
  <c r="AS33"/>
  <c r="AR33"/>
  <c r="AQ33"/>
  <c r="AP33"/>
  <c r="AO33"/>
  <c r="AN33"/>
  <c r="AM33"/>
  <c r="AL33"/>
  <c r="AK33"/>
  <c r="AJ33"/>
  <c r="AI33"/>
  <c r="AH33"/>
  <c r="AG33"/>
  <c r="AF33"/>
  <c r="AE33"/>
  <c r="AD33"/>
  <c r="AC33"/>
  <c r="AB33"/>
  <c r="AA33"/>
  <c r="Z33"/>
  <c r="Y33"/>
  <c r="X33"/>
  <c r="W33"/>
  <c r="V33"/>
  <c r="U33"/>
  <c r="T33"/>
  <c r="S33"/>
  <c r="R33"/>
  <c r="Q33"/>
  <c r="P33"/>
  <c r="O33"/>
  <c r="N33"/>
  <c r="F33"/>
  <c r="D33"/>
  <c r="C33"/>
  <c r="BY32"/>
  <c r="BX32"/>
  <c r="BW32"/>
  <c r="BV32"/>
  <c r="BU32"/>
  <c r="BT32"/>
  <c r="BS32"/>
  <c r="BR32"/>
  <c r="BQ32"/>
  <c r="BP32"/>
  <c r="BO32"/>
  <c r="BN32"/>
  <c r="BM32"/>
  <c r="BL32"/>
  <c r="BK32"/>
  <c r="BJ32"/>
  <c r="BI32"/>
  <c r="BH32"/>
  <c r="BG32"/>
  <c r="BF32"/>
  <c r="BE32"/>
  <c r="BD32"/>
  <c r="BC32"/>
  <c r="BB32"/>
  <c r="BA32"/>
  <c r="AZ32"/>
  <c r="AY32"/>
  <c r="AX32"/>
  <c r="AW32"/>
  <c r="AV32"/>
  <c r="AU32"/>
  <c r="AT32"/>
  <c r="AS32"/>
  <c r="AR32"/>
  <c r="AQ32"/>
  <c r="AP32"/>
  <c r="AO32"/>
  <c r="AN32"/>
  <c r="AM32"/>
  <c r="AL32"/>
  <c r="AK32"/>
  <c r="AJ32"/>
  <c r="AI32"/>
  <c r="AH32"/>
  <c r="AG32"/>
  <c r="AF32"/>
  <c r="AE32"/>
  <c r="AD32"/>
  <c r="AC32"/>
  <c r="AB32"/>
  <c r="AA32"/>
  <c r="Z32"/>
  <c r="Y32"/>
  <c r="X32"/>
  <c r="W32"/>
  <c r="V32"/>
  <c r="U32"/>
  <c r="T32"/>
  <c r="S32"/>
  <c r="R32"/>
  <c r="Q32"/>
  <c r="P32"/>
  <c r="O32"/>
  <c r="N32"/>
  <c r="F32"/>
  <c r="D32"/>
  <c r="C32"/>
  <c r="BY31"/>
  <c r="BX31"/>
  <c r="BW31"/>
  <c r="BV31"/>
  <c r="BU31"/>
  <c r="BT31"/>
  <c r="BS31"/>
  <c r="BR31"/>
  <c r="BQ31"/>
  <c r="BP31"/>
  <c r="BO31"/>
  <c r="BN31"/>
  <c r="BM31"/>
  <c r="BL31"/>
  <c r="BK31"/>
  <c r="BJ31"/>
  <c r="BI31"/>
  <c r="BH31"/>
  <c r="BG31"/>
  <c r="BF31"/>
  <c r="BE31"/>
  <c r="BD31"/>
  <c r="BC31"/>
  <c r="BB31"/>
  <c r="BA31"/>
  <c r="AZ31"/>
  <c r="AY31"/>
  <c r="AX31"/>
  <c r="AW31"/>
  <c r="AV31"/>
  <c r="AU31"/>
  <c r="AT31"/>
  <c r="AS31"/>
  <c r="AR31"/>
  <c r="AQ31"/>
  <c r="AP31"/>
  <c r="AO31"/>
  <c r="AN31"/>
  <c r="AM31"/>
  <c r="AL31"/>
  <c r="AK31"/>
  <c r="AJ31"/>
  <c r="AI31"/>
  <c r="AH31"/>
  <c r="AG31"/>
  <c r="AF31"/>
  <c r="AE31"/>
  <c r="AD31"/>
  <c r="AC31"/>
  <c r="AB31"/>
  <c r="AA31"/>
  <c r="Z31"/>
  <c r="Y31"/>
  <c r="X31"/>
  <c r="W31"/>
  <c r="V31"/>
  <c r="U31"/>
  <c r="T31"/>
  <c r="S31"/>
  <c r="R31"/>
  <c r="Q31"/>
  <c r="P31"/>
  <c r="O31"/>
  <c r="N31"/>
  <c r="F31"/>
  <c r="D31"/>
  <c r="C31"/>
  <c r="BY30"/>
  <c r="BX30"/>
  <c r="BW30"/>
  <c r="BV30"/>
  <c r="BU30"/>
  <c r="BT30"/>
  <c r="BS30"/>
  <c r="BR30"/>
  <c r="BQ30"/>
  <c r="BP30"/>
  <c r="BO30"/>
  <c r="BN30"/>
  <c r="BM30"/>
  <c r="BL30"/>
  <c r="BK30"/>
  <c r="BJ30"/>
  <c r="BI30"/>
  <c r="BH30"/>
  <c r="BG30"/>
  <c r="BF30"/>
  <c r="BE30"/>
  <c r="BD30"/>
  <c r="BC30"/>
  <c r="BB30"/>
  <c r="BA30"/>
  <c r="AZ30"/>
  <c r="AY30"/>
  <c r="AX30"/>
  <c r="AW30"/>
  <c r="AV30"/>
  <c r="AU30"/>
  <c r="AT30"/>
  <c r="AS30"/>
  <c r="AR30"/>
  <c r="AQ30"/>
  <c r="AP30"/>
  <c r="AO30"/>
  <c r="AN30"/>
  <c r="AM30"/>
  <c r="AL30"/>
  <c r="AK30"/>
  <c r="AJ30"/>
  <c r="AI30"/>
  <c r="AH30"/>
  <c r="AG30"/>
  <c r="AF30"/>
  <c r="AE30"/>
  <c r="AD30"/>
  <c r="AC30"/>
  <c r="AB30"/>
  <c r="AA30"/>
  <c r="Z30"/>
  <c r="Y30"/>
  <c r="X30"/>
  <c r="W30"/>
  <c r="V30"/>
  <c r="U30"/>
  <c r="T30"/>
  <c r="S30"/>
  <c r="R30"/>
  <c r="Q30"/>
  <c r="P30"/>
  <c r="O30"/>
  <c r="N30"/>
  <c r="F30"/>
  <c r="D30"/>
  <c r="C30"/>
  <c r="BY29"/>
  <c r="BX29"/>
  <c r="BW29"/>
  <c r="BV29"/>
  <c r="BU29"/>
  <c r="BT29"/>
  <c r="BS29"/>
  <c r="BR29"/>
  <c r="BQ29"/>
  <c r="BP29"/>
  <c r="BO29"/>
  <c r="BN29"/>
  <c r="BM29"/>
  <c r="BL29"/>
  <c r="BK29"/>
  <c r="BJ29"/>
  <c r="BI29"/>
  <c r="BH29"/>
  <c r="BG29"/>
  <c r="BF29"/>
  <c r="BE29"/>
  <c r="BD29"/>
  <c r="BC29"/>
  <c r="BB29"/>
  <c r="BA29"/>
  <c r="AZ29"/>
  <c r="AY29"/>
  <c r="AX29"/>
  <c r="AW29"/>
  <c r="AV29"/>
  <c r="AU29"/>
  <c r="AT29"/>
  <c r="AS29"/>
  <c r="AR29"/>
  <c r="AQ29"/>
  <c r="AP29"/>
  <c r="AO29"/>
  <c r="AN29"/>
  <c r="AM29"/>
  <c r="AL29"/>
  <c r="AK29"/>
  <c r="AJ29"/>
  <c r="AI29"/>
  <c r="AH29"/>
  <c r="AG29"/>
  <c r="AF29"/>
  <c r="AE29"/>
  <c r="AD29"/>
  <c r="AC29"/>
  <c r="AB29"/>
  <c r="AA29"/>
  <c r="Z29"/>
  <c r="Y29"/>
  <c r="X29"/>
  <c r="W29"/>
  <c r="V29"/>
  <c r="U29"/>
  <c r="T29"/>
  <c r="S29"/>
  <c r="R29"/>
  <c r="Q29"/>
  <c r="P29"/>
  <c r="O29"/>
  <c r="N29"/>
  <c r="F29"/>
  <c r="D29"/>
  <c r="C29"/>
  <c r="BY28"/>
  <c r="BX28"/>
  <c r="BW28"/>
  <c r="BV28"/>
  <c r="BU28"/>
  <c r="BT28"/>
  <c r="BS28"/>
  <c r="BR28"/>
  <c r="BQ28"/>
  <c r="BP28"/>
  <c r="BO28"/>
  <c r="BN28"/>
  <c r="BM28"/>
  <c r="BL28"/>
  <c r="BK28"/>
  <c r="BJ28"/>
  <c r="BI28"/>
  <c r="BH28"/>
  <c r="BG28"/>
  <c r="BF28"/>
  <c r="BE28"/>
  <c r="BD28"/>
  <c r="BC28"/>
  <c r="BB28"/>
  <c r="BA28"/>
  <c r="AZ28"/>
  <c r="AY28"/>
  <c r="AX28"/>
  <c r="AW28"/>
  <c r="AV28"/>
  <c r="AU28"/>
  <c r="AT28"/>
  <c r="AS28"/>
  <c r="AR28"/>
  <c r="AQ28"/>
  <c r="AP28"/>
  <c r="AO28"/>
  <c r="AN28"/>
  <c r="AM28"/>
  <c r="AL28"/>
  <c r="AK28"/>
  <c r="AJ28"/>
  <c r="AI28"/>
  <c r="AH28"/>
  <c r="AG28"/>
  <c r="AF28"/>
  <c r="AE28"/>
  <c r="AD28"/>
  <c r="AC28"/>
  <c r="AB28"/>
  <c r="AA28"/>
  <c r="Z28"/>
  <c r="Y28"/>
  <c r="X28"/>
  <c r="W28"/>
  <c r="V28"/>
  <c r="U28"/>
  <c r="T28"/>
  <c r="S28"/>
  <c r="R28"/>
  <c r="Q28"/>
  <c r="P28"/>
  <c r="O28"/>
  <c r="N28"/>
  <c r="F28"/>
  <c r="D28"/>
  <c r="C28"/>
  <c r="BY27"/>
  <c r="BX27"/>
  <c r="BW27"/>
  <c r="BV27"/>
  <c r="BU27"/>
  <c r="BT27"/>
  <c r="BS27"/>
  <c r="BR27"/>
  <c r="BQ27"/>
  <c r="BP27"/>
  <c r="BO27"/>
  <c r="BN27"/>
  <c r="BM27"/>
  <c r="BL27"/>
  <c r="BK27"/>
  <c r="BJ27"/>
  <c r="BI27"/>
  <c r="BH27"/>
  <c r="BG27"/>
  <c r="BF27"/>
  <c r="BE27"/>
  <c r="BD27"/>
  <c r="BC27"/>
  <c r="BB27"/>
  <c r="BA27"/>
  <c r="AZ27"/>
  <c r="AY27"/>
  <c r="AX27"/>
  <c r="AW27"/>
  <c r="AV27"/>
  <c r="AU27"/>
  <c r="AT27"/>
  <c r="AS27"/>
  <c r="AR27"/>
  <c r="AQ27"/>
  <c r="AP27"/>
  <c r="AO27"/>
  <c r="AN27"/>
  <c r="AM27"/>
  <c r="AL27"/>
  <c r="AK27"/>
  <c r="AJ27"/>
  <c r="AI27"/>
  <c r="AH27"/>
  <c r="AG27"/>
  <c r="AF27"/>
  <c r="AE27"/>
  <c r="AD27"/>
  <c r="AC27"/>
  <c r="AB27"/>
  <c r="AA27"/>
  <c r="Z27"/>
  <c r="Y27"/>
  <c r="X27"/>
  <c r="W27"/>
  <c r="V27"/>
  <c r="U27"/>
  <c r="T27"/>
  <c r="S27"/>
  <c r="R27"/>
  <c r="Q27"/>
  <c r="P27"/>
  <c r="O27"/>
  <c r="N27"/>
  <c r="F27"/>
  <c r="D27"/>
  <c r="C27"/>
  <c r="BY26"/>
  <c r="BX26"/>
  <c r="BW26"/>
  <c r="BV26"/>
  <c r="BU26"/>
  <c r="BT26"/>
  <c r="BS26"/>
  <c r="BR26"/>
  <c r="BQ26"/>
  <c r="BP26"/>
  <c r="BO26"/>
  <c r="BN26"/>
  <c r="BM26"/>
  <c r="BL26"/>
  <c r="BK26"/>
  <c r="BJ26"/>
  <c r="BI26"/>
  <c r="BH26"/>
  <c r="BG26"/>
  <c r="BF26"/>
  <c r="BE26"/>
  <c r="BD26"/>
  <c r="BC26"/>
  <c r="BB26"/>
  <c r="BA26"/>
  <c r="AZ26"/>
  <c r="AY26"/>
  <c r="AX26"/>
  <c r="AW26"/>
  <c r="AV26"/>
  <c r="AU26"/>
  <c r="AT26"/>
  <c r="AS26"/>
  <c r="AR26"/>
  <c r="AQ26"/>
  <c r="AP26"/>
  <c r="AO26"/>
  <c r="AN26"/>
  <c r="AM26"/>
  <c r="AL26"/>
  <c r="AK26"/>
  <c r="AJ26"/>
  <c r="AI26"/>
  <c r="AH26"/>
  <c r="AG26"/>
  <c r="AF26"/>
  <c r="AE26"/>
  <c r="AD26"/>
  <c r="AC26"/>
  <c r="AB26"/>
  <c r="AA26"/>
  <c r="Z26"/>
  <c r="Y26"/>
  <c r="X26"/>
  <c r="W26"/>
  <c r="V26"/>
  <c r="U26"/>
  <c r="T26"/>
  <c r="S26"/>
  <c r="R26"/>
  <c r="Q26"/>
  <c r="P26"/>
  <c r="O26"/>
  <c r="N26"/>
  <c r="F26"/>
  <c r="D26"/>
  <c r="C26"/>
  <c r="BY25"/>
  <c r="BX25"/>
  <c r="BW25"/>
  <c r="BV25"/>
  <c r="BU25"/>
  <c r="BT25"/>
  <c r="BS25"/>
  <c r="BR25"/>
  <c r="BQ25"/>
  <c r="BP25"/>
  <c r="BO25"/>
  <c r="BN25"/>
  <c r="BM25"/>
  <c r="BL25"/>
  <c r="BK25"/>
  <c r="BJ25"/>
  <c r="BI25"/>
  <c r="BH25"/>
  <c r="BG25"/>
  <c r="BF25"/>
  <c r="BE25"/>
  <c r="BD25"/>
  <c r="BC25"/>
  <c r="BB25"/>
  <c r="BA25"/>
  <c r="AZ25"/>
  <c r="AY25"/>
  <c r="AX25"/>
  <c r="AW25"/>
  <c r="AV25"/>
  <c r="AU25"/>
  <c r="AT25"/>
  <c r="AS25"/>
  <c r="AR25"/>
  <c r="AQ25"/>
  <c r="AP25"/>
  <c r="AO25"/>
  <c r="AN25"/>
  <c r="AM25"/>
  <c r="AL25"/>
  <c r="AK25"/>
  <c r="AJ25"/>
  <c r="AI25"/>
  <c r="AH25"/>
  <c r="AG25"/>
  <c r="AF25"/>
  <c r="AE25"/>
  <c r="AD25"/>
  <c r="AC25"/>
  <c r="AB25"/>
  <c r="AA25"/>
  <c r="Z25"/>
  <c r="Y25"/>
  <c r="X25"/>
  <c r="W25"/>
  <c r="V25"/>
  <c r="U25"/>
  <c r="T25"/>
  <c r="S25"/>
  <c r="R25"/>
  <c r="Q25"/>
  <c r="P25"/>
  <c r="O25"/>
  <c r="N25"/>
  <c r="F25"/>
  <c r="D25"/>
  <c r="C25"/>
  <c r="BY34" i="12"/>
  <c r="BX34"/>
  <c r="BW34"/>
  <c r="BV34"/>
  <c r="BU34"/>
  <c r="BT34"/>
  <c r="BS34"/>
  <c r="BR34"/>
  <c r="BQ34"/>
  <c r="BP34"/>
  <c r="BO34"/>
  <c r="BN34"/>
  <c r="BM34"/>
  <c r="BL34"/>
  <c r="BK34"/>
  <c r="BJ34"/>
  <c r="BI34"/>
  <c r="BH34"/>
  <c r="BG34"/>
  <c r="BF34"/>
  <c r="BE34"/>
  <c r="BD34"/>
  <c r="BC34"/>
  <c r="BB34"/>
  <c r="BA34"/>
  <c r="AZ34"/>
  <c r="AY34"/>
  <c r="AX34"/>
  <c r="AW34"/>
  <c r="AV34"/>
  <c r="AU34"/>
  <c r="AT34"/>
  <c r="AS34"/>
  <c r="AR34"/>
  <c r="AQ34"/>
  <c r="AP34"/>
  <c r="AO34"/>
  <c r="AN34"/>
  <c r="AM34"/>
  <c r="AL34"/>
  <c r="AK34"/>
  <c r="AJ34"/>
  <c r="AI34"/>
  <c r="AH34"/>
  <c r="AG34"/>
  <c r="AF34"/>
  <c r="AE34"/>
  <c r="AD34"/>
  <c r="AC34"/>
  <c r="AB34"/>
  <c r="AA34"/>
  <c r="Z34"/>
  <c r="Y34"/>
  <c r="X34"/>
  <c r="W34"/>
  <c r="V34"/>
  <c r="U34"/>
  <c r="T34"/>
  <c r="S34"/>
  <c r="R34"/>
  <c r="Q34"/>
  <c r="P34"/>
  <c r="O34"/>
  <c r="N34"/>
  <c r="F34"/>
  <c r="D34"/>
  <c r="C34"/>
  <c r="BY33"/>
  <c r="BX33"/>
  <c r="BW33"/>
  <c r="BV33"/>
  <c r="BU33"/>
  <c r="BT33"/>
  <c r="BS33"/>
  <c r="BR33"/>
  <c r="BQ33"/>
  <c r="BP33"/>
  <c r="BO33"/>
  <c r="BN33"/>
  <c r="BM33"/>
  <c r="BL33"/>
  <c r="BK33"/>
  <c r="BJ33"/>
  <c r="BI33"/>
  <c r="BH33"/>
  <c r="BG33"/>
  <c r="BF33"/>
  <c r="BE33"/>
  <c r="BD33"/>
  <c r="BC33"/>
  <c r="BB33"/>
  <c r="BA33"/>
  <c r="AZ33"/>
  <c r="AY33"/>
  <c r="AX33"/>
  <c r="AW33"/>
  <c r="AV33"/>
  <c r="AU33"/>
  <c r="AT33"/>
  <c r="AS33"/>
  <c r="AR33"/>
  <c r="AQ33"/>
  <c r="AP33"/>
  <c r="AO33"/>
  <c r="AN33"/>
  <c r="AM33"/>
  <c r="AL33"/>
  <c r="AK33"/>
  <c r="AJ33"/>
  <c r="AI33"/>
  <c r="AH33"/>
  <c r="AG33"/>
  <c r="AF33"/>
  <c r="AE33"/>
  <c r="AD33"/>
  <c r="AC33"/>
  <c r="AB33"/>
  <c r="AA33"/>
  <c r="Z33"/>
  <c r="Y33"/>
  <c r="X33"/>
  <c r="W33"/>
  <c r="V33"/>
  <c r="U33"/>
  <c r="T33"/>
  <c r="S33"/>
  <c r="R33"/>
  <c r="Q33"/>
  <c r="P33"/>
  <c r="O33"/>
  <c r="N33"/>
  <c r="F33"/>
  <c r="D33"/>
  <c r="C33"/>
  <c r="BY32"/>
  <c r="BX32"/>
  <c r="BW32"/>
  <c r="BV32"/>
  <c r="BU32"/>
  <c r="BT32"/>
  <c r="BS32"/>
  <c r="BR32"/>
  <c r="BQ32"/>
  <c r="BP32"/>
  <c r="BO32"/>
  <c r="BN32"/>
  <c r="BM32"/>
  <c r="BL32"/>
  <c r="BK32"/>
  <c r="BJ32"/>
  <c r="BI32"/>
  <c r="BH32"/>
  <c r="BG32"/>
  <c r="BF32"/>
  <c r="BE32"/>
  <c r="BD32"/>
  <c r="BC32"/>
  <c r="BB32"/>
  <c r="BA32"/>
  <c r="AZ32"/>
  <c r="AY32"/>
  <c r="AX32"/>
  <c r="AW32"/>
  <c r="AV32"/>
  <c r="AU32"/>
  <c r="AT32"/>
  <c r="AS32"/>
  <c r="AR32"/>
  <c r="AQ32"/>
  <c r="AP32"/>
  <c r="AO32"/>
  <c r="AN32"/>
  <c r="AM32"/>
  <c r="AL32"/>
  <c r="AK32"/>
  <c r="AJ32"/>
  <c r="AI32"/>
  <c r="AH32"/>
  <c r="AG32"/>
  <c r="AF32"/>
  <c r="AE32"/>
  <c r="AD32"/>
  <c r="AC32"/>
  <c r="AB32"/>
  <c r="AA32"/>
  <c r="Z32"/>
  <c r="Y32"/>
  <c r="X32"/>
  <c r="W32"/>
  <c r="V32"/>
  <c r="U32"/>
  <c r="T32"/>
  <c r="S32"/>
  <c r="R32"/>
  <c r="Q32"/>
  <c r="P32"/>
  <c r="O32"/>
  <c r="N32"/>
  <c r="F32"/>
  <c r="D32"/>
  <c r="C32"/>
  <c r="BY31"/>
  <c r="BX31"/>
  <c r="BW31"/>
  <c r="BV31"/>
  <c r="BU31"/>
  <c r="BT31"/>
  <c r="BS31"/>
  <c r="BR31"/>
  <c r="BQ31"/>
  <c r="BP31"/>
  <c r="BO31"/>
  <c r="BN31"/>
  <c r="BM31"/>
  <c r="BL31"/>
  <c r="BK31"/>
  <c r="BJ31"/>
  <c r="BI31"/>
  <c r="BH31"/>
  <c r="BG31"/>
  <c r="BF31"/>
  <c r="BE31"/>
  <c r="BD31"/>
  <c r="BC31"/>
  <c r="BB31"/>
  <c r="BA31"/>
  <c r="AZ31"/>
  <c r="AY31"/>
  <c r="AX31"/>
  <c r="AW31"/>
  <c r="AV31"/>
  <c r="AU31"/>
  <c r="AT31"/>
  <c r="AS31"/>
  <c r="AR31"/>
  <c r="AQ31"/>
  <c r="AP31"/>
  <c r="AO31"/>
  <c r="AN31"/>
  <c r="AM31"/>
  <c r="AL31"/>
  <c r="AK31"/>
  <c r="AJ31"/>
  <c r="AI31"/>
  <c r="AH31"/>
  <c r="AG31"/>
  <c r="AF31"/>
  <c r="AE31"/>
  <c r="AD31"/>
  <c r="AC31"/>
  <c r="AB31"/>
  <c r="AA31"/>
  <c r="Z31"/>
  <c r="Y31"/>
  <c r="X31"/>
  <c r="W31"/>
  <c r="V31"/>
  <c r="U31"/>
  <c r="T31"/>
  <c r="S31"/>
  <c r="R31"/>
  <c r="Q31"/>
  <c r="P31"/>
  <c r="O31"/>
  <c r="N31"/>
  <c r="F31"/>
  <c r="D31"/>
  <c r="C31"/>
  <c r="BY30"/>
  <c r="BX30"/>
  <c r="BW30"/>
  <c r="BV30"/>
  <c r="BU30"/>
  <c r="BT30"/>
  <c r="BS30"/>
  <c r="BR30"/>
  <c r="BQ30"/>
  <c r="BP30"/>
  <c r="BO30"/>
  <c r="BN30"/>
  <c r="BM30"/>
  <c r="BL30"/>
  <c r="BK30"/>
  <c r="BJ30"/>
  <c r="BI30"/>
  <c r="BH30"/>
  <c r="BG30"/>
  <c r="BF30"/>
  <c r="BE30"/>
  <c r="BD30"/>
  <c r="BC30"/>
  <c r="BB30"/>
  <c r="BA30"/>
  <c r="AZ30"/>
  <c r="AY30"/>
  <c r="AX30"/>
  <c r="AW30"/>
  <c r="AV30"/>
  <c r="AU30"/>
  <c r="AT30"/>
  <c r="AS30"/>
  <c r="AR30"/>
  <c r="AQ30"/>
  <c r="AP30"/>
  <c r="AO30"/>
  <c r="AN30"/>
  <c r="AM30"/>
  <c r="AL30"/>
  <c r="AK30"/>
  <c r="AJ30"/>
  <c r="AI30"/>
  <c r="AH30"/>
  <c r="AG30"/>
  <c r="AF30"/>
  <c r="AE30"/>
  <c r="AD30"/>
  <c r="AC30"/>
  <c r="AB30"/>
  <c r="AA30"/>
  <c r="Z30"/>
  <c r="Y30"/>
  <c r="X30"/>
  <c r="W30"/>
  <c r="V30"/>
  <c r="U30"/>
  <c r="T30"/>
  <c r="S30"/>
  <c r="R30"/>
  <c r="Q30"/>
  <c r="P30"/>
  <c r="O30"/>
  <c r="N30"/>
  <c r="F30"/>
  <c r="D30"/>
  <c r="C30"/>
  <c r="BY29"/>
  <c r="BX29"/>
  <c r="BW29"/>
  <c r="BV29"/>
  <c r="BU29"/>
  <c r="BT29"/>
  <c r="BS29"/>
  <c r="BR29"/>
  <c r="BQ29"/>
  <c r="BP29"/>
  <c r="BO29"/>
  <c r="BN29"/>
  <c r="BM29"/>
  <c r="BL29"/>
  <c r="BK29"/>
  <c r="BJ29"/>
  <c r="BI29"/>
  <c r="BH29"/>
  <c r="BG29"/>
  <c r="BF29"/>
  <c r="BE29"/>
  <c r="BD29"/>
  <c r="BC29"/>
  <c r="BB29"/>
  <c r="BA29"/>
  <c r="AZ29"/>
  <c r="AY29"/>
  <c r="AX29"/>
  <c r="AW29"/>
  <c r="AV29"/>
  <c r="AU29"/>
  <c r="AT29"/>
  <c r="AS29"/>
  <c r="AR29"/>
  <c r="AQ29"/>
  <c r="AP29"/>
  <c r="AO29"/>
  <c r="AN29"/>
  <c r="AM29"/>
  <c r="AL29"/>
  <c r="AK29"/>
  <c r="AJ29"/>
  <c r="AI29"/>
  <c r="AH29"/>
  <c r="AG29"/>
  <c r="AF29"/>
  <c r="AE29"/>
  <c r="AD29"/>
  <c r="AC29"/>
  <c r="AB29"/>
  <c r="AA29"/>
  <c r="Z29"/>
  <c r="Y29"/>
  <c r="X29"/>
  <c r="W29"/>
  <c r="V29"/>
  <c r="U29"/>
  <c r="T29"/>
  <c r="S29"/>
  <c r="R29"/>
  <c r="Q29"/>
  <c r="P29"/>
  <c r="O29"/>
  <c r="N29"/>
  <c r="F29"/>
  <c r="D29"/>
  <c r="C29"/>
  <c r="BY28"/>
  <c r="BX28"/>
  <c r="BW28"/>
  <c r="BV28"/>
  <c r="BU28"/>
  <c r="BT28"/>
  <c r="BS28"/>
  <c r="BR28"/>
  <c r="BQ28"/>
  <c r="BP28"/>
  <c r="BO28"/>
  <c r="BN28"/>
  <c r="BM28"/>
  <c r="BL28"/>
  <c r="BK28"/>
  <c r="BJ28"/>
  <c r="BI28"/>
  <c r="BH28"/>
  <c r="BG28"/>
  <c r="BF28"/>
  <c r="BE28"/>
  <c r="BD28"/>
  <c r="BC28"/>
  <c r="BB28"/>
  <c r="BA28"/>
  <c r="AZ28"/>
  <c r="AY28"/>
  <c r="AX28"/>
  <c r="AW28"/>
  <c r="AV28"/>
  <c r="AU28"/>
  <c r="AT28"/>
  <c r="AS28"/>
  <c r="AR28"/>
  <c r="AQ28"/>
  <c r="AP28"/>
  <c r="AO28"/>
  <c r="AN28"/>
  <c r="AM28"/>
  <c r="AL28"/>
  <c r="AK28"/>
  <c r="AJ28"/>
  <c r="AI28"/>
  <c r="AH28"/>
  <c r="AG28"/>
  <c r="AF28"/>
  <c r="AE28"/>
  <c r="AD28"/>
  <c r="AC28"/>
  <c r="AB28"/>
  <c r="AA28"/>
  <c r="Z28"/>
  <c r="Y28"/>
  <c r="X28"/>
  <c r="W28"/>
  <c r="V28"/>
  <c r="U28"/>
  <c r="T28"/>
  <c r="S28"/>
  <c r="R28"/>
  <c r="Q28"/>
  <c r="P28"/>
  <c r="O28"/>
  <c r="N28"/>
  <c r="F28"/>
  <c r="D28"/>
  <c r="C28"/>
  <c r="BY27"/>
  <c r="BX27"/>
  <c r="BW27"/>
  <c r="BV27"/>
  <c r="BU27"/>
  <c r="BT27"/>
  <c r="BS27"/>
  <c r="BR27"/>
  <c r="BQ27"/>
  <c r="BP27"/>
  <c r="BO27"/>
  <c r="BN27"/>
  <c r="BM27"/>
  <c r="BL27"/>
  <c r="BK27"/>
  <c r="BJ27"/>
  <c r="BI27"/>
  <c r="BH27"/>
  <c r="BG27"/>
  <c r="BF27"/>
  <c r="BE27"/>
  <c r="BD27"/>
  <c r="BC27"/>
  <c r="BB27"/>
  <c r="BA27"/>
  <c r="AZ27"/>
  <c r="AY27"/>
  <c r="AX27"/>
  <c r="AW27"/>
  <c r="AV27"/>
  <c r="AU27"/>
  <c r="AT27"/>
  <c r="AS27"/>
  <c r="AR27"/>
  <c r="AQ27"/>
  <c r="AP27"/>
  <c r="AO27"/>
  <c r="AN27"/>
  <c r="AM27"/>
  <c r="AL27"/>
  <c r="AK27"/>
  <c r="AJ27"/>
  <c r="AI27"/>
  <c r="AH27"/>
  <c r="AG27"/>
  <c r="AF27"/>
  <c r="AE27"/>
  <c r="AD27"/>
  <c r="AC27"/>
  <c r="AB27"/>
  <c r="AA27"/>
  <c r="Z27"/>
  <c r="Y27"/>
  <c r="X27"/>
  <c r="W27"/>
  <c r="V27"/>
  <c r="U27"/>
  <c r="T27"/>
  <c r="S27"/>
  <c r="R27"/>
  <c r="Q27"/>
  <c r="P27"/>
  <c r="O27"/>
  <c r="N27"/>
  <c r="F27"/>
  <c r="D27"/>
  <c r="C27"/>
  <c r="BY26"/>
  <c r="BX26"/>
  <c r="BW26"/>
  <c r="BV26"/>
  <c r="BU26"/>
  <c r="BT26"/>
  <c r="BS26"/>
  <c r="BR26"/>
  <c r="BQ26"/>
  <c r="BP26"/>
  <c r="BO26"/>
  <c r="BN26"/>
  <c r="BM26"/>
  <c r="BL26"/>
  <c r="BK26"/>
  <c r="BJ26"/>
  <c r="BI26"/>
  <c r="BH26"/>
  <c r="BG26"/>
  <c r="BF26"/>
  <c r="BE26"/>
  <c r="BD26"/>
  <c r="BC26"/>
  <c r="BB26"/>
  <c r="BA26"/>
  <c r="AZ26"/>
  <c r="AY26"/>
  <c r="AX26"/>
  <c r="AW26"/>
  <c r="AV26"/>
  <c r="AU26"/>
  <c r="AT26"/>
  <c r="AS26"/>
  <c r="AR26"/>
  <c r="AQ26"/>
  <c r="AP26"/>
  <c r="AO26"/>
  <c r="AN26"/>
  <c r="AM26"/>
  <c r="AL26"/>
  <c r="AK26"/>
  <c r="AJ26"/>
  <c r="AI26"/>
  <c r="AH26"/>
  <c r="AG26"/>
  <c r="AF26"/>
  <c r="AE26"/>
  <c r="AD26"/>
  <c r="AC26"/>
  <c r="AB26"/>
  <c r="AA26"/>
  <c r="Z26"/>
  <c r="Y26"/>
  <c r="X26"/>
  <c r="W26"/>
  <c r="V26"/>
  <c r="U26"/>
  <c r="T26"/>
  <c r="S26"/>
  <c r="R26"/>
  <c r="Q26"/>
  <c r="P26"/>
  <c r="O26"/>
  <c r="N26"/>
  <c r="F26"/>
  <c r="D26"/>
  <c r="C26"/>
  <c r="BY25"/>
  <c r="BX25"/>
  <c r="BW25"/>
  <c r="BV25"/>
  <c r="BU25"/>
  <c r="BT25"/>
  <c r="BS25"/>
  <c r="BR25"/>
  <c r="BQ25"/>
  <c r="BP25"/>
  <c r="BO25"/>
  <c r="BN25"/>
  <c r="BM25"/>
  <c r="BL25"/>
  <c r="BK25"/>
  <c r="BJ25"/>
  <c r="BI25"/>
  <c r="BH25"/>
  <c r="BG25"/>
  <c r="BF25"/>
  <c r="BE25"/>
  <c r="BD25"/>
  <c r="BC25"/>
  <c r="BB25"/>
  <c r="BA25"/>
  <c r="AZ25"/>
  <c r="AY25"/>
  <c r="AX25"/>
  <c r="AW25"/>
  <c r="AV25"/>
  <c r="AU25"/>
  <c r="AT25"/>
  <c r="AS25"/>
  <c r="AR25"/>
  <c r="AQ25"/>
  <c r="AP25"/>
  <c r="AO25"/>
  <c r="AN25"/>
  <c r="AM25"/>
  <c r="AL25"/>
  <c r="AK25"/>
  <c r="AJ25"/>
  <c r="AI25"/>
  <c r="AH25"/>
  <c r="AG25"/>
  <c r="AF25"/>
  <c r="AE25"/>
  <c r="AD25"/>
  <c r="AC25"/>
  <c r="AB25"/>
  <c r="AA25"/>
  <c r="Z25"/>
  <c r="Y25"/>
  <c r="X25"/>
  <c r="W25"/>
  <c r="V25"/>
  <c r="U25"/>
  <c r="T25"/>
  <c r="S25"/>
  <c r="R25"/>
  <c r="Q25"/>
  <c r="P25"/>
  <c r="O25"/>
  <c r="N25"/>
  <c r="F25"/>
  <c r="D25"/>
  <c r="C25"/>
  <c r="BY34" i="13"/>
  <c r="BX34"/>
  <c r="BW34"/>
  <c r="BV34"/>
  <c r="BU34"/>
  <c r="BT34"/>
  <c r="BS34"/>
  <c r="BR34"/>
  <c r="BQ34"/>
  <c r="BP34"/>
  <c r="BO34"/>
  <c r="BN34"/>
  <c r="BM34"/>
  <c r="BL34"/>
  <c r="BK34"/>
  <c r="BJ34"/>
  <c r="BI34"/>
  <c r="BH34"/>
  <c r="BG34"/>
  <c r="BF34"/>
  <c r="BE34"/>
  <c r="BD34"/>
  <c r="BC34"/>
  <c r="BB34"/>
  <c r="BA34"/>
  <c r="AZ34"/>
  <c r="AY34"/>
  <c r="AX34"/>
  <c r="AW34"/>
  <c r="AV34"/>
  <c r="AU34"/>
  <c r="AT34"/>
  <c r="AS34"/>
  <c r="AR34"/>
  <c r="AQ34"/>
  <c r="AP34"/>
  <c r="AO34"/>
  <c r="AN34"/>
  <c r="AM34"/>
  <c r="AL34"/>
  <c r="AK34"/>
  <c r="AJ34"/>
  <c r="AI34"/>
  <c r="AH34"/>
  <c r="AG34"/>
  <c r="AF34"/>
  <c r="AE34"/>
  <c r="AD34"/>
  <c r="AC34"/>
  <c r="AB34"/>
  <c r="AA34"/>
  <c r="Z34"/>
  <c r="Y34"/>
  <c r="X34"/>
  <c r="W34"/>
  <c r="V34"/>
  <c r="U34"/>
  <c r="T34"/>
  <c r="S34"/>
  <c r="R34"/>
  <c r="Q34"/>
  <c r="P34"/>
  <c r="O34"/>
  <c r="N34"/>
  <c r="F34"/>
  <c r="D34"/>
  <c r="C34"/>
  <c r="BY33"/>
  <c r="BX33"/>
  <c r="BW33"/>
  <c r="BV33"/>
  <c r="BU33"/>
  <c r="BT33"/>
  <c r="BS33"/>
  <c r="BR33"/>
  <c r="BQ33"/>
  <c r="BP33"/>
  <c r="BO33"/>
  <c r="BN33"/>
  <c r="BM33"/>
  <c r="BL33"/>
  <c r="BK33"/>
  <c r="BJ33"/>
  <c r="BI33"/>
  <c r="BH33"/>
  <c r="BG33"/>
  <c r="BF33"/>
  <c r="BE33"/>
  <c r="BD33"/>
  <c r="BC33"/>
  <c r="BB33"/>
  <c r="BA33"/>
  <c r="AZ33"/>
  <c r="AY33"/>
  <c r="AX33"/>
  <c r="AW33"/>
  <c r="AV33"/>
  <c r="AU33"/>
  <c r="AT33"/>
  <c r="AS33"/>
  <c r="AR33"/>
  <c r="AQ33"/>
  <c r="AP33"/>
  <c r="AO33"/>
  <c r="AN33"/>
  <c r="AM33"/>
  <c r="AL33"/>
  <c r="AK33"/>
  <c r="AJ33"/>
  <c r="AI33"/>
  <c r="AH33"/>
  <c r="AG33"/>
  <c r="AF33"/>
  <c r="AE33"/>
  <c r="AD33"/>
  <c r="AC33"/>
  <c r="AB33"/>
  <c r="AA33"/>
  <c r="Z33"/>
  <c r="Y33"/>
  <c r="X33"/>
  <c r="W33"/>
  <c r="V33"/>
  <c r="U33"/>
  <c r="T33"/>
  <c r="S33"/>
  <c r="R33"/>
  <c r="Q33"/>
  <c r="P33"/>
  <c r="O33"/>
  <c r="N33"/>
  <c r="F33"/>
  <c r="D33"/>
  <c r="C33"/>
  <c r="BY32"/>
  <c r="BX32"/>
  <c r="BW32"/>
  <c r="BV32"/>
  <c r="BU32"/>
  <c r="BT32"/>
  <c r="BS32"/>
  <c r="BR32"/>
  <c r="BQ32"/>
  <c r="BP32"/>
  <c r="BO32"/>
  <c r="BN32"/>
  <c r="BM32"/>
  <c r="BL32"/>
  <c r="BK32"/>
  <c r="BJ32"/>
  <c r="BI32"/>
  <c r="BH32"/>
  <c r="BG32"/>
  <c r="BF32"/>
  <c r="BE32"/>
  <c r="BD32"/>
  <c r="BC32"/>
  <c r="BB32"/>
  <c r="BA32"/>
  <c r="AZ32"/>
  <c r="AY32"/>
  <c r="AX32"/>
  <c r="AW32"/>
  <c r="AV32"/>
  <c r="AU32"/>
  <c r="AT32"/>
  <c r="AS32"/>
  <c r="AR32"/>
  <c r="AQ32"/>
  <c r="AP32"/>
  <c r="AO32"/>
  <c r="AN32"/>
  <c r="AM32"/>
  <c r="AL32"/>
  <c r="AK32"/>
  <c r="AJ32"/>
  <c r="AI32"/>
  <c r="AH32"/>
  <c r="AG32"/>
  <c r="AF32"/>
  <c r="AE32"/>
  <c r="AD32"/>
  <c r="AC32"/>
  <c r="AB32"/>
  <c r="AA32"/>
  <c r="Z32"/>
  <c r="Y32"/>
  <c r="X32"/>
  <c r="W32"/>
  <c r="V32"/>
  <c r="U32"/>
  <c r="T32"/>
  <c r="S32"/>
  <c r="R32"/>
  <c r="Q32"/>
  <c r="P32"/>
  <c r="O32"/>
  <c r="N32"/>
  <c r="F32"/>
  <c r="D32"/>
  <c r="C32"/>
  <c r="BY31"/>
  <c r="BX31"/>
  <c r="BW31"/>
  <c r="BV31"/>
  <c r="BU31"/>
  <c r="BT31"/>
  <c r="BS31"/>
  <c r="BR31"/>
  <c r="BQ31"/>
  <c r="BP31"/>
  <c r="BO31"/>
  <c r="BN31"/>
  <c r="BM31"/>
  <c r="BL31"/>
  <c r="BK31"/>
  <c r="BJ31"/>
  <c r="BI31"/>
  <c r="BH31"/>
  <c r="BG31"/>
  <c r="BF31"/>
  <c r="BE31"/>
  <c r="BD31"/>
  <c r="BC31"/>
  <c r="BB31"/>
  <c r="BA31"/>
  <c r="AZ31"/>
  <c r="AY31"/>
  <c r="AX31"/>
  <c r="AW31"/>
  <c r="AV31"/>
  <c r="AU31"/>
  <c r="AT31"/>
  <c r="AS31"/>
  <c r="AR31"/>
  <c r="AQ31"/>
  <c r="AP31"/>
  <c r="AO31"/>
  <c r="AN31"/>
  <c r="AM31"/>
  <c r="AL31"/>
  <c r="AK31"/>
  <c r="AJ31"/>
  <c r="AI31"/>
  <c r="AH31"/>
  <c r="AG31"/>
  <c r="AF31"/>
  <c r="AE31"/>
  <c r="AD31"/>
  <c r="AC31"/>
  <c r="AB31"/>
  <c r="AA31"/>
  <c r="Z31"/>
  <c r="Y31"/>
  <c r="X31"/>
  <c r="W31"/>
  <c r="V31"/>
  <c r="U31"/>
  <c r="T31"/>
  <c r="S31"/>
  <c r="R31"/>
  <c r="Q31"/>
  <c r="P31"/>
  <c r="O31"/>
  <c r="N31"/>
  <c r="F31"/>
  <c r="D31"/>
  <c r="C31"/>
  <c r="BY30"/>
  <c r="BX30"/>
  <c r="BW30"/>
  <c r="BV30"/>
  <c r="BU30"/>
  <c r="BT30"/>
  <c r="BS30"/>
  <c r="BR30"/>
  <c r="BQ30"/>
  <c r="BP30"/>
  <c r="BO30"/>
  <c r="BN30"/>
  <c r="BM30"/>
  <c r="BL30"/>
  <c r="BK30"/>
  <c r="BJ30"/>
  <c r="BI30"/>
  <c r="BH30"/>
  <c r="BG30"/>
  <c r="BF30"/>
  <c r="BE30"/>
  <c r="BD30"/>
  <c r="BC30"/>
  <c r="BB30"/>
  <c r="BA30"/>
  <c r="AZ30"/>
  <c r="AY30"/>
  <c r="AX30"/>
  <c r="AW30"/>
  <c r="AV30"/>
  <c r="AU30"/>
  <c r="AT30"/>
  <c r="AS30"/>
  <c r="AR30"/>
  <c r="AQ30"/>
  <c r="AP30"/>
  <c r="AO30"/>
  <c r="AN30"/>
  <c r="AM30"/>
  <c r="AL30"/>
  <c r="AK30"/>
  <c r="AJ30"/>
  <c r="AI30"/>
  <c r="AH30"/>
  <c r="AG30"/>
  <c r="AF30"/>
  <c r="AE30"/>
  <c r="AD30"/>
  <c r="AC30"/>
  <c r="AB30"/>
  <c r="AA30"/>
  <c r="Z30"/>
  <c r="Y30"/>
  <c r="X30"/>
  <c r="W30"/>
  <c r="V30"/>
  <c r="U30"/>
  <c r="T30"/>
  <c r="S30"/>
  <c r="R30"/>
  <c r="Q30"/>
  <c r="P30"/>
  <c r="O30"/>
  <c r="N30"/>
  <c r="F30"/>
  <c r="D30"/>
  <c r="C30"/>
  <c r="BY29"/>
  <c r="BX29"/>
  <c r="BW29"/>
  <c r="BV29"/>
  <c r="BU29"/>
  <c r="BT29"/>
  <c r="BS29"/>
  <c r="BR29"/>
  <c r="BQ29"/>
  <c r="BP29"/>
  <c r="BO29"/>
  <c r="BN29"/>
  <c r="BM29"/>
  <c r="BL29"/>
  <c r="BK29"/>
  <c r="BJ29"/>
  <c r="BI29"/>
  <c r="BH29"/>
  <c r="BG29"/>
  <c r="BF29"/>
  <c r="BE29"/>
  <c r="BD29"/>
  <c r="BC29"/>
  <c r="BB29"/>
  <c r="BA29"/>
  <c r="AZ29"/>
  <c r="AY29"/>
  <c r="AX29"/>
  <c r="AW29"/>
  <c r="AV29"/>
  <c r="AU29"/>
  <c r="AT29"/>
  <c r="AS29"/>
  <c r="AR29"/>
  <c r="AQ29"/>
  <c r="AP29"/>
  <c r="AO29"/>
  <c r="AN29"/>
  <c r="AM29"/>
  <c r="AL29"/>
  <c r="AK29"/>
  <c r="AJ29"/>
  <c r="AI29"/>
  <c r="AH29"/>
  <c r="AG29"/>
  <c r="AF29"/>
  <c r="AE29"/>
  <c r="AD29"/>
  <c r="AC29"/>
  <c r="AB29"/>
  <c r="AA29"/>
  <c r="Z29"/>
  <c r="Y29"/>
  <c r="X29"/>
  <c r="W29"/>
  <c r="V29"/>
  <c r="U29"/>
  <c r="T29"/>
  <c r="S29"/>
  <c r="R29"/>
  <c r="Q29"/>
  <c r="P29"/>
  <c r="O29"/>
  <c r="N29"/>
  <c r="F29"/>
  <c r="D29"/>
  <c r="C29"/>
  <c r="BY28"/>
  <c r="BX28"/>
  <c r="BW28"/>
  <c r="BV28"/>
  <c r="BU28"/>
  <c r="BT28"/>
  <c r="BS28"/>
  <c r="BR28"/>
  <c r="BQ28"/>
  <c r="BP28"/>
  <c r="BO28"/>
  <c r="BN28"/>
  <c r="BM28"/>
  <c r="BL28"/>
  <c r="BK28"/>
  <c r="BJ28"/>
  <c r="BI28"/>
  <c r="BH28"/>
  <c r="BG28"/>
  <c r="BF28"/>
  <c r="BE28"/>
  <c r="BD28"/>
  <c r="BC28"/>
  <c r="BB28"/>
  <c r="BA28"/>
  <c r="AZ28"/>
  <c r="AY28"/>
  <c r="AX28"/>
  <c r="AW28"/>
  <c r="AV28"/>
  <c r="AU28"/>
  <c r="AT28"/>
  <c r="AS28"/>
  <c r="AR28"/>
  <c r="AQ28"/>
  <c r="AP28"/>
  <c r="AO28"/>
  <c r="AN28"/>
  <c r="AM28"/>
  <c r="AL28"/>
  <c r="AK28"/>
  <c r="AJ28"/>
  <c r="AI28"/>
  <c r="AH28"/>
  <c r="AG28"/>
  <c r="AF28"/>
  <c r="AE28"/>
  <c r="AD28"/>
  <c r="AC28"/>
  <c r="AB28"/>
  <c r="AA28"/>
  <c r="Z28"/>
  <c r="Y28"/>
  <c r="X28"/>
  <c r="W28"/>
  <c r="V28"/>
  <c r="U28"/>
  <c r="T28"/>
  <c r="S28"/>
  <c r="R28"/>
  <c r="Q28"/>
  <c r="P28"/>
  <c r="O28"/>
  <c r="N28"/>
  <c r="F28"/>
  <c r="D28"/>
  <c r="C28"/>
  <c r="BY27"/>
  <c r="BX27"/>
  <c r="BW27"/>
  <c r="BV27"/>
  <c r="BU27"/>
  <c r="BT27"/>
  <c r="BS27"/>
  <c r="BR27"/>
  <c r="BQ27"/>
  <c r="BP27"/>
  <c r="BO27"/>
  <c r="BN27"/>
  <c r="BM27"/>
  <c r="BL27"/>
  <c r="BK27"/>
  <c r="BJ27"/>
  <c r="BI27"/>
  <c r="BH27"/>
  <c r="BG27"/>
  <c r="BF27"/>
  <c r="BE27"/>
  <c r="BD27"/>
  <c r="BC27"/>
  <c r="BB27"/>
  <c r="BA27"/>
  <c r="AZ27"/>
  <c r="AY27"/>
  <c r="AX27"/>
  <c r="AW27"/>
  <c r="AV27"/>
  <c r="AU27"/>
  <c r="AT27"/>
  <c r="AS27"/>
  <c r="AR27"/>
  <c r="AQ27"/>
  <c r="AP27"/>
  <c r="AO27"/>
  <c r="AN27"/>
  <c r="AM27"/>
  <c r="AL27"/>
  <c r="AK27"/>
  <c r="AJ27"/>
  <c r="AI27"/>
  <c r="AH27"/>
  <c r="AG27"/>
  <c r="AF27"/>
  <c r="AE27"/>
  <c r="AD27"/>
  <c r="AC27"/>
  <c r="AB27"/>
  <c r="AA27"/>
  <c r="Z27"/>
  <c r="Y27"/>
  <c r="X27"/>
  <c r="W27"/>
  <c r="V27"/>
  <c r="U27"/>
  <c r="T27"/>
  <c r="S27"/>
  <c r="R27"/>
  <c r="Q27"/>
  <c r="P27"/>
  <c r="O27"/>
  <c r="N27"/>
  <c r="F27"/>
  <c r="D27"/>
  <c r="C27"/>
  <c r="BY26"/>
  <c r="BX26"/>
  <c r="BW26"/>
  <c r="BV26"/>
  <c r="BU26"/>
  <c r="BT26"/>
  <c r="BS26"/>
  <c r="BR26"/>
  <c r="BQ26"/>
  <c r="BP26"/>
  <c r="BO26"/>
  <c r="BN26"/>
  <c r="BM26"/>
  <c r="BL26"/>
  <c r="BK26"/>
  <c r="BJ26"/>
  <c r="BI26"/>
  <c r="BH26"/>
  <c r="BG26"/>
  <c r="BF26"/>
  <c r="BE26"/>
  <c r="BD26"/>
  <c r="BC26"/>
  <c r="BB26"/>
  <c r="BA26"/>
  <c r="AZ26"/>
  <c r="AY26"/>
  <c r="AX26"/>
  <c r="AW26"/>
  <c r="AV26"/>
  <c r="AU26"/>
  <c r="AT26"/>
  <c r="AS26"/>
  <c r="AR26"/>
  <c r="AQ26"/>
  <c r="AP26"/>
  <c r="AO26"/>
  <c r="AN26"/>
  <c r="AM26"/>
  <c r="AL26"/>
  <c r="AK26"/>
  <c r="AJ26"/>
  <c r="AI26"/>
  <c r="AH26"/>
  <c r="AG26"/>
  <c r="AF26"/>
  <c r="AE26"/>
  <c r="AD26"/>
  <c r="AC26"/>
  <c r="AB26"/>
  <c r="AA26"/>
  <c r="Z26"/>
  <c r="Y26"/>
  <c r="X26"/>
  <c r="W26"/>
  <c r="V26"/>
  <c r="U26"/>
  <c r="T26"/>
  <c r="S26"/>
  <c r="R26"/>
  <c r="Q26"/>
  <c r="P26"/>
  <c r="O26"/>
  <c r="N26"/>
  <c r="F26"/>
  <c r="D26"/>
  <c r="C26"/>
  <c r="BY25"/>
  <c r="BX25"/>
  <c r="BW25"/>
  <c r="BV25"/>
  <c r="BU25"/>
  <c r="BT25"/>
  <c r="BS25"/>
  <c r="BR25"/>
  <c r="BQ25"/>
  <c r="BP25"/>
  <c r="BO25"/>
  <c r="BN25"/>
  <c r="BM25"/>
  <c r="BL25"/>
  <c r="BK25"/>
  <c r="BJ25"/>
  <c r="BI25"/>
  <c r="BH25"/>
  <c r="BG25"/>
  <c r="BF25"/>
  <c r="BE25"/>
  <c r="BD25"/>
  <c r="BC25"/>
  <c r="BB25"/>
  <c r="BA25"/>
  <c r="AZ25"/>
  <c r="AY25"/>
  <c r="AX25"/>
  <c r="AW25"/>
  <c r="AV25"/>
  <c r="AU25"/>
  <c r="AT25"/>
  <c r="AS25"/>
  <c r="AR25"/>
  <c r="AQ25"/>
  <c r="AP25"/>
  <c r="AO25"/>
  <c r="AN25"/>
  <c r="AM25"/>
  <c r="AL25"/>
  <c r="AK25"/>
  <c r="AJ25"/>
  <c r="AI25"/>
  <c r="AH25"/>
  <c r="AG25"/>
  <c r="AF25"/>
  <c r="AE25"/>
  <c r="AD25"/>
  <c r="AC25"/>
  <c r="AB25"/>
  <c r="AA25"/>
  <c r="Z25"/>
  <c r="Y25"/>
  <c r="X25"/>
  <c r="W25"/>
  <c r="V25"/>
  <c r="U25"/>
  <c r="T25"/>
  <c r="S25"/>
  <c r="R25"/>
  <c r="Q25"/>
  <c r="P25"/>
  <c r="O25"/>
  <c r="N25"/>
  <c r="F25"/>
  <c r="D25"/>
  <c r="C25"/>
  <c r="BY34" i="14"/>
  <c r="BX34"/>
  <c r="BW34"/>
  <c r="BV34"/>
  <c r="BU34"/>
  <c r="BT34"/>
  <c r="BS34"/>
  <c r="BR34"/>
  <c r="BQ34"/>
  <c r="BP34"/>
  <c r="BO34"/>
  <c r="BN34"/>
  <c r="BM34"/>
  <c r="BL34"/>
  <c r="BK34"/>
  <c r="BJ34"/>
  <c r="BI34"/>
  <c r="BH34"/>
  <c r="BG34"/>
  <c r="BF34"/>
  <c r="BE34"/>
  <c r="BD34"/>
  <c r="BC34"/>
  <c r="BB34"/>
  <c r="BA34"/>
  <c r="AZ34"/>
  <c r="AY34"/>
  <c r="AX34"/>
  <c r="AW34"/>
  <c r="AV34"/>
  <c r="AU34"/>
  <c r="AT34"/>
  <c r="AS34"/>
  <c r="AR34"/>
  <c r="AQ34"/>
  <c r="AP34"/>
  <c r="AO34"/>
  <c r="AN34"/>
  <c r="AM34"/>
  <c r="AL34"/>
  <c r="AK34"/>
  <c r="AJ34"/>
  <c r="AI34"/>
  <c r="AH34"/>
  <c r="AG34"/>
  <c r="AF34"/>
  <c r="AE34"/>
  <c r="AD34"/>
  <c r="AC34"/>
  <c r="AB34"/>
  <c r="AA34"/>
  <c r="Z34"/>
  <c r="Y34"/>
  <c r="X34"/>
  <c r="W34"/>
  <c r="V34"/>
  <c r="U34"/>
  <c r="T34"/>
  <c r="S34"/>
  <c r="R34"/>
  <c r="Q34"/>
  <c r="P34"/>
  <c r="O34"/>
  <c r="N34"/>
  <c r="F34"/>
  <c r="D34"/>
  <c r="C34"/>
  <c r="BY33"/>
  <c r="BX33"/>
  <c r="BW33"/>
  <c r="BV33"/>
  <c r="BU33"/>
  <c r="BT33"/>
  <c r="BS33"/>
  <c r="BR33"/>
  <c r="BQ33"/>
  <c r="BP33"/>
  <c r="BO33"/>
  <c r="BN33"/>
  <c r="BM33"/>
  <c r="BL33"/>
  <c r="BK33"/>
  <c r="BJ33"/>
  <c r="BI33"/>
  <c r="BH33"/>
  <c r="BG33"/>
  <c r="BF33"/>
  <c r="BE33"/>
  <c r="BD33"/>
  <c r="BC33"/>
  <c r="BB33"/>
  <c r="BA33"/>
  <c r="AZ33"/>
  <c r="AY33"/>
  <c r="AX33"/>
  <c r="AW33"/>
  <c r="AV33"/>
  <c r="AU33"/>
  <c r="AT33"/>
  <c r="AS33"/>
  <c r="AR33"/>
  <c r="AQ33"/>
  <c r="AP33"/>
  <c r="AO33"/>
  <c r="AN33"/>
  <c r="AM33"/>
  <c r="AL33"/>
  <c r="AK33"/>
  <c r="AJ33"/>
  <c r="AI33"/>
  <c r="AH33"/>
  <c r="AG33"/>
  <c r="AF33"/>
  <c r="AE33"/>
  <c r="AD33"/>
  <c r="AC33"/>
  <c r="AB33"/>
  <c r="AA33"/>
  <c r="Z33"/>
  <c r="Y33"/>
  <c r="X33"/>
  <c r="W33"/>
  <c r="V33"/>
  <c r="U33"/>
  <c r="T33"/>
  <c r="S33"/>
  <c r="R33"/>
  <c r="Q33"/>
  <c r="P33"/>
  <c r="O33"/>
  <c r="N33"/>
  <c r="F33"/>
  <c r="D33"/>
  <c r="C33"/>
  <c r="BY32"/>
  <c r="BX32"/>
  <c r="BW32"/>
  <c r="BV32"/>
  <c r="BU32"/>
  <c r="BT32"/>
  <c r="BS32"/>
  <c r="BR32"/>
  <c r="BQ32"/>
  <c r="BP32"/>
  <c r="BO32"/>
  <c r="BN32"/>
  <c r="BM32"/>
  <c r="BL32"/>
  <c r="BK32"/>
  <c r="BJ32"/>
  <c r="BI32"/>
  <c r="BH32"/>
  <c r="BG32"/>
  <c r="BF32"/>
  <c r="BE32"/>
  <c r="BD32"/>
  <c r="BC32"/>
  <c r="BB32"/>
  <c r="BA32"/>
  <c r="AZ32"/>
  <c r="AY32"/>
  <c r="AX32"/>
  <c r="AW32"/>
  <c r="AV32"/>
  <c r="AU32"/>
  <c r="AT32"/>
  <c r="AS32"/>
  <c r="AR32"/>
  <c r="AQ32"/>
  <c r="AP32"/>
  <c r="AO32"/>
  <c r="AN32"/>
  <c r="AM32"/>
  <c r="AL32"/>
  <c r="AK32"/>
  <c r="AJ32"/>
  <c r="AI32"/>
  <c r="AH32"/>
  <c r="AG32"/>
  <c r="AF32"/>
  <c r="AE32"/>
  <c r="AD32"/>
  <c r="AC32"/>
  <c r="AB32"/>
  <c r="AA32"/>
  <c r="Z32"/>
  <c r="Y32"/>
  <c r="X32"/>
  <c r="W32"/>
  <c r="V32"/>
  <c r="U32"/>
  <c r="T32"/>
  <c r="S32"/>
  <c r="R32"/>
  <c r="Q32"/>
  <c r="P32"/>
  <c r="O32"/>
  <c r="N32"/>
  <c r="F32"/>
  <c r="D32"/>
  <c r="C32"/>
  <c r="BY31"/>
  <c r="BX31"/>
  <c r="BW31"/>
  <c r="BV31"/>
  <c r="BU31"/>
  <c r="BT31"/>
  <c r="BS31"/>
  <c r="BR31"/>
  <c r="BQ31"/>
  <c r="BP31"/>
  <c r="BO31"/>
  <c r="BN31"/>
  <c r="BM31"/>
  <c r="BL31"/>
  <c r="BK31"/>
  <c r="BJ31"/>
  <c r="BI31"/>
  <c r="BH31"/>
  <c r="BG31"/>
  <c r="BF31"/>
  <c r="BE31"/>
  <c r="BD31"/>
  <c r="BC31"/>
  <c r="BB31"/>
  <c r="BA31"/>
  <c r="AZ31"/>
  <c r="AY31"/>
  <c r="AX31"/>
  <c r="AW31"/>
  <c r="AV31"/>
  <c r="AU31"/>
  <c r="AT31"/>
  <c r="AS31"/>
  <c r="AR31"/>
  <c r="AQ31"/>
  <c r="AP31"/>
  <c r="AO31"/>
  <c r="AN31"/>
  <c r="AM31"/>
  <c r="AL31"/>
  <c r="AK31"/>
  <c r="AJ31"/>
  <c r="AI31"/>
  <c r="AH31"/>
  <c r="AG31"/>
  <c r="AF31"/>
  <c r="AE31"/>
  <c r="AD31"/>
  <c r="AC31"/>
  <c r="AB31"/>
  <c r="AA31"/>
  <c r="Z31"/>
  <c r="Y31"/>
  <c r="X31"/>
  <c r="W31"/>
  <c r="V31"/>
  <c r="U31"/>
  <c r="T31"/>
  <c r="S31"/>
  <c r="R31"/>
  <c r="Q31"/>
  <c r="P31"/>
  <c r="O31"/>
  <c r="N31"/>
  <c r="F31"/>
  <c r="D31"/>
  <c r="C31"/>
  <c r="BY30"/>
  <c r="BX30"/>
  <c r="BW30"/>
  <c r="BV30"/>
  <c r="BU30"/>
  <c r="BT30"/>
  <c r="BS30"/>
  <c r="BR30"/>
  <c r="BQ30"/>
  <c r="BP30"/>
  <c r="BO30"/>
  <c r="BN30"/>
  <c r="BM30"/>
  <c r="BL30"/>
  <c r="BK30"/>
  <c r="BJ30"/>
  <c r="BI30"/>
  <c r="BH30"/>
  <c r="BG30"/>
  <c r="BF30"/>
  <c r="BE30"/>
  <c r="BD30"/>
  <c r="BC30"/>
  <c r="BB30"/>
  <c r="BA30"/>
  <c r="AZ30"/>
  <c r="AY30"/>
  <c r="AX30"/>
  <c r="AW30"/>
  <c r="AV30"/>
  <c r="AU30"/>
  <c r="AT30"/>
  <c r="AS30"/>
  <c r="AR30"/>
  <c r="AQ30"/>
  <c r="AP30"/>
  <c r="AO30"/>
  <c r="AN30"/>
  <c r="AM30"/>
  <c r="AL30"/>
  <c r="AK30"/>
  <c r="AJ30"/>
  <c r="AI30"/>
  <c r="AH30"/>
  <c r="AG30"/>
  <c r="AF30"/>
  <c r="AE30"/>
  <c r="AD30"/>
  <c r="AC30"/>
  <c r="AB30"/>
  <c r="AA30"/>
  <c r="Z30"/>
  <c r="Y30"/>
  <c r="X30"/>
  <c r="W30"/>
  <c r="V30"/>
  <c r="U30"/>
  <c r="T30"/>
  <c r="S30"/>
  <c r="R30"/>
  <c r="Q30"/>
  <c r="P30"/>
  <c r="O30"/>
  <c r="N30"/>
  <c r="F30"/>
  <c r="D30"/>
  <c r="C30"/>
  <c r="BY29"/>
  <c r="BX29"/>
  <c r="BW29"/>
  <c r="BV29"/>
  <c r="BU29"/>
  <c r="BT29"/>
  <c r="BS29"/>
  <c r="BR29"/>
  <c r="BQ29"/>
  <c r="BP29"/>
  <c r="BO29"/>
  <c r="BN29"/>
  <c r="BM29"/>
  <c r="BL29"/>
  <c r="BK29"/>
  <c r="BJ29"/>
  <c r="BI29"/>
  <c r="BH29"/>
  <c r="BG29"/>
  <c r="BF29"/>
  <c r="BE29"/>
  <c r="BD29"/>
  <c r="BC29"/>
  <c r="BB29"/>
  <c r="BA29"/>
  <c r="AZ29"/>
  <c r="AY29"/>
  <c r="AX29"/>
  <c r="AW29"/>
  <c r="AV29"/>
  <c r="AU29"/>
  <c r="AT29"/>
  <c r="AS29"/>
  <c r="AR29"/>
  <c r="AQ29"/>
  <c r="AP29"/>
  <c r="AO29"/>
  <c r="AN29"/>
  <c r="AM29"/>
  <c r="AL29"/>
  <c r="AK29"/>
  <c r="AJ29"/>
  <c r="AI29"/>
  <c r="AH29"/>
  <c r="AG29"/>
  <c r="AF29"/>
  <c r="AE29"/>
  <c r="AD29"/>
  <c r="AC29"/>
  <c r="AB29"/>
  <c r="AA29"/>
  <c r="Z29"/>
  <c r="Y29"/>
  <c r="X29"/>
  <c r="W29"/>
  <c r="V29"/>
  <c r="U29"/>
  <c r="T29"/>
  <c r="S29"/>
  <c r="R29"/>
  <c r="Q29"/>
  <c r="P29"/>
  <c r="O29"/>
  <c r="N29"/>
  <c r="F29"/>
  <c r="D29"/>
  <c r="C29"/>
  <c r="BY28"/>
  <c r="BX28"/>
  <c r="BW28"/>
  <c r="BV28"/>
  <c r="BU28"/>
  <c r="BT28"/>
  <c r="BS28"/>
  <c r="BR28"/>
  <c r="BQ28"/>
  <c r="BP28"/>
  <c r="BO28"/>
  <c r="BN28"/>
  <c r="BM28"/>
  <c r="BL28"/>
  <c r="BK28"/>
  <c r="BJ28"/>
  <c r="BI28"/>
  <c r="BH28"/>
  <c r="BG28"/>
  <c r="BF28"/>
  <c r="BE28"/>
  <c r="BD28"/>
  <c r="BC28"/>
  <c r="BB28"/>
  <c r="BA28"/>
  <c r="AZ28"/>
  <c r="AY28"/>
  <c r="AX28"/>
  <c r="AW28"/>
  <c r="AV28"/>
  <c r="AU28"/>
  <c r="AT28"/>
  <c r="AS28"/>
  <c r="AR28"/>
  <c r="AQ28"/>
  <c r="AP28"/>
  <c r="AO28"/>
  <c r="AN28"/>
  <c r="AM28"/>
  <c r="AL28"/>
  <c r="AK28"/>
  <c r="AJ28"/>
  <c r="AI28"/>
  <c r="AH28"/>
  <c r="AG28"/>
  <c r="AF28"/>
  <c r="AE28"/>
  <c r="AD28"/>
  <c r="AC28"/>
  <c r="AB28"/>
  <c r="AA28"/>
  <c r="Z28"/>
  <c r="Y28"/>
  <c r="X28"/>
  <c r="W28"/>
  <c r="V28"/>
  <c r="U28"/>
  <c r="T28"/>
  <c r="S28"/>
  <c r="R28"/>
  <c r="Q28"/>
  <c r="P28"/>
  <c r="O28"/>
  <c r="N28"/>
  <c r="F28"/>
  <c r="D28"/>
  <c r="C28"/>
  <c r="BY27"/>
  <c r="BX27"/>
  <c r="BW27"/>
  <c r="BV27"/>
  <c r="BU27"/>
  <c r="BT27"/>
  <c r="BS27"/>
  <c r="BR27"/>
  <c r="BQ27"/>
  <c r="BP27"/>
  <c r="BO27"/>
  <c r="BN27"/>
  <c r="BM27"/>
  <c r="BL27"/>
  <c r="BK27"/>
  <c r="BJ27"/>
  <c r="BI27"/>
  <c r="BH27"/>
  <c r="BG27"/>
  <c r="BF27"/>
  <c r="BE27"/>
  <c r="BD27"/>
  <c r="BC27"/>
  <c r="BB27"/>
  <c r="BA27"/>
  <c r="AZ27"/>
  <c r="AY27"/>
  <c r="AX27"/>
  <c r="AW27"/>
  <c r="AV27"/>
  <c r="AU27"/>
  <c r="AT27"/>
  <c r="AS27"/>
  <c r="AR27"/>
  <c r="AQ27"/>
  <c r="AP27"/>
  <c r="AO27"/>
  <c r="AN27"/>
  <c r="AM27"/>
  <c r="AL27"/>
  <c r="AK27"/>
  <c r="AJ27"/>
  <c r="AI27"/>
  <c r="AH27"/>
  <c r="AG27"/>
  <c r="AF27"/>
  <c r="AE27"/>
  <c r="AD27"/>
  <c r="AC27"/>
  <c r="AB27"/>
  <c r="AA27"/>
  <c r="Z27"/>
  <c r="Y27"/>
  <c r="X27"/>
  <c r="W27"/>
  <c r="V27"/>
  <c r="U27"/>
  <c r="T27"/>
  <c r="S27"/>
  <c r="R27"/>
  <c r="Q27"/>
  <c r="P27"/>
  <c r="O27"/>
  <c r="N27"/>
  <c r="F27"/>
  <c r="D27"/>
  <c r="C27"/>
  <c r="BY26"/>
  <c r="BX26"/>
  <c r="BW26"/>
  <c r="BV26"/>
  <c r="BU26"/>
  <c r="BT26"/>
  <c r="BS26"/>
  <c r="BR26"/>
  <c r="BQ26"/>
  <c r="BP26"/>
  <c r="BO26"/>
  <c r="BN26"/>
  <c r="BM26"/>
  <c r="BL26"/>
  <c r="BK26"/>
  <c r="BJ26"/>
  <c r="BI26"/>
  <c r="BH26"/>
  <c r="BG26"/>
  <c r="BF26"/>
  <c r="BE26"/>
  <c r="BD26"/>
  <c r="BC26"/>
  <c r="BB26"/>
  <c r="BA26"/>
  <c r="AZ26"/>
  <c r="AY26"/>
  <c r="AX26"/>
  <c r="AW26"/>
  <c r="AV26"/>
  <c r="AU26"/>
  <c r="AT26"/>
  <c r="AS26"/>
  <c r="AR26"/>
  <c r="AQ26"/>
  <c r="AP26"/>
  <c r="AO26"/>
  <c r="AN26"/>
  <c r="AM26"/>
  <c r="AL26"/>
  <c r="AK26"/>
  <c r="AJ26"/>
  <c r="AI26"/>
  <c r="AH26"/>
  <c r="AG26"/>
  <c r="AF26"/>
  <c r="AE26"/>
  <c r="AD26"/>
  <c r="AC26"/>
  <c r="AB26"/>
  <c r="AA26"/>
  <c r="Z26"/>
  <c r="Y26"/>
  <c r="X26"/>
  <c r="W26"/>
  <c r="V26"/>
  <c r="U26"/>
  <c r="T26"/>
  <c r="S26"/>
  <c r="R26"/>
  <c r="Q26"/>
  <c r="P26"/>
  <c r="O26"/>
  <c r="N26"/>
  <c r="F26"/>
  <c r="D26"/>
  <c r="C26"/>
  <c r="BY25"/>
  <c r="BX25"/>
  <c r="BW25"/>
  <c r="BV25"/>
  <c r="BU25"/>
  <c r="BT25"/>
  <c r="BS25"/>
  <c r="BR25"/>
  <c r="BQ25"/>
  <c r="BP25"/>
  <c r="BO25"/>
  <c r="BN25"/>
  <c r="BM25"/>
  <c r="BL25"/>
  <c r="BK25"/>
  <c r="BJ25"/>
  <c r="BI25"/>
  <c r="BH25"/>
  <c r="BG25"/>
  <c r="BF25"/>
  <c r="BE25"/>
  <c r="BD25"/>
  <c r="BC25"/>
  <c r="BB25"/>
  <c r="BA25"/>
  <c r="AZ25"/>
  <c r="AY25"/>
  <c r="AX25"/>
  <c r="AW25"/>
  <c r="AV25"/>
  <c r="AU25"/>
  <c r="AT25"/>
  <c r="AS25"/>
  <c r="AR25"/>
  <c r="AQ25"/>
  <c r="AP25"/>
  <c r="AO25"/>
  <c r="AN25"/>
  <c r="AM25"/>
  <c r="AL25"/>
  <c r="AK25"/>
  <c r="AJ25"/>
  <c r="AI25"/>
  <c r="AH25"/>
  <c r="AG25"/>
  <c r="AF25"/>
  <c r="AE25"/>
  <c r="AD25"/>
  <c r="AC25"/>
  <c r="AB25"/>
  <c r="AA25"/>
  <c r="Z25"/>
  <c r="Y25"/>
  <c r="X25"/>
  <c r="W25"/>
  <c r="V25"/>
  <c r="U25"/>
  <c r="T25"/>
  <c r="S25"/>
  <c r="R25"/>
  <c r="Q25"/>
  <c r="P25"/>
  <c r="O25"/>
  <c r="N25"/>
  <c r="F25"/>
  <c r="D25"/>
  <c r="C25"/>
  <c r="BY34" i="15"/>
  <c r="BX34"/>
  <c r="BW34"/>
  <c r="BV34"/>
  <c r="BU34"/>
  <c r="BT34"/>
  <c r="BS34"/>
  <c r="BR34"/>
  <c r="BQ34"/>
  <c r="BP34"/>
  <c r="BO34"/>
  <c r="BN34"/>
  <c r="BM34"/>
  <c r="BL34"/>
  <c r="BK34"/>
  <c r="BJ34"/>
  <c r="BI34"/>
  <c r="BH34"/>
  <c r="BG34"/>
  <c r="BF34"/>
  <c r="BE34"/>
  <c r="BD34"/>
  <c r="BC34"/>
  <c r="BB34"/>
  <c r="BA34"/>
  <c r="AZ34"/>
  <c r="AY34"/>
  <c r="AX34"/>
  <c r="AW34"/>
  <c r="AV34"/>
  <c r="AU34"/>
  <c r="AT34"/>
  <c r="AS34"/>
  <c r="AR34"/>
  <c r="AQ34"/>
  <c r="AP34"/>
  <c r="AO34"/>
  <c r="AN34"/>
  <c r="AM34"/>
  <c r="AL34"/>
  <c r="AK34"/>
  <c r="AJ34"/>
  <c r="AI34"/>
  <c r="AH34"/>
  <c r="AG34"/>
  <c r="AF34"/>
  <c r="AE34"/>
  <c r="AD34"/>
  <c r="AC34"/>
  <c r="AB34"/>
  <c r="AA34"/>
  <c r="Z34"/>
  <c r="Y34"/>
  <c r="X34"/>
  <c r="W34"/>
  <c r="V34"/>
  <c r="U34"/>
  <c r="T34"/>
  <c r="S34"/>
  <c r="R34"/>
  <c r="Q34"/>
  <c r="P34"/>
  <c r="O34"/>
  <c r="N34"/>
  <c r="F34"/>
  <c r="D34"/>
  <c r="C34"/>
  <c r="BY33"/>
  <c r="BX33"/>
  <c r="BW33"/>
  <c r="BV33"/>
  <c r="BU33"/>
  <c r="BT33"/>
  <c r="BS33"/>
  <c r="BR33"/>
  <c r="BQ33"/>
  <c r="BP33"/>
  <c r="BO33"/>
  <c r="BN33"/>
  <c r="BM33"/>
  <c r="BL33"/>
  <c r="BK33"/>
  <c r="BJ33"/>
  <c r="BI33"/>
  <c r="BH33"/>
  <c r="BG33"/>
  <c r="BF33"/>
  <c r="BE33"/>
  <c r="BD33"/>
  <c r="BC33"/>
  <c r="BB33"/>
  <c r="BA33"/>
  <c r="AZ33"/>
  <c r="AY33"/>
  <c r="AX33"/>
  <c r="AW33"/>
  <c r="AV33"/>
  <c r="AU33"/>
  <c r="AT33"/>
  <c r="AS33"/>
  <c r="AR33"/>
  <c r="AQ33"/>
  <c r="AP33"/>
  <c r="AO33"/>
  <c r="AN33"/>
  <c r="AM33"/>
  <c r="AL33"/>
  <c r="AK33"/>
  <c r="AJ33"/>
  <c r="AI33"/>
  <c r="AH33"/>
  <c r="AG33"/>
  <c r="AF33"/>
  <c r="AE33"/>
  <c r="AD33"/>
  <c r="AC33"/>
  <c r="AB33"/>
  <c r="AA33"/>
  <c r="Z33"/>
  <c r="Y33"/>
  <c r="X33"/>
  <c r="W33"/>
  <c r="V33"/>
  <c r="U33"/>
  <c r="T33"/>
  <c r="S33"/>
  <c r="R33"/>
  <c r="Q33"/>
  <c r="P33"/>
  <c r="O33"/>
  <c r="N33"/>
  <c r="F33"/>
  <c r="D33"/>
  <c r="C33"/>
  <c r="BY32"/>
  <c r="BX32"/>
  <c r="BW32"/>
  <c r="BV32"/>
  <c r="BU32"/>
  <c r="BT32"/>
  <c r="BS32"/>
  <c r="BR32"/>
  <c r="BQ32"/>
  <c r="BP32"/>
  <c r="BO32"/>
  <c r="BN32"/>
  <c r="BM32"/>
  <c r="BL32"/>
  <c r="BK32"/>
  <c r="BJ32"/>
  <c r="BI32"/>
  <c r="BH32"/>
  <c r="BG32"/>
  <c r="BF32"/>
  <c r="BE32"/>
  <c r="BD32"/>
  <c r="BC32"/>
  <c r="BB32"/>
  <c r="BA32"/>
  <c r="AZ32"/>
  <c r="AY32"/>
  <c r="AX32"/>
  <c r="AW32"/>
  <c r="AV32"/>
  <c r="AU32"/>
  <c r="AT32"/>
  <c r="AS32"/>
  <c r="AR32"/>
  <c r="AQ32"/>
  <c r="AP32"/>
  <c r="AO32"/>
  <c r="AN32"/>
  <c r="AM32"/>
  <c r="AL32"/>
  <c r="AK32"/>
  <c r="AJ32"/>
  <c r="AI32"/>
  <c r="AH32"/>
  <c r="AG32"/>
  <c r="AF32"/>
  <c r="AE32"/>
  <c r="AD32"/>
  <c r="AC32"/>
  <c r="AB32"/>
  <c r="AA32"/>
  <c r="Z32"/>
  <c r="Y32"/>
  <c r="X32"/>
  <c r="W32"/>
  <c r="V32"/>
  <c r="U32"/>
  <c r="T32"/>
  <c r="S32"/>
  <c r="R32"/>
  <c r="Q32"/>
  <c r="P32"/>
  <c r="O32"/>
  <c r="N32"/>
  <c r="F32"/>
  <c r="D32"/>
  <c r="C32"/>
  <c r="BY31"/>
  <c r="BX31"/>
  <c r="BW31"/>
  <c r="BV31"/>
  <c r="BU31"/>
  <c r="BT31"/>
  <c r="BS31"/>
  <c r="BR31"/>
  <c r="BQ31"/>
  <c r="BP31"/>
  <c r="BO31"/>
  <c r="BN31"/>
  <c r="BM31"/>
  <c r="BL31"/>
  <c r="BK31"/>
  <c r="BJ31"/>
  <c r="BI31"/>
  <c r="BH31"/>
  <c r="BG31"/>
  <c r="BF31"/>
  <c r="BE31"/>
  <c r="BD31"/>
  <c r="BC31"/>
  <c r="BB31"/>
  <c r="BA31"/>
  <c r="AZ31"/>
  <c r="AY31"/>
  <c r="AX31"/>
  <c r="AW31"/>
  <c r="AV31"/>
  <c r="AU31"/>
  <c r="AT31"/>
  <c r="AS31"/>
  <c r="AR31"/>
  <c r="AQ31"/>
  <c r="AP31"/>
  <c r="AO31"/>
  <c r="AN31"/>
  <c r="AM31"/>
  <c r="AL31"/>
  <c r="AK31"/>
  <c r="AJ31"/>
  <c r="AI31"/>
  <c r="AH31"/>
  <c r="AG31"/>
  <c r="AF31"/>
  <c r="AE31"/>
  <c r="AD31"/>
  <c r="AC31"/>
  <c r="AB31"/>
  <c r="AA31"/>
  <c r="Z31"/>
  <c r="Y31"/>
  <c r="X31"/>
  <c r="W31"/>
  <c r="V31"/>
  <c r="U31"/>
  <c r="T31"/>
  <c r="S31"/>
  <c r="R31"/>
  <c r="Q31"/>
  <c r="P31"/>
  <c r="O31"/>
  <c r="N31"/>
  <c r="F31"/>
  <c r="D31"/>
  <c r="C31"/>
  <c r="BY30"/>
  <c r="BX30"/>
  <c r="BW30"/>
  <c r="BV30"/>
  <c r="BU30"/>
  <c r="BT30"/>
  <c r="BS30"/>
  <c r="BR30"/>
  <c r="BQ30"/>
  <c r="BP30"/>
  <c r="BO30"/>
  <c r="BN30"/>
  <c r="BM30"/>
  <c r="BL30"/>
  <c r="BK30"/>
  <c r="BJ30"/>
  <c r="BI30"/>
  <c r="BH30"/>
  <c r="BG30"/>
  <c r="BF30"/>
  <c r="BE30"/>
  <c r="BD30"/>
  <c r="BC30"/>
  <c r="BB30"/>
  <c r="BA30"/>
  <c r="AZ30"/>
  <c r="AY30"/>
  <c r="AX30"/>
  <c r="AW30"/>
  <c r="AV30"/>
  <c r="AU30"/>
  <c r="AT30"/>
  <c r="AS30"/>
  <c r="AR30"/>
  <c r="AQ30"/>
  <c r="AP30"/>
  <c r="AO30"/>
  <c r="AN30"/>
  <c r="AM30"/>
  <c r="AL30"/>
  <c r="AK30"/>
  <c r="AJ30"/>
  <c r="AI30"/>
  <c r="AH30"/>
  <c r="AG30"/>
  <c r="AF30"/>
  <c r="AE30"/>
  <c r="AD30"/>
  <c r="AC30"/>
  <c r="AB30"/>
  <c r="AA30"/>
  <c r="Z30"/>
  <c r="Y30"/>
  <c r="X30"/>
  <c r="W30"/>
  <c r="V30"/>
  <c r="U30"/>
  <c r="T30"/>
  <c r="S30"/>
  <c r="R30"/>
  <c r="Q30"/>
  <c r="P30"/>
  <c r="O30"/>
  <c r="N30"/>
  <c r="F30"/>
  <c r="D30"/>
  <c r="C30"/>
  <c r="BY29"/>
  <c r="BX29"/>
  <c r="BW29"/>
  <c r="BV29"/>
  <c r="BU29"/>
  <c r="BT29"/>
  <c r="BS29"/>
  <c r="BR29"/>
  <c r="BQ29"/>
  <c r="BP29"/>
  <c r="BO29"/>
  <c r="BN29"/>
  <c r="BM29"/>
  <c r="BL29"/>
  <c r="BK29"/>
  <c r="BJ29"/>
  <c r="BI29"/>
  <c r="BH29"/>
  <c r="BG29"/>
  <c r="BF29"/>
  <c r="BE29"/>
  <c r="BD29"/>
  <c r="BC29"/>
  <c r="BB29"/>
  <c r="BA29"/>
  <c r="AZ29"/>
  <c r="AY29"/>
  <c r="AX29"/>
  <c r="AW29"/>
  <c r="AV29"/>
  <c r="AU29"/>
  <c r="AT29"/>
  <c r="AS29"/>
  <c r="AR29"/>
  <c r="AQ29"/>
  <c r="AP29"/>
  <c r="AO29"/>
  <c r="AN29"/>
  <c r="AM29"/>
  <c r="AL29"/>
  <c r="AK29"/>
  <c r="AJ29"/>
  <c r="AI29"/>
  <c r="AH29"/>
  <c r="AG29"/>
  <c r="AF29"/>
  <c r="AE29"/>
  <c r="AD29"/>
  <c r="AC29"/>
  <c r="AB29"/>
  <c r="AA29"/>
  <c r="Z29"/>
  <c r="Y29"/>
  <c r="X29"/>
  <c r="W29"/>
  <c r="V29"/>
  <c r="U29"/>
  <c r="T29"/>
  <c r="S29"/>
  <c r="R29"/>
  <c r="Q29"/>
  <c r="P29"/>
  <c r="O29"/>
  <c r="N29"/>
  <c r="F29"/>
  <c r="D29"/>
  <c r="C29"/>
  <c r="BY28"/>
  <c r="BX28"/>
  <c r="BW28"/>
  <c r="BV28"/>
  <c r="BU28"/>
  <c r="BT28"/>
  <c r="BS28"/>
  <c r="BR28"/>
  <c r="BQ28"/>
  <c r="BP28"/>
  <c r="BO28"/>
  <c r="BN28"/>
  <c r="BM28"/>
  <c r="BL28"/>
  <c r="BK28"/>
  <c r="BJ28"/>
  <c r="BI28"/>
  <c r="BH28"/>
  <c r="BG28"/>
  <c r="BF28"/>
  <c r="BE28"/>
  <c r="BD28"/>
  <c r="BC28"/>
  <c r="BB28"/>
  <c r="BA28"/>
  <c r="AZ28"/>
  <c r="AY28"/>
  <c r="AX28"/>
  <c r="AW28"/>
  <c r="AV28"/>
  <c r="AU28"/>
  <c r="AT28"/>
  <c r="AS28"/>
  <c r="AR28"/>
  <c r="AQ28"/>
  <c r="AP28"/>
  <c r="AO28"/>
  <c r="AN28"/>
  <c r="AM28"/>
  <c r="AL28"/>
  <c r="AK28"/>
  <c r="AJ28"/>
  <c r="AI28"/>
  <c r="AH28"/>
  <c r="AG28"/>
  <c r="AF28"/>
  <c r="AE28"/>
  <c r="AD28"/>
  <c r="AC28"/>
  <c r="AB28"/>
  <c r="AA28"/>
  <c r="Z28"/>
  <c r="Y28"/>
  <c r="X28"/>
  <c r="W28"/>
  <c r="V28"/>
  <c r="U28"/>
  <c r="T28"/>
  <c r="S28"/>
  <c r="R28"/>
  <c r="Q28"/>
  <c r="P28"/>
  <c r="O28"/>
  <c r="N28"/>
  <c r="F28"/>
  <c r="D28"/>
  <c r="C28"/>
  <c r="BY27"/>
  <c r="BX27"/>
  <c r="BW27"/>
  <c r="BV27"/>
  <c r="BU27"/>
  <c r="BT27"/>
  <c r="BS27"/>
  <c r="BR27"/>
  <c r="BQ27"/>
  <c r="BP27"/>
  <c r="BO27"/>
  <c r="BN27"/>
  <c r="BM27"/>
  <c r="BL27"/>
  <c r="BK27"/>
  <c r="BJ27"/>
  <c r="BI27"/>
  <c r="BH27"/>
  <c r="BG27"/>
  <c r="BF27"/>
  <c r="BE27"/>
  <c r="BD27"/>
  <c r="BC27"/>
  <c r="BB27"/>
  <c r="BA27"/>
  <c r="AZ27"/>
  <c r="AY27"/>
  <c r="AX27"/>
  <c r="AW27"/>
  <c r="AV27"/>
  <c r="AU27"/>
  <c r="AT27"/>
  <c r="AS27"/>
  <c r="AR27"/>
  <c r="AQ27"/>
  <c r="AP27"/>
  <c r="AO27"/>
  <c r="AN27"/>
  <c r="AM27"/>
  <c r="AL27"/>
  <c r="AK27"/>
  <c r="AJ27"/>
  <c r="AI27"/>
  <c r="AH27"/>
  <c r="AG27"/>
  <c r="AF27"/>
  <c r="AE27"/>
  <c r="AD27"/>
  <c r="AC27"/>
  <c r="AB27"/>
  <c r="AA27"/>
  <c r="Z27"/>
  <c r="Y27"/>
  <c r="X27"/>
  <c r="W27"/>
  <c r="V27"/>
  <c r="U27"/>
  <c r="T27"/>
  <c r="S27"/>
  <c r="R27"/>
  <c r="Q27"/>
  <c r="P27"/>
  <c r="O27"/>
  <c r="N27"/>
  <c r="F27"/>
  <c r="D27"/>
  <c r="C27"/>
  <c r="BY26"/>
  <c r="BX26"/>
  <c r="BW26"/>
  <c r="BV26"/>
  <c r="BU26"/>
  <c r="BT26"/>
  <c r="BS26"/>
  <c r="BR26"/>
  <c r="BQ26"/>
  <c r="BP26"/>
  <c r="BO26"/>
  <c r="BN26"/>
  <c r="BM26"/>
  <c r="BL26"/>
  <c r="BK26"/>
  <c r="BJ26"/>
  <c r="BI26"/>
  <c r="BH26"/>
  <c r="BG26"/>
  <c r="BF26"/>
  <c r="BE26"/>
  <c r="BD26"/>
  <c r="BC26"/>
  <c r="BB26"/>
  <c r="BA26"/>
  <c r="AZ26"/>
  <c r="AY26"/>
  <c r="AX26"/>
  <c r="AW26"/>
  <c r="AV26"/>
  <c r="AU26"/>
  <c r="AT26"/>
  <c r="AS26"/>
  <c r="AR26"/>
  <c r="AQ26"/>
  <c r="AP26"/>
  <c r="AO26"/>
  <c r="AN26"/>
  <c r="AM26"/>
  <c r="AL26"/>
  <c r="AK26"/>
  <c r="AJ26"/>
  <c r="AI26"/>
  <c r="AH26"/>
  <c r="AG26"/>
  <c r="AF26"/>
  <c r="AE26"/>
  <c r="AD26"/>
  <c r="AC26"/>
  <c r="AB26"/>
  <c r="AA26"/>
  <c r="Z26"/>
  <c r="Y26"/>
  <c r="X26"/>
  <c r="W26"/>
  <c r="V26"/>
  <c r="U26"/>
  <c r="T26"/>
  <c r="S26"/>
  <c r="R26"/>
  <c r="Q26"/>
  <c r="P26"/>
  <c r="O26"/>
  <c r="N26"/>
  <c r="F26"/>
  <c r="D26"/>
  <c r="C26"/>
  <c r="BY25"/>
  <c r="BX25"/>
  <c r="BW25"/>
  <c r="BV25"/>
  <c r="BU25"/>
  <c r="BT25"/>
  <c r="BS25"/>
  <c r="BR25"/>
  <c r="BQ25"/>
  <c r="BP25"/>
  <c r="BO25"/>
  <c r="BN25"/>
  <c r="BM25"/>
  <c r="BL25"/>
  <c r="BK25"/>
  <c r="BJ25"/>
  <c r="BI25"/>
  <c r="BH25"/>
  <c r="BG25"/>
  <c r="BF25"/>
  <c r="BE25"/>
  <c r="BD25"/>
  <c r="BC25"/>
  <c r="BB25"/>
  <c r="BA25"/>
  <c r="AZ25"/>
  <c r="AY25"/>
  <c r="AX25"/>
  <c r="AW25"/>
  <c r="AV25"/>
  <c r="AU25"/>
  <c r="AT25"/>
  <c r="AS25"/>
  <c r="AR25"/>
  <c r="AQ25"/>
  <c r="AP25"/>
  <c r="AO25"/>
  <c r="AN25"/>
  <c r="AM25"/>
  <c r="AL25"/>
  <c r="AK25"/>
  <c r="AJ25"/>
  <c r="AI25"/>
  <c r="AH25"/>
  <c r="AG25"/>
  <c r="AF25"/>
  <c r="AE25"/>
  <c r="AD25"/>
  <c r="AC25"/>
  <c r="AB25"/>
  <c r="AA25"/>
  <c r="Z25"/>
  <c r="Y25"/>
  <c r="X25"/>
  <c r="W25"/>
  <c r="V25"/>
  <c r="U25"/>
  <c r="T25"/>
  <c r="S25"/>
  <c r="R25"/>
  <c r="Q25"/>
  <c r="P25"/>
  <c r="O25"/>
  <c r="N25"/>
  <c r="F25"/>
  <c r="D25"/>
  <c r="C25"/>
  <c r="BY34" i="16"/>
  <c r="BX34"/>
  <c r="BW34"/>
  <c r="BV34"/>
  <c r="BU34"/>
  <c r="BT34"/>
  <c r="BS34"/>
  <c r="BR34"/>
  <c r="BQ34"/>
  <c r="BP34"/>
  <c r="BO34"/>
  <c r="BN34"/>
  <c r="BM34"/>
  <c r="BL34"/>
  <c r="BK34"/>
  <c r="BJ34"/>
  <c r="BI34"/>
  <c r="BH34"/>
  <c r="BG34"/>
  <c r="BF34"/>
  <c r="BE34"/>
  <c r="BD34"/>
  <c r="BC34"/>
  <c r="BB34"/>
  <c r="BA34"/>
  <c r="AZ34"/>
  <c r="AY34"/>
  <c r="AX34"/>
  <c r="AW34"/>
  <c r="AV34"/>
  <c r="AU34"/>
  <c r="AT34"/>
  <c r="AS34"/>
  <c r="AR34"/>
  <c r="AQ34"/>
  <c r="AP34"/>
  <c r="AO34"/>
  <c r="AN34"/>
  <c r="AM34"/>
  <c r="AL34"/>
  <c r="AK34"/>
  <c r="AJ34"/>
  <c r="AI34"/>
  <c r="AH34"/>
  <c r="AG34"/>
  <c r="AF34"/>
  <c r="AE34"/>
  <c r="AD34"/>
  <c r="AC34"/>
  <c r="AB34"/>
  <c r="AA34"/>
  <c r="Z34"/>
  <c r="Y34"/>
  <c r="X34"/>
  <c r="W34"/>
  <c r="V34"/>
  <c r="U34"/>
  <c r="T34"/>
  <c r="S34"/>
  <c r="R34"/>
  <c r="Q34"/>
  <c r="P34"/>
  <c r="O34"/>
  <c r="N34"/>
  <c r="F34"/>
  <c r="D34"/>
  <c r="C34"/>
  <c r="BY33"/>
  <c r="BX33"/>
  <c r="BW33"/>
  <c r="BV33"/>
  <c r="BU33"/>
  <c r="BT33"/>
  <c r="BS33"/>
  <c r="BR33"/>
  <c r="BQ33"/>
  <c r="BP33"/>
  <c r="BO33"/>
  <c r="BN33"/>
  <c r="BM33"/>
  <c r="BL33"/>
  <c r="BK33"/>
  <c r="BJ33"/>
  <c r="BI33"/>
  <c r="BH33"/>
  <c r="BG33"/>
  <c r="BF33"/>
  <c r="BE33"/>
  <c r="BD33"/>
  <c r="BC33"/>
  <c r="BB33"/>
  <c r="BA33"/>
  <c r="AZ33"/>
  <c r="AY33"/>
  <c r="AX33"/>
  <c r="AW33"/>
  <c r="AV33"/>
  <c r="AU33"/>
  <c r="AT33"/>
  <c r="AS33"/>
  <c r="AR33"/>
  <c r="AQ33"/>
  <c r="AP33"/>
  <c r="AO33"/>
  <c r="AN33"/>
  <c r="AM33"/>
  <c r="AL33"/>
  <c r="AK33"/>
  <c r="AJ33"/>
  <c r="AI33"/>
  <c r="AH33"/>
  <c r="AG33"/>
  <c r="AF33"/>
  <c r="AE33"/>
  <c r="AD33"/>
  <c r="AC33"/>
  <c r="AB33"/>
  <c r="AA33"/>
  <c r="Z33"/>
  <c r="Y33"/>
  <c r="X33"/>
  <c r="W33"/>
  <c r="V33"/>
  <c r="U33"/>
  <c r="T33"/>
  <c r="S33"/>
  <c r="R33"/>
  <c r="Q33"/>
  <c r="P33"/>
  <c r="O33"/>
  <c r="N33"/>
  <c r="F33"/>
  <c r="D33"/>
  <c r="C33"/>
  <c r="BY32"/>
  <c r="BX32"/>
  <c r="BW32"/>
  <c r="BV32"/>
  <c r="BU32"/>
  <c r="BT32"/>
  <c r="BS32"/>
  <c r="BR32"/>
  <c r="BQ32"/>
  <c r="BP32"/>
  <c r="BO32"/>
  <c r="BN32"/>
  <c r="BM32"/>
  <c r="BL32"/>
  <c r="BK32"/>
  <c r="BJ32"/>
  <c r="BI32"/>
  <c r="BH32"/>
  <c r="BG32"/>
  <c r="BF32"/>
  <c r="BE32"/>
  <c r="BD32"/>
  <c r="BC32"/>
  <c r="BB32"/>
  <c r="BA32"/>
  <c r="AZ32"/>
  <c r="AY32"/>
  <c r="AX32"/>
  <c r="AW32"/>
  <c r="AV32"/>
  <c r="AU32"/>
  <c r="AT32"/>
  <c r="AS32"/>
  <c r="AR32"/>
  <c r="AQ32"/>
  <c r="AP32"/>
  <c r="AO32"/>
  <c r="AN32"/>
  <c r="AM32"/>
  <c r="AL32"/>
  <c r="AK32"/>
  <c r="AJ32"/>
  <c r="AI32"/>
  <c r="AH32"/>
  <c r="AG32"/>
  <c r="AF32"/>
  <c r="AE32"/>
  <c r="AD32"/>
  <c r="AC32"/>
  <c r="AB32"/>
  <c r="AA32"/>
  <c r="Z32"/>
  <c r="Y32"/>
  <c r="X32"/>
  <c r="W32"/>
  <c r="V32"/>
  <c r="U32"/>
  <c r="T32"/>
  <c r="S32"/>
  <c r="R32"/>
  <c r="Q32"/>
  <c r="P32"/>
  <c r="O32"/>
  <c r="N32"/>
  <c r="F32"/>
  <c r="D32"/>
  <c r="C32"/>
  <c r="BY31"/>
  <c r="BX31"/>
  <c r="BW31"/>
  <c r="BV31"/>
  <c r="BU31"/>
  <c r="BT31"/>
  <c r="BS31"/>
  <c r="BR31"/>
  <c r="BQ31"/>
  <c r="BP31"/>
  <c r="BO31"/>
  <c r="BN31"/>
  <c r="BM31"/>
  <c r="BL31"/>
  <c r="BK31"/>
  <c r="BJ31"/>
  <c r="BI31"/>
  <c r="BH31"/>
  <c r="BG31"/>
  <c r="BF31"/>
  <c r="BE31"/>
  <c r="BD31"/>
  <c r="BC31"/>
  <c r="BB31"/>
  <c r="BA31"/>
  <c r="AZ31"/>
  <c r="AY31"/>
  <c r="AX31"/>
  <c r="AW31"/>
  <c r="AV31"/>
  <c r="AU31"/>
  <c r="AT31"/>
  <c r="AS31"/>
  <c r="AR31"/>
  <c r="AQ31"/>
  <c r="AP31"/>
  <c r="AO31"/>
  <c r="AN31"/>
  <c r="AM31"/>
  <c r="AL31"/>
  <c r="AK31"/>
  <c r="AJ31"/>
  <c r="AI31"/>
  <c r="AH31"/>
  <c r="AG31"/>
  <c r="AF31"/>
  <c r="AE31"/>
  <c r="AD31"/>
  <c r="AC31"/>
  <c r="AB31"/>
  <c r="AA31"/>
  <c r="Z31"/>
  <c r="Y31"/>
  <c r="X31"/>
  <c r="W31"/>
  <c r="V31"/>
  <c r="U31"/>
  <c r="T31"/>
  <c r="S31"/>
  <c r="R31"/>
  <c r="Q31"/>
  <c r="P31"/>
  <c r="O31"/>
  <c r="N31"/>
  <c r="F31"/>
  <c r="D31"/>
  <c r="C31"/>
  <c r="BY30"/>
  <c r="BX30"/>
  <c r="BW30"/>
  <c r="BV30"/>
  <c r="BU30"/>
  <c r="BT30"/>
  <c r="BS30"/>
  <c r="BR30"/>
  <c r="BQ30"/>
  <c r="BP30"/>
  <c r="BO30"/>
  <c r="BN30"/>
  <c r="BM30"/>
  <c r="BL30"/>
  <c r="BK30"/>
  <c r="BJ30"/>
  <c r="BI30"/>
  <c r="BH30"/>
  <c r="BG30"/>
  <c r="BF30"/>
  <c r="BE30"/>
  <c r="BD30"/>
  <c r="BC30"/>
  <c r="BB30"/>
  <c r="BA30"/>
  <c r="AZ30"/>
  <c r="AY30"/>
  <c r="AX30"/>
  <c r="AW30"/>
  <c r="AV30"/>
  <c r="AU30"/>
  <c r="AT30"/>
  <c r="AS30"/>
  <c r="AR30"/>
  <c r="AQ30"/>
  <c r="AP30"/>
  <c r="AO30"/>
  <c r="AN30"/>
  <c r="AM30"/>
  <c r="AL30"/>
  <c r="AK30"/>
  <c r="AJ30"/>
  <c r="AI30"/>
  <c r="AH30"/>
  <c r="AG30"/>
  <c r="AF30"/>
  <c r="AE30"/>
  <c r="AD30"/>
  <c r="AC30"/>
  <c r="AB30"/>
  <c r="AA30"/>
  <c r="Z30"/>
  <c r="Y30"/>
  <c r="X30"/>
  <c r="W30"/>
  <c r="V30"/>
  <c r="U30"/>
  <c r="T30"/>
  <c r="S30"/>
  <c r="R30"/>
  <c r="Q30"/>
  <c r="P30"/>
  <c r="O30"/>
  <c r="N30"/>
  <c r="F30"/>
  <c r="D30"/>
  <c r="C30"/>
  <c r="BY29"/>
  <c r="BX29"/>
  <c r="BW29"/>
  <c r="BV29"/>
  <c r="BU29"/>
  <c r="BT29"/>
  <c r="BS29"/>
  <c r="BR29"/>
  <c r="BQ29"/>
  <c r="BP29"/>
  <c r="BO29"/>
  <c r="BN29"/>
  <c r="BM29"/>
  <c r="BL29"/>
  <c r="BK29"/>
  <c r="BJ29"/>
  <c r="BI29"/>
  <c r="BH29"/>
  <c r="BG29"/>
  <c r="BF29"/>
  <c r="BE29"/>
  <c r="BD29"/>
  <c r="BC29"/>
  <c r="BB29"/>
  <c r="BA29"/>
  <c r="AZ29"/>
  <c r="AY29"/>
  <c r="AX29"/>
  <c r="AW29"/>
  <c r="AV29"/>
  <c r="AU29"/>
  <c r="AT29"/>
  <c r="AS29"/>
  <c r="AR29"/>
  <c r="AQ29"/>
  <c r="AP29"/>
  <c r="AO29"/>
  <c r="AN29"/>
  <c r="AM29"/>
  <c r="AL29"/>
  <c r="AK29"/>
  <c r="AJ29"/>
  <c r="AI29"/>
  <c r="AH29"/>
  <c r="AG29"/>
  <c r="AF29"/>
  <c r="AE29"/>
  <c r="AD29"/>
  <c r="AC29"/>
  <c r="AB29"/>
  <c r="AA29"/>
  <c r="Z29"/>
  <c r="Y29"/>
  <c r="X29"/>
  <c r="W29"/>
  <c r="V29"/>
  <c r="U29"/>
  <c r="T29"/>
  <c r="S29"/>
  <c r="R29"/>
  <c r="Q29"/>
  <c r="P29"/>
  <c r="O29"/>
  <c r="N29"/>
  <c r="F29"/>
  <c r="D29"/>
  <c r="C29"/>
  <c r="BY28"/>
  <c r="BX28"/>
  <c r="BW28"/>
  <c r="BV28"/>
  <c r="BU28"/>
  <c r="BT28"/>
  <c r="BS28"/>
  <c r="BR28"/>
  <c r="BQ28"/>
  <c r="BP28"/>
  <c r="BO28"/>
  <c r="BN28"/>
  <c r="BM28"/>
  <c r="BL28"/>
  <c r="BK28"/>
  <c r="BJ28"/>
  <c r="BI28"/>
  <c r="BH28"/>
  <c r="BG28"/>
  <c r="BF28"/>
  <c r="BE28"/>
  <c r="BD28"/>
  <c r="BC28"/>
  <c r="BB28"/>
  <c r="BA28"/>
  <c r="AZ28"/>
  <c r="AY28"/>
  <c r="AX28"/>
  <c r="AW28"/>
  <c r="AV28"/>
  <c r="AU28"/>
  <c r="AT28"/>
  <c r="AS28"/>
  <c r="AR28"/>
  <c r="AQ28"/>
  <c r="AP28"/>
  <c r="AO28"/>
  <c r="AN28"/>
  <c r="AM28"/>
  <c r="AL28"/>
  <c r="AK28"/>
  <c r="AJ28"/>
  <c r="AI28"/>
  <c r="AH28"/>
  <c r="AG28"/>
  <c r="AF28"/>
  <c r="AE28"/>
  <c r="AD28"/>
  <c r="AC28"/>
  <c r="AB28"/>
  <c r="AA28"/>
  <c r="Z28"/>
  <c r="Y28"/>
  <c r="X28"/>
  <c r="W28"/>
  <c r="V28"/>
  <c r="U28"/>
  <c r="T28"/>
  <c r="S28"/>
  <c r="R28"/>
  <c r="Q28"/>
  <c r="P28"/>
  <c r="O28"/>
  <c r="N28"/>
  <c r="F28"/>
  <c r="D28"/>
  <c r="C28"/>
  <c r="BY27"/>
  <c r="BX27"/>
  <c r="BW27"/>
  <c r="BV27"/>
  <c r="BU27"/>
  <c r="BT27"/>
  <c r="BS27"/>
  <c r="BR27"/>
  <c r="BQ27"/>
  <c r="BP27"/>
  <c r="BO27"/>
  <c r="BN27"/>
  <c r="BM27"/>
  <c r="BL27"/>
  <c r="BK27"/>
  <c r="BJ27"/>
  <c r="BI27"/>
  <c r="BH27"/>
  <c r="BG27"/>
  <c r="BF27"/>
  <c r="BE27"/>
  <c r="BD27"/>
  <c r="BC27"/>
  <c r="BB27"/>
  <c r="BA27"/>
  <c r="AZ27"/>
  <c r="AY27"/>
  <c r="AX27"/>
  <c r="AW27"/>
  <c r="AV27"/>
  <c r="AU27"/>
  <c r="AT27"/>
  <c r="AS27"/>
  <c r="AR27"/>
  <c r="AQ27"/>
  <c r="AP27"/>
  <c r="AO27"/>
  <c r="AN27"/>
  <c r="AM27"/>
  <c r="AL27"/>
  <c r="AK27"/>
  <c r="AJ27"/>
  <c r="AI27"/>
  <c r="AH27"/>
  <c r="AG27"/>
  <c r="AF27"/>
  <c r="AE27"/>
  <c r="AD27"/>
  <c r="AC27"/>
  <c r="AB27"/>
  <c r="AA27"/>
  <c r="Z27"/>
  <c r="Y27"/>
  <c r="X27"/>
  <c r="W27"/>
  <c r="V27"/>
  <c r="U27"/>
  <c r="T27"/>
  <c r="S27"/>
  <c r="R27"/>
  <c r="Q27"/>
  <c r="P27"/>
  <c r="O27"/>
  <c r="N27"/>
  <c r="F27"/>
  <c r="D27"/>
  <c r="C27"/>
  <c r="BY26"/>
  <c r="BX26"/>
  <c r="BW26"/>
  <c r="BV26"/>
  <c r="BU26"/>
  <c r="BT26"/>
  <c r="BS26"/>
  <c r="BR26"/>
  <c r="BQ26"/>
  <c r="BP26"/>
  <c r="BO26"/>
  <c r="BN26"/>
  <c r="BM26"/>
  <c r="BL26"/>
  <c r="BK26"/>
  <c r="BJ26"/>
  <c r="BI26"/>
  <c r="BH26"/>
  <c r="BG26"/>
  <c r="BF26"/>
  <c r="BE26"/>
  <c r="BD26"/>
  <c r="BC26"/>
  <c r="BB26"/>
  <c r="BA26"/>
  <c r="AZ26"/>
  <c r="AY26"/>
  <c r="AX26"/>
  <c r="AW26"/>
  <c r="AV26"/>
  <c r="AU26"/>
  <c r="AT26"/>
  <c r="AS26"/>
  <c r="AR26"/>
  <c r="AQ26"/>
  <c r="AP26"/>
  <c r="AO26"/>
  <c r="AN26"/>
  <c r="AM26"/>
  <c r="AL26"/>
  <c r="AK26"/>
  <c r="AJ26"/>
  <c r="AI26"/>
  <c r="AH26"/>
  <c r="AG26"/>
  <c r="AF26"/>
  <c r="AE26"/>
  <c r="AD26"/>
  <c r="AC26"/>
  <c r="AB26"/>
  <c r="AA26"/>
  <c r="Z26"/>
  <c r="Y26"/>
  <c r="X26"/>
  <c r="W26"/>
  <c r="V26"/>
  <c r="U26"/>
  <c r="T26"/>
  <c r="S26"/>
  <c r="R26"/>
  <c r="Q26"/>
  <c r="P26"/>
  <c r="O26"/>
  <c r="N26"/>
  <c r="F26"/>
  <c r="D26"/>
  <c r="C26"/>
  <c r="BY25"/>
  <c r="BX25"/>
  <c r="BW25"/>
  <c r="BV25"/>
  <c r="BU25"/>
  <c r="BT25"/>
  <c r="BS25"/>
  <c r="BR25"/>
  <c r="BQ25"/>
  <c r="BP25"/>
  <c r="BO25"/>
  <c r="BN25"/>
  <c r="BM25"/>
  <c r="BL25"/>
  <c r="BK25"/>
  <c r="BJ25"/>
  <c r="BI25"/>
  <c r="BH25"/>
  <c r="BG25"/>
  <c r="BF25"/>
  <c r="BE25"/>
  <c r="BD25"/>
  <c r="BC25"/>
  <c r="BB25"/>
  <c r="BA25"/>
  <c r="AZ25"/>
  <c r="AY25"/>
  <c r="AX25"/>
  <c r="AW25"/>
  <c r="AV25"/>
  <c r="AU25"/>
  <c r="AT25"/>
  <c r="AS25"/>
  <c r="AR25"/>
  <c r="AQ25"/>
  <c r="AP25"/>
  <c r="AO25"/>
  <c r="AN25"/>
  <c r="AM25"/>
  <c r="AL25"/>
  <c r="AK25"/>
  <c r="AJ25"/>
  <c r="AI25"/>
  <c r="AH25"/>
  <c r="AG25"/>
  <c r="AF25"/>
  <c r="AE25"/>
  <c r="AD25"/>
  <c r="AC25"/>
  <c r="AB25"/>
  <c r="AA25"/>
  <c r="Z25"/>
  <c r="Y25"/>
  <c r="X25"/>
  <c r="W25"/>
  <c r="V25"/>
  <c r="U25"/>
  <c r="T25"/>
  <c r="S25"/>
  <c r="R25"/>
  <c r="Q25"/>
  <c r="P25"/>
  <c r="O25"/>
  <c r="N25"/>
  <c r="F25"/>
  <c r="D25"/>
  <c r="C25"/>
  <c r="BY34" i="17"/>
  <c r="BX34"/>
  <c r="BW34"/>
  <c r="BV34"/>
  <c r="BU34"/>
  <c r="BT34"/>
  <c r="BS34"/>
  <c r="BR34"/>
  <c r="BQ34"/>
  <c r="BP34"/>
  <c r="BO34"/>
  <c r="BN34"/>
  <c r="BM34"/>
  <c r="BL34"/>
  <c r="BK34"/>
  <c r="BJ34"/>
  <c r="BI34"/>
  <c r="BH34"/>
  <c r="BG34"/>
  <c r="BF34"/>
  <c r="BE34"/>
  <c r="BD34"/>
  <c r="BC34"/>
  <c r="BB34"/>
  <c r="BA34"/>
  <c r="AZ34"/>
  <c r="AY34"/>
  <c r="AX34"/>
  <c r="AW34"/>
  <c r="AV34"/>
  <c r="AU34"/>
  <c r="AT34"/>
  <c r="AS34"/>
  <c r="AR34"/>
  <c r="AQ34"/>
  <c r="AP34"/>
  <c r="AO34"/>
  <c r="AN34"/>
  <c r="AM34"/>
  <c r="AL34"/>
  <c r="AK34"/>
  <c r="AJ34"/>
  <c r="AI34"/>
  <c r="AH34"/>
  <c r="AG34"/>
  <c r="AF34"/>
  <c r="AE34"/>
  <c r="AD34"/>
  <c r="AC34"/>
  <c r="AB34"/>
  <c r="AA34"/>
  <c r="Z34"/>
  <c r="Y34"/>
  <c r="X34"/>
  <c r="W34"/>
  <c r="V34"/>
  <c r="U34"/>
  <c r="T34"/>
  <c r="S34"/>
  <c r="R34"/>
  <c r="Q34"/>
  <c r="P34"/>
  <c r="O34"/>
  <c r="N34"/>
  <c r="F34"/>
  <c r="D34"/>
  <c r="C34"/>
  <c r="BY33"/>
  <c r="BX33"/>
  <c r="BW33"/>
  <c r="BV33"/>
  <c r="BU33"/>
  <c r="BT33"/>
  <c r="BS33"/>
  <c r="BR33"/>
  <c r="BQ33"/>
  <c r="BP33"/>
  <c r="BO33"/>
  <c r="BN33"/>
  <c r="BM33"/>
  <c r="BL33"/>
  <c r="BK33"/>
  <c r="BJ33"/>
  <c r="BI33"/>
  <c r="BH33"/>
  <c r="BG33"/>
  <c r="BF33"/>
  <c r="BE33"/>
  <c r="BD33"/>
  <c r="BC33"/>
  <c r="BB33"/>
  <c r="BA33"/>
  <c r="AZ33"/>
  <c r="AY33"/>
  <c r="AX33"/>
  <c r="AW33"/>
  <c r="AV33"/>
  <c r="AU33"/>
  <c r="AT33"/>
  <c r="AS33"/>
  <c r="AR33"/>
  <c r="AQ33"/>
  <c r="AP33"/>
  <c r="AO33"/>
  <c r="AN33"/>
  <c r="AM33"/>
  <c r="AL33"/>
  <c r="AK33"/>
  <c r="AJ33"/>
  <c r="AI33"/>
  <c r="AH33"/>
  <c r="AG33"/>
  <c r="AF33"/>
  <c r="AE33"/>
  <c r="AD33"/>
  <c r="AC33"/>
  <c r="AB33"/>
  <c r="AA33"/>
  <c r="Z33"/>
  <c r="Y33"/>
  <c r="X33"/>
  <c r="W33"/>
  <c r="V33"/>
  <c r="U33"/>
  <c r="T33"/>
  <c r="S33"/>
  <c r="R33"/>
  <c r="Q33"/>
  <c r="P33"/>
  <c r="O33"/>
  <c r="N33"/>
  <c r="F33"/>
  <c r="D33"/>
  <c r="C33"/>
  <c r="BY32"/>
  <c r="BX32"/>
  <c r="BW32"/>
  <c r="BV32"/>
  <c r="BU32"/>
  <c r="BT32"/>
  <c r="BS32"/>
  <c r="BR32"/>
  <c r="BQ32"/>
  <c r="BP32"/>
  <c r="BO32"/>
  <c r="BN32"/>
  <c r="BM32"/>
  <c r="BL32"/>
  <c r="BK32"/>
  <c r="BJ32"/>
  <c r="BI32"/>
  <c r="BH32"/>
  <c r="BG32"/>
  <c r="BF32"/>
  <c r="BE32"/>
  <c r="BD32"/>
  <c r="BC32"/>
  <c r="BB32"/>
  <c r="BA32"/>
  <c r="AZ32"/>
  <c r="AY32"/>
  <c r="AX32"/>
  <c r="AW32"/>
  <c r="AV32"/>
  <c r="AU32"/>
  <c r="AT32"/>
  <c r="AS32"/>
  <c r="AR32"/>
  <c r="AQ32"/>
  <c r="AP32"/>
  <c r="AO32"/>
  <c r="AN32"/>
  <c r="AM32"/>
  <c r="AL32"/>
  <c r="AK32"/>
  <c r="AJ32"/>
  <c r="AI32"/>
  <c r="AH32"/>
  <c r="AG32"/>
  <c r="AF32"/>
  <c r="AE32"/>
  <c r="AD32"/>
  <c r="AC32"/>
  <c r="AB32"/>
  <c r="AA32"/>
  <c r="Z32"/>
  <c r="Y32"/>
  <c r="X32"/>
  <c r="W32"/>
  <c r="V32"/>
  <c r="U32"/>
  <c r="T32"/>
  <c r="S32"/>
  <c r="R32"/>
  <c r="Q32"/>
  <c r="P32"/>
  <c r="O32"/>
  <c r="N32"/>
  <c r="F32"/>
  <c r="D32"/>
  <c r="C32"/>
  <c r="BY31"/>
  <c r="BX31"/>
  <c r="BW31"/>
  <c r="BV31"/>
  <c r="BU31"/>
  <c r="BT31"/>
  <c r="BS31"/>
  <c r="BR31"/>
  <c r="BQ31"/>
  <c r="BP31"/>
  <c r="BO31"/>
  <c r="BN31"/>
  <c r="BM31"/>
  <c r="BL31"/>
  <c r="BK31"/>
  <c r="BJ31"/>
  <c r="BI31"/>
  <c r="BH31"/>
  <c r="BG31"/>
  <c r="BF31"/>
  <c r="BE31"/>
  <c r="BD31"/>
  <c r="BC31"/>
  <c r="BB31"/>
  <c r="BA31"/>
  <c r="AZ31"/>
  <c r="AY31"/>
  <c r="AX31"/>
  <c r="AW31"/>
  <c r="AV31"/>
  <c r="AU31"/>
  <c r="AT31"/>
  <c r="AS31"/>
  <c r="AR31"/>
  <c r="AQ31"/>
  <c r="AP31"/>
  <c r="AO31"/>
  <c r="AN31"/>
  <c r="AM31"/>
  <c r="AL31"/>
  <c r="AK31"/>
  <c r="AJ31"/>
  <c r="AI31"/>
  <c r="AH31"/>
  <c r="AG31"/>
  <c r="AF31"/>
  <c r="AE31"/>
  <c r="AD31"/>
  <c r="AC31"/>
  <c r="AB31"/>
  <c r="AA31"/>
  <c r="Z31"/>
  <c r="Y31"/>
  <c r="X31"/>
  <c r="W31"/>
  <c r="V31"/>
  <c r="U31"/>
  <c r="T31"/>
  <c r="S31"/>
  <c r="R31"/>
  <c r="Q31"/>
  <c r="P31"/>
  <c r="O31"/>
  <c r="N31"/>
  <c r="F31"/>
  <c r="D31"/>
  <c r="C31"/>
  <c r="BY30"/>
  <c r="BX30"/>
  <c r="BW30"/>
  <c r="BV30"/>
  <c r="BU30"/>
  <c r="BT30"/>
  <c r="BS30"/>
  <c r="BR30"/>
  <c r="BQ30"/>
  <c r="BP30"/>
  <c r="BO30"/>
  <c r="BN30"/>
  <c r="BM30"/>
  <c r="BL30"/>
  <c r="BK30"/>
  <c r="BJ30"/>
  <c r="BI30"/>
  <c r="BH30"/>
  <c r="BG30"/>
  <c r="BF30"/>
  <c r="BE30"/>
  <c r="BD30"/>
  <c r="BC30"/>
  <c r="BB30"/>
  <c r="BA30"/>
  <c r="AZ30"/>
  <c r="AY30"/>
  <c r="AX30"/>
  <c r="AW30"/>
  <c r="AV30"/>
  <c r="AU30"/>
  <c r="AT30"/>
  <c r="AS30"/>
  <c r="AR30"/>
  <c r="AQ30"/>
  <c r="AP30"/>
  <c r="AO30"/>
  <c r="AN30"/>
  <c r="AM30"/>
  <c r="AL30"/>
  <c r="AK30"/>
  <c r="AJ30"/>
  <c r="AI30"/>
  <c r="AH30"/>
  <c r="AG30"/>
  <c r="AF30"/>
  <c r="AE30"/>
  <c r="AD30"/>
  <c r="AC30"/>
  <c r="AB30"/>
  <c r="AA30"/>
  <c r="Z30"/>
  <c r="Y30"/>
  <c r="X30"/>
  <c r="W30"/>
  <c r="V30"/>
  <c r="U30"/>
  <c r="T30"/>
  <c r="S30"/>
  <c r="R30"/>
  <c r="Q30"/>
  <c r="P30"/>
  <c r="O30"/>
  <c r="N30"/>
  <c r="F30"/>
  <c r="D30"/>
  <c r="C30"/>
  <c r="BY29"/>
  <c r="BX29"/>
  <c r="BW29"/>
  <c r="BV29"/>
  <c r="BU29"/>
  <c r="BT29"/>
  <c r="BS29"/>
  <c r="BR29"/>
  <c r="BQ29"/>
  <c r="BP29"/>
  <c r="BO29"/>
  <c r="BN29"/>
  <c r="BM29"/>
  <c r="BL29"/>
  <c r="BK29"/>
  <c r="BJ29"/>
  <c r="BI29"/>
  <c r="BH29"/>
  <c r="BG29"/>
  <c r="BF29"/>
  <c r="BE29"/>
  <c r="BD29"/>
  <c r="BC29"/>
  <c r="BB29"/>
  <c r="BA29"/>
  <c r="AZ29"/>
  <c r="AY29"/>
  <c r="AX29"/>
  <c r="AW29"/>
  <c r="AV29"/>
  <c r="AU29"/>
  <c r="AT29"/>
  <c r="AS29"/>
  <c r="AR29"/>
  <c r="AQ29"/>
  <c r="AP29"/>
  <c r="AO29"/>
  <c r="AN29"/>
  <c r="AM29"/>
  <c r="AL29"/>
  <c r="AK29"/>
  <c r="AJ29"/>
  <c r="AI29"/>
  <c r="AH29"/>
  <c r="AG29"/>
  <c r="AF29"/>
  <c r="AE29"/>
  <c r="AD29"/>
  <c r="AC29"/>
  <c r="AB29"/>
  <c r="AA29"/>
  <c r="Z29"/>
  <c r="Y29"/>
  <c r="X29"/>
  <c r="W29"/>
  <c r="V29"/>
  <c r="U29"/>
  <c r="T29"/>
  <c r="S29"/>
  <c r="R29"/>
  <c r="Q29"/>
  <c r="P29"/>
  <c r="O29"/>
  <c r="N29"/>
  <c r="F29"/>
  <c r="D29"/>
  <c r="C29"/>
  <c r="BY28"/>
  <c r="BX28"/>
  <c r="BW28"/>
  <c r="BV28"/>
  <c r="BU28"/>
  <c r="BT28"/>
  <c r="BS28"/>
  <c r="BR28"/>
  <c r="BQ28"/>
  <c r="BP28"/>
  <c r="BO28"/>
  <c r="BN28"/>
  <c r="BM28"/>
  <c r="BL28"/>
  <c r="BK28"/>
  <c r="BJ28"/>
  <c r="BI28"/>
  <c r="BH28"/>
  <c r="BG28"/>
  <c r="BF28"/>
  <c r="BE28"/>
  <c r="BD28"/>
  <c r="BC28"/>
  <c r="BB28"/>
  <c r="BA28"/>
  <c r="AZ28"/>
  <c r="AY28"/>
  <c r="AX28"/>
  <c r="AW28"/>
  <c r="AV28"/>
  <c r="AU28"/>
  <c r="AT28"/>
  <c r="AS28"/>
  <c r="AR28"/>
  <c r="AQ28"/>
  <c r="AP28"/>
  <c r="AO28"/>
  <c r="AN28"/>
  <c r="AM28"/>
  <c r="AL28"/>
  <c r="AK28"/>
  <c r="AJ28"/>
  <c r="AI28"/>
  <c r="AH28"/>
  <c r="AG28"/>
  <c r="AF28"/>
  <c r="AE28"/>
  <c r="AD28"/>
  <c r="AC28"/>
  <c r="AB28"/>
  <c r="AA28"/>
  <c r="Z28"/>
  <c r="Y28"/>
  <c r="X28"/>
  <c r="W28"/>
  <c r="V28"/>
  <c r="U28"/>
  <c r="T28"/>
  <c r="S28"/>
  <c r="R28"/>
  <c r="Q28"/>
  <c r="P28"/>
  <c r="O28"/>
  <c r="N28"/>
  <c r="F28"/>
  <c r="D28"/>
  <c r="C28"/>
  <c r="BY27"/>
  <c r="BX27"/>
  <c r="BW27"/>
  <c r="BV27"/>
  <c r="BU27"/>
  <c r="BT27"/>
  <c r="BS27"/>
  <c r="BR27"/>
  <c r="BQ27"/>
  <c r="BP27"/>
  <c r="BO27"/>
  <c r="BN27"/>
  <c r="BM27"/>
  <c r="BL27"/>
  <c r="BK27"/>
  <c r="BJ27"/>
  <c r="BI27"/>
  <c r="BH27"/>
  <c r="BG27"/>
  <c r="BF27"/>
  <c r="BE27"/>
  <c r="BD27"/>
  <c r="BC27"/>
  <c r="BB27"/>
  <c r="BA27"/>
  <c r="AZ27"/>
  <c r="AY27"/>
  <c r="AX27"/>
  <c r="AW27"/>
  <c r="AV27"/>
  <c r="AU27"/>
  <c r="AT27"/>
  <c r="AS27"/>
  <c r="AR27"/>
  <c r="AQ27"/>
  <c r="AP27"/>
  <c r="AO27"/>
  <c r="AN27"/>
  <c r="AM27"/>
  <c r="AL27"/>
  <c r="AK27"/>
  <c r="AJ27"/>
  <c r="AI27"/>
  <c r="AH27"/>
  <c r="AG27"/>
  <c r="AF27"/>
  <c r="AE27"/>
  <c r="AD27"/>
  <c r="AC27"/>
  <c r="AB27"/>
  <c r="AA27"/>
  <c r="Z27"/>
  <c r="Y27"/>
  <c r="X27"/>
  <c r="W27"/>
  <c r="V27"/>
  <c r="U27"/>
  <c r="T27"/>
  <c r="S27"/>
  <c r="R27"/>
  <c r="Q27"/>
  <c r="P27"/>
  <c r="O27"/>
  <c r="N27"/>
  <c r="F27"/>
  <c r="D27"/>
  <c r="C27"/>
  <c r="BY26"/>
  <c r="BX26"/>
  <c r="BW26"/>
  <c r="BV26"/>
  <c r="BU26"/>
  <c r="BT26"/>
  <c r="BS26"/>
  <c r="BR26"/>
  <c r="BQ26"/>
  <c r="BP26"/>
  <c r="BO26"/>
  <c r="BN26"/>
  <c r="BM26"/>
  <c r="BL26"/>
  <c r="BK26"/>
  <c r="BJ26"/>
  <c r="BI26"/>
  <c r="BH26"/>
  <c r="BG26"/>
  <c r="BF26"/>
  <c r="BE26"/>
  <c r="BD26"/>
  <c r="BC26"/>
  <c r="BB26"/>
  <c r="BA26"/>
  <c r="AZ26"/>
  <c r="AY26"/>
  <c r="AX26"/>
  <c r="AW26"/>
  <c r="AV26"/>
  <c r="AU26"/>
  <c r="AT26"/>
  <c r="AS26"/>
  <c r="AR26"/>
  <c r="AQ26"/>
  <c r="AP26"/>
  <c r="AO26"/>
  <c r="AN26"/>
  <c r="AM26"/>
  <c r="AL26"/>
  <c r="AK26"/>
  <c r="AJ26"/>
  <c r="AI26"/>
  <c r="AH26"/>
  <c r="AG26"/>
  <c r="AF26"/>
  <c r="AE26"/>
  <c r="AD26"/>
  <c r="AC26"/>
  <c r="AB26"/>
  <c r="AA26"/>
  <c r="Z26"/>
  <c r="Y26"/>
  <c r="X26"/>
  <c r="W26"/>
  <c r="V26"/>
  <c r="U26"/>
  <c r="T26"/>
  <c r="S26"/>
  <c r="R26"/>
  <c r="Q26"/>
  <c r="P26"/>
  <c r="O26"/>
  <c r="N26"/>
  <c r="F26"/>
  <c r="D26"/>
  <c r="C26"/>
  <c r="BY25"/>
  <c r="BX25"/>
  <c r="BW25"/>
  <c r="BV25"/>
  <c r="BU25"/>
  <c r="BT25"/>
  <c r="BS25"/>
  <c r="BR25"/>
  <c r="BQ25"/>
  <c r="BP25"/>
  <c r="BO25"/>
  <c r="BN25"/>
  <c r="BM25"/>
  <c r="BL25"/>
  <c r="BK25"/>
  <c r="BJ25"/>
  <c r="BI25"/>
  <c r="BH25"/>
  <c r="BG25"/>
  <c r="BF25"/>
  <c r="BE25"/>
  <c r="BD25"/>
  <c r="BC25"/>
  <c r="BB25"/>
  <c r="BA25"/>
  <c r="AZ25"/>
  <c r="AY25"/>
  <c r="AX25"/>
  <c r="AW25"/>
  <c r="AV25"/>
  <c r="AU25"/>
  <c r="AT25"/>
  <c r="AS25"/>
  <c r="AR25"/>
  <c r="AQ25"/>
  <c r="AP25"/>
  <c r="AO25"/>
  <c r="AN25"/>
  <c r="AM25"/>
  <c r="AL25"/>
  <c r="AK25"/>
  <c r="AJ25"/>
  <c r="AI25"/>
  <c r="AH25"/>
  <c r="AG25"/>
  <c r="AF25"/>
  <c r="AE25"/>
  <c r="AD25"/>
  <c r="AC25"/>
  <c r="AB25"/>
  <c r="AA25"/>
  <c r="Z25"/>
  <c r="Y25"/>
  <c r="X25"/>
  <c r="W25"/>
  <c r="V25"/>
  <c r="U25"/>
  <c r="T25"/>
  <c r="S25"/>
  <c r="R25"/>
  <c r="Q25"/>
  <c r="P25"/>
  <c r="O25"/>
  <c r="N25"/>
  <c r="F25"/>
  <c r="D25"/>
  <c r="C25"/>
  <c r="BY34" i="18"/>
  <c r="BX34"/>
  <c r="BW34"/>
  <c r="BV34"/>
  <c r="BU34"/>
  <c r="BT34"/>
  <c r="BS34"/>
  <c r="BR34"/>
  <c r="BQ34"/>
  <c r="BP34"/>
  <c r="BO34"/>
  <c r="BN34"/>
  <c r="BM34"/>
  <c r="BL34"/>
  <c r="BK34"/>
  <c r="BJ34"/>
  <c r="BI34"/>
  <c r="BH34"/>
  <c r="BG34"/>
  <c r="BF34"/>
  <c r="BE34"/>
  <c r="BD34"/>
  <c r="BC34"/>
  <c r="BB34"/>
  <c r="BA34"/>
  <c r="AZ34"/>
  <c r="AY34"/>
  <c r="AX34"/>
  <c r="AW34"/>
  <c r="AV34"/>
  <c r="AU34"/>
  <c r="AT34"/>
  <c r="AS34"/>
  <c r="AR34"/>
  <c r="AQ34"/>
  <c r="AP34"/>
  <c r="AO34"/>
  <c r="AN34"/>
  <c r="AM34"/>
  <c r="AL34"/>
  <c r="AK34"/>
  <c r="AJ34"/>
  <c r="AI34"/>
  <c r="AH34"/>
  <c r="AG34"/>
  <c r="AF34"/>
  <c r="AE34"/>
  <c r="AD34"/>
  <c r="AC34"/>
  <c r="AB34"/>
  <c r="AA34"/>
  <c r="Z34"/>
  <c r="Y34"/>
  <c r="X34"/>
  <c r="W34"/>
  <c r="V34"/>
  <c r="U34"/>
  <c r="T34"/>
  <c r="S34"/>
  <c r="R34"/>
  <c r="Q34"/>
  <c r="P34"/>
  <c r="O34"/>
  <c r="N34"/>
  <c r="F34"/>
  <c r="D34"/>
  <c r="C34"/>
  <c r="BY33"/>
  <c r="BX33"/>
  <c r="BW33"/>
  <c r="BV33"/>
  <c r="BU33"/>
  <c r="BT33"/>
  <c r="BS33"/>
  <c r="BR33"/>
  <c r="BQ33"/>
  <c r="BP33"/>
  <c r="BO33"/>
  <c r="BN33"/>
  <c r="BM33"/>
  <c r="BL33"/>
  <c r="BK33"/>
  <c r="BJ33"/>
  <c r="BI33"/>
  <c r="BH33"/>
  <c r="BG33"/>
  <c r="BF33"/>
  <c r="BE33"/>
  <c r="BD33"/>
  <c r="BC33"/>
  <c r="BB33"/>
  <c r="BA33"/>
  <c r="AZ33"/>
  <c r="AY33"/>
  <c r="AX33"/>
  <c r="AW33"/>
  <c r="AV33"/>
  <c r="AU33"/>
  <c r="AT33"/>
  <c r="AS33"/>
  <c r="AR33"/>
  <c r="AQ33"/>
  <c r="AP33"/>
  <c r="AO33"/>
  <c r="AN33"/>
  <c r="AM33"/>
  <c r="AL33"/>
  <c r="AK33"/>
  <c r="AJ33"/>
  <c r="AI33"/>
  <c r="AH33"/>
  <c r="AG33"/>
  <c r="AF33"/>
  <c r="AE33"/>
  <c r="AD33"/>
  <c r="AC33"/>
  <c r="AB33"/>
  <c r="AA33"/>
  <c r="Z33"/>
  <c r="Y33"/>
  <c r="X33"/>
  <c r="W33"/>
  <c r="V33"/>
  <c r="U33"/>
  <c r="T33"/>
  <c r="S33"/>
  <c r="R33"/>
  <c r="Q33"/>
  <c r="P33"/>
  <c r="O33"/>
  <c r="N33"/>
  <c r="F33"/>
  <c r="D33"/>
  <c r="C33"/>
  <c r="BY32"/>
  <c r="BX32"/>
  <c r="BW32"/>
  <c r="BV32"/>
  <c r="BU32"/>
  <c r="BT32"/>
  <c r="BS32"/>
  <c r="BR32"/>
  <c r="BQ32"/>
  <c r="BP32"/>
  <c r="BO32"/>
  <c r="BN32"/>
  <c r="BM32"/>
  <c r="BL32"/>
  <c r="BK32"/>
  <c r="BJ32"/>
  <c r="BI32"/>
  <c r="BH32"/>
  <c r="BG32"/>
  <c r="BF32"/>
  <c r="BE32"/>
  <c r="BD32"/>
  <c r="BC32"/>
  <c r="BB32"/>
  <c r="BA32"/>
  <c r="AZ32"/>
  <c r="AY32"/>
  <c r="AX32"/>
  <c r="AW32"/>
  <c r="AV32"/>
  <c r="AU32"/>
  <c r="AT32"/>
  <c r="AS32"/>
  <c r="AR32"/>
  <c r="AQ32"/>
  <c r="AP32"/>
  <c r="AO32"/>
  <c r="AN32"/>
  <c r="AM32"/>
  <c r="AL32"/>
  <c r="AK32"/>
  <c r="AJ32"/>
  <c r="AI32"/>
  <c r="AH32"/>
  <c r="AG32"/>
  <c r="AF32"/>
  <c r="AE32"/>
  <c r="AD32"/>
  <c r="AC32"/>
  <c r="AB32"/>
  <c r="AA32"/>
  <c r="Z32"/>
  <c r="Y32"/>
  <c r="X32"/>
  <c r="W32"/>
  <c r="V32"/>
  <c r="U32"/>
  <c r="T32"/>
  <c r="S32"/>
  <c r="R32"/>
  <c r="Q32"/>
  <c r="P32"/>
  <c r="O32"/>
  <c r="N32"/>
  <c r="F32"/>
  <c r="D32"/>
  <c r="C32"/>
  <c r="BY31"/>
  <c r="BX31"/>
  <c r="BW31"/>
  <c r="BV31"/>
  <c r="BU31"/>
  <c r="BT31"/>
  <c r="BS31"/>
  <c r="BR31"/>
  <c r="BQ31"/>
  <c r="BP31"/>
  <c r="BO31"/>
  <c r="BN31"/>
  <c r="BM31"/>
  <c r="BL31"/>
  <c r="BK31"/>
  <c r="BJ31"/>
  <c r="BI31"/>
  <c r="BH31"/>
  <c r="BG31"/>
  <c r="BF31"/>
  <c r="BE31"/>
  <c r="BD31"/>
  <c r="BC31"/>
  <c r="BB31"/>
  <c r="BA31"/>
  <c r="AZ31"/>
  <c r="AY31"/>
  <c r="AX31"/>
  <c r="AW31"/>
  <c r="AV31"/>
  <c r="AU31"/>
  <c r="AT31"/>
  <c r="AS31"/>
  <c r="AR31"/>
  <c r="AQ31"/>
  <c r="AP31"/>
  <c r="AO31"/>
  <c r="AN31"/>
  <c r="AM31"/>
  <c r="AL31"/>
  <c r="AK31"/>
  <c r="AJ31"/>
  <c r="AI31"/>
  <c r="AH31"/>
  <c r="AG31"/>
  <c r="AF31"/>
  <c r="AE31"/>
  <c r="AD31"/>
  <c r="AC31"/>
  <c r="AB31"/>
  <c r="AA31"/>
  <c r="Z31"/>
  <c r="Y31"/>
  <c r="X31"/>
  <c r="W31"/>
  <c r="V31"/>
  <c r="U31"/>
  <c r="T31"/>
  <c r="S31"/>
  <c r="R31"/>
  <c r="Q31"/>
  <c r="P31"/>
  <c r="O31"/>
  <c r="N31"/>
  <c r="F31"/>
  <c r="D31"/>
  <c r="C31"/>
  <c r="BY30"/>
  <c r="BX30"/>
  <c r="BW30"/>
  <c r="BV30"/>
  <c r="BU30"/>
  <c r="BT30"/>
  <c r="BS30"/>
  <c r="BR30"/>
  <c r="BQ30"/>
  <c r="BP30"/>
  <c r="BO30"/>
  <c r="BN30"/>
  <c r="BM30"/>
  <c r="BL30"/>
  <c r="BK30"/>
  <c r="BJ30"/>
  <c r="BI30"/>
  <c r="BH30"/>
  <c r="BG30"/>
  <c r="BF30"/>
  <c r="BE30"/>
  <c r="BD30"/>
  <c r="BC30"/>
  <c r="BB30"/>
  <c r="BA30"/>
  <c r="AZ30"/>
  <c r="AY30"/>
  <c r="AX30"/>
  <c r="AW30"/>
  <c r="AV30"/>
  <c r="AU30"/>
  <c r="AT30"/>
  <c r="AS30"/>
  <c r="AR30"/>
  <c r="AQ30"/>
  <c r="AP30"/>
  <c r="AO30"/>
  <c r="AN30"/>
  <c r="AM30"/>
  <c r="AL30"/>
  <c r="AK30"/>
  <c r="AJ30"/>
  <c r="AI30"/>
  <c r="AH30"/>
  <c r="AG30"/>
  <c r="AF30"/>
  <c r="AE30"/>
  <c r="AD30"/>
  <c r="AC30"/>
  <c r="AB30"/>
  <c r="AA30"/>
  <c r="Z30"/>
  <c r="Y30"/>
  <c r="X30"/>
  <c r="W30"/>
  <c r="V30"/>
  <c r="U30"/>
  <c r="T30"/>
  <c r="S30"/>
  <c r="R30"/>
  <c r="Q30"/>
  <c r="P30"/>
  <c r="O30"/>
  <c r="N30"/>
  <c r="F30"/>
  <c r="D30"/>
  <c r="C30"/>
  <c r="BY29"/>
  <c r="BX29"/>
  <c r="BW29"/>
  <c r="BV29"/>
  <c r="BU29"/>
  <c r="BT29"/>
  <c r="BS29"/>
  <c r="BR29"/>
  <c r="BQ29"/>
  <c r="BP29"/>
  <c r="BO29"/>
  <c r="BN29"/>
  <c r="BM29"/>
  <c r="BL29"/>
  <c r="BK29"/>
  <c r="BJ29"/>
  <c r="BI29"/>
  <c r="BH29"/>
  <c r="BG29"/>
  <c r="BF29"/>
  <c r="BE29"/>
  <c r="BD29"/>
  <c r="BC29"/>
  <c r="BB29"/>
  <c r="BA29"/>
  <c r="AZ29"/>
  <c r="AY29"/>
  <c r="AX29"/>
  <c r="AW29"/>
  <c r="AV29"/>
  <c r="AU29"/>
  <c r="AT29"/>
  <c r="AS29"/>
  <c r="AR29"/>
  <c r="AQ29"/>
  <c r="AP29"/>
  <c r="AO29"/>
  <c r="AN29"/>
  <c r="AM29"/>
  <c r="AL29"/>
  <c r="AK29"/>
  <c r="AJ29"/>
  <c r="AI29"/>
  <c r="AH29"/>
  <c r="AG29"/>
  <c r="AF29"/>
  <c r="AE29"/>
  <c r="AD29"/>
  <c r="AC29"/>
  <c r="AB29"/>
  <c r="AA29"/>
  <c r="Z29"/>
  <c r="Y29"/>
  <c r="X29"/>
  <c r="W29"/>
  <c r="V29"/>
  <c r="U29"/>
  <c r="T29"/>
  <c r="S29"/>
  <c r="R29"/>
  <c r="Q29"/>
  <c r="P29"/>
  <c r="O29"/>
  <c r="N29"/>
  <c r="F29"/>
  <c r="D29"/>
  <c r="C29"/>
  <c r="BY28"/>
  <c r="BX28"/>
  <c r="BW28"/>
  <c r="BV28"/>
  <c r="BU28"/>
  <c r="BT28"/>
  <c r="BS28"/>
  <c r="BR28"/>
  <c r="BQ28"/>
  <c r="BP28"/>
  <c r="BO28"/>
  <c r="BN28"/>
  <c r="BM28"/>
  <c r="BL28"/>
  <c r="BK28"/>
  <c r="BJ28"/>
  <c r="BI28"/>
  <c r="BH28"/>
  <c r="BG28"/>
  <c r="BF28"/>
  <c r="BE28"/>
  <c r="BD28"/>
  <c r="BC28"/>
  <c r="BB28"/>
  <c r="BA28"/>
  <c r="AZ28"/>
  <c r="AY28"/>
  <c r="AX28"/>
  <c r="AW28"/>
  <c r="AV28"/>
  <c r="AU28"/>
  <c r="AT28"/>
  <c r="AS28"/>
  <c r="AR28"/>
  <c r="AQ28"/>
  <c r="AP28"/>
  <c r="AO28"/>
  <c r="AN28"/>
  <c r="AM28"/>
  <c r="AL28"/>
  <c r="AK28"/>
  <c r="AJ28"/>
  <c r="AI28"/>
  <c r="AH28"/>
  <c r="AG28"/>
  <c r="AF28"/>
  <c r="AE28"/>
  <c r="AD28"/>
  <c r="AC28"/>
  <c r="AB28"/>
  <c r="AA28"/>
  <c r="Z28"/>
  <c r="Y28"/>
  <c r="X28"/>
  <c r="W28"/>
  <c r="V28"/>
  <c r="U28"/>
  <c r="T28"/>
  <c r="S28"/>
  <c r="R28"/>
  <c r="Q28"/>
  <c r="P28"/>
  <c r="O28"/>
  <c r="N28"/>
  <c r="F28"/>
  <c r="D28"/>
  <c r="C28"/>
  <c r="BY27"/>
  <c r="BX27"/>
  <c r="BW27"/>
  <c r="BV27"/>
  <c r="BU27"/>
  <c r="BT27"/>
  <c r="BS27"/>
  <c r="BR27"/>
  <c r="BQ27"/>
  <c r="BP27"/>
  <c r="BO27"/>
  <c r="BN27"/>
  <c r="BM27"/>
  <c r="BL27"/>
  <c r="BK27"/>
  <c r="BJ27"/>
  <c r="BI27"/>
  <c r="BH27"/>
  <c r="BG27"/>
  <c r="BF27"/>
  <c r="BE27"/>
  <c r="BD27"/>
  <c r="BC27"/>
  <c r="BB27"/>
  <c r="BA27"/>
  <c r="AZ27"/>
  <c r="AY27"/>
  <c r="AX27"/>
  <c r="AW27"/>
  <c r="AV27"/>
  <c r="AU27"/>
  <c r="AT27"/>
  <c r="AS27"/>
  <c r="AR27"/>
  <c r="AQ27"/>
  <c r="AP27"/>
  <c r="AO27"/>
  <c r="AN27"/>
  <c r="AM27"/>
  <c r="AL27"/>
  <c r="AK27"/>
  <c r="AJ27"/>
  <c r="AI27"/>
  <c r="AH27"/>
  <c r="AG27"/>
  <c r="AF27"/>
  <c r="AE27"/>
  <c r="AD27"/>
  <c r="AC27"/>
  <c r="AB27"/>
  <c r="AA27"/>
  <c r="Z27"/>
  <c r="Y27"/>
  <c r="X27"/>
  <c r="W27"/>
  <c r="V27"/>
  <c r="U27"/>
  <c r="T27"/>
  <c r="S27"/>
  <c r="R27"/>
  <c r="Q27"/>
  <c r="P27"/>
  <c r="O27"/>
  <c r="N27"/>
  <c r="F27"/>
  <c r="D27"/>
  <c r="C27"/>
  <c r="BY26"/>
  <c r="BX26"/>
  <c r="BW26"/>
  <c r="BV26"/>
  <c r="BU26"/>
  <c r="BT26"/>
  <c r="BS26"/>
  <c r="BR26"/>
  <c r="BQ26"/>
  <c r="BP26"/>
  <c r="BO26"/>
  <c r="BN26"/>
  <c r="BM26"/>
  <c r="BL26"/>
  <c r="BK26"/>
  <c r="BJ26"/>
  <c r="BI26"/>
  <c r="BH26"/>
  <c r="BG26"/>
  <c r="BF26"/>
  <c r="BE26"/>
  <c r="BD26"/>
  <c r="BC26"/>
  <c r="BB26"/>
  <c r="BA26"/>
  <c r="AZ26"/>
  <c r="AY26"/>
  <c r="AX26"/>
  <c r="AW26"/>
  <c r="AV26"/>
  <c r="AU26"/>
  <c r="AT26"/>
  <c r="AS26"/>
  <c r="AR26"/>
  <c r="AQ26"/>
  <c r="AP26"/>
  <c r="AO26"/>
  <c r="AN26"/>
  <c r="AM26"/>
  <c r="AL26"/>
  <c r="AK26"/>
  <c r="AJ26"/>
  <c r="AI26"/>
  <c r="AH26"/>
  <c r="AG26"/>
  <c r="AF26"/>
  <c r="AE26"/>
  <c r="AD26"/>
  <c r="AC26"/>
  <c r="AB26"/>
  <c r="AA26"/>
  <c r="Z26"/>
  <c r="Y26"/>
  <c r="X26"/>
  <c r="W26"/>
  <c r="V26"/>
  <c r="U26"/>
  <c r="T26"/>
  <c r="S26"/>
  <c r="R26"/>
  <c r="Q26"/>
  <c r="P26"/>
  <c r="O26"/>
  <c r="N26"/>
  <c r="F26"/>
  <c r="D26"/>
  <c r="C26"/>
  <c r="BY25"/>
  <c r="BX25"/>
  <c r="BW25"/>
  <c r="BV25"/>
  <c r="BU25"/>
  <c r="BT25"/>
  <c r="BS25"/>
  <c r="BR25"/>
  <c r="BQ25"/>
  <c r="BP25"/>
  <c r="BO25"/>
  <c r="BN25"/>
  <c r="BM25"/>
  <c r="BL25"/>
  <c r="BK25"/>
  <c r="BJ25"/>
  <c r="BI25"/>
  <c r="BH25"/>
  <c r="BG25"/>
  <c r="BF25"/>
  <c r="BE25"/>
  <c r="BD25"/>
  <c r="BC25"/>
  <c r="BB25"/>
  <c r="BA25"/>
  <c r="AZ25"/>
  <c r="AY25"/>
  <c r="AX25"/>
  <c r="AW25"/>
  <c r="AV25"/>
  <c r="AU25"/>
  <c r="AT25"/>
  <c r="AS25"/>
  <c r="AR25"/>
  <c r="AQ25"/>
  <c r="AP25"/>
  <c r="AO25"/>
  <c r="AN25"/>
  <c r="AM25"/>
  <c r="AL25"/>
  <c r="AK25"/>
  <c r="AJ25"/>
  <c r="AI25"/>
  <c r="AH25"/>
  <c r="AG25"/>
  <c r="AF25"/>
  <c r="AE25"/>
  <c r="AD25"/>
  <c r="AC25"/>
  <c r="AB25"/>
  <c r="AA25"/>
  <c r="Z25"/>
  <c r="Y25"/>
  <c r="X25"/>
  <c r="W25"/>
  <c r="V25"/>
  <c r="U25"/>
  <c r="T25"/>
  <c r="S25"/>
  <c r="R25"/>
  <c r="Q25"/>
  <c r="P25"/>
  <c r="O25"/>
  <c r="N25"/>
  <c r="F25"/>
  <c r="D25"/>
  <c r="C25"/>
  <c r="BY34" i="9"/>
  <c r="BX34"/>
  <c r="BW34"/>
  <c r="BV34"/>
  <c r="BU34"/>
  <c r="BT34"/>
  <c r="BS34"/>
  <c r="BR34"/>
  <c r="BQ34"/>
  <c r="BP34"/>
  <c r="BO34"/>
  <c r="BN34"/>
  <c r="BM34"/>
  <c r="BL34"/>
  <c r="BK34"/>
  <c r="BJ34"/>
  <c r="BI34"/>
  <c r="BH34"/>
  <c r="BG34"/>
  <c r="BF34"/>
  <c r="BE34"/>
  <c r="BD34"/>
  <c r="BC34"/>
  <c r="BB34"/>
  <c r="BA34"/>
  <c r="AZ34"/>
  <c r="AY34"/>
  <c r="AX34"/>
  <c r="AW34"/>
  <c r="AV34"/>
  <c r="AU34"/>
  <c r="AT34"/>
  <c r="AS34"/>
  <c r="AR34"/>
  <c r="AQ34"/>
  <c r="AP34"/>
  <c r="AO34"/>
  <c r="AN34"/>
  <c r="AM34"/>
  <c r="AL34"/>
  <c r="AK34"/>
  <c r="AJ34"/>
  <c r="AI34"/>
  <c r="AH34"/>
  <c r="AG34"/>
  <c r="AF34"/>
  <c r="AE34"/>
  <c r="AD34"/>
  <c r="AC34"/>
  <c r="AB34"/>
  <c r="AA34"/>
  <c r="Z34"/>
  <c r="Y34"/>
  <c r="X34"/>
  <c r="W34"/>
  <c r="V34"/>
  <c r="U34"/>
  <c r="T34"/>
  <c r="S34"/>
  <c r="R34"/>
  <c r="Q34"/>
  <c r="P34"/>
  <c r="O34"/>
  <c r="N34"/>
  <c r="F34"/>
  <c r="D34"/>
  <c r="C34"/>
  <c r="BY33"/>
  <c r="BX33"/>
  <c r="BW33"/>
  <c r="BV33"/>
  <c r="BU33"/>
  <c r="BT33"/>
  <c r="BS33"/>
  <c r="BR33"/>
  <c r="BQ33"/>
  <c r="BP33"/>
  <c r="BO33"/>
  <c r="BN33"/>
  <c r="BM33"/>
  <c r="BL33"/>
  <c r="BK33"/>
  <c r="BJ33"/>
  <c r="BI33"/>
  <c r="BH33"/>
  <c r="BG33"/>
  <c r="BF33"/>
  <c r="BE33"/>
  <c r="BD33"/>
  <c r="BC33"/>
  <c r="BB33"/>
  <c r="BA33"/>
  <c r="AZ33"/>
  <c r="AY33"/>
  <c r="AX33"/>
  <c r="AW33"/>
  <c r="AV33"/>
  <c r="AU33"/>
  <c r="AT33"/>
  <c r="AS33"/>
  <c r="AR33"/>
  <c r="AQ33"/>
  <c r="AP33"/>
  <c r="AO33"/>
  <c r="AN33"/>
  <c r="AM33"/>
  <c r="AL33"/>
  <c r="AK33"/>
  <c r="AJ33"/>
  <c r="AI33"/>
  <c r="AH33"/>
  <c r="AG33"/>
  <c r="AF33"/>
  <c r="AE33"/>
  <c r="AD33"/>
  <c r="AC33"/>
  <c r="AB33"/>
  <c r="AA33"/>
  <c r="Z33"/>
  <c r="Y33"/>
  <c r="X33"/>
  <c r="W33"/>
  <c r="V33"/>
  <c r="U33"/>
  <c r="T33"/>
  <c r="S33"/>
  <c r="R33"/>
  <c r="Q33"/>
  <c r="P33"/>
  <c r="O33"/>
  <c r="N33"/>
  <c r="F33"/>
  <c r="D33"/>
  <c r="C33"/>
  <c r="BY32"/>
  <c r="BX32"/>
  <c r="BW32"/>
  <c r="BV32"/>
  <c r="BU32"/>
  <c r="BT32"/>
  <c r="BS32"/>
  <c r="BR32"/>
  <c r="BQ32"/>
  <c r="BP32"/>
  <c r="BO32"/>
  <c r="BN32"/>
  <c r="BM32"/>
  <c r="BL32"/>
  <c r="BK32"/>
  <c r="BJ32"/>
  <c r="BI32"/>
  <c r="BH32"/>
  <c r="BG32"/>
  <c r="BF32"/>
  <c r="BE32"/>
  <c r="BD32"/>
  <c r="BC32"/>
  <c r="BB32"/>
  <c r="BA32"/>
  <c r="AZ32"/>
  <c r="AY32"/>
  <c r="AX32"/>
  <c r="AW32"/>
  <c r="AV32"/>
  <c r="AU32"/>
  <c r="AT32"/>
  <c r="AS32"/>
  <c r="AR32"/>
  <c r="AQ32"/>
  <c r="AP32"/>
  <c r="AO32"/>
  <c r="AN32"/>
  <c r="AM32"/>
  <c r="AL32"/>
  <c r="AK32"/>
  <c r="AJ32"/>
  <c r="AI32"/>
  <c r="AH32"/>
  <c r="AG32"/>
  <c r="AF32"/>
  <c r="AE32"/>
  <c r="AD32"/>
  <c r="AC32"/>
  <c r="AB32"/>
  <c r="AA32"/>
  <c r="Z32"/>
  <c r="Y32"/>
  <c r="X32"/>
  <c r="W32"/>
  <c r="V32"/>
  <c r="U32"/>
  <c r="T32"/>
  <c r="S32"/>
  <c r="R32"/>
  <c r="Q32"/>
  <c r="P32"/>
  <c r="O32"/>
  <c r="N32"/>
  <c r="F32"/>
  <c r="D32"/>
  <c r="C32"/>
  <c r="BY31"/>
  <c r="BX31"/>
  <c r="BW31"/>
  <c r="BV31"/>
  <c r="BU31"/>
  <c r="BT31"/>
  <c r="BS31"/>
  <c r="BR31"/>
  <c r="BQ31"/>
  <c r="BP31"/>
  <c r="BO31"/>
  <c r="BN31"/>
  <c r="BM31"/>
  <c r="BL31"/>
  <c r="BK31"/>
  <c r="BJ31"/>
  <c r="BI31"/>
  <c r="BH31"/>
  <c r="BG31"/>
  <c r="BF31"/>
  <c r="BE31"/>
  <c r="BD31"/>
  <c r="BC31"/>
  <c r="BB31"/>
  <c r="BA31"/>
  <c r="AZ31"/>
  <c r="AY31"/>
  <c r="AX31"/>
  <c r="AW31"/>
  <c r="AV31"/>
  <c r="AU31"/>
  <c r="AT31"/>
  <c r="AS31"/>
  <c r="AR31"/>
  <c r="AQ31"/>
  <c r="AP31"/>
  <c r="AO31"/>
  <c r="AN31"/>
  <c r="AM31"/>
  <c r="AL31"/>
  <c r="AK31"/>
  <c r="AJ31"/>
  <c r="AI31"/>
  <c r="AH31"/>
  <c r="AG31"/>
  <c r="AF31"/>
  <c r="AE31"/>
  <c r="AD31"/>
  <c r="AC31"/>
  <c r="AB31"/>
  <c r="AA31"/>
  <c r="Z31"/>
  <c r="Y31"/>
  <c r="X31"/>
  <c r="W31"/>
  <c r="V31"/>
  <c r="U31"/>
  <c r="T31"/>
  <c r="S31"/>
  <c r="R31"/>
  <c r="Q31"/>
  <c r="P31"/>
  <c r="O31"/>
  <c r="N31"/>
  <c r="F31"/>
  <c r="D31"/>
  <c r="C31"/>
  <c r="BY30"/>
  <c r="BX30"/>
  <c r="BW30"/>
  <c r="BV30"/>
  <c r="BU30"/>
  <c r="BT30"/>
  <c r="BS30"/>
  <c r="BR30"/>
  <c r="BQ30"/>
  <c r="BP30"/>
  <c r="BO30"/>
  <c r="BN30"/>
  <c r="BM30"/>
  <c r="BL30"/>
  <c r="BK30"/>
  <c r="BJ30"/>
  <c r="BI30"/>
  <c r="BH30"/>
  <c r="BG30"/>
  <c r="BF30"/>
  <c r="BE30"/>
  <c r="BD30"/>
  <c r="BC30"/>
  <c r="BB30"/>
  <c r="BA30"/>
  <c r="AZ30"/>
  <c r="AY30"/>
  <c r="AX30"/>
  <c r="AW30"/>
  <c r="AV30"/>
  <c r="AU30"/>
  <c r="AT30"/>
  <c r="AS30"/>
  <c r="AR30"/>
  <c r="AQ30"/>
  <c r="AP30"/>
  <c r="AO30"/>
  <c r="AN30"/>
  <c r="AM30"/>
  <c r="AL30"/>
  <c r="AK30"/>
  <c r="AJ30"/>
  <c r="AI30"/>
  <c r="AH30"/>
  <c r="AG30"/>
  <c r="AF30"/>
  <c r="AE30"/>
  <c r="AD30"/>
  <c r="AC30"/>
  <c r="AB30"/>
  <c r="AA30"/>
  <c r="Z30"/>
  <c r="Y30"/>
  <c r="X30"/>
  <c r="W30"/>
  <c r="V30"/>
  <c r="U30"/>
  <c r="T30"/>
  <c r="S30"/>
  <c r="R30"/>
  <c r="Q30"/>
  <c r="P30"/>
  <c r="O30"/>
  <c r="N30"/>
  <c r="F30"/>
  <c r="D30"/>
  <c r="C30"/>
  <c r="BY29"/>
  <c r="BX29"/>
  <c r="BW29"/>
  <c r="BV29"/>
  <c r="BU29"/>
  <c r="BT29"/>
  <c r="BS29"/>
  <c r="BR29"/>
  <c r="BQ29"/>
  <c r="BP29"/>
  <c r="BO29"/>
  <c r="BN29"/>
  <c r="BM29"/>
  <c r="BL29"/>
  <c r="BK29"/>
  <c r="BJ29"/>
  <c r="BI29"/>
  <c r="BH29"/>
  <c r="BG29"/>
  <c r="BF29"/>
  <c r="BE29"/>
  <c r="BD29"/>
  <c r="BC29"/>
  <c r="BB29"/>
  <c r="BA29"/>
  <c r="AZ29"/>
  <c r="AY29"/>
  <c r="AX29"/>
  <c r="AW29"/>
  <c r="AV29"/>
  <c r="AU29"/>
  <c r="AT29"/>
  <c r="AS29"/>
  <c r="AR29"/>
  <c r="AQ29"/>
  <c r="AP29"/>
  <c r="AO29"/>
  <c r="AN29"/>
  <c r="AM29"/>
  <c r="AL29"/>
  <c r="AK29"/>
  <c r="AJ29"/>
  <c r="AI29"/>
  <c r="AH29"/>
  <c r="AG29"/>
  <c r="AF29"/>
  <c r="AE29"/>
  <c r="AD29"/>
  <c r="AC29"/>
  <c r="AB29"/>
  <c r="AA29"/>
  <c r="Z29"/>
  <c r="Y29"/>
  <c r="X29"/>
  <c r="W29"/>
  <c r="V29"/>
  <c r="U29"/>
  <c r="T29"/>
  <c r="S29"/>
  <c r="R29"/>
  <c r="Q29"/>
  <c r="P29"/>
  <c r="O29"/>
  <c r="N29"/>
  <c r="F29"/>
  <c r="D29"/>
  <c r="C29"/>
  <c r="BY28"/>
  <c r="BX28"/>
  <c r="BW28"/>
  <c r="BV28"/>
  <c r="BU28"/>
  <c r="BT28"/>
  <c r="BS28"/>
  <c r="BR28"/>
  <c r="BQ28"/>
  <c r="BP28"/>
  <c r="BO28"/>
  <c r="BN28"/>
  <c r="BM28"/>
  <c r="BL28"/>
  <c r="BK28"/>
  <c r="BJ28"/>
  <c r="BI28"/>
  <c r="BH28"/>
  <c r="BG28"/>
  <c r="BF28"/>
  <c r="BE28"/>
  <c r="BD28"/>
  <c r="BC28"/>
  <c r="BB28"/>
  <c r="BA28"/>
  <c r="AZ28"/>
  <c r="AY28"/>
  <c r="AX28"/>
  <c r="AW28"/>
  <c r="AV28"/>
  <c r="AU28"/>
  <c r="AT28"/>
  <c r="AS28"/>
  <c r="AR28"/>
  <c r="AQ28"/>
  <c r="AP28"/>
  <c r="AO28"/>
  <c r="AN28"/>
  <c r="AM28"/>
  <c r="AL28"/>
  <c r="AK28"/>
  <c r="AJ28"/>
  <c r="AI28"/>
  <c r="AH28"/>
  <c r="AG28"/>
  <c r="AF28"/>
  <c r="AE28"/>
  <c r="AD28"/>
  <c r="AC28"/>
  <c r="AB28"/>
  <c r="AA28"/>
  <c r="Z28"/>
  <c r="Y28"/>
  <c r="X28"/>
  <c r="W28"/>
  <c r="V28"/>
  <c r="U28"/>
  <c r="T28"/>
  <c r="S28"/>
  <c r="R28"/>
  <c r="Q28"/>
  <c r="P28"/>
  <c r="O28"/>
  <c r="N28"/>
  <c r="F28"/>
  <c r="D28"/>
  <c r="C28"/>
  <c r="BY27"/>
  <c r="BX27"/>
  <c r="BW27"/>
  <c r="BV27"/>
  <c r="BU27"/>
  <c r="BT27"/>
  <c r="BS27"/>
  <c r="BR27"/>
  <c r="BQ27"/>
  <c r="BP27"/>
  <c r="BO27"/>
  <c r="BN27"/>
  <c r="BM27"/>
  <c r="BL27"/>
  <c r="BK27"/>
  <c r="BJ27"/>
  <c r="BI27"/>
  <c r="BH27"/>
  <c r="BG27"/>
  <c r="BF27"/>
  <c r="BE27"/>
  <c r="BD27"/>
  <c r="BC27"/>
  <c r="BB27"/>
  <c r="BA27"/>
  <c r="AZ27"/>
  <c r="AY27"/>
  <c r="AX27"/>
  <c r="AW27"/>
  <c r="AV27"/>
  <c r="AU27"/>
  <c r="AT27"/>
  <c r="AS27"/>
  <c r="AR27"/>
  <c r="AQ27"/>
  <c r="AP27"/>
  <c r="AO27"/>
  <c r="AN27"/>
  <c r="AM27"/>
  <c r="AL27"/>
  <c r="AK27"/>
  <c r="AJ27"/>
  <c r="AI27"/>
  <c r="AH27"/>
  <c r="AG27"/>
  <c r="AF27"/>
  <c r="AE27"/>
  <c r="AD27"/>
  <c r="AC27"/>
  <c r="AB27"/>
  <c r="AA27"/>
  <c r="Z27"/>
  <c r="Y27"/>
  <c r="X27"/>
  <c r="W27"/>
  <c r="V27"/>
  <c r="U27"/>
  <c r="T27"/>
  <c r="S27"/>
  <c r="R27"/>
  <c r="Q27"/>
  <c r="P27"/>
  <c r="O27"/>
  <c r="N27"/>
  <c r="F27"/>
  <c r="D27"/>
  <c r="C27"/>
  <c r="BY26"/>
  <c r="BX26"/>
  <c r="BW26"/>
  <c r="BV26"/>
  <c r="BU26"/>
  <c r="BT26"/>
  <c r="BS26"/>
  <c r="BR26"/>
  <c r="BQ26"/>
  <c r="BP26"/>
  <c r="BO26"/>
  <c r="BN26"/>
  <c r="BM26"/>
  <c r="BL26"/>
  <c r="BK26"/>
  <c r="BJ26"/>
  <c r="BI26"/>
  <c r="BH26"/>
  <c r="BG26"/>
  <c r="BF26"/>
  <c r="BE26"/>
  <c r="BD26"/>
  <c r="BC26"/>
  <c r="BB26"/>
  <c r="BA26"/>
  <c r="AZ26"/>
  <c r="AY26"/>
  <c r="AX26"/>
  <c r="AW26"/>
  <c r="AV26"/>
  <c r="AU26"/>
  <c r="AT26"/>
  <c r="AS26"/>
  <c r="AR26"/>
  <c r="AQ26"/>
  <c r="AP26"/>
  <c r="AO26"/>
  <c r="AN26"/>
  <c r="AM26"/>
  <c r="AL26"/>
  <c r="AK26"/>
  <c r="AJ26"/>
  <c r="AI26"/>
  <c r="AH26"/>
  <c r="AG26"/>
  <c r="AF26"/>
  <c r="AE26"/>
  <c r="AD26"/>
  <c r="AC26"/>
  <c r="AB26"/>
  <c r="AA26"/>
  <c r="Z26"/>
  <c r="Y26"/>
  <c r="X26"/>
  <c r="W26"/>
  <c r="V26"/>
  <c r="U26"/>
  <c r="T26"/>
  <c r="S26"/>
  <c r="R26"/>
  <c r="Q26"/>
  <c r="P26"/>
  <c r="O26"/>
  <c r="N26"/>
  <c r="F26"/>
  <c r="D26"/>
  <c r="C26"/>
  <c r="BY25"/>
  <c r="BX25"/>
  <c r="BW25"/>
  <c r="BV25"/>
  <c r="BU25"/>
  <c r="BT25"/>
  <c r="BS25"/>
  <c r="BR25"/>
  <c r="BQ25"/>
  <c r="BP25"/>
  <c r="BO25"/>
  <c r="BN25"/>
  <c r="BM25"/>
  <c r="BL25"/>
  <c r="BK25"/>
  <c r="BJ25"/>
  <c r="BI25"/>
  <c r="BH25"/>
  <c r="BG25"/>
  <c r="BF25"/>
  <c r="BE25"/>
  <c r="BD25"/>
  <c r="BC25"/>
  <c r="BB25"/>
  <c r="BA25"/>
  <c r="AZ25"/>
  <c r="AY25"/>
  <c r="AX25"/>
  <c r="AW25"/>
  <c r="AV25"/>
  <c r="AU25"/>
  <c r="AT25"/>
  <c r="AS25"/>
  <c r="AR25"/>
  <c r="AQ25"/>
  <c r="AP25"/>
  <c r="AO25"/>
  <c r="AN25"/>
  <c r="AM25"/>
  <c r="AL25"/>
  <c r="AK25"/>
  <c r="AJ25"/>
  <c r="AI25"/>
  <c r="AH25"/>
  <c r="AG25"/>
  <c r="AF25"/>
  <c r="AE25"/>
  <c r="AD25"/>
  <c r="AC25"/>
  <c r="AB25"/>
  <c r="AA25"/>
  <c r="Z25"/>
  <c r="Y25"/>
  <c r="X25"/>
  <c r="W25"/>
  <c r="V25"/>
  <c r="U25"/>
  <c r="T25"/>
  <c r="S25"/>
  <c r="R25"/>
  <c r="Q25"/>
  <c r="P25"/>
  <c r="O25"/>
  <c r="N25"/>
  <c r="F25"/>
  <c r="D25"/>
  <c r="C25"/>
  <c r="BY34" i="5"/>
  <c r="BX34"/>
  <c r="BW34"/>
  <c r="BV34"/>
  <c r="BU34"/>
  <c r="BT34"/>
  <c r="BS34"/>
  <c r="BR34"/>
  <c r="BQ34"/>
  <c r="BP34"/>
  <c r="BO34"/>
  <c r="BN34"/>
  <c r="BM34"/>
  <c r="BL34"/>
  <c r="BK34"/>
  <c r="BJ34"/>
  <c r="BI34"/>
  <c r="BH34"/>
  <c r="BG34"/>
  <c r="BF34"/>
  <c r="BE34"/>
  <c r="BD34"/>
  <c r="BC34"/>
  <c r="BB34"/>
  <c r="BA34"/>
  <c r="AZ34"/>
  <c r="AY34"/>
  <c r="AX34"/>
  <c r="AW34"/>
  <c r="AV34"/>
  <c r="AU34"/>
  <c r="AT34"/>
  <c r="AS34"/>
  <c r="AR34"/>
  <c r="AQ34"/>
  <c r="AP34"/>
  <c r="AO34"/>
  <c r="AN34"/>
  <c r="AM34"/>
  <c r="AL34"/>
  <c r="AK34"/>
  <c r="AJ34"/>
  <c r="AI34"/>
  <c r="AH34"/>
  <c r="AG34"/>
  <c r="AF34"/>
  <c r="AE34"/>
  <c r="AD34"/>
  <c r="AC34"/>
  <c r="AB34"/>
  <c r="AA34"/>
  <c r="Z34"/>
  <c r="Y34"/>
  <c r="X34"/>
  <c r="W34"/>
  <c r="V34"/>
  <c r="U34"/>
  <c r="T34"/>
  <c r="S34"/>
  <c r="R34"/>
  <c r="Q34"/>
  <c r="P34"/>
  <c r="O34"/>
  <c r="N34"/>
  <c r="F34"/>
  <c r="E34" s="1"/>
  <c r="G67" i="3" s="1"/>
  <c r="D34" i="5"/>
  <c r="BY33"/>
  <c r="BX33"/>
  <c r="BW33"/>
  <c r="BV33"/>
  <c r="BU33"/>
  <c r="BT33"/>
  <c r="BS33"/>
  <c r="BR33"/>
  <c r="BQ33"/>
  <c r="BP33"/>
  <c r="BO33"/>
  <c r="BN33"/>
  <c r="BM33"/>
  <c r="BL33"/>
  <c r="BK33"/>
  <c r="BJ33"/>
  <c r="BI33"/>
  <c r="BH33"/>
  <c r="BG33"/>
  <c r="BF33"/>
  <c r="BE33"/>
  <c r="BD33"/>
  <c r="BC33"/>
  <c r="BB33"/>
  <c r="BA33"/>
  <c r="AZ33"/>
  <c r="AY33"/>
  <c r="AX33"/>
  <c r="AW33"/>
  <c r="AV33"/>
  <c r="AU33"/>
  <c r="AT33"/>
  <c r="AS33"/>
  <c r="AR33"/>
  <c r="AQ33"/>
  <c r="AP33"/>
  <c r="AO33"/>
  <c r="AN33"/>
  <c r="AM33"/>
  <c r="AL33"/>
  <c r="AK33"/>
  <c r="AJ33"/>
  <c r="AI33"/>
  <c r="AH33"/>
  <c r="AG33"/>
  <c r="AF33"/>
  <c r="AE33"/>
  <c r="AD33"/>
  <c r="AC33"/>
  <c r="AB33"/>
  <c r="AA33"/>
  <c r="Z33"/>
  <c r="Y33"/>
  <c r="X33"/>
  <c r="W33"/>
  <c r="V33"/>
  <c r="U33"/>
  <c r="T33"/>
  <c r="S33"/>
  <c r="R33"/>
  <c r="Q33"/>
  <c r="P33"/>
  <c r="O33"/>
  <c r="N33"/>
  <c r="F33"/>
  <c r="E33" s="1"/>
  <c r="G65" i="3" s="1"/>
  <c r="D33" i="5"/>
  <c r="BY32"/>
  <c r="BX32"/>
  <c r="BW32"/>
  <c r="BV32"/>
  <c r="BU32"/>
  <c r="BT32"/>
  <c r="BS32"/>
  <c r="BR32"/>
  <c r="BQ32"/>
  <c r="BP32"/>
  <c r="BO32"/>
  <c r="BN32"/>
  <c r="BM32"/>
  <c r="BL32"/>
  <c r="BK32"/>
  <c r="BJ32"/>
  <c r="BI32"/>
  <c r="BH32"/>
  <c r="BG32"/>
  <c r="BF32"/>
  <c r="BE32"/>
  <c r="BD32"/>
  <c r="BC32"/>
  <c r="BB32"/>
  <c r="BA32"/>
  <c r="AZ32"/>
  <c r="AY32"/>
  <c r="AX32"/>
  <c r="AW32"/>
  <c r="AV32"/>
  <c r="AU32"/>
  <c r="AT32"/>
  <c r="AS32"/>
  <c r="AR32"/>
  <c r="AQ32"/>
  <c r="AP32"/>
  <c r="AO32"/>
  <c r="AN32"/>
  <c r="AM32"/>
  <c r="AL32"/>
  <c r="AK32"/>
  <c r="AJ32"/>
  <c r="AI32"/>
  <c r="AH32"/>
  <c r="AG32"/>
  <c r="AF32"/>
  <c r="AE32"/>
  <c r="AD32"/>
  <c r="AC32"/>
  <c r="AB32"/>
  <c r="AA32"/>
  <c r="Z32"/>
  <c r="Y32"/>
  <c r="X32"/>
  <c r="W32"/>
  <c r="V32"/>
  <c r="U32"/>
  <c r="T32"/>
  <c r="S32"/>
  <c r="R32"/>
  <c r="Q32"/>
  <c r="P32"/>
  <c r="O32"/>
  <c r="N32"/>
  <c r="F32"/>
  <c r="E32" s="1"/>
  <c r="G63" i="3" s="1"/>
  <c r="D32" i="5"/>
  <c r="BY31"/>
  <c r="BX31"/>
  <c r="BW31"/>
  <c r="BV31"/>
  <c r="BU31"/>
  <c r="BT31"/>
  <c r="BS31"/>
  <c r="BR31"/>
  <c r="BQ31"/>
  <c r="BP31"/>
  <c r="BO31"/>
  <c r="BN31"/>
  <c r="BM31"/>
  <c r="BL31"/>
  <c r="BK31"/>
  <c r="BJ31"/>
  <c r="BI31"/>
  <c r="BH31"/>
  <c r="BG31"/>
  <c r="BF31"/>
  <c r="BE31"/>
  <c r="BD31"/>
  <c r="BC31"/>
  <c r="BB31"/>
  <c r="BA31"/>
  <c r="AZ31"/>
  <c r="AY31"/>
  <c r="AX31"/>
  <c r="AW31"/>
  <c r="AV31"/>
  <c r="AU31"/>
  <c r="AT31"/>
  <c r="AS31"/>
  <c r="AR31"/>
  <c r="AQ31"/>
  <c r="AP31"/>
  <c r="AO31"/>
  <c r="AN31"/>
  <c r="AM31"/>
  <c r="AL31"/>
  <c r="AK31"/>
  <c r="AJ31"/>
  <c r="AI31"/>
  <c r="AH31"/>
  <c r="AG31"/>
  <c r="AF31"/>
  <c r="AE31"/>
  <c r="AD31"/>
  <c r="AC31"/>
  <c r="AB31"/>
  <c r="AA31"/>
  <c r="Z31"/>
  <c r="Y31"/>
  <c r="X31"/>
  <c r="W31"/>
  <c r="V31"/>
  <c r="U31"/>
  <c r="T31"/>
  <c r="S31"/>
  <c r="R31"/>
  <c r="Q31"/>
  <c r="P31"/>
  <c r="O31"/>
  <c r="N31"/>
  <c r="F31"/>
  <c r="E31" s="1"/>
  <c r="G61" i="3" s="1"/>
  <c r="D31" i="5"/>
  <c r="BY30"/>
  <c r="BX30"/>
  <c r="BW30"/>
  <c r="BV30"/>
  <c r="BU30"/>
  <c r="BT30"/>
  <c r="BS30"/>
  <c r="BR30"/>
  <c r="BQ30"/>
  <c r="BP30"/>
  <c r="BO30"/>
  <c r="BN30"/>
  <c r="BM30"/>
  <c r="BL30"/>
  <c r="BK30"/>
  <c r="BJ30"/>
  <c r="BI30"/>
  <c r="BH30"/>
  <c r="BG30"/>
  <c r="BF30"/>
  <c r="BE30"/>
  <c r="BD30"/>
  <c r="BC30"/>
  <c r="BB30"/>
  <c r="BA30"/>
  <c r="AZ30"/>
  <c r="AY30"/>
  <c r="AX30"/>
  <c r="AW30"/>
  <c r="AV30"/>
  <c r="AU30"/>
  <c r="AT30"/>
  <c r="AS30"/>
  <c r="AR30"/>
  <c r="AQ30"/>
  <c r="AP30"/>
  <c r="AO30"/>
  <c r="AN30"/>
  <c r="AM30"/>
  <c r="AL30"/>
  <c r="AK30"/>
  <c r="AJ30"/>
  <c r="AI30"/>
  <c r="AH30"/>
  <c r="AG30"/>
  <c r="AF30"/>
  <c r="AE30"/>
  <c r="AD30"/>
  <c r="AC30"/>
  <c r="AB30"/>
  <c r="AA30"/>
  <c r="Z30"/>
  <c r="Y30"/>
  <c r="X30"/>
  <c r="W30"/>
  <c r="V30"/>
  <c r="U30"/>
  <c r="T30"/>
  <c r="S30"/>
  <c r="R30"/>
  <c r="Q30"/>
  <c r="P30"/>
  <c r="O30"/>
  <c r="N30"/>
  <c r="F30"/>
  <c r="E30" s="1"/>
  <c r="G59" i="3" s="1"/>
  <c r="D30" i="5"/>
  <c r="BY29"/>
  <c r="BX29"/>
  <c r="BW29"/>
  <c r="BV29"/>
  <c r="BU29"/>
  <c r="BT29"/>
  <c r="BS29"/>
  <c r="BR29"/>
  <c r="BQ29"/>
  <c r="BP29"/>
  <c r="BO29"/>
  <c r="BN29"/>
  <c r="BM29"/>
  <c r="BL29"/>
  <c r="BK29"/>
  <c r="BJ29"/>
  <c r="BI29"/>
  <c r="BH29"/>
  <c r="BG29"/>
  <c r="BF29"/>
  <c r="BE29"/>
  <c r="BD29"/>
  <c r="BC29"/>
  <c r="BB29"/>
  <c r="BA29"/>
  <c r="AZ29"/>
  <c r="AY29"/>
  <c r="AX29"/>
  <c r="AW29"/>
  <c r="AV29"/>
  <c r="AU29"/>
  <c r="AT29"/>
  <c r="AS29"/>
  <c r="AR29"/>
  <c r="AQ29"/>
  <c r="AP29"/>
  <c r="AO29"/>
  <c r="AN29"/>
  <c r="AM29"/>
  <c r="AL29"/>
  <c r="AK29"/>
  <c r="AJ29"/>
  <c r="AI29"/>
  <c r="AH29"/>
  <c r="AG29"/>
  <c r="AF29"/>
  <c r="AE29"/>
  <c r="AD29"/>
  <c r="AC29"/>
  <c r="AB29"/>
  <c r="AA29"/>
  <c r="Z29"/>
  <c r="Y29"/>
  <c r="X29"/>
  <c r="W29"/>
  <c r="V29"/>
  <c r="U29"/>
  <c r="T29"/>
  <c r="S29"/>
  <c r="R29"/>
  <c r="Q29"/>
  <c r="P29"/>
  <c r="O29"/>
  <c r="N29"/>
  <c r="F29"/>
  <c r="E29" s="1"/>
  <c r="G57" i="3" s="1"/>
  <c r="D29" i="5"/>
  <c r="BY28"/>
  <c r="BX28"/>
  <c r="BW28"/>
  <c r="BV28"/>
  <c r="BU28"/>
  <c r="BT28"/>
  <c r="BS28"/>
  <c r="BR28"/>
  <c r="BQ28"/>
  <c r="BP28"/>
  <c r="BO28"/>
  <c r="BN28"/>
  <c r="BM28"/>
  <c r="BL28"/>
  <c r="BK28"/>
  <c r="BJ28"/>
  <c r="BI28"/>
  <c r="BH28"/>
  <c r="BG28"/>
  <c r="BF28"/>
  <c r="BE28"/>
  <c r="BD28"/>
  <c r="BC28"/>
  <c r="BB28"/>
  <c r="BA28"/>
  <c r="AZ28"/>
  <c r="AY28"/>
  <c r="AX28"/>
  <c r="AW28"/>
  <c r="AV28"/>
  <c r="AU28"/>
  <c r="AT28"/>
  <c r="AS28"/>
  <c r="AR28"/>
  <c r="AQ28"/>
  <c r="AP28"/>
  <c r="AO28"/>
  <c r="AN28"/>
  <c r="AM28"/>
  <c r="AL28"/>
  <c r="AK28"/>
  <c r="AJ28"/>
  <c r="AI28"/>
  <c r="AH28"/>
  <c r="AG28"/>
  <c r="AF28"/>
  <c r="AE28"/>
  <c r="AD28"/>
  <c r="AC28"/>
  <c r="AB28"/>
  <c r="AA28"/>
  <c r="Z28"/>
  <c r="Y28"/>
  <c r="X28"/>
  <c r="W28"/>
  <c r="V28"/>
  <c r="U28"/>
  <c r="T28"/>
  <c r="S28"/>
  <c r="R28"/>
  <c r="Q28"/>
  <c r="P28"/>
  <c r="O28"/>
  <c r="N28"/>
  <c r="F28"/>
  <c r="E28" s="1"/>
  <c r="G55" i="3" s="1"/>
  <c r="D28" i="5"/>
  <c r="BY27"/>
  <c r="BX27"/>
  <c r="BW27"/>
  <c r="BV27"/>
  <c r="BU27"/>
  <c r="BT27"/>
  <c r="BS27"/>
  <c r="BR27"/>
  <c r="BQ27"/>
  <c r="BP27"/>
  <c r="BO27"/>
  <c r="BN27"/>
  <c r="BM27"/>
  <c r="BL27"/>
  <c r="BK27"/>
  <c r="BJ27"/>
  <c r="BI27"/>
  <c r="BH27"/>
  <c r="BG27"/>
  <c r="BF27"/>
  <c r="BE27"/>
  <c r="BD27"/>
  <c r="BC27"/>
  <c r="BB27"/>
  <c r="BA27"/>
  <c r="AZ27"/>
  <c r="AY27"/>
  <c r="AX27"/>
  <c r="AW27"/>
  <c r="AV27"/>
  <c r="AU27"/>
  <c r="AT27"/>
  <c r="AS27"/>
  <c r="AR27"/>
  <c r="AQ27"/>
  <c r="AP27"/>
  <c r="AO27"/>
  <c r="AN27"/>
  <c r="AM27"/>
  <c r="AL27"/>
  <c r="AK27"/>
  <c r="AJ27"/>
  <c r="AI27"/>
  <c r="AH27"/>
  <c r="AG27"/>
  <c r="AF27"/>
  <c r="AE27"/>
  <c r="AD27"/>
  <c r="AC27"/>
  <c r="AB27"/>
  <c r="AA27"/>
  <c r="Z27"/>
  <c r="Y27"/>
  <c r="X27"/>
  <c r="W27"/>
  <c r="V27"/>
  <c r="U27"/>
  <c r="T27"/>
  <c r="S27"/>
  <c r="R27"/>
  <c r="Q27"/>
  <c r="P27"/>
  <c r="O27"/>
  <c r="N27"/>
  <c r="D27"/>
  <c r="BY26"/>
  <c r="BX26"/>
  <c r="BW26"/>
  <c r="BV26"/>
  <c r="BU26"/>
  <c r="BT26"/>
  <c r="BS26"/>
  <c r="BR26"/>
  <c r="BQ26"/>
  <c r="BP26"/>
  <c r="BO26"/>
  <c r="BN26"/>
  <c r="BM26"/>
  <c r="BL26"/>
  <c r="BK26"/>
  <c r="BJ26"/>
  <c r="BI26"/>
  <c r="BH26"/>
  <c r="BG26"/>
  <c r="BF26"/>
  <c r="BE26"/>
  <c r="BD26"/>
  <c r="BC26"/>
  <c r="BB26"/>
  <c r="BA26"/>
  <c r="AZ26"/>
  <c r="AY26"/>
  <c r="AX26"/>
  <c r="AW26"/>
  <c r="AV26"/>
  <c r="AU26"/>
  <c r="AT26"/>
  <c r="AS26"/>
  <c r="AR26"/>
  <c r="AQ26"/>
  <c r="AP26"/>
  <c r="AO26"/>
  <c r="AN26"/>
  <c r="AM26"/>
  <c r="AL26"/>
  <c r="AK26"/>
  <c r="AJ26"/>
  <c r="AI26"/>
  <c r="AH26"/>
  <c r="AG26"/>
  <c r="AF26"/>
  <c r="AE26"/>
  <c r="AD26"/>
  <c r="AC26"/>
  <c r="AB26"/>
  <c r="AA26"/>
  <c r="Z26"/>
  <c r="Y26"/>
  <c r="X26"/>
  <c r="W26"/>
  <c r="V26"/>
  <c r="U26"/>
  <c r="T26"/>
  <c r="S26"/>
  <c r="R26"/>
  <c r="Q26"/>
  <c r="P26"/>
  <c r="O26"/>
  <c r="N26"/>
  <c r="D26"/>
  <c r="BY25"/>
  <c r="BX25"/>
  <c r="BW25"/>
  <c r="BV25"/>
  <c r="BU25"/>
  <c r="BT25"/>
  <c r="BS25"/>
  <c r="BR25"/>
  <c r="BQ25"/>
  <c r="BP25"/>
  <c r="BO25"/>
  <c r="BN25"/>
  <c r="BM25"/>
  <c r="BL25"/>
  <c r="BK25"/>
  <c r="BJ25"/>
  <c r="BI25"/>
  <c r="BH25"/>
  <c r="BG25"/>
  <c r="BF25"/>
  <c r="BE25"/>
  <c r="BD25"/>
  <c r="BC25"/>
  <c r="BB25"/>
  <c r="BA25"/>
  <c r="AZ25"/>
  <c r="AY25"/>
  <c r="AX25"/>
  <c r="AW25"/>
  <c r="AV25"/>
  <c r="AU25"/>
  <c r="AT25"/>
  <c r="AS25"/>
  <c r="AR25"/>
  <c r="AQ25"/>
  <c r="AP25"/>
  <c r="AO25"/>
  <c r="AN25"/>
  <c r="AM25"/>
  <c r="AL25"/>
  <c r="AK25"/>
  <c r="AJ25"/>
  <c r="AI25"/>
  <c r="AH25"/>
  <c r="AG25"/>
  <c r="AF25"/>
  <c r="AE25"/>
  <c r="AD25"/>
  <c r="AC25"/>
  <c r="AB25"/>
  <c r="AA25"/>
  <c r="Z25"/>
  <c r="Y25"/>
  <c r="X25"/>
  <c r="W25"/>
  <c r="V25"/>
  <c r="U25"/>
  <c r="T25"/>
  <c r="S25"/>
  <c r="R25"/>
  <c r="Q25"/>
  <c r="P25"/>
  <c r="O25"/>
  <c r="N25"/>
  <c r="D25"/>
  <c r="E27" i="9" l="1"/>
  <c r="AK53" i="3" s="1"/>
  <c r="AK52"/>
  <c r="E31" i="9"/>
  <c r="AK61" i="3" s="1"/>
  <c r="AK60"/>
  <c r="E25" i="18"/>
  <c r="AJ49" i="3" s="1"/>
  <c r="AJ48"/>
  <c r="E29" i="18"/>
  <c r="AJ57" i="3" s="1"/>
  <c r="AJ56"/>
  <c r="E33" i="18"/>
  <c r="AJ65" i="3" s="1"/>
  <c r="AJ64"/>
  <c r="E27" i="17"/>
  <c r="AI53" i="3" s="1"/>
  <c r="AI52"/>
  <c r="E31" i="17"/>
  <c r="AI61" i="3" s="1"/>
  <c r="AI60"/>
  <c r="E25" i="16"/>
  <c r="AH49" i="3" s="1"/>
  <c r="AH48"/>
  <c r="E29" i="16"/>
  <c r="AH57" i="3" s="1"/>
  <c r="AH56"/>
  <c r="E33" i="16"/>
  <c r="AH65" i="3" s="1"/>
  <c r="AH64"/>
  <c r="E27" i="15"/>
  <c r="AG53" i="3" s="1"/>
  <c r="AG52"/>
  <c r="E31" i="15"/>
  <c r="AG61" i="3" s="1"/>
  <c r="AG60"/>
  <c r="E25" i="14"/>
  <c r="AF49" i="3" s="1"/>
  <c r="AF48"/>
  <c r="E29" i="14"/>
  <c r="AF57" i="3" s="1"/>
  <c r="AF56"/>
  <c r="E33" i="14"/>
  <c r="AF65" i="3" s="1"/>
  <c r="AF64"/>
  <c r="E27" i="13"/>
  <c r="AE53" i="3" s="1"/>
  <c r="AE52"/>
  <c r="E31" i="13"/>
  <c r="AE61" i="3" s="1"/>
  <c r="AE60"/>
  <c r="E25" i="12"/>
  <c r="AD49" i="3" s="1"/>
  <c r="AD48"/>
  <c r="E29" i="12"/>
  <c r="AD57" i="3" s="1"/>
  <c r="AD56"/>
  <c r="E33" i="12"/>
  <c r="AD65" i="3" s="1"/>
  <c r="AD64"/>
  <c r="E27" i="11"/>
  <c r="AC53" i="3" s="1"/>
  <c r="AC52"/>
  <c r="E31" i="11"/>
  <c r="AC61" i="3" s="1"/>
  <c r="AC60"/>
  <c r="E25" i="8"/>
  <c r="AB49" i="3" s="1"/>
  <c r="AB48"/>
  <c r="E29" i="8"/>
  <c r="AB57" i="3" s="1"/>
  <c r="AB56"/>
  <c r="E33" i="8"/>
  <c r="AB65" i="3" s="1"/>
  <c r="AB64"/>
  <c r="E27" i="34"/>
  <c r="AA53" i="3" s="1"/>
  <c r="AA52"/>
  <c r="E31" i="34"/>
  <c r="AA61" i="3" s="1"/>
  <c r="AA60"/>
  <c r="E25" i="33"/>
  <c r="Z49" i="3" s="1"/>
  <c r="Z48"/>
  <c r="E29" i="33"/>
  <c r="Z57" i="3" s="1"/>
  <c r="Z56"/>
  <c r="E33" i="33"/>
  <c r="Z65" i="3" s="1"/>
  <c r="Z64"/>
  <c r="E27" i="32"/>
  <c r="Y53" i="3" s="1"/>
  <c r="Y52"/>
  <c r="E31" i="32"/>
  <c r="Y61" i="3" s="1"/>
  <c r="Y60"/>
  <c r="E25" i="31"/>
  <c r="X49" i="3" s="1"/>
  <c r="X48"/>
  <c r="E29" i="31"/>
  <c r="X57" i="3" s="1"/>
  <c r="X56"/>
  <c r="E33" i="31"/>
  <c r="X65" i="3" s="1"/>
  <c r="X64"/>
  <c r="E27" i="30"/>
  <c r="W53" i="3" s="1"/>
  <c r="W52"/>
  <c r="E31" i="30"/>
  <c r="W61" i="3" s="1"/>
  <c r="W60"/>
  <c r="E25" i="29"/>
  <c r="V49" i="3" s="1"/>
  <c r="V48"/>
  <c r="E29" i="29"/>
  <c r="V57" i="3" s="1"/>
  <c r="V56"/>
  <c r="E33" i="29"/>
  <c r="V65" i="3" s="1"/>
  <c r="V64"/>
  <c r="E27" i="28"/>
  <c r="U53" i="3" s="1"/>
  <c r="U52"/>
  <c r="E31" i="28"/>
  <c r="U61" i="3" s="1"/>
  <c r="U60"/>
  <c r="E25" i="27"/>
  <c r="T49" i="3" s="1"/>
  <c r="T48"/>
  <c r="E29" i="27"/>
  <c r="T57" i="3" s="1"/>
  <c r="T56"/>
  <c r="E33" i="27"/>
  <c r="T65" i="3" s="1"/>
  <c r="T64"/>
  <c r="E27" i="26"/>
  <c r="S53" i="3" s="1"/>
  <c r="S52"/>
  <c r="E31" i="26"/>
  <c r="S61" i="3" s="1"/>
  <c r="S60"/>
  <c r="E33" i="25"/>
  <c r="R65" i="3" s="1"/>
  <c r="R64"/>
  <c r="E27" i="24"/>
  <c r="Q53" i="3" s="1"/>
  <c r="Q52"/>
  <c r="E31" i="24"/>
  <c r="Q61" i="3" s="1"/>
  <c r="Q60"/>
  <c r="E49" i="15"/>
  <c r="AG97" i="3" s="1"/>
  <c r="AG96"/>
  <c r="E53" i="15"/>
  <c r="AG105" i="3" s="1"/>
  <c r="AG104"/>
  <c r="E36" i="14"/>
  <c r="AF71" i="3" s="1"/>
  <c r="AF70"/>
  <c r="E40" i="14"/>
  <c r="AF79" i="3" s="1"/>
  <c r="AF78"/>
  <c r="E44" i="14"/>
  <c r="AF87" i="3" s="1"/>
  <c r="AF86"/>
  <c r="E48" i="14"/>
  <c r="AF95" i="3" s="1"/>
  <c r="AF94"/>
  <c r="E52" i="14"/>
  <c r="AF103" i="3" s="1"/>
  <c r="AF102"/>
  <c r="E35" i="13"/>
  <c r="AE69" i="3" s="1"/>
  <c r="AE68"/>
  <c r="E39" i="13"/>
  <c r="AE77" i="3" s="1"/>
  <c r="AE76"/>
  <c r="E43" i="13"/>
  <c r="AE85" i="3" s="1"/>
  <c r="AE84"/>
  <c r="E47" i="13"/>
  <c r="AE93" i="3" s="1"/>
  <c r="AE92"/>
  <c r="E51" i="13"/>
  <c r="AE101" i="3" s="1"/>
  <c r="AE100"/>
  <c r="E55" i="13"/>
  <c r="AE109" i="3" s="1"/>
  <c r="AE108"/>
  <c r="E38" i="12"/>
  <c r="AD75" i="3" s="1"/>
  <c r="AD74"/>
  <c r="E42" i="12"/>
  <c r="AD83" i="3" s="1"/>
  <c r="AD82"/>
  <c r="E46" i="12"/>
  <c r="AD91" i="3" s="1"/>
  <c r="AD90"/>
  <c r="E50" i="12"/>
  <c r="AD99" i="3" s="1"/>
  <c r="AD98"/>
  <c r="E54" i="12"/>
  <c r="AD107" i="3" s="1"/>
  <c r="AD106"/>
  <c r="E37" i="11"/>
  <c r="AC73" i="3" s="1"/>
  <c r="AC72"/>
  <c r="E41" i="11"/>
  <c r="AC81" i="3" s="1"/>
  <c r="AC80"/>
  <c r="E45" i="11"/>
  <c r="AC89" i="3" s="1"/>
  <c r="AC88"/>
  <c r="E49" i="11"/>
  <c r="AC97" i="3" s="1"/>
  <c r="AC96"/>
  <c r="E53" i="11"/>
  <c r="AC105" i="3" s="1"/>
  <c r="AC104"/>
  <c r="E36" i="8"/>
  <c r="AB71" i="3" s="1"/>
  <c r="AB70"/>
  <c r="E40" i="8"/>
  <c r="AB79" i="3" s="1"/>
  <c r="AB78"/>
  <c r="E44" i="8"/>
  <c r="AB87" i="3" s="1"/>
  <c r="AB86"/>
  <c r="E48" i="8"/>
  <c r="AB95" i="3" s="1"/>
  <c r="AB94"/>
  <c r="E52" i="8"/>
  <c r="AB103" i="3" s="1"/>
  <c r="AB102"/>
  <c r="E35" i="34"/>
  <c r="AA69" i="3" s="1"/>
  <c r="AA68"/>
  <c r="E39" i="34"/>
  <c r="AA77" i="3" s="1"/>
  <c r="AA76"/>
  <c r="E43" i="34"/>
  <c r="AA85" i="3" s="1"/>
  <c r="AA84"/>
  <c r="E47" i="34"/>
  <c r="AA93" i="3" s="1"/>
  <c r="AA92"/>
  <c r="E51" i="34"/>
  <c r="AA101" i="3" s="1"/>
  <c r="AA100"/>
  <c r="E55" i="34"/>
  <c r="AA109" i="3" s="1"/>
  <c r="AA108"/>
  <c r="E38" i="33"/>
  <c r="Z74" i="3"/>
  <c r="E42" i="33"/>
  <c r="Z82" i="3"/>
  <c r="E46" i="33"/>
  <c r="Z90" i="3"/>
  <c r="E50" i="33"/>
  <c r="Z98" i="3"/>
  <c r="E39" i="29"/>
  <c r="V76" i="3"/>
  <c r="E48" i="29"/>
  <c r="V94" i="3"/>
  <c r="E52" i="29"/>
  <c r="V102" i="3"/>
  <c r="E35" i="28"/>
  <c r="U69" i="3" s="1"/>
  <c r="U68"/>
  <c r="E39" i="28"/>
  <c r="U76" i="3"/>
  <c r="E43" i="28"/>
  <c r="U84" i="3"/>
  <c r="E47" i="28"/>
  <c r="U92" i="3"/>
  <c r="E51" i="28"/>
  <c r="U100" i="3"/>
  <c r="E55" i="28"/>
  <c r="U108" i="3"/>
  <c r="E38" i="27"/>
  <c r="T74" i="3"/>
  <c r="E42" i="27"/>
  <c r="T82" i="3"/>
  <c r="E46" i="27"/>
  <c r="T90" i="3"/>
  <c r="E53" i="27"/>
  <c r="T104" i="3"/>
  <c r="E36" i="26"/>
  <c r="S70" i="3"/>
  <c r="E40" i="26"/>
  <c r="S78" i="3"/>
  <c r="E44" i="26"/>
  <c r="S86" i="3"/>
  <c r="E48" i="26"/>
  <c r="S94" i="3"/>
  <c r="E52" i="26"/>
  <c r="S102" i="3"/>
  <c r="E35" i="25"/>
  <c r="R69" i="3" s="1"/>
  <c r="R68"/>
  <c r="E39" i="25"/>
  <c r="R76" i="3"/>
  <c r="E43" i="25"/>
  <c r="R84" i="3"/>
  <c r="E47" i="25"/>
  <c r="R92" i="3"/>
  <c r="E51" i="25"/>
  <c r="R100" i="3"/>
  <c r="E55" i="25"/>
  <c r="R109" i="3" s="1"/>
  <c r="R108"/>
  <c r="E38" i="24"/>
  <c r="Q75" i="3" s="1"/>
  <c r="Q74"/>
  <c r="E42" i="24"/>
  <c r="Q83" i="3" s="1"/>
  <c r="Q82"/>
  <c r="E46" i="24"/>
  <c r="Q91" i="3" s="1"/>
  <c r="Q90"/>
  <c r="E50" i="24"/>
  <c r="Q99" i="3" s="1"/>
  <c r="Q98"/>
  <c r="E54" i="24"/>
  <c r="Q107" i="3" s="1"/>
  <c r="Q106"/>
  <c r="E35" i="29"/>
  <c r="V69" i="3" s="1"/>
  <c r="E36" i="29"/>
  <c r="E37"/>
  <c r="E38"/>
  <c r="H62" i="3"/>
  <c r="H78"/>
  <c r="H86"/>
  <c r="H94"/>
  <c r="H102"/>
  <c r="I50"/>
  <c r="I58"/>
  <c r="I66"/>
  <c r="I74"/>
  <c r="I82"/>
  <c r="I90"/>
  <c r="I98"/>
  <c r="J54"/>
  <c r="J62"/>
  <c r="J70"/>
  <c r="J78"/>
  <c r="J86"/>
  <c r="J94"/>
  <c r="J102"/>
  <c r="K50"/>
  <c r="K58"/>
  <c r="K66"/>
  <c r="K74"/>
  <c r="K82"/>
  <c r="K90"/>
  <c r="K98"/>
  <c r="K106"/>
  <c r="L54"/>
  <c r="L62"/>
  <c r="L70"/>
  <c r="L78"/>
  <c r="L86"/>
  <c r="L94"/>
  <c r="L102"/>
  <c r="M52"/>
  <c r="M60"/>
  <c r="M68"/>
  <c r="M76"/>
  <c r="M84"/>
  <c r="M92"/>
  <c r="M100"/>
  <c r="M108"/>
  <c r="N48"/>
  <c r="N56"/>
  <c r="N64"/>
  <c r="N72"/>
  <c r="N80"/>
  <c r="N88"/>
  <c r="N96"/>
  <c r="N104"/>
  <c r="O52"/>
  <c r="O60"/>
  <c r="O68"/>
  <c r="O76"/>
  <c r="O84"/>
  <c r="O92"/>
  <c r="O100"/>
  <c r="O108"/>
  <c r="P54"/>
  <c r="P62"/>
  <c r="P70"/>
  <c r="P78"/>
  <c r="P86"/>
  <c r="P94"/>
  <c r="P102"/>
  <c r="R52"/>
  <c r="R60"/>
  <c r="E32" i="9"/>
  <c r="AK63" i="3" s="1"/>
  <c r="AK62"/>
  <c r="E26" i="18"/>
  <c r="AJ51" i="3" s="1"/>
  <c r="AJ50"/>
  <c r="E30" i="18"/>
  <c r="AJ59" i="3" s="1"/>
  <c r="AJ58"/>
  <c r="E34" i="18"/>
  <c r="AJ67" i="3" s="1"/>
  <c r="AJ66"/>
  <c r="E28" i="17"/>
  <c r="AI55" i="3" s="1"/>
  <c r="AI54"/>
  <c r="E32" i="17"/>
  <c r="AI63" i="3" s="1"/>
  <c r="AI62"/>
  <c r="E26" i="16"/>
  <c r="AH51" i="3" s="1"/>
  <c r="AH50"/>
  <c r="E30" i="16"/>
  <c r="AH59" i="3" s="1"/>
  <c r="AH58"/>
  <c r="E34" i="16"/>
  <c r="AH67" i="3" s="1"/>
  <c r="AH66"/>
  <c r="E28" i="15"/>
  <c r="AG55" i="3" s="1"/>
  <c r="AG54"/>
  <c r="E32" i="15"/>
  <c r="AG63" i="3" s="1"/>
  <c r="AG62"/>
  <c r="E26" i="14"/>
  <c r="AF51" i="3" s="1"/>
  <c r="AF50"/>
  <c r="E30" i="14"/>
  <c r="AF59" i="3" s="1"/>
  <c r="AF58"/>
  <c r="E34" i="14"/>
  <c r="AF67" i="3" s="1"/>
  <c r="AF66"/>
  <c r="E28" i="13"/>
  <c r="AE55" i="3" s="1"/>
  <c r="AE54"/>
  <c r="E32" i="13"/>
  <c r="AE63" i="3" s="1"/>
  <c r="AE62"/>
  <c r="E26" i="12"/>
  <c r="AD51" i="3" s="1"/>
  <c r="AD50"/>
  <c r="E30" i="12"/>
  <c r="AD59" i="3" s="1"/>
  <c r="AD58"/>
  <c r="E34" i="12"/>
  <c r="AD67" i="3" s="1"/>
  <c r="AD66"/>
  <c r="E28" i="11"/>
  <c r="AC55" i="3" s="1"/>
  <c r="AC54"/>
  <c r="E32" i="11"/>
  <c r="AC63" i="3" s="1"/>
  <c r="AC62"/>
  <c r="E26" i="8"/>
  <c r="AB51" i="3" s="1"/>
  <c r="AB50"/>
  <c r="E30" i="8"/>
  <c r="AB59" i="3" s="1"/>
  <c r="AB58"/>
  <c r="E34" i="8"/>
  <c r="AB67" i="3" s="1"/>
  <c r="AB66"/>
  <c r="E28" i="34"/>
  <c r="AA55" i="3" s="1"/>
  <c r="AA54"/>
  <c r="E32" i="34"/>
  <c r="AA63" i="3" s="1"/>
  <c r="AA62"/>
  <c r="E26" i="33"/>
  <c r="Z51" i="3" s="1"/>
  <c r="Z50"/>
  <c r="E30" i="33"/>
  <c r="Z59" i="3" s="1"/>
  <c r="Z58"/>
  <c r="E34" i="33"/>
  <c r="Z67" i="3" s="1"/>
  <c r="Z66"/>
  <c r="E28" i="32"/>
  <c r="Y55" i="3" s="1"/>
  <c r="Y54"/>
  <c r="E32" i="32"/>
  <c r="Y63" i="3" s="1"/>
  <c r="Y62"/>
  <c r="E26" i="31"/>
  <c r="X51" i="3" s="1"/>
  <c r="X50"/>
  <c r="E30" i="31"/>
  <c r="X59" i="3" s="1"/>
  <c r="X58"/>
  <c r="E34" i="31"/>
  <c r="X67" i="3" s="1"/>
  <c r="X66"/>
  <c r="E28" i="30"/>
  <c r="W55" i="3" s="1"/>
  <c r="W54"/>
  <c r="E32" i="30"/>
  <c r="W63" i="3" s="1"/>
  <c r="W62"/>
  <c r="E26" i="29"/>
  <c r="V51" i="3" s="1"/>
  <c r="V50"/>
  <c r="E30" i="29"/>
  <c r="V59" i="3" s="1"/>
  <c r="V58"/>
  <c r="E34" i="29"/>
  <c r="V67" i="3" s="1"/>
  <c r="V66"/>
  <c r="E28" i="28"/>
  <c r="U55" i="3" s="1"/>
  <c r="U54"/>
  <c r="E32" i="28"/>
  <c r="U63" i="3" s="1"/>
  <c r="U62"/>
  <c r="E26" i="27"/>
  <c r="T51" i="3" s="1"/>
  <c r="T50"/>
  <c r="E30" i="27"/>
  <c r="T59" i="3" s="1"/>
  <c r="T58"/>
  <c r="E34" i="27"/>
  <c r="T67" i="3" s="1"/>
  <c r="T66"/>
  <c r="E28" i="26"/>
  <c r="S55" i="3" s="1"/>
  <c r="S54"/>
  <c r="E32" i="26"/>
  <c r="S63" i="3" s="1"/>
  <c r="S62"/>
  <c r="E34" i="25"/>
  <c r="R67" i="3" s="1"/>
  <c r="R66"/>
  <c r="E28" i="24"/>
  <c r="Q55" i="3" s="1"/>
  <c r="Q54"/>
  <c r="E32" i="24"/>
  <c r="Q63" i="3" s="1"/>
  <c r="Q62"/>
  <c r="E46" i="15"/>
  <c r="AG91" i="3" s="1"/>
  <c r="AG90"/>
  <c r="E50" i="15"/>
  <c r="AG99" i="3" s="1"/>
  <c r="AG98"/>
  <c r="E54" i="15"/>
  <c r="AG107" i="3" s="1"/>
  <c r="AG106"/>
  <c r="E37" i="14"/>
  <c r="AF73" i="3" s="1"/>
  <c r="AF72"/>
  <c r="E41" i="14"/>
  <c r="AF81" i="3" s="1"/>
  <c r="AF80"/>
  <c r="E45" i="14"/>
  <c r="AF89" i="3" s="1"/>
  <c r="AF88"/>
  <c r="E49" i="14"/>
  <c r="AF97" i="3" s="1"/>
  <c r="AF96"/>
  <c r="E53" i="14"/>
  <c r="AF105" i="3" s="1"/>
  <c r="AF104"/>
  <c r="E36" i="13"/>
  <c r="AE71" i="3" s="1"/>
  <c r="AE70"/>
  <c r="E40" i="13"/>
  <c r="AE79" i="3" s="1"/>
  <c r="AE78"/>
  <c r="E44" i="13"/>
  <c r="AE87" i="3" s="1"/>
  <c r="AE86"/>
  <c r="E48" i="13"/>
  <c r="AE95" i="3" s="1"/>
  <c r="AE94"/>
  <c r="E52" i="13"/>
  <c r="AE103" i="3" s="1"/>
  <c r="AE102"/>
  <c r="E35" i="12"/>
  <c r="AD69" i="3" s="1"/>
  <c r="AD68"/>
  <c r="E39" i="12"/>
  <c r="AD77" i="3" s="1"/>
  <c r="AD76"/>
  <c r="E43" i="12"/>
  <c r="AD85" i="3" s="1"/>
  <c r="AD84"/>
  <c r="E47" i="12"/>
  <c r="AD93" i="3" s="1"/>
  <c r="AD92"/>
  <c r="E51" i="12"/>
  <c r="AD101" i="3" s="1"/>
  <c r="AD100"/>
  <c r="E55" i="12"/>
  <c r="AD109" i="3" s="1"/>
  <c r="AD108"/>
  <c r="E38" i="11"/>
  <c r="AC75" i="3" s="1"/>
  <c r="AC74"/>
  <c r="E42" i="11"/>
  <c r="AC83" i="3" s="1"/>
  <c r="AC82"/>
  <c r="E46" i="11"/>
  <c r="AC91" i="3" s="1"/>
  <c r="AC90"/>
  <c r="E50" i="11"/>
  <c r="AC99" i="3" s="1"/>
  <c r="AC98"/>
  <c r="E54" i="11"/>
  <c r="AC107" i="3" s="1"/>
  <c r="AC106"/>
  <c r="E37" i="8"/>
  <c r="AB73" i="3" s="1"/>
  <c r="AB72"/>
  <c r="E41" i="8"/>
  <c r="AB81" i="3" s="1"/>
  <c r="AB80"/>
  <c r="E45" i="8"/>
  <c r="AB89" i="3" s="1"/>
  <c r="AB88"/>
  <c r="E49" i="8"/>
  <c r="AB97" i="3" s="1"/>
  <c r="AB96"/>
  <c r="E53" i="8"/>
  <c r="AB105" i="3" s="1"/>
  <c r="AB104"/>
  <c r="E36" i="34"/>
  <c r="AA71" i="3" s="1"/>
  <c r="AA70"/>
  <c r="E40" i="34"/>
  <c r="AA79" i="3" s="1"/>
  <c r="AA78"/>
  <c r="E44" i="34"/>
  <c r="AA87" i="3" s="1"/>
  <c r="AA86"/>
  <c r="E48" i="34"/>
  <c r="AA95" i="3" s="1"/>
  <c r="AA94"/>
  <c r="E52" i="34"/>
  <c r="AA103" i="3" s="1"/>
  <c r="AA102"/>
  <c r="E35" i="33"/>
  <c r="Z68" i="3"/>
  <c r="E39" i="33"/>
  <c r="Z76" i="3"/>
  <c r="E43" i="33"/>
  <c r="Z84" i="3"/>
  <c r="E47" i="33"/>
  <c r="Z92" i="3"/>
  <c r="E51" i="33"/>
  <c r="Z100" i="3"/>
  <c r="E40" i="29"/>
  <c r="V78" i="3"/>
  <c r="E49" i="29"/>
  <c r="V96" i="3"/>
  <c r="E53" i="29"/>
  <c r="V104" i="3"/>
  <c r="E36" i="28"/>
  <c r="U70" i="3"/>
  <c r="E40" i="28"/>
  <c r="U78" i="3"/>
  <c r="E44" i="28"/>
  <c r="U86" i="3"/>
  <c r="E48" i="28"/>
  <c r="U94" i="3"/>
  <c r="E52" i="28"/>
  <c r="U102" i="3"/>
  <c r="E35" i="27"/>
  <c r="T69" i="3" s="1"/>
  <c r="T68"/>
  <c r="E39" i="27"/>
  <c r="T76" i="3"/>
  <c r="E43" i="27"/>
  <c r="T84" i="3"/>
  <c r="E47" i="27"/>
  <c r="T92" i="3"/>
  <c r="E54" i="27"/>
  <c r="T107" i="3" s="1"/>
  <c r="T106"/>
  <c r="E37" i="26"/>
  <c r="S72" i="3"/>
  <c r="E41" i="26"/>
  <c r="S80" i="3"/>
  <c r="E45" i="26"/>
  <c r="S88" i="3"/>
  <c r="E49" i="26"/>
  <c r="S96" i="3"/>
  <c r="E53" i="26"/>
  <c r="S104" i="3"/>
  <c r="E36" i="25"/>
  <c r="R70" i="3"/>
  <c r="E40" i="25"/>
  <c r="R78" i="3"/>
  <c r="E44" i="25"/>
  <c r="R86" i="3"/>
  <c r="E48" i="25"/>
  <c r="R94" i="3"/>
  <c r="E52" i="25"/>
  <c r="R102" i="3"/>
  <c r="E35" i="24"/>
  <c r="Q69" i="3" s="1"/>
  <c r="Q68"/>
  <c r="E39" i="24"/>
  <c r="Q77" i="3" s="1"/>
  <c r="Q76"/>
  <c r="E43" i="24"/>
  <c r="Q85" i="3" s="1"/>
  <c r="Q84"/>
  <c r="E47" i="24"/>
  <c r="Q93" i="3" s="1"/>
  <c r="Q92"/>
  <c r="E51" i="24"/>
  <c r="Q101" i="3" s="1"/>
  <c r="Q100"/>
  <c r="E55" i="24"/>
  <c r="Q109" i="3" s="1"/>
  <c r="Q108"/>
  <c r="H60"/>
  <c r="H84"/>
  <c r="H92"/>
  <c r="H100"/>
  <c r="H108"/>
  <c r="I48"/>
  <c r="I56"/>
  <c r="I64"/>
  <c r="I72"/>
  <c r="I80"/>
  <c r="I88"/>
  <c r="I96"/>
  <c r="J52"/>
  <c r="J60"/>
  <c r="J68"/>
  <c r="J76"/>
  <c r="J84"/>
  <c r="J92"/>
  <c r="J100"/>
  <c r="J108"/>
  <c r="K48"/>
  <c r="K56"/>
  <c r="K64"/>
  <c r="K72"/>
  <c r="K80"/>
  <c r="K88"/>
  <c r="K96"/>
  <c r="K104"/>
  <c r="L52"/>
  <c r="L60"/>
  <c r="L68"/>
  <c r="L76"/>
  <c r="L84"/>
  <c r="L92"/>
  <c r="L100"/>
  <c r="L108"/>
  <c r="M50"/>
  <c r="M58"/>
  <c r="M66"/>
  <c r="M74"/>
  <c r="M82"/>
  <c r="M90"/>
  <c r="M98"/>
  <c r="M106"/>
  <c r="N54"/>
  <c r="N62"/>
  <c r="N70"/>
  <c r="N78"/>
  <c r="N86"/>
  <c r="N94"/>
  <c r="N102"/>
  <c r="O50"/>
  <c r="O58"/>
  <c r="O66"/>
  <c r="O74"/>
  <c r="O82"/>
  <c r="O90"/>
  <c r="O98"/>
  <c r="O106"/>
  <c r="P52"/>
  <c r="P60"/>
  <c r="P68"/>
  <c r="P76"/>
  <c r="P84"/>
  <c r="P92"/>
  <c r="P100"/>
  <c r="P108"/>
  <c r="R50"/>
  <c r="R58"/>
  <c r="E28" i="9"/>
  <c r="AK55" i="3" s="1"/>
  <c r="AK54"/>
  <c r="E29" i="9"/>
  <c r="AK57" i="3" s="1"/>
  <c r="AK56"/>
  <c r="E33" i="9"/>
  <c r="AK65" i="3" s="1"/>
  <c r="AK64"/>
  <c r="E27" i="18"/>
  <c r="AJ53" i="3" s="1"/>
  <c r="AJ52"/>
  <c r="E31" i="18"/>
  <c r="AJ61" i="3" s="1"/>
  <c r="AJ60"/>
  <c r="E25" i="17"/>
  <c r="AI49" i="3" s="1"/>
  <c r="AI48"/>
  <c r="E29" i="17"/>
  <c r="AI57" i="3" s="1"/>
  <c r="AI56"/>
  <c r="E33" i="17"/>
  <c r="AI65" i="3" s="1"/>
  <c r="AI64"/>
  <c r="E27" i="16"/>
  <c r="AH53" i="3" s="1"/>
  <c r="AH52"/>
  <c r="E31" i="16"/>
  <c r="AH61" i="3" s="1"/>
  <c r="AH60"/>
  <c r="E25" i="15"/>
  <c r="AG49" i="3" s="1"/>
  <c r="AG48"/>
  <c r="E29" i="15"/>
  <c r="AG57" i="3" s="1"/>
  <c r="AG56"/>
  <c r="E33" i="15"/>
  <c r="AG65" i="3" s="1"/>
  <c r="AG64"/>
  <c r="E27" i="14"/>
  <c r="AF53" i="3" s="1"/>
  <c r="AF52"/>
  <c r="E31" i="14"/>
  <c r="AF61" i="3" s="1"/>
  <c r="AF60"/>
  <c r="E25" i="13"/>
  <c r="AE49" i="3" s="1"/>
  <c r="AE48"/>
  <c r="E29" i="13"/>
  <c r="AE57" i="3" s="1"/>
  <c r="AE56"/>
  <c r="E33" i="13"/>
  <c r="AE65" i="3" s="1"/>
  <c r="AE64"/>
  <c r="E27" i="12"/>
  <c r="AD53" i="3" s="1"/>
  <c r="AD52"/>
  <c r="E31" i="12"/>
  <c r="AD61" i="3" s="1"/>
  <c r="AD60"/>
  <c r="E25" i="11"/>
  <c r="AC49" i="3" s="1"/>
  <c r="AC48"/>
  <c r="E29" i="11"/>
  <c r="AC57" i="3" s="1"/>
  <c r="AC56"/>
  <c r="E33" i="11"/>
  <c r="AC65" i="3" s="1"/>
  <c r="AC64"/>
  <c r="E27" i="8"/>
  <c r="AB53" i="3" s="1"/>
  <c r="AB52"/>
  <c r="E31" i="8"/>
  <c r="AB61" i="3" s="1"/>
  <c r="AB60"/>
  <c r="E25" i="34"/>
  <c r="AA49" i="3" s="1"/>
  <c r="AA48"/>
  <c r="E29" i="34"/>
  <c r="AA57" i="3" s="1"/>
  <c r="AA56"/>
  <c r="E33" i="34"/>
  <c r="AA65" i="3" s="1"/>
  <c r="AA64"/>
  <c r="E27" i="33"/>
  <c r="Z53" i="3" s="1"/>
  <c r="Z52"/>
  <c r="E31" i="33"/>
  <c r="Z61" i="3" s="1"/>
  <c r="Z60"/>
  <c r="E25" i="32"/>
  <c r="Y49" i="3" s="1"/>
  <c r="Y48"/>
  <c r="E29" i="32"/>
  <c r="Y57" i="3" s="1"/>
  <c r="Y56"/>
  <c r="E33" i="32"/>
  <c r="Y65" i="3" s="1"/>
  <c r="Y64"/>
  <c r="E27" i="31"/>
  <c r="X53" i="3" s="1"/>
  <c r="X52"/>
  <c r="E31" i="31"/>
  <c r="X61" i="3" s="1"/>
  <c r="X60"/>
  <c r="E25" i="30"/>
  <c r="W49" i="3" s="1"/>
  <c r="W48"/>
  <c r="E29" i="30"/>
  <c r="W57" i="3" s="1"/>
  <c r="W56"/>
  <c r="E33" i="30"/>
  <c r="W65" i="3" s="1"/>
  <c r="W64"/>
  <c r="E27" i="29"/>
  <c r="V53" i="3" s="1"/>
  <c r="V52"/>
  <c r="E31" i="29"/>
  <c r="V61" i="3" s="1"/>
  <c r="V60"/>
  <c r="E25" i="28"/>
  <c r="U49" i="3" s="1"/>
  <c r="U48"/>
  <c r="E29" i="28"/>
  <c r="U57" i="3" s="1"/>
  <c r="U56"/>
  <c r="E33" i="28"/>
  <c r="U65" i="3" s="1"/>
  <c r="U64"/>
  <c r="E27" i="27"/>
  <c r="T53" i="3" s="1"/>
  <c r="T52"/>
  <c r="E31" i="27"/>
  <c r="T61" i="3" s="1"/>
  <c r="T60"/>
  <c r="E25" i="26"/>
  <c r="S49" i="3" s="1"/>
  <c r="S48"/>
  <c r="E29" i="26"/>
  <c r="S57" i="3" s="1"/>
  <c r="S56"/>
  <c r="E33" i="26"/>
  <c r="S65" i="3" s="1"/>
  <c r="S64"/>
  <c r="E25" i="24"/>
  <c r="Q49" i="3" s="1"/>
  <c r="Q48"/>
  <c r="E29" i="24"/>
  <c r="Q57" i="3" s="1"/>
  <c r="Q56"/>
  <c r="E33" i="24"/>
  <c r="Q65" i="3" s="1"/>
  <c r="Q64"/>
  <c r="E47" i="15"/>
  <c r="AG93" i="3" s="1"/>
  <c r="AG92"/>
  <c r="E51" i="15"/>
  <c r="AG101" i="3" s="1"/>
  <c r="AG100"/>
  <c r="E55" i="15"/>
  <c r="AG109" i="3" s="1"/>
  <c r="AG108"/>
  <c r="E38" i="14"/>
  <c r="AF75" i="3" s="1"/>
  <c r="AF74"/>
  <c r="E42" i="14"/>
  <c r="AF83" i="3" s="1"/>
  <c r="AF82"/>
  <c r="E46" i="14"/>
  <c r="AF91" i="3" s="1"/>
  <c r="AF90"/>
  <c r="E50" i="14"/>
  <c r="AF99" i="3" s="1"/>
  <c r="AF98"/>
  <c r="E54" i="14"/>
  <c r="AF107" i="3" s="1"/>
  <c r="AF106"/>
  <c r="E37" i="13"/>
  <c r="AE73" i="3" s="1"/>
  <c r="AE72"/>
  <c r="E41" i="13"/>
  <c r="AE81" i="3" s="1"/>
  <c r="AE80"/>
  <c r="E45" i="13"/>
  <c r="AE89" i="3" s="1"/>
  <c r="AE88"/>
  <c r="E49" i="13"/>
  <c r="AE97" i="3" s="1"/>
  <c r="AE96"/>
  <c r="E53" i="13"/>
  <c r="AE105" i="3" s="1"/>
  <c r="AE104"/>
  <c r="E36" i="12"/>
  <c r="AD71" i="3" s="1"/>
  <c r="AD70"/>
  <c r="E40" i="12"/>
  <c r="AD79" i="3" s="1"/>
  <c r="AD78"/>
  <c r="E44" i="12"/>
  <c r="AD87" i="3" s="1"/>
  <c r="AD86"/>
  <c r="E48" i="12"/>
  <c r="AD95" i="3" s="1"/>
  <c r="AD94"/>
  <c r="E52" i="12"/>
  <c r="AD103" i="3" s="1"/>
  <c r="AD102"/>
  <c r="E35" i="11"/>
  <c r="AC69" i="3" s="1"/>
  <c r="AC68"/>
  <c r="E39" i="11"/>
  <c r="AC77" i="3" s="1"/>
  <c r="AC76"/>
  <c r="E43" i="11"/>
  <c r="AC85" i="3" s="1"/>
  <c r="AC84"/>
  <c r="E47" i="11"/>
  <c r="AC93" i="3" s="1"/>
  <c r="AC92"/>
  <c r="E51" i="11"/>
  <c r="AC101" i="3" s="1"/>
  <c r="AC100"/>
  <c r="E55" i="11"/>
  <c r="AC109" i="3" s="1"/>
  <c r="AC108"/>
  <c r="E38" i="8"/>
  <c r="AB75" i="3" s="1"/>
  <c r="AB74"/>
  <c r="E42" i="8"/>
  <c r="AB83" i="3" s="1"/>
  <c r="AB82"/>
  <c r="E46" i="8"/>
  <c r="AB91" i="3" s="1"/>
  <c r="AB90"/>
  <c r="E50" i="8"/>
  <c r="AB99" i="3" s="1"/>
  <c r="AB98"/>
  <c r="E54" i="8"/>
  <c r="AB107" i="3" s="1"/>
  <c r="AB106"/>
  <c r="E37" i="34"/>
  <c r="AA73" i="3" s="1"/>
  <c r="AA72"/>
  <c r="E41" i="34"/>
  <c r="AA81" i="3" s="1"/>
  <c r="AA80"/>
  <c r="E45" i="34"/>
  <c r="AA89" i="3" s="1"/>
  <c r="AA88"/>
  <c r="E49" i="34"/>
  <c r="AA97" i="3" s="1"/>
  <c r="AA96"/>
  <c r="E53" i="34"/>
  <c r="AA105" i="3" s="1"/>
  <c r="AA104"/>
  <c r="E36" i="33"/>
  <c r="Z70" i="3"/>
  <c r="E40" i="33"/>
  <c r="Z78" i="3"/>
  <c r="E44" i="33"/>
  <c r="Z86" i="3"/>
  <c r="E48" i="33"/>
  <c r="Z94" i="3"/>
  <c r="E52" i="33"/>
  <c r="Z102" i="3"/>
  <c r="E46" i="29"/>
  <c r="V90" i="3"/>
  <c r="E50" i="29"/>
  <c r="V98" i="3"/>
  <c r="E54" i="29"/>
  <c r="V107" i="3" s="1"/>
  <c r="V106"/>
  <c r="E37" i="28"/>
  <c r="U72" i="3"/>
  <c r="E41" i="28"/>
  <c r="U80" i="3"/>
  <c r="E45" i="28"/>
  <c r="U88" i="3"/>
  <c r="E49" i="28"/>
  <c r="U96" i="3"/>
  <c r="E53" i="28"/>
  <c r="U104" i="3"/>
  <c r="E36" i="27"/>
  <c r="T70" i="3"/>
  <c r="E40" i="27"/>
  <c r="T78" i="3"/>
  <c r="E44" i="27"/>
  <c r="T86" i="3"/>
  <c r="E51" i="27"/>
  <c r="T100" i="3"/>
  <c r="E55" i="27"/>
  <c r="T108" i="3"/>
  <c r="E38" i="26"/>
  <c r="S74" i="3"/>
  <c r="E42" i="26"/>
  <c r="S82" i="3"/>
  <c r="E46" i="26"/>
  <c r="S90" i="3"/>
  <c r="E50" i="26"/>
  <c r="S98" i="3"/>
  <c r="E54" i="26"/>
  <c r="S106" i="3"/>
  <c r="E37" i="25"/>
  <c r="R72" i="3"/>
  <c r="E41" i="25"/>
  <c r="R80" i="3"/>
  <c r="E45" i="25"/>
  <c r="R88" i="3"/>
  <c r="E49" i="25"/>
  <c r="R96" i="3"/>
  <c r="E53" i="25"/>
  <c r="R104" i="3"/>
  <c r="E36" i="24"/>
  <c r="Q71" i="3" s="1"/>
  <c r="Q70"/>
  <c r="E40" i="24"/>
  <c r="Q79" i="3" s="1"/>
  <c r="Q78"/>
  <c r="E44" i="24"/>
  <c r="Q87" i="3" s="1"/>
  <c r="Q86"/>
  <c r="E48" i="24"/>
  <c r="Q95" i="3" s="1"/>
  <c r="Q94"/>
  <c r="E52" i="24"/>
  <c r="Q103" i="3" s="1"/>
  <c r="Q102"/>
  <c r="E41" i="29"/>
  <c r="E42"/>
  <c r="E43"/>
  <c r="E44"/>
  <c r="E45"/>
  <c r="E48" i="27"/>
  <c r="E49"/>
  <c r="E50"/>
  <c r="H58" i="3"/>
  <c r="H66"/>
  <c r="H82"/>
  <c r="H90"/>
  <c r="H98"/>
  <c r="H106"/>
  <c r="I54"/>
  <c r="I62"/>
  <c r="I70"/>
  <c r="I78"/>
  <c r="I86"/>
  <c r="I94"/>
  <c r="I102"/>
  <c r="J50"/>
  <c r="J58"/>
  <c r="J66"/>
  <c r="J74"/>
  <c r="J82"/>
  <c r="J90"/>
  <c r="J98"/>
  <c r="J106"/>
  <c r="K54"/>
  <c r="K62"/>
  <c r="K70"/>
  <c r="K78"/>
  <c r="K86"/>
  <c r="K94"/>
  <c r="K102"/>
  <c r="L50"/>
  <c r="L58"/>
  <c r="L66"/>
  <c r="L74"/>
  <c r="L82"/>
  <c r="L90"/>
  <c r="L98"/>
  <c r="L106"/>
  <c r="M48"/>
  <c r="M56"/>
  <c r="M64"/>
  <c r="M72"/>
  <c r="M80"/>
  <c r="M88"/>
  <c r="M96"/>
  <c r="M104"/>
  <c r="N52"/>
  <c r="N60"/>
  <c r="N68"/>
  <c r="N76"/>
  <c r="N84"/>
  <c r="N92"/>
  <c r="N100"/>
  <c r="N108"/>
  <c r="O48"/>
  <c r="O56"/>
  <c r="O64"/>
  <c r="O72"/>
  <c r="O80"/>
  <c r="O88"/>
  <c r="O96"/>
  <c r="O104"/>
  <c r="P50"/>
  <c r="P58"/>
  <c r="P66"/>
  <c r="P74"/>
  <c r="P82"/>
  <c r="P90"/>
  <c r="P98"/>
  <c r="P106"/>
  <c r="R48"/>
  <c r="R56"/>
  <c r="E25" i="9"/>
  <c r="AK49" i="3" s="1"/>
  <c r="AK48"/>
  <c r="E26" i="9"/>
  <c r="AK51" i="3" s="1"/>
  <c r="AK50"/>
  <c r="E30" i="9"/>
  <c r="AK59" i="3" s="1"/>
  <c r="AK58"/>
  <c r="E34" i="9"/>
  <c r="AK67" i="3" s="1"/>
  <c r="AK66"/>
  <c r="E28" i="18"/>
  <c r="AJ55" i="3" s="1"/>
  <c r="AJ54"/>
  <c r="E32" i="18"/>
  <c r="AJ63" i="3" s="1"/>
  <c r="AJ62"/>
  <c r="E26" i="17"/>
  <c r="AI51" i="3" s="1"/>
  <c r="AI50"/>
  <c r="E30" i="17"/>
  <c r="AI59" i="3" s="1"/>
  <c r="AI58"/>
  <c r="E34" i="17"/>
  <c r="AI67" i="3" s="1"/>
  <c r="AI66"/>
  <c r="E28" i="16"/>
  <c r="AH55" i="3" s="1"/>
  <c r="AH54"/>
  <c r="E32" i="16"/>
  <c r="AH63" i="3" s="1"/>
  <c r="AH62"/>
  <c r="E26" i="15"/>
  <c r="AG51" i="3" s="1"/>
  <c r="AG50"/>
  <c r="E30" i="15"/>
  <c r="AG59" i="3" s="1"/>
  <c r="AG58"/>
  <c r="E34" i="15"/>
  <c r="AG67" i="3" s="1"/>
  <c r="AG66"/>
  <c r="E28" i="14"/>
  <c r="AF55" i="3" s="1"/>
  <c r="AF54"/>
  <c r="E32" i="14"/>
  <c r="AF63" i="3" s="1"/>
  <c r="AF62"/>
  <c r="E26" i="13"/>
  <c r="AE51" i="3" s="1"/>
  <c r="AE50"/>
  <c r="E30" i="13"/>
  <c r="AE59" i="3" s="1"/>
  <c r="AE58"/>
  <c r="E34" i="13"/>
  <c r="AE67" i="3" s="1"/>
  <c r="AE66"/>
  <c r="E28" i="12"/>
  <c r="AD55" i="3" s="1"/>
  <c r="AD54"/>
  <c r="E32" i="12"/>
  <c r="AD63" i="3" s="1"/>
  <c r="AD62"/>
  <c r="E26" i="11"/>
  <c r="AC51" i="3" s="1"/>
  <c r="AC50"/>
  <c r="E30" i="11"/>
  <c r="AC59" i="3" s="1"/>
  <c r="AC58"/>
  <c r="E34" i="11"/>
  <c r="AC67" i="3" s="1"/>
  <c r="AC66"/>
  <c r="E28" i="8"/>
  <c r="AB55" i="3" s="1"/>
  <c r="AB54"/>
  <c r="E32" i="8"/>
  <c r="AB63" i="3" s="1"/>
  <c r="AB62"/>
  <c r="E26" i="34"/>
  <c r="AA51" i="3" s="1"/>
  <c r="AA50"/>
  <c r="E30" i="34"/>
  <c r="AA59" i="3" s="1"/>
  <c r="AA58"/>
  <c r="E34" i="34"/>
  <c r="AA67" i="3" s="1"/>
  <c r="AA66"/>
  <c r="E28" i="33"/>
  <c r="Z55" i="3" s="1"/>
  <c r="Z54"/>
  <c r="E32" i="33"/>
  <c r="Z63" i="3" s="1"/>
  <c r="Z62"/>
  <c r="E26" i="32"/>
  <c r="Y51" i="3" s="1"/>
  <c r="Y50"/>
  <c r="E30" i="32"/>
  <c r="Y59" i="3" s="1"/>
  <c r="Y58"/>
  <c r="E34" i="32"/>
  <c r="Y67" i="3" s="1"/>
  <c r="Y66"/>
  <c r="E28" i="31"/>
  <c r="X55" i="3" s="1"/>
  <c r="X54"/>
  <c r="E32" i="31"/>
  <c r="X63" i="3" s="1"/>
  <c r="X62"/>
  <c r="E26" i="30"/>
  <c r="W51" i="3" s="1"/>
  <c r="W50"/>
  <c r="E30" i="30"/>
  <c r="W59" i="3" s="1"/>
  <c r="W58"/>
  <c r="E34" i="30"/>
  <c r="W67" i="3" s="1"/>
  <c r="W66"/>
  <c r="E28" i="29"/>
  <c r="V55" i="3" s="1"/>
  <c r="V54"/>
  <c r="E32" i="29"/>
  <c r="V63" i="3" s="1"/>
  <c r="V62"/>
  <c r="E26" i="28"/>
  <c r="U51" i="3" s="1"/>
  <c r="U50"/>
  <c r="E30" i="28"/>
  <c r="U59" i="3" s="1"/>
  <c r="U58"/>
  <c r="E34" i="28"/>
  <c r="U67" i="3" s="1"/>
  <c r="U66"/>
  <c r="E28" i="27"/>
  <c r="T55" i="3" s="1"/>
  <c r="T54"/>
  <c r="E32" i="27"/>
  <c r="T63" i="3" s="1"/>
  <c r="T62"/>
  <c r="E26" i="26"/>
  <c r="S51" i="3" s="1"/>
  <c r="S50"/>
  <c r="E30" i="26"/>
  <c r="S59" i="3" s="1"/>
  <c r="S58"/>
  <c r="E34" i="26"/>
  <c r="S67" i="3" s="1"/>
  <c r="S66"/>
  <c r="E32" i="25"/>
  <c r="R63" i="3" s="1"/>
  <c r="R62"/>
  <c r="E26" i="24"/>
  <c r="Q51" i="3" s="1"/>
  <c r="Q50"/>
  <c r="E30" i="24"/>
  <c r="Q59" i="3" s="1"/>
  <c r="Q58"/>
  <c r="E34" i="24"/>
  <c r="Q67" i="3" s="1"/>
  <c r="Q66"/>
  <c r="E48" i="15"/>
  <c r="AG95" i="3" s="1"/>
  <c r="AG94"/>
  <c r="E52" i="15"/>
  <c r="AG103" i="3" s="1"/>
  <c r="AG102"/>
  <c r="E35" i="14"/>
  <c r="AF69" i="3" s="1"/>
  <c r="AF68"/>
  <c r="E39" i="14"/>
  <c r="AF77" i="3" s="1"/>
  <c r="AF76"/>
  <c r="E43" i="14"/>
  <c r="AF85" i="3" s="1"/>
  <c r="AF84"/>
  <c r="E47" i="14"/>
  <c r="AF93" i="3" s="1"/>
  <c r="AF92"/>
  <c r="E51" i="14"/>
  <c r="AF101" i="3" s="1"/>
  <c r="AF100"/>
  <c r="E55" i="14"/>
  <c r="AF109" i="3" s="1"/>
  <c r="AF108"/>
  <c r="E38" i="13"/>
  <c r="AE75" i="3" s="1"/>
  <c r="AE74"/>
  <c r="E42" i="13"/>
  <c r="AE83" i="3" s="1"/>
  <c r="AE82"/>
  <c r="E46" i="13"/>
  <c r="AE91" i="3" s="1"/>
  <c r="AE90"/>
  <c r="E50" i="13"/>
  <c r="AE99" i="3" s="1"/>
  <c r="AE98"/>
  <c r="E54" i="13"/>
  <c r="AE107" i="3" s="1"/>
  <c r="AE106"/>
  <c r="E37" i="12"/>
  <c r="AD73" i="3" s="1"/>
  <c r="AD72"/>
  <c r="E41" i="12"/>
  <c r="AD81" i="3" s="1"/>
  <c r="AD80"/>
  <c r="E45" i="12"/>
  <c r="AD89" i="3" s="1"/>
  <c r="AD88"/>
  <c r="E49" i="12"/>
  <c r="AD97" i="3" s="1"/>
  <c r="AD96"/>
  <c r="E53" i="12"/>
  <c r="AD105" i="3" s="1"/>
  <c r="AD104"/>
  <c r="E36" i="11"/>
  <c r="AC71" i="3" s="1"/>
  <c r="AC70"/>
  <c r="E40" i="11"/>
  <c r="AC79" i="3" s="1"/>
  <c r="AC78"/>
  <c r="E44" i="11"/>
  <c r="AC87" i="3" s="1"/>
  <c r="AC86"/>
  <c r="E48" i="11"/>
  <c r="AC95" i="3" s="1"/>
  <c r="AC94"/>
  <c r="E52" i="11"/>
  <c r="AC103" i="3" s="1"/>
  <c r="AC102"/>
  <c r="E35" i="8"/>
  <c r="AB69" i="3" s="1"/>
  <c r="AB68"/>
  <c r="E39" i="8"/>
  <c r="AB77" i="3" s="1"/>
  <c r="AB76"/>
  <c r="E43" i="8"/>
  <c r="AB85" i="3" s="1"/>
  <c r="AB84"/>
  <c r="E47" i="8"/>
  <c r="AB93" i="3" s="1"/>
  <c r="AB92"/>
  <c r="E51" i="8"/>
  <c r="AB101" i="3" s="1"/>
  <c r="AB100"/>
  <c r="E55" i="8"/>
  <c r="AB109" i="3" s="1"/>
  <c r="AB108"/>
  <c r="E38" i="34"/>
  <c r="AA75" i="3" s="1"/>
  <c r="AA74"/>
  <c r="E42" i="34"/>
  <c r="AA83" i="3" s="1"/>
  <c r="AA82"/>
  <c r="E46" i="34"/>
  <c r="AA91" i="3" s="1"/>
  <c r="AA90"/>
  <c r="E50" i="34"/>
  <c r="AA99" i="3" s="1"/>
  <c r="AA98"/>
  <c r="E54" i="34"/>
  <c r="AA107" i="3" s="1"/>
  <c r="AA106"/>
  <c r="E37" i="33"/>
  <c r="Z72" i="3"/>
  <c r="E41" i="33"/>
  <c r="Z80" i="3"/>
  <c r="E45" i="33"/>
  <c r="Z88" i="3"/>
  <c r="E49" i="33"/>
  <c r="Z96" i="3"/>
  <c r="E55" i="30"/>
  <c r="W109" i="3" s="1"/>
  <c r="W108"/>
  <c r="E47" i="29"/>
  <c r="V92" i="3"/>
  <c r="E51" i="29"/>
  <c r="V100" i="3"/>
  <c r="E55" i="29"/>
  <c r="V109" i="3" s="1"/>
  <c r="V108"/>
  <c r="E38" i="28"/>
  <c r="U74" i="3"/>
  <c r="E42" i="28"/>
  <c r="U82" i="3"/>
  <c r="E46" i="28"/>
  <c r="U90" i="3"/>
  <c r="E50" i="28"/>
  <c r="U98" i="3"/>
  <c r="E54" i="28"/>
  <c r="U107" i="3" s="1"/>
  <c r="U106"/>
  <c r="E37" i="27"/>
  <c r="T72" i="3"/>
  <c r="E41" i="27"/>
  <c r="T80" i="3"/>
  <c r="E45" i="27"/>
  <c r="T88" i="3"/>
  <c r="E52" i="27"/>
  <c r="T102" i="3"/>
  <c r="E35" i="26"/>
  <c r="S69" i="3" s="1"/>
  <c r="S68"/>
  <c r="E39" i="26"/>
  <c r="S76" i="3"/>
  <c r="E43" i="26"/>
  <c r="S84" i="3"/>
  <c r="E47" i="26"/>
  <c r="S92" i="3"/>
  <c r="E51" i="26"/>
  <c r="S100" i="3"/>
  <c r="E55" i="26"/>
  <c r="S108" i="3"/>
  <c r="E38" i="25"/>
  <c r="R74" i="3"/>
  <c r="E42" i="25"/>
  <c r="R82" i="3"/>
  <c r="E46" i="25"/>
  <c r="R90" i="3"/>
  <c r="E50" i="25"/>
  <c r="R98" i="3"/>
  <c r="E54" i="25"/>
  <c r="R107" i="3" s="1"/>
  <c r="R106"/>
  <c r="E37" i="24"/>
  <c r="Q73" i="3" s="1"/>
  <c r="Q72"/>
  <c r="E41" i="24"/>
  <c r="Q81" i="3" s="1"/>
  <c r="Q80"/>
  <c r="E45" i="24"/>
  <c r="Q89" i="3" s="1"/>
  <c r="Q88"/>
  <c r="E49" i="24"/>
  <c r="Q97" i="3" s="1"/>
  <c r="Q96"/>
  <c r="E53" i="24"/>
  <c r="Q105" i="3" s="1"/>
  <c r="Q104"/>
  <c r="E53" i="33"/>
  <c r="E54"/>
  <c r="Z107" i="3" s="1"/>
  <c r="E55" i="33"/>
  <c r="E35" i="32"/>
  <c r="Y69" i="3" s="1"/>
  <c r="E36" i="32"/>
  <c r="E37"/>
  <c r="E38"/>
  <c r="E39"/>
  <c r="E40"/>
  <c r="E41"/>
  <c r="E42"/>
  <c r="E43"/>
  <c r="E44"/>
  <c r="E45"/>
  <c r="E46"/>
  <c r="E47"/>
  <c r="E48"/>
  <c r="E49"/>
  <c r="E50"/>
  <c r="E51"/>
  <c r="E52"/>
  <c r="E53"/>
  <c r="E54"/>
  <c r="Y107" i="3" s="1"/>
  <c r="E55" i="32"/>
  <c r="Y109" i="3" s="1"/>
  <c r="E35" i="31"/>
  <c r="X69" i="3" s="1"/>
  <c r="E36" i="31"/>
  <c r="E37"/>
  <c r="E38"/>
  <c r="E39"/>
  <c r="E40"/>
  <c r="E41"/>
  <c r="E42"/>
  <c r="E43"/>
  <c r="E44"/>
  <c r="E45"/>
  <c r="E46"/>
  <c r="E47"/>
  <c r="E48"/>
  <c r="E49"/>
  <c r="E50"/>
  <c r="E51"/>
  <c r="E52"/>
  <c r="E53"/>
  <c r="E54"/>
  <c r="X107" i="3" s="1"/>
  <c r="E55" i="31"/>
  <c r="X109" i="3" s="1"/>
  <c r="E35" i="30"/>
  <c r="W69" i="3" s="1"/>
  <c r="E36" i="30"/>
  <c r="E37"/>
  <c r="E38"/>
  <c r="E39"/>
  <c r="E40"/>
  <c r="E41"/>
  <c r="E42"/>
  <c r="E43"/>
  <c r="E44"/>
  <c r="E45"/>
  <c r="E46"/>
  <c r="E47"/>
  <c r="H64" i="3"/>
  <c r="H80"/>
  <c r="H88"/>
  <c r="H96"/>
  <c r="H104"/>
  <c r="I52"/>
  <c r="I60"/>
  <c r="I68"/>
  <c r="F68" s="1"/>
  <c r="I76"/>
  <c r="I84"/>
  <c r="F84" s="1"/>
  <c r="I92"/>
  <c r="I100"/>
  <c r="F100" s="1"/>
  <c r="J48"/>
  <c r="J56"/>
  <c r="J64"/>
  <c r="J72"/>
  <c r="J80"/>
  <c r="J88"/>
  <c r="J96"/>
  <c r="J104"/>
  <c r="K52"/>
  <c r="K60"/>
  <c r="K68"/>
  <c r="K76"/>
  <c r="K84"/>
  <c r="K92"/>
  <c r="K100"/>
  <c r="K108"/>
  <c r="L48"/>
  <c r="L56"/>
  <c r="L64"/>
  <c r="L72"/>
  <c r="L80"/>
  <c r="L88"/>
  <c r="L96"/>
  <c r="L104"/>
  <c r="M54"/>
  <c r="M62"/>
  <c r="M70"/>
  <c r="M78"/>
  <c r="F78" s="1"/>
  <c r="M86"/>
  <c r="M94"/>
  <c r="F94" s="1"/>
  <c r="M102"/>
  <c r="N50"/>
  <c r="N58"/>
  <c r="N66"/>
  <c r="N74"/>
  <c r="N82"/>
  <c r="F82" s="1"/>
  <c r="N90"/>
  <c r="N98"/>
  <c r="N106"/>
  <c r="O54"/>
  <c r="O62"/>
  <c r="O70"/>
  <c r="O78"/>
  <c r="O86"/>
  <c r="O94"/>
  <c r="O102"/>
  <c r="P48"/>
  <c r="P56"/>
  <c r="P64"/>
  <c r="P72"/>
  <c r="P80"/>
  <c r="P88"/>
  <c r="P96"/>
  <c r="P104"/>
  <c r="R54"/>
  <c r="G74"/>
  <c r="E36" i="5"/>
  <c r="E40"/>
  <c r="H56" i="3"/>
  <c r="H54"/>
  <c r="H52"/>
  <c r="F98"/>
  <c r="S109"/>
  <c r="Z109"/>
  <c r="S107"/>
  <c r="U109"/>
  <c r="G109"/>
  <c r="Z69"/>
  <c r="T109"/>
  <c r="F26" i="5"/>
  <c r="G50" i="3" s="1"/>
  <c r="G54"/>
  <c r="G56"/>
  <c r="G58"/>
  <c r="G60"/>
  <c r="G62"/>
  <c r="G64"/>
  <c r="G66"/>
  <c r="F27" i="5"/>
  <c r="F25"/>
  <c r="F26" i="6"/>
  <c r="F25"/>
  <c r="H48" i="3" s="1"/>
  <c r="E26" i="5"/>
  <c r="G51" i="3" s="1"/>
  <c r="U24" i="6"/>
  <c r="T24"/>
  <c r="S24"/>
  <c r="R24"/>
  <c r="U23"/>
  <c r="T23"/>
  <c r="S23"/>
  <c r="R23"/>
  <c r="U22"/>
  <c r="T22"/>
  <c r="S22"/>
  <c r="R22"/>
  <c r="U21"/>
  <c r="T21"/>
  <c r="S21"/>
  <c r="R21"/>
  <c r="U20"/>
  <c r="T20"/>
  <c r="S20"/>
  <c r="R20"/>
  <c r="U19"/>
  <c r="T19"/>
  <c r="S19"/>
  <c r="R19"/>
  <c r="U18"/>
  <c r="T18"/>
  <c r="S18"/>
  <c r="R18"/>
  <c r="U17"/>
  <c r="T17"/>
  <c r="S17"/>
  <c r="R17"/>
  <c r="U16"/>
  <c r="T16"/>
  <c r="S16"/>
  <c r="R16"/>
  <c r="U15"/>
  <c r="T15"/>
  <c r="S15"/>
  <c r="R15"/>
  <c r="U14"/>
  <c r="T14"/>
  <c r="S14"/>
  <c r="R14"/>
  <c r="U13"/>
  <c r="T13"/>
  <c r="S13"/>
  <c r="R13"/>
  <c r="U12"/>
  <c r="T12"/>
  <c r="S12"/>
  <c r="R12"/>
  <c r="U11"/>
  <c r="T11"/>
  <c r="S11"/>
  <c r="R11"/>
  <c r="U10"/>
  <c r="T10"/>
  <c r="S10"/>
  <c r="R10"/>
  <c r="U9"/>
  <c r="T9"/>
  <c r="S9"/>
  <c r="R9"/>
  <c r="U8"/>
  <c r="T8"/>
  <c r="S8"/>
  <c r="R8"/>
  <c r="U7"/>
  <c r="T7"/>
  <c r="S7"/>
  <c r="R7"/>
  <c r="U6"/>
  <c r="T6"/>
  <c r="S6"/>
  <c r="R6"/>
  <c r="R3"/>
  <c r="U24" i="4"/>
  <c r="T24"/>
  <c r="S24"/>
  <c r="R24"/>
  <c r="U23"/>
  <c r="T23"/>
  <c r="S23"/>
  <c r="R23"/>
  <c r="U22"/>
  <c r="T22"/>
  <c r="S22"/>
  <c r="R22"/>
  <c r="U21"/>
  <c r="T21"/>
  <c r="S21"/>
  <c r="R21"/>
  <c r="U20"/>
  <c r="T20"/>
  <c r="S20"/>
  <c r="R20"/>
  <c r="U19"/>
  <c r="T19"/>
  <c r="S19"/>
  <c r="R19"/>
  <c r="U18"/>
  <c r="T18"/>
  <c r="S18"/>
  <c r="R18"/>
  <c r="U17"/>
  <c r="T17"/>
  <c r="S17"/>
  <c r="R17"/>
  <c r="U16"/>
  <c r="T16"/>
  <c r="S16"/>
  <c r="R16"/>
  <c r="U15"/>
  <c r="T15"/>
  <c r="S15"/>
  <c r="R15"/>
  <c r="U14"/>
  <c r="T14"/>
  <c r="S14"/>
  <c r="R14"/>
  <c r="U13"/>
  <c r="T13"/>
  <c r="S13"/>
  <c r="R13"/>
  <c r="U12"/>
  <c r="T12"/>
  <c r="S12"/>
  <c r="R12"/>
  <c r="U11"/>
  <c r="T11"/>
  <c r="S11"/>
  <c r="R11"/>
  <c r="U10"/>
  <c r="T10"/>
  <c r="S10"/>
  <c r="R10"/>
  <c r="U9"/>
  <c r="T9"/>
  <c r="S9"/>
  <c r="R9"/>
  <c r="U8"/>
  <c r="T8"/>
  <c r="S8"/>
  <c r="R8"/>
  <c r="U7"/>
  <c r="T7"/>
  <c r="S7"/>
  <c r="R7"/>
  <c r="U6"/>
  <c r="T6"/>
  <c r="S6"/>
  <c r="R6"/>
  <c r="R3"/>
  <c r="U24" i="2"/>
  <c r="T24"/>
  <c r="S24"/>
  <c r="R24"/>
  <c r="U23"/>
  <c r="T23"/>
  <c r="S23"/>
  <c r="R23"/>
  <c r="U22"/>
  <c r="T22"/>
  <c r="S22"/>
  <c r="R22"/>
  <c r="U21"/>
  <c r="T21"/>
  <c r="S21"/>
  <c r="R21"/>
  <c r="U20"/>
  <c r="T20"/>
  <c r="S20"/>
  <c r="R20"/>
  <c r="U19"/>
  <c r="T19"/>
  <c r="S19"/>
  <c r="R19"/>
  <c r="U18"/>
  <c r="T18"/>
  <c r="S18"/>
  <c r="R18"/>
  <c r="U17"/>
  <c r="T17"/>
  <c r="S17"/>
  <c r="R17"/>
  <c r="U16"/>
  <c r="T16"/>
  <c r="S16"/>
  <c r="R16"/>
  <c r="U15"/>
  <c r="T15"/>
  <c r="S15"/>
  <c r="R15"/>
  <c r="U14"/>
  <c r="T14"/>
  <c r="S14"/>
  <c r="R14"/>
  <c r="U13"/>
  <c r="T13"/>
  <c r="S13"/>
  <c r="R13"/>
  <c r="U12"/>
  <c r="T12"/>
  <c r="S12"/>
  <c r="R12"/>
  <c r="U11"/>
  <c r="T11"/>
  <c r="S11"/>
  <c r="R11"/>
  <c r="U10"/>
  <c r="T10"/>
  <c r="S10"/>
  <c r="R10"/>
  <c r="U9"/>
  <c r="T9"/>
  <c r="S9"/>
  <c r="R9"/>
  <c r="U8"/>
  <c r="T8"/>
  <c r="S8"/>
  <c r="R8"/>
  <c r="U7"/>
  <c r="T7"/>
  <c r="S7"/>
  <c r="R7"/>
  <c r="U6"/>
  <c r="T6"/>
  <c r="S6"/>
  <c r="R6"/>
  <c r="R3"/>
  <c r="U24" i="7"/>
  <c r="T24"/>
  <c r="S24"/>
  <c r="R24"/>
  <c r="U23"/>
  <c r="T23"/>
  <c r="S23"/>
  <c r="R23"/>
  <c r="U22"/>
  <c r="T22"/>
  <c r="S22"/>
  <c r="R22"/>
  <c r="U21"/>
  <c r="T21"/>
  <c r="S21"/>
  <c r="R21"/>
  <c r="U20"/>
  <c r="T20"/>
  <c r="S20"/>
  <c r="R20"/>
  <c r="U19"/>
  <c r="T19"/>
  <c r="S19"/>
  <c r="R19"/>
  <c r="U18"/>
  <c r="T18"/>
  <c r="S18"/>
  <c r="R18"/>
  <c r="U17"/>
  <c r="T17"/>
  <c r="S17"/>
  <c r="R17"/>
  <c r="U16"/>
  <c r="T16"/>
  <c r="S16"/>
  <c r="R16"/>
  <c r="U15"/>
  <c r="T15"/>
  <c r="S15"/>
  <c r="R15"/>
  <c r="U14"/>
  <c r="T14"/>
  <c r="S14"/>
  <c r="R14"/>
  <c r="U13"/>
  <c r="T13"/>
  <c r="S13"/>
  <c r="R13"/>
  <c r="U12"/>
  <c r="T12"/>
  <c r="S12"/>
  <c r="R12"/>
  <c r="U11"/>
  <c r="T11"/>
  <c r="S11"/>
  <c r="R11"/>
  <c r="U10"/>
  <c r="T10"/>
  <c r="S10"/>
  <c r="R10"/>
  <c r="U9"/>
  <c r="T9"/>
  <c r="S9"/>
  <c r="R9"/>
  <c r="U8"/>
  <c r="T8"/>
  <c r="S8"/>
  <c r="R8"/>
  <c r="U7"/>
  <c r="T7"/>
  <c r="S7"/>
  <c r="R7"/>
  <c r="U6"/>
  <c r="T6"/>
  <c r="S6"/>
  <c r="R6"/>
  <c r="R3"/>
  <c r="U24" i="19"/>
  <c r="T24"/>
  <c r="S24"/>
  <c r="R24"/>
  <c r="U23"/>
  <c r="T23"/>
  <c r="S23"/>
  <c r="R23"/>
  <c r="U22"/>
  <c r="T22"/>
  <c r="S22"/>
  <c r="R22"/>
  <c r="U21"/>
  <c r="T21"/>
  <c r="S21"/>
  <c r="R21"/>
  <c r="U20"/>
  <c r="T20"/>
  <c r="S20"/>
  <c r="R20"/>
  <c r="U19"/>
  <c r="T19"/>
  <c r="S19"/>
  <c r="R19"/>
  <c r="U18"/>
  <c r="T18"/>
  <c r="S18"/>
  <c r="R18"/>
  <c r="U17"/>
  <c r="T17"/>
  <c r="S17"/>
  <c r="R17"/>
  <c r="U16"/>
  <c r="T16"/>
  <c r="S16"/>
  <c r="R16"/>
  <c r="U15"/>
  <c r="T15"/>
  <c r="S15"/>
  <c r="R15"/>
  <c r="U14"/>
  <c r="T14"/>
  <c r="S14"/>
  <c r="R14"/>
  <c r="U13"/>
  <c r="T13"/>
  <c r="S13"/>
  <c r="R13"/>
  <c r="U12"/>
  <c r="T12"/>
  <c r="S12"/>
  <c r="R12"/>
  <c r="U11"/>
  <c r="T11"/>
  <c r="S11"/>
  <c r="R11"/>
  <c r="U10"/>
  <c r="T10"/>
  <c r="S10"/>
  <c r="R10"/>
  <c r="U9"/>
  <c r="T9"/>
  <c r="S9"/>
  <c r="R9"/>
  <c r="U8"/>
  <c r="T8"/>
  <c r="S8"/>
  <c r="R8"/>
  <c r="U7"/>
  <c r="T7"/>
  <c r="S7"/>
  <c r="R7"/>
  <c r="U6"/>
  <c r="T6"/>
  <c r="S6"/>
  <c r="R6"/>
  <c r="R3"/>
  <c r="U24" i="20"/>
  <c r="T24"/>
  <c r="S24"/>
  <c r="R24"/>
  <c r="U23"/>
  <c r="T23"/>
  <c r="S23"/>
  <c r="R23"/>
  <c r="U22"/>
  <c r="T22"/>
  <c r="S22"/>
  <c r="R22"/>
  <c r="U21"/>
  <c r="T21"/>
  <c r="S21"/>
  <c r="R21"/>
  <c r="U20"/>
  <c r="T20"/>
  <c r="S20"/>
  <c r="R20"/>
  <c r="U19"/>
  <c r="T19"/>
  <c r="S19"/>
  <c r="R19"/>
  <c r="U18"/>
  <c r="T18"/>
  <c r="S18"/>
  <c r="R18"/>
  <c r="U17"/>
  <c r="T17"/>
  <c r="S17"/>
  <c r="R17"/>
  <c r="U16"/>
  <c r="T16"/>
  <c r="S16"/>
  <c r="R16"/>
  <c r="U15"/>
  <c r="T15"/>
  <c r="S15"/>
  <c r="R15"/>
  <c r="U14"/>
  <c r="T14"/>
  <c r="S14"/>
  <c r="R14"/>
  <c r="U13"/>
  <c r="T13"/>
  <c r="S13"/>
  <c r="R13"/>
  <c r="U12"/>
  <c r="T12"/>
  <c r="S12"/>
  <c r="R12"/>
  <c r="U11"/>
  <c r="T11"/>
  <c r="S11"/>
  <c r="R11"/>
  <c r="U10"/>
  <c r="T10"/>
  <c r="S10"/>
  <c r="R10"/>
  <c r="U9"/>
  <c r="T9"/>
  <c r="S9"/>
  <c r="R9"/>
  <c r="U8"/>
  <c r="T8"/>
  <c r="S8"/>
  <c r="R8"/>
  <c r="U7"/>
  <c r="T7"/>
  <c r="S7"/>
  <c r="R7"/>
  <c r="U6"/>
  <c r="T6"/>
  <c r="S6"/>
  <c r="R6"/>
  <c r="R3"/>
  <c r="U24" i="21"/>
  <c r="T24"/>
  <c r="S24"/>
  <c r="R24"/>
  <c r="U23"/>
  <c r="T23"/>
  <c r="S23"/>
  <c r="R23"/>
  <c r="U22"/>
  <c r="T22"/>
  <c r="S22"/>
  <c r="R22"/>
  <c r="U21"/>
  <c r="T21"/>
  <c r="S21"/>
  <c r="R21"/>
  <c r="U20"/>
  <c r="T20"/>
  <c r="S20"/>
  <c r="R20"/>
  <c r="U19"/>
  <c r="T19"/>
  <c r="S19"/>
  <c r="R19"/>
  <c r="U18"/>
  <c r="T18"/>
  <c r="S18"/>
  <c r="R18"/>
  <c r="U17"/>
  <c r="T17"/>
  <c r="S17"/>
  <c r="R17"/>
  <c r="U16"/>
  <c r="T16"/>
  <c r="S16"/>
  <c r="R16"/>
  <c r="U15"/>
  <c r="T15"/>
  <c r="S15"/>
  <c r="R15"/>
  <c r="U14"/>
  <c r="T14"/>
  <c r="S14"/>
  <c r="R14"/>
  <c r="U13"/>
  <c r="T13"/>
  <c r="S13"/>
  <c r="R13"/>
  <c r="U12"/>
  <c r="T12"/>
  <c r="S12"/>
  <c r="R12"/>
  <c r="U11"/>
  <c r="T11"/>
  <c r="S11"/>
  <c r="R11"/>
  <c r="U10"/>
  <c r="T10"/>
  <c r="S10"/>
  <c r="R10"/>
  <c r="U9"/>
  <c r="T9"/>
  <c r="S9"/>
  <c r="R9"/>
  <c r="U8"/>
  <c r="T8"/>
  <c r="S8"/>
  <c r="R8"/>
  <c r="U7"/>
  <c r="T7"/>
  <c r="S7"/>
  <c r="R7"/>
  <c r="U6"/>
  <c r="T6"/>
  <c r="S6"/>
  <c r="R6"/>
  <c r="R3"/>
  <c r="U24" i="22"/>
  <c r="T24"/>
  <c r="S24"/>
  <c r="R24"/>
  <c r="U23"/>
  <c r="T23"/>
  <c r="S23"/>
  <c r="R23"/>
  <c r="U22"/>
  <c r="T22"/>
  <c r="S22"/>
  <c r="R22"/>
  <c r="U21"/>
  <c r="T21"/>
  <c r="S21"/>
  <c r="R21"/>
  <c r="U20"/>
  <c r="T20"/>
  <c r="S20"/>
  <c r="R20"/>
  <c r="U19"/>
  <c r="T19"/>
  <c r="S19"/>
  <c r="R19"/>
  <c r="U18"/>
  <c r="T18"/>
  <c r="S18"/>
  <c r="R18"/>
  <c r="U17"/>
  <c r="T17"/>
  <c r="S17"/>
  <c r="R17"/>
  <c r="U16"/>
  <c r="T16"/>
  <c r="S16"/>
  <c r="R16"/>
  <c r="U15"/>
  <c r="T15"/>
  <c r="S15"/>
  <c r="R15"/>
  <c r="U14"/>
  <c r="T14"/>
  <c r="S14"/>
  <c r="R14"/>
  <c r="U13"/>
  <c r="T13"/>
  <c r="S13"/>
  <c r="R13"/>
  <c r="U12"/>
  <c r="T12"/>
  <c r="S12"/>
  <c r="R12"/>
  <c r="U11"/>
  <c r="T11"/>
  <c r="S11"/>
  <c r="R11"/>
  <c r="U10"/>
  <c r="T10"/>
  <c r="S10"/>
  <c r="R10"/>
  <c r="U9"/>
  <c r="T9"/>
  <c r="S9"/>
  <c r="R9"/>
  <c r="U8"/>
  <c r="T8"/>
  <c r="S8"/>
  <c r="R8"/>
  <c r="U7"/>
  <c r="T7"/>
  <c r="S7"/>
  <c r="R7"/>
  <c r="U6"/>
  <c r="T6"/>
  <c r="S6"/>
  <c r="R6"/>
  <c r="R3"/>
  <c r="U24" i="23"/>
  <c r="T24"/>
  <c r="S24"/>
  <c r="R24"/>
  <c r="U23"/>
  <c r="T23"/>
  <c r="S23"/>
  <c r="R23"/>
  <c r="U22"/>
  <c r="T22"/>
  <c r="S22"/>
  <c r="R22"/>
  <c r="U21"/>
  <c r="T21"/>
  <c r="S21"/>
  <c r="R21"/>
  <c r="U20"/>
  <c r="T20"/>
  <c r="S20"/>
  <c r="R20"/>
  <c r="U19"/>
  <c r="T19"/>
  <c r="S19"/>
  <c r="R19"/>
  <c r="U18"/>
  <c r="T18"/>
  <c r="S18"/>
  <c r="R18"/>
  <c r="U17"/>
  <c r="T17"/>
  <c r="S17"/>
  <c r="R17"/>
  <c r="U16"/>
  <c r="T16"/>
  <c r="S16"/>
  <c r="R16"/>
  <c r="U15"/>
  <c r="T15"/>
  <c r="S15"/>
  <c r="R15"/>
  <c r="U14"/>
  <c r="T14"/>
  <c r="S14"/>
  <c r="R14"/>
  <c r="U13"/>
  <c r="T13"/>
  <c r="S13"/>
  <c r="R13"/>
  <c r="U12"/>
  <c r="T12"/>
  <c r="S12"/>
  <c r="R12"/>
  <c r="U11"/>
  <c r="T11"/>
  <c r="S11"/>
  <c r="R11"/>
  <c r="U10"/>
  <c r="T10"/>
  <c r="S10"/>
  <c r="R10"/>
  <c r="U9"/>
  <c r="T9"/>
  <c r="S9"/>
  <c r="R9"/>
  <c r="U8"/>
  <c r="T8"/>
  <c r="S8"/>
  <c r="R8"/>
  <c r="U7"/>
  <c r="T7"/>
  <c r="S7"/>
  <c r="R7"/>
  <c r="U6"/>
  <c r="T6"/>
  <c r="S6"/>
  <c r="R6"/>
  <c r="R3"/>
  <c r="U24" i="24"/>
  <c r="T24"/>
  <c r="S24"/>
  <c r="R24"/>
  <c r="U23"/>
  <c r="T23"/>
  <c r="S23"/>
  <c r="R23"/>
  <c r="U22"/>
  <c r="T22"/>
  <c r="S22"/>
  <c r="R22"/>
  <c r="U21"/>
  <c r="T21"/>
  <c r="S21"/>
  <c r="R21"/>
  <c r="U20"/>
  <c r="T20"/>
  <c r="S20"/>
  <c r="R20"/>
  <c r="U19"/>
  <c r="T19"/>
  <c r="S19"/>
  <c r="R19"/>
  <c r="U18"/>
  <c r="T18"/>
  <c r="S18"/>
  <c r="R18"/>
  <c r="U17"/>
  <c r="T17"/>
  <c r="S17"/>
  <c r="R17"/>
  <c r="U16"/>
  <c r="T16"/>
  <c r="S16"/>
  <c r="R16"/>
  <c r="U15"/>
  <c r="T15"/>
  <c r="S15"/>
  <c r="R15"/>
  <c r="U14"/>
  <c r="T14"/>
  <c r="S14"/>
  <c r="R14"/>
  <c r="U13"/>
  <c r="T13"/>
  <c r="S13"/>
  <c r="R13"/>
  <c r="U12"/>
  <c r="T12"/>
  <c r="S12"/>
  <c r="R12"/>
  <c r="U11"/>
  <c r="T11"/>
  <c r="S11"/>
  <c r="R11"/>
  <c r="U10"/>
  <c r="T10"/>
  <c r="S10"/>
  <c r="R10"/>
  <c r="U9"/>
  <c r="T9"/>
  <c r="S9"/>
  <c r="R9"/>
  <c r="U8"/>
  <c r="T8"/>
  <c r="S8"/>
  <c r="R8"/>
  <c r="U7"/>
  <c r="T7"/>
  <c r="S7"/>
  <c r="R7"/>
  <c r="U6"/>
  <c r="T6"/>
  <c r="S6"/>
  <c r="R6"/>
  <c r="R3"/>
  <c r="U24" i="25"/>
  <c r="T24"/>
  <c r="S24"/>
  <c r="R24"/>
  <c r="U23"/>
  <c r="T23"/>
  <c r="S23"/>
  <c r="R23"/>
  <c r="U22"/>
  <c r="T22"/>
  <c r="S22"/>
  <c r="R22"/>
  <c r="U21"/>
  <c r="T21"/>
  <c r="S21"/>
  <c r="R21"/>
  <c r="U20"/>
  <c r="T20"/>
  <c r="S20"/>
  <c r="R20"/>
  <c r="U19"/>
  <c r="T19"/>
  <c r="S19"/>
  <c r="R19"/>
  <c r="U18"/>
  <c r="T18"/>
  <c r="S18"/>
  <c r="R18"/>
  <c r="U17"/>
  <c r="T17"/>
  <c r="S17"/>
  <c r="R17"/>
  <c r="U16"/>
  <c r="T16"/>
  <c r="S16"/>
  <c r="R16"/>
  <c r="U15"/>
  <c r="T15"/>
  <c r="S15"/>
  <c r="R15"/>
  <c r="U14"/>
  <c r="T14"/>
  <c r="S14"/>
  <c r="R14"/>
  <c r="U13"/>
  <c r="T13"/>
  <c r="S13"/>
  <c r="R13"/>
  <c r="U12"/>
  <c r="T12"/>
  <c r="S12"/>
  <c r="R12"/>
  <c r="U11"/>
  <c r="T11"/>
  <c r="S11"/>
  <c r="R11"/>
  <c r="U10"/>
  <c r="T10"/>
  <c r="S10"/>
  <c r="R10"/>
  <c r="U9"/>
  <c r="T9"/>
  <c r="S9"/>
  <c r="R9"/>
  <c r="U8"/>
  <c r="T8"/>
  <c r="S8"/>
  <c r="R8"/>
  <c r="U7"/>
  <c r="T7"/>
  <c r="S7"/>
  <c r="R7"/>
  <c r="U6"/>
  <c r="T6"/>
  <c r="S6"/>
  <c r="R6"/>
  <c r="R3"/>
  <c r="U24" i="26"/>
  <c r="T24"/>
  <c r="S24"/>
  <c r="R24"/>
  <c r="U23"/>
  <c r="T23"/>
  <c r="S23"/>
  <c r="R23"/>
  <c r="U22"/>
  <c r="T22"/>
  <c r="S22"/>
  <c r="R22"/>
  <c r="U21"/>
  <c r="T21"/>
  <c r="S21"/>
  <c r="R21"/>
  <c r="U20"/>
  <c r="T20"/>
  <c r="S20"/>
  <c r="R20"/>
  <c r="U19"/>
  <c r="T19"/>
  <c r="S19"/>
  <c r="R19"/>
  <c r="U18"/>
  <c r="T18"/>
  <c r="S18"/>
  <c r="R18"/>
  <c r="U17"/>
  <c r="T17"/>
  <c r="S17"/>
  <c r="R17"/>
  <c r="U16"/>
  <c r="T16"/>
  <c r="S16"/>
  <c r="R16"/>
  <c r="U15"/>
  <c r="T15"/>
  <c r="S15"/>
  <c r="R15"/>
  <c r="U14"/>
  <c r="T14"/>
  <c r="S14"/>
  <c r="R14"/>
  <c r="U13"/>
  <c r="T13"/>
  <c r="S13"/>
  <c r="R13"/>
  <c r="U12"/>
  <c r="T12"/>
  <c r="S12"/>
  <c r="R12"/>
  <c r="U11"/>
  <c r="T11"/>
  <c r="S11"/>
  <c r="R11"/>
  <c r="U10"/>
  <c r="T10"/>
  <c r="S10"/>
  <c r="R10"/>
  <c r="U9"/>
  <c r="T9"/>
  <c r="S9"/>
  <c r="R9"/>
  <c r="U8"/>
  <c r="T8"/>
  <c r="S8"/>
  <c r="R8"/>
  <c r="U7"/>
  <c r="T7"/>
  <c r="S7"/>
  <c r="R7"/>
  <c r="U6"/>
  <c r="T6"/>
  <c r="S6"/>
  <c r="R6"/>
  <c r="R3"/>
  <c r="U24" i="27"/>
  <c r="T24"/>
  <c r="S24"/>
  <c r="R24"/>
  <c r="U23"/>
  <c r="T23"/>
  <c r="S23"/>
  <c r="R23"/>
  <c r="U22"/>
  <c r="T22"/>
  <c r="S22"/>
  <c r="R22"/>
  <c r="U21"/>
  <c r="T21"/>
  <c r="S21"/>
  <c r="R21"/>
  <c r="U20"/>
  <c r="T20"/>
  <c r="S20"/>
  <c r="R20"/>
  <c r="U19"/>
  <c r="T19"/>
  <c r="S19"/>
  <c r="R19"/>
  <c r="U18"/>
  <c r="T18"/>
  <c r="S18"/>
  <c r="R18"/>
  <c r="U17"/>
  <c r="T17"/>
  <c r="S17"/>
  <c r="R17"/>
  <c r="U16"/>
  <c r="T16"/>
  <c r="S16"/>
  <c r="R16"/>
  <c r="U15"/>
  <c r="T15"/>
  <c r="S15"/>
  <c r="R15"/>
  <c r="U14"/>
  <c r="T14"/>
  <c r="S14"/>
  <c r="R14"/>
  <c r="U13"/>
  <c r="T13"/>
  <c r="S13"/>
  <c r="R13"/>
  <c r="U12"/>
  <c r="T12"/>
  <c r="S12"/>
  <c r="R12"/>
  <c r="U11"/>
  <c r="T11"/>
  <c r="S11"/>
  <c r="R11"/>
  <c r="U10"/>
  <c r="T10"/>
  <c r="S10"/>
  <c r="R10"/>
  <c r="U9"/>
  <c r="T9"/>
  <c r="S9"/>
  <c r="R9"/>
  <c r="U8"/>
  <c r="T8"/>
  <c r="S8"/>
  <c r="R8"/>
  <c r="U7"/>
  <c r="T7"/>
  <c r="S7"/>
  <c r="R7"/>
  <c r="U6"/>
  <c r="T6"/>
  <c r="S6"/>
  <c r="R6"/>
  <c r="R3"/>
  <c r="U24" i="28"/>
  <c r="T24"/>
  <c r="S24"/>
  <c r="R24"/>
  <c r="U23"/>
  <c r="T23"/>
  <c r="S23"/>
  <c r="R23"/>
  <c r="U22"/>
  <c r="T22"/>
  <c r="S22"/>
  <c r="R22"/>
  <c r="U21"/>
  <c r="T21"/>
  <c r="S21"/>
  <c r="R21"/>
  <c r="U20"/>
  <c r="T20"/>
  <c r="S20"/>
  <c r="R20"/>
  <c r="U19"/>
  <c r="T19"/>
  <c r="S19"/>
  <c r="R19"/>
  <c r="U18"/>
  <c r="T18"/>
  <c r="S18"/>
  <c r="R18"/>
  <c r="U17"/>
  <c r="T17"/>
  <c r="S17"/>
  <c r="R17"/>
  <c r="U16"/>
  <c r="T16"/>
  <c r="S16"/>
  <c r="R16"/>
  <c r="U15"/>
  <c r="T15"/>
  <c r="S15"/>
  <c r="R15"/>
  <c r="U14"/>
  <c r="T14"/>
  <c r="S14"/>
  <c r="R14"/>
  <c r="U13"/>
  <c r="T13"/>
  <c r="S13"/>
  <c r="R13"/>
  <c r="U12"/>
  <c r="T12"/>
  <c r="S12"/>
  <c r="R12"/>
  <c r="U11"/>
  <c r="T11"/>
  <c r="S11"/>
  <c r="R11"/>
  <c r="U10"/>
  <c r="T10"/>
  <c r="S10"/>
  <c r="R10"/>
  <c r="U9"/>
  <c r="T9"/>
  <c r="S9"/>
  <c r="R9"/>
  <c r="U8"/>
  <c r="T8"/>
  <c r="S8"/>
  <c r="R8"/>
  <c r="U7"/>
  <c r="T7"/>
  <c r="S7"/>
  <c r="R7"/>
  <c r="U6"/>
  <c r="T6"/>
  <c r="S6"/>
  <c r="R6"/>
  <c r="R3"/>
  <c r="U24" i="29"/>
  <c r="T24"/>
  <c r="S24"/>
  <c r="R24"/>
  <c r="U23"/>
  <c r="T23"/>
  <c r="S23"/>
  <c r="R23"/>
  <c r="U22"/>
  <c r="T22"/>
  <c r="S22"/>
  <c r="R22"/>
  <c r="U21"/>
  <c r="T21"/>
  <c r="S21"/>
  <c r="R21"/>
  <c r="U20"/>
  <c r="T20"/>
  <c r="S20"/>
  <c r="R20"/>
  <c r="U19"/>
  <c r="T19"/>
  <c r="S19"/>
  <c r="R19"/>
  <c r="U18"/>
  <c r="T18"/>
  <c r="S18"/>
  <c r="R18"/>
  <c r="U17"/>
  <c r="T17"/>
  <c r="S17"/>
  <c r="R17"/>
  <c r="U16"/>
  <c r="T16"/>
  <c r="S16"/>
  <c r="R16"/>
  <c r="U15"/>
  <c r="T15"/>
  <c r="S15"/>
  <c r="R15"/>
  <c r="U14"/>
  <c r="T14"/>
  <c r="S14"/>
  <c r="R14"/>
  <c r="U13"/>
  <c r="T13"/>
  <c r="S13"/>
  <c r="R13"/>
  <c r="U12"/>
  <c r="T12"/>
  <c r="S12"/>
  <c r="R12"/>
  <c r="U11"/>
  <c r="T11"/>
  <c r="S11"/>
  <c r="R11"/>
  <c r="U10"/>
  <c r="T10"/>
  <c r="S10"/>
  <c r="R10"/>
  <c r="U9"/>
  <c r="T9"/>
  <c r="S9"/>
  <c r="R9"/>
  <c r="U8"/>
  <c r="T8"/>
  <c r="S8"/>
  <c r="R8"/>
  <c r="U7"/>
  <c r="T7"/>
  <c r="S7"/>
  <c r="R7"/>
  <c r="U6"/>
  <c r="T6"/>
  <c r="S6"/>
  <c r="R6"/>
  <c r="R3"/>
  <c r="U24" i="30"/>
  <c r="T24"/>
  <c r="S24"/>
  <c r="R24"/>
  <c r="U23"/>
  <c r="T23"/>
  <c r="S23"/>
  <c r="R23"/>
  <c r="U22"/>
  <c r="T22"/>
  <c r="S22"/>
  <c r="R22"/>
  <c r="U21"/>
  <c r="T21"/>
  <c r="S21"/>
  <c r="R21"/>
  <c r="U20"/>
  <c r="T20"/>
  <c r="S20"/>
  <c r="R20"/>
  <c r="U19"/>
  <c r="T19"/>
  <c r="S19"/>
  <c r="R19"/>
  <c r="U18"/>
  <c r="T18"/>
  <c r="S18"/>
  <c r="R18"/>
  <c r="U17"/>
  <c r="T17"/>
  <c r="S17"/>
  <c r="R17"/>
  <c r="U16"/>
  <c r="T16"/>
  <c r="S16"/>
  <c r="R16"/>
  <c r="U15"/>
  <c r="T15"/>
  <c r="S15"/>
  <c r="R15"/>
  <c r="U14"/>
  <c r="T14"/>
  <c r="S14"/>
  <c r="R14"/>
  <c r="U13"/>
  <c r="T13"/>
  <c r="S13"/>
  <c r="R13"/>
  <c r="U12"/>
  <c r="T12"/>
  <c r="S12"/>
  <c r="R12"/>
  <c r="U11"/>
  <c r="T11"/>
  <c r="S11"/>
  <c r="R11"/>
  <c r="U10"/>
  <c r="T10"/>
  <c r="S10"/>
  <c r="R10"/>
  <c r="U9"/>
  <c r="T9"/>
  <c r="S9"/>
  <c r="R9"/>
  <c r="U8"/>
  <c r="T8"/>
  <c r="S8"/>
  <c r="R8"/>
  <c r="U7"/>
  <c r="T7"/>
  <c r="S7"/>
  <c r="R7"/>
  <c r="U6"/>
  <c r="T6"/>
  <c r="S6"/>
  <c r="R6"/>
  <c r="R3"/>
  <c r="U24" i="31"/>
  <c r="T24"/>
  <c r="S24"/>
  <c r="R24"/>
  <c r="U23"/>
  <c r="T23"/>
  <c r="S23"/>
  <c r="R23"/>
  <c r="U22"/>
  <c r="T22"/>
  <c r="S22"/>
  <c r="R22"/>
  <c r="U21"/>
  <c r="T21"/>
  <c r="S21"/>
  <c r="R21"/>
  <c r="U20"/>
  <c r="T20"/>
  <c r="S20"/>
  <c r="R20"/>
  <c r="U19"/>
  <c r="T19"/>
  <c r="S19"/>
  <c r="R19"/>
  <c r="U18"/>
  <c r="T18"/>
  <c r="S18"/>
  <c r="R18"/>
  <c r="U17"/>
  <c r="T17"/>
  <c r="S17"/>
  <c r="R17"/>
  <c r="U16"/>
  <c r="T16"/>
  <c r="S16"/>
  <c r="R16"/>
  <c r="U15"/>
  <c r="T15"/>
  <c r="S15"/>
  <c r="R15"/>
  <c r="U14"/>
  <c r="T14"/>
  <c r="S14"/>
  <c r="R14"/>
  <c r="U13"/>
  <c r="T13"/>
  <c r="S13"/>
  <c r="R13"/>
  <c r="U12"/>
  <c r="T12"/>
  <c r="S12"/>
  <c r="R12"/>
  <c r="U11"/>
  <c r="T11"/>
  <c r="S11"/>
  <c r="R11"/>
  <c r="U10"/>
  <c r="T10"/>
  <c r="S10"/>
  <c r="R10"/>
  <c r="U9"/>
  <c r="T9"/>
  <c r="S9"/>
  <c r="R9"/>
  <c r="U8"/>
  <c r="T8"/>
  <c r="S8"/>
  <c r="R8"/>
  <c r="U7"/>
  <c r="T7"/>
  <c r="S7"/>
  <c r="R7"/>
  <c r="U6"/>
  <c r="T6"/>
  <c r="S6"/>
  <c r="R6"/>
  <c r="R3"/>
  <c r="U24" i="32"/>
  <c r="T24"/>
  <c r="S24"/>
  <c r="R24"/>
  <c r="U23"/>
  <c r="T23"/>
  <c r="S23"/>
  <c r="R23"/>
  <c r="U22"/>
  <c r="T22"/>
  <c r="S22"/>
  <c r="R22"/>
  <c r="U21"/>
  <c r="T21"/>
  <c r="S21"/>
  <c r="R21"/>
  <c r="U20"/>
  <c r="T20"/>
  <c r="S20"/>
  <c r="R20"/>
  <c r="U19"/>
  <c r="T19"/>
  <c r="S19"/>
  <c r="R19"/>
  <c r="U18"/>
  <c r="T18"/>
  <c r="S18"/>
  <c r="R18"/>
  <c r="U17"/>
  <c r="T17"/>
  <c r="S17"/>
  <c r="R17"/>
  <c r="U16"/>
  <c r="T16"/>
  <c r="S16"/>
  <c r="R16"/>
  <c r="U15"/>
  <c r="T15"/>
  <c r="S15"/>
  <c r="R15"/>
  <c r="U14"/>
  <c r="T14"/>
  <c r="S14"/>
  <c r="R14"/>
  <c r="U13"/>
  <c r="T13"/>
  <c r="S13"/>
  <c r="R13"/>
  <c r="U12"/>
  <c r="T12"/>
  <c r="S12"/>
  <c r="R12"/>
  <c r="U11"/>
  <c r="T11"/>
  <c r="S11"/>
  <c r="R11"/>
  <c r="U10"/>
  <c r="T10"/>
  <c r="S10"/>
  <c r="R10"/>
  <c r="U9"/>
  <c r="T9"/>
  <c r="S9"/>
  <c r="R9"/>
  <c r="U8"/>
  <c r="T8"/>
  <c r="S8"/>
  <c r="R8"/>
  <c r="U7"/>
  <c r="T7"/>
  <c r="S7"/>
  <c r="R7"/>
  <c r="U6"/>
  <c r="T6"/>
  <c r="S6"/>
  <c r="R6"/>
  <c r="R3"/>
  <c r="U24" i="33"/>
  <c r="T24"/>
  <c r="S24"/>
  <c r="R24"/>
  <c r="U23"/>
  <c r="T23"/>
  <c r="S23"/>
  <c r="R23"/>
  <c r="U22"/>
  <c r="T22"/>
  <c r="S22"/>
  <c r="R22"/>
  <c r="U21"/>
  <c r="T21"/>
  <c r="S21"/>
  <c r="R21"/>
  <c r="U20"/>
  <c r="T20"/>
  <c r="S20"/>
  <c r="R20"/>
  <c r="U19"/>
  <c r="T19"/>
  <c r="S19"/>
  <c r="R19"/>
  <c r="U18"/>
  <c r="T18"/>
  <c r="S18"/>
  <c r="R18"/>
  <c r="U17"/>
  <c r="T17"/>
  <c r="S17"/>
  <c r="R17"/>
  <c r="U16"/>
  <c r="T16"/>
  <c r="S16"/>
  <c r="R16"/>
  <c r="U15"/>
  <c r="T15"/>
  <c r="S15"/>
  <c r="R15"/>
  <c r="U14"/>
  <c r="T14"/>
  <c r="S14"/>
  <c r="R14"/>
  <c r="U13"/>
  <c r="T13"/>
  <c r="S13"/>
  <c r="R13"/>
  <c r="U12"/>
  <c r="T12"/>
  <c r="S12"/>
  <c r="R12"/>
  <c r="U11"/>
  <c r="T11"/>
  <c r="S11"/>
  <c r="R11"/>
  <c r="U10"/>
  <c r="T10"/>
  <c r="S10"/>
  <c r="R10"/>
  <c r="U9"/>
  <c r="T9"/>
  <c r="S9"/>
  <c r="R9"/>
  <c r="U8"/>
  <c r="T8"/>
  <c r="S8"/>
  <c r="R8"/>
  <c r="U7"/>
  <c r="T7"/>
  <c r="S7"/>
  <c r="R7"/>
  <c r="U6"/>
  <c r="T6"/>
  <c r="S6"/>
  <c r="R6"/>
  <c r="R3"/>
  <c r="U24" i="34"/>
  <c r="T24"/>
  <c r="S24"/>
  <c r="R24"/>
  <c r="U23"/>
  <c r="T23"/>
  <c r="S23"/>
  <c r="R23"/>
  <c r="U22"/>
  <c r="T22"/>
  <c r="S22"/>
  <c r="R22"/>
  <c r="U21"/>
  <c r="T21"/>
  <c r="S21"/>
  <c r="R21"/>
  <c r="U20"/>
  <c r="T20"/>
  <c r="S20"/>
  <c r="R20"/>
  <c r="U19"/>
  <c r="T19"/>
  <c r="S19"/>
  <c r="R19"/>
  <c r="U18"/>
  <c r="T18"/>
  <c r="S18"/>
  <c r="R18"/>
  <c r="U17"/>
  <c r="T17"/>
  <c r="S17"/>
  <c r="R17"/>
  <c r="U16"/>
  <c r="T16"/>
  <c r="S16"/>
  <c r="R16"/>
  <c r="U15"/>
  <c r="T15"/>
  <c r="S15"/>
  <c r="R15"/>
  <c r="U14"/>
  <c r="T14"/>
  <c r="S14"/>
  <c r="R14"/>
  <c r="U13"/>
  <c r="T13"/>
  <c r="S13"/>
  <c r="R13"/>
  <c r="U12"/>
  <c r="T12"/>
  <c r="S12"/>
  <c r="R12"/>
  <c r="U11"/>
  <c r="T11"/>
  <c r="S11"/>
  <c r="R11"/>
  <c r="U10"/>
  <c r="T10"/>
  <c r="S10"/>
  <c r="R10"/>
  <c r="U9"/>
  <c r="T9"/>
  <c r="S9"/>
  <c r="R9"/>
  <c r="U8"/>
  <c r="T8"/>
  <c r="S8"/>
  <c r="R8"/>
  <c r="U7"/>
  <c r="T7"/>
  <c r="S7"/>
  <c r="R7"/>
  <c r="U6"/>
  <c r="T6"/>
  <c r="S6"/>
  <c r="R6"/>
  <c r="R3"/>
  <c r="U24" i="8"/>
  <c r="T24"/>
  <c r="S24"/>
  <c r="R24"/>
  <c r="U23"/>
  <c r="T23"/>
  <c r="S23"/>
  <c r="R23"/>
  <c r="U22"/>
  <c r="T22"/>
  <c r="S22"/>
  <c r="R22"/>
  <c r="U21"/>
  <c r="T21"/>
  <c r="S21"/>
  <c r="R21"/>
  <c r="U20"/>
  <c r="T20"/>
  <c r="S20"/>
  <c r="R20"/>
  <c r="U19"/>
  <c r="T19"/>
  <c r="S19"/>
  <c r="R19"/>
  <c r="U18"/>
  <c r="T18"/>
  <c r="S18"/>
  <c r="R18"/>
  <c r="U17"/>
  <c r="T17"/>
  <c r="S17"/>
  <c r="R17"/>
  <c r="U16"/>
  <c r="T16"/>
  <c r="S16"/>
  <c r="R16"/>
  <c r="U15"/>
  <c r="T15"/>
  <c r="S15"/>
  <c r="R15"/>
  <c r="U14"/>
  <c r="T14"/>
  <c r="S14"/>
  <c r="R14"/>
  <c r="U13"/>
  <c r="T13"/>
  <c r="S13"/>
  <c r="R13"/>
  <c r="U12"/>
  <c r="T12"/>
  <c r="S12"/>
  <c r="R12"/>
  <c r="U11"/>
  <c r="T11"/>
  <c r="S11"/>
  <c r="R11"/>
  <c r="U10"/>
  <c r="T10"/>
  <c r="S10"/>
  <c r="R10"/>
  <c r="U9"/>
  <c r="T9"/>
  <c r="S9"/>
  <c r="R9"/>
  <c r="U8"/>
  <c r="T8"/>
  <c r="S8"/>
  <c r="R8"/>
  <c r="U7"/>
  <c r="T7"/>
  <c r="S7"/>
  <c r="R7"/>
  <c r="U6"/>
  <c r="T6"/>
  <c r="S6"/>
  <c r="R6"/>
  <c r="R3"/>
  <c r="U24" i="11"/>
  <c r="T24"/>
  <c r="S24"/>
  <c r="R24"/>
  <c r="U23"/>
  <c r="T23"/>
  <c r="S23"/>
  <c r="R23"/>
  <c r="U22"/>
  <c r="T22"/>
  <c r="S22"/>
  <c r="R22"/>
  <c r="U21"/>
  <c r="T21"/>
  <c r="S21"/>
  <c r="R21"/>
  <c r="U20"/>
  <c r="T20"/>
  <c r="S20"/>
  <c r="R20"/>
  <c r="U19"/>
  <c r="T19"/>
  <c r="S19"/>
  <c r="R19"/>
  <c r="U18"/>
  <c r="T18"/>
  <c r="S18"/>
  <c r="R18"/>
  <c r="U17"/>
  <c r="T17"/>
  <c r="S17"/>
  <c r="R17"/>
  <c r="U16"/>
  <c r="T16"/>
  <c r="S16"/>
  <c r="R16"/>
  <c r="U15"/>
  <c r="T15"/>
  <c r="S15"/>
  <c r="R15"/>
  <c r="U14"/>
  <c r="T14"/>
  <c r="S14"/>
  <c r="R14"/>
  <c r="U13"/>
  <c r="T13"/>
  <c r="S13"/>
  <c r="R13"/>
  <c r="U12"/>
  <c r="T12"/>
  <c r="S12"/>
  <c r="R12"/>
  <c r="U11"/>
  <c r="T11"/>
  <c r="S11"/>
  <c r="R11"/>
  <c r="U10"/>
  <c r="T10"/>
  <c r="S10"/>
  <c r="R10"/>
  <c r="U9"/>
  <c r="T9"/>
  <c r="S9"/>
  <c r="R9"/>
  <c r="U8"/>
  <c r="T8"/>
  <c r="S8"/>
  <c r="R8"/>
  <c r="U7"/>
  <c r="T7"/>
  <c r="S7"/>
  <c r="R7"/>
  <c r="U6"/>
  <c r="T6"/>
  <c r="S6"/>
  <c r="R6"/>
  <c r="R3"/>
  <c r="U24" i="12"/>
  <c r="T24"/>
  <c r="S24"/>
  <c r="R24"/>
  <c r="U23"/>
  <c r="T23"/>
  <c r="S23"/>
  <c r="R23"/>
  <c r="U22"/>
  <c r="T22"/>
  <c r="S22"/>
  <c r="R22"/>
  <c r="U21"/>
  <c r="T21"/>
  <c r="S21"/>
  <c r="R21"/>
  <c r="U20"/>
  <c r="T20"/>
  <c r="S20"/>
  <c r="R20"/>
  <c r="U19"/>
  <c r="T19"/>
  <c r="S19"/>
  <c r="R19"/>
  <c r="U18"/>
  <c r="T18"/>
  <c r="S18"/>
  <c r="R18"/>
  <c r="U17"/>
  <c r="T17"/>
  <c r="S17"/>
  <c r="R17"/>
  <c r="U16"/>
  <c r="T16"/>
  <c r="S16"/>
  <c r="R16"/>
  <c r="U15"/>
  <c r="T15"/>
  <c r="S15"/>
  <c r="R15"/>
  <c r="U14"/>
  <c r="T14"/>
  <c r="S14"/>
  <c r="R14"/>
  <c r="U13"/>
  <c r="T13"/>
  <c r="S13"/>
  <c r="R13"/>
  <c r="U12"/>
  <c r="T12"/>
  <c r="S12"/>
  <c r="R12"/>
  <c r="U11"/>
  <c r="T11"/>
  <c r="S11"/>
  <c r="R11"/>
  <c r="U10"/>
  <c r="T10"/>
  <c r="S10"/>
  <c r="R10"/>
  <c r="U9"/>
  <c r="T9"/>
  <c r="S9"/>
  <c r="R9"/>
  <c r="U8"/>
  <c r="T8"/>
  <c r="S8"/>
  <c r="R8"/>
  <c r="U7"/>
  <c r="T7"/>
  <c r="S7"/>
  <c r="R7"/>
  <c r="U6"/>
  <c r="T6"/>
  <c r="S6"/>
  <c r="R6"/>
  <c r="R3"/>
  <c r="U24" i="13"/>
  <c r="T24"/>
  <c r="S24"/>
  <c r="R24"/>
  <c r="U23"/>
  <c r="T23"/>
  <c r="S23"/>
  <c r="R23"/>
  <c r="U22"/>
  <c r="T22"/>
  <c r="S22"/>
  <c r="R22"/>
  <c r="U21"/>
  <c r="T21"/>
  <c r="S21"/>
  <c r="R21"/>
  <c r="U20"/>
  <c r="T20"/>
  <c r="S20"/>
  <c r="R20"/>
  <c r="U19"/>
  <c r="T19"/>
  <c r="S19"/>
  <c r="R19"/>
  <c r="U18"/>
  <c r="T18"/>
  <c r="S18"/>
  <c r="R18"/>
  <c r="U17"/>
  <c r="T17"/>
  <c r="S17"/>
  <c r="R17"/>
  <c r="U16"/>
  <c r="T16"/>
  <c r="S16"/>
  <c r="R16"/>
  <c r="U15"/>
  <c r="T15"/>
  <c r="S15"/>
  <c r="R15"/>
  <c r="U14"/>
  <c r="T14"/>
  <c r="S14"/>
  <c r="R14"/>
  <c r="U13"/>
  <c r="T13"/>
  <c r="S13"/>
  <c r="R13"/>
  <c r="U12"/>
  <c r="T12"/>
  <c r="S12"/>
  <c r="R12"/>
  <c r="U11"/>
  <c r="T11"/>
  <c r="S11"/>
  <c r="R11"/>
  <c r="U10"/>
  <c r="T10"/>
  <c r="S10"/>
  <c r="R10"/>
  <c r="U9"/>
  <c r="T9"/>
  <c r="S9"/>
  <c r="R9"/>
  <c r="U8"/>
  <c r="T8"/>
  <c r="S8"/>
  <c r="R8"/>
  <c r="U7"/>
  <c r="T7"/>
  <c r="S7"/>
  <c r="R7"/>
  <c r="U6"/>
  <c r="T6"/>
  <c r="S6"/>
  <c r="R6"/>
  <c r="R3"/>
  <c r="U24" i="14"/>
  <c r="T24"/>
  <c r="S24"/>
  <c r="R24"/>
  <c r="U23"/>
  <c r="T23"/>
  <c r="S23"/>
  <c r="R23"/>
  <c r="U22"/>
  <c r="T22"/>
  <c r="S22"/>
  <c r="R22"/>
  <c r="U21"/>
  <c r="T21"/>
  <c r="S21"/>
  <c r="R21"/>
  <c r="U20"/>
  <c r="T20"/>
  <c r="S20"/>
  <c r="R20"/>
  <c r="U19"/>
  <c r="T19"/>
  <c r="S19"/>
  <c r="R19"/>
  <c r="U18"/>
  <c r="T18"/>
  <c r="S18"/>
  <c r="R18"/>
  <c r="U17"/>
  <c r="T17"/>
  <c r="S17"/>
  <c r="R17"/>
  <c r="U16"/>
  <c r="T16"/>
  <c r="S16"/>
  <c r="R16"/>
  <c r="U15"/>
  <c r="T15"/>
  <c r="S15"/>
  <c r="R15"/>
  <c r="U14"/>
  <c r="T14"/>
  <c r="S14"/>
  <c r="R14"/>
  <c r="U13"/>
  <c r="T13"/>
  <c r="S13"/>
  <c r="R13"/>
  <c r="U12"/>
  <c r="T12"/>
  <c r="S12"/>
  <c r="R12"/>
  <c r="U11"/>
  <c r="T11"/>
  <c r="S11"/>
  <c r="R11"/>
  <c r="U10"/>
  <c r="T10"/>
  <c r="S10"/>
  <c r="R10"/>
  <c r="U9"/>
  <c r="T9"/>
  <c r="S9"/>
  <c r="R9"/>
  <c r="U8"/>
  <c r="T8"/>
  <c r="S8"/>
  <c r="R8"/>
  <c r="U7"/>
  <c r="T7"/>
  <c r="S7"/>
  <c r="R7"/>
  <c r="U6"/>
  <c r="T6"/>
  <c r="S6"/>
  <c r="R6"/>
  <c r="R3"/>
  <c r="U24" i="15"/>
  <c r="T24"/>
  <c r="S24"/>
  <c r="R24"/>
  <c r="U23"/>
  <c r="T23"/>
  <c r="S23"/>
  <c r="R23"/>
  <c r="U22"/>
  <c r="T22"/>
  <c r="S22"/>
  <c r="R22"/>
  <c r="U21"/>
  <c r="T21"/>
  <c r="S21"/>
  <c r="R21"/>
  <c r="U20"/>
  <c r="T20"/>
  <c r="S20"/>
  <c r="R20"/>
  <c r="U19"/>
  <c r="T19"/>
  <c r="S19"/>
  <c r="R19"/>
  <c r="U18"/>
  <c r="T18"/>
  <c r="S18"/>
  <c r="R18"/>
  <c r="U17"/>
  <c r="T17"/>
  <c r="S17"/>
  <c r="R17"/>
  <c r="U16"/>
  <c r="T16"/>
  <c r="S16"/>
  <c r="R16"/>
  <c r="U15"/>
  <c r="T15"/>
  <c r="S15"/>
  <c r="R15"/>
  <c r="U14"/>
  <c r="T14"/>
  <c r="S14"/>
  <c r="R14"/>
  <c r="U13"/>
  <c r="T13"/>
  <c r="S13"/>
  <c r="R13"/>
  <c r="U12"/>
  <c r="T12"/>
  <c r="S12"/>
  <c r="R12"/>
  <c r="U11"/>
  <c r="T11"/>
  <c r="S11"/>
  <c r="R11"/>
  <c r="U10"/>
  <c r="T10"/>
  <c r="S10"/>
  <c r="R10"/>
  <c r="U9"/>
  <c r="T9"/>
  <c r="S9"/>
  <c r="R9"/>
  <c r="U8"/>
  <c r="T8"/>
  <c r="S8"/>
  <c r="R8"/>
  <c r="U7"/>
  <c r="T7"/>
  <c r="S7"/>
  <c r="R7"/>
  <c r="U6"/>
  <c r="T6"/>
  <c r="S6"/>
  <c r="R6"/>
  <c r="R3"/>
  <c r="U24" i="16"/>
  <c r="T24"/>
  <c r="S24"/>
  <c r="R24"/>
  <c r="U23"/>
  <c r="T23"/>
  <c r="S23"/>
  <c r="R23"/>
  <c r="U22"/>
  <c r="T22"/>
  <c r="S22"/>
  <c r="R22"/>
  <c r="U21"/>
  <c r="T21"/>
  <c r="S21"/>
  <c r="R21"/>
  <c r="U20"/>
  <c r="T20"/>
  <c r="S20"/>
  <c r="R20"/>
  <c r="U19"/>
  <c r="T19"/>
  <c r="S19"/>
  <c r="R19"/>
  <c r="U18"/>
  <c r="T18"/>
  <c r="S18"/>
  <c r="R18"/>
  <c r="U17"/>
  <c r="T17"/>
  <c r="S17"/>
  <c r="R17"/>
  <c r="U16"/>
  <c r="T16"/>
  <c r="S16"/>
  <c r="R16"/>
  <c r="U15"/>
  <c r="T15"/>
  <c r="S15"/>
  <c r="R15"/>
  <c r="U14"/>
  <c r="T14"/>
  <c r="S14"/>
  <c r="R14"/>
  <c r="U13"/>
  <c r="T13"/>
  <c r="S13"/>
  <c r="R13"/>
  <c r="U12"/>
  <c r="T12"/>
  <c r="S12"/>
  <c r="R12"/>
  <c r="U11"/>
  <c r="T11"/>
  <c r="S11"/>
  <c r="R11"/>
  <c r="U10"/>
  <c r="T10"/>
  <c r="S10"/>
  <c r="R10"/>
  <c r="U9"/>
  <c r="T9"/>
  <c r="S9"/>
  <c r="R9"/>
  <c r="U8"/>
  <c r="T8"/>
  <c r="S8"/>
  <c r="R8"/>
  <c r="U7"/>
  <c r="T7"/>
  <c r="S7"/>
  <c r="R7"/>
  <c r="U6"/>
  <c r="T6"/>
  <c r="S6"/>
  <c r="R6"/>
  <c r="R3"/>
  <c r="U24" i="17"/>
  <c r="T24"/>
  <c r="S24"/>
  <c r="R24"/>
  <c r="U23"/>
  <c r="T23"/>
  <c r="S23"/>
  <c r="R23"/>
  <c r="U22"/>
  <c r="T22"/>
  <c r="S22"/>
  <c r="R22"/>
  <c r="U21"/>
  <c r="T21"/>
  <c r="S21"/>
  <c r="R21"/>
  <c r="U20"/>
  <c r="T20"/>
  <c r="S20"/>
  <c r="R20"/>
  <c r="U19"/>
  <c r="T19"/>
  <c r="S19"/>
  <c r="R19"/>
  <c r="U18"/>
  <c r="T18"/>
  <c r="S18"/>
  <c r="R18"/>
  <c r="U17"/>
  <c r="T17"/>
  <c r="S17"/>
  <c r="R17"/>
  <c r="U16"/>
  <c r="T16"/>
  <c r="S16"/>
  <c r="R16"/>
  <c r="U15"/>
  <c r="T15"/>
  <c r="S15"/>
  <c r="R15"/>
  <c r="U14"/>
  <c r="T14"/>
  <c r="S14"/>
  <c r="R14"/>
  <c r="U13"/>
  <c r="T13"/>
  <c r="S13"/>
  <c r="R13"/>
  <c r="U12"/>
  <c r="T12"/>
  <c r="S12"/>
  <c r="R12"/>
  <c r="U11"/>
  <c r="T11"/>
  <c r="S11"/>
  <c r="R11"/>
  <c r="U10"/>
  <c r="T10"/>
  <c r="S10"/>
  <c r="R10"/>
  <c r="U9"/>
  <c r="T9"/>
  <c r="S9"/>
  <c r="R9"/>
  <c r="U8"/>
  <c r="T8"/>
  <c r="S8"/>
  <c r="R8"/>
  <c r="U7"/>
  <c r="T7"/>
  <c r="S7"/>
  <c r="R7"/>
  <c r="U6"/>
  <c r="T6"/>
  <c r="S6"/>
  <c r="R6"/>
  <c r="R3"/>
  <c r="U24" i="18"/>
  <c r="T24"/>
  <c r="S24"/>
  <c r="R24"/>
  <c r="U23"/>
  <c r="T23"/>
  <c r="S23"/>
  <c r="R23"/>
  <c r="U22"/>
  <c r="T22"/>
  <c r="S22"/>
  <c r="R22"/>
  <c r="U21"/>
  <c r="T21"/>
  <c r="S21"/>
  <c r="R21"/>
  <c r="U20"/>
  <c r="T20"/>
  <c r="S20"/>
  <c r="R20"/>
  <c r="U19"/>
  <c r="T19"/>
  <c r="S19"/>
  <c r="R19"/>
  <c r="U18"/>
  <c r="T18"/>
  <c r="S18"/>
  <c r="R18"/>
  <c r="U17"/>
  <c r="T17"/>
  <c r="S17"/>
  <c r="R17"/>
  <c r="U16"/>
  <c r="T16"/>
  <c r="S16"/>
  <c r="R16"/>
  <c r="U15"/>
  <c r="T15"/>
  <c r="S15"/>
  <c r="R15"/>
  <c r="U14"/>
  <c r="T14"/>
  <c r="S14"/>
  <c r="R14"/>
  <c r="U13"/>
  <c r="T13"/>
  <c r="S13"/>
  <c r="R13"/>
  <c r="U12"/>
  <c r="T12"/>
  <c r="S12"/>
  <c r="R12"/>
  <c r="U11"/>
  <c r="T11"/>
  <c r="S11"/>
  <c r="R11"/>
  <c r="U10"/>
  <c r="T10"/>
  <c r="S10"/>
  <c r="R10"/>
  <c r="U9"/>
  <c r="T9"/>
  <c r="S9"/>
  <c r="R9"/>
  <c r="U8"/>
  <c r="T8"/>
  <c r="S8"/>
  <c r="R8"/>
  <c r="U7"/>
  <c r="T7"/>
  <c r="S7"/>
  <c r="R7"/>
  <c r="U6"/>
  <c r="T6"/>
  <c r="S6"/>
  <c r="R6"/>
  <c r="R3"/>
  <c r="U24" i="9"/>
  <c r="T24"/>
  <c r="S24"/>
  <c r="R24"/>
  <c r="U23"/>
  <c r="T23"/>
  <c r="S23"/>
  <c r="R23"/>
  <c r="U22"/>
  <c r="T22"/>
  <c r="S22"/>
  <c r="R22"/>
  <c r="U21"/>
  <c r="T21"/>
  <c r="S21"/>
  <c r="R21"/>
  <c r="U20"/>
  <c r="T20"/>
  <c r="S20"/>
  <c r="R20"/>
  <c r="U19"/>
  <c r="T19"/>
  <c r="S19"/>
  <c r="R19"/>
  <c r="U18"/>
  <c r="T18"/>
  <c r="S18"/>
  <c r="R18"/>
  <c r="U17"/>
  <c r="T17"/>
  <c r="S17"/>
  <c r="R17"/>
  <c r="U16"/>
  <c r="T16"/>
  <c r="S16"/>
  <c r="R16"/>
  <c r="U15"/>
  <c r="T15"/>
  <c r="S15"/>
  <c r="R15"/>
  <c r="U14"/>
  <c r="T14"/>
  <c r="S14"/>
  <c r="R14"/>
  <c r="U13"/>
  <c r="T13"/>
  <c r="S13"/>
  <c r="R13"/>
  <c r="U12"/>
  <c r="T12"/>
  <c r="S12"/>
  <c r="R12"/>
  <c r="U11"/>
  <c r="T11"/>
  <c r="S11"/>
  <c r="R11"/>
  <c r="U10"/>
  <c r="T10"/>
  <c r="S10"/>
  <c r="R10"/>
  <c r="U9"/>
  <c r="T9"/>
  <c r="S9"/>
  <c r="R9"/>
  <c r="U8"/>
  <c r="T8"/>
  <c r="S8"/>
  <c r="R8"/>
  <c r="U7"/>
  <c r="T7"/>
  <c r="S7"/>
  <c r="R7"/>
  <c r="U6"/>
  <c r="T6"/>
  <c r="S6"/>
  <c r="R6"/>
  <c r="R3"/>
  <c r="U24" i="5"/>
  <c r="T24"/>
  <c r="S24"/>
  <c r="R24"/>
  <c r="U23"/>
  <c r="T23"/>
  <c r="S23"/>
  <c r="R23"/>
  <c r="U22"/>
  <c r="T22"/>
  <c r="S22"/>
  <c r="R22"/>
  <c r="U21"/>
  <c r="T21"/>
  <c r="S21"/>
  <c r="R21"/>
  <c r="U20"/>
  <c r="T20"/>
  <c r="S20"/>
  <c r="R20"/>
  <c r="U19"/>
  <c r="T19"/>
  <c r="S19"/>
  <c r="R19"/>
  <c r="U18"/>
  <c r="T18"/>
  <c r="S18"/>
  <c r="R18"/>
  <c r="U17"/>
  <c r="T17"/>
  <c r="S17"/>
  <c r="R17"/>
  <c r="U16"/>
  <c r="T16"/>
  <c r="S16"/>
  <c r="R16"/>
  <c r="U15"/>
  <c r="T15"/>
  <c r="S15"/>
  <c r="R15"/>
  <c r="U14"/>
  <c r="T14"/>
  <c r="S14"/>
  <c r="R14"/>
  <c r="U13"/>
  <c r="T13"/>
  <c r="S13"/>
  <c r="R13"/>
  <c r="U12"/>
  <c r="T12"/>
  <c r="S12"/>
  <c r="R12"/>
  <c r="U11"/>
  <c r="T11"/>
  <c r="S11"/>
  <c r="R11"/>
  <c r="U10"/>
  <c r="T10"/>
  <c r="S10"/>
  <c r="R10"/>
  <c r="U9"/>
  <c r="T9"/>
  <c r="S9"/>
  <c r="R9"/>
  <c r="U8"/>
  <c r="T8"/>
  <c r="S8"/>
  <c r="R8"/>
  <c r="U7"/>
  <c r="T7"/>
  <c r="S7"/>
  <c r="R7"/>
  <c r="U6"/>
  <c r="T6"/>
  <c r="S6"/>
  <c r="R6"/>
  <c r="R3"/>
  <c r="Y24" i="6"/>
  <c r="X24"/>
  <c r="W24"/>
  <c r="V24"/>
  <c r="Y23"/>
  <c r="X23"/>
  <c r="W23"/>
  <c r="V23"/>
  <c r="Y22"/>
  <c r="X22"/>
  <c r="W22"/>
  <c r="V22"/>
  <c r="Y21"/>
  <c r="X21"/>
  <c r="W21"/>
  <c r="V21"/>
  <c r="Y20"/>
  <c r="X20"/>
  <c r="W20"/>
  <c r="V20"/>
  <c r="Y19"/>
  <c r="X19"/>
  <c r="W19"/>
  <c r="V19"/>
  <c r="Y18"/>
  <c r="X18"/>
  <c r="W18"/>
  <c r="V18"/>
  <c r="Y17"/>
  <c r="X17"/>
  <c r="W17"/>
  <c r="V17"/>
  <c r="Y16"/>
  <c r="X16"/>
  <c r="W16"/>
  <c r="V16"/>
  <c r="Y15"/>
  <c r="X15"/>
  <c r="W15"/>
  <c r="V15"/>
  <c r="Y14"/>
  <c r="X14"/>
  <c r="W14"/>
  <c r="V14"/>
  <c r="Y13"/>
  <c r="X13"/>
  <c r="W13"/>
  <c r="V13"/>
  <c r="Y12"/>
  <c r="X12"/>
  <c r="W12"/>
  <c r="V12"/>
  <c r="Y11"/>
  <c r="X11"/>
  <c r="W11"/>
  <c r="V11"/>
  <c r="Y10"/>
  <c r="X10"/>
  <c r="W10"/>
  <c r="V10"/>
  <c r="Y9"/>
  <c r="X9"/>
  <c r="W9"/>
  <c r="V9"/>
  <c r="Y8"/>
  <c r="X8"/>
  <c r="W8"/>
  <c r="V8"/>
  <c r="Y7"/>
  <c r="X7"/>
  <c r="W7"/>
  <c r="V7"/>
  <c r="Y6"/>
  <c r="X6"/>
  <c r="W6"/>
  <c r="V6"/>
  <c r="V3"/>
  <c r="Y24" i="4"/>
  <c r="X24"/>
  <c r="W24"/>
  <c r="V24"/>
  <c r="Y23"/>
  <c r="X23"/>
  <c r="W23"/>
  <c r="V23"/>
  <c r="Y22"/>
  <c r="X22"/>
  <c r="W22"/>
  <c r="V22"/>
  <c r="Y21"/>
  <c r="X21"/>
  <c r="W21"/>
  <c r="V21"/>
  <c r="Y20"/>
  <c r="X20"/>
  <c r="W20"/>
  <c r="V20"/>
  <c r="Y19"/>
  <c r="X19"/>
  <c r="W19"/>
  <c r="V19"/>
  <c r="Y18"/>
  <c r="X18"/>
  <c r="W18"/>
  <c r="V18"/>
  <c r="Y17"/>
  <c r="X17"/>
  <c r="W17"/>
  <c r="V17"/>
  <c r="Y16"/>
  <c r="X16"/>
  <c r="W16"/>
  <c r="V16"/>
  <c r="Y15"/>
  <c r="X15"/>
  <c r="W15"/>
  <c r="V15"/>
  <c r="Y14"/>
  <c r="X14"/>
  <c r="W14"/>
  <c r="V14"/>
  <c r="Y13"/>
  <c r="X13"/>
  <c r="W13"/>
  <c r="V13"/>
  <c r="Y12"/>
  <c r="X12"/>
  <c r="W12"/>
  <c r="V12"/>
  <c r="Y11"/>
  <c r="X11"/>
  <c r="W11"/>
  <c r="V11"/>
  <c r="Y10"/>
  <c r="X10"/>
  <c r="W10"/>
  <c r="V10"/>
  <c r="Y9"/>
  <c r="X9"/>
  <c r="W9"/>
  <c r="V9"/>
  <c r="Y8"/>
  <c r="X8"/>
  <c r="W8"/>
  <c r="V8"/>
  <c r="Y7"/>
  <c r="X7"/>
  <c r="W7"/>
  <c r="V7"/>
  <c r="Y6"/>
  <c r="X6"/>
  <c r="W6"/>
  <c r="V6"/>
  <c r="V3"/>
  <c r="Y24" i="2"/>
  <c r="X24"/>
  <c r="W24"/>
  <c r="V24"/>
  <c r="Y23"/>
  <c r="X23"/>
  <c r="W23"/>
  <c r="V23"/>
  <c r="Y22"/>
  <c r="X22"/>
  <c r="W22"/>
  <c r="V22"/>
  <c r="Y21"/>
  <c r="X21"/>
  <c r="W21"/>
  <c r="V21"/>
  <c r="Y20"/>
  <c r="X20"/>
  <c r="W20"/>
  <c r="V20"/>
  <c r="Y19"/>
  <c r="X19"/>
  <c r="W19"/>
  <c r="V19"/>
  <c r="Y18"/>
  <c r="X18"/>
  <c r="W18"/>
  <c r="V18"/>
  <c r="Y17"/>
  <c r="X17"/>
  <c r="W17"/>
  <c r="V17"/>
  <c r="Y16"/>
  <c r="X16"/>
  <c r="W16"/>
  <c r="V16"/>
  <c r="Y15"/>
  <c r="X15"/>
  <c r="W15"/>
  <c r="V15"/>
  <c r="Y14"/>
  <c r="X14"/>
  <c r="W14"/>
  <c r="V14"/>
  <c r="Y13"/>
  <c r="X13"/>
  <c r="W13"/>
  <c r="V13"/>
  <c r="Y12"/>
  <c r="X12"/>
  <c r="W12"/>
  <c r="V12"/>
  <c r="Y11"/>
  <c r="X11"/>
  <c r="W11"/>
  <c r="V11"/>
  <c r="Y10"/>
  <c r="X10"/>
  <c r="W10"/>
  <c r="V10"/>
  <c r="Y9"/>
  <c r="X9"/>
  <c r="W9"/>
  <c r="V9"/>
  <c r="Y8"/>
  <c r="X8"/>
  <c r="W8"/>
  <c r="V8"/>
  <c r="Y7"/>
  <c r="X7"/>
  <c r="W7"/>
  <c r="V7"/>
  <c r="Y6"/>
  <c r="X6"/>
  <c r="W6"/>
  <c r="V6"/>
  <c r="V3"/>
  <c r="Y24" i="7"/>
  <c r="X24"/>
  <c r="W24"/>
  <c r="V24"/>
  <c r="Y23"/>
  <c r="X23"/>
  <c r="W23"/>
  <c r="V23"/>
  <c r="Y22"/>
  <c r="X22"/>
  <c r="W22"/>
  <c r="V22"/>
  <c r="Y21"/>
  <c r="X21"/>
  <c r="W21"/>
  <c r="V21"/>
  <c r="Y20"/>
  <c r="X20"/>
  <c r="W20"/>
  <c r="V20"/>
  <c r="Y19"/>
  <c r="X19"/>
  <c r="W19"/>
  <c r="V19"/>
  <c r="Y18"/>
  <c r="X18"/>
  <c r="W18"/>
  <c r="V18"/>
  <c r="Y17"/>
  <c r="X17"/>
  <c r="W17"/>
  <c r="V17"/>
  <c r="Y16"/>
  <c r="X16"/>
  <c r="W16"/>
  <c r="V16"/>
  <c r="Y15"/>
  <c r="X15"/>
  <c r="W15"/>
  <c r="V15"/>
  <c r="Y14"/>
  <c r="X14"/>
  <c r="W14"/>
  <c r="V14"/>
  <c r="Y13"/>
  <c r="X13"/>
  <c r="W13"/>
  <c r="V13"/>
  <c r="Y12"/>
  <c r="X12"/>
  <c r="W12"/>
  <c r="V12"/>
  <c r="Y11"/>
  <c r="X11"/>
  <c r="W11"/>
  <c r="V11"/>
  <c r="Y10"/>
  <c r="X10"/>
  <c r="W10"/>
  <c r="V10"/>
  <c r="Y9"/>
  <c r="X9"/>
  <c r="W9"/>
  <c r="V9"/>
  <c r="Y8"/>
  <c r="X8"/>
  <c r="W8"/>
  <c r="V8"/>
  <c r="Y7"/>
  <c r="X7"/>
  <c r="W7"/>
  <c r="V7"/>
  <c r="Y6"/>
  <c r="X6"/>
  <c r="W6"/>
  <c r="V6"/>
  <c r="V3"/>
  <c r="Y24" i="19"/>
  <c r="X24"/>
  <c r="W24"/>
  <c r="V24"/>
  <c r="Y23"/>
  <c r="X23"/>
  <c r="W23"/>
  <c r="V23"/>
  <c r="Y22"/>
  <c r="X22"/>
  <c r="W22"/>
  <c r="V22"/>
  <c r="Y21"/>
  <c r="X21"/>
  <c r="W21"/>
  <c r="V21"/>
  <c r="Y20"/>
  <c r="X20"/>
  <c r="W20"/>
  <c r="V20"/>
  <c r="Y19"/>
  <c r="X19"/>
  <c r="W19"/>
  <c r="V19"/>
  <c r="Y18"/>
  <c r="X18"/>
  <c r="W18"/>
  <c r="V18"/>
  <c r="Y17"/>
  <c r="X17"/>
  <c r="W17"/>
  <c r="V17"/>
  <c r="Y16"/>
  <c r="X16"/>
  <c r="W16"/>
  <c r="V16"/>
  <c r="Y15"/>
  <c r="X15"/>
  <c r="W15"/>
  <c r="V15"/>
  <c r="Y14"/>
  <c r="X14"/>
  <c r="W14"/>
  <c r="V14"/>
  <c r="Y13"/>
  <c r="X13"/>
  <c r="W13"/>
  <c r="V13"/>
  <c r="Y12"/>
  <c r="X12"/>
  <c r="W12"/>
  <c r="V12"/>
  <c r="Y11"/>
  <c r="X11"/>
  <c r="W11"/>
  <c r="V11"/>
  <c r="Y10"/>
  <c r="X10"/>
  <c r="W10"/>
  <c r="V10"/>
  <c r="Y9"/>
  <c r="X9"/>
  <c r="W9"/>
  <c r="V9"/>
  <c r="Y8"/>
  <c r="X8"/>
  <c r="W8"/>
  <c r="V8"/>
  <c r="Y7"/>
  <c r="X7"/>
  <c r="W7"/>
  <c r="V7"/>
  <c r="Y6"/>
  <c r="X6"/>
  <c r="W6"/>
  <c r="V6"/>
  <c r="V3"/>
  <c r="Y24" i="20"/>
  <c r="X24"/>
  <c r="W24"/>
  <c r="V24"/>
  <c r="Y23"/>
  <c r="X23"/>
  <c r="W23"/>
  <c r="V23"/>
  <c r="Y22"/>
  <c r="X22"/>
  <c r="W22"/>
  <c r="V22"/>
  <c r="Y21"/>
  <c r="X21"/>
  <c r="W21"/>
  <c r="V21"/>
  <c r="Y20"/>
  <c r="X20"/>
  <c r="W20"/>
  <c r="V20"/>
  <c r="Y19"/>
  <c r="X19"/>
  <c r="W19"/>
  <c r="V19"/>
  <c r="Y18"/>
  <c r="X18"/>
  <c r="W18"/>
  <c r="V18"/>
  <c r="Y17"/>
  <c r="X17"/>
  <c r="W17"/>
  <c r="V17"/>
  <c r="Y16"/>
  <c r="X16"/>
  <c r="W16"/>
  <c r="V16"/>
  <c r="Y15"/>
  <c r="X15"/>
  <c r="W15"/>
  <c r="V15"/>
  <c r="Y14"/>
  <c r="X14"/>
  <c r="W14"/>
  <c r="V14"/>
  <c r="Y13"/>
  <c r="X13"/>
  <c r="W13"/>
  <c r="V13"/>
  <c r="Y12"/>
  <c r="X12"/>
  <c r="W12"/>
  <c r="V12"/>
  <c r="Y11"/>
  <c r="X11"/>
  <c r="W11"/>
  <c r="V11"/>
  <c r="Y10"/>
  <c r="X10"/>
  <c r="W10"/>
  <c r="V10"/>
  <c r="Y9"/>
  <c r="X9"/>
  <c r="W9"/>
  <c r="V9"/>
  <c r="Y8"/>
  <c r="X8"/>
  <c r="W8"/>
  <c r="V8"/>
  <c r="Y7"/>
  <c r="X7"/>
  <c r="W7"/>
  <c r="V7"/>
  <c r="Y6"/>
  <c r="X6"/>
  <c r="W6"/>
  <c r="V6"/>
  <c r="V3"/>
  <c r="Y24" i="21"/>
  <c r="X24"/>
  <c r="W24"/>
  <c r="V24"/>
  <c r="Y23"/>
  <c r="X23"/>
  <c r="W23"/>
  <c r="V23"/>
  <c r="Y22"/>
  <c r="X22"/>
  <c r="W22"/>
  <c r="V22"/>
  <c r="Y21"/>
  <c r="X21"/>
  <c r="W21"/>
  <c r="V21"/>
  <c r="Y20"/>
  <c r="X20"/>
  <c r="W20"/>
  <c r="V20"/>
  <c r="Y19"/>
  <c r="X19"/>
  <c r="W19"/>
  <c r="V19"/>
  <c r="Y18"/>
  <c r="X18"/>
  <c r="W18"/>
  <c r="V18"/>
  <c r="Y17"/>
  <c r="X17"/>
  <c r="W17"/>
  <c r="V17"/>
  <c r="Y16"/>
  <c r="X16"/>
  <c r="W16"/>
  <c r="V16"/>
  <c r="Y15"/>
  <c r="X15"/>
  <c r="W15"/>
  <c r="V15"/>
  <c r="Y14"/>
  <c r="X14"/>
  <c r="W14"/>
  <c r="V14"/>
  <c r="Y13"/>
  <c r="X13"/>
  <c r="W13"/>
  <c r="V13"/>
  <c r="Y12"/>
  <c r="X12"/>
  <c r="W12"/>
  <c r="V12"/>
  <c r="Y11"/>
  <c r="X11"/>
  <c r="W11"/>
  <c r="V11"/>
  <c r="Y10"/>
  <c r="X10"/>
  <c r="W10"/>
  <c r="V10"/>
  <c r="Y9"/>
  <c r="X9"/>
  <c r="W9"/>
  <c r="V9"/>
  <c r="Y8"/>
  <c r="X8"/>
  <c r="W8"/>
  <c r="V8"/>
  <c r="Y7"/>
  <c r="X7"/>
  <c r="W7"/>
  <c r="V7"/>
  <c r="Y6"/>
  <c r="X6"/>
  <c r="W6"/>
  <c r="V6"/>
  <c r="V3"/>
  <c r="Y24" i="22"/>
  <c r="X24"/>
  <c r="W24"/>
  <c r="V24"/>
  <c r="Y23"/>
  <c r="X23"/>
  <c r="W23"/>
  <c r="V23"/>
  <c r="Y22"/>
  <c r="X22"/>
  <c r="W22"/>
  <c r="V22"/>
  <c r="Y21"/>
  <c r="X21"/>
  <c r="W21"/>
  <c r="V21"/>
  <c r="Y20"/>
  <c r="X20"/>
  <c r="W20"/>
  <c r="V20"/>
  <c r="Y19"/>
  <c r="X19"/>
  <c r="W19"/>
  <c r="V19"/>
  <c r="Y18"/>
  <c r="X18"/>
  <c r="W18"/>
  <c r="V18"/>
  <c r="Y17"/>
  <c r="X17"/>
  <c r="W17"/>
  <c r="V17"/>
  <c r="Y16"/>
  <c r="X16"/>
  <c r="W16"/>
  <c r="V16"/>
  <c r="Y15"/>
  <c r="X15"/>
  <c r="W15"/>
  <c r="V15"/>
  <c r="Y14"/>
  <c r="X14"/>
  <c r="W14"/>
  <c r="V14"/>
  <c r="Y13"/>
  <c r="X13"/>
  <c r="W13"/>
  <c r="V13"/>
  <c r="Y12"/>
  <c r="X12"/>
  <c r="W12"/>
  <c r="V12"/>
  <c r="Y11"/>
  <c r="X11"/>
  <c r="W11"/>
  <c r="V11"/>
  <c r="Y10"/>
  <c r="X10"/>
  <c r="W10"/>
  <c r="V10"/>
  <c r="Y9"/>
  <c r="X9"/>
  <c r="W9"/>
  <c r="V9"/>
  <c r="Y8"/>
  <c r="X8"/>
  <c r="W8"/>
  <c r="V8"/>
  <c r="Y7"/>
  <c r="X7"/>
  <c r="W7"/>
  <c r="V7"/>
  <c r="Y6"/>
  <c r="X6"/>
  <c r="W6"/>
  <c r="V6"/>
  <c r="V3"/>
  <c r="Y24" i="23"/>
  <c r="X24"/>
  <c r="W24"/>
  <c r="V24"/>
  <c r="Y23"/>
  <c r="X23"/>
  <c r="W23"/>
  <c r="V23"/>
  <c r="Y22"/>
  <c r="X22"/>
  <c r="W22"/>
  <c r="V22"/>
  <c r="Y21"/>
  <c r="X21"/>
  <c r="W21"/>
  <c r="V21"/>
  <c r="Y20"/>
  <c r="X20"/>
  <c r="W20"/>
  <c r="V20"/>
  <c r="Y19"/>
  <c r="X19"/>
  <c r="W19"/>
  <c r="V19"/>
  <c r="Y18"/>
  <c r="X18"/>
  <c r="W18"/>
  <c r="V18"/>
  <c r="Y17"/>
  <c r="X17"/>
  <c r="W17"/>
  <c r="V17"/>
  <c r="Y16"/>
  <c r="X16"/>
  <c r="W16"/>
  <c r="V16"/>
  <c r="Y15"/>
  <c r="X15"/>
  <c r="W15"/>
  <c r="V15"/>
  <c r="Y14"/>
  <c r="X14"/>
  <c r="W14"/>
  <c r="V14"/>
  <c r="Y13"/>
  <c r="X13"/>
  <c r="W13"/>
  <c r="V13"/>
  <c r="Y12"/>
  <c r="X12"/>
  <c r="W12"/>
  <c r="V12"/>
  <c r="Y11"/>
  <c r="X11"/>
  <c r="W11"/>
  <c r="V11"/>
  <c r="Y10"/>
  <c r="X10"/>
  <c r="W10"/>
  <c r="V10"/>
  <c r="Y9"/>
  <c r="X9"/>
  <c r="W9"/>
  <c r="V9"/>
  <c r="Y8"/>
  <c r="X8"/>
  <c r="W8"/>
  <c r="V8"/>
  <c r="Y7"/>
  <c r="X7"/>
  <c r="W7"/>
  <c r="V7"/>
  <c r="Y6"/>
  <c r="X6"/>
  <c r="W6"/>
  <c r="V6"/>
  <c r="V3"/>
  <c r="Y24" i="24"/>
  <c r="X24"/>
  <c r="W24"/>
  <c r="V24"/>
  <c r="Y23"/>
  <c r="X23"/>
  <c r="W23"/>
  <c r="V23"/>
  <c r="Y22"/>
  <c r="X22"/>
  <c r="W22"/>
  <c r="V22"/>
  <c r="Y21"/>
  <c r="X21"/>
  <c r="W21"/>
  <c r="V21"/>
  <c r="Y20"/>
  <c r="X20"/>
  <c r="W20"/>
  <c r="V20"/>
  <c r="Y19"/>
  <c r="X19"/>
  <c r="W19"/>
  <c r="V19"/>
  <c r="Y18"/>
  <c r="X18"/>
  <c r="W18"/>
  <c r="V18"/>
  <c r="Y17"/>
  <c r="X17"/>
  <c r="W17"/>
  <c r="V17"/>
  <c r="Y16"/>
  <c r="X16"/>
  <c r="W16"/>
  <c r="V16"/>
  <c r="Y15"/>
  <c r="X15"/>
  <c r="W15"/>
  <c r="V15"/>
  <c r="Y14"/>
  <c r="X14"/>
  <c r="W14"/>
  <c r="V14"/>
  <c r="Y13"/>
  <c r="X13"/>
  <c r="W13"/>
  <c r="V13"/>
  <c r="Y12"/>
  <c r="X12"/>
  <c r="W12"/>
  <c r="V12"/>
  <c r="Y11"/>
  <c r="X11"/>
  <c r="W11"/>
  <c r="V11"/>
  <c r="Y10"/>
  <c r="X10"/>
  <c r="W10"/>
  <c r="V10"/>
  <c r="Y9"/>
  <c r="X9"/>
  <c r="W9"/>
  <c r="V9"/>
  <c r="Y8"/>
  <c r="X8"/>
  <c r="W8"/>
  <c r="V8"/>
  <c r="Y7"/>
  <c r="X7"/>
  <c r="W7"/>
  <c r="V7"/>
  <c r="Y6"/>
  <c r="X6"/>
  <c r="W6"/>
  <c r="V6"/>
  <c r="V3"/>
  <c r="Y24" i="25"/>
  <c r="X24"/>
  <c r="W24"/>
  <c r="V24"/>
  <c r="Y23"/>
  <c r="X23"/>
  <c r="W23"/>
  <c r="V23"/>
  <c r="Y22"/>
  <c r="X22"/>
  <c r="W22"/>
  <c r="V22"/>
  <c r="Y21"/>
  <c r="X21"/>
  <c r="W21"/>
  <c r="V21"/>
  <c r="Y20"/>
  <c r="X20"/>
  <c r="W20"/>
  <c r="V20"/>
  <c r="Y19"/>
  <c r="X19"/>
  <c r="W19"/>
  <c r="V19"/>
  <c r="Y18"/>
  <c r="X18"/>
  <c r="W18"/>
  <c r="V18"/>
  <c r="Y17"/>
  <c r="X17"/>
  <c r="W17"/>
  <c r="V17"/>
  <c r="Y16"/>
  <c r="X16"/>
  <c r="W16"/>
  <c r="V16"/>
  <c r="Y15"/>
  <c r="X15"/>
  <c r="W15"/>
  <c r="V15"/>
  <c r="Y14"/>
  <c r="X14"/>
  <c r="W14"/>
  <c r="V14"/>
  <c r="Y13"/>
  <c r="X13"/>
  <c r="W13"/>
  <c r="V13"/>
  <c r="Y12"/>
  <c r="X12"/>
  <c r="W12"/>
  <c r="V12"/>
  <c r="Y11"/>
  <c r="X11"/>
  <c r="W11"/>
  <c r="V11"/>
  <c r="Y10"/>
  <c r="X10"/>
  <c r="W10"/>
  <c r="V10"/>
  <c r="Y9"/>
  <c r="X9"/>
  <c r="W9"/>
  <c r="V9"/>
  <c r="Y8"/>
  <c r="X8"/>
  <c r="W8"/>
  <c r="V8"/>
  <c r="Y7"/>
  <c r="X7"/>
  <c r="W7"/>
  <c r="V7"/>
  <c r="Y6"/>
  <c r="X6"/>
  <c r="W6"/>
  <c r="V6"/>
  <c r="V3"/>
  <c r="Y24" i="26"/>
  <c r="X24"/>
  <c r="W24"/>
  <c r="V24"/>
  <c r="Y23"/>
  <c r="X23"/>
  <c r="W23"/>
  <c r="V23"/>
  <c r="Y22"/>
  <c r="X22"/>
  <c r="W22"/>
  <c r="V22"/>
  <c r="Y21"/>
  <c r="X21"/>
  <c r="W21"/>
  <c r="V21"/>
  <c r="Y20"/>
  <c r="X20"/>
  <c r="W20"/>
  <c r="V20"/>
  <c r="Y19"/>
  <c r="X19"/>
  <c r="W19"/>
  <c r="V19"/>
  <c r="Y18"/>
  <c r="X18"/>
  <c r="W18"/>
  <c r="V18"/>
  <c r="Y17"/>
  <c r="X17"/>
  <c r="W17"/>
  <c r="V17"/>
  <c r="Y16"/>
  <c r="X16"/>
  <c r="W16"/>
  <c r="V16"/>
  <c r="Y15"/>
  <c r="X15"/>
  <c r="W15"/>
  <c r="V15"/>
  <c r="Y14"/>
  <c r="X14"/>
  <c r="W14"/>
  <c r="V14"/>
  <c r="Y13"/>
  <c r="X13"/>
  <c r="W13"/>
  <c r="V13"/>
  <c r="Y12"/>
  <c r="X12"/>
  <c r="W12"/>
  <c r="V12"/>
  <c r="Y11"/>
  <c r="X11"/>
  <c r="W11"/>
  <c r="V11"/>
  <c r="Y10"/>
  <c r="X10"/>
  <c r="W10"/>
  <c r="V10"/>
  <c r="Y9"/>
  <c r="X9"/>
  <c r="W9"/>
  <c r="V9"/>
  <c r="Y8"/>
  <c r="X8"/>
  <c r="W8"/>
  <c r="V8"/>
  <c r="Y7"/>
  <c r="X7"/>
  <c r="W7"/>
  <c r="V7"/>
  <c r="Y6"/>
  <c r="X6"/>
  <c r="W6"/>
  <c r="V6"/>
  <c r="V3"/>
  <c r="Y24" i="27"/>
  <c r="X24"/>
  <c r="W24"/>
  <c r="V24"/>
  <c r="Y23"/>
  <c r="X23"/>
  <c r="W23"/>
  <c r="V23"/>
  <c r="Y22"/>
  <c r="X22"/>
  <c r="W22"/>
  <c r="V22"/>
  <c r="Y21"/>
  <c r="X21"/>
  <c r="W21"/>
  <c r="V21"/>
  <c r="Y20"/>
  <c r="X20"/>
  <c r="W20"/>
  <c r="V20"/>
  <c r="Y19"/>
  <c r="X19"/>
  <c r="W19"/>
  <c r="V19"/>
  <c r="Y18"/>
  <c r="X18"/>
  <c r="W18"/>
  <c r="V18"/>
  <c r="Y17"/>
  <c r="X17"/>
  <c r="W17"/>
  <c r="V17"/>
  <c r="Y16"/>
  <c r="X16"/>
  <c r="W16"/>
  <c r="V16"/>
  <c r="Y15"/>
  <c r="X15"/>
  <c r="W15"/>
  <c r="V15"/>
  <c r="Y14"/>
  <c r="X14"/>
  <c r="W14"/>
  <c r="V14"/>
  <c r="Y13"/>
  <c r="X13"/>
  <c r="W13"/>
  <c r="V13"/>
  <c r="Y12"/>
  <c r="X12"/>
  <c r="W12"/>
  <c r="V12"/>
  <c r="Y11"/>
  <c r="X11"/>
  <c r="W11"/>
  <c r="V11"/>
  <c r="Y10"/>
  <c r="X10"/>
  <c r="W10"/>
  <c r="V10"/>
  <c r="Y9"/>
  <c r="X9"/>
  <c r="W9"/>
  <c r="V9"/>
  <c r="Y8"/>
  <c r="X8"/>
  <c r="W8"/>
  <c r="V8"/>
  <c r="Y7"/>
  <c r="X7"/>
  <c r="W7"/>
  <c r="V7"/>
  <c r="Y6"/>
  <c r="X6"/>
  <c r="W6"/>
  <c r="V6"/>
  <c r="V3"/>
  <c r="Y24" i="28"/>
  <c r="X24"/>
  <c r="W24"/>
  <c r="V24"/>
  <c r="Y23"/>
  <c r="X23"/>
  <c r="W23"/>
  <c r="V23"/>
  <c r="Y22"/>
  <c r="X22"/>
  <c r="W22"/>
  <c r="V22"/>
  <c r="Y21"/>
  <c r="X21"/>
  <c r="W21"/>
  <c r="V21"/>
  <c r="Y20"/>
  <c r="X20"/>
  <c r="W20"/>
  <c r="V20"/>
  <c r="Y19"/>
  <c r="X19"/>
  <c r="W19"/>
  <c r="V19"/>
  <c r="Y18"/>
  <c r="X18"/>
  <c r="W18"/>
  <c r="V18"/>
  <c r="Y17"/>
  <c r="X17"/>
  <c r="W17"/>
  <c r="V17"/>
  <c r="Y16"/>
  <c r="X16"/>
  <c r="W16"/>
  <c r="V16"/>
  <c r="Y15"/>
  <c r="X15"/>
  <c r="W15"/>
  <c r="V15"/>
  <c r="Y14"/>
  <c r="X14"/>
  <c r="W14"/>
  <c r="V14"/>
  <c r="Y13"/>
  <c r="X13"/>
  <c r="W13"/>
  <c r="V13"/>
  <c r="Y12"/>
  <c r="X12"/>
  <c r="W12"/>
  <c r="V12"/>
  <c r="Y11"/>
  <c r="X11"/>
  <c r="W11"/>
  <c r="V11"/>
  <c r="Y10"/>
  <c r="X10"/>
  <c r="W10"/>
  <c r="V10"/>
  <c r="Y9"/>
  <c r="X9"/>
  <c r="W9"/>
  <c r="V9"/>
  <c r="Y8"/>
  <c r="X8"/>
  <c r="W8"/>
  <c r="V8"/>
  <c r="Y7"/>
  <c r="X7"/>
  <c r="W7"/>
  <c r="V7"/>
  <c r="Y6"/>
  <c r="X6"/>
  <c r="W6"/>
  <c r="V6"/>
  <c r="V3"/>
  <c r="Y24" i="29"/>
  <c r="X24"/>
  <c r="W24"/>
  <c r="V24"/>
  <c r="Y23"/>
  <c r="X23"/>
  <c r="W23"/>
  <c r="V23"/>
  <c r="Y22"/>
  <c r="X22"/>
  <c r="W22"/>
  <c r="V22"/>
  <c r="Y21"/>
  <c r="X21"/>
  <c r="W21"/>
  <c r="V21"/>
  <c r="Y20"/>
  <c r="X20"/>
  <c r="W20"/>
  <c r="V20"/>
  <c r="Y19"/>
  <c r="X19"/>
  <c r="W19"/>
  <c r="V19"/>
  <c r="Y18"/>
  <c r="X18"/>
  <c r="W18"/>
  <c r="V18"/>
  <c r="Y17"/>
  <c r="X17"/>
  <c r="W17"/>
  <c r="V17"/>
  <c r="Y16"/>
  <c r="X16"/>
  <c r="W16"/>
  <c r="V16"/>
  <c r="Y15"/>
  <c r="X15"/>
  <c r="W15"/>
  <c r="V15"/>
  <c r="Y14"/>
  <c r="X14"/>
  <c r="W14"/>
  <c r="V14"/>
  <c r="Y13"/>
  <c r="X13"/>
  <c r="W13"/>
  <c r="V13"/>
  <c r="Y12"/>
  <c r="X12"/>
  <c r="W12"/>
  <c r="V12"/>
  <c r="Y11"/>
  <c r="X11"/>
  <c r="W11"/>
  <c r="V11"/>
  <c r="Y10"/>
  <c r="X10"/>
  <c r="W10"/>
  <c r="V10"/>
  <c r="Y9"/>
  <c r="X9"/>
  <c r="W9"/>
  <c r="V9"/>
  <c r="Y8"/>
  <c r="X8"/>
  <c r="W8"/>
  <c r="V8"/>
  <c r="Y7"/>
  <c r="X7"/>
  <c r="W7"/>
  <c r="V7"/>
  <c r="Y6"/>
  <c r="X6"/>
  <c r="W6"/>
  <c r="V6"/>
  <c r="V3"/>
  <c r="Y24" i="30"/>
  <c r="X24"/>
  <c r="W24"/>
  <c r="V24"/>
  <c r="Y23"/>
  <c r="X23"/>
  <c r="W23"/>
  <c r="V23"/>
  <c r="Y22"/>
  <c r="X22"/>
  <c r="W22"/>
  <c r="V22"/>
  <c r="Y21"/>
  <c r="X21"/>
  <c r="W21"/>
  <c r="V21"/>
  <c r="Y20"/>
  <c r="X20"/>
  <c r="W20"/>
  <c r="V20"/>
  <c r="Y19"/>
  <c r="X19"/>
  <c r="W19"/>
  <c r="V19"/>
  <c r="Y18"/>
  <c r="X18"/>
  <c r="W18"/>
  <c r="V18"/>
  <c r="Y17"/>
  <c r="X17"/>
  <c r="W17"/>
  <c r="V17"/>
  <c r="Y16"/>
  <c r="X16"/>
  <c r="W16"/>
  <c r="V16"/>
  <c r="Y15"/>
  <c r="X15"/>
  <c r="W15"/>
  <c r="V15"/>
  <c r="Y14"/>
  <c r="X14"/>
  <c r="W14"/>
  <c r="V14"/>
  <c r="Y13"/>
  <c r="X13"/>
  <c r="W13"/>
  <c r="V13"/>
  <c r="Y12"/>
  <c r="X12"/>
  <c r="W12"/>
  <c r="V12"/>
  <c r="Y11"/>
  <c r="X11"/>
  <c r="W11"/>
  <c r="V11"/>
  <c r="Y10"/>
  <c r="X10"/>
  <c r="W10"/>
  <c r="V10"/>
  <c r="Y9"/>
  <c r="X9"/>
  <c r="W9"/>
  <c r="V9"/>
  <c r="Y8"/>
  <c r="X8"/>
  <c r="W8"/>
  <c r="V8"/>
  <c r="Y7"/>
  <c r="X7"/>
  <c r="W7"/>
  <c r="V7"/>
  <c r="Y6"/>
  <c r="X6"/>
  <c r="W6"/>
  <c r="V6"/>
  <c r="V3"/>
  <c r="Y24" i="31"/>
  <c r="X24"/>
  <c r="W24"/>
  <c r="V24"/>
  <c r="Y23"/>
  <c r="X23"/>
  <c r="W23"/>
  <c r="V23"/>
  <c r="Y22"/>
  <c r="X22"/>
  <c r="W22"/>
  <c r="V22"/>
  <c r="Y21"/>
  <c r="X21"/>
  <c r="W21"/>
  <c r="V21"/>
  <c r="Y20"/>
  <c r="X20"/>
  <c r="W20"/>
  <c r="V20"/>
  <c r="Y19"/>
  <c r="X19"/>
  <c r="W19"/>
  <c r="V19"/>
  <c r="Y18"/>
  <c r="X18"/>
  <c r="W18"/>
  <c r="V18"/>
  <c r="Y17"/>
  <c r="X17"/>
  <c r="W17"/>
  <c r="V17"/>
  <c r="Y16"/>
  <c r="X16"/>
  <c r="W16"/>
  <c r="V16"/>
  <c r="Y15"/>
  <c r="X15"/>
  <c r="W15"/>
  <c r="V15"/>
  <c r="Y14"/>
  <c r="X14"/>
  <c r="W14"/>
  <c r="V14"/>
  <c r="Y13"/>
  <c r="X13"/>
  <c r="W13"/>
  <c r="V13"/>
  <c r="Y12"/>
  <c r="X12"/>
  <c r="W12"/>
  <c r="V12"/>
  <c r="Y11"/>
  <c r="X11"/>
  <c r="W11"/>
  <c r="V11"/>
  <c r="Y10"/>
  <c r="X10"/>
  <c r="W10"/>
  <c r="V10"/>
  <c r="Y9"/>
  <c r="X9"/>
  <c r="W9"/>
  <c r="V9"/>
  <c r="Y8"/>
  <c r="X8"/>
  <c r="W8"/>
  <c r="V8"/>
  <c r="Y7"/>
  <c r="X7"/>
  <c r="W7"/>
  <c r="V7"/>
  <c r="Y6"/>
  <c r="X6"/>
  <c r="W6"/>
  <c r="V6"/>
  <c r="V3"/>
  <c r="Y24" i="32"/>
  <c r="X24"/>
  <c r="W24"/>
  <c r="V24"/>
  <c r="Y23"/>
  <c r="X23"/>
  <c r="W23"/>
  <c r="V23"/>
  <c r="Y22"/>
  <c r="X22"/>
  <c r="W22"/>
  <c r="V22"/>
  <c r="Y21"/>
  <c r="X21"/>
  <c r="W21"/>
  <c r="V21"/>
  <c r="Y20"/>
  <c r="X20"/>
  <c r="W20"/>
  <c r="V20"/>
  <c r="Y19"/>
  <c r="X19"/>
  <c r="W19"/>
  <c r="V19"/>
  <c r="Y18"/>
  <c r="X18"/>
  <c r="W18"/>
  <c r="V18"/>
  <c r="Y17"/>
  <c r="X17"/>
  <c r="W17"/>
  <c r="V17"/>
  <c r="Y16"/>
  <c r="X16"/>
  <c r="W16"/>
  <c r="V16"/>
  <c r="Y15"/>
  <c r="X15"/>
  <c r="W15"/>
  <c r="V15"/>
  <c r="Y14"/>
  <c r="X14"/>
  <c r="W14"/>
  <c r="V14"/>
  <c r="Y13"/>
  <c r="X13"/>
  <c r="W13"/>
  <c r="V13"/>
  <c r="Y12"/>
  <c r="X12"/>
  <c r="W12"/>
  <c r="V12"/>
  <c r="Y11"/>
  <c r="X11"/>
  <c r="W11"/>
  <c r="V11"/>
  <c r="Y10"/>
  <c r="X10"/>
  <c r="W10"/>
  <c r="V10"/>
  <c r="Y9"/>
  <c r="X9"/>
  <c r="W9"/>
  <c r="V9"/>
  <c r="Y8"/>
  <c r="X8"/>
  <c r="W8"/>
  <c r="V8"/>
  <c r="Y7"/>
  <c r="X7"/>
  <c r="W7"/>
  <c r="V7"/>
  <c r="Y6"/>
  <c r="X6"/>
  <c r="W6"/>
  <c r="V6"/>
  <c r="V3"/>
  <c r="Y24" i="33"/>
  <c r="X24"/>
  <c r="W24"/>
  <c r="V24"/>
  <c r="Y23"/>
  <c r="X23"/>
  <c r="W23"/>
  <c r="V23"/>
  <c r="Y22"/>
  <c r="X22"/>
  <c r="W22"/>
  <c r="V22"/>
  <c r="Y21"/>
  <c r="X21"/>
  <c r="W21"/>
  <c r="V21"/>
  <c r="Y20"/>
  <c r="X20"/>
  <c r="W20"/>
  <c r="V20"/>
  <c r="Y19"/>
  <c r="X19"/>
  <c r="W19"/>
  <c r="V19"/>
  <c r="Y18"/>
  <c r="X18"/>
  <c r="W18"/>
  <c r="V18"/>
  <c r="Y17"/>
  <c r="X17"/>
  <c r="W17"/>
  <c r="V17"/>
  <c r="Y16"/>
  <c r="X16"/>
  <c r="W16"/>
  <c r="V16"/>
  <c r="Y15"/>
  <c r="X15"/>
  <c r="W15"/>
  <c r="V15"/>
  <c r="Y14"/>
  <c r="X14"/>
  <c r="W14"/>
  <c r="V14"/>
  <c r="Y13"/>
  <c r="X13"/>
  <c r="W13"/>
  <c r="V13"/>
  <c r="Y12"/>
  <c r="X12"/>
  <c r="W12"/>
  <c r="V12"/>
  <c r="Y11"/>
  <c r="X11"/>
  <c r="W11"/>
  <c r="V11"/>
  <c r="Y10"/>
  <c r="X10"/>
  <c r="W10"/>
  <c r="V10"/>
  <c r="Y9"/>
  <c r="X9"/>
  <c r="W9"/>
  <c r="V9"/>
  <c r="Y8"/>
  <c r="X8"/>
  <c r="W8"/>
  <c r="V8"/>
  <c r="Y7"/>
  <c r="X7"/>
  <c r="W7"/>
  <c r="V7"/>
  <c r="Y6"/>
  <c r="X6"/>
  <c r="W6"/>
  <c r="V6"/>
  <c r="V3"/>
  <c r="Y24" i="34"/>
  <c r="X24"/>
  <c r="W24"/>
  <c r="V24"/>
  <c r="Y23"/>
  <c r="X23"/>
  <c r="W23"/>
  <c r="V23"/>
  <c r="Y22"/>
  <c r="X22"/>
  <c r="W22"/>
  <c r="V22"/>
  <c r="Y21"/>
  <c r="X21"/>
  <c r="W21"/>
  <c r="V21"/>
  <c r="Y20"/>
  <c r="X20"/>
  <c r="W20"/>
  <c r="V20"/>
  <c r="Y19"/>
  <c r="X19"/>
  <c r="W19"/>
  <c r="V19"/>
  <c r="Y18"/>
  <c r="X18"/>
  <c r="W18"/>
  <c r="V18"/>
  <c r="Y17"/>
  <c r="X17"/>
  <c r="W17"/>
  <c r="V17"/>
  <c r="Y16"/>
  <c r="X16"/>
  <c r="W16"/>
  <c r="V16"/>
  <c r="Y15"/>
  <c r="X15"/>
  <c r="W15"/>
  <c r="V15"/>
  <c r="Y14"/>
  <c r="X14"/>
  <c r="W14"/>
  <c r="V14"/>
  <c r="Y13"/>
  <c r="X13"/>
  <c r="W13"/>
  <c r="V13"/>
  <c r="Y12"/>
  <c r="X12"/>
  <c r="W12"/>
  <c r="V12"/>
  <c r="Y11"/>
  <c r="X11"/>
  <c r="W11"/>
  <c r="V11"/>
  <c r="Y10"/>
  <c r="X10"/>
  <c r="W10"/>
  <c r="V10"/>
  <c r="Y9"/>
  <c r="X9"/>
  <c r="W9"/>
  <c r="V9"/>
  <c r="Y8"/>
  <c r="X8"/>
  <c r="W8"/>
  <c r="V8"/>
  <c r="Y7"/>
  <c r="X7"/>
  <c r="W7"/>
  <c r="V7"/>
  <c r="Y6"/>
  <c r="X6"/>
  <c r="W6"/>
  <c r="V6"/>
  <c r="V3"/>
  <c r="Y24" i="8"/>
  <c r="X24"/>
  <c r="W24"/>
  <c r="V24"/>
  <c r="Y23"/>
  <c r="X23"/>
  <c r="W23"/>
  <c r="V23"/>
  <c r="Y22"/>
  <c r="X22"/>
  <c r="W22"/>
  <c r="V22"/>
  <c r="Y21"/>
  <c r="X21"/>
  <c r="W21"/>
  <c r="V21"/>
  <c r="Y20"/>
  <c r="X20"/>
  <c r="W20"/>
  <c r="V20"/>
  <c r="Y19"/>
  <c r="X19"/>
  <c r="W19"/>
  <c r="V19"/>
  <c r="Y18"/>
  <c r="X18"/>
  <c r="W18"/>
  <c r="V18"/>
  <c r="Y17"/>
  <c r="X17"/>
  <c r="W17"/>
  <c r="V17"/>
  <c r="Y16"/>
  <c r="X16"/>
  <c r="W16"/>
  <c r="V16"/>
  <c r="Y15"/>
  <c r="X15"/>
  <c r="W15"/>
  <c r="V15"/>
  <c r="Y14"/>
  <c r="X14"/>
  <c r="W14"/>
  <c r="V14"/>
  <c r="Y13"/>
  <c r="X13"/>
  <c r="W13"/>
  <c r="V13"/>
  <c r="Y12"/>
  <c r="X12"/>
  <c r="W12"/>
  <c r="V12"/>
  <c r="Y11"/>
  <c r="X11"/>
  <c r="W11"/>
  <c r="V11"/>
  <c r="Y10"/>
  <c r="X10"/>
  <c r="W10"/>
  <c r="V10"/>
  <c r="Y9"/>
  <c r="X9"/>
  <c r="W9"/>
  <c r="V9"/>
  <c r="Y8"/>
  <c r="X8"/>
  <c r="W8"/>
  <c r="V8"/>
  <c r="Y7"/>
  <c r="X7"/>
  <c r="W7"/>
  <c r="V7"/>
  <c r="Y6"/>
  <c r="X6"/>
  <c r="W6"/>
  <c r="V6"/>
  <c r="V3"/>
  <c r="Y24" i="11"/>
  <c r="X24"/>
  <c r="W24"/>
  <c r="V24"/>
  <c r="Y23"/>
  <c r="X23"/>
  <c r="W23"/>
  <c r="V23"/>
  <c r="Y22"/>
  <c r="X22"/>
  <c r="W22"/>
  <c r="V22"/>
  <c r="Y21"/>
  <c r="X21"/>
  <c r="W21"/>
  <c r="V21"/>
  <c r="Y20"/>
  <c r="X20"/>
  <c r="W20"/>
  <c r="V20"/>
  <c r="Y19"/>
  <c r="X19"/>
  <c r="W19"/>
  <c r="V19"/>
  <c r="Y18"/>
  <c r="X18"/>
  <c r="W18"/>
  <c r="V18"/>
  <c r="Y17"/>
  <c r="X17"/>
  <c r="W17"/>
  <c r="V17"/>
  <c r="Y16"/>
  <c r="X16"/>
  <c r="W16"/>
  <c r="V16"/>
  <c r="Y15"/>
  <c r="X15"/>
  <c r="W15"/>
  <c r="V15"/>
  <c r="Y14"/>
  <c r="X14"/>
  <c r="W14"/>
  <c r="V14"/>
  <c r="Y13"/>
  <c r="X13"/>
  <c r="W13"/>
  <c r="V13"/>
  <c r="Y12"/>
  <c r="X12"/>
  <c r="W12"/>
  <c r="V12"/>
  <c r="Y11"/>
  <c r="X11"/>
  <c r="W11"/>
  <c r="V11"/>
  <c r="Y10"/>
  <c r="X10"/>
  <c r="W10"/>
  <c r="V10"/>
  <c r="Y9"/>
  <c r="X9"/>
  <c r="W9"/>
  <c r="V9"/>
  <c r="Y8"/>
  <c r="X8"/>
  <c r="W8"/>
  <c r="V8"/>
  <c r="Y7"/>
  <c r="X7"/>
  <c r="W7"/>
  <c r="V7"/>
  <c r="Y6"/>
  <c r="X6"/>
  <c r="W6"/>
  <c r="V6"/>
  <c r="V3"/>
  <c r="Y24" i="12"/>
  <c r="X24"/>
  <c r="W24"/>
  <c r="V24"/>
  <c r="Y23"/>
  <c r="X23"/>
  <c r="W23"/>
  <c r="V23"/>
  <c r="Y22"/>
  <c r="X22"/>
  <c r="W22"/>
  <c r="V22"/>
  <c r="Y21"/>
  <c r="X21"/>
  <c r="W21"/>
  <c r="V21"/>
  <c r="Y20"/>
  <c r="X20"/>
  <c r="W20"/>
  <c r="V20"/>
  <c r="Y19"/>
  <c r="X19"/>
  <c r="W19"/>
  <c r="V19"/>
  <c r="Y18"/>
  <c r="X18"/>
  <c r="W18"/>
  <c r="V18"/>
  <c r="Y17"/>
  <c r="X17"/>
  <c r="W17"/>
  <c r="V17"/>
  <c r="Y16"/>
  <c r="X16"/>
  <c r="W16"/>
  <c r="V16"/>
  <c r="Y15"/>
  <c r="X15"/>
  <c r="W15"/>
  <c r="V15"/>
  <c r="Y14"/>
  <c r="X14"/>
  <c r="W14"/>
  <c r="V14"/>
  <c r="Y13"/>
  <c r="X13"/>
  <c r="W13"/>
  <c r="V13"/>
  <c r="Y12"/>
  <c r="X12"/>
  <c r="W12"/>
  <c r="V12"/>
  <c r="Y11"/>
  <c r="X11"/>
  <c r="W11"/>
  <c r="V11"/>
  <c r="Y10"/>
  <c r="X10"/>
  <c r="W10"/>
  <c r="V10"/>
  <c r="Y9"/>
  <c r="X9"/>
  <c r="W9"/>
  <c r="V9"/>
  <c r="Y8"/>
  <c r="X8"/>
  <c r="W8"/>
  <c r="V8"/>
  <c r="Y7"/>
  <c r="X7"/>
  <c r="W7"/>
  <c r="V7"/>
  <c r="Y6"/>
  <c r="X6"/>
  <c r="W6"/>
  <c r="V6"/>
  <c r="V3"/>
  <c r="Y24" i="13"/>
  <c r="X24"/>
  <c r="W24"/>
  <c r="V24"/>
  <c r="Y23"/>
  <c r="X23"/>
  <c r="W23"/>
  <c r="V23"/>
  <c r="Y22"/>
  <c r="X22"/>
  <c r="W22"/>
  <c r="V22"/>
  <c r="Y21"/>
  <c r="X21"/>
  <c r="W21"/>
  <c r="V21"/>
  <c r="Y20"/>
  <c r="X20"/>
  <c r="W20"/>
  <c r="V20"/>
  <c r="Y19"/>
  <c r="X19"/>
  <c r="W19"/>
  <c r="V19"/>
  <c r="Y18"/>
  <c r="X18"/>
  <c r="W18"/>
  <c r="V18"/>
  <c r="Y17"/>
  <c r="X17"/>
  <c r="W17"/>
  <c r="V17"/>
  <c r="Y16"/>
  <c r="X16"/>
  <c r="W16"/>
  <c r="V16"/>
  <c r="Y15"/>
  <c r="X15"/>
  <c r="W15"/>
  <c r="V15"/>
  <c r="Y14"/>
  <c r="X14"/>
  <c r="W14"/>
  <c r="V14"/>
  <c r="Y13"/>
  <c r="X13"/>
  <c r="W13"/>
  <c r="V13"/>
  <c r="Y12"/>
  <c r="X12"/>
  <c r="W12"/>
  <c r="V12"/>
  <c r="Y11"/>
  <c r="X11"/>
  <c r="W11"/>
  <c r="V11"/>
  <c r="Y10"/>
  <c r="X10"/>
  <c r="W10"/>
  <c r="V10"/>
  <c r="Y9"/>
  <c r="X9"/>
  <c r="W9"/>
  <c r="V9"/>
  <c r="Y8"/>
  <c r="X8"/>
  <c r="W8"/>
  <c r="V8"/>
  <c r="Y7"/>
  <c r="X7"/>
  <c r="W7"/>
  <c r="V7"/>
  <c r="Y6"/>
  <c r="X6"/>
  <c r="W6"/>
  <c r="V6"/>
  <c r="V3"/>
  <c r="Y24" i="14"/>
  <c r="X24"/>
  <c r="W24"/>
  <c r="V24"/>
  <c r="Y23"/>
  <c r="X23"/>
  <c r="W23"/>
  <c r="V23"/>
  <c r="Y22"/>
  <c r="X22"/>
  <c r="W22"/>
  <c r="V22"/>
  <c r="Y21"/>
  <c r="X21"/>
  <c r="W21"/>
  <c r="V21"/>
  <c r="Y20"/>
  <c r="X20"/>
  <c r="W20"/>
  <c r="V20"/>
  <c r="Y19"/>
  <c r="X19"/>
  <c r="W19"/>
  <c r="V19"/>
  <c r="Y18"/>
  <c r="X18"/>
  <c r="W18"/>
  <c r="V18"/>
  <c r="Y17"/>
  <c r="X17"/>
  <c r="W17"/>
  <c r="V17"/>
  <c r="Y16"/>
  <c r="X16"/>
  <c r="W16"/>
  <c r="V16"/>
  <c r="Y15"/>
  <c r="X15"/>
  <c r="W15"/>
  <c r="V15"/>
  <c r="Y14"/>
  <c r="X14"/>
  <c r="W14"/>
  <c r="V14"/>
  <c r="Y13"/>
  <c r="X13"/>
  <c r="W13"/>
  <c r="V13"/>
  <c r="Y12"/>
  <c r="X12"/>
  <c r="W12"/>
  <c r="V12"/>
  <c r="Y11"/>
  <c r="X11"/>
  <c r="W11"/>
  <c r="V11"/>
  <c r="Y10"/>
  <c r="X10"/>
  <c r="W10"/>
  <c r="V10"/>
  <c r="Y9"/>
  <c r="X9"/>
  <c r="W9"/>
  <c r="V9"/>
  <c r="Y8"/>
  <c r="X8"/>
  <c r="W8"/>
  <c r="V8"/>
  <c r="Y7"/>
  <c r="X7"/>
  <c r="W7"/>
  <c r="V7"/>
  <c r="Y6"/>
  <c r="X6"/>
  <c r="W6"/>
  <c r="V6"/>
  <c r="V3"/>
  <c r="Y24" i="15"/>
  <c r="X24"/>
  <c r="W24"/>
  <c r="V24"/>
  <c r="Y23"/>
  <c r="X23"/>
  <c r="W23"/>
  <c r="V23"/>
  <c r="Y22"/>
  <c r="X22"/>
  <c r="W22"/>
  <c r="V22"/>
  <c r="Y21"/>
  <c r="X21"/>
  <c r="W21"/>
  <c r="V21"/>
  <c r="Y20"/>
  <c r="X20"/>
  <c r="W20"/>
  <c r="V20"/>
  <c r="Y19"/>
  <c r="X19"/>
  <c r="W19"/>
  <c r="V19"/>
  <c r="Y18"/>
  <c r="X18"/>
  <c r="W18"/>
  <c r="V18"/>
  <c r="Y17"/>
  <c r="X17"/>
  <c r="W17"/>
  <c r="V17"/>
  <c r="Y16"/>
  <c r="X16"/>
  <c r="W16"/>
  <c r="V16"/>
  <c r="Y15"/>
  <c r="X15"/>
  <c r="W15"/>
  <c r="V15"/>
  <c r="Y14"/>
  <c r="X14"/>
  <c r="W14"/>
  <c r="V14"/>
  <c r="Y13"/>
  <c r="X13"/>
  <c r="W13"/>
  <c r="V13"/>
  <c r="Y12"/>
  <c r="X12"/>
  <c r="W12"/>
  <c r="V12"/>
  <c r="Y11"/>
  <c r="X11"/>
  <c r="W11"/>
  <c r="V11"/>
  <c r="Y10"/>
  <c r="X10"/>
  <c r="W10"/>
  <c r="V10"/>
  <c r="Y9"/>
  <c r="X9"/>
  <c r="W9"/>
  <c r="V9"/>
  <c r="Y8"/>
  <c r="X8"/>
  <c r="W8"/>
  <c r="V8"/>
  <c r="Y7"/>
  <c r="X7"/>
  <c r="W7"/>
  <c r="V7"/>
  <c r="Y6"/>
  <c r="X6"/>
  <c r="W6"/>
  <c r="V6"/>
  <c r="V3"/>
  <c r="Y24" i="16"/>
  <c r="X24"/>
  <c r="W24"/>
  <c r="V24"/>
  <c r="Y23"/>
  <c r="X23"/>
  <c r="W23"/>
  <c r="V23"/>
  <c r="Y22"/>
  <c r="X22"/>
  <c r="W22"/>
  <c r="V22"/>
  <c r="Y21"/>
  <c r="X21"/>
  <c r="W21"/>
  <c r="V21"/>
  <c r="Y20"/>
  <c r="X20"/>
  <c r="W20"/>
  <c r="V20"/>
  <c r="Y19"/>
  <c r="X19"/>
  <c r="W19"/>
  <c r="V19"/>
  <c r="Y18"/>
  <c r="X18"/>
  <c r="W18"/>
  <c r="V18"/>
  <c r="Y17"/>
  <c r="X17"/>
  <c r="W17"/>
  <c r="V17"/>
  <c r="Y16"/>
  <c r="X16"/>
  <c r="W16"/>
  <c r="V16"/>
  <c r="Y15"/>
  <c r="X15"/>
  <c r="W15"/>
  <c r="V15"/>
  <c r="Y14"/>
  <c r="X14"/>
  <c r="W14"/>
  <c r="V14"/>
  <c r="Y13"/>
  <c r="X13"/>
  <c r="W13"/>
  <c r="V13"/>
  <c r="Y12"/>
  <c r="X12"/>
  <c r="W12"/>
  <c r="V12"/>
  <c r="Y11"/>
  <c r="X11"/>
  <c r="W11"/>
  <c r="V11"/>
  <c r="Y10"/>
  <c r="X10"/>
  <c r="W10"/>
  <c r="V10"/>
  <c r="Y9"/>
  <c r="X9"/>
  <c r="W9"/>
  <c r="V9"/>
  <c r="Y8"/>
  <c r="X8"/>
  <c r="W8"/>
  <c r="V8"/>
  <c r="Y7"/>
  <c r="X7"/>
  <c r="W7"/>
  <c r="V7"/>
  <c r="Y6"/>
  <c r="X6"/>
  <c r="W6"/>
  <c r="V6"/>
  <c r="V3"/>
  <c r="Y24" i="17"/>
  <c r="X24"/>
  <c r="W24"/>
  <c r="V24"/>
  <c r="Y23"/>
  <c r="X23"/>
  <c r="W23"/>
  <c r="V23"/>
  <c r="Y22"/>
  <c r="X22"/>
  <c r="W22"/>
  <c r="V22"/>
  <c r="Y21"/>
  <c r="X21"/>
  <c r="W21"/>
  <c r="V21"/>
  <c r="Y20"/>
  <c r="X20"/>
  <c r="W20"/>
  <c r="V20"/>
  <c r="Y19"/>
  <c r="X19"/>
  <c r="W19"/>
  <c r="V19"/>
  <c r="Y18"/>
  <c r="X18"/>
  <c r="W18"/>
  <c r="V18"/>
  <c r="Y17"/>
  <c r="X17"/>
  <c r="W17"/>
  <c r="V17"/>
  <c r="Y16"/>
  <c r="X16"/>
  <c r="W16"/>
  <c r="V16"/>
  <c r="Y15"/>
  <c r="X15"/>
  <c r="W15"/>
  <c r="V15"/>
  <c r="Y14"/>
  <c r="X14"/>
  <c r="W14"/>
  <c r="V14"/>
  <c r="Y13"/>
  <c r="X13"/>
  <c r="W13"/>
  <c r="V13"/>
  <c r="Y12"/>
  <c r="X12"/>
  <c r="W12"/>
  <c r="V12"/>
  <c r="Y11"/>
  <c r="X11"/>
  <c r="W11"/>
  <c r="V11"/>
  <c r="Y10"/>
  <c r="X10"/>
  <c r="W10"/>
  <c r="V10"/>
  <c r="Y9"/>
  <c r="X9"/>
  <c r="W9"/>
  <c r="V9"/>
  <c r="Y8"/>
  <c r="X8"/>
  <c r="W8"/>
  <c r="V8"/>
  <c r="Y7"/>
  <c r="X7"/>
  <c r="W7"/>
  <c r="V7"/>
  <c r="Y6"/>
  <c r="X6"/>
  <c r="W6"/>
  <c r="V6"/>
  <c r="V3"/>
  <c r="Y24" i="18"/>
  <c r="X24"/>
  <c r="W24"/>
  <c r="V24"/>
  <c r="Y23"/>
  <c r="X23"/>
  <c r="W23"/>
  <c r="V23"/>
  <c r="Y22"/>
  <c r="X22"/>
  <c r="W22"/>
  <c r="V22"/>
  <c r="Y21"/>
  <c r="X21"/>
  <c r="W21"/>
  <c r="V21"/>
  <c r="Y20"/>
  <c r="X20"/>
  <c r="W20"/>
  <c r="V20"/>
  <c r="Y19"/>
  <c r="X19"/>
  <c r="W19"/>
  <c r="V19"/>
  <c r="Y18"/>
  <c r="X18"/>
  <c r="W18"/>
  <c r="V18"/>
  <c r="Y17"/>
  <c r="X17"/>
  <c r="W17"/>
  <c r="V17"/>
  <c r="Y16"/>
  <c r="X16"/>
  <c r="W16"/>
  <c r="V16"/>
  <c r="Y15"/>
  <c r="X15"/>
  <c r="W15"/>
  <c r="V15"/>
  <c r="Y14"/>
  <c r="X14"/>
  <c r="W14"/>
  <c r="V14"/>
  <c r="Y13"/>
  <c r="X13"/>
  <c r="W13"/>
  <c r="V13"/>
  <c r="Y12"/>
  <c r="X12"/>
  <c r="W12"/>
  <c r="V12"/>
  <c r="Y11"/>
  <c r="X11"/>
  <c r="W11"/>
  <c r="V11"/>
  <c r="Y10"/>
  <c r="X10"/>
  <c r="W10"/>
  <c r="V10"/>
  <c r="Y9"/>
  <c r="X9"/>
  <c r="W9"/>
  <c r="V9"/>
  <c r="Y8"/>
  <c r="X8"/>
  <c r="W8"/>
  <c r="V8"/>
  <c r="Y7"/>
  <c r="X7"/>
  <c r="W7"/>
  <c r="V7"/>
  <c r="Y6"/>
  <c r="X6"/>
  <c r="W6"/>
  <c r="V6"/>
  <c r="V3"/>
  <c r="Y24" i="9"/>
  <c r="X24"/>
  <c r="W24"/>
  <c r="V24"/>
  <c r="Y23"/>
  <c r="X23"/>
  <c r="W23"/>
  <c r="V23"/>
  <c r="Y22"/>
  <c r="X22"/>
  <c r="W22"/>
  <c r="V22"/>
  <c r="Y21"/>
  <c r="X21"/>
  <c r="W21"/>
  <c r="V21"/>
  <c r="Y20"/>
  <c r="X20"/>
  <c r="W20"/>
  <c r="V20"/>
  <c r="Y19"/>
  <c r="X19"/>
  <c r="W19"/>
  <c r="V19"/>
  <c r="Y18"/>
  <c r="X18"/>
  <c r="W18"/>
  <c r="V18"/>
  <c r="Y17"/>
  <c r="X17"/>
  <c r="W17"/>
  <c r="V17"/>
  <c r="Y16"/>
  <c r="X16"/>
  <c r="W16"/>
  <c r="V16"/>
  <c r="Y15"/>
  <c r="X15"/>
  <c r="W15"/>
  <c r="V15"/>
  <c r="Y14"/>
  <c r="X14"/>
  <c r="W14"/>
  <c r="V14"/>
  <c r="Y13"/>
  <c r="X13"/>
  <c r="W13"/>
  <c r="V13"/>
  <c r="Y12"/>
  <c r="X12"/>
  <c r="W12"/>
  <c r="V12"/>
  <c r="Y11"/>
  <c r="X11"/>
  <c r="W11"/>
  <c r="V11"/>
  <c r="Y10"/>
  <c r="X10"/>
  <c r="W10"/>
  <c r="V10"/>
  <c r="Y9"/>
  <c r="X9"/>
  <c r="W9"/>
  <c r="V9"/>
  <c r="Y8"/>
  <c r="X8"/>
  <c r="W8"/>
  <c r="V8"/>
  <c r="Y7"/>
  <c r="X7"/>
  <c r="W7"/>
  <c r="V7"/>
  <c r="Y6"/>
  <c r="X6"/>
  <c r="W6"/>
  <c r="V6"/>
  <c r="V3"/>
  <c r="Y24" i="5"/>
  <c r="X24"/>
  <c r="W24"/>
  <c r="V24"/>
  <c r="Y23"/>
  <c r="X23"/>
  <c r="W23"/>
  <c r="V23"/>
  <c r="Y22"/>
  <c r="X22"/>
  <c r="W22"/>
  <c r="V22"/>
  <c r="Y21"/>
  <c r="X21"/>
  <c r="W21"/>
  <c r="V21"/>
  <c r="Y20"/>
  <c r="X20"/>
  <c r="W20"/>
  <c r="V20"/>
  <c r="Y19"/>
  <c r="X19"/>
  <c r="W19"/>
  <c r="V19"/>
  <c r="Y18"/>
  <c r="X18"/>
  <c r="W18"/>
  <c r="V18"/>
  <c r="Y17"/>
  <c r="X17"/>
  <c r="W17"/>
  <c r="V17"/>
  <c r="Y16"/>
  <c r="X16"/>
  <c r="W16"/>
  <c r="V16"/>
  <c r="Y15"/>
  <c r="X15"/>
  <c r="W15"/>
  <c r="V15"/>
  <c r="Y14"/>
  <c r="X14"/>
  <c r="W14"/>
  <c r="V14"/>
  <c r="Y13"/>
  <c r="X13"/>
  <c r="W13"/>
  <c r="V13"/>
  <c r="Y12"/>
  <c r="X12"/>
  <c r="W12"/>
  <c r="V12"/>
  <c r="Y11"/>
  <c r="X11"/>
  <c r="W11"/>
  <c r="V11"/>
  <c r="Y10"/>
  <c r="X10"/>
  <c r="W10"/>
  <c r="V10"/>
  <c r="Y9"/>
  <c r="X9"/>
  <c r="W9"/>
  <c r="V9"/>
  <c r="Y8"/>
  <c r="X8"/>
  <c r="W8"/>
  <c r="V8"/>
  <c r="Y7"/>
  <c r="X7"/>
  <c r="W7"/>
  <c r="V7"/>
  <c r="Y6"/>
  <c r="X6"/>
  <c r="W6"/>
  <c r="V6"/>
  <c r="V3"/>
  <c r="AC24" i="6"/>
  <c r="AB24"/>
  <c r="AA24"/>
  <c r="Z24"/>
  <c r="AC23"/>
  <c r="AB23"/>
  <c r="AA23"/>
  <c r="Z23"/>
  <c r="AC22"/>
  <c r="AB22"/>
  <c r="AA22"/>
  <c r="Z22"/>
  <c r="AC21"/>
  <c r="AB21"/>
  <c r="AA21"/>
  <c r="Z21"/>
  <c r="AC20"/>
  <c r="AB20"/>
  <c r="AA20"/>
  <c r="Z20"/>
  <c r="AC19"/>
  <c r="AB19"/>
  <c r="AA19"/>
  <c r="Z19"/>
  <c r="AC18"/>
  <c r="AB18"/>
  <c r="AA18"/>
  <c r="Z18"/>
  <c r="AC17"/>
  <c r="AB17"/>
  <c r="AA17"/>
  <c r="Z17"/>
  <c r="AC16"/>
  <c r="AB16"/>
  <c r="AA16"/>
  <c r="Z16"/>
  <c r="AC15"/>
  <c r="AB15"/>
  <c r="AA15"/>
  <c r="Z15"/>
  <c r="AC14"/>
  <c r="AB14"/>
  <c r="AA14"/>
  <c r="Z14"/>
  <c r="AC13"/>
  <c r="AB13"/>
  <c r="AA13"/>
  <c r="Z13"/>
  <c r="AC12"/>
  <c r="AB12"/>
  <c r="AA12"/>
  <c r="Z12"/>
  <c r="AC11"/>
  <c r="AB11"/>
  <c r="AA11"/>
  <c r="Z11"/>
  <c r="AC10"/>
  <c r="AB10"/>
  <c r="AA10"/>
  <c r="Z10"/>
  <c r="AC9"/>
  <c r="AB9"/>
  <c r="AA9"/>
  <c r="Z9"/>
  <c r="AC8"/>
  <c r="AB8"/>
  <c r="AA8"/>
  <c r="Z8"/>
  <c r="AC7"/>
  <c r="AB7"/>
  <c r="AA7"/>
  <c r="Z7"/>
  <c r="AC6"/>
  <c r="AB6"/>
  <c r="AA6"/>
  <c r="Z6"/>
  <c r="Z3"/>
  <c r="AC24" i="4"/>
  <c r="AB24"/>
  <c r="AA24"/>
  <c r="Z24"/>
  <c r="AC23"/>
  <c r="AB23"/>
  <c r="AA23"/>
  <c r="Z23"/>
  <c r="AC22"/>
  <c r="AB22"/>
  <c r="AA22"/>
  <c r="Z22"/>
  <c r="AC21"/>
  <c r="AB21"/>
  <c r="AA21"/>
  <c r="Z21"/>
  <c r="AC20"/>
  <c r="AB20"/>
  <c r="AA20"/>
  <c r="Z20"/>
  <c r="AC19"/>
  <c r="AB19"/>
  <c r="AA19"/>
  <c r="Z19"/>
  <c r="AC18"/>
  <c r="AB18"/>
  <c r="AA18"/>
  <c r="Z18"/>
  <c r="AC17"/>
  <c r="AB17"/>
  <c r="AA17"/>
  <c r="Z17"/>
  <c r="AC16"/>
  <c r="AB16"/>
  <c r="AA16"/>
  <c r="Z16"/>
  <c r="AC15"/>
  <c r="AB15"/>
  <c r="AA15"/>
  <c r="Z15"/>
  <c r="AC14"/>
  <c r="AB14"/>
  <c r="AA14"/>
  <c r="Z14"/>
  <c r="AC13"/>
  <c r="AB13"/>
  <c r="AA13"/>
  <c r="Z13"/>
  <c r="AC12"/>
  <c r="AB12"/>
  <c r="AA12"/>
  <c r="Z12"/>
  <c r="AC11"/>
  <c r="AB11"/>
  <c r="AA11"/>
  <c r="Z11"/>
  <c r="AC10"/>
  <c r="AB10"/>
  <c r="AA10"/>
  <c r="Z10"/>
  <c r="AC9"/>
  <c r="AB9"/>
  <c r="AA9"/>
  <c r="Z9"/>
  <c r="AC8"/>
  <c r="AB8"/>
  <c r="AA8"/>
  <c r="Z8"/>
  <c r="AC7"/>
  <c r="AB7"/>
  <c r="AA7"/>
  <c r="Z7"/>
  <c r="AC6"/>
  <c r="AB6"/>
  <c r="AA6"/>
  <c r="Z6"/>
  <c r="Z3"/>
  <c r="AC24" i="2"/>
  <c r="AB24"/>
  <c r="AA24"/>
  <c r="Z24"/>
  <c r="AC23"/>
  <c r="AB23"/>
  <c r="AA23"/>
  <c r="Z23"/>
  <c r="AC22"/>
  <c r="AB22"/>
  <c r="AA22"/>
  <c r="Z22"/>
  <c r="AC21"/>
  <c r="AB21"/>
  <c r="AA21"/>
  <c r="Z21"/>
  <c r="AC20"/>
  <c r="AB20"/>
  <c r="AA20"/>
  <c r="Z20"/>
  <c r="AC19"/>
  <c r="AB19"/>
  <c r="AA19"/>
  <c r="Z19"/>
  <c r="AC18"/>
  <c r="AB18"/>
  <c r="AA18"/>
  <c r="Z18"/>
  <c r="AC17"/>
  <c r="AB17"/>
  <c r="AA17"/>
  <c r="Z17"/>
  <c r="AC16"/>
  <c r="AB16"/>
  <c r="AA16"/>
  <c r="Z16"/>
  <c r="AC15"/>
  <c r="AB15"/>
  <c r="AA15"/>
  <c r="Z15"/>
  <c r="AC14"/>
  <c r="AB14"/>
  <c r="AA14"/>
  <c r="Z14"/>
  <c r="AC13"/>
  <c r="AB13"/>
  <c r="AA13"/>
  <c r="Z13"/>
  <c r="AC12"/>
  <c r="AB12"/>
  <c r="AA12"/>
  <c r="Z12"/>
  <c r="AC11"/>
  <c r="AB11"/>
  <c r="AA11"/>
  <c r="Z11"/>
  <c r="AC10"/>
  <c r="AB10"/>
  <c r="AA10"/>
  <c r="Z10"/>
  <c r="AC9"/>
  <c r="AB9"/>
  <c r="AA9"/>
  <c r="Z9"/>
  <c r="AC8"/>
  <c r="AB8"/>
  <c r="AA8"/>
  <c r="Z8"/>
  <c r="AC7"/>
  <c r="AB7"/>
  <c r="AA7"/>
  <c r="Z7"/>
  <c r="AC6"/>
  <c r="AB6"/>
  <c r="AA6"/>
  <c r="Z6"/>
  <c r="Z3"/>
  <c r="AC24" i="7"/>
  <c r="AB24"/>
  <c r="AA24"/>
  <c r="Z24"/>
  <c r="AC23"/>
  <c r="AB23"/>
  <c r="AA23"/>
  <c r="Z23"/>
  <c r="AC22"/>
  <c r="AB22"/>
  <c r="AA22"/>
  <c r="Z22"/>
  <c r="AC21"/>
  <c r="AB21"/>
  <c r="AA21"/>
  <c r="Z21"/>
  <c r="AC20"/>
  <c r="AB20"/>
  <c r="AA20"/>
  <c r="Z20"/>
  <c r="AC19"/>
  <c r="AB19"/>
  <c r="AA19"/>
  <c r="Z19"/>
  <c r="AC18"/>
  <c r="AB18"/>
  <c r="AA18"/>
  <c r="Z18"/>
  <c r="AC17"/>
  <c r="AB17"/>
  <c r="AA17"/>
  <c r="Z17"/>
  <c r="AC16"/>
  <c r="AB16"/>
  <c r="AA16"/>
  <c r="Z16"/>
  <c r="AC15"/>
  <c r="AB15"/>
  <c r="AA15"/>
  <c r="Z15"/>
  <c r="AC14"/>
  <c r="AB14"/>
  <c r="AA14"/>
  <c r="Z14"/>
  <c r="AC13"/>
  <c r="AB13"/>
  <c r="AA13"/>
  <c r="Z13"/>
  <c r="AC12"/>
  <c r="AB12"/>
  <c r="AA12"/>
  <c r="Z12"/>
  <c r="AC11"/>
  <c r="AB11"/>
  <c r="AA11"/>
  <c r="Z11"/>
  <c r="AC10"/>
  <c r="AB10"/>
  <c r="AA10"/>
  <c r="Z10"/>
  <c r="AC9"/>
  <c r="AB9"/>
  <c r="AA9"/>
  <c r="Z9"/>
  <c r="AC8"/>
  <c r="AB8"/>
  <c r="AA8"/>
  <c r="Z8"/>
  <c r="AC7"/>
  <c r="AB7"/>
  <c r="AA7"/>
  <c r="Z7"/>
  <c r="AC6"/>
  <c r="AB6"/>
  <c r="AA6"/>
  <c r="Z6"/>
  <c r="Z3"/>
  <c r="AC24" i="19"/>
  <c r="AB24"/>
  <c r="AA24"/>
  <c r="Z24"/>
  <c r="AC23"/>
  <c r="AB23"/>
  <c r="AA23"/>
  <c r="Z23"/>
  <c r="AC22"/>
  <c r="AB22"/>
  <c r="AA22"/>
  <c r="Z22"/>
  <c r="AC21"/>
  <c r="AB21"/>
  <c r="AA21"/>
  <c r="Z21"/>
  <c r="AC20"/>
  <c r="AB20"/>
  <c r="AA20"/>
  <c r="Z20"/>
  <c r="AC19"/>
  <c r="AB19"/>
  <c r="AA19"/>
  <c r="Z19"/>
  <c r="AC18"/>
  <c r="AB18"/>
  <c r="AA18"/>
  <c r="Z18"/>
  <c r="AC17"/>
  <c r="AB17"/>
  <c r="AA17"/>
  <c r="Z17"/>
  <c r="AC16"/>
  <c r="AB16"/>
  <c r="AA16"/>
  <c r="Z16"/>
  <c r="AC15"/>
  <c r="AB15"/>
  <c r="AA15"/>
  <c r="Z15"/>
  <c r="AC14"/>
  <c r="AB14"/>
  <c r="AA14"/>
  <c r="Z14"/>
  <c r="AC13"/>
  <c r="AB13"/>
  <c r="AA13"/>
  <c r="Z13"/>
  <c r="AC12"/>
  <c r="AB12"/>
  <c r="AA12"/>
  <c r="Z12"/>
  <c r="AC11"/>
  <c r="AB11"/>
  <c r="AA11"/>
  <c r="Z11"/>
  <c r="AC10"/>
  <c r="AB10"/>
  <c r="AA10"/>
  <c r="Z10"/>
  <c r="AC9"/>
  <c r="AB9"/>
  <c r="AA9"/>
  <c r="Z9"/>
  <c r="AC8"/>
  <c r="AB8"/>
  <c r="AA8"/>
  <c r="Z8"/>
  <c r="AC7"/>
  <c r="AB7"/>
  <c r="AA7"/>
  <c r="Z7"/>
  <c r="AC6"/>
  <c r="AB6"/>
  <c r="AA6"/>
  <c r="Z6"/>
  <c r="Z3"/>
  <c r="AC24" i="20"/>
  <c r="AB24"/>
  <c r="AA24"/>
  <c r="Z24"/>
  <c r="AC23"/>
  <c r="AB23"/>
  <c r="AA23"/>
  <c r="Z23"/>
  <c r="AC22"/>
  <c r="AB22"/>
  <c r="AA22"/>
  <c r="Z22"/>
  <c r="AC21"/>
  <c r="AB21"/>
  <c r="AA21"/>
  <c r="Z21"/>
  <c r="AC20"/>
  <c r="AB20"/>
  <c r="AA20"/>
  <c r="Z20"/>
  <c r="AC19"/>
  <c r="AB19"/>
  <c r="AA19"/>
  <c r="Z19"/>
  <c r="AC18"/>
  <c r="AB18"/>
  <c r="AA18"/>
  <c r="Z18"/>
  <c r="AC17"/>
  <c r="AB17"/>
  <c r="AA17"/>
  <c r="Z17"/>
  <c r="AC16"/>
  <c r="AB16"/>
  <c r="AA16"/>
  <c r="Z16"/>
  <c r="AC15"/>
  <c r="AB15"/>
  <c r="AA15"/>
  <c r="Z15"/>
  <c r="AC14"/>
  <c r="AB14"/>
  <c r="AA14"/>
  <c r="Z14"/>
  <c r="AC13"/>
  <c r="AB13"/>
  <c r="AA13"/>
  <c r="Z13"/>
  <c r="AC12"/>
  <c r="AB12"/>
  <c r="AA12"/>
  <c r="Z12"/>
  <c r="AC11"/>
  <c r="AB11"/>
  <c r="AA11"/>
  <c r="Z11"/>
  <c r="AC10"/>
  <c r="AB10"/>
  <c r="AA10"/>
  <c r="Z10"/>
  <c r="AC9"/>
  <c r="AB9"/>
  <c r="AA9"/>
  <c r="Z9"/>
  <c r="AC8"/>
  <c r="AB8"/>
  <c r="AA8"/>
  <c r="Z8"/>
  <c r="AC7"/>
  <c r="AB7"/>
  <c r="AA7"/>
  <c r="Z7"/>
  <c r="AC6"/>
  <c r="AB6"/>
  <c r="AA6"/>
  <c r="Z6"/>
  <c r="Z3"/>
  <c r="AC24" i="21"/>
  <c r="AB24"/>
  <c r="AA24"/>
  <c r="Z24"/>
  <c r="AC23"/>
  <c r="AB23"/>
  <c r="AA23"/>
  <c r="Z23"/>
  <c r="AC22"/>
  <c r="AB22"/>
  <c r="AA22"/>
  <c r="Z22"/>
  <c r="AC21"/>
  <c r="AB21"/>
  <c r="AA21"/>
  <c r="Z21"/>
  <c r="AC20"/>
  <c r="AB20"/>
  <c r="AA20"/>
  <c r="Z20"/>
  <c r="AC19"/>
  <c r="AB19"/>
  <c r="AA19"/>
  <c r="Z19"/>
  <c r="AC18"/>
  <c r="AB18"/>
  <c r="AA18"/>
  <c r="Z18"/>
  <c r="AC17"/>
  <c r="AB17"/>
  <c r="AA17"/>
  <c r="Z17"/>
  <c r="AC16"/>
  <c r="AB16"/>
  <c r="AA16"/>
  <c r="Z16"/>
  <c r="AC15"/>
  <c r="AB15"/>
  <c r="AA15"/>
  <c r="Z15"/>
  <c r="AC14"/>
  <c r="AB14"/>
  <c r="AA14"/>
  <c r="Z14"/>
  <c r="AC13"/>
  <c r="AB13"/>
  <c r="AA13"/>
  <c r="Z13"/>
  <c r="AC12"/>
  <c r="AB12"/>
  <c r="AA12"/>
  <c r="Z12"/>
  <c r="AC11"/>
  <c r="AB11"/>
  <c r="AA11"/>
  <c r="Z11"/>
  <c r="AC10"/>
  <c r="AB10"/>
  <c r="AA10"/>
  <c r="Z10"/>
  <c r="AC9"/>
  <c r="AB9"/>
  <c r="AA9"/>
  <c r="Z9"/>
  <c r="AC8"/>
  <c r="AB8"/>
  <c r="AA8"/>
  <c r="Z8"/>
  <c r="AC7"/>
  <c r="AB7"/>
  <c r="AA7"/>
  <c r="Z7"/>
  <c r="AC6"/>
  <c r="AB6"/>
  <c r="AA6"/>
  <c r="Z6"/>
  <c r="Z3"/>
  <c r="AC24" i="22"/>
  <c r="AB24"/>
  <c r="AA24"/>
  <c r="Z24"/>
  <c r="AC23"/>
  <c r="AB23"/>
  <c r="AA23"/>
  <c r="Z23"/>
  <c r="AC22"/>
  <c r="AB22"/>
  <c r="AA22"/>
  <c r="Z22"/>
  <c r="AC21"/>
  <c r="AB21"/>
  <c r="AA21"/>
  <c r="Z21"/>
  <c r="AC20"/>
  <c r="AB20"/>
  <c r="AA20"/>
  <c r="Z20"/>
  <c r="AC19"/>
  <c r="AB19"/>
  <c r="AA19"/>
  <c r="Z19"/>
  <c r="AC18"/>
  <c r="AB18"/>
  <c r="AA18"/>
  <c r="Z18"/>
  <c r="AC17"/>
  <c r="AB17"/>
  <c r="AA17"/>
  <c r="Z17"/>
  <c r="AC16"/>
  <c r="AB16"/>
  <c r="AA16"/>
  <c r="Z16"/>
  <c r="AC15"/>
  <c r="AB15"/>
  <c r="AA15"/>
  <c r="Z15"/>
  <c r="AC14"/>
  <c r="AB14"/>
  <c r="AA14"/>
  <c r="Z14"/>
  <c r="AC13"/>
  <c r="AB13"/>
  <c r="AA13"/>
  <c r="Z13"/>
  <c r="AC12"/>
  <c r="AB12"/>
  <c r="AA12"/>
  <c r="Z12"/>
  <c r="AC11"/>
  <c r="AB11"/>
  <c r="AA11"/>
  <c r="Z11"/>
  <c r="AC10"/>
  <c r="AB10"/>
  <c r="AA10"/>
  <c r="Z10"/>
  <c r="AC9"/>
  <c r="AB9"/>
  <c r="AA9"/>
  <c r="Z9"/>
  <c r="AC8"/>
  <c r="AB8"/>
  <c r="AA8"/>
  <c r="Z8"/>
  <c r="AC7"/>
  <c r="AB7"/>
  <c r="AA7"/>
  <c r="Z7"/>
  <c r="AC6"/>
  <c r="AB6"/>
  <c r="AA6"/>
  <c r="Z6"/>
  <c r="Z3"/>
  <c r="AC24" i="23"/>
  <c r="AB24"/>
  <c r="AA24"/>
  <c r="Z24"/>
  <c r="AC23"/>
  <c r="AB23"/>
  <c r="AA23"/>
  <c r="Z23"/>
  <c r="AC22"/>
  <c r="AB22"/>
  <c r="AA22"/>
  <c r="Z22"/>
  <c r="AC21"/>
  <c r="AB21"/>
  <c r="AA21"/>
  <c r="Z21"/>
  <c r="AC20"/>
  <c r="AB20"/>
  <c r="AA20"/>
  <c r="Z20"/>
  <c r="AC19"/>
  <c r="AB19"/>
  <c r="AA19"/>
  <c r="Z19"/>
  <c r="AC18"/>
  <c r="AB18"/>
  <c r="AA18"/>
  <c r="Z18"/>
  <c r="AC17"/>
  <c r="AB17"/>
  <c r="AA17"/>
  <c r="Z17"/>
  <c r="AC16"/>
  <c r="AB16"/>
  <c r="AA16"/>
  <c r="Z16"/>
  <c r="AC15"/>
  <c r="AB15"/>
  <c r="AA15"/>
  <c r="Z15"/>
  <c r="AC14"/>
  <c r="AB14"/>
  <c r="AA14"/>
  <c r="Z14"/>
  <c r="AC13"/>
  <c r="AB13"/>
  <c r="AA13"/>
  <c r="Z13"/>
  <c r="AC12"/>
  <c r="AB12"/>
  <c r="AA12"/>
  <c r="Z12"/>
  <c r="AC11"/>
  <c r="AB11"/>
  <c r="AA11"/>
  <c r="Z11"/>
  <c r="AC10"/>
  <c r="AB10"/>
  <c r="AA10"/>
  <c r="Z10"/>
  <c r="AC9"/>
  <c r="AB9"/>
  <c r="AA9"/>
  <c r="Z9"/>
  <c r="AC8"/>
  <c r="AB8"/>
  <c r="AA8"/>
  <c r="Z8"/>
  <c r="AC7"/>
  <c r="AB7"/>
  <c r="AA7"/>
  <c r="Z7"/>
  <c r="AC6"/>
  <c r="AB6"/>
  <c r="AA6"/>
  <c r="Z6"/>
  <c r="Z3"/>
  <c r="AC24" i="24"/>
  <c r="AB24"/>
  <c r="AA24"/>
  <c r="Z24"/>
  <c r="AC23"/>
  <c r="AB23"/>
  <c r="AA23"/>
  <c r="Z23"/>
  <c r="AC22"/>
  <c r="AB22"/>
  <c r="AA22"/>
  <c r="Z22"/>
  <c r="AC21"/>
  <c r="AB21"/>
  <c r="AA21"/>
  <c r="Z21"/>
  <c r="AC20"/>
  <c r="AB20"/>
  <c r="AA20"/>
  <c r="Z20"/>
  <c r="AC19"/>
  <c r="AB19"/>
  <c r="AA19"/>
  <c r="Z19"/>
  <c r="AC18"/>
  <c r="AB18"/>
  <c r="AA18"/>
  <c r="Z18"/>
  <c r="AC17"/>
  <c r="AB17"/>
  <c r="AA17"/>
  <c r="Z17"/>
  <c r="AC16"/>
  <c r="AB16"/>
  <c r="AA16"/>
  <c r="Z16"/>
  <c r="AC15"/>
  <c r="AB15"/>
  <c r="AA15"/>
  <c r="Z15"/>
  <c r="AC14"/>
  <c r="AB14"/>
  <c r="AA14"/>
  <c r="Z14"/>
  <c r="AC13"/>
  <c r="AB13"/>
  <c r="AA13"/>
  <c r="Z13"/>
  <c r="AC12"/>
  <c r="AB12"/>
  <c r="AA12"/>
  <c r="Z12"/>
  <c r="AC11"/>
  <c r="AB11"/>
  <c r="AA11"/>
  <c r="Z11"/>
  <c r="AC10"/>
  <c r="AB10"/>
  <c r="AA10"/>
  <c r="Z10"/>
  <c r="AC9"/>
  <c r="AB9"/>
  <c r="AA9"/>
  <c r="Z9"/>
  <c r="AC8"/>
  <c r="AB8"/>
  <c r="AA8"/>
  <c r="Z8"/>
  <c r="AC7"/>
  <c r="AB7"/>
  <c r="AA7"/>
  <c r="Z7"/>
  <c r="AC6"/>
  <c r="AB6"/>
  <c r="AA6"/>
  <c r="Z6"/>
  <c r="Z3"/>
  <c r="AC24" i="25"/>
  <c r="AB24"/>
  <c r="AA24"/>
  <c r="Z24"/>
  <c r="AC23"/>
  <c r="AB23"/>
  <c r="AA23"/>
  <c r="Z23"/>
  <c r="AC22"/>
  <c r="AB22"/>
  <c r="AA22"/>
  <c r="Z22"/>
  <c r="AC21"/>
  <c r="AB21"/>
  <c r="AA21"/>
  <c r="Z21"/>
  <c r="AC20"/>
  <c r="AB20"/>
  <c r="AA20"/>
  <c r="Z20"/>
  <c r="AC19"/>
  <c r="AB19"/>
  <c r="AA19"/>
  <c r="Z19"/>
  <c r="AC18"/>
  <c r="AB18"/>
  <c r="AA18"/>
  <c r="Z18"/>
  <c r="AC17"/>
  <c r="AB17"/>
  <c r="AA17"/>
  <c r="Z17"/>
  <c r="AC16"/>
  <c r="AB16"/>
  <c r="AA16"/>
  <c r="Z16"/>
  <c r="AC15"/>
  <c r="AB15"/>
  <c r="AA15"/>
  <c r="Z15"/>
  <c r="AC14"/>
  <c r="AB14"/>
  <c r="AA14"/>
  <c r="Z14"/>
  <c r="AC13"/>
  <c r="AB13"/>
  <c r="AA13"/>
  <c r="Z13"/>
  <c r="AC12"/>
  <c r="AB12"/>
  <c r="AA12"/>
  <c r="Z12"/>
  <c r="AC11"/>
  <c r="AB11"/>
  <c r="AA11"/>
  <c r="Z11"/>
  <c r="AC10"/>
  <c r="AB10"/>
  <c r="AA10"/>
  <c r="Z10"/>
  <c r="AC9"/>
  <c r="AB9"/>
  <c r="AA9"/>
  <c r="Z9"/>
  <c r="AC8"/>
  <c r="AB8"/>
  <c r="AA8"/>
  <c r="Z8"/>
  <c r="AC7"/>
  <c r="AB7"/>
  <c r="AA7"/>
  <c r="Z7"/>
  <c r="AC6"/>
  <c r="AB6"/>
  <c r="AA6"/>
  <c r="Z6"/>
  <c r="Z3"/>
  <c r="AC24" i="26"/>
  <c r="AB24"/>
  <c r="AA24"/>
  <c r="Z24"/>
  <c r="AC23"/>
  <c r="AB23"/>
  <c r="AA23"/>
  <c r="Z23"/>
  <c r="AC22"/>
  <c r="AB22"/>
  <c r="AA22"/>
  <c r="Z22"/>
  <c r="AC21"/>
  <c r="AB21"/>
  <c r="AA21"/>
  <c r="Z21"/>
  <c r="AC20"/>
  <c r="AB20"/>
  <c r="AA20"/>
  <c r="Z20"/>
  <c r="AC19"/>
  <c r="AB19"/>
  <c r="AA19"/>
  <c r="Z19"/>
  <c r="AC18"/>
  <c r="AB18"/>
  <c r="AA18"/>
  <c r="Z18"/>
  <c r="AC17"/>
  <c r="AB17"/>
  <c r="AA17"/>
  <c r="Z17"/>
  <c r="AC16"/>
  <c r="AB16"/>
  <c r="AA16"/>
  <c r="Z16"/>
  <c r="AC15"/>
  <c r="AB15"/>
  <c r="AA15"/>
  <c r="Z15"/>
  <c r="AC14"/>
  <c r="AB14"/>
  <c r="AA14"/>
  <c r="Z14"/>
  <c r="AC13"/>
  <c r="AB13"/>
  <c r="AA13"/>
  <c r="Z13"/>
  <c r="AC12"/>
  <c r="AB12"/>
  <c r="AA12"/>
  <c r="Z12"/>
  <c r="AC11"/>
  <c r="AB11"/>
  <c r="AA11"/>
  <c r="Z11"/>
  <c r="AC10"/>
  <c r="AB10"/>
  <c r="AA10"/>
  <c r="Z10"/>
  <c r="AC9"/>
  <c r="AB9"/>
  <c r="AA9"/>
  <c r="Z9"/>
  <c r="AC8"/>
  <c r="AB8"/>
  <c r="AA8"/>
  <c r="Z8"/>
  <c r="AC7"/>
  <c r="AB7"/>
  <c r="AA7"/>
  <c r="Z7"/>
  <c r="AC6"/>
  <c r="AB6"/>
  <c r="AA6"/>
  <c r="Z6"/>
  <c r="Z3"/>
  <c r="AC24" i="27"/>
  <c r="AB24"/>
  <c r="AA24"/>
  <c r="Z24"/>
  <c r="AC23"/>
  <c r="AB23"/>
  <c r="AA23"/>
  <c r="Z23"/>
  <c r="AC22"/>
  <c r="AB22"/>
  <c r="AA22"/>
  <c r="Z22"/>
  <c r="AC21"/>
  <c r="AB21"/>
  <c r="AA21"/>
  <c r="Z21"/>
  <c r="AC20"/>
  <c r="AB20"/>
  <c r="AA20"/>
  <c r="Z20"/>
  <c r="AC19"/>
  <c r="AB19"/>
  <c r="AA19"/>
  <c r="Z19"/>
  <c r="AC18"/>
  <c r="AB18"/>
  <c r="AA18"/>
  <c r="Z18"/>
  <c r="AC17"/>
  <c r="AB17"/>
  <c r="AA17"/>
  <c r="Z17"/>
  <c r="AC16"/>
  <c r="AB16"/>
  <c r="AA16"/>
  <c r="Z16"/>
  <c r="AC15"/>
  <c r="AB15"/>
  <c r="AA15"/>
  <c r="Z15"/>
  <c r="AC14"/>
  <c r="AB14"/>
  <c r="AA14"/>
  <c r="Z14"/>
  <c r="AC13"/>
  <c r="AB13"/>
  <c r="AA13"/>
  <c r="Z13"/>
  <c r="AC12"/>
  <c r="AB12"/>
  <c r="AA12"/>
  <c r="Z12"/>
  <c r="AC11"/>
  <c r="AB11"/>
  <c r="AA11"/>
  <c r="Z11"/>
  <c r="AC10"/>
  <c r="AB10"/>
  <c r="AA10"/>
  <c r="Z10"/>
  <c r="AC9"/>
  <c r="AB9"/>
  <c r="AA9"/>
  <c r="Z9"/>
  <c r="AC8"/>
  <c r="AB8"/>
  <c r="AA8"/>
  <c r="Z8"/>
  <c r="AC7"/>
  <c r="AB7"/>
  <c r="AA7"/>
  <c r="Z7"/>
  <c r="AC6"/>
  <c r="AB6"/>
  <c r="AA6"/>
  <c r="Z6"/>
  <c r="Z3"/>
  <c r="AC24" i="28"/>
  <c r="AB24"/>
  <c r="AA24"/>
  <c r="Z24"/>
  <c r="AC23"/>
  <c r="AB23"/>
  <c r="AA23"/>
  <c r="Z23"/>
  <c r="AC22"/>
  <c r="AB22"/>
  <c r="AA22"/>
  <c r="Z22"/>
  <c r="AC21"/>
  <c r="AB21"/>
  <c r="AA21"/>
  <c r="Z21"/>
  <c r="AC20"/>
  <c r="AB20"/>
  <c r="AA20"/>
  <c r="Z20"/>
  <c r="AC19"/>
  <c r="AB19"/>
  <c r="AA19"/>
  <c r="Z19"/>
  <c r="AC18"/>
  <c r="AB18"/>
  <c r="AA18"/>
  <c r="Z18"/>
  <c r="AC17"/>
  <c r="AB17"/>
  <c r="AA17"/>
  <c r="Z17"/>
  <c r="AC16"/>
  <c r="AB16"/>
  <c r="AA16"/>
  <c r="Z16"/>
  <c r="AC15"/>
  <c r="AB15"/>
  <c r="AA15"/>
  <c r="Z15"/>
  <c r="AC14"/>
  <c r="AB14"/>
  <c r="AA14"/>
  <c r="Z14"/>
  <c r="AC13"/>
  <c r="AB13"/>
  <c r="AA13"/>
  <c r="Z13"/>
  <c r="AC12"/>
  <c r="AB12"/>
  <c r="AA12"/>
  <c r="Z12"/>
  <c r="AC11"/>
  <c r="AB11"/>
  <c r="AA11"/>
  <c r="Z11"/>
  <c r="AC10"/>
  <c r="AB10"/>
  <c r="AA10"/>
  <c r="Z10"/>
  <c r="AC9"/>
  <c r="AB9"/>
  <c r="AA9"/>
  <c r="Z9"/>
  <c r="AC8"/>
  <c r="AB8"/>
  <c r="AA8"/>
  <c r="Z8"/>
  <c r="AC7"/>
  <c r="AB7"/>
  <c r="AA7"/>
  <c r="Z7"/>
  <c r="AC6"/>
  <c r="AB6"/>
  <c r="AA6"/>
  <c r="Z6"/>
  <c r="Z3"/>
  <c r="AC24" i="29"/>
  <c r="AB24"/>
  <c r="AA24"/>
  <c r="Z24"/>
  <c r="AC23"/>
  <c r="AB23"/>
  <c r="AA23"/>
  <c r="Z23"/>
  <c r="AC22"/>
  <c r="AB22"/>
  <c r="AA22"/>
  <c r="Z22"/>
  <c r="AC21"/>
  <c r="AB21"/>
  <c r="AA21"/>
  <c r="Z21"/>
  <c r="AC20"/>
  <c r="AB20"/>
  <c r="AA20"/>
  <c r="Z20"/>
  <c r="AC19"/>
  <c r="AB19"/>
  <c r="AA19"/>
  <c r="Z19"/>
  <c r="AC18"/>
  <c r="AB18"/>
  <c r="AA18"/>
  <c r="Z18"/>
  <c r="AC17"/>
  <c r="AB17"/>
  <c r="AA17"/>
  <c r="Z17"/>
  <c r="AC16"/>
  <c r="AB16"/>
  <c r="AA16"/>
  <c r="Z16"/>
  <c r="AC15"/>
  <c r="AB15"/>
  <c r="AA15"/>
  <c r="Z15"/>
  <c r="AC14"/>
  <c r="AB14"/>
  <c r="AA14"/>
  <c r="Z14"/>
  <c r="AC13"/>
  <c r="AB13"/>
  <c r="AA13"/>
  <c r="Z13"/>
  <c r="AC12"/>
  <c r="AB12"/>
  <c r="AA12"/>
  <c r="Z12"/>
  <c r="AC11"/>
  <c r="AB11"/>
  <c r="AA11"/>
  <c r="Z11"/>
  <c r="AC10"/>
  <c r="AB10"/>
  <c r="AA10"/>
  <c r="Z10"/>
  <c r="AC9"/>
  <c r="AB9"/>
  <c r="AA9"/>
  <c r="Z9"/>
  <c r="AC8"/>
  <c r="AB8"/>
  <c r="AA8"/>
  <c r="Z8"/>
  <c r="AC7"/>
  <c r="AB7"/>
  <c r="AA7"/>
  <c r="Z7"/>
  <c r="AC6"/>
  <c r="AB6"/>
  <c r="AA6"/>
  <c r="Z6"/>
  <c r="Z3"/>
  <c r="AC24" i="30"/>
  <c r="AB24"/>
  <c r="AA24"/>
  <c r="Z24"/>
  <c r="AC23"/>
  <c r="AB23"/>
  <c r="AA23"/>
  <c r="Z23"/>
  <c r="AC22"/>
  <c r="AB22"/>
  <c r="AA22"/>
  <c r="Z22"/>
  <c r="AC21"/>
  <c r="AB21"/>
  <c r="AA21"/>
  <c r="Z21"/>
  <c r="AC20"/>
  <c r="AB20"/>
  <c r="AA20"/>
  <c r="Z20"/>
  <c r="AC19"/>
  <c r="AB19"/>
  <c r="AA19"/>
  <c r="Z19"/>
  <c r="AC18"/>
  <c r="AB18"/>
  <c r="AA18"/>
  <c r="Z18"/>
  <c r="AC17"/>
  <c r="AB17"/>
  <c r="AA17"/>
  <c r="Z17"/>
  <c r="AC16"/>
  <c r="AB16"/>
  <c r="AA16"/>
  <c r="Z16"/>
  <c r="AC15"/>
  <c r="AB15"/>
  <c r="AA15"/>
  <c r="Z15"/>
  <c r="AC14"/>
  <c r="AB14"/>
  <c r="AA14"/>
  <c r="Z14"/>
  <c r="AC13"/>
  <c r="AB13"/>
  <c r="AA13"/>
  <c r="Z13"/>
  <c r="AC12"/>
  <c r="AB12"/>
  <c r="AA12"/>
  <c r="Z12"/>
  <c r="AC11"/>
  <c r="AB11"/>
  <c r="AA11"/>
  <c r="Z11"/>
  <c r="AC10"/>
  <c r="AB10"/>
  <c r="AA10"/>
  <c r="Z10"/>
  <c r="AC9"/>
  <c r="AB9"/>
  <c r="AA9"/>
  <c r="Z9"/>
  <c r="AC8"/>
  <c r="AB8"/>
  <c r="AA8"/>
  <c r="Z8"/>
  <c r="AC7"/>
  <c r="AB7"/>
  <c r="AA7"/>
  <c r="Z7"/>
  <c r="AC6"/>
  <c r="AB6"/>
  <c r="AA6"/>
  <c r="Z6"/>
  <c r="Z3"/>
  <c r="AC24" i="31"/>
  <c r="AB24"/>
  <c r="AA24"/>
  <c r="Z24"/>
  <c r="AC23"/>
  <c r="AB23"/>
  <c r="AA23"/>
  <c r="Z23"/>
  <c r="AC22"/>
  <c r="AB22"/>
  <c r="AA22"/>
  <c r="Z22"/>
  <c r="AC21"/>
  <c r="AB21"/>
  <c r="AA21"/>
  <c r="Z21"/>
  <c r="AC20"/>
  <c r="AB20"/>
  <c r="AA20"/>
  <c r="Z20"/>
  <c r="AC19"/>
  <c r="AB19"/>
  <c r="AA19"/>
  <c r="Z19"/>
  <c r="AC18"/>
  <c r="AB18"/>
  <c r="AA18"/>
  <c r="Z18"/>
  <c r="AC17"/>
  <c r="AB17"/>
  <c r="AA17"/>
  <c r="Z17"/>
  <c r="AC16"/>
  <c r="AB16"/>
  <c r="AA16"/>
  <c r="Z16"/>
  <c r="AC15"/>
  <c r="AB15"/>
  <c r="AA15"/>
  <c r="Z15"/>
  <c r="AC14"/>
  <c r="AB14"/>
  <c r="AA14"/>
  <c r="Z14"/>
  <c r="AC13"/>
  <c r="AB13"/>
  <c r="AA13"/>
  <c r="Z13"/>
  <c r="AC12"/>
  <c r="AB12"/>
  <c r="AA12"/>
  <c r="Z12"/>
  <c r="AC11"/>
  <c r="AB11"/>
  <c r="AA11"/>
  <c r="Z11"/>
  <c r="AC10"/>
  <c r="AB10"/>
  <c r="AA10"/>
  <c r="Z10"/>
  <c r="AC9"/>
  <c r="AB9"/>
  <c r="AA9"/>
  <c r="Z9"/>
  <c r="AC8"/>
  <c r="AB8"/>
  <c r="AA8"/>
  <c r="Z8"/>
  <c r="AC7"/>
  <c r="AB7"/>
  <c r="AA7"/>
  <c r="Z7"/>
  <c r="AC6"/>
  <c r="AB6"/>
  <c r="AA6"/>
  <c r="Z6"/>
  <c r="Z3"/>
  <c r="AC24" i="32"/>
  <c r="AB24"/>
  <c r="AA24"/>
  <c r="Z24"/>
  <c r="AC23"/>
  <c r="AB23"/>
  <c r="AA23"/>
  <c r="Z23"/>
  <c r="AC22"/>
  <c r="AB22"/>
  <c r="AA22"/>
  <c r="Z22"/>
  <c r="AC21"/>
  <c r="AB21"/>
  <c r="AA21"/>
  <c r="Z21"/>
  <c r="AC20"/>
  <c r="AB20"/>
  <c r="AA20"/>
  <c r="Z20"/>
  <c r="AC19"/>
  <c r="AB19"/>
  <c r="AA19"/>
  <c r="Z19"/>
  <c r="AC18"/>
  <c r="AB18"/>
  <c r="AA18"/>
  <c r="Z18"/>
  <c r="AC17"/>
  <c r="AB17"/>
  <c r="AA17"/>
  <c r="Z17"/>
  <c r="AC16"/>
  <c r="AB16"/>
  <c r="AA16"/>
  <c r="Z16"/>
  <c r="AC15"/>
  <c r="AB15"/>
  <c r="AA15"/>
  <c r="Z15"/>
  <c r="AC14"/>
  <c r="AB14"/>
  <c r="AA14"/>
  <c r="Z14"/>
  <c r="AC13"/>
  <c r="AB13"/>
  <c r="AA13"/>
  <c r="Z13"/>
  <c r="AC12"/>
  <c r="AB12"/>
  <c r="AA12"/>
  <c r="Z12"/>
  <c r="AC11"/>
  <c r="AB11"/>
  <c r="AA11"/>
  <c r="Z11"/>
  <c r="AC10"/>
  <c r="AB10"/>
  <c r="AA10"/>
  <c r="Z10"/>
  <c r="AC9"/>
  <c r="AB9"/>
  <c r="AA9"/>
  <c r="Z9"/>
  <c r="AC8"/>
  <c r="AB8"/>
  <c r="AA8"/>
  <c r="Z8"/>
  <c r="AC7"/>
  <c r="AB7"/>
  <c r="AA7"/>
  <c r="Z7"/>
  <c r="AC6"/>
  <c r="AB6"/>
  <c r="AA6"/>
  <c r="Z6"/>
  <c r="Z3"/>
  <c r="AC24" i="33"/>
  <c r="AB24"/>
  <c r="AA24"/>
  <c r="Z24"/>
  <c r="AC23"/>
  <c r="AB23"/>
  <c r="AA23"/>
  <c r="Z23"/>
  <c r="AC22"/>
  <c r="AB22"/>
  <c r="AA22"/>
  <c r="Z22"/>
  <c r="AC21"/>
  <c r="AB21"/>
  <c r="AA21"/>
  <c r="Z21"/>
  <c r="AC20"/>
  <c r="AB20"/>
  <c r="AA20"/>
  <c r="Z20"/>
  <c r="AC19"/>
  <c r="AB19"/>
  <c r="AA19"/>
  <c r="Z19"/>
  <c r="AC18"/>
  <c r="AB18"/>
  <c r="AA18"/>
  <c r="Z18"/>
  <c r="AC17"/>
  <c r="AB17"/>
  <c r="AA17"/>
  <c r="Z17"/>
  <c r="AC16"/>
  <c r="AB16"/>
  <c r="AA16"/>
  <c r="Z16"/>
  <c r="AC15"/>
  <c r="AB15"/>
  <c r="AA15"/>
  <c r="Z15"/>
  <c r="AC14"/>
  <c r="AB14"/>
  <c r="AA14"/>
  <c r="Z14"/>
  <c r="AC13"/>
  <c r="AB13"/>
  <c r="AA13"/>
  <c r="Z13"/>
  <c r="AC12"/>
  <c r="AB12"/>
  <c r="AA12"/>
  <c r="Z12"/>
  <c r="AC11"/>
  <c r="AB11"/>
  <c r="AA11"/>
  <c r="Z11"/>
  <c r="AC10"/>
  <c r="AB10"/>
  <c r="AA10"/>
  <c r="Z10"/>
  <c r="AC9"/>
  <c r="AB9"/>
  <c r="AA9"/>
  <c r="Z9"/>
  <c r="AC8"/>
  <c r="AB8"/>
  <c r="AA8"/>
  <c r="Z8"/>
  <c r="AC7"/>
  <c r="AB7"/>
  <c r="AA7"/>
  <c r="Z7"/>
  <c r="AC6"/>
  <c r="AB6"/>
  <c r="AA6"/>
  <c r="Z6"/>
  <c r="Z3"/>
  <c r="AC24" i="34"/>
  <c r="AB24"/>
  <c r="AA24"/>
  <c r="Z24"/>
  <c r="AC23"/>
  <c r="AB23"/>
  <c r="AA23"/>
  <c r="Z23"/>
  <c r="AC22"/>
  <c r="AB22"/>
  <c r="AA22"/>
  <c r="Z22"/>
  <c r="AC21"/>
  <c r="AB21"/>
  <c r="AA21"/>
  <c r="Z21"/>
  <c r="AC20"/>
  <c r="AB20"/>
  <c r="AA20"/>
  <c r="Z20"/>
  <c r="AC19"/>
  <c r="AB19"/>
  <c r="AA19"/>
  <c r="Z19"/>
  <c r="AC18"/>
  <c r="AB18"/>
  <c r="AA18"/>
  <c r="Z18"/>
  <c r="AC17"/>
  <c r="AB17"/>
  <c r="AA17"/>
  <c r="Z17"/>
  <c r="AC16"/>
  <c r="AB16"/>
  <c r="AA16"/>
  <c r="Z16"/>
  <c r="AC15"/>
  <c r="AB15"/>
  <c r="AA15"/>
  <c r="Z15"/>
  <c r="AC14"/>
  <c r="AB14"/>
  <c r="AA14"/>
  <c r="Z14"/>
  <c r="AC13"/>
  <c r="AB13"/>
  <c r="AA13"/>
  <c r="Z13"/>
  <c r="AC12"/>
  <c r="AB12"/>
  <c r="AA12"/>
  <c r="Z12"/>
  <c r="AC11"/>
  <c r="AB11"/>
  <c r="AA11"/>
  <c r="Z11"/>
  <c r="AC10"/>
  <c r="AB10"/>
  <c r="AA10"/>
  <c r="Z10"/>
  <c r="AC9"/>
  <c r="AB9"/>
  <c r="AA9"/>
  <c r="Z9"/>
  <c r="AC8"/>
  <c r="AB8"/>
  <c r="AA8"/>
  <c r="Z8"/>
  <c r="AC7"/>
  <c r="AB7"/>
  <c r="AA7"/>
  <c r="Z7"/>
  <c r="AC6"/>
  <c r="AB6"/>
  <c r="AA6"/>
  <c r="Z6"/>
  <c r="Z3"/>
  <c r="AC24" i="8"/>
  <c r="AB24"/>
  <c r="AA24"/>
  <c r="Z24"/>
  <c r="AC23"/>
  <c r="AB23"/>
  <c r="AA23"/>
  <c r="Z23"/>
  <c r="AC22"/>
  <c r="AB22"/>
  <c r="AA22"/>
  <c r="Z22"/>
  <c r="AC21"/>
  <c r="AB21"/>
  <c r="AA21"/>
  <c r="Z21"/>
  <c r="AC20"/>
  <c r="AB20"/>
  <c r="AA20"/>
  <c r="Z20"/>
  <c r="AC19"/>
  <c r="AB19"/>
  <c r="AA19"/>
  <c r="Z19"/>
  <c r="AC18"/>
  <c r="AB18"/>
  <c r="AA18"/>
  <c r="Z18"/>
  <c r="AC17"/>
  <c r="AB17"/>
  <c r="AA17"/>
  <c r="Z17"/>
  <c r="AC16"/>
  <c r="AB16"/>
  <c r="AA16"/>
  <c r="Z16"/>
  <c r="AC15"/>
  <c r="AB15"/>
  <c r="AA15"/>
  <c r="Z15"/>
  <c r="AC14"/>
  <c r="AB14"/>
  <c r="AA14"/>
  <c r="Z14"/>
  <c r="AC13"/>
  <c r="AB13"/>
  <c r="AA13"/>
  <c r="Z13"/>
  <c r="AC12"/>
  <c r="AB12"/>
  <c r="AA12"/>
  <c r="Z12"/>
  <c r="AC11"/>
  <c r="AB11"/>
  <c r="AA11"/>
  <c r="Z11"/>
  <c r="AC10"/>
  <c r="AB10"/>
  <c r="AA10"/>
  <c r="Z10"/>
  <c r="AC9"/>
  <c r="AB9"/>
  <c r="AA9"/>
  <c r="Z9"/>
  <c r="AC8"/>
  <c r="AB8"/>
  <c r="AA8"/>
  <c r="Z8"/>
  <c r="AC7"/>
  <c r="AB7"/>
  <c r="AA7"/>
  <c r="Z7"/>
  <c r="AC6"/>
  <c r="AB6"/>
  <c r="AA6"/>
  <c r="Z6"/>
  <c r="Z3"/>
  <c r="AC24" i="11"/>
  <c r="AB24"/>
  <c r="AA24"/>
  <c r="Z24"/>
  <c r="AC23"/>
  <c r="AB23"/>
  <c r="AA23"/>
  <c r="Z23"/>
  <c r="AC22"/>
  <c r="AB22"/>
  <c r="AA22"/>
  <c r="Z22"/>
  <c r="AC21"/>
  <c r="AB21"/>
  <c r="AA21"/>
  <c r="Z21"/>
  <c r="AC20"/>
  <c r="AB20"/>
  <c r="AA20"/>
  <c r="Z20"/>
  <c r="AC19"/>
  <c r="AB19"/>
  <c r="AA19"/>
  <c r="Z19"/>
  <c r="AC18"/>
  <c r="AB18"/>
  <c r="AA18"/>
  <c r="Z18"/>
  <c r="AC17"/>
  <c r="AB17"/>
  <c r="AA17"/>
  <c r="Z17"/>
  <c r="AC16"/>
  <c r="AB16"/>
  <c r="AA16"/>
  <c r="Z16"/>
  <c r="AC15"/>
  <c r="AB15"/>
  <c r="AA15"/>
  <c r="Z15"/>
  <c r="AC14"/>
  <c r="AB14"/>
  <c r="AA14"/>
  <c r="Z14"/>
  <c r="AC13"/>
  <c r="AB13"/>
  <c r="AA13"/>
  <c r="Z13"/>
  <c r="AC12"/>
  <c r="AB12"/>
  <c r="AA12"/>
  <c r="Z12"/>
  <c r="AC11"/>
  <c r="AB11"/>
  <c r="AA11"/>
  <c r="Z11"/>
  <c r="AC10"/>
  <c r="AB10"/>
  <c r="AA10"/>
  <c r="Z10"/>
  <c r="AC9"/>
  <c r="AB9"/>
  <c r="AA9"/>
  <c r="Z9"/>
  <c r="AC8"/>
  <c r="AB8"/>
  <c r="AA8"/>
  <c r="Z8"/>
  <c r="AC7"/>
  <c r="AB7"/>
  <c r="AA7"/>
  <c r="Z7"/>
  <c r="AC6"/>
  <c r="AB6"/>
  <c r="AA6"/>
  <c r="Z6"/>
  <c r="Z3"/>
  <c r="AC24" i="12"/>
  <c r="AB24"/>
  <c r="AA24"/>
  <c r="Z24"/>
  <c r="AC23"/>
  <c r="AB23"/>
  <c r="AA23"/>
  <c r="Z23"/>
  <c r="AC22"/>
  <c r="AB22"/>
  <c r="AA22"/>
  <c r="Z22"/>
  <c r="AC21"/>
  <c r="AB21"/>
  <c r="AA21"/>
  <c r="Z21"/>
  <c r="AC20"/>
  <c r="AB20"/>
  <c r="AA20"/>
  <c r="Z20"/>
  <c r="AC19"/>
  <c r="AB19"/>
  <c r="AA19"/>
  <c r="Z19"/>
  <c r="AC18"/>
  <c r="AB18"/>
  <c r="AA18"/>
  <c r="Z18"/>
  <c r="AC17"/>
  <c r="AB17"/>
  <c r="AA17"/>
  <c r="Z17"/>
  <c r="AC16"/>
  <c r="AB16"/>
  <c r="AA16"/>
  <c r="Z16"/>
  <c r="AC15"/>
  <c r="AB15"/>
  <c r="AA15"/>
  <c r="Z15"/>
  <c r="AC14"/>
  <c r="AB14"/>
  <c r="AA14"/>
  <c r="Z14"/>
  <c r="AC13"/>
  <c r="AB13"/>
  <c r="AA13"/>
  <c r="Z13"/>
  <c r="AC12"/>
  <c r="AB12"/>
  <c r="AA12"/>
  <c r="Z12"/>
  <c r="AC11"/>
  <c r="AB11"/>
  <c r="AA11"/>
  <c r="Z11"/>
  <c r="AC10"/>
  <c r="AB10"/>
  <c r="AA10"/>
  <c r="Z10"/>
  <c r="AC9"/>
  <c r="AB9"/>
  <c r="AA9"/>
  <c r="Z9"/>
  <c r="AC8"/>
  <c r="AB8"/>
  <c r="AA8"/>
  <c r="Z8"/>
  <c r="AC7"/>
  <c r="AB7"/>
  <c r="AA7"/>
  <c r="Z7"/>
  <c r="AC6"/>
  <c r="AB6"/>
  <c r="AA6"/>
  <c r="Z6"/>
  <c r="Z3"/>
  <c r="AC24" i="13"/>
  <c r="AB24"/>
  <c r="AA24"/>
  <c r="Z24"/>
  <c r="AC23"/>
  <c r="AB23"/>
  <c r="AA23"/>
  <c r="Z23"/>
  <c r="AC22"/>
  <c r="AB22"/>
  <c r="AA22"/>
  <c r="Z22"/>
  <c r="AC21"/>
  <c r="AB21"/>
  <c r="AA21"/>
  <c r="Z21"/>
  <c r="AC20"/>
  <c r="AB20"/>
  <c r="AA20"/>
  <c r="Z20"/>
  <c r="AC19"/>
  <c r="AB19"/>
  <c r="AA19"/>
  <c r="Z19"/>
  <c r="AC18"/>
  <c r="AB18"/>
  <c r="AA18"/>
  <c r="Z18"/>
  <c r="AC17"/>
  <c r="AB17"/>
  <c r="AA17"/>
  <c r="Z17"/>
  <c r="AC16"/>
  <c r="AB16"/>
  <c r="AA16"/>
  <c r="Z16"/>
  <c r="AC15"/>
  <c r="AB15"/>
  <c r="AA15"/>
  <c r="Z15"/>
  <c r="AC14"/>
  <c r="AB14"/>
  <c r="AA14"/>
  <c r="Z14"/>
  <c r="AC13"/>
  <c r="AB13"/>
  <c r="AA13"/>
  <c r="Z13"/>
  <c r="AC12"/>
  <c r="AB12"/>
  <c r="AA12"/>
  <c r="Z12"/>
  <c r="AC11"/>
  <c r="AB11"/>
  <c r="AA11"/>
  <c r="Z11"/>
  <c r="AC10"/>
  <c r="AB10"/>
  <c r="AA10"/>
  <c r="Z10"/>
  <c r="AC9"/>
  <c r="AB9"/>
  <c r="AA9"/>
  <c r="Z9"/>
  <c r="AC8"/>
  <c r="AB8"/>
  <c r="AA8"/>
  <c r="Z8"/>
  <c r="AC7"/>
  <c r="AB7"/>
  <c r="AA7"/>
  <c r="Z7"/>
  <c r="AC6"/>
  <c r="AB6"/>
  <c r="AA6"/>
  <c r="Z6"/>
  <c r="Z3"/>
  <c r="AC24" i="14"/>
  <c r="AB24"/>
  <c r="AA24"/>
  <c r="Z24"/>
  <c r="AC23"/>
  <c r="AB23"/>
  <c r="AA23"/>
  <c r="Z23"/>
  <c r="AC22"/>
  <c r="AB22"/>
  <c r="AA22"/>
  <c r="Z22"/>
  <c r="AC21"/>
  <c r="AB21"/>
  <c r="AA21"/>
  <c r="Z21"/>
  <c r="AC20"/>
  <c r="AB20"/>
  <c r="AA20"/>
  <c r="Z20"/>
  <c r="AC19"/>
  <c r="AB19"/>
  <c r="AA19"/>
  <c r="Z19"/>
  <c r="AC18"/>
  <c r="AB18"/>
  <c r="AA18"/>
  <c r="Z18"/>
  <c r="AC17"/>
  <c r="AB17"/>
  <c r="AA17"/>
  <c r="Z17"/>
  <c r="AC16"/>
  <c r="AB16"/>
  <c r="AA16"/>
  <c r="Z16"/>
  <c r="AC15"/>
  <c r="AB15"/>
  <c r="AA15"/>
  <c r="Z15"/>
  <c r="AC14"/>
  <c r="AB14"/>
  <c r="AA14"/>
  <c r="Z14"/>
  <c r="AC13"/>
  <c r="AB13"/>
  <c r="AA13"/>
  <c r="Z13"/>
  <c r="AC12"/>
  <c r="AB12"/>
  <c r="AA12"/>
  <c r="Z12"/>
  <c r="AC11"/>
  <c r="AB11"/>
  <c r="AA11"/>
  <c r="Z11"/>
  <c r="AC10"/>
  <c r="AB10"/>
  <c r="AA10"/>
  <c r="Z10"/>
  <c r="AC9"/>
  <c r="AB9"/>
  <c r="AA9"/>
  <c r="Z9"/>
  <c r="AC8"/>
  <c r="AB8"/>
  <c r="AA8"/>
  <c r="Z8"/>
  <c r="AC7"/>
  <c r="AB7"/>
  <c r="AA7"/>
  <c r="Z7"/>
  <c r="AC6"/>
  <c r="AB6"/>
  <c r="AA6"/>
  <c r="Z6"/>
  <c r="Z3"/>
  <c r="AC24" i="15"/>
  <c r="AB24"/>
  <c r="AA24"/>
  <c r="Z24"/>
  <c r="AC23"/>
  <c r="AB23"/>
  <c r="AA23"/>
  <c r="Z23"/>
  <c r="AC22"/>
  <c r="AB22"/>
  <c r="AA22"/>
  <c r="Z22"/>
  <c r="AC21"/>
  <c r="AB21"/>
  <c r="AA21"/>
  <c r="Z21"/>
  <c r="AC20"/>
  <c r="AB20"/>
  <c r="AA20"/>
  <c r="Z20"/>
  <c r="AC19"/>
  <c r="AB19"/>
  <c r="AA19"/>
  <c r="Z19"/>
  <c r="AC18"/>
  <c r="AB18"/>
  <c r="AA18"/>
  <c r="Z18"/>
  <c r="AC17"/>
  <c r="AB17"/>
  <c r="AA17"/>
  <c r="Z17"/>
  <c r="AC16"/>
  <c r="AB16"/>
  <c r="AA16"/>
  <c r="Z16"/>
  <c r="AC15"/>
  <c r="AB15"/>
  <c r="AA15"/>
  <c r="Z15"/>
  <c r="AC14"/>
  <c r="AB14"/>
  <c r="AA14"/>
  <c r="Z14"/>
  <c r="AC13"/>
  <c r="AB13"/>
  <c r="AA13"/>
  <c r="Z13"/>
  <c r="AC12"/>
  <c r="AB12"/>
  <c r="AA12"/>
  <c r="Z12"/>
  <c r="AC11"/>
  <c r="AB11"/>
  <c r="AA11"/>
  <c r="Z11"/>
  <c r="AC10"/>
  <c r="AB10"/>
  <c r="AA10"/>
  <c r="Z10"/>
  <c r="AC9"/>
  <c r="AB9"/>
  <c r="AA9"/>
  <c r="Z9"/>
  <c r="AC8"/>
  <c r="AB8"/>
  <c r="AA8"/>
  <c r="Z8"/>
  <c r="AC7"/>
  <c r="AB7"/>
  <c r="AA7"/>
  <c r="Z7"/>
  <c r="AC6"/>
  <c r="AB6"/>
  <c r="AA6"/>
  <c r="Z6"/>
  <c r="Z3"/>
  <c r="AC24" i="16"/>
  <c r="AB24"/>
  <c r="AA24"/>
  <c r="Z24"/>
  <c r="AC23"/>
  <c r="AB23"/>
  <c r="AA23"/>
  <c r="Z23"/>
  <c r="AC22"/>
  <c r="AB22"/>
  <c r="AA22"/>
  <c r="Z22"/>
  <c r="AC21"/>
  <c r="AB21"/>
  <c r="AA21"/>
  <c r="Z21"/>
  <c r="AC20"/>
  <c r="AB20"/>
  <c r="AA20"/>
  <c r="Z20"/>
  <c r="AC19"/>
  <c r="AB19"/>
  <c r="AA19"/>
  <c r="Z19"/>
  <c r="AC18"/>
  <c r="AB18"/>
  <c r="AA18"/>
  <c r="Z18"/>
  <c r="AC17"/>
  <c r="AB17"/>
  <c r="AA17"/>
  <c r="Z17"/>
  <c r="AC16"/>
  <c r="AB16"/>
  <c r="AA16"/>
  <c r="Z16"/>
  <c r="AC15"/>
  <c r="AB15"/>
  <c r="AA15"/>
  <c r="Z15"/>
  <c r="AC14"/>
  <c r="AB14"/>
  <c r="AA14"/>
  <c r="Z14"/>
  <c r="AC13"/>
  <c r="AB13"/>
  <c r="AA13"/>
  <c r="Z13"/>
  <c r="AC12"/>
  <c r="AB12"/>
  <c r="AA12"/>
  <c r="Z12"/>
  <c r="AC11"/>
  <c r="AB11"/>
  <c r="AA11"/>
  <c r="Z11"/>
  <c r="AC10"/>
  <c r="AB10"/>
  <c r="AA10"/>
  <c r="Z10"/>
  <c r="AC9"/>
  <c r="AB9"/>
  <c r="AA9"/>
  <c r="Z9"/>
  <c r="AC8"/>
  <c r="AB8"/>
  <c r="AA8"/>
  <c r="Z8"/>
  <c r="AC7"/>
  <c r="AB7"/>
  <c r="AA7"/>
  <c r="Z7"/>
  <c r="AC6"/>
  <c r="AB6"/>
  <c r="AA6"/>
  <c r="Z6"/>
  <c r="Z3"/>
  <c r="AC24" i="17"/>
  <c r="AB24"/>
  <c r="AA24"/>
  <c r="Z24"/>
  <c r="AC23"/>
  <c r="AB23"/>
  <c r="AA23"/>
  <c r="Z23"/>
  <c r="AC22"/>
  <c r="AB22"/>
  <c r="AA22"/>
  <c r="Z22"/>
  <c r="AC21"/>
  <c r="AB21"/>
  <c r="AA21"/>
  <c r="Z21"/>
  <c r="AC20"/>
  <c r="AB20"/>
  <c r="AA20"/>
  <c r="Z20"/>
  <c r="AC19"/>
  <c r="AB19"/>
  <c r="AA19"/>
  <c r="Z19"/>
  <c r="AC18"/>
  <c r="AB18"/>
  <c r="AA18"/>
  <c r="Z18"/>
  <c r="AC17"/>
  <c r="AB17"/>
  <c r="AA17"/>
  <c r="Z17"/>
  <c r="AC16"/>
  <c r="AB16"/>
  <c r="AA16"/>
  <c r="Z16"/>
  <c r="AC15"/>
  <c r="AB15"/>
  <c r="AA15"/>
  <c r="Z15"/>
  <c r="AC14"/>
  <c r="AB14"/>
  <c r="AA14"/>
  <c r="Z14"/>
  <c r="AC13"/>
  <c r="AB13"/>
  <c r="AA13"/>
  <c r="Z13"/>
  <c r="AC12"/>
  <c r="AB12"/>
  <c r="AA12"/>
  <c r="Z12"/>
  <c r="AC11"/>
  <c r="AB11"/>
  <c r="AA11"/>
  <c r="Z11"/>
  <c r="AC10"/>
  <c r="AB10"/>
  <c r="AA10"/>
  <c r="Z10"/>
  <c r="AC9"/>
  <c r="AB9"/>
  <c r="AA9"/>
  <c r="Z9"/>
  <c r="AC8"/>
  <c r="AB8"/>
  <c r="AA8"/>
  <c r="Z8"/>
  <c r="AC7"/>
  <c r="AB7"/>
  <c r="AA7"/>
  <c r="Z7"/>
  <c r="AC6"/>
  <c r="AB6"/>
  <c r="AA6"/>
  <c r="Z6"/>
  <c r="Z3"/>
  <c r="AC24" i="18"/>
  <c r="AB24"/>
  <c r="AA24"/>
  <c r="Z24"/>
  <c r="AC23"/>
  <c r="AB23"/>
  <c r="AA23"/>
  <c r="Z23"/>
  <c r="AC22"/>
  <c r="AB22"/>
  <c r="AA22"/>
  <c r="Z22"/>
  <c r="AC21"/>
  <c r="AB21"/>
  <c r="AA21"/>
  <c r="Z21"/>
  <c r="AC20"/>
  <c r="AB20"/>
  <c r="AA20"/>
  <c r="Z20"/>
  <c r="AC19"/>
  <c r="AB19"/>
  <c r="AA19"/>
  <c r="Z19"/>
  <c r="AC18"/>
  <c r="AB18"/>
  <c r="AA18"/>
  <c r="Z18"/>
  <c r="AC17"/>
  <c r="AB17"/>
  <c r="AA17"/>
  <c r="Z17"/>
  <c r="AC16"/>
  <c r="AB16"/>
  <c r="AA16"/>
  <c r="Z16"/>
  <c r="AC15"/>
  <c r="AB15"/>
  <c r="AA15"/>
  <c r="Z15"/>
  <c r="AC14"/>
  <c r="AB14"/>
  <c r="AA14"/>
  <c r="Z14"/>
  <c r="AC13"/>
  <c r="AB13"/>
  <c r="AA13"/>
  <c r="Z13"/>
  <c r="AC12"/>
  <c r="AB12"/>
  <c r="AA12"/>
  <c r="Z12"/>
  <c r="AC11"/>
  <c r="AB11"/>
  <c r="AA11"/>
  <c r="Z11"/>
  <c r="AC10"/>
  <c r="AB10"/>
  <c r="AA10"/>
  <c r="Z10"/>
  <c r="AC9"/>
  <c r="AB9"/>
  <c r="AA9"/>
  <c r="Z9"/>
  <c r="AC8"/>
  <c r="AB8"/>
  <c r="AA8"/>
  <c r="Z8"/>
  <c r="AC7"/>
  <c r="AB7"/>
  <c r="AA7"/>
  <c r="Z7"/>
  <c r="AC6"/>
  <c r="AB6"/>
  <c r="AA6"/>
  <c r="Z6"/>
  <c r="Z3"/>
  <c r="AC24" i="9"/>
  <c r="AB24"/>
  <c r="AA24"/>
  <c r="Z24"/>
  <c r="AC23"/>
  <c r="AB23"/>
  <c r="AA23"/>
  <c r="Z23"/>
  <c r="AC22"/>
  <c r="AB22"/>
  <c r="AA22"/>
  <c r="Z22"/>
  <c r="AC21"/>
  <c r="AB21"/>
  <c r="AA21"/>
  <c r="Z21"/>
  <c r="AC20"/>
  <c r="AB20"/>
  <c r="AA20"/>
  <c r="Z20"/>
  <c r="AC19"/>
  <c r="AB19"/>
  <c r="AA19"/>
  <c r="Z19"/>
  <c r="AC18"/>
  <c r="AB18"/>
  <c r="AA18"/>
  <c r="Z18"/>
  <c r="AC17"/>
  <c r="AB17"/>
  <c r="AA17"/>
  <c r="Z17"/>
  <c r="AC16"/>
  <c r="AB16"/>
  <c r="AA16"/>
  <c r="Z16"/>
  <c r="AC15"/>
  <c r="AB15"/>
  <c r="AA15"/>
  <c r="Z15"/>
  <c r="AC14"/>
  <c r="AB14"/>
  <c r="AA14"/>
  <c r="Z14"/>
  <c r="AC13"/>
  <c r="AB13"/>
  <c r="AA13"/>
  <c r="Z13"/>
  <c r="AC12"/>
  <c r="AB12"/>
  <c r="AA12"/>
  <c r="Z12"/>
  <c r="AC11"/>
  <c r="AB11"/>
  <c r="AA11"/>
  <c r="Z11"/>
  <c r="AC10"/>
  <c r="AB10"/>
  <c r="AA10"/>
  <c r="Z10"/>
  <c r="AC9"/>
  <c r="AB9"/>
  <c r="AA9"/>
  <c r="Z9"/>
  <c r="AC8"/>
  <c r="AB8"/>
  <c r="AA8"/>
  <c r="Z8"/>
  <c r="AC7"/>
  <c r="AB7"/>
  <c r="AA7"/>
  <c r="Z7"/>
  <c r="AC6"/>
  <c r="AB6"/>
  <c r="AA6"/>
  <c r="Z6"/>
  <c r="Z3"/>
  <c r="AC24" i="5"/>
  <c r="AB24"/>
  <c r="AA24"/>
  <c r="Z24"/>
  <c r="AC23"/>
  <c r="AB23"/>
  <c r="AA23"/>
  <c r="Z23"/>
  <c r="AC22"/>
  <c r="AB22"/>
  <c r="AA22"/>
  <c r="Z22"/>
  <c r="AC21"/>
  <c r="AB21"/>
  <c r="AA21"/>
  <c r="Z21"/>
  <c r="AC20"/>
  <c r="AB20"/>
  <c r="AA20"/>
  <c r="Z20"/>
  <c r="AC19"/>
  <c r="AB19"/>
  <c r="AA19"/>
  <c r="Z19"/>
  <c r="AC18"/>
  <c r="AB18"/>
  <c r="AA18"/>
  <c r="Z18"/>
  <c r="AC17"/>
  <c r="AB17"/>
  <c r="AA17"/>
  <c r="Z17"/>
  <c r="AC16"/>
  <c r="AB16"/>
  <c r="AA16"/>
  <c r="Z16"/>
  <c r="AC15"/>
  <c r="AB15"/>
  <c r="AA15"/>
  <c r="Z15"/>
  <c r="AC14"/>
  <c r="AB14"/>
  <c r="AA14"/>
  <c r="Z14"/>
  <c r="AC13"/>
  <c r="AB13"/>
  <c r="AA13"/>
  <c r="Z13"/>
  <c r="AC12"/>
  <c r="AB12"/>
  <c r="AA12"/>
  <c r="Z12"/>
  <c r="AC11"/>
  <c r="AB11"/>
  <c r="AA11"/>
  <c r="Z11"/>
  <c r="AC10"/>
  <c r="AB10"/>
  <c r="AA10"/>
  <c r="Z10"/>
  <c r="AC9"/>
  <c r="AB9"/>
  <c r="AA9"/>
  <c r="Z9"/>
  <c r="AC8"/>
  <c r="AB8"/>
  <c r="AA8"/>
  <c r="Z8"/>
  <c r="AC7"/>
  <c r="AB7"/>
  <c r="AA7"/>
  <c r="Z7"/>
  <c r="AC6"/>
  <c r="AB6"/>
  <c r="AA6"/>
  <c r="Z6"/>
  <c r="Z3"/>
  <c r="G6" i="3"/>
  <c r="G7" s="1"/>
  <c r="F24" i="6"/>
  <c r="F23"/>
  <c r="F22"/>
  <c r="F21"/>
  <c r="F20"/>
  <c r="F19"/>
  <c r="F18"/>
  <c r="F17"/>
  <c r="F16"/>
  <c r="F15"/>
  <c r="F14"/>
  <c r="F13"/>
  <c r="F12"/>
  <c r="F11"/>
  <c r="F10"/>
  <c r="F9"/>
  <c r="F24" i="4"/>
  <c r="F23"/>
  <c r="F22"/>
  <c r="F21"/>
  <c r="F20"/>
  <c r="F19"/>
  <c r="F18"/>
  <c r="F17"/>
  <c r="F16"/>
  <c r="F15"/>
  <c r="F14"/>
  <c r="F13"/>
  <c r="F12"/>
  <c r="F11"/>
  <c r="F10"/>
  <c r="F9"/>
  <c r="F8"/>
  <c r="F7"/>
  <c r="I12" i="3" s="1"/>
  <c r="F24" i="2"/>
  <c r="F23"/>
  <c r="F22"/>
  <c r="F21"/>
  <c r="F20"/>
  <c r="F19"/>
  <c r="F18"/>
  <c r="F17"/>
  <c r="F16"/>
  <c r="F15"/>
  <c r="F14"/>
  <c r="F13"/>
  <c r="F12"/>
  <c r="F11"/>
  <c r="F10"/>
  <c r="F24" i="7"/>
  <c r="F23"/>
  <c r="F22"/>
  <c r="F21"/>
  <c r="F20"/>
  <c r="F19"/>
  <c r="F18"/>
  <c r="F17"/>
  <c r="F16"/>
  <c r="F15"/>
  <c r="F14"/>
  <c r="F13"/>
  <c r="F12"/>
  <c r="F11"/>
  <c r="F10"/>
  <c r="F9"/>
  <c r="F8"/>
  <c r="F7"/>
  <c r="K12" i="3" s="1"/>
  <c r="F24" i="19"/>
  <c r="F23"/>
  <c r="F22"/>
  <c r="F21"/>
  <c r="F20"/>
  <c r="F19"/>
  <c r="F18"/>
  <c r="F17"/>
  <c r="F16"/>
  <c r="F15"/>
  <c r="F14"/>
  <c r="F13"/>
  <c r="F12"/>
  <c r="F11"/>
  <c r="F10"/>
  <c r="F9"/>
  <c r="F8"/>
  <c r="F7"/>
  <c r="L12" i="3" s="1"/>
  <c r="F24" i="20"/>
  <c r="F23"/>
  <c r="F22"/>
  <c r="F21"/>
  <c r="F20"/>
  <c r="F19"/>
  <c r="F18"/>
  <c r="F17"/>
  <c r="F16"/>
  <c r="F15"/>
  <c r="F14"/>
  <c r="F13"/>
  <c r="F12"/>
  <c r="F11"/>
  <c r="F10"/>
  <c r="F9"/>
  <c r="F8"/>
  <c r="F7"/>
  <c r="M12" i="3" s="1"/>
  <c r="F24" i="21"/>
  <c r="F23"/>
  <c r="F22"/>
  <c r="F21"/>
  <c r="F20"/>
  <c r="F19"/>
  <c r="F18"/>
  <c r="F17"/>
  <c r="F16"/>
  <c r="F15"/>
  <c r="F14"/>
  <c r="F13"/>
  <c r="F12"/>
  <c r="F11"/>
  <c r="F10"/>
  <c r="F9"/>
  <c r="F8"/>
  <c r="F7"/>
  <c r="N12" i="3" s="1"/>
  <c r="F24" i="22"/>
  <c r="F23"/>
  <c r="F22"/>
  <c r="F21"/>
  <c r="F20"/>
  <c r="F19"/>
  <c r="F18"/>
  <c r="F17"/>
  <c r="F16"/>
  <c r="F15"/>
  <c r="F14"/>
  <c r="F13"/>
  <c r="F12"/>
  <c r="F11"/>
  <c r="F10"/>
  <c r="F9"/>
  <c r="F8"/>
  <c r="F7"/>
  <c r="O12" i="3" s="1"/>
  <c r="F24" i="23"/>
  <c r="F23"/>
  <c r="F22"/>
  <c r="F21"/>
  <c r="F20"/>
  <c r="F19"/>
  <c r="F18"/>
  <c r="F14"/>
  <c r="F13"/>
  <c r="F12"/>
  <c r="F11"/>
  <c r="F10"/>
  <c r="F9"/>
  <c r="F8"/>
  <c r="F7"/>
  <c r="P12" i="3" s="1"/>
  <c r="F24" i="24"/>
  <c r="F23"/>
  <c r="F22"/>
  <c r="F21"/>
  <c r="F20"/>
  <c r="F19"/>
  <c r="F18"/>
  <c r="F17"/>
  <c r="F16"/>
  <c r="F15"/>
  <c r="F14"/>
  <c r="F13"/>
  <c r="F12"/>
  <c r="F11"/>
  <c r="F10"/>
  <c r="F9"/>
  <c r="F8"/>
  <c r="F7"/>
  <c r="Q12" i="3" s="1"/>
  <c r="F24" i="25"/>
  <c r="F23"/>
  <c r="F22"/>
  <c r="F21"/>
  <c r="F20"/>
  <c r="F19"/>
  <c r="F18"/>
  <c r="F16"/>
  <c r="F15"/>
  <c r="F14"/>
  <c r="F13"/>
  <c r="F12"/>
  <c r="F11"/>
  <c r="F10"/>
  <c r="F9"/>
  <c r="F8"/>
  <c r="F7"/>
  <c r="R12" i="3" s="1"/>
  <c r="F24" i="26"/>
  <c r="F23"/>
  <c r="F22"/>
  <c r="F21"/>
  <c r="F20"/>
  <c r="F19"/>
  <c r="F18"/>
  <c r="F17"/>
  <c r="F16"/>
  <c r="F15"/>
  <c r="F14"/>
  <c r="F13"/>
  <c r="F12"/>
  <c r="F11"/>
  <c r="F10"/>
  <c r="F9"/>
  <c r="F8"/>
  <c r="F7"/>
  <c r="S12" i="3" s="1"/>
  <c r="F24" i="27"/>
  <c r="F23"/>
  <c r="F22"/>
  <c r="F21"/>
  <c r="F20"/>
  <c r="F19"/>
  <c r="F18"/>
  <c r="F17"/>
  <c r="F16"/>
  <c r="F15"/>
  <c r="F14"/>
  <c r="F13"/>
  <c r="F12"/>
  <c r="F11"/>
  <c r="F10"/>
  <c r="F9"/>
  <c r="F8"/>
  <c r="F7"/>
  <c r="T12" i="3" s="1"/>
  <c r="F24" i="28"/>
  <c r="F23"/>
  <c r="F22"/>
  <c r="F21"/>
  <c r="F20"/>
  <c r="F19"/>
  <c r="F18"/>
  <c r="F17"/>
  <c r="F16"/>
  <c r="F15"/>
  <c r="F14"/>
  <c r="F13"/>
  <c r="F12"/>
  <c r="F11"/>
  <c r="F10"/>
  <c r="F9"/>
  <c r="F8"/>
  <c r="F7"/>
  <c r="U12" i="3" s="1"/>
  <c r="F24" i="29"/>
  <c r="F23"/>
  <c r="F22"/>
  <c r="F21"/>
  <c r="F20"/>
  <c r="F19"/>
  <c r="F18"/>
  <c r="F17"/>
  <c r="F16"/>
  <c r="F15"/>
  <c r="F14"/>
  <c r="F13"/>
  <c r="F12"/>
  <c r="F11"/>
  <c r="F10"/>
  <c r="F9"/>
  <c r="F8"/>
  <c r="F7"/>
  <c r="V12" i="3" s="1"/>
  <c r="F24" i="30"/>
  <c r="F23"/>
  <c r="F22"/>
  <c r="F21"/>
  <c r="F20"/>
  <c r="F19"/>
  <c r="F18"/>
  <c r="F17"/>
  <c r="F16"/>
  <c r="F15"/>
  <c r="F14"/>
  <c r="F13"/>
  <c r="F12"/>
  <c r="F11"/>
  <c r="F10"/>
  <c r="F9"/>
  <c r="F8"/>
  <c r="F7"/>
  <c r="W12" i="3" s="1"/>
  <c r="F24" i="31"/>
  <c r="F23"/>
  <c r="F22"/>
  <c r="F21"/>
  <c r="F20"/>
  <c r="F19"/>
  <c r="F18"/>
  <c r="F17"/>
  <c r="F16"/>
  <c r="F15"/>
  <c r="F14"/>
  <c r="F13"/>
  <c r="F12"/>
  <c r="F11"/>
  <c r="F10"/>
  <c r="F9"/>
  <c r="F8"/>
  <c r="F7"/>
  <c r="X12" i="3" s="1"/>
  <c r="F24" i="32"/>
  <c r="F23"/>
  <c r="F22"/>
  <c r="F21"/>
  <c r="F20"/>
  <c r="F19"/>
  <c r="F18"/>
  <c r="F17"/>
  <c r="F16"/>
  <c r="F15"/>
  <c r="F14"/>
  <c r="F13"/>
  <c r="F12"/>
  <c r="F11"/>
  <c r="F10"/>
  <c r="F9"/>
  <c r="F8"/>
  <c r="F7"/>
  <c r="Y12" i="3" s="1"/>
  <c r="F24" i="33"/>
  <c r="F23"/>
  <c r="F22"/>
  <c r="F21"/>
  <c r="F20"/>
  <c r="F19"/>
  <c r="F18"/>
  <c r="F17"/>
  <c r="F16"/>
  <c r="F15"/>
  <c r="F14"/>
  <c r="F13"/>
  <c r="F12"/>
  <c r="F11"/>
  <c r="F10"/>
  <c r="F9"/>
  <c r="F8"/>
  <c r="F7"/>
  <c r="Z12" i="3" s="1"/>
  <c r="F24" i="34"/>
  <c r="F23"/>
  <c r="F22"/>
  <c r="F21"/>
  <c r="F20"/>
  <c r="F19"/>
  <c r="F18"/>
  <c r="F17"/>
  <c r="F16"/>
  <c r="F15"/>
  <c r="F14"/>
  <c r="F13"/>
  <c r="F12"/>
  <c r="F11"/>
  <c r="F10"/>
  <c r="F9"/>
  <c r="F8"/>
  <c r="F7"/>
  <c r="AA12" i="3" s="1"/>
  <c r="F24" i="8"/>
  <c r="F23"/>
  <c r="F22"/>
  <c r="F21"/>
  <c r="F20"/>
  <c r="F19"/>
  <c r="F18"/>
  <c r="F17"/>
  <c r="F16"/>
  <c r="F15"/>
  <c r="F14"/>
  <c r="F13"/>
  <c r="F12"/>
  <c r="F11"/>
  <c r="F10"/>
  <c r="F9"/>
  <c r="F8"/>
  <c r="F7"/>
  <c r="AB12" i="3" s="1"/>
  <c r="F24" i="11"/>
  <c r="F23"/>
  <c r="F22"/>
  <c r="F21"/>
  <c r="F20"/>
  <c r="F19"/>
  <c r="F18"/>
  <c r="F17"/>
  <c r="F16"/>
  <c r="F15"/>
  <c r="F14"/>
  <c r="F13"/>
  <c r="F12"/>
  <c r="F11"/>
  <c r="F10"/>
  <c r="F9"/>
  <c r="F8"/>
  <c r="F7"/>
  <c r="AC12" i="3" s="1"/>
  <c r="F24" i="12"/>
  <c r="F23"/>
  <c r="F22"/>
  <c r="F21"/>
  <c r="F20"/>
  <c r="F19"/>
  <c r="F18"/>
  <c r="F17"/>
  <c r="F16"/>
  <c r="F15"/>
  <c r="F14"/>
  <c r="F13"/>
  <c r="F12"/>
  <c r="F11"/>
  <c r="F10"/>
  <c r="F9"/>
  <c r="F8"/>
  <c r="F7"/>
  <c r="AD12" i="3" s="1"/>
  <c r="F24" i="13"/>
  <c r="F23"/>
  <c r="F22"/>
  <c r="F21"/>
  <c r="F20"/>
  <c r="F19"/>
  <c r="F18"/>
  <c r="F17"/>
  <c r="F16"/>
  <c r="F15"/>
  <c r="F14"/>
  <c r="F13"/>
  <c r="F12"/>
  <c r="F11"/>
  <c r="F10"/>
  <c r="F9"/>
  <c r="F8"/>
  <c r="F7"/>
  <c r="AE12" i="3" s="1"/>
  <c r="F24" i="14"/>
  <c r="F23"/>
  <c r="F22"/>
  <c r="F21"/>
  <c r="F20"/>
  <c r="F19"/>
  <c r="F18"/>
  <c r="F17"/>
  <c r="F16"/>
  <c r="F15"/>
  <c r="F14"/>
  <c r="F13"/>
  <c r="F12"/>
  <c r="F11"/>
  <c r="F10"/>
  <c r="F9"/>
  <c r="F8"/>
  <c r="F7"/>
  <c r="AF12" i="3" s="1"/>
  <c r="F24" i="15"/>
  <c r="F23"/>
  <c r="F22"/>
  <c r="F21"/>
  <c r="F20"/>
  <c r="F19"/>
  <c r="F18"/>
  <c r="F17"/>
  <c r="F16"/>
  <c r="F15"/>
  <c r="F14"/>
  <c r="F13"/>
  <c r="F12"/>
  <c r="F11"/>
  <c r="F10"/>
  <c r="F9"/>
  <c r="F8"/>
  <c r="F7"/>
  <c r="AG12" i="3" s="1"/>
  <c r="F24" i="16"/>
  <c r="F23"/>
  <c r="F22"/>
  <c r="F21"/>
  <c r="F20"/>
  <c r="F19"/>
  <c r="F18"/>
  <c r="F17"/>
  <c r="F16"/>
  <c r="F15"/>
  <c r="F14"/>
  <c r="F13"/>
  <c r="F12"/>
  <c r="F11"/>
  <c r="F10"/>
  <c r="F9"/>
  <c r="F8"/>
  <c r="F7"/>
  <c r="AH12" i="3" s="1"/>
  <c r="F24" i="17"/>
  <c r="F23"/>
  <c r="F22"/>
  <c r="F21"/>
  <c r="F20"/>
  <c r="F19"/>
  <c r="F18"/>
  <c r="F17"/>
  <c r="F16"/>
  <c r="F15"/>
  <c r="F14"/>
  <c r="F13"/>
  <c r="F12"/>
  <c r="F11"/>
  <c r="F10"/>
  <c r="F9"/>
  <c r="F8"/>
  <c r="F7"/>
  <c r="AI12" i="3" s="1"/>
  <c r="F24" i="18"/>
  <c r="F23"/>
  <c r="F22"/>
  <c r="F21"/>
  <c r="F20"/>
  <c r="F19"/>
  <c r="F18"/>
  <c r="F17"/>
  <c r="F16"/>
  <c r="F15"/>
  <c r="F14"/>
  <c r="F13"/>
  <c r="F12"/>
  <c r="F11"/>
  <c r="F10"/>
  <c r="F9"/>
  <c r="F8"/>
  <c r="F7"/>
  <c r="AJ12" i="3" s="1"/>
  <c r="F24" i="9"/>
  <c r="F23"/>
  <c r="F22"/>
  <c r="F21"/>
  <c r="F20"/>
  <c r="F19"/>
  <c r="F18"/>
  <c r="F17"/>
  <c r="F16"/>
  <c r="F15"/>
  <c r="F14"/>
  <c r="F13"/>
  <c r="F12"/>
  <c r="F11"/>
  <c r="F10"/>
  <c r="F9"/>
  <c r="F8"/>
  <c r="F7"/>
  <c r="AK12" i="3" s="1"/>
  <c r="F24" i="5"/>
  <c r="F23"/>
  <c r="F22"/>
  <c r="F21"/>
  <c r="F20"/>
  <c r="F19"/>
  <c r="F18"/>
  <c r="F17"/>
  <c r="F14"/>
  <c r="F13"/>
  <c r="F12"/>
  <c r="F11"/>
  <c r="F10"/>
  <c r="F6" i="4"/>
  <c r="F6" i="7"/>
  <c r="F6" i="19"/>
  <c r="L10" i="3" s="1"/>
  <c r="F6" i="20"/>
  <c r="F6" i="21"/>
  <c r="N10" i="3" s="1"/>
  <c r="F6" i="22"/>
  <c r="F6" i="23"/>
  <c r="P10" i="3" s="1"/>
  <c r="F6" i="24"/>
  <c r="F6" i="25"/>
  <c r="R10" i="3" s="1"/>
  <c r="F6" i="26"/>
  <c r="F6" i="27"/>
  <c r="T10" i="3" s="1"/>
  <c r="F6" i="28"/>
  <c r="F6" i="29"/>
  <c r="V10" i="3" s="1"/>
  <c r="F6" i="30"/>
  <c r="W10" i="3" s="1"/>
  <c r="F6" i="31"/>
  <c r="X10" i="3" s="1"/>
  <c r="F6" i="32"/>
  <c r="Y10" i="3" s="1"/>
  <c r="F6" i="33"/>
  <c r="Z10" i="3" s="1"/>
  <c r="F6" i="34"/>
  <c r="AA10" i="3" s="1"/>
  <c r="F6" i="8"/>
  <c r="AB10" i="3" s="1"/>
  <c r="F6" i="11"/>
  <c r="AC10" i="3" s="1"/>
  <c r="F6" i="12"/>
  <c r="AD10" i="3" s="1"/>
  <c r="F6" i="13"/>
  <c r="AE10" i="3" s="1"/>
  <c r="F6" i="14"/>
  <c r="AF10" i="3" s="1"/>
  <c r="F6" i="15"/>
  <c r="AG10" i="3" s="1"/>
  <c r="F6" i="16"/>
  <c r="AH10" i="3" s="1"/>
  <c r="F6" i="17"/>
  <c r="AI10" i="3" s="1"/>
  <c r="F6" i="18"/>
  <c r="AJ10" i="3" s="1"/>
  <c r="F6" i="9"/>
  <c r="AK10" i="3" s="1"/>
  <c r="N2" i="6"/>
  <c r="N2" i="4"/>
  <c r="N2" i="2"/>
  <c r="N2" i="7"/>
  <c r="N2" i="19"/>
  <c r="N2" i="20"/>
  <c r="N2" i="21"/>
  <c r="N2" i="22"/>
  <c r="N2" i="23"/>
  <c r="N2" i="24"/>
  <c r="N2" i="25"/>
  <c r="N2" i="26"/>
  <c r="N2" i="27"/>
  <c r="N2" i="28"/>
  <c r="N2" i="29"/>
  <c r="N2" i="30"/>
  <c r="N2" i="31"/>
  <c r="N2" i="32"/>
  <c r="N2" i="33"/>
  <c r="N2" i="34"/>
  <c r="N2" i="8"/>
  <c r="N2" i="11"/>
  <c r="N2" i="12"/>
  <c r="N2" i="13"/>
  <c r="N2" i="14"/>
  <c r="N2" i="15"/>
  <c r="N2" i="16"/>
  <c r="N2" i="17"/>
  <c r="N2" i="18"/>
  <c r="N2" i="9"/>
  <c r="N2" i="5"/>
  <c r="C2"/>
  <c r="C2" i="6" s="1"/>
  <c r="C2" i="4" s="1"/>
  <c r="C2" i="2" s="1"/>
  <c r="C2" i="7" s="1"/>
  <c r="C2" i="19" s="1"/>
  <c r="C2" i="20" s="1"/>
  <c r="C2" i="21" s="1"/>
  <c r="C2" i="22" s="1"/>
  <c r="C2" i="23" s="1"/>
  <c r="C2" i="24" s="1"/>
  <c r="C2" i="25" s="1"/>
  <c r="C2" i="26" s="1"/>
  <c r="C2" i="27" s="1"/>
  <c r="C2" i="28" s="1"/>
  <c r="C2" i="29" s="1"/>
  <c r="C2" i="30" s="1"/>
  <c r="C2" i="31" s="1"/>
  <c r="C2" i="32" s="1"/>
  <c r="C2" i="33" s="1"/>
  <c r="C2" i="34" s="1"/>
  <c r="C2" i="8" s="1"/>
  <c r="C2" i="11" s="1"/>
  <c r="C2" i="12" s="1"/>
  <c r="C2" i="13" s="1"/>
  <c r="C2" i="14" s="1"/>
  <c r="C2" i="15" s="1"/>
  <c r="C2" i="16" s="1"/>
  <c r="C2" i="17" s="1"/>
  <c r="C2" i="18" s="1"/>
  <c r="C2" i="9" s="1"/>
  <c r="D24" i="6"/>
  <c r="D23"/>
  <c r="D22"/>
  <c r="D21"/>
  <c r="D20"/>
  <c r="D19"/>
  <c r="D18"/>
  <c r="D17"/>
  <c r="D16"/>
  <c r="D15"/>
  <c r="D14"/>
  <c r="D13"/>
  <c r="D12"/>
  <c r="D11"/>
  <c r="D10"/>
  <c r="D9"/>
  <c r="D8"/>
  <c r="D7"/>
  <c r="D24" i="4"/>
  <c r="D23"/>
  <c r="D22"/>
  <c r="D21"/>
  <c r="D20"/>
  <c r="D19"/>
  <c r="D18"/>
  <c r="D17"/>
  <c r="D16"/>
  <c r="D15"/>
  <c r="D14"/>
  <c r="D13"/>
  <c r="D12"/>
  <c r="D11"/>
  <c r="D10"/>
  <c r="D9"/>
  <c r="D8"/>
  <c r="D7"/>
  <c r="D24" i="2"/>
  <c r="D23"/>
  <c r="D22"/>
  <c r="D21"/>
  <c r="D20"/>
  <c r="D19"/>
  <c r="D18"/>
  <c r="D17"/>
  <c r="D16"/>
  <c r="D15"/>
  <c r="D14"/>
  <c r="D13"/>
  <c r="D12"/>
  <c r="D11"/>
  <c r="D10"/>
  <c r="D9"/>
  <c r="D8"/>
  <c r="D7"/>
  <c r="D24" i="7"/>
  <c r="D23"/>
  <c r="D22"/>
  <c r="D21"/>
  <c r="D20"/>
  <c r="D19"/>
  <c r="D18"/>
  <c r="D17"/>
  <c r="D16"/>
  <c r="D15"/>
  <c r="D14"/>
  <c r="D13"/>
  <c r="D12"/>
  <c r="D11"/>
  <c r="D10"/>
  <c r="D9"/>
  <c r="D8"/>
  <c r="D7"/>
  <c r="D24" i="19"/>
  <c r="D23"/>
  <c r="D22"/>
  <c r="D21"/>
  <c r="D20"/>
  <c r="D19"/>
  <c r="D18"/>
  <c r="D17"/>
  <c r="D16"/>
  <c r="D15"/>
  <c r="D14"/>
  <c r="D13"/>
  <c r="D12"/>
  <c r="D11"/>
  <c r="D10"/>
  <c r="D9"/>
  <c r="D8"/>
  <c r="D7"/>
  <c r="D24" i="20"/>
  <c r="D23"/>
  <c r="D22"/>
  <c r="D21"/>
  <c r="D20"/>
  <c r="D19"/>
  <c r="D18"/>
  <c r="D17"/>
  <c r="D16"/>
  <c r="D15"/>
  <c r="D14"/>
  <c r="D13"/>
  <c r="D12"/>
  <c r="D11"/>
  <c r="D10"/>
  <c r="D9"/>
  <c r="D8"/>
  <c r="D7"/>
  <c r="D24" i="21"/>
  <c r="D23"/>
  <c r="D22"/>
  <c r="D21"/>
  <c r="D20"/>
  <c r="D19"/>
  <c r="D18"/>
  <c r="D17"/>
  <c r="D16"/>
  <c r="D15"/>
  <c r="D14"/>
  <c r="D13"/>
  <c r="D12"/>
  <c r="D11"/>
  <c r="D10"/>
  <c r="D9"/>
  <c r="D8"/>
  <c r="D7"/>
  <c r="D24" i="22"/>
  <c r="D23"/>
  <c r="D22"/>
  <c r="D21"/>
  <c r="D20"/>
  <c r="D19"/>
  <c r="D18"/>
  <c r="D17"/>
  <c r="D16"/>
  <c r="D15"/>
  <c r="D14"/>
  <c r="D13"/>
  <c r="D12"/>
  <c r="D11"/>
  <c r="D10"/>
  <c r="D9"/>
  <c r="D8"/>
  <c r="D7"/>
  <c r="D24" i="23"/>
  <c r="D23"/>
  <c r="D22"/>
  <c r="D21"/>
  <c r="D20"/>
  <c r="D19"/>
  <c r="D18"/>
  <c r="D17"/>
  <c r="D16"/>
  <c r="D15"/>
  <c r="D14"/>
  <c r="D13"/>
  <c r="D12"/>
  <c r="D11"/>
  <c r="D10"/>
  <c r="D9"/>
  <c r="D8"/>
  <c r="D7"/>
  <c r="D24" i="24"/>
  <c r="D23"/>
  <c r="D22"/>
  <c r="D21"/>
  <c r="D20"/>
  <c r="D19"/>
  <c r="D18"/>
  <c r="D17"/>
  <c r="D16"/>
  <c r="D15"/>
  <c r="D14"/>
  <c r="D13"/>
  <c r="D12"/>
  <c r="D11"/>
  <c r="D10"/>
  <c r="D9"/>
  <c r="D8"/>
  <c r="D7"/>
  <c r="D24" i="25"/>
  <c r="D23"/>
  <c r="D22"/>
  <c r="D21"/>
  <c r="D20"/>
  <c r="D19"/>
  <c r="D18"/>
  <c r="D17"/>
  <c r="D16"/>
  <c r="D15"/>
  <c r="D14"/>
  <c r="D13"/>
  <c r="D12"/>
  <c r="D11"/>
  <c r="D10"/>
  <c r="D9"/>
  <c r="D8"/>
  <c r="D7"/>
  <c r="D24" i="26"/>
  <c r="D23"/>
  <c r="D22"/>
  <c r="D21"/>
  <c r="D20"/>
  <c r="D19"/>
  <c r="D18"/>
  <c r="D17"/>
  <c r="D16"/>
  <c r="D15"/>
  <c r="D14"/>
  <c r="D13"/>
  <c r="D12"/>
  <c r="D11"/>
  <c r="D10"/>
  <c r="D9"/>
  <c r="D8"/>
  <c r="D7"/>
  <c r="D24" i="27"/>
  <c r="D23"/>
  <c r="D22"/>
  <c r="D21"/>
  <c r="D20"/>
  <c r="D19"/>
  <c r="D18"/>
  <c r="D17"/>
  <c r="D16"/>
  <c r="D15"/>
  <c r="D14"/>
  <c r="D13"/>
  <c r="D12"/>
  <c r="D11"/>
  <c r="D10"/>
  <c r="D9"/>
  <c r="D8"/>
  <c r="D7"/>
  <c r="D24" i="28"/>
  <c r="D23"/>
  <c r="D22"/>
  <c r="D21"/>
  <c r="D20"/>
  <c r="D19"/>
  <c r="D18"/>
  <c r="D17"/>
  <c r="D16"/>
  <c r="D15"/>
  <c r="D14"/>
  <c r="D13"/>
  <c r="D12"/>
  <c r="D11"/>
  <c r="D10"/>
  <c r="D9"/>
  <c r="D8"/>
  <c r="D7"/>
  <c r="D24" i="29"/>
  <c r="D23"/>
  <c r="D22"/>
  <c r="D21"/>
  <c r="D20"/>
  <c r="D19"/>
  <c r="D18"/>
  <c r="D17"/>
  <c r="D16"/>
  <c r="D15"/>
  <c r="D14"/>
  <c r="D13"/>
  <c r="D12"/>
  <c r="D11"/>
  <c r="D10"/>
  <c r="D9"/>
  <c r="D8"/>
  <c r="D7"/>
  <c r="D24" i="30"/>
  <c r="D23"/>
  <c r="D22"/>
  <c r="D21"/>
  <c r="D20"/>
  <c r="D19"/>
  <c r="D18"/>
  <c r="D17"/>
  <c r="D16"/>
  <c r="D15"/>
  <c r="D14"/>
  <c r="D13"/>
  <c r="D12"/>
  <c r="D11"/>
  <c r="D10"/>
  <c r="D9"/>
  <c r="D8"/>
  <c r="D7"/>
  <c r="D24" i="31"/>
  <c r="D23"/>
  <c r="D22"/>
  <c r="D21"/>
  <c r="D20"/>
  <c r="D19"/>
  <c r="D18"/>
  <c r="D17"/>
  <c r="D16"/>
  <c r="D15"/>
  <c r="D14"/>
  <c r="D13"/>
  <c r="D12"/>
  <c r="D11"/>
  <c r="D10"/>
  <c r="D9"/>
  <c r="D8"/>
  <c r="D7"/>
  <c r="D24" i="32"/>
  <c r="D23"/>
  <c r="D22"/>
  <c r="D21"/>
  <c r="D20"/>
  <c r="D19"/>
  <c r="D18"/>
  <c r="D17"/>
  <c r="D16"/>
  <c r="D15"/>
  <c r="D14"/>
  <c r="D13"/>
  <c r="D12"/>
  <c r="D11"/>
  <c r="D10"/>
  <c r="D9"/>
  <c r="D8"/>
  <c r="D7"/>
  <c r="D24" i="33"/>
  <c r="D23"/>
  <c r="D22"/>
  <c r="D21"/>
  <c r="D20"/>
  <c r="D19"/>
  <c r="D18"/>
  <c r="D17"/>
  <c r="D16"/>
  <c r="D15"/>
  <c r="D14"/>
  <c r="D13"/>
  <c r="D12"/>
  <c r="D11"/>
  <c r="D10"/>
  <c r="D9"/>
  <c r="D8"/>
  <c r="D7"/>
  <c r="D24" i="34"/>
  <c r="D23"/>
  <c r="D22"/>
  <c r="D21"/>
  <c r="D20"/>
  <c r="D19"/>
  <c r="D18"/>
  <c r="D17"/>
  <c r="D16"/>
  <c r="D15"/>
  <c r="D14"/>
  <c r="D13"/>
  <c r="D12"/>
  <c r="D11"/>
  <c r="D10"/>
  <c r="D9"/>
  <c r="D8"/>
  <c r="D7"/>
  <c r="D24" i="8"/>
  <c r="D23"/>
  <c r="D22"/>
  <c r="D21"/>
  <c r="D20"/>
  <c r="D19"/>
  <c r="D18"/>
  <c r="D17"/>
  <c r="D16"/>
  <c r="D15"/>
  <c r="D14"/>
  <c r="D13"/>
  <c r="D12"/>
  <c r="D11"/>
  <c r="D10"/>
  <c r="D9"/>
  <c r="D8"/>
  <c r="D7"/>
  <c r="D24" i="11"/>
  <c r="D23"/>
  <c r="D22"/>
  <c r="D21"/>
  <c r="D20"/>
  <c r="D19"/>
  <c r="D18"/>
  <c r="D17"/>
  <c r="D16"/>
  <c r="D15"/>
  <c r="D14"/>
  <c r="D13"/>
  <c r="D12"/>
  <c r="D11"/>
  <c r="D10"/>
  <c r="D9"/>
  <c r="D8"/>
  <c r="D7"/>
  <c r="D24" i="12"/>
  <c r="D23"/>
  <c r="D22"/>
  <c r="D21"/>
  <c r="D20"/>
  <c r="D19"/>
  <c r="D18"/>
  <c r="D17"/>
  <c r="D16"/>
  <c r="D15"/>
  <c r="D14"/>
  <c r="D13"/>
  <c r="D12"/>
  <c r="D11"/>
  <c r="D10"/>
  <c r="D9"/>
  <c r="D8"/>
  <c r="D7"/>
  <c r="D24" i="13"/>
  <c r="D23"/>
  <c r="D22"/>
  <c r="D21"/>
  <c r="D20"/>
  <c r="D19"/>
  <c r="D18"/>
  <c r="D17"/>
  <c r="D16"/>
  <c r="D15"/>
  <c r="D14"/>
  <c r="D13"/>
  <c r="D12"/>
  <c r="D11"/>
  <c r="D10"/>
  <c r="D9"/>
  <c r="D8"/>
  <c r="D7"/>
  <c r="D24" i="14"/>
  <c r="D23"/>
  <c r="D22"/>
  <c r="D21"/>
  <c r="D20"/>
  <c r="D19"/>
  <c r="D18"/>
  <c r="D17"/>
  <c r="D16"/>
  <c r="D15"/>
  <c r="D14"/>
  <c r="D13"/>
  <c r="D12"/>
  <c r="D11"/>
  <c r="D10"/>
  <c r="D9"/>
  <c r="D8"/>
  <c r="D7"/>
  <c r="D24" i="15"/>
  <c r="D23"/>
  <c r="D22"/>
  <c r="D21"/>
  <c r="D20"/>
  <c r="D19"/>
  <c r="D18"/>
  <c r="D17"/>
  <c r="D16"/>
  <c r="D15"/>
  <c r="D14"/>
  <c r="D13"/>
  <c r="D12"/>
  <c r="D11"/>
  <c r="D10"/>
  <c r="D9"/>
  <c r="D8"/>
  <c r="D7"/>
  <c r="D24" i="16"/>
  <c r="D23"/>
  <c r="D22"/>
  <c r="D21"/>
  <c r="D20"/>
  <c r="D19"/>
  <c r="D18"/>
  <c r="D17"/>
  <c r="D16"/>
  <c r="D15"/>
  <c r="D14"/>
  <c r="D13"/>
  <c r="D12"/>
  <c r="D11"/>
  <c r="D10"/>
  <c r="D9"/>
  <c r="D8"/>
  <c r="D7"/>
  <c r="D24" i="17"/>
  <c r="D23"/>
  <c r="D22"/>
  <c r="D21"/>
  <c r="D20"/>
  <c r="D19"/>
  <c r="D18"/>
  <c r="D17"/>
  <c r="D16"/>
  <c r="D15"/>
  <c r="D14"/>
  <c r="D13"/>
  <c r="D12"/>
  <c r="D11"/>
  <c r="D10"/>
  <c r="D9"/>
  <c r="D8"/>
  <c r="D7"/>
  <c r="D24" i="18"/>
  <c r="D23"/>
  <c r="D22"/>
  <c r="D21"/>
  <c r="D20"/>
  <c r="D19"/>
  <c r="D18"/>
  <c r="D17"/>
  <c r="D16"/>
  <c r="D15"/>
  <c r="D14"/>
  <c r="D13"/>
  <c r="D12"/>
  <c r="D11"/>
  <c r="D10"/>
  <c r="D9"/>
  <c r="D8"/>
  <c r="D7"/>
  <c r="D24" i="9"/>
  <c r="D23"/>
  <c r="D22"/>
  <c r="D21"/>
  <c r="D20"/>
  <c r="D19"/>
  <c r="D18"/>
  <c r="D17"/>
  <c r="D16"/>
  <c r="D15"/>
  <c r="D14"/>
  <c r="D13"/>
  <c r="D12"/>
  <c r="D11"/>
  <c r="D10"/>
  <c r="D9"/>
  <c r="D8"/>
  <c r="D7"/>
  <c r="D24" i="5"/>
  <c r="D23"/>
  <c r="D22"/>
  <c r="D21"/>
  <c r="D20"/>
  <c r="D19"/>
  <c r="D18"/>
  <c r="D17"/>
  <c r="D16"/>
  <c r="D15"/>
  <c r="D14"/>
  <c r="D13"/>
  <c r="D12"/>
  <c r="D11"/>
  <c r="D10"/>
  <c r="D9"/>
  <c r="D8"/>
  <c r="D7"/>
  <c r="D6" i="6"/>
  <c r="D6" i="4"/>
  <c r="D6" i="2"/>
  <c r="D6" i="7"/>
  <c r="D6" i="19"/>
  <c r="D6" i="20"/>
  <c r="D6" i="21"/>
  <c r="D6" i="22"/>
  <c r="D6" i="23"/>
  <c r="D6" i="24"/>
  <c r="D6" i="25"/>
  <c r="D6" i="26"/>
  <c r="D6" i="27"/>
  <c r="D6" i="28"/>
  <c r="D6" i="29"/>
  <c r="D6" i="30"/>
  <c r="D6" i="31"/>
  <c r="D6" i="32"/>
  <c r="D6" i="33"/>
  <c r="D6" i="34"/>
  <c r="D6" i="8"/>
  <c r="D6" i="11"/>
  <c r="D6" i="12"/>
  <c r="D6" i="13"/>
  <c r="D6" i="14"/>
  <c r="D6" i="15"/>
  <c r="D6" i="16"/>
  <c r="D6" i="17"/>
  <c r="D6" i="18"/>
  <c r="D6" i="9"/>
  <c r="D6" i="5"/>
  <c r="C24" i="6"/>
  <c r="C23"/>
  <c r="C22"/>
  <c r="C21"/>
  <c r="C20"/>
  <c r="C19"/>
  <c r="C18"/>
  <c r="C17"/>
  <c r="C16"/>
  <c r="C15"/>
  <c r="C14"/>
  <c r="C13"/>
  <c r="C12"/>
  <c r="C11"/>
  <c r="C10"/>
  <c r="C9"/>
  <c r="C8"/>
  <c r="C7"/>
  <c r="C24" i="4"/>
  <c r="C23"/>
  <c r="C22"/>
  <c r="C21"/>
  <c r="C20"/>
  <c r="C19"/>
  <c r="C18"/>
  <c r="C17"/>
  <c r="C16"/>
  <c r="C15"/>
  <c r="C14"/>
  <c r="C13"/>
  <c r="C12"/>
  <c r="C11"/>
  <c r="C10"/>
  <c r="C9"/>
  <c r="C8"/>
  <c r="C7"/>
  <c r="C24" i="2"/>
  <c r="C23"/>
  <c r="C22"/>
  <c r="C21"/>
  <c r="C20"/>
  <c r="C19"/>
  <c r="C18"/>
  <c r="C17"/>
  <c r="C16"/>
  <c r="C15"/>
  <c r="C14"/>
  <c r="C13"/>
  <c r="C12"/>
  <c r="C11"/>
  <c r="C10"/>
  <c r="C9"/>
  <c r="C8"/>
  <c r="C7"/>
  <c r="C24" i="7"/>
  <c r="C23"/>
  <c r="C22"/>
  <c r="C21"/>
  <c r="C20"/>
  <c r="C19"/>
  <c r="C18"/>
  <c r="C17"/>
  <c r="C16"/>
  <c r="C15"/>
  <c r="C14"/>
  <c r="C13"/>
  <c r="C12"/>
  <c r="C11"/>
  <c r="C10"/>
  <c r="C9"/>
  <c r="C8"/>
  <c r="C7"/>
  <c r="C24" i="19"/>
  <c r="C23"/>
  <c r="C22"/>
  <c r="C21"/>
  <c r="C20"/>
  <c r="C19"/>
  <c r="C18"/>
  <c r="C17"/>
  <c r="C16"/>
  <c r="C15"/>
  <c r="C14"/>
  <c r="C13"/>
  <c r="C12"/>
  <c r="C11"/>
  <c r="C10"/>
  <c r="C9"/>
  <c r="C8"/>
  <c r="C7"/>
  <c r="C24" i="20"/>
  <c r="C23"/>
  <c r="C22"/>
  <c r="C21"/>
  <c r="C20"/>
  <c r="C19"/>
  <c r="C18"/>
  <c r="C17"/>
  <c r="C16"/>
  <c r="C15"/>
  <c r="C14"/>
  <c r="C13"/>
  <c r="C12"/>
  <c r="C11"/>
  <c r="C10"/>
  <c r="C9"/>
  <c r="C8"/>
  <c r="C7"/>
  <c r="C24" i="21"/>
  <c r="C23"/>
  <c r="C22"/>
  <c r="C21"/>
  <c r="C20"/>
  <c r="C19"/>
  <c r="C18"/>
  <c r="C17"/>
  <c r="C16"/>
  <c r="C15"/>
  <c r="C14"/>
  <c r="C13"/>
  <c r="C12"/>
  <c r="C11"/>
  <c r="C10"/>
  <c r="C9"/>
  <c r="C8"/>
  <c r="C7"/>
  <c r="C24" i="22"/>
  <c r="C23"/>
  <c r="C22"/>
  <c r="C21"/>
  <c r="C20"/>
  <c r="C19"/>
  <c r="C18"/>
  <c r="C17"/>
  <c r="C16"/>
  <c r="C15"/>
  <c r="C14"/>
  <c r="C13"/>
  <c r="C12"/>
  <c r="C11"/>
  <c r="C10"/>
  <c r="C9"/>
  <c r="C8"/>
  <c r="C7"/>
  <c r="C24" i="23"/>
  <c r="C23"/>
  <c r="C22"/>
  <c r="C21"/>
  <c r="C20"/>
  <c r="C19"/>
  <c r="C18"/>
  <c r="C17"/>
  <c r="C16"/>
  <c r="C15"/>
  <c r="C14"/>
  <c r="C13"/>
  <c r="C12"/>
  <c r="C11"/>
  <c r="C10"/>
  <c r="C9"/>
  <c r="C8"/>
  <c r="C7"/>
  <c r="C24" i="24"/>
  <c r="C23"/>
  <c r="C22"/>
  <c r="C21"/>
  <c r="C20"/>
  <c r="C19"/>
  <c r="C18"/>
  <c r="C17"/>
  <c r="C16"/>
  <c r="C15"/>
  <c r="C14"/>
  <c r="C13"/>
  <c r="C12"/>
  <c r="C11"/>
  <c r="C10"/>
  <c r="C9"/>
  <c r="C8"/>
  <c r="C7"/>
  <c r="C24" i="25"/>
  <c r="C23"/>
  <c r="C22"/>
  <c r="C21"/>
  <c r="C20"/>
  <c r="C19"/>
  <c r="C18"/>
  <c r="C17"/>
  <c r="C16"/>
  <c r="C15"/>
  <c r="C14"/>
  <c r="C13"/>
  <c r="C12"/>
  <c r="C11"/>
  <c r="C10"/>
  <c r="C9"/>
  <c r="C8"/>
  <c r="C7"/>
  <c r="C24" i="26"/>
  <c r="C23"/>
  <c r="C22"/>
  <c r="C21"/>
  <c r="C20"/>
  <c r="C19"/>
  <c r="C18"/>
  <c r="C17"/>
  <c r="C16"/>
  <c r="C15"/>
  <c r="C14"/>
  <c r="C13"/>
  <c r="C12"/>
  <c r="C11"/>
  <c r="C10"/>
  <c r="C9"/>
  <c r="C8"/>
  <c r="C7"/>
  <c r="C24" i="27"/>
  <c r="C23"/>
  <c r="C22"/>
  <c r="C21"/>
  <c r="C20"/>
  <c r="C19"/>
  <c r="C18"/>
  <c r="C17"/>
  <c r="C16"/>
  <c r="C15"/>
  <c r="C14"/>
  <c r="C13"/>
  <c r="C12"/>
  <c r="C11"/>
  <c r="C10"/>
  <c r="C9"/>
  <c r="C8"/>
  <c r="C7"/>
  <c r="C24" i="28"/>
  <c r="C23"/>
  <c r="C22"/>
  <c r="C21"/>
  <c r="C20"/>
  <c r="C19"/>
  <c r="C18"/>
  <c r="C17"/>
  <c r="C16"/>
  <c r="C15"/>
  <c r="C14"/>
  <c r="C13"/>
  <c r="C12"/>
  <c r="C11"/>
  <c r="C10"/>
  <c r="C9"/>
  <c r="C8"/>
  <c r="C7"/>
  <c r="C24" i="29"/>
  <c r="C23"/>
  <c r="C22"/>
  <c r="C21"/>
  <c r="C20"/>
  <c r="C19"/>
  <c r="C18"/>
  <c r="C17"/>
  <c r="C16"/>
  <c r="C15"/>
  <c r="C14"/>
  <c r="C13"/>
  <c r="C12"/>
  <c r="C11"/>
  <c r="C10"/>
  <c r="C9"/>
  <c r="C8"/>
  <c r="C7"/>
  <c r="C24" i="30"/>
  <c r="C23"/>
  <c r="C22"/>
  <c r="C21"/>
  <c r="C20"/>
  <c r="C19"/>
  <c r="C18"/>
  <c r="C17"/>
  <c r="C16"/>
  <c r="C15"/>
  <c r="C14"/>
  <c r="C13"/>
  <c r="C12"/>
  <c r="C11"/>
  <c r="C10"/>
  <c r="C9"/>
  <c r="C8"/>
  <c r="C7"/>
  <c r="C24" i="31"/>
  <c r="C23"/>
  <c r="C22"/>
  <c r="C21"/>
  <c r="C20"/>
  <c r="C19"/>
  <c r="C18"/>
  <c r="C17"/>
  <c r="C16"/>
  <c r="C15"/>
  <c r="C14"/>
  <c r="C13"/>
  <c r="C12"/>
  <c r="C11"/>
  <c r="C10"/>
  <c r="C9"/>
  <c r="C8"/>
  <c r="C7"/>
  <c r="C24" i="32"/>
  <c r="C23"/>
  <c r="C22"/>
  <c r="C21"/>
  <c r="C20"/>
  <c r="C19"/>
  <c r="C18"/>
  <c r="C17"/>
  <c r="C16"/>
  <c r="C15"/>
  <c r="C14"/>
  <c r="C13"/>
  <c r="C12"/>
  <c r="C11"/>
  <c r="C10"/>
  <c r="C9"/>
  <c r="C8"/>
  <c r="C7"/>
  <c r="C24" i="33"/>
  <c r="C23"/>
  <c r="C22"/>
  <c r="C21"/>
  <c r="C20"/>
  <c r="C19"/>
  <c r="C18"/>
  <c r="C17"/>
  <c r="C16"/>
  <c r="C15"/>
  <c r="C14"/>
  <c r="C13"/>
  <c r="C12"/>
  <c r="C11"/>
  <c r="C10"/>
  <c r="C9"/>
  <c r="C8"/>
  <c r="C7"/>
  <c r="C24" i="34"/>
  <c r="C23"/>
  <c r="C22"/>
  <c r="C21"/>
  <c r="C20"/>
  <c r="C19"/>
  <c r="C18"/>
  <c r="C17"/>
  <c r="C16"/>
  <c r="C15"/>
  <c r="C14"/>
  <c r="C13"/>
  <c r="C12"/>
  <c r="C11"/>
  <c r="C10"/>
  <c r="C9"/>
  <c r="C8"/>
  <c r="C7"/>
  <c r="C24" i="8"/>
  <c r="C23"/>
  <c r="C22"/>
  <c r="C21"/>
  <c r="C20"/>
  <c r="C19"/>
  <c r="C18"/>
  <c r="C17"/>
  <c r="C16"/>
  <c r="C15"/>
  <c r="C14"/>
  <c r="C13"/>
  <c r="C12"/>
  <c r="C11"/>
  <c r="C10"/>
  <c r="C9"/>
  <c r="C8"/>
  <c r="C7"/>
  <c r="C24" i="11"/>
  <c r="C23"/>
  <c r="C22"/>
  <c r="C21"/>
  <c r="C20"/>
  <c r="C19"/>
  <c r="C18"/>
  <c r="C17"/>
  <c r="C16"/>
  <c r="C15"/>
  <c r="C14"/>
  <c r="C13"/>
  <c r="C12"/>
  <c r="C11"/>
  <c r="C10"/>
  <c r="C9"/>
  <c r="C8"/>
  <c r="C7"/>
  <c r="C24" i="12"/>
  <c r="C23"/>
  <c r="C22"/>
  <c r="C21"/>
  <c r="C20"/>
  <c r="C19"/>
  <c r="C18"/>
  <c r="C17"/>
  <c r="C16"/>
  <c r="C15"/>
  <c r="C14"/>
  <c r="C13"/>
  <c r="C12"/>
  <c r="C11"/>
  <c r="C10"/>
  <c r="C9"/>
  <c r="C8"/>
  <c r="C7"/>
  <c r="C24" i="13"/>
  <c r="C23"/>
  <c r="C22"/>
  <c r="C21"/>
  <c r="C20"/>
  <c r="C19"/>
  <c r="C18"/>
  <c r="C17"/>
  <c r="C16"/>
  <c r="C15"/>
  <c r="C14"/>
  <c r="C13"/>
  <c r="C12"/>
  <c r="C11"/>
  <c r="C10"/>
  <c r="C9"/>
  <c r="C8"/>
  <c r="C7"/>
  <c r="C24" i="14"/>
  <c r="C23"/>
  <c r="C22"/>
  <c r="C21"/>
  <c r="C20"/>
  <c r="C19"/>
  <c r="C18"/>
  <c r="C17"/>
  <c r="C16"/>
  <c r="C15"/>
  <c r="C14"/>
  <c r="C13"/>
  <c r="C12"/>
  <c r="C11"/>
  <c r="C10"/>
  <c r="C9"/>
  <c r="C8"/>
  <c r="C7"/>
  <c r="C24" i="15"/>
  <c r="C23"/>
  <c r="C22"/>
  <c r="C21"/>
  <c r="C20"/>
  <c r="C19"/>
  <c r="C18"/>
  <c r="C17"/>
  <c r="C16"/>
  <c r="C15"/>
  <c r="C14"/>
  <c r="C13"/>
  <c r="C12"/>
  <c r="C11"/>
  <c r="C10"/>
  <c r="C9"/>
  <c r="C8"/>
  <c r="C7"/>
  <c r="C24" i="16"/>
  <c r="C23"/>
  <c r="C22"/>
  <c r="C21"/>
  <c r="C20"/>
  <c r="C19"/>
  <c r="C18"/>
  <c r="C17"/>
  <c r="C16"/>
  <c r="C15"/>
  <c r="C14"/>
  <c r="C13"/>
  <c r="C12"/>
  <c r="C11"/>
  <c r="C10"/>
  <c r="C9"/>
  <c r="C8"/>
  <c r="C7"/>
  <c r="C24" i="17"/>
  <c r="C23"/>
  <c r="C22"/>
  <c r="C21"/>
  <c r="C20"/>
  <c r="C19"/>
  <c r="C18"/>
  <c r="C17"/>
  <c r="C16"/>
  <c r="C15"/>
  <c r="C14"/>
  <c r="C13"/>
  <c r="C12"/>
  <c r="C11"/>
  <c r="C10"/>
  <c r="C9"/>
  <c r="C8"/>
  <c r="C7"/>
  <c r="C24" i="18"/>
  <c r="C23"/>
  <c r="C22"/>
  <c r="C21"/>
  <c r="C20"/>
  <c r="C19"/>
  <c r="C18"/>
  <c r="C17"/>
  <c r="C16"/>
  <c r="C15"/>
  <c r="C14"/>
  <c r="C13"/>
  <c r="C12"/>
  <c r="C11"/>
  <c r="C10"/>
  <c r="C9"/>
  <c r="C8"/>
  <c r="C7"/>
  <c r="C24" i="9"/>
  <c r="C23"/>
  <c r="C22"/>
  <c r="C21"/>
  <c r="C20"/>
  <c r="C19"/>
  <c r="C18"/>
  <c r="C17"/>
  <c r="C16"/>
  <c r="C15"/>
  <c r="C14"/>
  <c r="C13"/>
  <c r="C12"/>
  <c r="C11"/>
  <c r="C10"/>
  <c r="C9"/>
  <c r="C8"/>
  <c r="C7"/>
  <c r="C24" i="5"/>
  <c r="C23"/>
  <c r="C22"/>
  <c r="C21"/>
  <c r="C20"/>
  <c r="C19"/>
  <c r="C18"/>
  <c r="C17"/>
  <c r="C16"/>
  <c r="C15"/>
  <c r="C14"/>
  <c r="C13"/>
  <c r="C12"/>
  <c r="C11"/>
  <c r="C10"/>
  <c r="C9"/>
  <c r="C8"/>
  <c r="C7"/>
  <c r="C6" i="6"/>
  <c r="C6" i="4"/>
  <c r="C6" i="2"/>
  <c r="C6" i="7"/>
  <c r="C6" i="19"/>
  <c r="C6" i="20"/>
  <c r="C6" i="21"/>
  <c r="C6" i="22"/>
  <c r="C6" i="23"/>
  <c r="C6" i="24"/>
  <c r="C6" i="25"/>
  <c r="C6" i="26"/>
  <c r="C6" i="27"/>
  <c r="C6" i="28"/>
  <c r="C6" i="29"/>
  <c r="C6" i="30"/>
  <c r="C6" i="31"/>
  <c r="C6" i="32"/>
  <c r="C6" i="33"/>
  <c r="C6" i="34"/>
  <c r="C6" i="8"/>
  <c r="C6" i="11"/>
  <c r="C6" i="12"/>
  <c r="C6" i="13"/>
  <c r="C6" i="14"/>
  <c r="C6" i="15"/>
  <c r="C6" i="16"/>
  <c r="C6" i="17"/>
  <c r="C6" i="18"/>
  <c r="C6" i="9"/>
  <c r="C6" i="5"/>
  <c r="BY24" i="34"/>
  <c r="BX24"/>
  <c r="BW24"/>
  <c r="BV24"/>
  <c r="BU24"/>
  <c r="BT24"/>
  <c r="BS24"/>
  <c r="BR24"/>
  <c r="BQ24"/>
  <c r="BP24"/>
  <c r="BO24"/>
  <c r="BN24"/>
  <c r="BM24"/>
  <c r="BL24"/>
  <c r="BK24"/>
  <c r="BJ24"/>
  <c r="BI24"/>
  <c r="BH24"/>
  <c r="BG24"/>
  <c r="BF24"/>
  <c r="BE24"/>
  <c r="BD24"/>
  <c r="BC24"/>
  <c r="BB24"/>
  <c r="BA24"/>
  <c r="AZ24"/>
  <c r="AY24"/>
  <c r="AX24"/>
  <c r="AW24"/>
  <c r="AV24"/>
  <c r="AU24"/>
  <c r="AT24"/>
  <c r="AS24"/>
  <c r="AR24"/>
  <c r="AQ24"/>
  <c r="AP24"/>
  <c r="AO24"/>
  <c r="AN24"/>
  <c r="AM24"/>
  <c r="AL24"/>
  <c r="AK24"/>
  <c r="AJ24"/>
  <c r="AI24"/>
  <c r="AH24"/>
  <c r="AG24"/>
  <c r="AF24"/>
  <c r="AE24"/>
  <c r="AD24"/>
  <c r="Q24"/>
  <c r="P24"/>
  <c r="O24"/>
  <c r="N24"/>
  <c r="BY23"/>
  <c r="BX23"/>
  <c r="BW23"/>
  <c r="BV23"/>
  <c r="BU23"/>
  <c r="BT23"/>
  <c r="BS23"/>
  <c r="BR23"/>
  <c r="BQ23"/>
  <c r="BP23"/>
  <c r="BO23"/>
  <c r="BN23"/>
  <c r="BM23"/>
  <c r="BL23"/>
  <c r="BK23"/>
  <c r="BJ23"/>
  <c r="BI23"/>
  <c r="BH23"/>
  <c r="BG23"/>
  <c r="BF23"/>
  <c r="BE23"/>
  <c r="BD23"/>
  <c r="BC23"/>
  <c r="BB23"/>
  <c r="BA23"/>
  <c r="AZ23"/>
  <c r="AY23"/>
  <c r="AX23"/>
  <c r="AW23"/>
  <c r="AV23"/>
  <c r="AU23"/>
  <c r="AT23"/>
  <c r="AS23"/>
  <c r="AR23"/>
  <c r="AQ23"/>
  <c r="AP23"/>
  <c r="AO23"/>
  <c r="AN23"/>
  <c r="AM23"/>
  <c r="AL23"/>
  <c r="AK23"/>
  <c r="AJ23"/>
  <c r="AI23"/>
  <c r="AH23"/>
  <c r="AG23"/>
  <c r="AF23"/>
  <c r="AE23"/>
  <c r="AD23"/>
  <c r="Q23"/>
  <c r="P23"/>
  <c r="O23"/>
  <c r="N23"/>
  <c r="BY22"/>
  <c r="BX22"/>
  <c r="BW22"/>
  <c r="BV22"/>
  <c r="BU22"/>
  <c r="BT22"/>
  <c r="BS22"/>
  <c r="BR22"/>
  <c r="BQ22"/>
  <c r="BP22"/>
  <c r="BO22"/>
  <c r="BN22"/>
  <c r="BM22"/>
  <c r="BL22"/>
  <c r="BK22"/>
  <c r="BJ22"/>
  <c r="BI22"/>
  <c r="BH22"/>
  <c r="BG22"/>
  <c r="BF22"/>
  <c r="BE22"/>
  <c r="BD22"/>
  <c r="BC22"/>
  <c r="BB22"/>
  <c r="BA22"/>
  <c r="AZ22"/>
  <c r="AY22"/>
  <c r="AX22"/>
  <c r="AW22"/>
  <c r="AV22"/>
  <c r="AU22"/>
  <c r="AT22"/>
  <c r="AS22"/>
  <c r="AR22"/>
  <c r="AQ22"/>
  <c r="AP22"/>
  <c r="AO22"/>
  <c r="AN22"/>
  <c r="AM22"/>
  <c r="AL22"/>
  <c r="AK22"/>
  <c r="AJ22"/>
  <c r="AI22"/>
  <c r="AH22"/>
  <c r="AG22"/>
  <c r="AF22"/>
  <c r="AE22"/>
  <c r="AD22"/>
  <c r="Q22"/>
  <c r="P22"/>
  <c r="O22"/>
  <c r="N22"/>
  <c r="BY21"/>
  <c r="BX21"/>
  <c r="BW21"/>
  <c r="BV21"/>
  <c r="BU21"/>
  <c r="BT21"/>
  <c r="BS21"/>
  <c r="BR21"/>
  <c r="BQ21"/>
  <c r="BP21"/>
  <c r="BO21"/>
  <c r="BN21"/>
  <c r="BM21"/>
  <c r="BL21"/>
  <c r="BK21"/>
  <c r="BJ21"/>
  <c r="BI21"/>
  <c r="BH21"/>
  <c r="BG21"/>
  <c r="BF21"/>
  <c r="BE21"/>
  <c r="BD21"/>
  <c r="BC21"/>
  <c r="BB21"/>
  <c r="BA21"/>
  <c r="AZ21"/>
  <c r="AY21"/>
  <c r="AX21"/>
  <c r="AW21"/>
  <c r="AV21"/>
  <c r="AU21"/>
  <c r="AT21"/>
  <c r="AS21"/>
  <c r="AR21"/>
  <c r="AQ21"/>
  <c r="AP21"/>
  <c r="AO21"/>
  <c r="AN21"/>
  <c r="AM21"/>
  <c r="AL21"/>
  <c r="AK21"/>
  <c r="AJ21"/>
  <c r="AI21"/>
  <c r="AH21"/>
  <c r="AG21"/>
  <c r="AF21"/>
  <c r="AE21"/>
  <c r="AD21"/>
  <c r="Q21"/>
  <c r="P21"/>
  <c r="O21"/>
  <c r="N21"/>
  <c r="BY20"/>
  <c r="BX20"/>
  <c r="BW20"/>
  <c r="BV20"/>
  <c r="BU20"/>
  <c r="BT20"/>
  <c r="BS20"/>
  <c r="BR20"/>
  <c r="BQ20"/>
  <c r="BP20"/>
  <c r="BO20"/>
  <c r="BN20"/>
  <c r="BM20"/>
  <c r="BL20"/>
  <c r="BK20"/>
  <c r="BJ20"/>
  <c r="BI20"/>
  <c r="BH20"/>
  <c r="BG20"/>
  <c r="BF20"/>
  <c r="BE20"/>
  <c r="BD20"/>
  <c r="BC20"/>
  <c r="BB20"/>
  <c r="BA20"/>
  <c r="AZ20"/>
  <c r="AY20"/>
  <c r="AX20"/>
  <c r="AW20"/>
  <c r="AV20"/>
  <c r="AU20"/>
  <c r="AT20"/>
  <c r="AS20"/>
  <c r="AR20"/>
  <c r="AQ20"/>
  <c r="AP20"/>
  <c r="AO20"/>
  <c r="AN20"/>
  <c r="AM20"/>
  <c r="AL20"/>
  <c r="AK20"/>
  <c r="AJ20"/>
  <c r="AI20"/>
  <c r="AH20"/>
  <c r="AG20"/>
  <c r="AF20"/>
  <c r="AE20"/>
  <c r="AD20"/>
  <c r="Q20"/>
  <c r="P20"/>
  <c r="O20"/>
  <c r="N20"/>
  <c r="BY19"/>
  <c r="BX19"/>
  <c r="BW19"/>
  <c r="BV19"/>
  <c r="BU19"/>
  <c r="BT19"/>
  <c r="BS19"/>
  <c r="BR19"/>
  <c r="BQ19"/>
  <c r="BP19"/>
  <c r="BO19"/>
  <c r="BN19"/>
  <c r="BM19"/>
  <c r="BL19"/>
  <c r="BK19"/>
  <c r="BJ19"/>
  <c r="BI19"/>
  <c r="BH19"/>
  <c r="BG19"/>
  <c r="BF19"/>
  <c r="BE19"/>
  <c r="BD19"/>
  <c r="BC19"/>
  <c r="BB19"/>
  <c r="BA19"/>
  <c r="AZ19"/>
  <c r="AY19"/>
  <c r="AX19"/>
  <c r="AW19"/>
  <c r="AV19"/>
  <c r="AU19"/>
  <c r="AT19"/>
  <c r="AS19"/>
  <c r="AR19"/>
  <c r="AQ19"/>
  <c r="AP19"/>
  <c r="AO19"/>
  <c r="AN19"/>
  <c r="AM19"/>
  <c r="AL19"/>
  <c r="AK19"/>
  <c r="AJ19"/>
  <c r="AI19"/>
  <c r="AH19"/>
  <c r="AG19"/>
  <c r="AF19"/>
  <c r="AE19"/>
  <c r="AD19"/>
  <c r="Q19"/>
  <c r="P19"/>
  <c r="O19"/>
  <c r="N19"/>
  <c r="BY18"/>
  <c r="BX18"/>
  <c r="BW18"/>
  <c r="BV18"/>
  <c r="BU18"/>
  <c r="BT18"/>
  <c r="BS18"/>
  <c r="BR18"/>
  <c r="BQ18"/>
  <c r="BP18"/>
  <c r="BO18"/>
  <c r="BN18"/>
  <c r="BM18"/>
  <c r="BL18"/>
  <c r="BK18"/>
  <c r="BJ18"/>
  <c r="BI18"/>
  <c r="BH18"/>
  <c r="BG18"/>
  <c r="BF18"/>
  <c r="BE18"/>
  <c r="BD18"/>
  <c r="BC18"/>
  <c r="BB18"/>
  <c r="BA18"/>
  <c r="AZ18"/>
  <c r="AY18"/>
  <c r="AX18"/>
  <c r="AW18"/>
  <c r="AV18"/>
  <c r="AU18"/>
  <c r="AT18"/>
  <c r="AS18"/>
  <c r="AR18"/>
  <c r="AQ18"/>
  <c r="AP18"/>
  <c r="AO18"/>
  <c r="AN18"/>
  <c r="AM18"/>
  <c r="AL18"/>
  <c r="AK18"/>
  <c r="AJ18"/>
  <c r="AI18"/>
  <c r="AH18"/>
  <c r="AG18"/>
  <c r="AF18"/>
  <c r="AE18"/>
  <c r="AD18"/>
  <c r="Q18"/>
  <c r="P18"/>
  <c r="O18"/>
  <c r="N18"/>
  <c r="BY17"/>
  <c r="BX17"/>
  <c r="BW17"/>
  <c r="BV17"/>
  <c r="BU17"/>
  <c r="BT17"/>
  <c r="BS17"/>
  <c r="BR17"/>
  <c r="BQ17"/>
  <c r="BP17"/>
  <c r="BO17"/>
  <c r="BN17"/>
  <c r="BM17"/>
  <c r="BL17"/>
  <c r="BK17"/>
  <c r="BJ17"/>
  <c r="BI17"/>
  <c r="BH17"/>
  <c r="BG17"/>
  <c r="BF17"/>
  <c r="BE17"/>
  <c r="BD17"/>
  <c r="BC17"/>
  <c r="BB17"/>
  <c r="BA17"/>
  <c r="AZ17"/>
  <c r="AY17"/>
  <c r="AX17"/>
  <c r="AW17"/>
  <c r="AV17"/>
  <c r="AU17"/>
  <c r="AT17"/>
  <c r="AS17"/>
  <c r="AR17"/>
  <c r="AQ17"/>
  <c r="AP17"/>
  <c r="AO17"/>
  <c r="AN17"/>
  <c r="AM17"/>
  <c r="AL17"/>
  <c r="AK17"/>
  <c r="AJ17"/>
  <c r="AI17"/>
  <c r="AH17"/>
  <c r="AG17"/>
  <c r="AF17"/>
  <c r="AE17"/>
  <c r="AD17"/>
  <c r="Q17"/>
  <c r="P17"/>
  <c r="O17"/>
  <c r="N17"/>
  <c r="BY16"/>
  <c r="BX16"/>
  <c r="BW16"/>
  <c r="BV16"/>
  <c r="BU16"/>
  <c r="BT16"/>
  <c r="BS16"/>
  <c r="BR16"/>
  <c r="BQ16"/>
  <c r="BP16"/>
  <c r="BO16"/>
  <c r="BN16"/>
  <c r="BM16"/>
  <c r="BL16"/>
  <c r="BK16"/>
  <c r="BJ16"/>
  <c r="BI16"/>
  <c r="BH16"/>
  <c r="BG16"/>
  <c r="BF16"/>
  <c r="BE16"/>
  <c r="BD16"/>
  <c r="BC16"/>
  <c r="BB16"/>
  <c r="BA16"/>
  <c r="AZ16"/>
  <c r="AY16"/>
  <c r="AX16"/>
  <c r="AW16"/>
  <c r="AV16"/>
  <c r="AU16"/>
  <c r="AT16"/>
  <c r="AS16"/>
  <c r="AR16"/>
  <c r="AQ16"/>
  <c r="AP16"/>
  <c r="AO16"/>
  <c r="AN16"/>
  <c r="AM16"/>
  <c r="AL16"/>
  <c r="AK16"/>
  <c r="AJ16"/>
  <c r="AI16"/>
  <c r="AH16"/>
  <c r="AG16"/>
  <c r="AF16"/>
  <c r="AE16"/>
  <c r="AD16"/>
  <c r="Q16"/>
  <c r="P16"/>
  <c r="O16"/>
  <c r="N16"/>
  <c r="BY15"/>
  <c r="BX15"/>
  <c r="BW15"/>
  <c r="BV15"/>
  <c r="BU15"/>
  <c r="BT15"/>
  <c r="BS15"/>
  <c r="BR15"/>
  <c r="BQ15"/>
  <c r="BP15"/>
  <c r="BO15"/>
  <c r="BN15"/>
  <c r="BM15"/>
  <c r="BL15"/>
  <c r="BK15"/>
  <c r="BJ15"/>
  <c r="BI15"/>
  <c r="BH15"/>
  <c r="BG15"/>
  <c r="BF15"/>
  <c r="BE15"/>
  <c r="BD15"/>
  <c r="BC15"/>
  <c r="BB15"/>
  <c r="BA15"/>
  <c r="AZ15"/>
  <c r="AY15"/>
  <c r="AX15"/>
  <c r="AW15"/>
  <c r="AV15"/>
  <c r="AU15"/>
  <c r="AT15"/>
  <c r="AS15"/>
  <c r="AR15"/>
  <c r="AQ15"/>
  <c r="AP15"/>
  <c r="AO15"/>
  <c r="AN15"/>
  <c r="AM15"/>
  <c r="AL15"/>
  <c r="AK15"/>
  <c r="AJ15"/>
  <c r="AI15"/>
  <c r="AH15"/>
  <c r="AG15"/>
  <c r="AF15"/>
  <c r="AE15"/>
  <c r="AD15"/>
  <c r="Q15"/>
  <c r="P15"/>
  <c r="O15"/>
  <c r="N15"/>
  <c r="BY14"/>
  <c r="BX14"/>
  <c r="BW14"/>
  <c r="BV14"/>
  <c r="BU14"/>
  <c r="BT14"/>
  <c r="BS14"/>
  <c r="BR14"/>
  <c r="BQ14"/>
  <c r="BP14"/>
  <c r="BO14"/>
  <c r="BN14"/>
  <c r="BM14"/>
  <c r="BL14"/>
  <c r="BK14"/>
  <c r="BJ14"/>
  <c r="BI14"/>
  <c r="BH14"/>
  <c r="BG14"/>
  <c r="BF14"/>
  <c r="BE14"/>
  <c r="BD14"/>
  <c r="BC14"/>
  <c r="BB14"/>
  <c r="BA14"/>
  <c r="AZ14"/>
  <c r="AY14"/>
  <c r="AX14"/>
  <c r="AW14"/>
  <c r="AV14"/>
  <c r="AU14"/>
  <c r="AT14"/>
  <c r="AS14"/>
  <c r="AR14"/>
  <c r="AQ14"/>
  <c r="AP14"/>
  <c r="AO14"/>
  <c r="AN14"/>
  <c r="AM14"/>
  <c r="AL14"/>
  <c r="AK14"/>
  <c r="AJ14"/>
  <c r="AI14"/>
  <c r="AH14"/>
  <c r="AG14"/>
  <c r="AF14"/>
  <c r="AE14"/>
  <c r="AD14"/>
  <c r="Q14"/>
  <c r="P14"/>
  <c r="O14"/>
  <c r="N14"/>
  <c r="BY13"/>
  <c r="BX13"/>
  <c r="BW13"/>
  <c r="BV13"/>
  <c r="BU13"/>
  <c r="BT13"/>
  <c r="BS13"/>
  <c r="BR13"/>
  <c r="BQ13"/>
  <c r="BP13"/>
  <c r="BO13"/>
  <c r="BN13"/>
  <c r="BM13"/>
  <c r="BL13"/>
  <c r="BK13"/>
  <c r="BJ13"/>
  <c r="BI13"/>
  <c r="BH13"/>
  <c r="BG13"/>
  <c r="BF13"/>
  <c r="BE13"/>
  <c r="BD13"/>
  <c r="BC13"/>
  <c r="BB13"/>
  <c r="BA13"/>
  <c r="AZ13"/>
  <c r="AY13"/>
  <c r="AX13"/>
  <c r="AW13"/>
  <c r="AV13"/>
  <c r="AU13"/>
  <c r="AT13"/>
  <c r="AS13"/>
  <c r="AR13"/>
  <c r="AQ13"/>
  <c r="AP13"/>
  <c r="AO13"/>
  <c r="AN13"/>
  <c r="AM13"/>
  <c r="AL13"/>
  <c r="AK13"/>
  <c r="AJ13"/>
  <c r="AI13"/>
  <c r="AH13"/>
  <c r="AG13"/>
  <c r="AF13"/>
  <c r="AE13"/>
  <c r="AD13"/>
  <c r="Q13"/>
  <c r="P13"/>
  <c r="O13"/>
  <c r="N13"/>
  <c r="BY12"/>
  <c r="BX12"/>
  <c r="BW12"/>
  <c r="BV12"/>
  <c r="BU12"/>
  <c r="BT12"/>
  <c r="BS12"/>
  <c r="BR12"/>
  <c r="BQ12"/>
  <c r="BP12"/>
  <c r="BO12"/>
  <c r="BN12"/>
  <c r="BM12"/>
  <c r="BL12"/>
  <c r="BK12"/>
  <c r="BJ12"/>
  <c r="BI12"/>
  <c r="BH12"/>
  <c r="BG12"/>
  <c r="BF12"/>
  <c r="BE12"/>
  <c r="BD12"/>
  <c r="BC12"/>
  <c r="BB12"/>
  <c r="BA12"/>
  <c r="AZ12"/>
  <c r="AY12"/>
  <c r="AX12"/>
  <c r="AW12"/>
  <c r="AV12"/>
  <c r="AU12"/>
  <c r="AT12"/>
  <c r="AS12"/>
  <c r="AR12"/>
  <c r="AQ12"/>
  <c r="AP12"/>
  <c r="AO12"/>
  <c r="AN12"/>
  <c r="AM12"/>
  <c r="AL12"/>
  <c r="AK12"/>
  <c r="AJ12"/>
  <c r="AI12"/>
  <c r="AH12"/>
  <c r="AG12"/>
  <c r="AF12"/>
  <c r="AE12"/>
  <c r="AD12"/>
  <c r="Q12"/>
  <c r="P12"/>
  <c r="O12"/>
  <c r="N12"/>
  <c r="BY11"/>
  <c r="BX11"/>
  <c r="BW11"/>
  <c r="BV11"/>
  <c r="BU11"/>
  <c r="BT11"/>
  <c r="BS11"/>
  <c r="BR11"/>
  <c r="BQ11"/>
  <c r="BP11"/>
  <c r="BO11"/>
  <c r="BN11"/>
  <c r="BM11"/>
  <c r="BL11"/>
  <c r="BK11"/>
  <c r="BJ11"/>
  <c r="BI11"/>
  <c r="BH11"/>
  <c r="BG11"/>
  <c r="BF11"/>
  <c r="BE11"/>
  <c r="BD11"/>
  <c r="BC11"/>
  <c r="BB11"/>
  <c r="BA11"/>
  <c r="AZ11"/>
  <c r="AY11"/>
  <c r="AX11"/>
  <c r="AW11"/>
  <c r="AV11"/>
  <c r="AU11"/>
  <c r="AT11"/>
  <c r="AS11"/>
  <c r="AR11"/>
  <c r="AQ11"/>
  <c r="AP11"/>
  <c r="AO11"/>
  <c r="AN11"/>
  <c r="AM11"/>
  <c r="AL11"/>
  <c r="AK11"/>
  <c r="AJ11"/>
  <c r="AI11"/>
  <c r="AH11"/>
  <c r="AG11"/>
  <c r="AF11"/>
  <c r="AE11"/>
  <c r="AD11"/>
  <c r="Q11"/>
  <c r="P11"/>
  <c r="O11"/>
  <c r="N11"/>
  <c r="BY10"/>
  <c r="BX10"/>
  <c r="BW10"/>
  <c r="BV10"/>
  <c r="BU10"/>
  <c r="BT10"/>
  <c r="BS10"/>
  <c r="BR10"/>
  <c r="BQ10"/>
  <c r="BP10"/>
  <c r="BO10"/>
  <c r="BN10"/>
  <c r="BM10"/>
  <c r="BL10"/>
  <c r="BK10"/>
  <c r="BJ10"/>
  <c r="BI10"/>
  <c r="BH10"/>
  <c r="BG10"/>
  <c r="BF10"/>
  <c r="BE10"/>
  <c r="BD10"/>
  <c r="BC10"/>
  <c r="BB10"/>
  <c r="BA10"/>
  <c r="AZ10"/>
  <c r="AY10"/>
  <c r="AX10"/>
  <c r="AW10"/>
  <c r="AV10"/>
  <c r="AU10"/>
  <c r="AT10"/>
  <c r="AS10"/>
  <c r="AR10"/>
  <c r="AQ10"/>
  <c r="AP10"/>
  <c r="AO10"/>
  <c r="AN10"/>
  <c r="AM10"/>
  <c r="AL10"/>
  <c r="AK10"/>
  <c r="AJ10"/>
  <c r="AI10"/>
  <c r="AH10"/>
  <c r="AG10"/>
  <c r="AF10"/>
  <c r="AE10"/>
  <c r="AD10"/>
  <c r="Q10"/>
  <c r="P10"/>
  <c r="O10"/>
  <c r="N10"/>
  <c r="BY9"/>
  <c r="BX9"/>
  <c r="BW9"/>
  <c r="BV9"/>
  <c r="BU9"/>
  <c r="BT9"/>
  <c r="BS9"/>
  <c r="BR9"/>
  <c r="BQ9"/>
  <c r="BP9"/>
  <c r="BO9"/>
  <c r="BN9"/>
  <c r="BM9"/>
  <c r="BL9"/>
  <c r="BK9"/>
  <c r="BJ9"/>
  <c r="BI9"/>
  <c r="BH9"/>
  <c r="BG9"/>
  <c r="BF9"/>
  <c r="BE9"/>
  <c r="BD9"/>
  <c r="BC9"/>
  <c r="BB9"/>
  <c r="BA9"/>
  <c r="AZ9"/>
  <c r="AY9"/>
  <c r="AX9"/>
  <c r="AW9"/>
  <c r="AV9"/>
  <c r="AU9"/>
  <c r="AT9"/>
  <c r="AS9"/>
  <c r="AR9"/>
  <c r="AQ9"/>
  <c r="AP9"/>
  <c r="AO9"/>
  <c r="AN9"/>
  <c r="AM9"/>
  <c r="AL9"/>
  <c r="AK9"/>
  <c r="AJ9"/>
  <c r="AI9"/>
  <c r="AH9"/>
  <c r="AG9"/>
  <c r="AF9"/>
  <c r="AE9"/>
  <c r="AD9"/>
  <c r="Q9"/>
  <c r="P9"/>
  <c r="O9"/>
  <c r="N9"/>
  <c r="BY8"/>
  <c r="BX8"/>
  <c r="BW8"/>
  <c r="BV8"/>
  <c r="BU8"/>
  <c r="BT8"/>
  <c r="BS8"/>
  <c r="BR8"/>
  <c r="BQ8"/>
  <c r="BP8"/>
  <c r="BO8"/>
  <c r="BN8"/>
  <c r="BM8"/>
  <c r="BL8"/>
  <c r="BK8"/>
  <c r="BJ8"/>
  <c r="BI8"/>
  <c r="BH8"/>
  <c r="BG8"/>
  <c r="BF8"/>
  <c r="BE8"/>
  <c r="BD8"/>
  <c r="BC8"/>
  <c r="BB8"/>
  <c r="BA8"/>
  <c r="AZ8"/>
  <c r="AY8"/>
  <c r="AX8"/>
  <c r="AW8"/>
  <c r="AV8"/>
  <c r="AU8"/>
  <c r="AT8"/>
  <c r="AS8"/>
  <c r="AR8"/>
  <c r="AQ8"/>
  <c r="AP8"/>
  <c r="AO8"/>
  <c r="AN8"/>
  <c r="AM8"/>
  <c r="AL8"/>
  <c r="AK8"/>
  <c r="AJ8"/>
  <c r="AI8"/>
  <c r="AH8"/>
  <c r="AG8"/>
  <c r="AF8"/>
  <c r="AE8"/>
  <c r="AD8"/>
  <c r="Q8"/>
  <c r="P8"/>
  <c r="O8"/>
  <c r="N8"/>
  <c r="BY7"/>
  <c r="BX7"/>
  <c r="BW7"/>
  <c r="BV7"/>
  <c r="BU7"/>
  <c r="BT7"/>
  <c r="BS7"/>
  <c r="BR7"/>
  <c r="BQ7"/>
  <c r="BP7"/>
  <c r="BO7"/>
  <c r="BN7"/>
  <c r="BM7"/>
  <c r="BL7"/>
  <c r="BK7"/>
  <c r="BJ7"/>
  <c r="BI7"/>
  <c r="BH7"/>
  <c r="BG7"/>
  <c r="BF7"/>
  <c r="BE7"/>
  <c r="BD7"/>
  <c r="BC7"/>
  <c r="BB7"/>
  <c r="BA7"/>
  <c r="AZ7"/>
  <c r="AY7"/>
  <c r="AX7"/>
  <c r="AW7"/>
  <c r="AV7"/>
  <c r="AU7"/>
  <c r="AT7"/>
  <c r="AS7"/>
  <c r="AR7"/>
  <c r="AQ7"/>
  <c r="AP7"/>
  <c r="AO7"/>
  <c r="AN7"/>
  <c r="AM7"/>
  <c r="AL7"/>
  <c r="AK7"/>
  <c r="AJ7"/>
  <c r="AI7"/>
  <c r="AH7"/>
  <c r="AG7"/>
  <c r="AF7"/>
  <c r="AE7"/>
  <c r="AD7"/>
  <c r="Q7"/>
  <c r="P7"/>
  <c r="O7"/>
  <c r="N7"/>
  <c r="BY6"/>
  <c r="BX6"/>
  <c r="BW6"/>
  <c r="BV6"/>
  <c r="BU6"/>
  <c r="BT6"/>
  <c r="BS6"/>
  <c r="BR6"/>
  <c r="BQ6"/>
  <c r="BP6"/>
  <c r="BO6"/>
  <c r="BN6"/>
  <c r="BM6"/>
  <c r="BL6"/>
  <c r="BK6"/>
  <c r="BJ6"/>
  <c r="BI6"/>
  <c r="BH6"/>
  <c r="BG6"/>
  <c r="BF6"/>
  <c r="BE6"/>
  <c r="BD6"/>
  <c r="BC6"/>
  <c r="BB6"/>
  <c r="BA6"/>
  <c r="AZ6"/>
  <c r="AY6"/>
  <c r="AX6"/>
  <c r="AW6"/>
  <c r="AV6"/>
  <c r="AU6"/>
  <c r="AT6"/>
  <c r="AS6"/>
  <c r="AR6"/>
  <c r="AQ6"/>
  <c r="AP6"/>
  <c r="AO6"/>
  <c r="AN6"/>
  <c r="AM6"/>
  <c r="AL6"/>
  <c r="AK6"/>
  <c r="AJ6"/>
  <c r="AI6"/>
  <c r="AH6"/>
  <c r="AG6"/>
  <c r="AF6"/>
  <c r="AE6"/>
  <c r="AD6"/>
  <c r="Q6"/>
  <c r="P6"/>
  <c r="O6"/>
  <c r="N6"/>
  <c r="BV3"/>
  <c r="BR3"/>
  <c r="BN3"/>
  <c r="BJ3"/>
  <c r="BF3"/>
  <c r="BB3"/>
  <c r="AX3"/>
  <c r="AT3"/>
  <c r="AP3"/>
  <c r="AL3"/>
  <c r="AH3"/>
  <c r="AD3"/>
  <c r="N3"/>
  <c r="BY24" i="33"/>
  <c r="BX24"/>
  <c r="BW24"/>
  <c r="BV24"/>
  <c r="BU24"/>
  <c r="BT24"/>
  <c r="BS24"/>
  <c r="BR24"/>
  <c r="BQ24"/>
  <c r="BP24"/>
  <c r="BO24"/>
  <c r="BN24"/>
  <c r="BM24"/>
  <c r="BL24"/>
  <c r="BK24"/>
  <c r="BJ24"/>
  <c r="BI24"/>
  <c r="BH24"/>
  <c r="BG24"/>
  <c r="BF24"/>
  <c r="BE24"/>
  <c r="BD24"/>
  <c r="BC24"/>
  <c r="BB24"/>
  <c r="BA24"/>
  <c r="AZ24"/>
  <c r="AY24"/>
  <c r="AX24"/>
  <c r="AW24"/>
  <c r="AV24"/>
  <c r="AU24"/>
  <c r="AT24"/>
  <c r="AS24"/>
  <c r="AR24"/>
  <c r="AQ24"/>
  <c r="AP24"/>
  <c r="AO24"/>
  <c r="AN24"/>
  <c r="AM24"/>
  <c r="AL24"/>
  <c r="AK24"/>
  <c r="AJ24"/>
  <c r="AI24"/>
  <c r="AH24"/>
  <c r="AG24"/>
  <c r="AF24"/>
  <c r="AE24"/>
  <c r="AD24"/>
  <c r="Q24"/>
  <c r="P24"/>
  <c r="O24"/>
  <c r="N24"/>
  <c r="BY23"/>
  <c r="BX23"/>
  <c r="BW23"/>
  <c r="BV23"/>
  <c r="BU23"/>
  <c r="BT23"/>
  <c r="BS23"/>
  <c r="BR23"/>
  <c r="BQ23"/>
  <c r="BP23"/>
  <c r="BO23"/>
  <c r="BN23"/>
  <c r="BM23"/>
  <c r="BL23"/>
  <c r="BK23"/>
  <c r="BJ23"/>
  <c r="BI23"/>
  <c r="BH23"/>
  <c r="BG23"/>
  <c r="BF23"/>
  <c r="BE23"/>
  <c r="BD23"/>
  <c r="BC23"/>
  <c r="BB23"/>
  <c r="BA23"/>
  <c r="AZ23"/>
  <c r="AY23"/>
  <c r="AX23"/>
  <c r="AW23"/>
  <c r="AV23"/>
  <c r="AU23"/>
  <c r="AT23"/>
  <c r="AS23"/>
  <c r="AR23"/>
  <c r="AQ23"/>
  <c r="AP23"/>
  <c r="AO23"/>
  <c r="AN23"/>
  <c r="AM23"/>
  <c r="AL23"/>
  <c r="AK23"/>
  <c r="AJ23"/>
  <c r="AI23"/>
  <c r="AH23"/>
  <c r="AG23"/>
  <c r="AF23"/>
  <c r="AE23"/>
  <c r="AD23"/>
  <c r="Q23"/>
  <c r="P23"/>
  <c r="O23"/>
  <c r="N23"/>
  <c r="BY22"/>
  <c r="BX22"/>
  <c r="BW22"/>
  <c r="BV22"/>
  <c r="BU22"/>
  <c r="BT22"/>
  <c r="BS22"/>
  <c r="BR22"/>
  <c r="BQ22"/>
  <c r="BP22"/>
  <c r="BO22"/>
  <c r="BN22"/>
  <c r="BM22"/>
  <c r="BL22"/>
  <c r="BK22"/>
  <c r="BJ22"/>
  <c r="BI22"/>
  <c r="BH22"/>
  <c r="BG22"/>
  <c r="BF22"/>
  <c r="BE22"/>
  <c r="BD22"/>
  <c r="BC22"/>
  <c r="BB22"/>
  <c r="BA22"/>
  <c r="AZ22"/>
  <c r="AY22"/>
  <c r="AX22"/>
  <c r="AW22"/>
  <c r="AV22"/>
  <c r="AU22"/>
  <c r="AT22"/>
  <c r="AS22"/>
  <c r="AR22"/>
  <c r="AQ22"/>
  <c r="AP22"/>
  <c r="AO22"/>
  <c r="AN22"/>
  <c r="AM22"/>
  <c r="AL22"/>
  <c r="AK22"/>
  <c r="AJ22"/>
  <c r="AI22"/>
  <c r="AH22"/>
  <c r="AG22"/>
  <c r="AF22"/>
  <c r="AE22"/>
  <c r="AD22"/>
  <c r="Q22"/>
  <c r="P22"/>
  <c r="O22"/>
  <c r="N22"/>
  <c r="BY21"/>
  <c r="BX21"/>
  <c r="BW21"/>
  <c r="BV21"/>
  <c r="BU21"/>
  <c r="BT21"/>
  <c r="BS21"/>
  <c r="BR21"/>
  <c r="BQ21"/>
  <c r="BP21"/>
  <c r="BO21"/>
  <c r="BN21"/>
  <c r="BM21"/>
  <c r="BL21"/>
  <c r="BK21"/>
  <c r="BJ21"/>
  <c r="BI21"/>
  <c r="BH21"/>
  <c r="BG21"/>
  <c r="BF21"/>
  <c r="BE21"/>
  <c r="BD21"/>
  <c r="BC21"/>
  <c r="BB21"/>
  <c r="BA21"/>
  <c r="AZ21"/>
  <c r="AY21"/>
  <c r="AX21"/>
  <c r="AW21"/>
  <c r="AV21"/>
  <c r="AU21"/>
  <c r="AT21"/>
  <c r="AS21"/>
  <c r="AR21"/>
  <c r="AQ21"/>
  <c r="AP21"/>
  <c r="AO21"/>
  <c r="AN21"/>
  <c r="AM21"/>
  <c r="AL21"/>
  <c r="AK21"/>
  <c r="AJ21"/>
  <c r="AI21"/>
  <c r="AH21"/>
  <c r="AG21"/>
  <c r="AF21"/>
  <c r="AE21"/>
  <c r="AD21"/>
  <c r="Q21"/>
  <c r="P21"/>
  <c r="O21"/>
  <c r="N21"/>
  <c r="BY20"/>
  <c r="BX20"/>
  <c r="BW20"/>
  <c r="BV20"/>
  <c r="BU20"/>
  <c r="BT20"/>
  <c r="BS20"/>
  <c r="BR20"/>
  <c r="BQ20"/>
  <c r="BP20"/>
  <c r="BO20"/>
  <c r="BN20"/>
  <c r="BM20"/>
  <c r="BL20"/>
  <c r="BK20"/>
  <c r="BJ20"/>
  <c r="BI20"/>
  <c r="BH20"/>
  <c r="BG20"/>
  <c r="BF20"/>
  <c r="BE20"/>
  <c r="BD20"/>
  <c r="BC20"/>
  <c r="BB20"/>
  <c r="BA20"/>
  <c r="AZ20"/>
  <c r="AY20"/>
  <c r="AX20"/>
  <c r="AW20"/>
  <c r="AV20"/>
  <c r="AU20"/>
  <c r="AT20"/>
  <c r="AS20"/>
  <c r="AR20"/>
  <c r="AQ20"/>
  <c r="AP20"/>
  <c r="AO20"/>
  <c r="AN20"/>
  <c r="AM20"/>
  <c r="AL20"/>
  <c r="AK20"/>
  <c r="AJ20"/>
  <c r="AI20"/>
  <c r="AH20"/>
  <c r="AG20"/>
  <c r="AF20"/>
  <c r="AE20"/>
  <c r="AD20"/>
  <c r="Q20"/>
  <c r="P20"/>
  <c r="O20"/>
  <c r="N20"/>
  <c r="BY19"/>
  <c r="BX19"/>
  <c r="BW19"/>
  <c r="BV19"/>
  <c r="BU19"/>
  <c r="BT19"/>
  <c r="BS19"/>
  <c r="BR19"/>
  <c r="BQ19"/>
  <c r="BP19"/>
  <c r="BO19"/>
  <c r="BN19"/>
  <c r="BM19"/>
  <c r="BL19"/>
  <c r="BK19"/>
  <c r="BJ19"/>
  <c r="BI19"/>
  <c r="BH19"/>
  <c r="BG19"/>
  <c r="BF19"/>
  <c r="BE19"/>
  <c r="BD19"/>
  <c r="BC19"/>
  <c r="BB19"/>
  <c r="BA19"/>
  <c r="AZ19"/>
  <c r="AY19"/>
  <c r="AX19"/>
  <c r="AW19"/>
  <c r="AV19"/>
  <c r="AU19"/>
  <c r="AT19"/>
  <c r="AS19"/>
  <c r="AR19"/>
  <c r="AQ19"/>
  <c r="AP19"/>
  <c r="AO19"/>
  <c r="AN19"/>
  <c r="AM19"/>
  <c r="AL19"/>
  <c r="AK19"/>
  <c r="AJ19"/>
  <c r="AI19"/>
  <c r="AH19"/>
  <c r="AG19"/>
  <c r="AF19"/>
  <c r="AE19"/>
  <c r="AD19"/>
  <c r="Q19"/>
  <c r="P19"/>
  <c r="O19"/>
  <c r="N19"/>
  <c r="BY18"/>
  <c r="BX18"/>
  <c r="BW18"/>
  <c r="BV18"/>
  <c r="BU18"/>
  <c r="BT18"/>
  <c r="BS18"/>
  <c r="BR18"/>
  <c r="BQ18"/>
  <c r="BP18"/>
  <c r="BO18"/>
  <c r="BN18"/>
  <c r="BM18"/>
  <c r="BL18"/>
  <c r="BK18"/>
  <c r="BJ18"/>
  <c r="BI18"/>
  <c r="BH18"/>
  <c r="BG18"/>
  <c r="BF18"/>
  <c r="BE18"/>
  <c r="BD18"/>
  <c r="BC18"/>
  <c r="BB18"/>
  <c r="BA18"/>
  <c r="AZ18"/>
  <c r="AY18"/>
  <c r="AX18"/>
  <c r="AW18"/>
  <c r="AV18"/>
  <c r="AU18"/>
  <c r="AT18"/>
  <c r="AS18"/>
  <c r="AR18"/>
  <c r="AQ18"/>
  <c r="AP18"/>
  <c r="AO18"/>
  <c r="AN18"/>
  <c r="AM18"/>
  <c r="AL18"/>
  <c r="AK18"/>
  <c r="AJ18"/>
  <c r="AI18"/>
  <c r="AH18"/>
  <c r="AG18"/>
  <c r="AF18"/>
  <c r="AE18"/>
  <c r="AD18"/>
  <c r="Q18"/>
  <c r="P18"/>
  <c r="O18"/>
  <c r="N18"/>
  <c r="BY17"/>
  <c r="BX17"/>
  <c r="BW17"/>
  <c r="BV17"/>
  <c r="BU17"/>
  <c r="BT17"/>
  <c r="BS17"/>
  <c r="BR17"/>
  <c r="BQ17"/>
  <c r="BP17"/>
  <c r="BO17"/>
  <c r="BN17"/>
  <c r="BM17"/>
  <c r="BL17"/>
  <c r="BK17"/>
  <c r="BJ17"/>
  <c r="BI17"/>
  <c r="BH17"/>
  <c r="BG17"/>
  <c r="BF17"/>
  <c r="BE17"/>
  <c r="BD17"/>
  <c r="BC17"/>
  <c r="BB17"/>
  <c r="BA17"/>
  <c r="AZ17"/>
  <c r="AY17"/>
  <c r="AX17"/>
  <c r="AW17"/>
  <c r="AV17"/>
  <c r="AU17"/>
  <c r="AT17"/>
  <c r="AS17"/>
  <c r="AR17"/>
  <c r="AQ17"/>
  <c r="AP17"/>
  <c r="AO17"/>
  <c r="AN17"/>
  <c r="AM17"/>
  <c r="AL17"/>
  <c r="AK17"/>
  <c r="AJ17"/>
  <c r="AI17"/>
  <c r="AH17"/>
  <c r="AG17"/>
  <c r="AF17"/>
  <c r="AE17"/>
  <c r="AD17"/>
  <c r="Q17"/>
  <c r="P17"/>
  <c r="O17"/>
  <c r="N17"/>
  <c r="BY16"/>
  <c r="BX16"/>
  <c r="BW16"/>
  <c r="BV16"/>
  <c r="BU16"/>
  <c r="BT16"/>
  <c r="BS16"/>
  <c r="BR16"/>
  <c r="BQ16"/>
  <c r="BP16"/>
  <c r="BO16"/>
  <c r="BN16"/>
  <c r="BM16"/>
  <c r="BL16"/>
  <c r="BK16"/>
  <c r="BJ16"/>
  <c r="BI16"/>
  <c r="BH16"/>
  <c r="BG16"/>
  <c r="BF16"/>
  <c r="BE16"/>
  <c r="BD16"/>
  <c r="BC16"/>
  <c r="BB16"/>
  <c r="BA16"/>
  <c r="AZ16"/>
  <c r="AY16"/>
  <c r="AX16"/>
  <c r="AW16"/>
  <c r="AV16"/>
  <c r="AU16"/>
  <c r="AT16"/>
  <c r="AS16"/>
  <c r="AR16"/>
  <c r="AQ16"/>
  <c r="AP16"/>
  <c r="AO16"/>
  <c r="AN16"/>
  <c r="AM16"/>
  <c r="AL16"/>
  <c r="AK16"/>
  <c r="AJ16"/>
  <c r="AI16"/>
  <c r="AH16"/>
  <c r="AG16"/>
  <c r="AF16"/>
  <c r="AE16"/>
  <c r="AD16"/>
  <c r="Q16"/>
  <c r="P16"/>
  <c r="O16"/>
  <c r="N16"/>
  <c r="BY15"/>
  <c r="BX15"/>
  <c r="BW15"/>
  <c r="BV15"/>
  <c r="BU15"/>
  <c r="BT15"/>
  <c r="BS15"/>
  <c r="BR15"/>
  <c r="BQ15"/>
  <c r="BP15"/>
  <c r="BO15"/>
  <c r="BN15"/>
  <c r="BM15"/>
  <c r="BL15"/>
  <c r="BK15"/>
  <c r="BJ15"/>
  <c r="BI15"/>
  <c r="BH15"/>
  <c r="BG15"/>
  <c r="BF15"/>
  <c r="BE15"/>
  <c r="BD15"/>
  <c r="BC15"/>
  <c r="BB15"/>
  <c r="BA15"/>
  <c r="AZ15"/>
  <c r="AY15"/>
  <c r="AX15"/>
  <c r="AW15"/>
  <c r="AV15"/>
  <c r="AU15"/>
  <c r="AT15"/>
  <c r="AS15"/>
  <c r="AR15"/>
  <c r="AQ15"/>
  <c r="AP15"/>
  <c r="AO15"/>
  <c r="AN15"/>
  <c r="AM15"/>
  <c r="AL15"/>
  <c r="AK15"/>
  <c r="AJ15"/>
  <c r="AI15"/>
  <c r="AH15"/>
  <c r="AG15"/>
  <c r="AF15"/>
  <c r="AE15"/>
  <c r="AD15"/>
  <c r="Q15"/>
  <c r="P15"/>
  <c r="O15"/>
  <c r="N15"/>
  <c r="BY14"/>
  <c r="BX14"/>
  <c r="BW14"/>
  <c r="BV14"/>
  <c r="BU14"/>
  <c r="BT14"/>
  <c r="BS14"/>
  <c r="BR14"/>
  <c r="BQ14"/>
  <c r="BP14"/>
  <c r="BO14"/>
  <c r="BN14"/>
  <c r="BM14"/>
  <c r="BL14"/>
  <c r="BK14"/>
  <c r="BJ14"/>
  <c r="BI14"/>
  <c r="BH14"/>
  <c r="BG14"/>
  <c r="BF14"/>
  <c r="BE14"/>
  <c r="BD14"/>
  <c r="BC14"/>
  <c r="BB14"/>
  <c r="BA14"/>
  <c r="AZ14"/>
  <c r="AY14"/>
  <c r="AX14"/>
  <c r="AW14"/>
  <c r="AV14"/>
  <c r="AU14"/>
  <c r="AT14"/>
  <c r="AS14"/>
  <c r="AR14"/>
  <c r="AQ14"/>
  <c r="AP14"/>
  <c r="AO14"/>
  <c r="AN14"/>
  <c r="AM14"/>
  <c r="AL14"/>
  <c r="AK14"/>
  <c r="AJ14"/>
  <c r="AI14"/>
  <c r="AH14"/>
  <c r="AG14"/>
  <c r="AF14"/>
  <c r="AE14"/>
  <c r="AD14"/>
  <c r="Q14"/>
  <c r="P14"/>
  <c r="O14"/>
  <c r="N14"/>
  <c r="BY13"/>
  <c r="BX13"/>
  <c r="BW13"/>
  <c r="BV13"/>
  <c r="BU13"/>
  <c r="BT13"/>
  <c r="BS13"/>
  <c r="BR13"/>
  <c r="BQ13"/>
  <c r="BP13"/>
  <c r="BO13"/>
  <c r="BN13"/>
  <c r="BM13"/>
  <c r="BL13"/>
  <c r="BK13"/>
  <c r="BJ13"/>
  <c r="BI13"/>
  <c r="BH13"/>
  <c r="BG13"/>
  <c r="BF13"/>
  <c r="BE13"/>
  <c r="BD13"/>
  <c r="BC13"/>
  <c r="BB13"/>
  <c r="BA13"/>
  <c r="AZ13"/>
  <c r="AY13"/>
  <c r="AX13"/>
  <c r="AW13"/>
  <c r="AV13"/>
  <c r="AU13"/>
  <c r="AT13"/>
  <c r="AS13"/>
  <c r="AR13"/>
  <c r="AQ13"/>
  <c r="AP13"/>
  <c r="AO13"/>
  <c r="AN13"/>
  <c r="AM13"/>
  <c r="AL13"/>
  <c r="AK13"/>
  <c r="AJ13"/>
  <c r="AI13"/>
  <c r="AH13"/>
  <c r="AG13"/>
  <c r="AF13"/>
  <c r="AE13"/>
  <c r="AD13"/>
  <c r="Q13"/>
  <c r="P13"/>
  <c r="O13"/>
  <c r="N13"/>
  <c r="BY12"/>
  <c r="BX12"/>
  <c r="BW12"/>
  <c r="BV12"/>
  <c r="BU12"/>
  <c r="BT12"/>
  <c r="BS12"/>
  <c r="BR12"/>
  <c r="BQ12"/>
  <c r="BP12"/>
  <c r="BO12"/>
  <c r="BN12"/>
  <c r="BM12"/>
  <c r="BL12"/>
  <c r="BK12"/>
  <c r="BJ12"/>
  <c r="BI12"/>
  <c r="BH12"/>
  <c r="BG12"/>
  <c r="BF12"/>
  <c r="BE12"/>
  <c r="BD12"/>
  <c r="BC12"/>
  <c r="BB12"/>
  <c r="BA12"/>
  <c r="AZ12"/>
  <c r="AY12"/>
  <c r="AX12"/>
  <c r="AW12"/>
  <c r="AV12"/>
  <c r="AU12"/>
  <c r="AT12"/>
  <c r="AS12"/>
  <c r="AR12"/>
  <c r="AQ12"/>
  <c r="AP12"/>
  <c r="AO12"/>
  <c r="AN12"/>
  <c r="AM12"/>
  <c r="AL12"/>
  <c r="AK12"/>
  <c r="AJ12"/>
  <c r="AI12"/>
  <c r="AH12"/>
  <c r="AG12"/>
  <c r="AF12"/>
  <c r="AE12"/>
  <c r="AD12"/>
  <c r="Q12"/>
  <c r="P12"/>
  <c r="O12"/>
  <c r="N12"/>
  <c r="BY11"/>
  <c r="BX11"/>
  <c r="BW11"/>
  <c r="BV11"/>
  <c r="BU11"/>
  <c r="BT11"/>
  <c r="BS11"/>
  <c r="BR11"/>
  <c r="BQ11"/>
  <c r="BP11"/>
  <c r="BO11"/>
  <c r="BN11"/>
  <c r="BM11"/>
  <c r="BL11"/>
  <c r="BK11"/>
  <c r="BJ11"/>
  <c r="BI11"/>
  <c r="BH11"/>
  <c r="BG11"/>
  <c r="BF11"/>
  <c r="BE11"/>
  <c r="BD11"/>
  <c r="BC11"/>
  <c r="BB11"/>
  <c r="BA11"/>
  <c r="AZ11"/>
  <c r="AY11"/>
  <c r="AX11"/>
  <c r="AW11"/>
  <c r="AV11"/>
  <c r="AU11"/>
  <c r="AT11"/>
  <c r="AS11"/>
  <c r="AR11"/>
  <c r="AQ11"/>
  <c r="AP11"/>
  <c r="AO11"/>
  <c r="AN11"/>
  <c r="AM11"/>
  <c r="AL11"/>
  <c r="AK11"/>
  <c r="AJ11"/>
  <c r="AI11"/>
  <c r="AH11"/>
  <c r="AG11"/>
  <c r="AF11"/>
  <c r="AE11"/>
  <c r="AD11"/>
  <c r="Q11"/>
  <c r="P11"/>
  <c r="O11"/>
  <c r="N11"/>
  <c r="BY10"/>
  <c r="BX10"/>
  <c r="BW10"/>
  <c r="BV10"/>
  <c r="BU10"/>
  <c r="BT10"/>
  <c r="BS10"/>
  <c r="BR10"/>
  <c r="BQ10"/>
  <c r="BP10"/>
  <c r="BO10"/>
  <c r="BN10"/>
  <c r="BM10"/>
  <c r="BL10"/>
  <c r="BK10"/>
  <c r="BJ10"/>
  <c r="BI10"/>
  <c r="BH10"/>
  <c r="BG10"/>
  <c r="BF10"/>
  <c r="BE10"/>
  <c r="BD10"/>
  <c r="BC10"/>
  <c r="BB10"/>
  <c r="BA10"/>
  <c r="AZ10"/>
  <c r="AY10"/>
  <c r="AX10"/>
  <c r="AW10"/>
  <c r="AV10"/>
  <c r="AU10"/>
  <c r="AT10"/>
  <c r="AS10"/>
  <c r="AR10"/>
  <c r="AQ10"/>
  <c r="AP10"/>
  <c r="AO10"/>
  <c r="AN10"/>
  <c r="AM10"/>
  <c r="AL10"/>
  <c r="AK10"/>
  <c r="AJ10"/>
  <c r="AI10"/>
  <c r="AH10"/>
  <c r="AG10"/>
  <c r="AF10"/>
  <c r="AE10"/>
  <c r="AD10"/>
  <c r="Q10"/>
  <c r="P10"/>
  <c r="O10"/>
  <c r="N10"/>
  <c r="BY9"/>
  <c r="BX9"/>
  <c r="BW9"/>
  <c r="BV9"/>
  <c r="BU9"/>
  <c r="BT9"/>
  <c r="BS9"/>
  <c r="BR9"/>
  <c r="BQ9"/>
  <c r="BP9"/>
  <c r="BO9"/>
  <c r="BN9"/>
  <c r="BM9"/>
  <c r="BL9"/>
  <c r="BK9"/>
  <c r="BJ9"/>
  <c r="BI9"/>
  <c r="BH9"/>
  <c r="BG9"/>
  <c r="BF9"/>
  <c r="BE9"/>
  <c r="BD9"/>
  <c r="BC9"/>
  <c r="BB9"/>
  <c r="BA9"/>
  <c r="AZ9"/>
  <c r="AY9"/>
  <c r="AX9"/>
  <c r="AW9"/>
  <c r="AV9"/>
  <c r="AU9"/>
  <c r="AT9"/>
  <c r="AS9"/>
  <c r="AR9"/>
  <c r="AQ9"/>
  <c r="AP9"/>
  <c r="AO9"/>
  <c r="AN9"/>
  <c r="AM9"/>
  <c r="AL9"/>
  <c r="AK9"/>
  <c r="AJ9"/>
  <c r="AI9"/>
  <c r="AH9"/>
  <c r="AG9"/>
  <c r="AF9"/>
  <c r="AE9"/>
  <c r="AD9"/>
  <c r="Q9"/>
  <c r="P9"/>
  <c r="O9"/>
  <c r="N9"/>
  <c r="BY8"/>
  <c r="BX8"/>
  <c r="BW8"/>
  <c r="BV8"/>
  <c r="BU8"/>
  <c r="BT8"/>
  <c r="BS8"/>
  <c r="BR8"/>
  <c r="BQ8"/>
  <c r="BP8"/>
  <c r="BO8"/>
  <c r="BN8"/>
  <c r="BM8"/>
  <c r="BL8"/>
  <c r="BK8"/>
  <c r="BJ8"/>
  <c r="BI8"/>
  <c r="BH8"/>
  <c r="BG8"/>
  <c r="BF8"/>
  <c r="BE8"/>
  <c r="BD8"/>
  <c r="BC8"/>
  <c r="BB8"/>
  <c r="BA8"/>
  <c r="AZ8"/>
  <c r="AY8"/>
  <c r="AX8"/>
  <c r="AW8"/>
  <c r="AV8"/>
  <c r="AU8"/>
  <c r="AT8"/>
  <c r="AS8"/>
  <c r="AR8"/>
  <c r="AQ8"/>
  <c r="AP8"/>
  <c r="AO8"/>
  <c r="AN8"/>
  <c r="AM8"/>
  <c r="AL8"/>
  <c r="AK8"/>
  <c r="AJ8"/>
  <c r="AI8"/>
  <c r="AH8"/>
  <c r="AG8"/>
  <c r="AF8"/>
  <c r="AE8"/>
  <c r="AD8"/>
  <c r="Q8"/>
  <c r="P8"/>
  <c r="O8"/>
  <c r="N8"/>
  <c r="BY7"/>
  <c r="BX7"/>
  <c r="BW7"/>
  <c r="BV7"/>
  <c r="BU7"/>
  <c r="BT7"/>
  <c r="BS7"/>
  <c r="BR7"/>
  <c r="BQ7"/>
  <c r="BP7"/>
  <c r="BO7"/>
  <c r="BN7"/>
  <c r="BM7"/>
  <c r="BL7"/>
  <c r="BK7"/>
  <c r="BJ7"/>
  <c r="BI7"/>
  <c r="BH7"/>
  <c r="BG7"/>
  <c r="BF7"/>
  <c r="BE7"/>
  <c r="BD7"/>
  <c r="BC7"/>
  <c r="BB7"/>
  <c r="BA7"/>
  <c r="AZ7"/>
  <c r="AY7"/>
  <c r="AX7"/>
  <c r="AW7"/>
  <c r="AV7"/>
  <c r="AU7"/>
  <c r="AT7"/>
  <c r="AS7"/>
  <c r="AR7"/>
  <c r="AQ7"/>
  <c r="AP7"/>
  <c r="AO7"/>
  <c r="AN7"/>
  <c r="AM7"/>
  <c r="AL7"/>
  <c r="AK7"/>
  <c r="AJ7"/>
  <c r="AI7"/>
  <c r="AH7"/>
  <c r="AG7"/>
  <c r="AF7"/>
  <c r="AE7"/>
  <c r="AD7"/>
  <c r="Q7"/>
  <c r="P7"/>
  <c r="O7"/>
  <c r="N7"/>
  <c r="BY6"/>
  <c r="BX6"/>
  <c r="BW6"/>
  <c r="BV6"/>
  <c r="BU6"/>
  <c r="BT6"/>
  <c r="BS6"/>
  <c r="BR6"/>
  <c r="BQ6"/>
  <c r="BP6"/>
  <c r="BO6"/>
  <c r="BN6"/>
  <c r="BM6"/>
  <c r="BL6"/>
  <c r="BK6"/>
  <c r="BJ6"/>
  <c r="BI6"/>
  <c r="BH6"/>
  <c r="BG6"/>
  <c r="BF6"/>
  <c r="BE6"/>
  <c r="BD6"/>
  <c r="BC6"/>
  <c r="BB6"/>
  <c r="BA6"/>
  <c r="AZ6"/>
  <c r="AY6"/>
  <c r="AX6"/>
  <c r="AW6"/>
  <c r="AV6"/>
  <c r="AU6"/>
  <c r="AT6"/>
  <c r="AS6"/>
  <c r="AR6"/>
  <c r="AQ6"/>
  <c r="AP6"/>
  <c r="AO6"/>
  <c r="AN6"/>
  <c r="AM6"/>
  <c r="AL6"/>
  <c r="AK6"/>
  <c r="AJ6"/>
  <c r="AI6"/>
  <c r="AH6"/>
  <c r="AG6"/>
  <c r="AF6"/>
  <c r="AE6"/>
  <c r="AD6"/>
  <c r="Q6"/>
  <c r="P6"/>
  <c r="O6"/>
  <c r="N6"/>
  <c r="BV3"/>
  <c r="BR3"/>
  <c r="BN3"/>
  <c r="BJ3"/>
  <c r="BF3"/>
  <c r="BB3"/>
  <c r="AX3"/>
  <c r="AT3"/>
  <c r="AP3"/>
  <c r="AL3"/>
  <c r="AH3"/>
  <c r="AD3"/>
  <c r="N3"/>
  <c r="BY24" i="32"/>
  <c r="BX24"/>
  <c r="BW24"/>
  <c r="BV24"/>
  <c r="BU24"/>
  <c r="BT24"/>
  <c r="BS24"/>
  <c r="BR24"/>
  <c r="BQ24"/>
  <c r="BP24"/>
  <c r="BO24"/>
  <c r="BN24"/>
  <c r="BM24"/>
  <c r="BL24"/>
  <c r="BK24"/>
  <c r="BJ24"/>
  <c r="BI24"/>
  <c r="BH24"/>
  <c r="BG24"/>
  <c r="BF24"/>
  <c r="BE24"/>
  <c r="BD24"/>
  <c r="BC24"/>
  <c r="BB24"/>
  <c r="BA24"/>
  <c r="AZ24"/>
  <c r="AY24"/>
  <c r="AX24"/>
  <c r="AW24"/>
  <c r="AV24"/>
  <c r="AU24"/>
  <c r="AT24"/>
  <c r="AS24"/>
  <c r="AR24"/>
  <c r="AQ24"/>
  <c r="AP24"/>
  <c r="AO24"/>
  <c r="AN24"/>
  <c r="AM24"/>
  <c r="AL24"/>
  <c r="AK24"/>
  <c r="AJ24"/>
  <c r="AI24"/>
  <c r="AH24"/>
  <c r="AG24"/>
  <c r="AF24"/>
  <c r="AE24"/>
  <c r="AD24"/>
  <c r="Q24"/>
  <c r="P24"/>
  <c r="O24"/>
  <c r="N24"/>
  <c r="BY23"/>
  <c r="BX23"/>
  <c r="BW23"/>
  <c r="BV23"/>
  <c r="BU23"/>
  <c r="BT23"/>
  <c r="BS23"/>
  <c r="BR23"/>
  <c r="BQ23"/>
  <c r="BP23"/>
  <c r="BO23"/>
  <c r="BN23"/>
  <c r="BM23"/>
  <c r="BL23"/>
  <c r="BK23"/>
  <c r="BJ23"/>
  <c r="BI23"/>
  <c r="BH23"/>
  <c r="BG23"/>
  <c r="BF23"/>
  <c r="BE23"/>
  <c r="BD23"/>
  <c r="BC23"/>
  <c r="BB23"/>
  <c r="BA23"/>
  <c r="AZ23"/>
  <c r="AY23"/>
  <c r="AX23"/>
  <c r="AW23"/>
  <c r="AV23"/>
  <c r="AU23"/>
  <c r="AT23"/>
  <c r="AS23"/>
  <c r="AR23"/>
  <c r="AQ23"/>
  <c r="AP23"/>
  <c r="AO23"/>
  <c r="AN23"/>
  <c r="AM23"/>
  <c r="AL23"/>
  <c r="AK23"/>
  <c r="AJ23"/>
  <c r="AI23"/>
  <c r="AH23"/>
  <c r="AG23"/>
  <c r="AF23"/>
  <c r="AE23"/>
  <c r="AD23"/>
  <c r="Q23"/>
  <c r="P23"/>
  <c r="O23"/>
  <c r="N23"/>
  <c r="BY22"/>
  <c r="BX22"/>
  <c r="BW22"/>
  <c r="BV22"/>
  <c r="BU22"/>
  <c r="BT22"/>
  <c r="BS22"/>
  <c r="BR22"/>
  <c r="BQ22"/>
  <c r="BP22"/>
  <c r="BO22"/>
  <c r="BN22"/>
  <c r="BM22"/>
  <c r="BL22"/>
  <c r="BK22"/>
  <c r="BJ22"/>
  <c r="BI22"/>
  <c r="BH22"/>
  <c r="BG22"/>
  <c r="BF22"/>
  <c r="BE22"/>
  <c r="BD22"/>
  <c r="BC22"/>
  <c r="BB22"/>
  <c r="BA22"/>
  <c r="AZ22"/>
  <c r="AY22"/>
  <c r="AX22"/>
  <c r="AW22"/>
  <c r="AV22"/>
  <c r="AU22"/>
  <c r="AT22"/>
  <c r="AS22"/>
  <c r="AR22"/>
  <c r="AQ22"/>
  <c r="AP22"/>
  <c r="AO22"/>
  <c r="AN22"/>
  <c r="AM22"/>
  <c r="AL22"/>
  <c r="AK22"/>
  <c r="AJ22"/>
  <c r="AI22"/>
  <c r="AH22"/>
  <c r="AG22"/>
  <c r="AF22"/>
  <c r="AE22"/>
  <c r="AD22"/>
  <c r="Q22"/>
  <c r="P22"/>
  <c r="O22"/>
  <c r="N22"/>
  <c r="BY21"/>
  <c r="BX21"/>
  <c r="BW21"/>
  <c r="BV21"/>
  <c r="BU21"/>
  <c r="BT21"/>
  <c r="BS21"/>
  <c r="BR21"/>
  <c r="BQ21"/>
  <c r="BP21"/>
  <c r="BO21"/>
  <c r="BN21"/>
  <c r="BM21"/>
  <c r="BL21"/>
  <c r="BK21"/>
  <c r="BJ21"/>
  <c r="BI21"/>
  <c r="BH21"/>
  <c r="BG21"/>
  <c r="BF21"/>
  <c r="BE21"/>
  <c r="BD21"/>
  <c r="BC21"/>
  <c r="BB21"/>
  <c r="BA21"/>
  <c r="AZ21"/>
  <c r="AY21"/>
  <c r="AX21"/>
  <c r="AW21"/>
  <c r="AV21"/>
  <c r="AU21"/>
  <c r="AT21"/>
  <c r="AS21"/>
  <c r="AR21"/>
  <c r="AQ21"/>
  <c r="AP21"/>
  <c r="AO21"/>
  <c r="AN21"/>
  <c r="AM21"/>
  <c r="AL21"/>
  <c r="AK21"/>
  <c r="AJ21"/>
  <c r="AI21"/>
  <c r="AH21"/>
  <c r="AG21"/>
  <c r="AF21"/>
  <c r="AE21"/>
  <c r="AD21"/>
  <c r="Q21"/>
  <c r="P21"/>
  <c r="O21"/>
  <c r="N21"/>
  <c r="BY20"/>
  <c r="BX20"/>
  <c r="BW20"/>
  <c r="BV20"/>
  <c r="BU20"/>
  <c r="BT20"/>
  <c r="BS20"/>
  <c r="BR20"/>
  <c r="BQ20"/>
  <c r="BP20"/>
  <c r="BO20"/>
  <c r="BN20"/>
  <c r="BM20"/>
  <c r="BL20"/>
  <c r="BK20"/>
  <c r="BJ20"/>
  <c r="BI20"/>
  <c r="BH20"/>
  <c r="BG20"/>
  <c r="BF20"/>
  <c r="BE20"/>
  <c r="BD20"/>
  <c r="BC20"/>
  <c r="BB20"/>
  <c r="BA20"/>
  <c r="AZ20"/>
  <c r="AY20"/>
  <c r="AX20"/>
  <c r="AW20"/>
  <c r="AV20"/>
  <c r="AU20"/>
  <c r="AT20"/>
  <c r="AS20"/>
  <c r="AR20"/>
  <c r="AQ20"/>
  <c r="AP20"/>
  <c r="AO20"/>
  <c r="AN20"/>
  <c r="AM20"/>
  <c r="AL20"/>
  <c r="AK20"/>
  <c r="AJ20"/>
  <c r="AI20"/>
  <c r="AH20"/>
  <c r="AG20"/>
  <c r="AF20"/>
  <c r="AE20"/>
  <c r="AD20"/>
  <c r="Q20"/>
  <c r="P20"/>
  <c r="O20"/>
  <c r="N20"/>
  <c r="BY19"/>
  <c r="BX19"/>
  <c r="BW19"/>
  <c r="BV19"/>
  <c r="BU19"/>
  <c r="BT19"/>
  <c r="BS19"/>
  <c r="BR19"/>
  <c r="BQ19"/>
  <c r="BP19"/>
  <c r="BO19"/>
  <c r="BN19"/>
  <c r="BM19"/>
  <c r="BL19"/>
  <c r="BK19"/>
  <c r="BJ19"/>
  <c r="BI19"/>
  <c r="BH19"/>
  <c r="BG19"/>
  <c r="BF19"/>
  <c r="BE19"/>
  <c r="BD19"/>
  <c r="BC19"/>
  <c r="BB19"/>
  <c r="BA19"/>
  <c r="AZ19"/>
  <c r="AY19"/>
  <c r="AX19"/>
  <c r="AW19"/>
  <c r="AV19"/>
  <c r="AU19"/>
  <c r="AT19"/>
  <c r="AS19"/>
  <c r="AR19"/>
  <c r="AQ19"/>
  <c r="AP19"/>
  <c r="AO19"/>
  <c r="AN19"/>
  <c r="AM19"/>
  <c r="AL19"/>
  <c r="AK19"/>
  <c r="AJ19"/>
  <c r="AI19"/>
  <c r="AH19"/>
  <c r="AG19"/>
  <c r="AF19"/>
  <c r="AE19"/>
  <c r="AD19"/>
  <c r="Q19"/>
  <c r="P19"/>
  <c r="O19"/>
  <c r="N19"/>
  <c r="BY18"/>
  <c r="BX18"/>
  <c r="BW18"/>
  <c r="BV18"/>
  <c r="BU18"/>
  <c r="BT18"/>
  <c r="BS18"/>
  <c r="BR18"/>
  <c r="BQ18"/>
  <c r="BP18"/>
  <c r="BO18"/>
  <c r="BN18"/>
  <c r="BM18"/>
  <c r="BL18"/>
  <c r="BK18"/>
  <c r="BJ18"/>
  <c r="BI18"/>
  <c r="BH18"/>
  <c r="BG18"/>
  <c r="BF18"/>
  <c r="BE18"/>
  <c r="BD18"/>
  <c r="BC18"/>
  <c r="BB18"/>
  <c r="BA18"/>
  <c r="AZ18"/>
  <c r="AY18"/>
  <c r="AX18"/>
  <c r="AW18"/>
  <c r="AV18"/>
  <c r="AU18"/>
  <c r="AT18"/>
  <c r="AS18"/>
  <c r="AR18"/>
  <c r="AQ18"/>
  <c r="AP18"/>
  <c r="AO18"/>
  <c r="AN18"/>
  <c r="AM18"/>
  <c r="AL18"/>
  <c r="AK18"/>
  <c r="AJ18"/>
  <c r="AI18"/>
  <c r="AH18"/>
  <c r="AG18"/>
  <c r="AF18"/>
  <c r="AE18"/>
  <c r="AD18"/>
  <c r="Q18"/>
  <c r="P18"/>
  <c r="O18"/>
  <c r="N18"/>
  <c r="BY17"/>
  <c r="BX17"/>
  <c r="BW17"/>
  <c r="BV17"/>
  <c r="BU17"/>
  <c r="BT17"/>
  <c r="BS17"/>
  <c r="BR17"/>
  <c r="BQ17"/>
  <c r="BP17"/>
  <c r="BO17"/>
  <c r="BN17"/>
  <c r="BM17"/>
  <c r="BL17"/>
  <c r="BK17"/>
  <c r="BJ17"/>
  <c r="BI17"/>
  <c r="BH17"/>
  <c r="BG17"/>
  <c r="BF17"/>
  <c r="BE17"/>
  <c r="BD17"/>
  <c r="BC17"/>
  <c r="BB17"/>
  <c r="BA17"/>
  <c r="AZ17"/>
  <c r="AY17"/>
  <c r="AX17"/>
  <c r="AW17"/>
  <c r="AV17"/>
  <c r="AU17"/>
  <c r="AT17"/>
  <c r="AS17"/>
  <c r="AR17"/>
  <c r="AQ17"/>
  <c r="AP17"/>
  <c r="AO17"/>
  <c r="AN17"/>
  <c r="AM17"/>
  <c r="AL17"/>
  <c r="AK17"/>
  <c r="AJ17"/>
  <c r="AI17"/>
  <c r="AH17"/>
  <c r="AG17"/>
  <c r="AF17"/>
  <c r="AE17"/>
  <c r="AD17"/>
  <c r="Q17"/>
  <c r="P17"/>
  <c r="O17"/>
  <c r="N17"/>
  <c r="BY16"/>
  <c r="BX16"/>
  <c r="BW16"/>
  <c r="BV16"/>
  <c r="BU16"/>
  <c r="BT16"/>
  <c r="BS16"/>
  <c r="BR16"/>
  <c r="BQ16"/>
  <c r="BP16"/>
  <c r="BO16"/>
  <c r="BN16"/>
  <c r="BM16"/>
  <c r="BL16"/>
  <c r="BK16"/>
  <c r="BJ16"/>
  <c r="BI16"/>
  <c r="BH16"/>
  <c r="BG16"/>
  <c r="BF16"/>
  <c r="BE16"/>
  <c r="BD16"/>
  <c r="BC16"/>
  <c r="BB16"/>
  <c r="BA16"/>
  <c r="AZ16"/>
  <c r="AY16"/>
  <c r="AX16"/>
  <c r="AW16"/>
  <c r="AV16"/>
  <c r="AU16"/>
  <c r="AT16"/>
  <c r="AS16"/>
  <c r="AR16"/>
  <c r="AQ16"/>
  <c r="AP16"/>
  <c r="AO16"/>
  <c r="AN16"/>
  <c r="AM16"/>
  <c r="AL16"/>
  <c r="AK16"/>
  <c r="AJ16"/>
  <c r="AI16"/>
  <c r="AH16"/>
  <c r="AG16"/>
  <c r="AF16"/>
  <c r="AE16"/>
  <c r="AD16"/>
  <c r="Q16"/>
  <c r="P16"/>
  <c r="O16"/>
  <c r="N16"/>
  <c r="BY15"/>
  <c r="BX15"/>
  <c r="BW15"/>
  <c r="BV15"/>
  <c r="BU15"/>
  <c r="BT15"/>
  <c r="BS15"/>
  <c r="BR15"/>
  <c r="BQ15"/>
  <c r="BP15"/>
  <c r="BO15"/>
  <c r="BN15"/>
  <c r="BM15"/>
  <c r="BL15"/>
  <c r="BK15"/>
  <c r="BJ15"/>
  <c r="BI15"/>
  <c r="BH15"/>
  <c r="BG15"/>
  <c r="BF15"/>
  <c r="BE15"/>
  <c r="BD15"/>
  <c r="BC15"/>
  <c r="BB15"/>
  <c r="BA15"/>
  <c r="AZ15"/>
  <c r="AY15"/>
  <c r="AX15"/>
  <c r="AW15"/>
  <c r="AV15"/>
  <c r="AU15"/>
  <c r="AT15"/>
  <c r="AS15"/>
  <c r="AR15"/>
  <c r="AQ15"/>
  <c r="AP15"/>
  <c r="AO15"/>
  <c r="AN15"/>
  <c r="AM15"/>
  <c r="AL15"/>
  <c r="AK15"/>
  <c r="AJ15"/>
  <c r="AI15"/>
  <c r="AH15"/>
  <c r="AG15"/>
  <c r="AF15"/>
  <c r="AE15"/>
  <c r="AD15"/>
  <c r="Q15"/>
  <c r="P15"/>
  <c r="O15"/>
  <c r="N15"/>
  <c r="BY14"/>
  <c r="BX14"/>
  <c r="BW14"/>
  <c r="BV14"/>
  <c r="BU14"/>
  <c r="BT14"/>
  <c r="BS14"/>
  <c r="BR14"/>
  <c r="BQ14"/>
  <c r="BP14"/>
  <c r="BO14"/>
  <c r="BN14"/>
  <c r="BM14"/>
  <c r="BL14"/>
  <c r="BK14"/>
  <c r="BJ14"/>
  <c r="BI14"/>
  <c r="BH14"/>
  <c r="BG14"/>
  <c r="BF14"/>
  <c r="BE14"/>
  <c r="BD14"/>
  <c r="BC14"/>
  <c r="BB14"/>
  <c r="BA14"/>
  <c r="AZ14"/>
  <c r="AY14"/>
  <c r="AX14"/>
  <c r="AW14"/>
  <c r="AV14"/>
  <c r="AU14"/>
  <c r="AT14"/>
  <c r="AS14"/>
  <c r="AR14"/>
  <c r="AQ14"/>
  <c r="AP14"/>
  <c r="AO14"/>
  <c r="AN14"/>
  <c r="AM14"/>
  <c r="AL14"/>
  <c r="AK14"/>
  <c r="AJ14"/>
  <c r="AI14"/>
  <c r="AH14"/>
  <c r="AG14"/>
  <c r="AF14"/>
  <c r="AE14"/>
  <c r="AD14"/>
  <c r="Q14"/>
  <c r="P14"/>
  <c r="O14"/>
  <c r="N14"/>
  <c r="BY13"/>
  <c r="BX13"/>
  <c r="BW13"/>
  <c r="BV13"/>
  <c r="BU13"/>
  <c r="BT13"/>
  <c r="BS13"/>
  <c r="BR13"/>
  <c r="BQ13"/>
  <c r="BP13"/>
  <c r="BO13"/>
  <c r="BN13"/>
  <c r="BM13"/>
  <c r="BL13"/>
  <c r="BK13"/>
  <c r="BJ13"/>
  <c r="BI13"/>
  <c r="BH13"/>
  <c r="BG13"/>
  <c r="BF13"/>
  <c r="BE13"/>
  <c r="BD13"/>
  <c r="BC13"/>
  <c r="BB13"/>
  <c r="BA13"/>
  <c r="AZ13"/>
  <c r="AY13"/>
  <c r="AX13"/>
  <c r="AW13"/>
  <c r="AV13"/>
  <c r="AU13"/>
  <c r="AT13"/>
  <c r="AS13"/>
  <c r="AR13"/>
  <c r="AQ13"/>
  <c r="AP13"/>
  <c r="AO13"/>
  <c r="AN13"/>
  <c r="AM13"/>
  <c r="AL13"/>
  <c r="AK13"/>
  <c r="AJ13"/>
  <c r="AI13"/>
  <c r="AH13"/>
  <c r="AG13"/>
  <c r="AF13"/>
  <c r="AE13"/>
  <c r="AD13"/>
  <c r="Q13"/>
  <c r="P13"/>
  <c r="O13"/>
  <c r="N13"/>
  <c r="BY12"/>
  <c r="BX12"/>
  <c r="BW12"/>
  <c r="BV12"/>
  <c r="BU12"/>
  <c r="BT12"/>
  <c r="BS12"/>
  <c r="BR12"/>
  <c r="BQ12"/>
  <c r="BP12"/>
  <c r="BO12"/>
  <c r="BN12"/>
  <c r="BM12"/>
  <c r="BL12"/>
  <c r="BK12"/>
  <c r="BJ12"/>
  <c r="BI12"/>
  <c r="BH12"/>
  <c r="BG12"/>
  <c r="BF12"/>
  <c r="BE12"/>
  <c r="BD12"/>
  <c r="BC12"/>
  <c r="BB12"/>
  <c r="BA12"/>
  <c r="AZ12"/>
  <c r="AY12"/>
  <c r="AX12"/>
  <c r="AW12"/>
  <c r="AV12"/>
  <c r="AU12"/>
  <c r="AT12"/>
  <c r="AS12"/>
  <c r="AR12"/>
  <c r="AQ12"/>
  <c r="AP12"/>
  <c r="AO12"/>
  <c r="AN12"/>
  <c r="AM12"/>
  <c r="AL12"/>
  <c r="AK12"/>
  <c r="AJ12"/>
  <c r="AI12"/>
  <c r="AH12"/>
  <c r="AG12"/>
  <c r="AF12"/>
  <c r="AE12"/>
  <c r="AD12"/>
  <c r="Q12"/>
  <c r="P12"/>
  <c r="O12"/>
  <c r="N12"/>
  <c r="BY11"/>
  <c r="BX11"/>
  <c r="BW11"/>
  <c r="BV11"/>
  <c r="BU11"/>
  <c r="BT11"/>
  <c r="BS11"/>
  <c r="BR11"/>
  <c r="BQ11"/>
  <c r="BP11"/>
  <c r="BO11"/>
  <c r="BN11"/>
  <c r="BM11"/>
  <c r="BL11"/>
  <c r="BK11"/>
  <c r="BJ11"/>
  <c r="BI11"/>
  <c r="BH11"/>
  <c r="BG11"/>
  <c r="BF11"/>
  <c r="BE11"/>
  <c r="BD11"/>
  <c r="BC11"/>
  <c r="BB11"/>
  <c r="BA11"/>
  <c r="AZ11"/>
  <c r="AY11"/>
  <c r="AX11"/>
  <c r="AW11"/>
  <c r="AV11"/>
  <c r="AU11"/>
  <c r="AT11"/>
  <c r="AS11"/>
  <c r="AR11"/>
  <c r="AQ11"/>
  <c r="AP11"/>
  <c r="AO11"/>
  <c r="AN11"/>
  <c r="AM11"/>
  <c r="AL11"/>
  <c r="AK11"/>
  <c r="AJ11"/>
  <c r="AI11"/>
  <c r="AH11"/>
  <c r="AG11"/>
  <c r="AF11"/>
  <c r="AE11"/>
  <c r="AD11"/>
  <c r="Q11"/>
  <c r="P11"/>
  <c r="O11"/>
  <c r="N11"/>
  <c r="BY10"/>
  <c r="BX10"/>
  <c r="BW10"/>
  <c r="BV10"/>
  <c r="BU10"/>
  <c r="BT10"/>
  <c r="BS10"/>
  <c r="BR10"/>
  <c r="BQ10"/>
  <c r="BP10"/>
  <c r="BO10"/>
  <c r="BN10"/>
  <c r="BM10"/>
  <c r="BL10"/>
  <c r="BK10"/>
  <c r="BJ10"/>
  <c r="BI10"/>
  <c r="BH10"/>
  <c r="BG10"/>
  <c r="BF10"/>
  <c r="BE10"/>
  <c r="BD10"/>
  <c r="BC10"/>
  <c r="BB10"/>
  <c r="BA10"/>
  <c r="AZ10"/>
  <c r="AY10"/>
  <c r="AX10"/>
  <c r="AW10"/>
  <c r="AV10"/>
  <c r="AU10"/>
  <c r="AT10"/>
  <c r="AS10"/>
  <c r="AR10"/>
  <c r="AQ10"/>
  <c r="AP10"/>
  <c r="AO10"/>
  <c r="AN10"/>
  <c r="AM10"/>
  <c r="AL10"/>
  <c r="AK10"/>
  <c r="AJ10"/>
  <c r="AI10"/>
  <c r="AH10"/>
  <c r="AG10"/>
  <c r="AF10"/>
  <c r="AE10"/>
  <c r="AD10"/>
  <c r="Q10"/>
  <c r="P10"/>
  <c r="O10"/>
  <c r="N10"/>
  <c r="BY9"/>
  <c r="BX9"/>
  <c r="BW9"/>
  <c r="BV9"/>
  <c r="BU9"/>
  <c r="BT9"/>
  <c r="BS9"/>
  <c r="BR9"/>
  <c r="BQ9"/>
  <c r="BP9"/>
  <c r="BO9"/>
  <c r="BN9"/>
  <c r="BM9"/>
  <c r="BL9"/>
  <c r="BK9"/>
  <c r="BJ9"/>
  <c r="BI9"/>
  <c r="BH9"/>
  <c r="BG9"/>
  <c r="BF9"/>
  <c r="BE9"/>
  <c r="BD9"/>
  <c r="BC9"/>
  <c r="BB9"/>
  <c r="BA9"/>
  <c r="AZ9"/>
  <c r="AY9"/>
  <c r="AX9"/>
  <c r="AW9"/>
  <c r="AV9"/>
  <c r="AU9"/>
  <c r="AT9"/>
  <c r="AS9"/>
  <c r="AR9"/>
  <c r="AQ9"/>
  <c r="AP9"/>
  <c r="AO9"/>
  <c r="AN9"/>
  <c r="AM9"/>
  <c r="AL9"/>
  <c r="AK9"/>
  <c r="AJ9"/>
  <c r="AI9"/>
  <c r="AH9"/>
  <c r="AG9"/>
  <c r="AF9"/>
  <c r="AE9"/>
  <c r="AD9"/>
  <c r="Q9"/>
  <c r="P9"/>
  <c r="O9"/>
  <c r="N9"/>
  <c r="BY8"/>
  <c r="BX8"/>
  <c r="BW8"/>
  <c r="BV8"/>
  <c r="BU8"/>
  <c r="BT8"/>
  <c r="BS8"/>
  <c r="BR8"/>
  <c r="BQ8"/>
  <c r="BP8"/>
  <c r="BO8"/>
  <c r="BN8"/>
  <c r="BM8"/>
  <c r="BL8"/>
  <c r="BK8"/>
  <c r="BJ8"/>
  <c r="BI8"/>
  <c r="BH8"/>
  <c r="BG8"/>
  <c r="BF8"/>
  <c r="BE8"/>
  <c r="BD8"/>
  <c r="BC8"/>
  <c r="BB8"/>
  <c r="BA8"/>
  <c r="AZ8"/>
  <c r="AY8"/>
  <c r="AX8"/>
  <c r="AW8"/>
  <c r="AV8"/>
  <c r="AU8"/>
  <c r="AT8"/>
  <c r="AS8"/>
  <c r="AR8"/>
  <c r="AQ8"/>
  <c r="AP8"/>
  <c r="AO8"/>
  <c r="AN8"/>
  <c r="AM8"/>
  <c r="AL8"/>
  <c r="AK8"/>
  <c r="AJ8"/>
  <c r="AI8"/>
  <c r="AH8"/>
  <c r="AG8"/>
  <c r="AF8"/>
  <c r="AE8"/>
  <c r="AD8"/>
  <c r="Q8"/>
  <c r="P8"/>
  <c r="O8"/>
  <c r="N8"/>
  <c r="BY7"/>
  <c r="BX7"/>
  <c r="BW7"/>
  <c r="BV7"/>
  <c r="BU7"/>
  <c r="BT7"/>
  <c r="BS7"/>
  <c r="BR7"/>
  <c r="BQ7"/>
  <c r="BP7"/>
  <c r="BO7"/>
  <c r="BN7"/>
  <c r="BM7"/>
  <c r="BL7"/>
  <c r="BK7"/>
  <c r="BJ7"/>
  <c r="BI7"/>
  <c r="BH7"/>
  <c r="BG7"/>
  <c r="BF7"/>
  <c r="BE7"/>
  <c r="BD7"/>
  <c r="BC7"/>
  <c r="BB7"/>
  <c r="BA7"/>
  <c r="AZ7"/>
  <c r="AY7"/>
  <c r="AX7"/>
  <c r="AW7"/>
  <c r="AV7"/>
  <c r="AU7"/>
  <c r="AT7"/>
  <c r="AS7"/>
  <c r="AR7"/>
  <c r="AQ7"/>
  <c r="AP7"/>
  <c r="AO7"/>
  <c r="AN7"/>
  <c r="AM7"/>
  <c r="AL7"/>
  <c r="AK7"/>
  <c r="AJ7"/>
  <c r="AI7"/>
  <c r="AH7"/>
  <c r="AG7"/>
  <c r="AF7"/>
  <c r="AE7"/>
  <c r="AD7"/>
  <c r="Q7"/>
  <c r="P7"/>
  <c r="O7"/>
  <c r="N7"/>
  <c r="BY6"/>
  <c r="BX6"/>
  <c r="BW6"/>
  <c r="BV6"/>
  <c r="BU6"/>
  <c r="BT6"/>
  <c r="BS6"/>
  <c r="BR6"/>
  <c r="BQ6"/>
  <c r="BP6"/>
  <c r="BO6"/>
  <c r="BN6"/>
  <c r="BM6"/>
  <c r="BL6"/>
  <c r="BK6"/>
  <c r="BJ6"/>
  <c r="BI6"/>
  <c r="BH6"/>
  <c r="BG6"/>
  <c r="BF6"/>
  <c r="BE6"/>
  <c r="BD6"/>
  <c r="BC6"/>
  <c r="BB6"/>
  <c r="BA6"/>
  <c r="AZ6"/>
  <c r="AY6"/>
  <c r="AX6"/>
  <c r="AW6"/>
  <c r="AV6"/>
  <c r="AU6"/>
  <c r="AT6"/>
  <c r="AS6"/>
  <c r="AR6"/>
  <c r="AQ6"/>
  <c r="AP6"/>
  <c r="AO6"/>
  <c r="AN6"/>
  <c r="AM6"/>
  <c r="AL6"/>
  <c r="AK6"/>
  <c r="AJ6"/>
  <c r="AI6"/>
  <c r="AH6"/>
  <c r="AG6"/>
  <c r="AF6"/>
  <c r="AE6"/>
  <c r="AD6"/>
  <c r="Q6"/>
  <c r="P6"/>
  <c r="O6"/>
  <c r="N6"/>
  <c r="BV3"/>
  <c r="BR3"/>
  <c r="BN3"/>
  <c r="BJ3"/>
  <c r="BF3"/>
  <c r="BB3"/>
  <c r="AX3"/>
  <c r="AT3"/>
  <c r="AP3"/>
  <c r="AL3"/>
  <c r="AH3"/>
  <c r="AD3"/>
  <c r="N3"/>
  <c r="BY24" i="31"/>
  <c r="BX24"/>
  <c r="BW24"/>
  <c r="BV24"/>
  <c r="BU24"/>
  <c r="BT24"/>
  <c r="BS24"/>
  <c r="BR24"/>
  <c r="BQ24"/>
  <c r="BP24"/>
  <c r="BO24"/>
  <c r="BN24"/>
  <c r="BM24"/>
  <c r="BL24"/>
  <c r="BK24"/>
  <c r="BJ24"/>
  <c r="BI24"/>
  <c r="BH24"/>
  <c r="BG24"/>
  <c r="BF24"/>
  <c r="BE24"/>
  <c r="BD24"/>
  <c r="BC24"/>
  <c r="BB24"/>
  <c r="BA24"/>
  <c r="AZ24"/>
  <c r="AY24"/>
  <c r="AX24"/>
  <c r="AW24"/>
  <c r="AV24"/>
  <c r="AU24"/>
  <c r="AT24"/>
  <c r="AS24"/>
  <c r="AR24"/>
  <c r="AQ24"/>
  <c r="AP24"/>
  <c r="AO24"/>
  <c r="AN24"/>
  <c r="AM24"/>
  <c r="AL24"/>
  <c r="AK24"/>
  <c r="AJ24"/>
  <c r="AI24"/>
  <c r="AH24"/>
  <c r="AG24"/>
  <c r="AF24"/>
  <c r="AE24"/>
  <c r="AD24"/>
  <c r="Q24"/>
  <c r="P24"/>
  <c r="O24"/>
  <c r="N24"/>
  <c r="BY23"/>
  <c r="BX23"/>
  <c r="BW23"/>
  <c r="BV23"/>
  <c r="BU23"/>
  <c r="BT23"/>
  <c r="BS23"/>
  <c r="BR23"/>
  <c r="BQ23"/>
  <c r="BP23"/>
  <c r="BO23"/>
  <c r="BN23"/>
  <c r="BM23"/>
  <c r="BL23"/>
  <c r="BK23"/>
  <c r="BJ23"/>
  <c r="BI23"/>
  <c r="BH23"/>
  <c r="BG23"/>
  <c r="BF23"/>
  <c r="BE23"/>
  <c r="BD23"/>
  <c r="BC23"/>
  <c r="BB23"/>
  <c r="BA23"/>
  <c r="AZ23"/>
  <c r="AY23"/>
  <c r="AX23"/>
  <c r="AW23"/>
  <c r="AV23"/>
  <c r="AU23"/>
  <c r="AT23"/>
  <c r="AS23"/>
  <c r="AR23"/>
  <c r="AQ23"/>
  <c r="AP23"/>
  <c r="AO23"/>
  <c r="AN23"/>
  <c r="AM23"/>
  <c r="AL23"/>
  <c r="AK23"/>
  <c r="AJ23"/>
  <c r="AI23"/>
  <c r="AH23"/>
  <c r="AG23"/>
  <c r="AF23"/>
  <c r="AE23"/>
  <c r="AD23"/>
  <c r="Q23"/>
  <c r="P23"/>
  <c r="O23"/>
  <c r="N23"/>
  <c r="BY22"/>
  <c r="BX22"/>
  <c r="BW22"/>
  <c r="BV22"/>
  <c r="BU22"/>
  <c r="BT22"/>
  <c r="BS22"/>
  <c r="BR22"/>
  <c r="BQ22"/>
  <c r="BP22"/>
  <c r="BO22"/>
  <c r="BN22"/>
  <c r="BM22"/>
  <c r="BL22"/>
  <c r="BK22"/>
  <c r="BJ22"/>
  <c r="BI22"/>
  <c r="BH22"/>
  <c r="BG22"/>
  <c r="BF22"/>
  <c r="BE22"/>
  <c r="BD22"/>
  <c r="BC22"/>
  <c r="BB22"/>
  <c r="BA22"/>
  <c r="AZ22"/>
  <c r="AY22"/>
  <c r="AX22"/>
  <c r="AW22"/>
  <c r="AV22"/>
  <c r="AU22"/>
  <c r="AT22"/>
  <c r="AS22"/>
  <c r="AR22"/>
  <c r="AQ22"/>
  <c r="AP22"/>
  <c r="AO22"/>
  <c r="AN22"/>
  <c r="AM22"/>
  <c r="AL22"/>
  <c r="AK22"/>
  <c r="AJ22"/>
  <c r="AI22"/>
  <c r="AH22"/>
  <c r="AG22"/>
  <c r="AF22"/>
  <c r="AE22"/>
  <c r="AD22"/>
  <c r="Q22"/>
  <c r="P22"/>
  <c r="O22"/>
  <c r="N22"/>
  <c r="BY21"/>
  <c r="BX21"/>
  <c r="BW21"/>
  <c r="BV21"/>
  <c r="BU21"/>
  <c r="BT21"/>
  <c r="BS21"/>
  <c r="BR21"/>
  <c r="BQ21"/>
  <c r="BP21"/>
  <c r="BO21"/>
  <c r="BN21"/>
  <c r="BM21"/>
  <c r="BL21"/>
  <c r="BK21"/>
  <c r="BJ21"/>
  <c r="BI21"/>
  <c r="BH21"/>
  <c r="BG21"/>
  <c r="BF21"/>
  <c r="BE21"/>
  <c r="BD21"/>
  <c r="BC21"/>
  <c r="BB21"/>
  <c r="BA21"/>
  <c r="AZ21"/>
  <c r="AY21"/>
  <c r="AX21"/>
  <c r="AW21"/>
  <c r="AV21"/>
  <c r="AU21"/>
  <c r="AT21"/>
  <c r="AS21"/>
  <c r="AR21"/>
  <c r="AQ21"/>
  <c r="AP21"/>
  <c r="AO21"/>
  <c r="AN21"/>
  <c r="AM21"/>
  <c r="AL21"/>
  <c r="AK21"/>
  <c r="AJ21"/>
  <c r="AI21"/>
  <c r="AH21"/>
  <c r="AG21"/>
  <c r="AF21"/>
  <c r="AE21"/>
  <c r="AD21"/>
  <c r="Q21"/>
  <c r="P21"/>
  <c r="O21"/>
  <c r="N21"/>
  <c r="BY20"/>
  <c r="BX20"/>
  <c r="BW20"/>
  <c r="BV20"/>
  <c r="BU20"/>
  <c r="BT20"/>
  <c r="BS20"/>
  <c r="BR20"/>
  <c r="BQ20"/>
  <c r="BP20"/>
  <c r="BO20"/>
  <c r="BN20"/>
  <c r="BM20"/>
  <c r="BL20"/>
  <c r="BK20"/>
  <c r="BJ20"/>
  <c r="BI20"/>
  <c r="BH20"/>
  <c r="BG20"/>
  <c r="BF20"/>
  <c r="BE20"/>
  <c r="BD20"/>
  <c r="BC20"/>
  <c r="BB20"/>
  <c r="BA20"/>
  <c r="AZ20"/>
  <c r="AY20"/>
  <c r="AX20"/>
  <c r="AW20"/>
  <c r="AV20"/>
  <c r="AU20"/>
  <c r="AT20"/>
  <c r="AS20"/>
  <c r="AR20"/>
  <c r="AQ20"/>
  <c r="AP20"/>
  <c r="AO20"/>
  <c r="AN20"/>
  <c r="AM20"/>
  <c r="AL20"/>
  <c r="AK20"/>
  <c r="AJ20"/>
  <c r="AI20"/>
  <c r="AH20"/>
  <c r="AG20"/>
  <c r="AF20"/>
  <c r="AE20"/>
  <c r="AD20"/>
  <c r="Q20"/>
  <c r="P20"/>
  <c r="O20"/>
  <c r="N20"/>
  <c r="BY19"/>
  <c r="BX19"/>
  <c r="BW19"/>
  <c r="BV19"/>
  <c r="BU19"/>
  <c r="BT19"/>
  <c r="BS19"/>
  <c r="BR19"/>
  <c r="BQ19"/>
  <c r="BP19"/>
  <c r="BO19"/>
  <c r="BN19"/>
  <c r="BM19"/>
  <c r="BL19"/>
  <c r="BK19"/>
  <c r="BJ19"/>
  <c r="BI19"/>
  <c r="BH19"/>
  <c r="BG19"/>
  <c r="BF19"/>
  <c r="BE19"/>
  <c r="BD19"/>
  <c r="BC19"/>
  <c r="BB19"/>
  <c r="BA19"/>
  <c r="AZ19"/>
  <c r="AY19"/>
  <c r="AX19"/>
  <c r="AW19"/>
  <c r="AV19"/>
  <c r="AU19"/>
  <c r="AT19"/>
  <c r="AS19"/>
  <c r="AR19"/>
  <c r="AQ19"/>
  <c r="AP19"/>
  <c r="AO19"/>
  <c r="AN19"/>
  <c r="AM19"/>
  <c r="AL19"/>
  <c r="AK19"/>
  <c r="AJ19"/>
  <c r="AI19"/>
  <c r="AH19"/>
  <c r="AG19"/>
  <c r="AF19"/>
  <c r="AE19"/>
  <c r="AD19"/>
  <c r="Q19"/>
  <c r="P19"/>
  <c r="O19"/>
  <c r="N19"/>
  <c r="BY18"/>
  <c r="BX18"/>
  <c r="BW18"/>
  <c r="BV18"/>
  <c r="BU18"/>
  <c r="BT18"/>
  <c r="BS18"/>
  <c r="BR18"/>
  <c r="BQ18"/>
  <c r="BP18"/>
  <c r="BO18"/>
  <c r="BN18"/>
  <c r="BM18"/>
  <c r="BL18"/>
  <c r="BK18"/>
  <c r="BJ18"/>
  <c r="BI18"/>
  <c r="BH18"/>
  <c r="BG18"/>
  <c r="BF18"/>
  <c r="BE18"/>
  <c r="BD18"/>
  <c r="BC18"/>
  <c r="BB18"/>
  <c r="BA18"/>
  <c r="AZ18"/>
  <c r="AY18"/>
  <c r="AX18"/>
  <c r="AW18"/>
  <c r="AV18"/>
  <c r="AU18"/>
  <c r="AT18"/>
  <c r="AS18"/>
  <c r="AR18"/>
  <c r="AQ18"/>
  <c r="AP18"/>
  <c r="AO18"/>
  <c r="AN18"/>
  <c r="AM18"/>
  <c r="AL18"/>
  <c r="AK18"/>
  <c r="AJ18"/>
  <c r="AI18"/>
  <c r="AH18"/>
  <c r="AG18"/>
  <c r="AF18"/>
  <c r="AE18"/>
  <c r="AD18"/>
  <c r="Q18"/>
  <c r="P18"/>
  <c r="O18"/>
  <c r="N18"/>
  <c r="BY17"/>
  <c r="BX17"/>
  <c r="BW17"/>
  <c r="BV17"/>
  <c r="BU17"/>
  <c r="BT17"/>
  <c r="BS17"/>
  <c r="BR17"/>
  <c r="BQ17"/>
  <c r="BP17"/>
  <c r="BO17"/>
  <c r="BN17"/>
  <c r="BM17"/>
  <c r="BL17"/>
  <c r="BK17"/>
  <c r="BJ17"/>
  <c r="BI17"/>
  <c r="BH17"/>
  <c r="BG17"/>
  <c r="BF17"/>
  <c r="BE17"/>
  <c r="BD17"/>
  <c r="BC17"/>
  <c r="BB17"/>
  <c r="BA17"/>
  <c r="AZ17"/>
  <c r="AY17"/>
  <c r="AX17"/>
  <c r="AW17"/>
  <c r="AV17"/>
  <c r="AU17"/>
  <c r="AT17"/>
  <c r="AS17"/>
  <c r="AR17"/>
  <c r="AQ17"/>
  <c r="AP17"/>
  <c r="AO17"/>
  <c r="AN17"/>
  <c r="AM17"/>
  <c r="AL17"/>
  <c r="AK17"/>
  <c r="AJ17"/>
  <c r="AI17"/>
  <c r="AH17"/>
  <c r="AG17"/>
  <c r="AF17"/>
  <c r="AE17"/>
  <c r="AD17"/>
  <c r="Q17"/>
  <c r="P17"/>
  <c r="O17"/>
  <c r="N17"/>
  <c r="BY16"/>
  <c r="BX16"/>
  <c r="BW16"/>
  <c r="BV16"/>
  <c r="BU16"/>
  <c r="BT16"/>
  <c r="BS16"/>
  <c r="BR16"/>
  <c r="BQ16"/>
  <c r="BP16"/>
  <c r="BO16"/>
  <c r="BN16"/>
  <c r="BM16"/>
  <c r="BL16"/>
  <c r="BK16"/>
  <c r="BJ16"/>
  <c r="BI16"/>
  <c r="BH16"/>
  <c r="BG16"/>
  <c r="BF16"/>
  <c r="BE16"/>
  <c r="BD16"/>
  <c r="BC16"/>
  <c r="BB16"/>
  <c r="BA16"/>
  <c r="AZ16"/>
  <c r="AY16"/>
  <c r="AX16"/>
  <c r="AW16"/>
  <c r="AV16"/>
  <c r="AU16"/>
  <c r="AT16"/>
  <c r="AS16"/>
  <c r="AR16"/>
  <c r="AQ16"/>
  <c r="AP16"/>
  <c r="AO16"/>
  <c r="AN16"/>
  <c r="AM16"/>
  <c r="AL16"/>
  <c r="AK16"/>
  <c r="AJ16"/>
  <c r="AI16"/>
  <c r="AH16"/>
  <c r="AG16"/>
  <c r="AF16"/>
  <c r="AE16"/>
  <c r="AD16"/>
  <c r="Q16"/>
  <c r="P16"/>
  <c r="O16"/>
  <c r="N16"/>
  <c r="BY15"/>
  <c r="BX15"/>
  <c r="BW15"/>
  <c r="BV15"/>
  <c r="BU15"/>
  <c r="BT15"/>
  <c r="BS15"/>
  <c r="BR15"/>
  <c r="BQ15"/>
  <c r="BP15"/>
  <c r="BO15"/>
  <c r="BN15"/>
  <c r="BM15"/>
  <c r="BL15"/>
  <c r="BK15"/>
  <c r="BJ15"/>
  <c r="BI15"/>
  <c r="BH15"/>
  <c r="BG15"/>
  <c r="BF15"/>
  <c r="BE15"/>
  <c r="BD15"/>
  <c r="BC15"/>
  <c r="BB15"/>
  <c r="BA15"/>
  <c r="AZ15"/>
  <c r="AY15"/>
  <c r="AX15"/>
  <c r="AW15"/>
  <c r="AV15"/>
  <c r="AU15"/>
  <c r="AT15"/>
  <c r="AS15"/>
  <c r="AR15"/>
  <c r="AQ15"/>
  <c r="AP15"/>
  <c r="AO15"/>
  <c r="AN15"/>
  <c r="AM15"/>
  <c r="AL15"/>
  <c r="AK15"/>
  <c r="AJ15"/>
  <c r="AI15"/>
  <c r="AH15"/>
  <c r="AG15"/>
  <c r="AF15"/>
  <c r="AE15"/>
  <c r="AD15"/>
  <c r="Q15"/>
  <c r="P15"/>
  <c r="O15"/>
  <c r="N15"/>
  <c r="BY14"/>
  <c r="BX14"/>
  <c r="BW14"/>
  <c r="BV14"/>
  <c r="BU14"/>
  <c r="BT14"/>
  <c r="BS14"/>
  <c r="BR14"/>
  <c r="BQ14"/>
  <c r="BP14"/>
  <c r="BO14"/>
  <c r="BN14"/>
  <c r="BM14"/>
  <c r="BL14"/>
  <c r="BK14"/>
  <c r="BJ14"/>
  <c r="BI14"/>
  <c r="BH14"/>
  <c r="BG14"/>
  <c r="BF14"/>
  <c r="BE14"/>
  <c r="BD14"/>
  <c r="BC14"/>
  <c r="BB14"/>
  <c r="BA14"/>
  <c r="AZ14"/>
  <c r="AY14"/>
  <c r="AX14"/>
  <c r="AW14"/>
  <c r="AV14"/>
  <c r="AU14"/>
  <c r="AT14"/>
  <c r="AS14"/>
  <c r="AR14"/>
  <c r="AQ14"/>
  <c r="AP14"/>
  <c r="AO14"/>
  <c r="AN14"/>
  <c r="AM14"/>
  <c r="AL14"/>
  <c r="AK14"/>
  <c r="AJ14"/>
  <c r="AI14"/>
  <c r="AH14"/>
  <c r="AG14"/>
  <c r="AF14"/>
  <c r="AE14"/>
  <c r="AD14"/>
  <c r="Q14"/>
  <c r="P14"/>
  <c r="O14"/>
  <c r="N14"/>
  <c r="BY13"/>
  <c r="BX13"/>
  <c r="BW13"/>
  <c r="BV13"/>
  <c r="BU13"/>
  <c r="BT13"/>
  <c r="BS13"/>
  <c r="BR13"/>
  <c r="BQ13"/>
  <c r="BP13"/>
  <c r="BO13"/>
  <c r="BN13"/>
  <c r="BM13"/>
  <c r="BL13"/>
  <c r="BK13"/>
  <c r="BJ13"/>
  <c r="BI13"/>
  <c r="BH13"/>
  <c r="BG13"/>
  <c r="BF13"/>
  <c r="BE13"/>
  <c r="BD13"/>
  <c r="BC13"/>
  <c r="BB13"/>
  <c r="BA13"/>
  <c r="AZ13"/>
  <c r="AY13"/>
  <c r="AX13"/>
  <c r="AW13"/>
  <c r="AV13"/>
  <c r="AU13"/>
  <c r="AT13"/>
  <c r="AS13"/>
  <c r="AR13"/>
  <c r="AQ13"/>
  <c r="AP13"/>
  <c r="AO13"/>
  <c r="AN13"/>
  <c r="AM13"/>
  <c r="AL13"/>
  <c r="AK13"/>
  <c r="AJ13"/>
  <c r="AI13"/>
  <c r="AH13"/>
  <c r="AG13"/>
  <c r="AF13"/>
  <c r="AE13"/>
  <c r="AD13"/>
  <c r="Q13"/>
  <c r="P13"/>
  <c r="O13"/>
  <c r="N13"/>
  <c r="BY12"/>
  <c r="BX12"/>
  <c r="BW12"/>
  <c r="BV12"/>
  <c r="BU12"/>
  <c r="BT12"/>
  <c r="BS12"/>
  <c r="BR12"/>
  <c r="BQ12"/>
  <c r="BP12"/>
  <c r="BO12"/>
  <c r="BN12"/>
  <c r="BM12"/>
  <c r="BL12"/>
  <c r="BK12"/>
  <c r="BJ12"/>
  <c r="BI12"/>
  <c r="BH12"/>
  <c r="BG12"/>
  <c r="BF12"/>
  <c r="BE12"/>
  <c r="BD12"/>
  <c r="BC12"/>
  <c r="BB12"/>
  <c r="BA12"/>
  <c r="AZ12"/>
  <c r="AY12"/>
  <c r="AX12"/>
  <c r="AW12"/>
  <c r="AV12"/>
  <c r="AU12"/>
  <c r="AT12"/>
  <c r="AS12"/>
  <c r="AR12"/>
  <c r="AQ12"/>
  <c r="AP12"/>
  <c r="AO12"/>
  <c r="AN12"/>
  <c r="AM12"/>
  <c r="AL12"/>
  <c r="AK12"/>
  <c r="AJ12"/>
  <c r="AI12"/>
  <c r="AH12"/>
  <c r="AG12"/>
  <c r="AF12"/>
  <c r="AE12"/>
  <c r="AD12"/>
  <c r="Q12"/>
  <c r="P12"/>
  <c r="O12"/>
  <c r="N12"/>
  <c r="BY11"/>
  <c r="BX11"/>
  <c r="BW11"/>
  <c r="BV11"/>
  <c r="BU11"/>
  <c r="BT11"/>
  <c r="BS11"/>
  <c r="BR11"/>
  <c r="BQ11"/>
  <c r="BP11"/>
  <c r="BO11"/>
  <c r="BN11"/>
  <c r="BM11"/>
  <c r="BL11"/>
  <c r="BK11"/>
  <c r="BJ11"/>
  <c r="BI11"/>
  <c r="BH11"/>
  <c r="BG11"/>
  <c r="BF11"/>
  <c r="BE11"/>
  <c r="BD11"/>
  <c r="BC11"/>
  <c r="BB11"/>
  <c r="BA11"/>
  <c r="AZ11"/>
  <c r="AY11"/>
  <c r="AX11"/>
  <c r="AW11"/>
  <c r="AV11"/>
  <c r="AU11"/>
  <c r="AT11"/>
  <c r="AS11"/>
  <c r="AR11"/>
  <c r="AQ11"/>
  <c r="AP11"/>
  <c r="AO11"/>
  <c r="AN11"/>
  <c r="AM11"/>
  <c r="AL11"/>
  <c r="AK11"/>
  <c r="AJ11"/>
  <c r="AI11"/>
  <c r="AH11"/>
  <c r="AG11"/>
  <c r="AF11"/>
  <c r="AE11"/>
  <c r="AD11"/>
  <c r="Q11"/>
  <c r="P11"/>
  <c r="O11"/>
  <c r="N11"/>
  <c r="BY10"/>
  <c r="BX10"/>
  <c r="BW10"/>
  <c r="BV10"/>
  <c r="BU10"/>
  <c r="BT10"/>
  <c r="BS10"/>
  <c r="BR10"/>
  <c r="BQ10"/>
  <c r="BP10"/>
  <c r="BO10"/>
  <c r="BN10"/>
  <c r="BM10"/>
  <c r="BL10"/>
  <c r="BK10"/>
  <c r="BJ10"/>
  <c r="BI10"/>
  <c r="BH10"/>
  <c r="BG10"/>
  <c r="BF10"/>
  <c r="BE10"/>
  <c r="BD10"/>
  <c r="BC10"/>
  <c r="BB10"/>
  <c r="BA10"/>
  <c r="AZ10"/>
  <c r="AY10"/>
  <c r="AX10"/>
  <c r="AW10"/>
  <c r="AV10"/>
  <c r="AU10"/>
  <c r="AT10"/>
  <c r="AS10"/>
  <c r="AR10"/>
  <c r="AQ10"/>
  <c r="AP10"/>
  <c r="AO10"/>
  <c r="AN10"/>
  <c r="AM10"/>
  <c r="AL10"/>
  <c r="AK10"/>
  <c r="AJ10"/>
  <c r="AI10"/>
  <c r="AH10"/>
  <c r="AG10"/>
  <c r="AF10"/>
  <c r="AE10"/>
  <c r="AD10"/>
  <c r="Q10"/>
  <c r="P10"/>
  <c r="O10"/>
  <c r="N10"/>
  <c r="BY9"/>
  <c r="BX9"/>
  <c r="BW9"/>
  <c r="BV9"/>
  <c r="BU9"/>
  <c r="BT9"/>
  <c r="BS9"/>
  <c r="BR9"/>
  <c r="BQ9"/>
  <c r="BP9"/>
  <c r="BO9"/>
  <c r="BN9"/>
  <c r="BM9"/>
  <c r="BL9"/>
  <c r="BK9"/>
  <c r="BJ9"/>
  <c r="BI9"/>
  <c r="BH9"/>
  <c r="BG9"/>
  <c r="BF9"/>
  <c r="BE9"/>
  <c r="BD9"/>
  <c r="BC9"/>
  <c r="BB9"/>
  <c r="BA9"/>
  <c r="AZ9"/>
  <c r="AY9"/>
  <c r="AX9"/>
  <c r="AW9"/>
  <c r="AV9"/>
  <c r="AU9"/>
  <c r="AT9"/>
  <c r="AS9"/>
  <c r="AR9"/>
  <c r="AQ9"/>
  <c r="AP9"/>
  <c r="AO9"/>
  <c r="AN9"/>
  <c r="AM9"/>
  <c r="AL9"/>
  <c r="AK9"/>
  <c r="AJ9"/>
  <c r="AI9"/>
  <c r="AH9"/>
  <c r="AG9"/>
  <c r="AF9"/>
  <c r="AE9"/>
  <c r="AD9"/>
  <c r="Q9"/>
  <c r="P9"/>
  <c r="O9"/>
  <c r="N9"/>
  <c r="BY8"/>
  <c r="BX8"/>
  <c r="BW8"/>
  <c r="BV8"/>
  <c r="BU8"/>
  <c r="BT8"/>
  <c r="BS8"/>
  <c r="BR8"/>
  <c r="BQ8"/>
  <c r="BP8"/>
  <c r="BO8"/>
  <c r="BN8"/>
  <c r="BM8"/>
  <c r="BL8"/>
  <c r="BK8"/>
  <c r="BJ8"/>
  <c r="BI8"/>
  <c r="BH8"/>
  <c r="BG8"/>
  <c r="BF8"/>
  <c r="BE8"/>
  <c r="BD8"/>
  <c r="BC8"/>
  <c r="BB8"/>
  <c r="BA8"/>
  <c r="AZ8"/>
  <c r="AY8"/>
  <c r="AX8"/>
  <c r="AW8"/>
  <c r="AV8"/>
  <c r="AU8"/>
  <c r="AT8"/>
  <c r="AS8"/>
  <c r="AR8"/>
  <c r="AQ8"/>
  <c r="AP8"/>
  <c r="AO8"/>
  <c r="AN8"/>
  <c r="AM8"/>
  <c r="AL8"/>
  <c r="AK8"/>
  <c r="AJ8"/>
  <c r="AI8"/>
  <c r="AH8"/>
  <c r="AG8"/>
  <c r="AF8"/>
  <c r="AE8"/>
  <c r="AD8"/>
  <c r="Q8"/>
  <c r="P8"/>
  <c r="O8"/>
  <c r="N8"/>
  <c r="BY7"/>
  <c r="BX7"/>
  <c r="BW7"/>
  <c r="BV7"/>
  <c r="BU7"/>
  <c r="BT7"/>
  <c r="BS7"/>
  <c r="BR7"/>
  <c r="BQ7"/>
  <c r="BP7"/>
  <c r="BO7"/>
  <c r="BN7"/>
  <c r="BM7"/>
  <c r="BL7"/>
  <c r="BK7"/>
  <c r="BJ7"/>
  <c r="BI7"/>
  <c r="BH7"/>
  <c r="BG7"/>
  <c r="BF7"/>
  <c r="BE7"/>
  <c r="BD7"/>
  <c r="BC7"/>
  <c r="BB7"/>
  <c r="BA7"/>
  <c r="AZ7"/>
  <c r="AY7"/>
  <c r="AX7"/>
  <c r="AW7"/>
  <c r="AV7"/>
  <c r="AU7"/>
  <c r="AT7"/>
  <c r="AS7"/>
  <c r="AR7"/>
  <c r="AQ7"/>
  <c r="AP7"/>
  <c r="AO7"/>
  <c r="AN7"/>
  <c r="AM7"/>
  <c r="AL7"/>
  <c r="AK7"/>
  <c r="AJ7"/>
  <c r="AI7"/>
  <c r="AH7"/>
  <c r="AG7"/>
  <c r="AF7"/>
  <c r="AE7"/>
  <c r="AD7"/>
  <c r="Q7"/>
  <c r="P7"/>
  <c r="O7"/>
  <c r="N7"/>
  <c r="BY6"/>
  <c r="BX6"/>
  <c r="BW6"/>
  <c r="BV6"/>
  <c r="BU6"/>
  <c r="BT6"/>
  <c r="BS6"/>
  <c r="BR6"/>
  <c r="BQ6"/>
  <c r="BP6"/>
  <c r="BO6"/>
  <c r="BN6"/>
  <c r="BM6"/>
  <c r="BL6"/>
  <c r="BK6"/>
  <c r="BJ6"/>
  <c r="BI6"/>
  <c r="BH6"/>
  <c r="BG6"/>
  <c r="BF6"/>
  <c r="BE6"/>
  <c r="BD6"/>
  <c r="BC6"/>
  <c r="BB6"/>
  <c r="BA6"/>
  <c r="AZ6"/>
  <c r="AY6"/>
  <c r="AX6"/>
  <c r="AW6"/>
  <c r="AV6"/>
  <c r="AU6"/>
  <c r="AT6"/>
  <c r="AS6"/>
  <c r="AR6"/>
  <c r="AQ6"/>
  <c r="AP6"/>
  <c r="AO6"/>
  <c r="AN6"/>
  <c r="AM6"/>
  <c r="AL6"/>
  <c r="AK6"/>
  <c r="AJ6"/>
  <c r="AI6"/>
  <c r="AH6"/>
  <c r="AG6"/>
  <c r="AF6"/>
  <c r="AE6"/>
  <c r="AD6"/>
  <c r="Q6"/>
  <c r="P6"/>
  <c r="O6"/>
  <c r="N6"/>
  <c r="BV3"/>
  <c r="BR3"/>
  <c r="BN3"/>
  <c r="BJ3"/>
  <c r="BF3"/>
  <c r="BB3"/>
  <c r="AX3"/>
  <c r="AT3"/>
  <c r="AP3"/>
  <c r="AL3"/>
  <c r="AH3"/>
  <c r="AD3"/>
  <c r="N3"/>
  <c r="BY24" i="30"/>
  <c r="BX24"/>
  <c r="BW24"/>
  <c r="BV24"/>
  <c r="BU24"/>
  <c r="BT24"/>
  <c r="BS24"/>
  <c r="BR24"/>
  <c r="BQ24"/>
  <c r="BP24"/>
  <c r="BO24"/>
  <c r="BN24"/>
  <c r="BM24"/>
  <c r="BL24"/>
  <c r="BK24"/>
  <c r="BJ24"/>
  <c r="BI24"/>
  <c r="BH24"/>
  <c r="BG24"/>
  <c r="BF24"/>
  <c r="BE24"/>
  <c r="BD24"/>
  <c r="BC24"/>
  <c r="BB24"/>
  <c r="BA24"/>
  <c r="AZ24"/>
  <c r="AY24"/>
  <c r="AX24"/>
  <c r="AW24"/>
  <c r="AV24"/>
  <c r="AU24"/>
  <c r="AT24"/>
  <c r="AS24"/>
  <c r="AR24"/>
  <c r="AQ24"/>
  <c r="AP24"/>
  <c r="AO24"/>
  <c r="AN24"/>
  <c r="AM24"/>
  <c r="AL24"/>
  <c r="AK24"/>
  <c r="AJ24"/>
  <c r="AI24"/>
  <c r="AH24"/>
  <c r="AG24"/>
  <c r="AF24"/>
  <c r="AE24"/>
  <c r="AD24"/>
  <c r="Q24"/>
  <c r="P24"/>
  <c r="O24"/>
  <c r="N24"/>
  <c r="BY23"/>
  <c r="BX23"/>
  <c r="BW23"/>
  <c r="BV23"/>
  <c r="BU23"/>
  <c r="BT23"/>
  <c r="BS23"/>
  <c r="BR23"/>
  <c r="BQ23"/>
  <c r="BP23"/>
  <c r="BO23"/>
  <c r="BN23"/>
  <c r="BM23"/>
  <c r="BL23"/>
  <c r="BK23"/>
  <c r="BJ23"/>
  <c r="BI23"/>
  <c r="BH23"/>
  <c r="BG23"/>
  <c r="BF23"/>
  <c r="BE23"/>
  <c r="BD23"/>
  <c r="BC23"/>
  <c r="BB23"/>
  <c r="BA23"/>
  <c r="AZ23"/>
  <c r="AY23"/>
  <c r="AX23"/>
  <c r="AW23"/>
  <c r="AV23"/>
  <c r="AU23"/>
  <c r="AT23"/>
  <c r="AS23"/>
  <c r="AR23"/>
  <c r="AQ23"/>
  <c r="AP23"/>
  <c r="AO23"/>
  <c r="AN23"/>
  <c r="AM23"/>
  <c r="AL23"/>
  <c r="AK23"/>
  <c r="AJ23"/>
  <c r="AI23"/>
  <c r="AH23"/>
  <c r="AG23"/>
  <c r="AF23"/>
  <c r="AE23"/>
  <c r="AD23"/>
  <c r="Q23"/>
  <c r="P23"/>
  <c r="O23"/>
  <c r="N23"/>
  <c r="BY22"/>
  <c r="BX22"/>
  <c r="BW22"/>
  <c r="BV22"/>
  <c r="BU22"/>
  <c r="BT22"/>
  <c r="BS22"/>
  <c r="BR22"/>
  <c r="BQ22"/>
  <c r="BP22"/>
  <c r="BO22"/>
  <c r="BN22"/>
  <c r="BM22"/>
  <c r="BL22"/>
  <c r="BK22"/>
  <c r="BJ22"/>
  <c r="BI22"/>
  <c r="BH22"/>
  <c r="BG22"/>
  <c r="BF22"/>
  <c r="BE22"/>
  <c r="BD22"/>
  <c r="BC22"/>
  <c r="BB22"/>
  <c r="BA22"/>
  <c r="AZ22"/>
  <c r="AY22"/>
  <c r="AX22"/>
  <c r="AW22"/>
  <c r="AV22"/>
  <c r="AU22"/>
  <c r="AT22"/>
  <c r="AS22"/>
  <c r="AR22"/>
  <c r="AQ22"/>
  <c r="AP22"/>
  <c r="AO22"/>
  <c r="AN22"/>
  <c r="AM22"/>
  <c r="AL22"/>
  <c r="AK22"/>
  <c r="AJ22"/>
  <c r="AI22"/>
  <c r="AH22"/>
  <c r="AG22"/>
  <c r="AF22"/>
  <c r="AE22"/>
  <c r="AD22"/>
  <c r="Q22"/>
  <c r="P22"/>
  <c r="O22"/>
  <c r="N22"/>
  <c r="BY21"/>
  <c r="BX21"/>
  <c r="BW21"/>
  <c r="BV21"/>
  <c r="BU21"/>
  <c r="BT21"/>
  <c r="BS21"/>
  <c r="BR21"/>
  <c r="BQ21"/>
  <c r="BP21"/>
  <c r="BO21"/>
  <c r="BN21"/>
  <c r="BM21"/>
  <c r="BL21"/>
  <c r="BK21"/>
  <c r="BJ21"/>
  <c r="BI21"/>
  <c r="BH21"/>
  <c r="BG21"/>
  <c r="BF21"/>
  <c r="BE21"/>
  <c r="BD21"/>
  <c r="BC21"/>
  <c r="BB21"/>
  <c r="BA21"/>
  <c r="AZ21"/>
  <c r="AY21"/>
  <c r="AX21"/>
  <c r="AW21"/>
  <c r="AV21"/>
  <c r="AU21"/>
  <c r="AT21"/>
  <c r="AS21"/>
  <c r="AR21"/>
  <c r="AQ21"/>
  <c r="AP21"/>
  <c r="AO21"/>
  <c r="AN21"/>
  <c r="AM21"/>
  <c r="AL21"/>
  <c r="AK21"/>
  <c r="AJ21"/>
  <c r="AI21"/>
  <c r="AH21"/>
  <c r="AG21"/>
  <c r="AF21"/>
  <c r="AE21"/>
  <c r="AD21"/>
  <c r="Q21"/>
  <c r="P21"/>
  <c r="O21"/>
  <c r="N21"/>
  <c r="BY20"/>
  <c r="BX20"/>
  <c r="BW20"/>
  <c r="BV20"/>
  <c r="BU20"/>
  <c r="BT20"/>
  <c r="BS20"/>
  <c r="BR20"/>
  <c r="BQ20"/>
  <c r="BP20"/>
  <c r="BO20"/>
  <c r="BN20"/>
  <c r="BM20"/>
  <c r="BL20"/>
  <c r="BK20"/>
  <c r="BJ20"/>
  <c r="BI20"/>
  <c r="BH20"/>
  <c r="BG20"/>
  <c r="BF20"/>
  <c r="BE20"/>
  <c r="BD20"/>
  <c r="BC20"/>
  <c r="BB20"/>
  <c r="BA20"/>
  <c r="AZ20"/>
  <c r="AY20"/>
  <c r="AX20"/>
  <c r="AW20"/>
  <c r="AV20"/>
  <c r="AU20"/>
  <c r="AT20"/>
  <c r="AS20"/>
  <c r="AR20"/>
  <c r="AQ20"/>
  <c r="AP20"/>
  <c r="AO20"/>
  <c r="AN20"/>
  <c r="AM20"/>
  <c r="AL20"/>
  <c r="AK20"/>
  <c r="AJ20"/>
  <c r="AI20"/>
  <c r="AH20"/>
  <c r="AG20"/>
  <c r="AF20"/>
  <c r="AE20"/>
  <c r="AD20"/>
  <c r="Q20"/>
  <c r="P20"/>
  <c r="O20"/>
  <c r="N20"/>
  <c r="BY19"/>
  <c r="BX19"/>
  <c r="BW19"/>
  <c r="BV19"/>
  <c r="BU19"/>
  <c r="BT19"/>
  <c r="BS19"/>
  <c r="BR19"/>
  <c r="BQ19"/>
  <c r="BP19"/>
  <c r="BO19"/>
  <c r="BN19"/>
  <c r="BM19"/>
  <c r="BL19"/>
  <c r="BK19"/>
  <c r="BJ19"/>
  <c r="BI19"/>
  <c r="BH19"/>
  <c r="BG19"/>
  <c r="BF19"/>
  <c r="BE19"/>
  <c r="BD19"/>
  <c r="BC19"/>
  <c r="BB19"/>
  <c r="BA19"/>
  <c r="AZ19"/>
  <c r="AY19"/>
  <c r="AX19"/>
  <c r="AW19"/>
  <c r="AV19"/>
  <c r="AU19"/>
  <c r="AT19"/>
  <c r="AS19"/>
  <c r="AR19"/>
  <c r="AQ19"/>
  <c r="AP19"/>
  <c r="AO19"/>
  <c r="AN19"/>
  <c r="AM19"/>
  <c r="AL19"/>
  <c r="AK19"/>
  <c r="AJ19"/>
  <c r="AI19"/>
  <c r="AH19"/>
  <c r="AG19"/>
  <c r="AF19"/>
  <c r="AE19"/>
  <c r="AD19"/>
  <c r="Q19"/>
  <c r="P19"/>
  <c r="O19"/>
  <c r="N19"/>
  <c r="BY18"/>
  <c r="BX18"/>
  <c r="BW18"/>
  <c r="BV18"/>
  <c r="BU18"/>
  <c r="BT18"/>
  <c r="BS18"/>
  <c r="BR18"/>
  <c r="BQ18"/>
  <c r="BP18"/>
  <c r="BO18"/>
  <c r="BN18"/>
  <c r="BM18"/>
  <c r="BL18"/>
  <c r="BK18"/>
  <c r="BJ18"/>
  <c r="BI18"/>
  <c r="BH18"/>
  <c r="BG18"/>
  <c r="BF18"/>
  <c r="BE18"/>
  <c r="BD18"/>
  <c r="BC18"/>
  <c r="BB18"/>
  <c r="BA18"/>
  <c r="AZ18"/>
  <c r="AY18"/>
  <c r="AX18"/>
  <c r="AW18"/>
  <c r="AV18"/>
  <c r="AU18"/>
  <c r="AT18"/>
  <c r="AS18"/>
  <c r="AR18"/>
  <c r="AQ18"/>
  <c r="AP18"/>
  <c r="AO18"/>
  <c r="AN18"/>
  <c r="AM18"/>
  <c r="AL18"/>
  <c r="AK18"/>
  <c r="AJ18"/>
  <c r="AI18"/>
  <c r="AH18"/>
  <c r="AG18"/>
  <c r="AF18"/>
  <c r="AE18"/>
  <c r="AD18"/>
  <c r="Q18"/>
  <c r="P18"/>
  <c r="O18"/>
  <c r="N18"/>
  <c r="BY17"/>
  <c r="BX17"/>
  <c r="BW17"/>
  <c r="BV17"/>
  <c r="BU17"/>
  <c r="BT17"/>
  <c r="BS17"/>
  <c r="BR17"/>
  <c r="BQ17"/>
  <c r="BP17"/>
  <c r="BO17"/>
  <c r="BN17"/>
  <c r="BM17"/>
  <c r="BL17"/>
  <c r="BK17"/>
  <c r="BJ17"/>
  <c r="BI17"/>
  <c r="BH17"/>
  <c r="BG17"/>
  <c r="BF17"/>
  <c r="BE17"/>
  <c r="BD17"/>
  <c r="BC17"/>
  <c r="BB17"/>
  <c r="BA17"/>
  <c r="AZ17"/>
  <c r="AY17"/>
  <c r="AX17"/>
  <c r="AW17"/>
  <c r="AV17"/>
  <c r="AU17"/>
  <c r="AT17"/>
  <c r="AS17"/>
  <c r="AR17"/>
  <c r="AQ17"/>
  <c r="AP17"/>
  <c r="AO17"/>
  <c r="AN17"/>
  <c r="AM17"/>
  <c r="AL17"/>
  <c r="AK17"/>
  <c r="AJ17"/>
  <c r="AI17"/>
  <c r="AH17"/>
  <c r="AG17"/>
  <c r="AF17"/>
  <c r="AE17"/>
  <c r="AD17"/>
  <c r="Q17"/>
  <c r="P17"/>
  <c r="O17"/>
  <c r="N17"/>
  <c r="BY16"/>
  <c r="BX16"/>
  <c r="BW16"/>
  <c r="BV16"/>
  <c r="BU16"/>
  <c r="BT16"/>
  <c r="BS16"/>
  <c r="BR16"/>
  <c r="BQ16"/>
  <c r="BP16"/>
  <c r="BO16"/>
  <c r="BN16"/>
  <c r="BM16"/>
  <c r="BL16"/>
  <c r="BK16"/>
  <c r="BJ16"/>
  <c r="BI16"/>
  <c r="BH16"/>
  <c r="BG16"/>
  <c r="BF16"/>
  <c r="BE16"/>
  <c r="BD16"/>
  <c r="BC16"/>
  <c r="BB16"/>
  <c r="BA16"/>
  <c r="AZ16"/>
  <c r="AY16"/>
  <c r="AX16"/>
  <c r="AW16"/>
  <c r="AV16"/>
  <c r="AU16"/>
  <c r="AT16"/>
  <c r="AS16"/>
  <c r="AR16"/>
  <c r="AQ16"/>
  <c r="AP16"/>
  <c r="AO16"/>
  <c r="AN16"/>
  <c r="AM16"/>
  <c r="AL16"/>
  <c r="AK16"/>
  <c r="AJ16"/>
  <c r="AI16"/>
  <c r="AH16"/>
  <c r="AG16"/>
  <c r="AF16"/>
  <c r="AE16"/>
  <c r="AD16"/>
  <c r="Q16"/>
  <c r="P16"/>
  <c r="O16"/>
  <c r="N16"/>
  <c r="BY15"/>
  <c r="BX15"/>
  <c r="BW15"/>
  <c r="BV15"/>
  <c r="BU15"/>
  <c r="BT15"/>
  <c r="BS15"/>
  <c r="BR15"/>
  <c r="BQ15"/>
  <c r="BP15"/>
  <c r="BO15"/>
  <c r="BN15"/>
  <c r="BM15"/>
  <c r="BL15"/>
  <c r="BK15"/>
  <c r="BJ15"/>
  <c r="BI15"/>
  <c r="BH15"/>
  <c r="BG15"/>
  <c r="BF15"/>
  <c r="BE15"/>
  <c r="BD15"/>
  <c r="BC15"/>
  <c r="BB15"/>
  <c r="BA15"/>
  <c r="AZ15"/>
  <c r="AY15"/>
  <c r="AX15"/>
  <c r="AW15"/>
  <c r="AV15"/>
  <c r="AU15"/>
  <c r="AT15"/>
  <c r="AS15"/>
  <c r="AR15"/>
  <c r="AQ15"/>
  <c r="AP15"/>
  <c r="AO15"/>
  <c r="AN15"/>
  <c r="AM15"/>
  <c r="AL15"/>
  <c r="AK15"/>
  <c r="AJ15"/>
  <c r="AI15"/>
  <c r="AH15"/>
  <c r="AG15"/>
  <c r="AF15"/>
  <c r="AE15"/>
  <c r="AD15"/>
  <c r="Q15"/>
  <c r="P15"/>
  <c r="O15"/>
  <c r="N15"/>
  <c r="BY14"/>
  <c r="BX14"/>
  <c r="BW14"/>
  <c r="BV14"/>
  <c r="BU14"/>
  <c r="BT14"/>
  <c r="BS14"/>
  <c r="BR14"/>
  <c r="BQ14"/>
  <c r="BP14"/>
  <c r="BO14"/>
  <c r="BN14"/>
  <c r="BM14"/>
  <c r="BL14"/>
  <c r="BK14"/>
  <c r="BJ14"/>
  <c r="BI14"/>
  <c r="BH14"/>
  <c r="BG14"/>
  <c r="BF14"/>
  <c r="BE14"/>
  <c r="BD14"/>
  <c r="BC14"/>
  <c r="BB14"/>
  <c r="BA14"/>
  <c r="AZ14"/>
  <c r="AY14"/>
  <c r="AX14"/>
  <c r="AW14"/>
  <c r="AV14"/>
  <c r="AU14"/>
  <c r="AT14"/>
  <c r="AS14"/>
  <c r="AR14"/>
  <c r="AQ14"/>
  <c r="AP14"/>
  <c r="AO14"/>
  <c r="AN14"/>
  <c r="AM14"/>
  <c r="AL14"/>
  <c r="AK14"/>
  <c r="AJ14"/>
  <c r="AI14"/>
  <c r="AH14"/>
  <c r="AG14"/>
  <c r="AF14"/>
  <c r="AE14"/>
  <c r="AD14"/>
  <c r="Q14"/>
  <c r="P14"/>
  <c r="O14"/>
  <c r="N14"/>
  <c r="BY13"/>
  <c r="BX13"/>
  <c r="BW13"/>
  <c r="BV13"/>
  <c r="BU13"/>
  <c r="BT13"/>
  <c r="BS13"/>
  <c r="BR13"/>
  <c r="BQ13"/>
  <c r="BP13"/>
  <c r="BO13"/>
  <c r="BN13"/>
  <c r="BM13"/>
  <c r="BL13"/>
  <c r="BK13"/>
  <c r="BJ13"/>
  <c r="BI13"/>
  <c r="BH13"/>
  <c r="BG13"/>
  <c r="BF13"/>
  <c r="BE13"/>
  <c r="BD13"/>
  <c r="BC13"/>
  <c r="BB13"/>
  <c r="BA13"/>
  <c r="AZ13"/>
  <c r="AY13"/>
  <c r="AX13"/>
  <c r="AW13"/>
  <c r="AV13"/>
  <c r="AU13"/>
  <c r="AT13"/>
  <c r="AS13"/>
  <c r="AR13"/>
  <c r="AQ13"/>
  <c r="AP13"/>
  <c r="AO13"/>
  <c r="AN13"/>
  <c r="AM13"/>
  <c r="AL13"/>
  <c r="AK13"/>
  <c r="AJ13"/>
  <c r="AI13"/>
  <c r="AH13"/>
  <c r="AG13"/>
  <c r="AF13"/>
  <c r="AE13"/>
  <c r="AD13"/>
  <c r="Q13"/>
  <c r="P13"/>
  <c r="O13"/>
  <c r="N13"/>
  <c r="BY12"/>
  <c r="BX12"/>
  <c r="BW12"/>
  <c r="BV12"/>
  <c r="BU12"/>
  <c r="BT12"/>
  <c r="BS12"/>
  <c r="BR12"/>
  <c r="BQ12"/>
  <c r="BP12"/>
  <c r="BO12"/>
  <c r="BN12"/>
  <c r="BM12"/>
  <c r="BL12"/>
  <c r="BK12"/>
  <c r="BJ12"/>
  <c r="BI12"/>
  <c r="BH12"/>
  <c r="BG12"/>
  <c r="BF12"/>
  <c r="BE12"/>
  <c r="BD12"/>
  <c r="BC12"/>
  <c r="BB12"/>
  <c r="BA12"/>
  <c r="AZ12"/>
  <c r="AY12"/>
  <c r="AX12"/>
  <c r="AW12"/>
  <c r="AV12"/>
  <c r="AU12"/>
  <c r="AT12"/>
  <c r="AS12"/>
  <c r="AR12"/>
  <c r="AQ12"/>
  <c r="AP12"/>
  <c r="AO12"/>
  <c r="AN12"/>
  <c r="AM12"/>
  <c r="AL12"/>
  <c r="AK12"/>
  <c r="AJ12"/>
  <c r="AI12"/>
  <c r="AH12"/>
  <c r="AG12"/>
  <c r="AF12"/>
  <c r="AE12"/>
  <c r="AD12"/>
  <c r="Q12"/>
  <c r="P12"/>
  <c r="O12"/>
  <c r="N12"/>
  <c r="BY11"/>
  <c r="BX11"/>
  <c r="BW11"/>
  <c r="BV11"/>
  <c r="BU11"/>
  <c r="BT11"/>
  <c r="BS11"/>
  <c r="BR11"/>
  <c r="BQ11"/>
  <c r="BP11"/>
  <c r="BO11"/>
  <c r="BN11"/>
  <c r="BM11"/>
  <c r="BL11"/>
  <c r="BK11"/>
  <c r="BJ11"/>
  <c r="BI11"/>
  <c r="BH11"/>
  <c r="BG11"/>
  <c r="BF11"/>
  <c r="BE11"/>
  <c r="BD11"/>
  <c r="BC11"/>
  <c r="BB11"/>
  <c r="BA11"/>
  <c r="AZ11"/>
  <c r="AY11"/>
  <c r="AX11"/>
  <c r="AW11"/>
  <c r="AV11"/>
  <c r="AU11"/>
  <c r="AT11"/>
  <c r="AS11"/>
  <c r="AR11"/>
  <c r="AQ11"/>
  <c r="AP11"/>
  <c r="AO11"/>
  <c r="AN11"/>
  <c r="AM11"/>
  <c r="AL11"/>
  <c r="AK11"/>
  <c r="AJ11"/>
  <c r="AI11"/>
  <c r="AH11"/>
  <c r="AG11"/>
  <c r="AF11"/>
  <c r="AE11"/>
  <c r="AD11"/>
  <c r="Q11"/>
  <c r="P11"/>
  <c r="O11"/>
  <c r="N11"/>
  <c r="BY10"/>
  <c r="BX10"/>
  <c r="BW10"/>
  <c r="BV10"/>
  <c r="BU10"/>
  <c r="BT10"/>
  <c r="BS10"/>
  <c r="BR10"/>
  <c r="BQ10"/>
  <c r="BP10"/>
  <c r="BO10"/>
  <c r="BN10"/>
  <c r="BM10"/>
  <c r="BL10"/>
  <c r="BK10"/>
  <c r="BJ10"/>
  <c r="BI10"/>
  <c r="BH10"/>
  <c r="BG10"/>
  <c r="BF10"/>
  <c r="BE10"/>
  <c r="BD10"/>
  <c r="BC10"/>
  <c r="BB10"/>
  <c r="BA10"/>
  <c r="AZ10"/>
  <c r="AY10"/>
  <c r="AX10"/>
  <c r="AW10"/>
  <c r="AV10"/>
  <c r="AU10"/>
  <c r="AT10"/>
  <c r="AS10"/>
  <c r="AR10"/>
  <c r="AQ10"/>
  <c r="AP10"/>
  <c r="AO10"/>
  <c r="AN10"/>
  <c r="AM10"/>
  <c r="AL10"/>
  <c r="AK10"/>
  <c r="AJ10"/>
  <c r="AI10"/>
  <c r="AH10"/>
  <c r="AG10"/>
  <c r="AF10"/>
  <c r="AE10"/>
  <c r="AD10"/>
  <c r="Q10"/>
  <c r="P10"/>
  <c r="O10"/>
  <c r="N10"/>
  <c r="BY9"/>
  <c r="BX9"/>
  <c r="BW9"/>
  <c r="BV9"/>
  <c r="BU9"/>
  <c r="BT9"/>
  <c r="BS9"/>
  <c r="BR9"/>
  <c r="BQ9"/>
  <c r="BP9"/>
  <c r="BO9"/>
  <c r="BN9"/>
  <c r="BM9"/>
  <c r="BL9"/>
  <c r="BK9"/>
  <c r="BJ9"/>
  <c r="BI9"/>
  <c r="BH9"/>
  <c r="BG9"/>
  <c r="BF9"/>
  <c r="BE9"/>
  <c r="BD9"/>
  <c r="BC9"/>
  <c r="BB9"/>
  <c r="BA9"/>
  <c r="AZ9"/>
  <c r="AY9"/>
  <c r="AX9"/>
  <c r="AW9"/>
  <c r="AV9"/>
  <c r="AU9"/>
  <c r="AT9"/>
  <c r="AS9"/>
  <c r="AR9"/>
  <c r="AQ9"/>
  <c r="AP9"/>
  <c r="AO9"/>
  <c r="AN9"/>
  <c r="AM9"/>
  <c r="AL9"/>
  <c r="AK9"/>
  <c r="AJ9"/>
  <c r="AI9"/>
  <c r="AH9"/>
  <c r="AG9"/>
  <c r="AF9"/>
  <c r="AE9"/>
  <c r="AD9"/>
  <c r="Q9"/>
  <c r="P9"/>
  <c r="O9"/>
  <c r="N9"/>
  <c r="BY8"/>
  <c r="BX8"/>
  <c r="BW8"/>
  <c r="BV8"/>
  <c r="BU8"/>
  <c r="BT8"/>
  <c r="BS8"/>
  <c r="BR8"/>
  <c r="BQ8"/>
  <c r="BP8"/>
  <c r="BO8"/>
  <c r="BN8"/>
  <c r="BM8"/>
  <c r="BL8"/>
  <c r="BK8"/>
  <c r="BJ8"/>
  <c r="BI8"/>
  <c r="BH8"/>
  <c r="BG8"/>
  <c r="BF8"/>
  <c r="BE8"/>
  <c r="BD8"/>
  <c r="BC8"/>
  <c r="BB8"/>
  <c r="BA8"/>
  <c r="AZ8"/>
  <c r="AY8"/>
  <c r="AX8"/>
  <c r="AW8"/>
  <c r="AV8"/>
  <c r="AU8"/>
  <c r="AT8"/>
  <c r="AS8"/>
  <c r="AR8"/>
  <c r="AQ8"/>
  <c r="AP8"/>
  <c r="AO8"/>
  <c r="AN8"/>
  <c r="AM8"/>
  <c r="AL8"/>
  <c r="AK8"/>
  <c r="AJ8"/>
  <c r="AI8"/>
  <c r="AH8"/>
  <c r="AG8"/>
  <c r="AF8"/>
  <c r="AE8"/>
  <c r="AD8"/>
  <c r="Q8"/>
  <c r="P8"/>
  <c r="O8"/>
  <c r="N8"/>
  <c r="BY7"/>
  <c r="BX7"/>
  <c r="BW7"/>
  <c r="BV7"/>
  <c r="BU7"/>
  <c r="BT7"/>
  <c r="BS7"/>
  <c r="BR7"/>
  <c r="BQ7"/>
  <c r="BP7"/>
  <c r="BO7"/>
  <c r="BN7"/>
  <c r="BM7"/>
  <c r="BL7"/>
  <c r="BK7"/>
  <c r="BJ7"/>
  <c r="BI7"/>
  <c r="BH7"/>
  <c r="BG7"/>
  <c r="BF7"/>
  <c r="BE7"/>
  <c r="BD7"/>
  <c r="BC7"/>
  <c r="BB7"/>
  <c r="BA7"/>
  <c r="AZ7"/>
  <c r="AY7"/>
  <c r="AX7"/>
  <c r="AW7"/>
  <c r="AV7"/>
  <c r="AU7"/>
  <c r="AT7"/>
  <c r="AS7"/>
  <c r="AR7"/>
  <c r="AQ7"/>
  <c r="AP7"/>
  <c r="AO7"/>
  <c r="AN7"/>
  <c r="AM7"/>
  <c r="AL7"/>
  <c r="AK7"/>
  <c r="AJ7"/>
  <c r="AI7"/>
  <c r="AH7"/>
  <c r="AG7"/>
  <c r="AF7"/>
  <c r="AE7"/>
  <c r="AD7"/>
  <c r="Q7"/>
  <c r="P7"/>
  <c r="O7"/>
  <c r="N7"/>
  <c r="BY6"/>
  <c r="BX6"/>
  <c r="BW6"/>
  <c r="BV6"/>
  <c r="BU6"/>
  <c r="BT6"/>
  <c r="BS6"/>
  <c r="BR6"/>
  <c r="BQ6"/>
  <c r="BP6"/>
  <c r="BO6"/>
  <c r="BN6"/>
  <c r="BM6"/>
  <c r="BL6"/>
  <c r="BK6"/>
  <c r="BJ6"/>
  <c r="BI6"/>
  <c r="BH6"/>
  <c r="BG6"/>
  <c r="BF6"/>
  <c r="BE6"/>
  <c r="BD6"/>
  <c r="BC6"/>
  <c r="BB6"/>
  <c r="BA6"/>
  <c r="AZ6"/>
  <c r="AY6"/>
  <c r="AX6"/>
  <c r="AW6"/>
  <c r="AV6"/>
  <c r="AU6"/>
  <c r="AT6"/>
  <c r="AS6"/>
  <c r="AR6"/>
  <c r="AQ6"/>
  <c r="AP6"/>
  <c r="AO6"/>
  <c r="AN6"/>
  <c r="AM6"/>
  <c r="AL6"/>
  <c r="AK6"/>
  <c r="AJ6"/>
  <c r="AI6"/>
  <c r="AH6"/>
  <c r="AG6"/>
  <c r="AF6"/>
  <c r="AE6"/>
  <c r="AD6"/>
  <c r="Q6"/>
  <c r="P6"/>
  <c r="O6"/>
  <c r="N6"/>
  <c r="BV3"/>
  <c r="BR3"/>
  <c r="BN3"/>
  <c r="BJ3"/>
  <c r="BF3"/>
  <c r="BB3"/>
  <c r="AX3"/>
  <c r="AT3"/>
  <c r="AP3"/>
  <c r="AL3"/>
  <c r="AH3"/>
  <c r="AD3"/>
  <c r="N3"/>
  <c r="BY24" i="29"/>
  <c r="BX24"/>
  <c r="BW24"/>
  <c r="BV24"/>
  <c r="BU24"/>
  <c r="BT24"/>
  <c r="BS24"/>
  <c r="BR24"/>
  <c r="BQ24"/>
  <c r="BP24"/>
  <c r="BO24"/>
  <c r="BN24"/>
  <c r="BM24"/>
  <c r="BL24"/>
  <c r="BK24"/>
  <c r="BJ24"/>
  <c r="BI24"/>
  <c r="BH24"/>
  <c r="BG24"/>
  <c r="BF24"/>
  <c r="BE24"/>
  <c r="BD24"/>
  <c r="BC24"/>
  <c r="BB24"/>
  <c r="BA24"/>
  <c r="AZ24"/>
  <c r="AY24"/>
  <c r="AX24"/>
  <c r="AW24"/>
  <c r="AV24"/>
  <c r="AU24"/>
  <c r="AT24"/>
  <c r="AS24"/>
  <c r="AR24"/>
  <c r="AQ24"/>
  <c r="AP24"/>
  <c r="AO24"/>
  <c r="AN24"/>
  <c r="AM24"/>
  <c r="AL24"/>
  <c r="AK24"/>
  <c r="AJ24"/>
  <c r="AI24"/>
  <c r="AH24"/>
  <c r="AG24"/>
  <c r="AF24"/>
  <c r="AE24"/>
  <c r="AD24"/>
  <c r="Q24"/>
  <c r="P24"/>
  <c r="O24"/>
  <c r="N24"/>
  <c r="BY23"/>
  <c r="BX23"/>
  <c r="BW23"/>
  <c r="BV23"/>
  <c r="BU23"/>
  <c r="BT23"/>
  <c r="BS23"/>
  <c r="BR23"/>
  <c r="BQ23"/>
  <c r="BP23"/>
  <c r="BO23"/>
  <c r="BN23"/>
  <c r="BM23"/>
  <c r="BL23"/>
  <c r="BK23"/>
  <c r="BJ23"/>
  <c r="BI23"/>
  <c r="BH23"/>
  <c r="BG23"/>
  <c r="BF23"/>
  <c r="BE23"/>
  <c r="BD23"/>
  <c r="BC23"/>
  <c r="BB23"/>
  <c r="BA23"/>
  <c r="AZ23"/>
  <c r="AY23"/>
  <c r="AX23"/>
  <c r="AW23"/>
  <c r="AV23"/>
  <c r="AU23"/>
  <c r="AT23"/>
  <c r="AS23"/>
  <c r="AR23"/>
  <c r="AQ23"/>
  <c r="AP23"/>
  <c r="AO23"/>
  <c r="AN23"/>
  <c r="AM23"/>
  <c r="AL23"/>
  <c r="AK23"/>
  <c r="AJ23"/>
  <c r="AI23"/>
  <c r="AH23"/>
  <c r="AG23"/>
  <c r="AF23"/>
  <c r="AE23"/>
  <c r="AD23"/>
  <c r="Q23"/>
  <c r="P23"/>
  <c r="O23"/>
  <c r="N23"/>
  <c r="BY22"/>
  <c r="BX22"/>
  <c r="BW22"/>
  <c r="BV22"/>
  <c r="BU22"/>
  <c r="BT22"/>
  <c r="BS22"/>
  <c r="BR22"/>
  <c r="BQ22"/>
  <c r="BP22"/>
  <c r="BO22"/>
  <c r="BN22"/>
  <c r="BM22"/>
  <c r="BL22"/>
  <c r="BK22"/>
  <c r="BJ22"/>
  <c r="BI22"/>
  <c r="BH22"/>
  <c r="BG22"/>
  <c r="BF22"/>
  <c r="BE22"/>
  <c r="BD22"/>
  <c r="BC22"/>
  <c r="BB22"/>
  <c r="BA22"/>
  <c r="AZ22"/>
  <c r="AY22"/>
  <c r="AX22"/>
  <c r="AW22"/>
  <c r="AV22"/>
  <c r="AU22"/>
  <c r="AT22"/>
  <c r="AS22"/>
  <c r="AR22"/>
  <c r="AQ22"/>
  <c r="AP22"/>
  <c r="AO22"/>
  <c r="AN22"/>
  <c r="AM22"/>
  <c r="AL22"/>
  <c r="AK22"/>
  <c r="AJ22"/>
  <c r="AI22"/>
  <c r="AH22"/>
  <c r="AG22"/>
  <c r="AF22"/>
  <c r="AE22"/>
  <c r="AD22"/>
  <c r="Q22"/>
  <c r="P22"/>
  <c r="O22"/>
  <c r="N22"/>
  <c r="BY21"/>
  <c r="BX21"/>
  <c r="BW21"/>
  <c r="BV21"/>
  <c r="BU21"/>
  <c r="BT21"/>
  <c r="BS21"/>
  <c r="BR21"/>
  <c r="BQ21"/>
  <c r="BP21"/>
  <c r="BO21"/>
  <c r="BN21"/>
  <c r="BM21"/>
  <c r="BL21"/>
  <c r="BK21"/>
  <c r="BJ21"/>
  <c r="BI21"/>
  <c r="BH21"/>
  <c r="BG21"/>
  <c r="BF21"/>
  <c r="BE21"/>
  <c r="BD21"/>
  <c r="BC21"/>
  <c r="BB21"/>
  <c r="BA21"/>
  <c r="AZ21"/>
  <c r="AY21"/>
  <c r="AX21"/>
  <c r="AW21"/>
  <c r="AV21"/>
  <c r="AU21"/>
  <c r="AT21"/>
  <c r="AS21"/>
  <c r="AR21"/>
  <c r="AQ21"/>
  <c r="AP21"/>
  <c r="AO21"/>
  <c r="AN21"/>
  <c r="AM21"/>
  <c r="AL21"/>
  <c r="AK21"/>
  <c r="AJ21"/>
  <c r="AI21"/>
  <c r="AH21"/>
  <c r="AG21"/>
  <c r="AF21"/>
  <c r="AE21"/>
  <c r="AD21"/>
  <c r="Q21"/>
  <c r="P21"/>
  <c r="O21"/>
  <c r="N21"/>
  <c r="BY20"/>
  <c r="BX20"/>
  <c r="BW20"/>
  <c r="BV20"/>
  <c r="BU20"/>
  <c r="BT20"/>
  <c r="BS20"/>
  <c r="BR20"/>
  <c r="BQ20"/>
  <c r="BP20"/>
  <c r="BO20"/>
  <c r="BN20"/>
  <c r="BM20"/>
  <c r="BL20"/>
  <c r="BK20"/>
  <c r="BJ20"/>
  <c r="BI20"/>
  <c r="BH20"/>
  <c r="BG20"/>
  <c r="BF20"/>
  <c r="BE20"/>
  <c r="BD20"/>
  <c r="BC20"/>
  <c r="BB20"/>
  <c r="BA20"/>
  <c r="AZ20"/>
  <c r="AY20"/>
  <c r="AX20"/>
  <c r="AW20"/>
  <c r="AV20"/>
  <c r="AU20"/>
  <c r="AT20"/>
  <c r="AS20"/>
  <c r="AR20"/>
  <c r="AQ20"/>
  <c r="AP20"/>
  <c r="AO20"/>
  <c r="AN20"/>
  <c r="AM20"/>
  <c r="AL20"/>
  <c r="AK20"/>
  <c r="AJ20"/>
  <c r="AI20"/>
  <c r="AH20"/>
  <c r="AG20"/>
  <c r="AF20"/>
  <c r="AE20"/>
  <c r="AD20"/>
  <c r="Q20"/>
  <c r="P20"/>
  <c r="O20"/>
  <c r="N20"/>
  <c r="BY19"/>
  <c r="BX19"/>
  <c r="BW19"/>
  <c r="BV19"/>
  <c r="BU19"/>
  <c r="BT19"/>
  <c r="BS19"/>
  <c r="BR19"/>
  <c r="BQ19"/>
  <c r="BP19"/>
  <c r="BO19"/>
  <c r="BN19"/>
  <c r="BM19"/>
  <c r="BL19"/>
  <c r="BK19"/>
  <c r="BJ19"/>
  <c r="BI19"/>
  <c r="BH19"/>
  <c r="BG19"/>
  <c r="BF19"/>
  <c r="BE19"/>
  <c r="BD19"/>
  <c r="BC19"/>
  <c r="BB19"/>
  <c r="BA19"/>
  <c r="AZ19"/>
  <c r="AY19"/>
  <c r="AX19"/>
  <c r="AW19"/>
  <c r="AV19"/>
  <c r="AU19"/>
  <c r="AT19"/>
  <c r="AS19"/>
  <c r="AR19"/>
  <c r="AQ19"/>
  <c r="AP19"/>
  <c r="AO19"/>
  <c r="AN19"/>
  <c r="AM19"/>
  <c r="AL19"/>
  <c r="AK19"/>
  <c r="AJ19"/>
  <c r="AI19"/>
  <c r="AH19"/>
  <c r="AG19"/>
  <c r="AF19"/>
  <c r="AE19"/>
  <c r="AD19"/>
  <c r="Q19"/>
  <c r="P19"/>
  <c r="O19"/>
  <c r="N19"/>
  <c r="BY18"/>
  <c r="BX18"/>
  <c r="BW18"/>
  <c r="BV18"/>
  <c r="BU18"/>
  <c r="BT18"/>
  <c r="BS18"/>
  <c r="BR18"/>
  <c r="BQ18"/>
  <c r="BP18"/>
  <c r="BO18"/>
  <c r="BN18"/>
  <c r="BM18"/>
  <c r="BL18"/>
  <c r="BK18"/>
  <c r="BJ18"/>
  <c r="BI18"/>
  <c r="BH18"/>
  <c r="BG18"/>
  <c r="BF18"/>
  <c r="BE18"/>
  <c r="BD18"/>
  <c r="BC18"/>
  <c r="BB18"/>
  <c r="BA18"/>
  <c r="AZ18"/>
  <c r="AY18"/>
  <c r="AX18"/>
  <c r="AW18"/>
  <c r="AV18"/>
  <c r="AU18"/>
  <c r="AT18"/>
  <c r="AS18"/>
  <c r="AR18"/>
  <c r="AQ18"/>
  <c r="AP18"/>
  <c r="AO18"/>
  <c r="AN18"/>
  <c r="AM18"/>
  <c r="AL18"/>
  <c r="AK18"/>
  <c r="AJ18"/>
  <c r="AI18"/>
  <c r="AH18"/>
  <c r="AG18"/>
  <c r="AF18"/>
  <c r="AE18"/>
  <c r="AD18"/>
  <c r="Q18"/>
  <c r="P18"/>
  <c r="O18"/>
  <c r="N18"/>
  <c r="BY17"/>
  <c r="BX17"/>
  <c r="BW17"/>
  <c r="BV17"/>
  <c r="BU17"/>
  <c r="BT17"/>
  <c r="BS17"/>
  <c r="BR17"/>
  <c r="BQ17"/>
  <c r="BP17"/>
  <c r="BO17"/>
  <c r="BN17"/>
  <c r="BM17"/>
  <c r="BL17"/>
  <c r="BK17"/>
  <c r="BJ17"/>
  <c r="BI17"/>
  <c r="BH17"/>
  <c r="BG17"/>
  <c r="BF17"/>
  <c r="BE17"/>
  <c r="BD17"/>
  <c r="BC17"/>
  <c r="BB17"/>
  <c r="BA17"/>
  <c r="AZ17"/>
  <c r="AY17"/>
  <c r="AX17"/>
  <c r="AW17"/>
  <c r="AV17"/>
  <c r="AU17"/>
  <c r="AT17"/>
  <c r="AS17"/>
  <c r="AR17"/>
  <c r="AQ17"/>
  <c r="AP17"/>
  <c r="AO17"/>
  <c r="AN17"/>
  <c r="AM17"/>
  <c r="AL17"/>
  <c r="AK17"/>
  <c r="AJ17"/>
  <c r="AI17"/>
  <c r="AH17"/>
  <c r="AG17"/>
  <c r="AF17"/>
  <c r="AE17"/>
  <c r="AD17"/>
  <c r="Q17"/>
  <c r="P17"/>
  <c r="O17"/>
  <c r="N17"/>
  <c r="BY16"/>
  <c r="BX16"/>
  <c r="BW16"/>
  <c r="BV16"/>
  <c r="BU16"/>
  <c r="BT16"/>
  <c r="BS16"/>
  <c r="BR16"/>
  <c r="BQ16"/>
  <c r="BP16"/>
  <c r="BO16"/>
  <c r="BN16"/>
  <c r="BM16"/>
  <c r="BL16"/>
  <c r="BK16"/>
  <c r="BJ16"/>
  <c r="BI16"/>
  <c r="BH16"/>
  <c r="BG16"/>
  <c r="BF16"/>
  <c r="BE16"/>
  <c r="BD16"/>
  <c r="BC16"/>
  <c r="BB16"/>
  <c r="BA16"/>
  <c r="AZ16"/>
  <c r="AY16"/>
  <c r="AX16"/>
  <c r="AW16"/>
  <c r="AV16"/>
  <c r="AU16"/>
  <c r="AT16"/>
  <c r="AS16"/>
  <c r="AR16"/>
  <c r="AQ16"/>
  <c r="AP16"/>
  <c r="AO16"/>
  <c r="AN16"/>
  <c r="AM16"/>
  <c r="AL16"/>
  <c r="AK16"/>
  <c r="AJ16"/>
  <c r="AI16"/>
  <c r="AH16"/>
  <c r="AG16"/>
  <c r="AF16"/>
  <c r="AE16"/>
  <c r="AD16"/>
  <c r="Q16"/>
  <c r="P16"/>
  <c r="O16"/>
  <c r="N16"/>
  <c r="BY15"/>
  <c r="BX15"/>
  <c r="BW15"/>
  <c r="BV15"/>
  <c r="BU15"/>
  <c r="BT15"/>
  <c r="BS15"/>
  <c r="BR15"/>
  <c r="BQ15"/>
  <c r="BP15"/>
  <c r="BO15"/>
  <c r="BN15"/>
  <c r="BM15"/>
  <c r="BL15"/>
  <c r="BK15"/>
  <c r="BJ15"/>
  <c r="BI15"/>
  <c r="BH15"/>
  <c r="BG15"/>
  <c r="BF15"/>
  <c r="BE15"/>
  <c r="BD15"/>
  <c r="BC15"/>
  <c r="BB15"/>
  <c r="BA15"/>
  <c r="AZ15"/>
  <c r="AY15"/>
  <c r="AX15"/>
  <c r="AW15"/>
  <c r="AV15"/>
  <c r="AU15"/>
  <c r="AT15"/>
  <c r="AS15"/>
  <c r="AR15"/>
  <c r="AQ15"/>
  <c r="AP15"/>
  <c r="AO15"/>
  <c r="AN15"/>
  <c r="AM15"/>
  <c r="AL15"/>
  <c r="AK15"/>
  <c r="AJ15"/>
  <c r="AI15"/>
  <c r="AH15"/>
  <c r="AG15"/>
  <c r="AF15"/>
  <c r="AE15"/>
  <c r="AD15"/>
  <c r="Q15"/>
  <c r="P15"/>
  <c r="O15"/>
  <c r="N15"/>
  <c r="BY14"/>
  <c r="BX14"/>
  <c r="BW14"/>
  <c r="BV14"/>
  <c r="BU14"/>
  <c r="BT14"/>
  <c r="BS14"/>
  <c r="BR14"/>
  <c r="BQ14"/>
  <c r="BP14"/>
  <c r="BO14"/>
  <c r="BN14"/>
  <c r="BM14"/>
  <c r="BL14"/>
  <c r="BK14"/>
  <c r="BJ14"/>
  <c r="BI14"/>
  <c r="BH14"/>
  <c r="BG14"/>
  <c r="BF14"/>
  <c r="BE14"/>
  <c r="BD14"/>
  <c r="BC14"/>
  <c r="BB14"/>
  <c r="BA14"/>
  <c r="AZ14"/>
  <c r="AY14"/>
  <c r="AX14"/>
  <c r="AW14"/>
  <c r="AV14"/>
  <c r="AU14"/>
  <c r="AT14"/>
  <c r="AS14"/>
  <c r="AR14"/>
  <c r="AQ14"/>
  <c r="AP14"/>
  <c r="AO14"/>
  <c r="AN14"/>
  <c r="AM14"/>
  <c r="AL14"/>
  <c r="AK14"/>
  <c r="AJ14"/>
  <c r="AI14"/>
  <c r="AH14"/>
  <c r="AG14"/>
  <c r="AF14"/>
  <c r="AE14"/>
  <c r="AD14"/>
  <c r="Q14"/>
  <c r="P14"/>
  <c r="O14"/>
  <c r="N14"/>
  <c r="BY13"/>
  <c r="BX13"/>
  <c r="BW13"/>
  <c r="BV13"/>
  <c r="BU13"/>
  <c r="BT13"/>
  <c r="BS13"/>
  <c r="BR13"/>
  <c r="BQ13"/>
  <c r="BP13"/>
  <c r="BO13"/>
  <c r="BN13"/>
  <c r="BM13"/>
  <c r="BL13"/>
  <c r="BK13"/>
  <c r="BJ13"/>
  <c r="BI13"/>
  <c r="BH13"/>
  <c r="BG13"/>
  <c r="BF13"/>
  <c r="BE13"/>
  <c r="BD13"/>
  <c r="BC13"/>
  <c r="BB13"/>
  <c r="BA13"/>
  <c r="AZ13"/>
  <c r="AY13"/>
  <c r="AX13"/>
  <c r="AW13"/>
  <c r="AV13"/>
  <c r="AU13"/>
  <c r="AT13"/>
  <c r="AS13"/>
  <c r="AR13"/>
  <c r="AQ13"/>
  <c r="AP13"/>
  <c r="AO13"/>
  <c r="AN13"/>
  <c r="AM13"/>
  <c r="AL13"/>
  <c r="AK13"/>
  <c r="AJ13"/>
  <c r="AI13"/>
  <c r="AH13"/>
  <c r="AG13"/>
  <c r="AF13"/>
  <c r="AE13"/>
  <c r="AD13"/>
  <c r="Q13"/>
  <c r="P13"/>
  <c r="O13"/>
  <c r="N13"/>
  <c r="BY12"/>
  <c r="BX12"/>
  <c r="BW12"/>
  <c r="BV12"/>
  <c r="BU12"/>
  <c r="BT12"/>
  <c r="BS12"/>
  <c r="BR12"/>
  <c r="BQ12"/>
  <c r="BP12"/>
  <c r="BO12"/>
  <c r="BN12"/>
  <c r="BM12"/>
  <c r="BL12"/>
  <c r="BK12"/>
  <c r="BJ12"/>
  <c r="BI12"/>
  <c r="BH12"/>
  <c r="BG12"/>
  <c r="BF12"/>
  <c r="BE12"/>
  <c r="BD12"/>
  <c r="BC12"/>
  <c r="BB12"/>
  <c r="BA12"/>
  <c r="AZ12"/>
  <c r="AY12"/>
  <c r="AX12"/>
  <c r="AW12"/>
  <c r="AV12"/>
  <c r="AU12"/>
  <c r="AT12"/>
  <c r="AS12"/>
  <c r="AR12"/>
  <c r="AQ12"/>
  <c r="AP12"/>
  <c r="AO12"/>
  <c r="AN12"/>
  <c r="AM12"/>
  <c r="AL12"/>
  <c r="AK12"/>
  <c r="AJ12"/>
  <c r="AI12"/>
  <c r="AH12"/>
  <c r="AG12"/>
  <c r="AF12"/>
  <c r="AE12"/>
  <c r="AD12"/>
  <c r="Q12"/>
  <c r="P12"/>
  <c r="O12"/>
  <c r="N12"/>
  <c r="BY11"/>
  <c r="BX11"/>
  <c r="BW11"/>
  <c r="BV11"/>
  <c r="BU11"/>
  <c r="BT11"/>
  <c r="BS11"/>
  <c r="BR11"/>
  <c r="BQ11"/>
  <c r="BP11"/>
  <c r="BO11"/>
  <c r="BN11"/>
  <c r="BM11"/>
  <c r="BL11"/>
  <c r="BK11"/>
  <c r="BJ11"/>
  <c r="BI11"/>
  <c r="BH11"/>
  <c r="BG11"/>
  <c r="BF11"/>
  <c r="BE11"/>
  <c r="BD11"/>
  <c r="BC11"/>
  <c r="BB11"/>
  <c r="BA11"/>
  <c r="AZ11"/>
  <c r="AY11"/>
  <c r="AX11"/>
  <c r="AW11"/>
  <c r="AV11"/>
  <c r="AU11"/>
  <c r="AT11"/>
  <c r="AS11"/>
  <c r="AR11"/>
  <c r="AQ11"/>
  <c r="AP11"/>
  <c r="AO11"/>
  <c r="AN11"/>
  <c r="AM11"/>
  <c r="AL11"/>
  <c r="AK11"/>
  <c r="AJ11"/>
  <c r="AI11"/>
  <c r="AH11"/>
  <c r="AG11"/>
  <c r="AF11"/>
  <c r="AE11"/>
  <c r="AD11"/>
  <c r="Q11"/>
  <c r="P11"/>
  <c r="O11"/>
  <c r="N11"/>
  <c r="BY10"/>
  <c r="BX10"/>
  <c r="BW10"/>
  <c r="BV10"/>
  <c r="BU10"/>
  <c r="BT10"/>
  <c r="BS10"/>
  <c r="BR10"/>
  <c r="BQ10"/>
  <c r="BP10"/>
  <c r="BO10"/>
  <c r="BN10"/>
  <c r="BM10"/>
  <c r="BL10"/>
  <c r="BK10"/>
  <c r="BJ10"/>
  <c r="BI10"/>
  <c r="BH10"/>
  <c r="BG10"/>
  <c r="BF10"/>
  <c r="BE10"/>
  <c r="BD10"/>
  <c r="BC10"/>
  <c r="BB10"/>
  <c r="BA10"/>
  <c r="AZ10"/>
  <c r="AY10"/>
  <c r="AX10"/>
  <c r="AW10"/>
  <c r="AV10"/>
  <c r="AU10"/>
  <c r="AT10"/>
  <c r="AS10"/>
  <c r="AR10"/>
  <c r="AQ10"/>
  <c r="AP10"/>
  <c r="AO10"/>
  <c r="AN10"/>
  <c r="AM10"/>
  <c r="AL10"/>
  <c r="AK10"/>
  <c r="AJ10"/>
  <c r="AI10"/>
  <c r="AH10"/>
  <c r="AG10"/>
  <c r="AF10"/>
  <c r="AE10"/>
  <c r="AD10"/>
  <c r="Q10"/>
  <c r="P10"/>
  <c r="O10"/>
  <c r="N10"/>
  <c r="BY9"/>
  <c r="BX9"/>
  <c r="BW9"/>
  <c r="BV9"/>
  <c r="BU9"/>
  <c r="BT9"/>
  <c r="BS9"/>
  <c r="BR9"/>
  <c r="BQ9"/>
  <c r="BP9"/>
  <c r="BO9"/>
  <c r="BN9"/>
  <c r="BM9"/>
  <c r="BL9"/>
  <c r="BK9"/>
  <c r="BJ9"/>
  <c r="BI9"/>
  <c r="BH9"/>
  <c r="BG9"/>
  <c r="BF9"/>
  <c r="BE9"/>
  <c r="BD9"/>
  <c r="BC9"/>
  <c r="BB9"/>
  <c r="BA9"/>
  <c r="AZ9"/>
  <c r="AY9"/>
  <c r="AX9"/>
  <c r="AW9"/>
  <c r="AV9"/>
  <c r="AU9"/>
  <c r="AT9"/>
  <c r="AS9"/>
  <c r="AR9"/>
  <c r="AQ9"/>
  <c r="AP9"/>
  <c r="AO9"/>
  <c r="AN9"/>
  <c r="AM9"/>
  <c r="AL9"/>
  <c r="AK9"/>
  <c r="AJ9"/>
  <c r="AI9"/>
  <c r="AH9"/>
  <c r="AG9"/>
  <c r="AF9"/>
  <c r="AE9"/>
  <c r="AD9"/>
  <c r="Q9"/>
  <c r="P9"/>
  <c r="O9"/>
  <c r="N9"/>
  <c r="BY8"/>
  <c r="BX8"/>
  <c r="BW8"/>
  <c r="BV8"/>
  <c r="BU8"/>
  <c r="BT8"/>
  <c r="BS8"/>
  <c r="BR8"/>
  <c r="BQ8"/>
  <c r="BP8"/>
  <c r="BO8"/>
  <c r="BN8"/>
  <c r="BM8"/>
  <c r="BL8"/>
  <c r="BK8"/>
  <c r="BJ8"/>
  <c r="BI8"/>
  <c r="BH8"/>
  <c r="BG8"/>
  <c r="BF8"/>
  <c r="BE8"/>
  <c r="BD8"/>
  <c r="BC8"/>
  <c r="BB8"/>
  <c r="BA8"/>
  <c r="AZ8"/>
  <c r="AY8"/>
  <c r="AX8"/>
  <c r="AW8"/>
  <c r="AV8"/>
  <c r="AU8"/>
  <c r="AT8"/>
  <c r="AS8"/>
  <c r="AR8"/>
  <c r="AQ8"/>
  <c r="AP8"/>
  <c r="AO8"/>
  <c r="AN8"/>
  <c r="AM8"/>
  <c r="AL8"/>
  <c r="AK8"/>
  <c r="AJ8"/>
  <c r="AI8"/>
  <c r="AH8"/>
  <c r="AG8"/>
  <c r="AF8"/>
  <c r="AE8"/>
  <c r="AD8"/>
  <c r="Q8"/>
  <c r="P8"/>
  <c r="O8"/>
  <c r="N8"/>
  <c r="BY7"/>
  <c r="BX7"/>
  <c r="BW7"/>
  <c r="BV7"/>
  <c r="BU7"/>
  <c r="BT7"/>
  <c r="BS7"/>
  <c r="BR7"/>
  <c r="BQ7"/>
  <c r="BP7"/>
  <c r="BO7"/>
  <c r="BN7"/>
  <c r="BM7"/>
  <c r="BL7"/>
  <c r="BK7"/>
  <c r="BJ7"/>
  <c r="BI7"/>
  <c r="BH7"/>
  <c r="BG7"/>
  <c r="BF7"/>
  <c r="BE7"/>
  <c r="BD7"/>
  <c r="BC7"/>
  <c r="BB7"/>
  <c r="BA7"/>
  <c r="AZ7"/>
  <c r="AY7"/>
  <c r="AX7"/>
  <c r="AW7"/>
  <c r="AV7"/>
  <c r="AU7"/>
  <c r="AT7"/>
  <c r="AS7"/>
  <c r="AR7"/>
  <c r="AQ7"/>
  <c r="AP7"/>
  <c r="AO7"/>
  <c r="AN7"/>
  <c r="AM7"/>
  <c r="AL7"/>
  <c r="AK7"/>
  <c r="AJ7"/>
  <c r="AI7"/>
  <c r="AH7"/>
  <c r="AG7"/>
  <c r="AF7"/>
  <c r="AE7"/>
  <c r="AD7"/>
  <c r="Q7"/>
  <c r="P7"/>
  <c r="O7"/>
  <c r="N7"/>
  <c r="BY6"/>
  <c r="BX6"/>
  <c r="BW6"/>
  <c r="BV6"/>
  <c r="BU6"/>
  <c r="BT6"/>
  <c r="BS6"/>
  <c r="BR6"/>
  <c r="BQ6"/>
  <c r="BP6"/>
  <c r="BO6"/>
  <c r="BN6"/>
  <c r="BM6"/>
  <c r="BL6"/>
  <c r="BK6"/>
  <c r="BJ6"/>
  <c r="BI6"/>
  <c r="BH6"/>
  <c r="BG6"/>
  <c r="BF6"/>
  <c r="BE6"/>
  <c r="BD6"/>
  <c r="BC6"/>
  <c r="BB6"/>
  <c r="BA6"/>
  <c r="AZ6"/>
  <c r="AY6"/>
  <c r="AX6"/>
  <c r="AW6"/>
  <c r="AV6"/>
  <c r="AU6"/>
  <c r="AT6"/>
  <c r="AS6"/>
  <c r="AR6"/>
  <c r="AQ6"/>
  <c r="AP6"/>
  <c r="AO6"/>
  <c r="AN6"/>
  <c r="AM6"/>
  <c r="AL6"/>
  <c r="AK6"/>
  <c r="AJ6"/>
  <c r="AI6"/>
  <c r="AH6"/>
  <c r="AG6"/>
  <c r="AF6"/>
  <c r="AE6"/>
  <c r="AD6"/>
  <c r="Q6"/>
  <c r="P6"/>
  <c r="O6"/>
  <c r="N6"/>
  <c r="BV3"/>
  <c r="BR3"/>
  <c r="BN3"/>
  <c r="BJ3"/>
  <c r="BF3"/>
  <c r="BB3"/>
  <c r="AX3"/>
  <c r="AT3"/>
  <c r="AP3"/>
  <c r="AL3"/>
  <c r="AH3"/>
  <c r="AD3"/>
  <c r="N3"/>
  <c r="BY24" i="28"/>
  <c r="BX24"/>
  <c r="BW24"/>
  <c r="BV24"/>
  <c r="BU24"/>
  <c r="BT24"/>
  <c r="BS24"/>
  <c r="BR24"/>
  <c r="BQ24"/>
  <c r="BP24"/>
  <c r="BO24"/>
  <c r="BN24"/>
  <c r="BM24"/>
  <c r="BL24"/>
  <c r="BK24"/>
  <c r="BJ24"/>
  <c r="BI24"/>
  <c r="BH24"/>
  <c r="BG24"/>
  <c r="BF24"/>
  <c r="BE24"/>
  <c r="BD24"/>
  <c r="BC24"/>
  <c r="BB24"/>
  <c r="BA24"/>
  <c r="AZ24"/>
  <c r="AY24"/>
  <c r="AX24"/>
  <c r="AW24"/>
  <c r="AV24"/>
  <c r="AU24"/>
  <c r="AT24"/>
  <c r="AS24"/>
  <c r="AR24"/>
  <c r="AQ24"/>
  <c r="AP24"/>
  <c r="AO24"/>
  <c r="AN24"/>
  <c r="AM24"/>
  <c r="AL24"/>
  <c r="AK24"/>
  <c r="AJ24"/>
  <c r="AI24"/>
  <c r="AH24"/>
  <c r="AG24"/>
  <c r="AF24"/>
  <c r="AE24"/>
  <c r="AD24"/>
  <c r="Q24"/>
  <c r="P24"/>
  <c r="O24"/>
  <c r="N24"/>
  <c r="BY23"/>
  <c r="BX23"/>
  <c r="BW23"/>
  <c r="BV23"/>
  <c r="BU23"/>
  <c r="BT23"/>
  <c r="BS23"/>
  <c r="BR23"/>
  <c r="BQ23"/>
  <c r="BP23"/>
  <c r="BO23"/>
  <c r="BN23"/>
  <c r="BM23"/>
  <c r="BL23"/>
  <c r="BK23"/>
  <c r="BJ23"/>
  <c r="BI23"/>
  <c r="BH23"/>
  <c r="BG23"/>
  <c r="BF23"/>
  <c r="BE23"/>
  <c r="BD23"/>
  <c r="BC23"/>
  <c r="BB23"/>
  <c r="BA23"/>
  <c r="AZ23"/>
  <c r="AY23"/>
  <c r="AX23"/>
  <c r="AW23"/>
  <c r="AV23"/>
  <c r="AU23"/>
  <c r="AT23"/>
  <c r="AS23"/>
  <c r="AR23"/>
  <c r="AQ23"/>
  <c r="AP23"/>
  <c r="AO23"/>
  <c r="AN23"/>
  <c r="AM23"/>
  <c r="AL23"/>
  <c r="AK23"/>
  <c r="AJ23"/>
  <c r="AI23"/>
  <c r="AH23"/>
  <c r="AG23"/>
  <c r="AF23"/>
  <c r="AE23"/>
  <c r="AD23"/>
  <c r="Q23"/>
  <c r="P23"/>
  <c r="O23"/>
  <c r="N23"/>
  <c r="BY22"/>
  <c r="BX22"/>
  <c r="BW22"/>
  <c r="BV22"/>
  <c r="BU22"/>
  <c r="BT22"/>
  <c r="BS22"/>
  <c r="BR22"/>
  <c r="BQ22"/>
  <c r="BP22"/>
  <c r="BO22"/>
  <c r="BN22"/>
  <c r="BM22"/>
  <c r="BL22"/>
  <c r="BK22"/>
  <c r="BJ22"/>
  <c r="BI22"/>
  <c r="BH22"/>
  <c r="BG22"/>
  <c r="BF22"/>
  <c r="BE22"/>
  <c r="BD22"/>
  <c r="BC22"/>
  <c r="BB22"/>
  <c r="BA22"/>
  <c r="AZ22"/>
  <c r="AY22"/>
  <c r="AX22"/>
  <c r="AW22"/>
  <c r="AV22"/>
  <c r="AU22"/>
  <c r="AT22"/>
  <c r="AS22"/>
  <c r="AR22"/>
  <c r="AQ22"/>
  <c r="AP22"/>
  <c r="AO22"/>
  <c r="AN22"/>
  <c r="AM22"/>
  <c r="AL22"/>
  <c r="AK22"/>
  <c r="AJ22"/>
  <c r="AI22"/>
  <c r="AH22"/>
  <c r="AG22"/>
  <c r="AF22"/>
  <c r="AE22"/>
  <c r="AD22"/>
  <c r="Q22"/>
  <c r="P22"/>
  <c r="O22"/>
  <c r="N22"/>
  <c r="BY21"/>
  <c r="BX21"/>
  <c r="BW21"/>
  <c r="BV21"/>
  <c r="BU21"/>
  <c r="BT21"/>
  <c r="BS21"/>
  <c r="BR21"/>
  <c r="BQ21"/>
  <c r="BP21"/>
  <c r="BO21"/>
  <c r="BN21"/>
  <c r="BM21"/>
  <c r="BL21"/>
  <c r="BK21"/>
  <c r="BJ21"/>
  <c r="BI21"/>
  <c r="BH21"/>
  <c r="BG21"/>
  <c r="BF21"/>
  <c r="BE21"/>
  <c r="BD21"/>
  <c r="BC21"/>
  <c r="BB21"/>
  <c r="BA21"/>
  <c r="AZ21"/>
  <c r="AY21"/>
  <c r="AX21"/>
  <c r="AW21"/>
  <c r="AV21"/>
  <c r="AU21"/>
  <c r="AT21"/>
  <c r="AS21"/>
  <c r="AR21"/>
  <c r="AQ21"/>
  <c r="AP21"/>
  <c r="AO21"/>
  <c r="AN21"/>
  <c r="AM21"/>
  <c r="AL21"/>
  <c r="AK21"/>
  <c r="AJ21"/>
  <c r="AI21"/>
  <c r="AH21"/>
  <c r="AG21"/>
  <c r="AF21"/>
  <c r="AE21"/>
  <c r="AD21"/>
  <c r="Q21"/>
  <c r="P21"/>
  <c r="O21"/>
  <c r="N21"/>
  <c r="BY20"/>
  <c r="BX20"/>
  <c r="BW20"/>
  <c r="BV20"/>
  <c r="BU20"/>
  <c r="BT20"/>
  <c r="BS20"/>
  <c r="BR20"/>
  <c r="BQ20"/>
  <c r="BP20"/>
  <c r="BO20"/>
  <c r="BN20"/>
  <c r="BM20"/>
  <c r="BL20"/>
  <c r="BK20"/>
  <c r="BJ20"/>
  <c r="BI20"/>
  <c r="BH20"/>
  <c r="BG20"/>
  <c r="BF20"/>
  <c r="BE20"/>
  <c r="BD20"/>
  <c r="BC20"/>
  <c r="BB20"/>
  <c r="BA20"/>
  <c r="AZ20"/>
  <c r="AY20"/>
  <c r="AX20"/>
  <c r="AW20"/>
  <c r="AV20"/>
  <c r="AU20"/>
  <c r="AT20"/>
  <c r="AS20"/>
  <c r="AR20"/>
  <c r="AQ20"/>
  <c r="AP20"/>
  <c r="AO20"/>
  <c r="AN20"/>
  <c r="AM20"/>
  <c r="AL20"/>
  <c r="AK20"/>
  <c r="AJ20"/>
  <c r="AI20"/>
  <c r="AH20"/>
  <c r="AG20"/>
  <c r="AF20"/>
  <c r="AE20"/>
  <c r="AD20"/>
  <c r="Q20"/>
  <c r="P20"/>
  <c r="O20"/>
  <c r="N20"/>
  <c r="BY19"/>
  <c r="BX19"/>
  <c r="BW19"/>
  <c r="BV19"/>
  <c r="BU19"/>
  <c r="BT19"/>
  <c r="BS19"/>
  <c r="BR19"/>
  <c r="BQ19"/>
  <c r="BP19"/>
  <c r="BO19"/>
  <c r="BN19"/>
  <c r="BM19"/>
  <c r="BL19"/>
  <c r="BK19"/>
  <c r="BJ19"/>
  <c r="BI19"/>
  <c r="BH19"/>
  <c r="BG19"/>
  <c r="BF19"/>
  <c r="BE19"/>
  <c r="BD19"/>
  <c r="BC19"/>
  <c r="BB19"/>
  <c r="BA19"/>
  <c r="AZ19"/>
  <c r="AY19"/>
  <c r="AX19"/>
  <c r="AW19"/>
  <c r="AV19"/>
  <c r="AU19"/>
  <c r="AT19"/>
  <c r="AS19"/>
  <c r="AR19"/>
  <c r="AQ19"/>
  <c r="AP19"/>
  <c r="AO19"/>
  <c r="AN19"/>
  <c r="AM19"/>
  <c r="AL19"/>
  <c r="AK19"/>
  <c r="AJ19"/>
  <c r="AI19"/>
  <c r="AH19"/>
  <c r="AG19"/>
  <c r="AF19"/>
  <c r="AE19"/>
  <c r="AD19"/>
  <c r="Q19"/>
  <c r="P19"/>
  <c r="O19"/>
  <c r="N19"/>
  <c r="BY18"/>
  <c r="BX18"/>
  <c r="BW18"/>
  <c r="BV18"/>
  <c r="BU18"/>
  <c r="BT18"/>
  <c r="BS18"/>
  <c r="BR18"/>
  <c r="BQ18"/>
  <c r="BP18"/>
  <c r="BO18"/>
  <c r="BN18"/>
  <c r="BM18"/>
  <c r="BL18"/>
  <c r="BK18"/>
  <c r="BJ18"/>
  <c r="BI18"/>
  <c r="BH18"/>
  <c r="BG18"/>
  <c r="BF18"/>
  <c r="BE18"/>
  <c r="BD18"/>
  <c r="BC18"/>
  <c r="BB18"/>
  <c r="BA18"/>
  <c r="AZ18"/>
  <c r="AY18"/>
  <c r="AX18"/>
  <c r="AW18"/>
  <c r="AV18"/>
  <c r="AU18"/>
  <c r="AT18"/>
  <c r="AS18"/>
  <c r="AR18"/>
  <c r="AQ18"/>
  <c r="AP18"/>
  <c r="AO18"/>
  <c r="AN18"/>
  <c r="AM18"/>
  <c r="AL18"/>
  <c r="AK18"/>
  <c r="AJ18"/>
  <c r="AI18"/>
  <c r="AH18"/>
  <c r="AG18"/>
  <c r="AF18"/>
  <c r="AE18"/>
  <c r="AD18"/>
  <c r="Q18"/>
  <c r="P18"/>
  <c r="O18"/>
  <c r="N18"/>
  <c r="BY17"/>
  <c r="BX17"/>
  <c r="BW17"/>
  <c r="BV17"/>
  <c r="BU17"/>
  <c r="BT17"/>
  <c r="BS17"/>
  <c r="BR17"/>
  <c r="BQ17"/>
  <c r="BP17"/>
  <c r="BO17"/>
  <c r="BN17"/>
  <c r="BM17"/>
  <c r="BL17"/>
  <c r="BK17"/>
  <c r="BJ17"/>
  <c r="BI17"/>
  <c r="BH17"/>
  <c r="BG17"/>
  <c r="BF17"/>
  <c r="BE17"/>
  <c r="BD17"/>
  <c r="BC17"/>
  <c r="BB17"/>
  <c r="BA17"/>
  <c r="AZ17"/>
  <c r="AY17"/>
  <c r="AX17"/>
  <c r="AW17"/>
  <c r="AV17"/>
  <c r="AU17"/>
  <c r="AT17"/>
  <c r="AS17"/>
  <c r="AR17"/>
  <c r="AQ17"/>
  <c r="AP17"/>
  <c r="AO17"/>
  <c r="AN17"/>
  <c r="AM17"/>
  <c r="AL17"/>
  <c r="AK17"/>
  <c r="AJ17"/>
  <c r="AI17"/>
  <c r="AH17"/>
  <c r="AG17"/>
  <c r="AF17"/>
  <c r="AE17"/>
  <c r="AD17"/>
  <c r="Q17"/>
  <c r="P17"/>
  <c r="O17"/>
  <c r="N17"/>
  <c r="BY16"/>
  <c r="BX16"/>
  <c r="BW16"/>
  <c r="BV16"/>
  <c r="BU16"/>
  <c r="BT16"/>
  <c r="BS16"/>
  <c r="BR16"/>
  <c r="BQ16"/>
  <c r="BP16"/>
  <c r="BO16"/>
  <c r="BN16"/>
  <c r="BM16"/>
  <c r="BL16"/>
  <c r="BK16"/>
  <c r="BJ16"/>
  <c r="BI16"/>
  <c r="BH16"/>
  <c r="BG16"/>
  <c r="BF16"/>
  <c r="BE16"/>
  <c r="BD16"/>
  <c r="BC16"/>
  <c r="BB16"/>
  <c r="BA16"/>
  <c r="AZ16"/>
  <c r="AY16"/>
  <c r="AX16"/>
  <c r="AW16"/>
  <c r="AV16"/>
  <c r="AU16"/>
  <c r="AT16"/>
  <c r="AS16"/>
  <c r="AR16"/>
  <c r="AQ16"/>
  <c r="AP16"/>
  <c r="AO16"/>
  <c r="AN16"/>
  <c r="AM16"/>
  <c r="AL16"/>
  <c r="AK16"/>
  <c r="AJ16"/>
  <c r="AI16"/>
  <c r="AH16"/>
  <c r="AG16"/>
  <c r="AF16"/>
  <c r="AE16"/>
  <c r="AD16"/>
  <c r="Q16"/>
  <c r="P16"/>
  <c r="O16"/>
  <c r="N16"/>
  <c r="BY15"/>
  <c r="BX15"/>
  <c r="BW15"/>
  <c r="BV15"/>
  <c r="BU15"/>
  <c r="BT15"/>
  <c r="BS15"/>
  <c r="BR15"/>
  <c r="BQ15"/>
  <c r="BP15"/>
  <c r="BO15"/>
  <c r="BN15"/>
  <c r="BM15"/>
  <c r="BL15"/>
  <c r="BK15"/>
  <c r="BJ15"/>
  <c r="BI15"/>
  <c r="BH15"/>
  <c r="BG15"/>
  <c r="BF15"/>
  <c r="BE15"/>
  <c r="BD15"/>
  <c r="BC15"/>
  <c r="BB15"/>
  <c r="BA15"/>
  <c r="AZ15"/>
  <c r="AY15"/>
  <c r="AX15"/>
  <c r="AW15"/>
  <c r="AV15"/>
  <c r="AU15"/>
  <c r="AT15"/>
  <c r="AS15"/>
  <c r="AR15"/>
  <c r="AQ15"/>
  <c r="AP15"/>
  <c r="AO15"/>
  <c r="AN15"/>
  <c r="AM15"/>
  <c r="AL15"/>
  <c r="AK15"/>
  <c r="AJ15"/>
  <c r="AI15"/>
  <c r="AH15"/>
  <c r="AG15"/>
  <c r="AF15"/>
  <c r="AE15"/>
  <c r="AD15"/>
  <c r="Q15"/>
  <c r="P15"/>
  <c r="O15"/>
  <c r="N15"/>
  <c r="BY14"/>
  <c r="BX14"/>
  <c r="BW14"/>
  <c r="BV14"/>
  <c r="BU14"/>
  <c r="BT14"/>
  <c r="BS14"/>
  <c r="BR14"/>
  <c r="BQ14"/>
  <c r="BP14"/>
  <c r="BO14"/>
  <c r="BN14"/>
  <c r="BM14"/>
  <c r="BL14"/>
  <c r="BK14"/>
  <c r="BJ14"/>
  <c r="BI14"/>
  <c r="BH14"/>
  <c r="BG14"/>
  <c r="BF14"/>
  <c r="BE14"/>
  <c r="BD14"/>
  <c r="BC14"/>
  <c r="BB14"/>
  <c r="BA14"/>
  <c r="AZ14"/>
  <c r="AY14"/>
  <c r="AX14"/>
  <c r="AW14"/>
  <c r="AV14"/>
  <c r="AU14"/>
  <c r="AT14"/>
  <c r="AS14"/>
  <c r="AR14"/>
  <c r="AQ14"/>
  <c r="AP14"/>
  <c r="AO14"/>
  <c r="AN14"/>
  <c r="AM14"/>
  <c r="AL14"/>
  <c r="AK14"/>
  <c r="AJ14"/>
  <c r="AI14"/>
  <c r="AH14"/>
  <c r="AG14"/>
  <c r="AF14"/>
  <c r="AE14"/>
  <c r="AD14"/>
  <c r="Q14"/>
  <c r="P14"/>
  <c r="O14"/>
  <c r="N14"/>
  <c r="BY13"/>
  <c r="BX13"/>
  <c r="BW13"/>
  <c r="BV13"/>
  <c r="BU13"/>
  <c r="BT13"/>
  <c r="BS13"/>
  <c r="BR13"/>
  <c r="BQ13"/>
  <c r="BP13"/>
  <c r="BO13"/>
  <c r="BN13"/>
  <c r="BM13"/>
  <c r="BL13"/>
  <c r="BK13"/>
  <c r="BJ13"/>
  <c r="BI13"/>
  <c r="BH13"/>
  <c r="BG13"/>
  <c r="BF13"/>
  <c r="BE13"/>
  <c r="BD13"/>
  <c r="BC13"/>
  <c r="BB13"/>
  <c r="BA13"/>
  <c r="AZ13"/>
  <c r="AY13"/>
  <c r="AX13"/>
  <c r="AW13"/>
  <c r="AV13"/>
  <c r="AU13"/>
  <c r="AT13"/>
  <c r="AS13"/>
  <c r="AR13"/>
  <c r="AQ13"/>
  <c r="AP13"/>
  <c r="AO13"/>
  <c r="AN13"/>
  <c r="AM13"/>
  <c r="AL13"/>
  <c r="AK13"/>
  <c r="AJ13"/>
  <c r="AI13"/>
  <c r="AH13"/>
  <c r="AG13"/>
  <c r="AF13"/>
  <c r="AE13"/>
  <c r="AD13"/>
  <c r="Q13"/>
  <c r="P13"/>
  <c r="O13"/>
  <c r="N13"/>
  <c r="BY12"/>
  <c r="BX12"/>
  <c r="BW12"/>
  <c r="BV12"/>
  <c r="BU12"/>
  <c r="BT12"/>
  <c r="BS12"/>
  <c r="BR12"/>
  <c r="BQ12"/>
  <c r="BP12"/>
  <c r="BO12"/>
  <c r="BN12"/>
  <c r="BM12"/>
  <c r="BL12"/>
  <c r="BK12"/>
  <c r="BJ12"/>
  <c r="BI12"/>
  <c r="BH12"/>
  <c r="BG12"/>
  <c r="BF12"/>
  <c r="BE12"/>
  <c r="BD12"/>
  <c r="BC12"/>
  <c r="BB12"/>
  <c r="BA12"/>
  <c r="AZ12"/>
  <c r="AY12"/>
  <c r="AX12"/>
  <c r="AW12"/>
  <c r="AV12"/>
  <c r="AU12"/>
  <c r="AT12"/>
  <c r="AS12"/>
  <c r="AR12"/>
  <c r="AQ12"/>
  <c r="AP12"/>
  <c r="AO12"/>
  <c r="AN12"/>
  <c r="AM12"/>
  <c r="AL12"/>
  <c r="AK12"/>
  <c r="AJ12"/>
  <c r="AI12"/>
  <c r="AH12"/>
  <c r="AG12"/>
  <c r="AF12"/>
  <c r="AE12"/>
  <c r="AD12"/>
  <c r="Q12"/>
  <c r="P12"/>
  <c r="O12"/>
  <c r="N12"/>
  <c r="BY11"/>
  <c r="BX11"/>
  <c r="BW11"/>
  <c r="BV11"/>
  <c r="BU11"/>
  <c r="BT11"/>
  <c r="BS11"/>
  <c r="BR11"/>
  <c r="BQ11"/>
  <c r="BP11"/>
  <c r="BO11"/>
  <c r="BN11"/>
  <c r="BM11"/>
  <c r="BL11"/>
  <c r="BK11"/>
  <c r="BJ11"/>
  <c r="BI11"/>
  <c r="BH11"/>
  <c r="BG11"/>
  <c r="BF11"/>
  <c r="BE11"/>
  <c r="BD11"/>
  <c r="BC11"/>
  <c r="BB11"/>
  <c r="BA11"/>
  <c r="AZ11"/>
  <c r="AY11"/>
  <c r="AX11"/>
  <c r="AW11"/>
  <c r="AV11"/>
  <c r="AU11"/>
  <c r="AT11"/>
  <c r="AS11"/>
  <c r="AR11"/>
  <c r="AQ11"/>
  <c r="AP11"/>
  <c r="AO11"/>
  <c r="AN11"/>
  <c r="AM11"/>
  <c r="AL11"/>
  <c r="AK11"/>
  <c r="AJ11"/>
  <c r="AI11"/>
  <c r="AH11"/>
  <c r="AG11"/>
  <c r="AF11"/>
  <c r="AE11"/>
  <c r="AD11"/>
  <c r="Q11"/>
  <c r="P11"/>
  <c r="O11"/>
  <c r="N11"/>
  <c r="BY10"/>
  <c r="BX10"/>
  <c r="BW10"/>
  <c r="BV10"/>
  <c r="BU10"/>
  <c r="BT10"/>
  <c r="BS10"/>
  <c r="BR10"/>
  <c r="BQ10"/>
  <c r="BP10"/>
  <c r="BO10"/>
  <c r="BN10"/>
  <c r="BM10"/>
  <c r="BL10"/>
  <c r="BK10"/>
  <c r="BJ10"/>
  <c r="BI10"/>
  <c r="BH10"/>
  <c r="BG10"/>
  <c r="BF10"/>
  <c r="BE10"/>
  <c r="BD10"/>
  <c r="BC10"/>
  <c r="BB10"/>
  <c r="BA10"/>
  <c r="AZ10"/>
  <c r="AY10"/>
  <c r="AX10"/>
  <c r="AW10"/>
  <c r="AV10"/>
  <c r="AU10"/>
  <c r="AT10"/>
  <c r="AS10"/>
  <c r="AR10"/>
  <c r="AQ10"/>
  <c r="AP10"/>
  <c r="AO10"/>
  <c r="AN10"/>
  <c r="AM10"/>
  <c r="AL10"/>
  <c r="AK10"/>
  <c r="AJ10"/>
  <c r="AI10"/>
  <c r="AH10"/>
  <c r="AG10"/>
  <c r="AF10"/>
  <c r="AE10"/>
  <c r="AD10"/>
  <c r="Q10"/>
  <c r="P10"/>
  <c r="O10"/>
  <c r="N10"/>
  <c r="BY9"/>
  <c r="BX9"/>
  <c r="BW9"/>
  <c r="BV9"/>
  <c r="BU9"/>
  <c r="BT9"/>
  <c r="BS9"/>
  <c r="BR9"/>
  <c r="BQ9"/>
  <c r="BP9"/>
  <c r="BO9"/>
  <c r="BN9"/>
  <c r="BM9"/>
  <c r="BL9"/>
  <c r="BK9"/>
  <c r="BJ9"/>
  <c r="BI9"/>
  <c r="BH9"/>
  <c r="BG9"/>
  <c r="BF9"/>
  <c r="BE9"/>
  <c r="BD9"/>
  <c r="BC9"/>
  <c r="BB9"/>
  <c r="BA9"/>
  <c r="AZ9"/>
  <c r="AY9"/>
  <c r="AX9"/>
  <c r="AW9"/>
  <c r="AV9"/>
  <c r="AU9"/>
  <c r="AT9"/>
  <c r="AS9"/>
  <c r="AR9"/>
  <c r="AQ9"/>
  <c r="AP9"/>
  <c r="AO9"/>
  <c r="AN9"/>
  <c r="AM9"/>
  <c r="AL9"/>
  <c r="AK9"/>
  <c r="AJ9"/>
  <c r="AI9"/>
  <c r="AH9"/>
  <c r="AG9"/>
  <c r="AF9"/>
  <c r="AE9"/>
  <c r="AD9"/>
  <c r="Q9"/>
  <c r="P9"/>
  <c r="O9"/>
  <c r="N9"/>
  <c r="BY8"/>
  <c r="BX8"/>
  <c r="BW8"/>
  <c r="BV8"/>
  <c r="BU8"/>
  <c r="BT8"/>
  <c r="BS8"/>
  <c r="BR8"/>
  <c r="BQ8"/>
  <c r="BP8"/>
  <c r="BO8"/>
  <c r="BN8"/>
  <c r="BM8"/>
  <c r="BL8"/>
  <c r="BK8"/>
  <c r="BJ8"/>
  <c r="BI8"/>
  <c r="BH8"/>
  <c r="BG8"/>
  <c r="BF8"/>
  <c r="BE8"/>
  <c r="BD8"/>
  <c r="BC8"/>
  <c r="BB8"/>
  <c r="BA8"/>
  <c r="AZ8"/>
  <c r="AY8"/>
  <c r="AX8"/>
  <c r="AW8"/>
  <c r="AV8"/>
  <c r="AU8"/>
  <c r="AT8"/>
  <c r="AS8"/>
  <c r="AR8"/>
  <c r="AQ8"/>
  <c r="AP8"/>
  <c r="AO8"/>
  <c r="AN8"/>
  <c r="AM8"/>
  <c r="AL8"/>
  <c r="AK8"/>
  <c r="AJ8"/>
  <c r="AI8"/>
  <c r="AH8"/>
  <c r="AG8"/>
  <c r="AF8"/>
  <c r="AE8"/>
  <c r="AD8"/>
  <c r="Q8"/>
  <c r="P8"/>
  <c r="O8"/>
  <c r="N8"/>
  <c r="BY7"/>
  <c r="BX7"/>
  <c r="BW7"/>
  <c r="BV7"/>
  <c r="BU7"/>
  <c r="BT7"/>
  <c r="BS7"/>
  <c r="BR7"/>
  <c r="BQ7"/>
  <c r="BP7"/>
  <c r="BO7"/>
  <c r="BN7"/>
  <c r="BM7"/>
  <c r="BL7"/>
  <c r="BK7"/>
  <c r="BJ7"/>
  <c r="BI7"/>
  <c r="BH7"/>
  <c r="BG7"/>
  <c r="BF7"/>
  <c r="BE7"/>
  <c r="BD7"/>
  <c r="BC7"/>
  <c r="BB7"/>
  <c r="BA7"/>
  <c r="AZ7"/>
  <c r="AY7"/>
  <c r="AX7"/>
  <c r="AW7"/>
  <c r="AV7"/>
  <c r="AU7"/>
  <c r="AT7"/>
  <c r="AS7"/>
  <c r="AR7"/>
  <c r="AQ7"/>
  <c r="AP7"/>
  <c r="AO7"/>
  <c r="AN7"/>
  <c r="AM7"/>
  <c r="AL7"/>
  <c r="AK7"/>
  <c r="AJ7"/>
  <c r="AI7"/>
  <c r="AH7"/>
  <c r="AG7"/>
  <c r="AF7"/>
  <c r="AE7"/>
  <c r="AD7"/>
  <c r="Q7"/>
  <c r="P7"/>
  <c r="O7"/>
  <c r="N7"/>
  <c r="BY6"/>
  <c r="BX6"/>
  <c r="BW6"/>
  <c r="BV6"/>
  <c r="BU6"/>
  <c r="BT6"/>
  <c r="BS6"/>
  <c r="BR6"/>
  <c r="BQ6"/>
  <c r="BP6"/>
  <c r="BO6"/>
  <c r="BN6"/>
  <c r="BM6"/>
  <c r="BL6"/>
  <c r="BK6"/>
  <c r="BJ6"/>
  <c r="BI6"/>
  <c r="BH6"/>
  <c r="BG6"/>
  <c r="BF6"/>
  <c r="BE6"/>
  <c r="BD6"/>
  <c r="BC6"/>
  <c r="BB6"/>
  <c r="BA6"/>
  <c r="AZ6"/>
  <c r="AY6"/>
  <c r="AX6"/>
  <c r="AW6"/>
  <c r="AV6"/>
  <c r="AU6"/>
  <c r="AT6"/>
  <c r="AS6"/>
  <c r="AR6"/>
  <c r="AQ6"/>
  <c r="AP6"/>
  <c r="AO6"/>
  <c r="AN6"/>
  <c r="AM6"/>
  <c r="AL6"/>
  <c r="AK6"/>
  <c r="AJ6"/>
  <c r="AI6"/>
  <c r="AH6"/>
  <c r="AG6"/>
  <c r="AF6"/>
  <c r="AE6"/>
  <c r="AD6"/>
  <c r="Q6"/>
  <c r="P6"/>
  <c r="O6"/>
  <c r="N6"/>
  <c r="BV3"/>
  <c r="BR3"/>
  <c r="BN3"/>
  <c r="BJ3"/>
  <c r="BF3"/>
  <c r="BB3"/>
  <c r="AX3"/>
  <c r="AT3"/>
  <c r="AP3"/>
  <c r="AL3"/>
  <c r="AH3"/>
  <c r="AD3"/>
  <c r="N3"/>
  <c r="BY24" i="27"/>
  <c r="BX24"/>
  <c r="BW24"/>
  <c r="BV24"/>
  <c r="BU24"/>
  <c r="BT24"/>
  <c r="BS24"/>
  <c r="BR24"/>
  <c r="BQ24"/>
  <c r="BP24"/>
  <c r="BO24"/>
  <c r="BN24"/>
  <c r="BM24"/>
  <c r="BL24"/>
  <c r="BK24"/>
  <c r="BJ24"/>
  <c r="BI24"/>
  <c r="BH24"/>
  <c r="BG24"/>
  <c r="BF24"/>
  <c r="BE24"/>
  <c r="BD24"/>
  <c r="BC24"/>
  <c r="BB24"/>
  <c r="BA24"/>
  <c r="AZ24"/>
  <c r="AY24"/>
  <c r="AX24"/>
  <c r="AW24"/>
  <c r="AV24"/>
  <c r="AU24"/>
  <c r="AT24"/>
  <c r="AS24"/>
  <c r="AR24"/>
  <c r="AQ24"/>
  <c r="AP24"/>
  <c r="AO24"/>
  <c r="AN24"/>
  <c r="AM24"/>
  <c r="AL24"/>
  <c r="AK24"/>
  <c r="AJ24"/>
  <c r="AI24"/>
  <c r="AH24"/>
  <c r="AG24"/>
  <c r="AF24"/>
  <c r="AE24"/>
  <c r="AD24"/>
  <c r="Q24"/>
  <c r="P24"/>
  <c r="O24"/>
  <c r="N24"/>
  <c r="BY23"/>
  <c r="BX23"/>
  <c r="BW23"/>
  <c r="BV23"/>
  <c r="BU23"/>
  <c r="BT23"/>
  <c r="BS23"/>
  <c r="BR23"/>
  <c r="BQ23"/>
  <c r="BP23"/>
  <c r="BO23"/>
  <c r="BN23"/>
  <c r="BM23"/>
  <c r="BL23"/>
  <c r="BK23"/>
  <c r="BJ23"/>
  <c r="BI23"/>
  <c r="BH23"/>
  <c r="BG23"/>
  <c r="BF23"/>
  <c r="BE23"/>
  <c r="BD23"/>
  <c r="BC23"/>
  <c r="BB23"/>
  <c r="BA23"/>
  <c r="AZ23"/>
  <c r="AY23"/>
  <c r="AX23"/>
  <c r="AW23"/>
  <c r="AV23"/>
  <c r="AU23"/>
  <c r="AT23"/>
  <c r="AS23"/>
  <c r="AR23"/>
  <c r="AQ23"/>
  <c r="AP23"/>
  <c r="AO23"/>
  <c r="AN23"/>
  <c r="AM23"/>
  <c r="AL23"/>
  <c r="AK23"/>
  <c r="AJ23"/>
  <c r="AI23"/>
  <c r="AH23"/>
  <c r="AG23"/>
  <c r="AF23"/>
  <c r="AE23"/>
  <c r="AD23"/>
  <c r="Q23"/>
  <c r="P23"/>
  <c r="O23"/>
  <c r="N23"/>
  <c r="BY22"/>
  <c r="BX22"/>
  <c r="BW22"/>
  <c r="BV22"/>
  <c r="BU22"/>
  <c r="BT22"/>
  <c r="BS22"/>
  <c r="BR22"/>
  <c r="BQ22"/>
  <c r="BP22"/>
  <c r="BO22"/>
  <c r="BN22"/>
  <c r="BM22"/>
  <c r="BL22"/>
  <c r="BK22"/>
  <c r="BJ22"/>
  <c r="BI22"/>
  <c r="BH22"/>
  <c r="BG22"/>
  <c r="BF22"/>
  <c r="BE22"/>
  <c r="BD22"/>
  <c r="BC22"/>
  <c r="BB22"/>
  <c r="BA22"/>
  <c r="AZ22"/>
  <c r="AY22"/>
  <c r="AX22"/>
  <c r="AW22"/>
  <c r="AV22"/>
  <c r="AU22"/>
  <c r="AT22"/>
  <c r="AS22"/>
  <c r="AR22"/>
  <c r="AQ22"/>
  <c r="AP22"/>
  <c r="AO22"/>
  <c r="AN22"/>
  <c r="AM22"/>
  <c r="AL22"/>
  <c r="AK22"/>
  <c r="AJ22"/>
  <c r="AI22"/>
  <c r="AH22"/>
  <c r="AG22"/>
  <c r="AF22"/>
  <c r="AE22"/>
  <c r="AD22"/>
  <c r="Q22"/>
  <c r="P22"/>
  <c r="O22"/>
  <c r="N22"/>
  <c r="BY21"/>
  <c r="BX21"/>
  <c r="BW21"/>
  <c r="BV21"/>
  <c r="BU21"/>
  <c r="BT21"/>
  <c r="BS21"/>
  <c r="BR21"/>
  <c r="BQ21"/>
  <c r="BP21"/>
  <c r="BO21"/>
  <c r="BN21"/>
  <c r="BM21"/>
  <c r="BL21"/>
  <c r="BK21"/>
  <c r="BJ21"/>
  <c r="BI21"/>
  <c r="BH21"/>
  <c r="BG21"/>
  <c r="BF21"/>
  <c r="BE21"/>
  <c r="BD21"/>
  <c r="BC21"/>
  <c r="BB21"/>
  <c r="BA21"/>
  <c r="AZ21"/>
  <c r="AY21"/>
  <c r="AX21"/>
  <c r="AW21"/>
  <c r="AV21"/>
  <c r="AU21"/>
  <c r="AT21"/>
  <c r="AS21"/>
  <c r="AR21"/>
  <c r="AQ21"/>
  <c r="AP21"/>
  <c r="AO21"/>
  <c r="AN21"/>
  <c r="AM21"/>
  <c r="AL21"/>
  <c r="AK21"/>
  <c r="AJ21"/>
  <c r="AI21"/>
  <c r="AH21"/>
  <c r="AG21"/>
  <c r="AF21"/>
  <c r="AE21"/>
  <c r="AD21"/>
  <c r="Q21"/>
  <c r="P21"/>
  <c r="O21"/>
  <c r="N21"/>
  <c r="BY20"/>
  <c r="BX20"/>
  <c r="BW20"/>
  <c r="BV20"/>
  <c r="BU20"/>
  <c r="BT20"/>
  <c r="BS20"/>
  <c r="BR20"/>
  <c r="BQ20"/>
  <c r="BP20"/>
  <c r="BO20"/>
  <c r="BN20"/>
  <c r="BM20"/>
  <c r="BL20"/>
  <c r="BK20"/>
  <c r="BJ20"/>
  <c r="BI20"/>
  <c r="BH20"/>
  <c r="BG20"/>
  <c r="BF20"/>
  <c r="BE20"/>
  <c r="BD20"/>
  <c r="BC20"/>
  <c r="BB20"/>
  <c r="BA20"/>
  <c r="AZ20"/>
  <c r="AY20"/>
  <c r="AX20"/>
  <c r="AW20"/>
  <c r="AV20"/>
  <c r="AU20"/>
  <c r="AT20"/>
  <c r="AS20"/>
  <c r="AR20"/>
  <c r="AQ20"/>
  <c r="AP20"/>
  <c r="AO20"/>
  <c r="AN20"/>
  <c r="AM20"/>
  <c r="AL20"/>
  <c r="AK20"/>
  <c r="AJ20"/>
  <c r="AI20"/>
  <c r="AH20"/>
  <c r="AG20"/>
  <c r="AF20"/>
  <c r="AE20"/>
  <c r="AD20"/>
  <c r="Q20"/>
  <c r="P20"/>
  <c r="O20"/>
  <c r="N20"/>
  <c r="BY19"/>
  <c r="BX19"/>
  <c r="BW19"/>
  <c r="BV19"/>
  <c r="BU19"/>
  <c r="BT19"/>
  <c r="BS19"/>
  <c r="BR19"/>
  <c r="BQ19"/>
  <c r="BP19"/>
  <c r="BO19"/>
  <c r="BN19"/>
  <c r="BM19"/>
  <c r="BL19"/>
  <c r="BK19"/>
  <c r="BJ19"/>
  <c r="BI19"/>
  <c r="BH19"/>
  <c r="BG19"/>
  <c r="BF19"/>
  <c r="BE19"/>
  <c r="BD19"/>
  <c r="BC19"/>
  <c r="BB19"/>
  <c r="BA19"/>
  <c r="AZ19"/>
  <c r="AY19"/>
  <c r="AX19"/>
  <c r="AW19"/>
  <c r="AV19"/>
  <c r="AU19"/>
  <c r="AT19"/>
  <c r="AS19"/>
  <c r="AR19"/>
  <c r="AQ19"/>
  <c r="AP19"/>
  <c r="AO19"/>
  <c r="AN19"/>
  <c r="AM19"/>
  <c r="AL19"/>
  <c r="AK19"/>
  <c r="AJ19"/>
  <c r="AI19"/>
  <c r="AH19"/>
  <c r="AG19"/>
  <c r="AF19"/>
  <c r="AE19"/>
  <c r="AD19"/>
  <c r="Q19"/>
  <c r="P19"/>
  <c r="O19"/>
  <c r="N19"/>
  <c r="BY18"/>
  <c r="BX18"/>
  <c r="BW18"/>
  <c r="BV18"/>
  <c r="BU18"/>
  <c r="BT18"/>
  <c r="BS18"/>
  <c r="BR18"/>
  <c r="BQ18"/>
  <c r="BP18"/>
  <c r="BO18"/>
  <c r="BN18"/>
  <c r="BM18"/>
  <c r="BL18"/>
  <c r="BK18"/>
  <c r="BJ18"/>
  <c r="BI18"/>
  <c r="BH18"/>
  <c r="BG18"/>
  <c r="BF18"/>
  <c r="BE18"/>
  <c r="BD18"/>
  <c r="BC18"/>
  <c r="BB18"/>
  <c r="BA18"/>
  <c r="AZ18"/>
  <c r="AY18"/>
  <c r="AX18"/>
  <c r="AW18"/>
  <c r="AV18"/>
  <c r="AU18"/>
  <c r="AT18"/>
  <c r="AS18"/>
  <c r="AR18"/>
  <c r="AQ18"/>
  <c r="AP18"/>
  <c r="AO18"/>
  <c r="AN18"/>
  <c r="AM18"/>
  <c r="AL18"/>
  <c r="AK18"/>
  <c r="AJ18"/>
  <c r="AI18"/>
  <c r="AH18"/>
  <c r="AG18"/>
  <c r="AF18"/>
  <c r="AE18"/>
  <c r="AD18"/>
  <c r="Q18"/>
  <c r="P18"/>
  <c r="O18"/>
  <c r="N18"/>
  <c r="BY17"/>
  <c r="BX17"/>
  <c r="BW17"/>
  <c r="BV17"/>
  <c r="BU17"/>
  <c r="BT17"/>
  <c r="BS17"/>
  <c r="BR17"/>
  <c r="BQ17"/>
  <c r="BP17"/>
  <c r="BO17"/>
  <c r="BN17"/>
  <c r="BM17"/>
  <c r="BL17"/>
  <c r="BK17"/>
  <c r="BJ17"/>
  <c r="BI17"/>
  <c r="BH17"/>
  <c r="BG17"/>
  <c r="BF17"/>
  <c r="BE17"/>
  <c r="BD17"/>
  <c r="BC17"/>
  <c r="BB17"/>
  <c r="BA17"/>
  <c r="AZ17"/>
  <c r="AY17"/>
  <c r="AX17"/>
  <c r="AW17"/>
  <c r="AV17"/>
  <c r="AU17"/>
  <c r="AT17"/>
  <c r="AS17"/>
  <c r="AR17"/>
  <c r="AQ17"/>
  <c r="AP17"/>
  <c r="AO17"/>
  <c r="AN17"/>
  <c r="AM17"/>
  <c r="AL17"/>
  <c r="AK17"/>
  <c r="AJ17"/>
  <c r="AI17"/>
  <c r="AH17"/>
  <c r="AG17"/>
  <c r="AF17"/>
  <c r="AE17"/>
  <c r="AD17"/>
  <c r="Q17"/>
  <c r="P17"/>
  <c r="O17"/>
  <c r="N17"/>
  <c r="BY16"/>
  <c r="BX16"/>
  <c r="BW16"/>
  <c r="BV16"/>
  <c r="BU16"/>
  <c r="BT16"/>
  <c r="BS16"/>
  <c r="BR16"/>
  <c r="BQ16"/>
  <c r="BP16"/>
  <c r="BO16"/>
  <c r="BN16"/>
  <c r="BM16"/>
  <c r="BL16"/>
  <c r="BK16"/>
  <c r="BJ16"/>
  <c r="BI16"/>
  <c r="BH16"/>
  <c r="BG16"/>
  <c r="BF16"/>
  <c r="BE16"/>
  <c r="BD16"/>
  <c r="BC16"/>
  <c r="BB16"/>
  <c r="BA16"/>
  <c r="AZ16"/>
  <c r="AY16"/>
  <c r="AX16"/>
  <c r="AW16"/>
  <c r="AV16"/>
  <c r="AU16"/>
  <c r="AT16"/>
  <c r="AS16"/>
  <c r="AR16"/>
  <c r="AQ16"/>
  <c r="AP16"/>
  <c r="AO16"/>
  <c r="AN16"/>
  <c r="AM16"/>
  <c r="AL16"/>
  <c r="AK16"/>
  <c r="AJ16"/>
  <c r="AI16"/>
  <c r="AH16"/>
  <c r="AG16"/>
  <c r="AF16"/>
  <c r="AE16"/>
  <c r="AD16"/>
  <c r="Q16"/>
  <c r="P16"/>
  <c r="O16"/>
  <c r="N16"/>
  <c r="BY15"/>
  <c r="BX15"/>
  <c r="BW15"/>
  <c r="BV15"/>
  <c r="BU15"/>
  <c r="BT15"/>
  <c r="BS15"/>
  <c r="BR15"/>
  <c r="BQ15"/>
  <c r="BP15"/>
  <c r="BO15"/>
  <c r="BN15"/>
  <c r="BM15"/>
  <c r="BL15"/>
  <c r="BK15"/>
  <c r="BJ15"/>
  <c r="BI15"/>
  <c r="BH15"/>
  <c r="BG15"/>
  <c r="BF15"/>
  <c r="BE15"/>
  <c r="BD15"/>
  <c r="BC15"/>
  <c r="BB15"/>
  <c r="BA15"/>
  <c r="AZ15"/>
  <c r="AY15"/>
  <c r="AX15"/>
  <c r="AW15"/>
  <c r="AV15"/>
  <c r="AU15"/>
  <c r="AT15"/>
  <c r="AS15"/>
  <c r="AR15"/>
  <c r="AQ15"/>
  <c r="AP15"/>
  <c r="AO15"/>
  <c r="AN15"/>
  <c r="AM15"/>
  <c r="AL15"/>
  <c r="AK15"/>
  <c r="AJ15"/>
  <c r="AI15"/>
  <c r="AH15"/>
  <c r="AG15"/>
  <c r="AF15"/>
  <c r="AE15"/>
  <c r="AD15"/>
  <c r="Q15"/>
  <c r="P15"/>
  <c r="O15"/>
  <c r="N15"/>
  <c r="BY14"/>
  <c r="BX14"/>
  <c r="BW14"/>
  <c r="BV14"/>
  <c r="BU14"/>
  <c r="BT14"/>
  <c r="BS14"/>
  <c r="BR14"/>
  <c r="BQ14"/>
  <c r="BP14"/>
  <c r="BO14"/>
  <c r="BN14"/>
  <c r="BM14"/>
  <c r="BL14"/>
  <c r="BK14"/>
  <c r="BJ14"/>
  <c r="BI14"/>
  <c r="BH14"/>
  <c r="BG14"/>
  <c r="BF14"/>
  <c r="BE14"/>
  <c r="BD14"/>
  <c r="BC14"/>
  <c r="BB14"/>
  <c r="BA14"/>
  <c r="AZ14"/>
  <c r="AY14"/>
  <c r="AX14"/>
  <c r="AW14"/>
  <c r="AV14"/>
  <c r="AU14"/>
  <c r="AT14"/>
  <c r="AS14"/>
  <c r="AR14"/>
  <c r="AQ14"/>
  <c r="AP14"/>
  <c r="AO14"/>
  <c r="AN14"/>
  <c r="AM14"/>
  <c r="AL14"/>
  <c r="AK14"/>
  <c r="AJ14"/>
  <c r="AI14"/>
  <c r="AH14"/>
  <c r="AG14"/>
  <c r="AF14"/>
  <c r="AE14"/>
  <c r="AD14"/>
  <c r="Q14"/>
  <c r="P14"/>
  <c r="O14"/>
  <c r="N14"/>
  <c r="BY13"/>
  <c r="BX13"/>
  <c r="BW13"/>
  <c r="BV13"/>
  <c r="BU13"/>
  <c r="BT13"/>
  <c r="BS13"/>
  <c r="BR13"/>
  <c r="BQ13"/>
  <c r="BP13"/>
  <c r="BO13"/>
  <c r="BN13"/>
  <c r="BM13"/>
  <c r="BL13"/>
  <c r="BK13"/>
  <c r="BJ13"/>
  <c r="BI13"/>
  <c r="BH13"/>
  <c r="BG13"/>
  <c r="BF13"/>
  <c r="BE13"/>
  <c r="BD13"/>
  <c r="BC13"/>
  <c r="BB13"/>
  <c r="BA13"/>
  <c r="AZ13"/>
  <c r="AY13"/>
  <c r="AX13"/>
  <c r="AW13"/>
  <c r="AV13"/>
  <c r="AU13"/>
  <c r="AT13"/>
  <c r="AS13"/>
  <c r="AR13"/>
  <c r="AQ13"/>
  <c r="AP13"/>
  <c r="AO13"/>
  <c r="AN13"/>
  <c r="AM13"/>
  <c r="AL13"/>
  <c r="AK13"/>
  <c r="AJ13"/>
  <c r="AI13"/>
  <c r="AH13"/>
  <c r="AG13"/>
  <c r="AF13"/>
  <c r="AE13"/>
  <c r="AD13"/>
  <c r="Q13"/>
  <c r="P13"/>
  <c r="O13"/>
  <c r="N13"/>
  <c r="BY12"/>
  <c r="BX12"/>
  <c r="BW12"/>
  <c r="BV12"/>
  <c r="BU12"/>
  <c r="BT12"/>
  <c r="BS12"/>
  <c r="BR12"/>
  <c r="BQ12"/>
  <c r="BP12"/>
  <c r="BO12"/>
  <c r="BN12"/>
  <c r="BM12"/>
  <c r="BL12"/>
  <c r="BK12"/>
  <c r="BJ12"/>
  <c r="BI12"/>
  <c r="BH12"/>
  <c r="BG12"/>
  <c r="BF12"/>
  <c r="BE12"/>
  <c r="BD12"/>
  <c r="BC12"/>
  <c r="BB12"/>
  <c r="BA12"/>
  <c r="AZ12"/>
  <c r="AY12"/>
  <c r="AX12"/>
  <c r="AW12"/>
  <c r="AV12"/>
  <c r="AU12"/>
  <c r="AT12"/>
  <c r="AS12"/>
  <c r="AR12"/>
  <c r="AQ12"/>
  <c r="AP12"/>
  <c r="AO12"/>
  <c r="AN12"/>
  <c r="AM12"/>
  <c r="AL12"/>
  <c r="AK12"/>
  <c r="AJ12"/>
  <c r="AI12"/>
  <c r="AH12"/>
  <c r="AG12"/>
  <c r="AF12"/>
  <c r="AE12"/>
  <c r="AD12"/>
  <c r="Q12"/>
  <c r="P12"/>
  <c r="O12"/>
  <c r="N12"/>
  <c r="BY11"/>
  <c r="BX11"/>
  <c r="BW11"/>
  <c r="BV11"/>
  <c r="BU11"/>
  <c r="BT11"/>
  <c r="BS11"/>
  <c r="BR11"/>
  <c r="BQ11"/>
  <c r="BP11"/>
  <c r="BO11"/>
  <c r="BN11"/>
  <c r="BM11"/>
  <c r="BL11"/>
  <c r="BK11"/>
  <c r="BJ11"/>
  <c r="BI11"/>
  <c r="BH11"/>
  <c r="BG11"/>
  <c r="BF11"/>
  <c r="BE11"/>
  <c r="BD11"/>
  <c r="BC11"/>
  <c r="BB11"/>
  <c r="BA11"/>
  <c r="AZ11"/>
  <c r="AY11"/>
  <c r="AX11"/>
  <c r="AW11"/>
  <c r="AV11"/>
  <c r="AU11"/>
  <c r="AT11"/>
  <c r="AS11"/>
  <c r="AR11"/>
  <c r="AQ11"/>
  <c r="AP11"/>
  <c r="AO11"/>
  <c r="AN11"/>
  <c r="AM11"/>
  <c r="AL11"/>
  <c r="AK11"/>
  <c r="AJ11"/>
  <c r="AI11"/>
  <c r="AH11"/>
  <c r="AG11"/>
  <c r="AF11"/>
  <c r="AE11"/>
  <c r="AD11"/>
  <c r="Q11"/>
  <c r="P11"/>
  <c r="O11"/>
  <c r="N11"/>
  <c r="BY10"/>
  <c r="BX10"/>
  <c r="BW10"/>
  <c r="BV10"/>
  <c r="BU10"/>
  <c r="BT10"/>
  <c r="BS10"/>
  <c r="BR10"/>
  <c r="BQ10"/>
  <c r="BP10"/>
  <c r="BO10"/>
  <c r="BN10"/>
  <c r="BM10"/>
  <c r="BL10"/>
  <c r="BK10"/>
  <c r="BJ10"/>
  <c r="BI10"/>
  <c r="BH10"/>
  <c r="BG10"/>
  <c r="BF10"/>
  <c r="BE10"/>
  <c r="BD10"/>
  <c r="BC10"/>
  <c r="BB10"/>
  <c r="BA10"/>
  <c r="AZ10"/>
  <c r="AY10"/>
  <c r="AX10"/>
  <c r="AW10"/>
  <c r="AV10"/>
  <c r="AU10"/>
  <c r="AT10"/>
  <c r="AS10"/>
  <c r="AR10"/>
  <c r="AQ10"/>
  <c r="AP10"/>
  <c r="AO10"/>
  <c r="AN10"/>
  <c r="AM10"/>
  <c r="AL10"/>
  <c r="AK10"/>
  <c r="AJ10"/>
  <c r="AI10"/>
  <c r="AH10"/>
  <c r="AG10"/>
  <c r="AF10"/>
  <c r="AE10"/>
  <c r="AD10"/>
  <c r="Q10"/>
  <c r="P10"/>
  <c r="O10"/>
  <c r="N10"/>
  <c r="BY9"/>
  <c r="BX9"/>
  <c r="BW9"/>
  <c r="BV9"/>
  <c r="BU9"/>
  <c r="BT9"/>
  <c r="BS9"/>
  <c r="BR9"/>
  <c r="BQ9"/>
  <c r="BP9"/>
  <c r="BO9"/>
  <c r="BN9"/>
  <c r="BM9"/>
  <c r="BL9"/>
  <c r="BK9"/>
  <c r="BJ9"/>
  <c r="BI9"/>
  <c r="BH9"/>
  <c r="BG9"/>
  <c r="BF9"/>
  <c r="BE9"/>
  <c r="BD9"/>
  <c r="BC9"/>
  <c r="BB9"/>
  <c r="BA9"/>
  <c r="AZ9"/>
  <c r="AY9"/>
  <c r="AX9"/>
  <c r="AW9"/>
  <c r="AV9"/>
  <c r="AU9"/>
  <c r="AT9"/>
  <c r="AS9"/>
  <c r="AR9"/>
  <c r="AQ9"/>
  <c r="AP9"/>
  <c r="AO9"/>
  <c r="AN9"/>
  <c r="AM9"/>
  <c r="AL9"/>
  <c r="AK9"/>
  <c r="AJ9"/>
  <c r="AI9"/>
  <c r="AH9"/>
  <c r="AG9"/>
  <c r="AF9"/>
  <c r="AE9"/>
  <c r="AD9"/>
  <c r="Q9"/>
  <c r="P9"/>
  <c r="O9"/>
  <c r="N9"/>
  <c r="BY8"/>
  <c r="BX8"/>
  <c r="BW8"/>
  <c r="BV8"/>
  <c r="BU8"/>
  <c r="BT8"/>
  <c r="BS8"/>
  <c r="BR8"/>
  <c r="BQ8"/>
  <c r="BP8"/>
  <c r="BO8"/>
  <c r="BN8"/>
  <c r="BM8"/>
  <c r="BL8"/>
  <c r="BK8"/>
  <c r="BJ8"/>
  <c r="BI8"/>
  <c r="BH8"/>
  <c r="BG8"/>
  <c r="BF8"/>
  <c r="BE8"/>
  <c r="BD8"/>
  <c r="BC8"/>
  <c r="BB8"/>
  <c r="BA8"/>
  <c r="AZ8"/>
  <c r="AY8"/>
  <c r="AX8"/>
  <c r="AW8"/>
  <c r="AV8"/>
  <c r="AU8"/>
  <c r="AT8"/>
  <c r="AS8"/>
  <c r="AR8"/>
  <c r="AQ8"/>
  <c r="AP8"/>
  <c r="AO8"/>
  <c r="AN8"/>
  <c r="AM8"/>
  <c r="AL8"/>
  <c r="AK8"/>
  <c r="AJ8"/>
  <c r="AI8"/>
  <c r="AH8"/>
  <c r="AG8"/>
  <c r="AF8"/>
  <c r="AE8"/>
  <c r="AD8"/>
  <c r="Q8"/>
  <c r="P8"/>
  <c r="O8"/>
  <c r="N8"/>
  <c r="BY7"/>
  <c r="BX7"/>
  <c r="BW7"/>
  <c r="BV7"/>
  <c r="BU7"/>
  <c r="BT7"/>
  <c r="BS7"/>
  <c r="BR7"/>
  <c r="BQ7"/>
  <c r="BP7"/>
  <c r="BO7"/>
  <c r="BN7"/>
  <c r="BM7"/>
  <c r="BL7"/>
  <c r="BK7"/>
  <c r="BJ7"/>
  <c r="BI7"/>
  <c r="BH7"/>
  <c r="BG7"/>
  <c r="BF7"/>
  <c r="BE7"/>
  <c r="BD7"/>
  <c r="BC7"/>
  <c r="BB7"/>
  <c r="BA7"/>
  <c r="AZ7"/>
  <c r="AY7"/>
  <c r="AX7"/>
  <c r="AW7"/>
  <c r="AV7"/>
  <c r="AU7"/>
  <c r="AT7"/>
  <c r="AS7"/>
  <c r="AR7"/>
  <c r="AQ7"/>
  <c r="AP7"/>
  <c r="AO7"/>
  <c r="AN7"/>
  <c r="AM7"/>
  <c r="AL7"/>
  <c r="AK7"/>
  <c r="AJ7"/>
  <c r="AI7"/>
  <c r="AH7"/>
  <c r="AG7"/>
  <c r="AF7"/>
  <c r="AE7"/>
  <c r="AD7"/>
  <c r="Q7"/>
  <c r="P7"/>
  <c r="O7"/>
  <c r="N7"/>
  <c r="BY6"/>
  <c r="BX6"/>
  <c r="BW6"/>
  <c r="BV6"/>
  <c r="BU6"/>
  <c r="BT6"/>
  <c r="BS6"/>
  <c r="BR6"/>
  <c r="BQ6"/>
  <c r="BP6"/>
  <c r="BO6"/>
  <c r="BN6"/>
  <c r="BM6"/>
  <c r="BL6"/>
  <c r="BK6"/>
  <c r="BJ6"/>
  <c r="BI6"/>
  <c r="BH6"/>
  <c r="BG6"/>
  <c r="BF6"/>
  <c r="BE6"/>
  <c r="BD6"/>
  <c r="BC6"/>
  <c r="BB6"/>
  <c r="BA6"/>
  <c r="AZ6"/>
  <c r="AY6"/>
  <c r="AX6"/>
  <c r="AW6"/>
  <c r="AV6"/>
  <c r="AU6"/>
  <c r="AT6"/>
  <c r="AS6"/>
  <c r="AR6"/>
  <c r="AQ6"/>
  <c r="AP6"/>
  <c r="AO6"/>
  <c r="AN6"/>
  <c r="AM6"/>
  <c r="AL6"/>
  <c r="AK6"/>
  <c r="AJ6"/>
  <c r="AI6"/>
  <c r="AH6"/>
  <c r="AG6"/>
  <c r="AF6"/>
  <c r="AE6"/>
  <c r="AD6"/>
  <c r="Q6"/>
  <c r="P6"/>
  <c r="O6"/>
  <c r="N6"/>
  <c r="BV3"/>
  <c r="BR3"/>
  <c r="BN3"/>
  <c r="BJ3"/>
  <c r="BF3"/>
  <c r="BB3"/>
  <c r="AX3"/>
  <c r="AT3"/>
  <c r="AP3"/>
  <c r="AL3"/>
  <c r="AH3"/>
  <c r="AD3"/>
  <c r="N3"/>
  <c r="BY24" i="26"/>
  <c r="BX24"/>
  <c r="BW24"/>
  <c r="BV24"/>
  <c r="BU24"/>
  <c r="BT24"/>
  <c r="BS24"/>
  <c r="BR24"/>
  <c r="BQ24"/>
  <c r="BP24"/>
  <c r="BO24"/>
  <c r="BN24"/>
  <c r="BM24"/>
  <c r="BL24"/>
  <c r="BK24"/>
  <c r="BJ24"/>
  <c r="BI24"/>
  <c r="BH24"/>
  <c r="BG24"/>
  <c r="BF24"/>
  <c r="BE24"/>
  <c r="BD24"/>
  <c r="BC24"/>
  <c r="BB24"/>
  <c r="BA24"/>
  <c r="AZ24"/>
  <c r="AY24"/>
  <c r="AX24"/>
  <c r="AW24"/>
  <c r="AV24"/>
  <c r="AU24"/>
  <c r="AT24"/>
  <c r="AS24"/>
  <c r="AR24"/>
  <c r="AQ24"/>
  <c r="AP24"/>
  <c r="AO24"/>
  <c r="AN24"/>
  <c r="AM24"/>
  <c r="AL24"/>
  <c r="AK24"/>
  <c r="AJ24"/>
  <c r="AI24"/>
  <c r="AH24"/>
  <c r="AG24"/>
  <c r="AF24"/>
  <c r="AE24"/>
  <c r="AD24"/>
  <c r="Q24"/>
  <c r="P24"/>
  <c r="O24"/>
  <c r="N24"/>
  <c r="BY23"/>
  <c r="BX23"/>
  <c r="BW23"/>
  <c r="BV23"/>
  <c r="BU23"/>
  <c r="BT23"/>
  <c r="BS23"/>
  <c r="BR23"/>
  <c r="BQ23"/>
  <c r="BP23"/>
  <c r="BO23"/>
  <c r="BN23"/>
  <c r="BM23"/>
  <c r="BL23"/>
  <c r="BK23"/>
  <c r="BJ23"/>
  <c r="BI23"/>
  <c r="BH23"/>
  <c r="BG23"/>
  <c r="BF23"/>
  <c r="BE23"/>
  <c r="BD23"/>
  <c r="BC23"/>
  <c r="BB23"/>
  <c r="BA23"/>
  <c r="AZ23"/>
  <c r="AY23"/>
  <c r="AX23"/>
  <c r="AW23"/>
  <c r="AV23"/>
  <c r="AU23"/>
  <c r="AT23"/>
  <c r="AS23"/>
  <c r="AR23"/>
  <c r="AQ23"/>
  <c r="AP23"/>
  <c r="AO23"/>
  <c r="AN23"/>
  <c r="AM23"/>
  <c r="AL23"/>
  <c r="AK23"/>
  <c r="AJ23"/>
  <c r="AI23"/>
  <c r="AH23"/>
  <c r="AG23"/>
  <c r="AF23"/>
  <c r="AE23"/>
  <c r="AD23"/>
  <c r="Q23"/>
  <c r="P23"/>
  <c r="O23"/>
  <c r="N23"/>
  <c r="BY22"/>
  <c r="BX22"/>
  <c r="BW22"/>
  <c r="BV22"/>
  <c r="BU22"/>
  <c r="BT22"/>
  <c r="BS22"/>
  <c r="BR22"/>
  <c r="BQ22"/>
  <c r="BP22"/>
  <c r="BO22"/>
  <c r="BN22"/>
  <c r="BM22"/>
  <c r="BL22"/>
  <c r="BK22"/>
  <c r="BJ22"/>
  <c r="BI22"/>
  <c r="BH22"/>
  <c r="BG22"/>
  <c r="BF22"/>
  <c r="BE22"/>
  <c r="BD22"/>
  <c r="BC22"/>
  <c r="BB22"/>
  <c r="BA22"/>
  <c r="AZ22"/>
  <c r="AY22"/>
  <c r="AX22"/>
  <c r="AW22"/>
  <c r="AV22"/>
  <c r="AU22"/>
  <c r="AT22"/>
  <c r="AS22"/>
  <c r="AR22"/>
  <c r="AQ22"/>
  <c r="AP22"/>
  <c r="AO22"/>
  <c r="AN22"/>
  <c r="AM22"/>
  <c r="AL22"/>
  <c r="AK22"/>
  <c r="AJ22"/>
  <c r="AI22"/>
  <c r="AH22"/>
  <c r="AG22"/>
  <c r="AF22"/>
  <c r="AE22"/>
  <c r="AD22"/>
  <c r="Q22"/>
  <c r="P22"/>
  <c r="O22"/>
  <c r="N22"/>
  <c r="BY21"/>
  <c r="BX21"/>
  <c r="BW21"/>
  <c r="BV21"/>
  <c r="BU21"/>
  <c r="BT21"/>
  <c r="BS21"/>
  <c r="BR21"/>
  <c r="BQ21"/>
  <c r="BP21"/>
  <c r="BO21"/>
  <c r="BN21"/>
  <c r="BM21"/>
  <c r="BL21"/>
  <c r="BK21"/>
  <c r="BJ21"/>
  <c r="BI21"/>
  <c r="BH21"/>
  <c r="BG21"/>
  <c r="BF21"/>
  <c r="BE21"/>
  <c r="BD21"/>
  <c r="BC21"/>
  <c r="BB21"/>
  <c r="BA21"/>
  <c r="AZ21"/>
  <c r="AY21"/>
  <c r="AX21"/>
  <c r="AW21"/>
  <c r="AV21"/>
  <c r="AU21"/>
  <c r="AT21"/>
  <c r="AS21"/>
  <c r="AR21"/>
  <c r="AQ21"/>
  <c r="AP21"/>
  <c r="AO21"/>
  <c r="AN21"/>
  <c r="AM21"/>
  <c r="AL21"/>
  <c r="AK21"/>
  <c r="AJ21"/>
  <c r="AI21"/>
  <c r="AH21"/>
  <c r="AG21"/>
  <c r="AF21"/>
  <c r="AE21"/>
  <c r="AD21"/>
  <c r="Q21"/>
  <c r="P21"/>
  <c r="O21"/>
  <c r="N21"/>
  <c r="BY20"/>
  <c r="BX20"/>
  <c r="BW20"/>
  <c r="BV20"/>
  <c r="BU20"/>
  <c r="BT20"/>
  <c r="BS20"/>
  <c r="BR20"/>
  <c r="BQ20"/>
  <c r="BP20"/>
  <c r="BO20"/>
  <c r="BN20"/>
  <c r="BM20"/>
  <c r="BL20"/>
  <c r="BK20"/>
  <c r="BJ20"/>
  <c r="BI20"/>
  <c r="BH20"/>
  <c r="BG20"/>
  <c r="BF20"/>
  <c r="BE20"/>
  <c r="BD20"/>
  <c r="BC20"/>
  <c r="BB20"/>
  <c r="BA20"/>
  <c r="AZ20"/>
  <c r="AY20"/>
  <c r="AX20"/>
  <c r="AW20"/>
  <c r="AV20"/>
  <c r="AU20"/>
  <c r="AT20"/>
  <c r="AS20"/>
  <c r="AR20"/>
  <c r="AQ20"/>
  <c r="AP20"/>
  <c r="AO20"/>
  <c r="AN20"/>
  <c r="AM20"/>
  <c r="AL20"/>
  <c r="AK20"/>
  <c r="AJ20"/>
  <c r="AI20"/>
  <c r="AH20"/>
  <c r="AG20"/>
  <c r="AF20"/>
  <c r="AE20"/>
  <c r="AD20"/>
  <c r="Q20"/>
  <c r="P20"/>
  <c r="O20"/>
  <c r="N20"/>
  <c r="BY19"/>
  <c r="BX19"/>
  <c r="BW19"/>
  <c r="BV19"/>
  <c r="BU19"/>
  <c r="BT19"/>
  <c r="BS19"/>
  <c r="BR19"/>
  <c r="BQ19"/>
  <c r="BP19"/>
  <c r="BO19"/>
  <c r="BN19"/>
  <c r="BM19"/>
  <c r="BL19"/>
  <c r="BK19"/>
  <c r="BJ19"/>
  <c r="BI19"/>
  <c r="BH19"/>
  <c r="BG19"/>
  <c r="BF19"/>
  <c r="BE19"/>
  <c r="BD19"/>
  <c r="BC19"/>
  <c r="BB19"/>
  <c r="BA19"/>
  <c r="AZ19"/>
  <c r="AY19"/>
  <c r="AX19"/>
  <c r="AW19"/>
  <c r="AV19"/>
  <c r="AU19"/>
  <c r="AT19"/>
  <c r="AS19"/>
  <c r="AR19"/>
  <c r="AQ19"/>
  <c r="AP19"/>
  <c r="AO19"/>
  <c r="AN19"/>
  <c r="AM19"/>
  <c r="AL19"/>
  <c r="AK19"/>
  <c r="AJ19"/>
  <c r="AI19"/>
  <c r="AH19"/>
  <c r="AG19"/>
  <c r="AF19"/>
  <c r="AE19"/>
  <c r="AD19"/>
  <c r="Q19"/>
  <c r="P19"/>
  <c r="O19"/>
  <c r="N19"/>
  <c r="BY18"/>
  <c r="BX18"/>
  <c r="BW18"/>
  <c r="BV18"/>
  <c r="BU18"/>
  <c r="BT18"/>
  <c r="BS18"/>
  <c r="BR18"/>
  <c r="BQ18"/>
  <c r="BP18"/>
  <c r="BO18"/>
  <c r="BN18"/>
  <c r="BM18"/>
  <c r="BL18"/>
  <c r="BK18"/>
  <c r="BJ18"/>
  <c r="BI18"/>
  <c r="BH18"/>
  <c r="BG18"/>
  <c r="BF18"/>
  <c r="BE18"/>
  <c r="BD18"/>
  <c r="BC18"/>
  <c r="BB18"/>
  <c r="BA18"/>
  <c r="AZ18"/>
  <c r="AY18"/>
  <c r="AX18"/>
  <c r="AW18"/>
  <c r="AV18"/>
  <c r="AU18"/>
  <c r="AT18"/>
  <c r="AS18"/>
  <c r="AR18"/>
  <c r="AQ18"/>
  <c r="AP18"/>
  <c r="AO18"/>
  <c r="AN18"/>
  <c r="AM18"/>
  <c r="AL18"/>
  <c r="AK18"/>
  <c r="AJ18"/>
  <c r="AI18"/>
  <c r="AH18"/>
  <c r="AG18"/>
  <c r="AF18"/>
  <c r="AE18"/>
  <c r="AD18"/>
  <c r="Q18"/>
  <c r="P18"/>
  <c r="O18"/>
  <c r="N18"/>
  <c r="BY17"/>
  <c r="BX17"/>
  <c r="BW17"/>
  <c r="BV17"/>
  <c r="BU17"/>
  <c r="BT17"/>
  <c r="BS17"/>
  <c r="BR17"/>
  <c r="BQ17"/>
  <c r="BP17"/>
  <c r="BO17"/>
  <c r="BN17"/>
  <c r="BM17"/>
  <c r="BL17"/>
  <c r="BK17"/>
  <c r="BJ17"/>
  <c r="BI17"/>
  <c r="BH17"/>
  <c r="BG17"/>
  <c r="BF17"/>
  <c r="BE17"/>
  <c r="BD17"/>
  <c r="BC17"/>
  <c r="BB17"/>
  <c r="BA17"/>
  <c r="AZ17"/>
  <c r="AY17"/>
  <c r="AX17"/>
  <c r="AW17"/>
  <c r="AV17"/>
  <c r="AU17"/>
  <c r="AT17"/>
  <c r="AS17"/>
  <c r="AR17"/>
  <c r="AQ17"/>
  <c r="AP17"/>
  <c r="AO17"/>
  <c r="AN17"/>
  <c r="AM17"/>
  <c r="AL17"/>
  <c r="AK17"/>
  <c r="AJ17"/>
  <c r="AI17"/>
  <c r="AH17"/>
  <c r="AG17"/>
  <c r="AF17"/>
  <c r="AE17"/>
  <c r="AD17"/>
  <c r="Q17"/>
  <c r="P17"/>
  <c r="O17"/>
  <c r="N17"/>
  <c r="BY16"/>
  <c r="BX16"/>
  <c r="BW16"/>
  <c r="BV16"/>
  <c r="BU16"/>
  <c r="BT16"/>
  <c r="BS16"/>
  <c r="BR16"/>
  <c r="BQ16"/>
  <c r="BP16"/>
  <c r="BO16"/>
  <c r="BN16"/>
  <c r="BM16"/>
  <c r="BL16"/>
  <c r="BK16"/>
  <c r="BJ16"/>
  <c r="BI16"/>
  <c r="BH16"/>
  <c r="BG16"/>
  <c r="BF16"/>
  <c r="BE16"/>
  <c r="BD16"/>
  <c r="BC16"/>
  <c r="BB16"/>
  <c r="BA16"/>
  <c r="AZ16"/>
  <c r="AY16"/>
  <c r="AX16"/>
  <c r="AW16"/>
  <c r="AV16"/>
  <c r="AU16"/>
  <c r="AT16"/>
  <c r="AS16"/>
  <c r="AR16"/>
  <c r="AQ16"/>
  <c r="AP16"/>
  <c r="AO16"/>
  <c r="AN16"/>
  <c r="AM16"/>
  <c r="AL16"/>
  <c r="AK16"/>
  <c r="AJ16"/>
  <c r="AI16"/>
  <c r="AH16"/>
  <c r="AG16"/>
  <c r="AF16"/>
  <c r="AE16"/>
  <c r="AD16"/>
  <c r="Q16"/>
  <c r="P16"/>
  <c r="O16"/>
  <c r="N16"/>
  <c r="BY15"/>
  <c r="BX15"/>
  <c r="BW15"/>
  <c r="BV15"/>
  <c r="BU15"/>
  <c r="BT15"/>
  <c r="BS15"/>
  <c r="BR15"/>
  <c r="BQ15"/>
  <c r="BP15"/>
  <c r="BO15"/>
  <c r="BN15"/>
  <c r="BM15"/>
  <c r="BL15"/>
  <c r="BK15"/>
  <c r="BJ15"/>
  <c r="BI15"/>
  <c r="BH15"/>
  <c r="BG15"/>
  <c r="BF15"/>
  <c r="BE15"/>
  <c r="BD15"/>
  <c r="BC15"/>
  <c r="BB15"/>
  <c r="BA15"/>
  <c r="AZ15"/>
  <c r="AY15"/>
  <c r="AX15"/>
  <c r="AW15"/>
  <c r="AV15"/>
  <c r="AU15"/>
  <c r="AT15"/>
  <c r="AS15"/>
  <c r="AR15"/>
  <c r="AQ15"/>
  <c r="AP15"/>
  <c r="AO15"/>
  <c r="AN15"/>
  <c r="AM15"/>
  <c r="AL15"/>
  <c r="AK15"/>
  <c r="AJ15"/>
  <c r="AI15"/>
  <c r="AH15"/>
  <c r="AG15"/>
  <c r="AF15"/>
  <c r="AE15"/>
  <c r="AD15"/>
  <c r="Q15"/>
  <c r="P15"/>
  <c r="O15"/>
  <c r="N15"/>
  <c r="BY14"/>
  <c r="BX14"/>
  <c r="BW14"/>
  <c r="BV14"/>
  <c r="BU14"/>
  <c r="BT14"/>
  <c r="BS14"/>
  <c r="BR14"/>
  <c r="BQ14"/>
  <c r="BP14"/>
  <c r="BO14"/>
  <c r="BN14"/>
  <c r="BM14"/>
  <c r="BL14"/>
  <c r="BK14"/>
  <c r="BJ14"/>
  <c r="BI14"/>
  <c r="BH14"/>
  <c r="BG14"/>
  <c r="BF14"/>
  <c r="BE14"/>
  <c r="BD14"/>
  <c r="BC14"/>
  <c r="BB14"/>
  <c r="BA14"/>
  <c r="AZ14"/>
  <c r="AY14"/>
  <c r="AX14"/>
  <c r="AW14"/>
  <c r="AV14"/>
  <c r="AU14"/>
  <c r="AT14"/>
  <c r="AS14"/>
  <c r="AR14"/>
  <c r="AQ14"/>
  <c r="AP14"/>
  <c r="AO14"/>
  <c r="AN14"/>
  <c r="AM14"/>
  <c r="AL14"/>
  <c r="AK14"/>
  <c r="AJ14"/>
  <c r="AI14"/>
  <c r="AH14"/>
  <c r="AG14"/>
  <c r="AF14"/>
  <c r="AE14"/>
  <c r="AD14"/>
  <c r="Q14"/>
  <c r="P14"/>
  <c r="O14"/>
  <c r="N14"/>
  <c r="BY13"/>
  <c r="BX13"/>
  <c r="BW13"/>
  <c r="BV13"/>
  <c r="BU13"/>
  <c r="BT13"/>
  <c r="BS13"/>
  <c r="BR13"/>
  <c r="BQ13"/>
  <c r="BP13"/>
  <c r="BO13"/>
  <c r="BN13"/>
  <c r="BM13"/>
  <c r="BL13"/>
  <c r="BK13"/>
  <c r="BJ13"/>
  <c r="BI13"/>
  <c r="BH13"/>
  <c r="BG13"/>
  <c r="BF13"/>
  <c r="BE13"/>
  <c r="BD13"/>
  <c r="BC13"/>
  <c r="BB13"/>
  <c r="BA13"/>
  <c r="AZ13"/>
  <c r="AY13"/>
  <c r="AX13"/>
  <c r="AW13"/>
  <c r="AV13"/>
  <c r="AU13"/>
  <c r="AT13"/>
  <c r="AS13"/>
  <c r="AR13"/>
  <c r="AQ13"/>
  <c r="AP13"/>
  <c r="AO13"/>
  <c r="AN13"/>
  <c r="AM13"/>
  <c r="AL13"/>
  <c r="AK13"/>
  <c r="AJ13"/>
  <c r="AI13"/>
  <c r="AH13"/>
  <c r="AG13"/>
  <c r="AF13"/>
  <c r="AE13"/>
  <c r="AD13"/>
  <c r="Q13"/>
  <c r="P13"/>
  <c r="O13"/>
  <c r="N13"/>
  <c r="BY12"/>
  <c r="BX12"/>
  <c r="BW12"/>
  <c r="BV12"/>
  <c r="BU12"/>
  <c r="BT12"/>
  <c r="BS12"/>
  <c r="BR12"/>
  <c r="BQ12"/>
  <c r="BP12"/>
  <c r="BO12"/>
  <c r="BN12"/>
  <c r="BM12"/>
  <c r="BL12"/>
  <c r="BK12"/>
  <c r="BJ12"/>
  <c r="BI12"/>
  <c r="BH12"/>
  <c r="BG12"/>
  <c r="BF12"/>
  <c r="BE12"/>
  <c r="BD12"/>
  <c r="BC12"/>
  <c r="BB12"/>
  <c r="BA12"/>
  <c r="AZ12"/>
  <c r="AY12"/>
  <c r="AX12"/>
  <c r="AW12"/>
  <c r="AV12"/>
  <c r="AU12"/>
  <c r="AT12"/>
  <c r="AS12"/>
  <c r="AR12"/>
  <c r="AQ12"/>
  <c r="AP12"/>
  <c r="AO12"/>
  <c r="AN12"/>
  <c r="AM12"/>
  <c r="AL12"/>
  <c r="AK12"/>
  <c r="AJ12"/>
  <c r="AI12"/>
  <c r="AH12"/>
  <c r="AG12"/>
  <c r="AF12"/>
  <c r="AE12"/>
  <c r="AD12"/>
  <c r="Q12"/>
  <c r="P12"/>
  <c r="O12"/>
  <c r="N12"/>
  <c r="BY11"/>
  <c r="BX11"/>
  <c r="BW11"/>
  <c r="BV11"/>
  <c r="BU11"/>
  <c r="BT11"/>
  <c r="BS11"/>
  <c r="BR11"/>
  <c r="BQ11"/>
  <c r="BP11"/>
  <c r="BO11"/>
  <c r="BN11"/>
  <c r="BM11"/>
  <c r="BL11"/>
  <c r="BK11"/>
  <c r="BJ11"/>
  <c r="BI11"/>
  <c r="BH11"/>
  <c r="BG11"/>
  <c r="BF11"/>
  <c r="BE11"/>
  <c r="BD11"/>
  <c r="BC11"/>
  <c r="BB11"/>
  <c r="BA11"/>
  <c r="AZ11"/>
  <c r="AY11"/>
  <c r="AX11"/>
  <c r="AW11"/>
  <c r="AV11"/>
  <c r="AU11"/>
  <c r="AT11"/>
  <c r="AS11"/>
  <c r="AR11"/>
  <c r="AQ11"/>
  <c r="AP11"/>
  <c r="AO11"/>
  <c r="AN11"/>
  <c r="AM11"/>
  <c r="AL11"/>
  <c r="AK11"/>
  <c r="AJ11"/>
  <c r="AI11"/>
  <c r="AH11"/>
  <c r="AG11"/>
  <c r="AF11"/>
  <c r="AE11"/>
  <c r="AD11"/>
  <c r="Q11"/>
  <c r="P11"/>
  <c r="O11"/>
  <c r="N11"/>
  <c r="BY10"/>
  <c r="BX10"/>
  <c r="BW10"/>
  <c r="BV10"/>
  <c r="BU10"/>
  <c r="BT10"/>
  <c r="BS10"/>
  <c r="BR10"/>
  <c r="BQ10"/>
  <c r="BP10"/>
  <c r="BO10"/>
  <c r="BN10"/>
  <c r="BM10"/>
  <c r="BL10"/>
  <c r="BK10"/>
  <c r="BJ10"/>
  <c r="BI10"/>
  <c r="BH10"/>
  <c r="BG10"/>
  <c r="BF10"/>
  <c r="BE10"/>
  <c r="BD10"/>
  <c r="BC10"/>
  <c r="BB10"/>
  <c r="BA10"/>
  <c r="AZ10"/>
  <c r="AY10"/>
  <c r="AX10"/>
  <c r="AW10"/>
  <c r="AV10"/>
  <c r="AU10"/>
  <c r="AT10"/>
  <c r="AS10"/>
  <c r="AR10"/>
  <c r="AQ10"/>
  <c r="AP10"/>
  <c r="AO10"/>
  <c r="AN10"/>
  <c r="AM10"/>
  <c r="AL10"/>
  <c r="AK10"/>
  <c r="AJ10"/>
  <c r="AI10"/>
  <c r="AH10"/>
  <c r="AG10"/>
  <c r="AF10"/>
  <c r="AE10"/>
  <c r="AD10"/>
  <c r="Q10"/>
  <c r="P10"/>
  <c r="O10"/>
  <c r="N10"/>
  <c r="BY9"/>
  <c r="BX9"/>
  <c r="BW9"/>
  <c r="BV9"/>
  <c r="BU9"/>
  <c r="BT9"/>
  <c r="BS9"/>
  <c r="BR9"/>
  <c r="BQ9"/>
  <c r="BP9"/>
  <c r="BO9"/>
  <c r="BN9"/>
  <c r="BM9"/>
  <c r="BL9"/>
  <c r="BK9"/>
  <c r="BJ9"/>
  <c r="BI9"/>
  <c r="BH9"/>
  <c r="BG9"/>
  <c r="BF9"/>
  <c r="BE9"/>
  <c r="BD9"/>
  <c r="BC9"/>
  <c r="BB9"/>
  <c r="BA9"/>
  <c r="AZ9"/>
  <c r="AY9"/>
  <c r="AX9"/>
  <c r="AW9"/>
  <c r="AV9"/>
  <c r="AU9"/>
  <c r="AT9"/>
  <c r="AS9"/>
  <c r="AR9"/>
  <c r="AQ9"/>
  <c r="AP9"/>
  <c r="AO9"/>
  <c r="AN9"/>
  <c r="AM9"/>
  <c r="AL9"/>
  <c r="AK9"/>
  <c r="AJ9"/>
  <c r="AI9"/>
  <c r="AH9"/>
  <c r="AG9"/>
  <c r="AF9"/>
  <c r="AE9"/>
  <c r="AD9"/>
  <c r="Q9"/>
  <c r="P9"/>
  <c r="O9"/>
  <c r="N9"/>
  <c r="BY8"/>
  <c r="BX8"/>
  <c r="BW8"/>
  <c r="BV8"/>
  <c r="BU8"/>
  <c r="BT8"/>
  <c r="BS8"/>
  <c r="BR8"/>
  <c r="BQ8"/>
  <c r="BP8"/>
  <c r="BO8"/>
  <c r="BN8"/>
  <c r="BM8"/>
  <c r="BL8"/>
  <c r="BK8"/>
  <c r="BJ8"/>
  <c r="BI8"/>
  <c r="BH8"/>
  <c r="BG8"/>
  <c r="BF8"/>
  <c r="BE8"/>
  <c r="BD8"/>
  <c r="BC8"/>
  <c r="BB8"/>
  <c r="BA8"/>
  <c r="AZ8"/>
  <c r="AY8"/>
  <c r="AX8"/>
  <c r="AW8"/>
  <c r="AV8"/>
  <c r="AU8"/>
  <c r="AT8"/>
  <c r="AS8"/>
  <c r="AR8"/>
  <c r="AQ8"/>
  <c r="AP8"/>
  <c r="AO8"/>
  <c r="AN8"/>
  <c r="AM8"/>
  <c r="AL8"/>
  <c r="AK8"/>
  <c r="AJ8"/>
  <c r="AI8"/>
  <c r="AH8"/>
  <c r="AG8"/>
  <c r="AF8"/>
  <c r="AE8"/>
  <c r="AD8"/>
  <c r="Q8"/>
  <c r="P8"/>
  <c r="O8"/>
  <c r="N8"/>
  <c r="BY7"/>
  <c r="BX7"/>
  <c r="BW7"/>
  <c r="BV7"/>
  <c r="BU7"/>
  <c r="BT7"/>
  <c r="BS7"/>
  <c r="BR7"/>
  <c r="BQ7"/>
  <c r="BP7"/>
  <c r="BO7"/>
  <c r="BN7"/>
  <c r="BM7"/>
  <c r="BL7"/>
  <c r="BK7"/>
  <c r="BJ7"/>
  <c r="BI7"/>
  <c r="BH7"/>
  <c r="BG7"/>
  <c r="BF7"/>
  <c r="BE7"/>
  <c r="BD7"/>
  <c r="BC7"/>
  <c r="BB7"/>
  <c r="BA7"/>
  <c r="AZ7"/>
  <c r="AY7"/>
  <c r="AX7"/>
  <c r="AW7"/>
  <c r="AV7"/>
  <c r="AU7"/>
  <c r="AT7"/>
  <c r="AS7"/>
  <c r="AR7"/>
  <c r="AQ7"/>
  <c r="AP7"/>
  <c r="AO7"/>
  <c r="AN7"/>
  <c r="AM7"/>
  <c r="AL7"/>
  <c r="AK7"/>
  <c r="AJ7"/>
  <c r="AI7"/>
  <c r="AH7"/>
  <c r="AG7"/>
  <c r="AF7"/>
  <c r="AE7"/>
  <c r="AD7"/>
  <c r="Q7"/>
  <c r="P7"/>
  <c r="O7"/>
  <c r="N7"/>
  <c r="BY6"/>
  <c r="BX6"/>
  <c r="BW6"/>
  <c r="BV6"/>
  <c r="BU6"/>
  <c r="BT6"/>
  <c r="BS6"/>
  <c r="BR6"/>
  <c r="BQ6"/>
  <c r="BP6"/>
  <c r="BO6"/>
  <c r="BN6"/>
  <c r="BM6"/>
  <c r="BL6"/>
  <c r="BK6"/>
  <c r="BJ6"/>
  <c r="BI6"/>
  <c r="BH6"/>
  <c r="BG6"/>
  <c r="BF6"/>
  <c r="BE6"/>
  <c r="BD6"/>
  <c r="BC6"/>
  <c r="BB6"/>
  <c r="BA6"/>
  <c r="AZ6"/>
  <c r="AY6"/>
  <c r="AX6"/>
  <c r="AW6"/>
  <c r="AV6"/>
  <c r="AU6"/>
  <c r="AT6"/>
  <c r="AS6"/>
  <c r="AR6"/>
  <c r="AQ6"/>
  <c r="AP6"/>
  <c r="AO6"/>
  <c r="AN6"/>
  <c r="AM6"/>
  <c r="AL6"/>
  <c r="AK6"/>
  <c r="AJ6"/>
  <c r="AI6"/>
  <c r="AH6"/>
  <c r="AG6"/>
  <c r="AF6"/>
  <c r="AE6"/>
  <c r="AD6"/>
  <c r="Q6"/>
  <c r="P6"/>
  <c r="O6"/>
  <c r="N6"/>
  <c r="BV3"/>
  <c r="BR3"/>
  <c r="BN3"/>
  <c r="BJ3"/>
  <c r="BF3"/>
  <c r="BB3"/>
  <c r="AX3"/>
  <c r="AT3"/>
  <c r="AP3"/>
  <c r="AL3"/>
  <c r="AH3"/>
  <c r="AD3"/>
  <c r="N3"/>
  <c r="BY24" i="25"/>
  <c r="BX24"/>
  <c r="BW24"/>
  <c r="BV24"/>
  <c r="BU24"/>
  <c r="BT24"/>
  <c r="BS24"/>
  <c r="BR24"/>
  <c r="BQ24"/>
  <c r="BP24"/>
  <c r="BO24"/>
  <c r="BN24"/>
  <c r="BM24"/>
  <c r="BL24"/>
  <c r="BK24"/>
  <c r="BJ24"/>
  <c r="BI24"/>
  <c r="BH24"/>
  <c r="BG24"/>
  <c r="BF24"/>
  <c r="BE24"/>
  <c r="BD24"/>
  <c r="BC24"/>
  <c r="BB24"/>
  <c r="BA24"/>
  <c r="AZ24"/>
  <c r="AY24"/>
  <c r="AX24"/>
  <c r="AW24"/>
  <c r="AV24"/>
  <c r="AU24"/>
  <c r="AT24"/>
  <c r="AS24"/>
  <c r="AR24"/>
  <c r="AQ24"/>
  <c r="AP24"/>
  <c r="AO24"/>
  <c r="AN24"/>
  <c r="AM24"/>
  <c r="AL24"/>
  <c r="AK24"/>
  <c r="AJ24"/>
  <c r="AI24"/>
  <c r="AH24"/>
  <c r="AG24"/>
  <c r="AF24"/>
  <c r="AE24"/>
  <c r="AD24"/>
  <c r="Q24"/>
  <c r="P24"/>
  <c r="O24"/>
  <c r="N24"/>
  <c r="BY23"/>
  <c r="BX23"/>
  <c r="BW23"/>
  <c r="BV23"/>
  <c r="BU23"/>
  <c r="BT23"/>
  <c r="BS23"/>
  <c r="BR23"/>
  <c r="BQ23"/>
  <c r="BP23"/>
  <c r="BO23"/>
  <c r="BN23"/>
  <c r="BM23"/>
  <c r="BL23"/>
  <c r="BK23"/>
  <c r="BJ23"/>
  <c r="BI23"/>
  <c r="BH23"/>
  <c r="BG23"/>
  <c r="BF23"/>
  <c r="BE23"/>
  <c r="BD23"/>
  <c r="BC23"/>
  <c r="BB23"/>
  <c r="BA23"/>
  <c r="AZ23"/>
  <c r="AY23"/>
  <c r="AX23"/>
  <c r="AW23"/>
  <c r="AV23"/>
  <c r="AU23"/>
  <c r="AT23"/>
  <c r="AS23"/>
  <c r="AR23"/>
  <c r="AQ23"/>
  <c r="AP23"/>
  <c r="AO23"/>
  <c r="AN23"/>
  <c r="AM23"/>
  <c r="AL23"/>
  <c r="AK23"/>
  <c r="AJ23"/>
  <c r="AI23"/>
  <c r="AH23"/>
  <c r="AG23"/>
  <c r="AF23"/>
  <c r="AE23"/>
  <c r="AD23"/>
  <c r="Q23"/>
  <c r="P23"/>
  <c r="O23"/>
  <c r="N23"/>
  <c r="BY22"/>
  <c r="BX22"/>
  <c r="BW22"/>
  <c r="BV22"/>
  <c r="BU22"/>
  <c r="BT22"/>
  <c r="BS22"/>
  <c r="BR22"/>
  <c r="BQ22"/>
  <c r="BP22"/>
  <c r="BO22"/>
  <c r="BN22"/>
  <c r="BM22"/>
  <c r="BL22"/>
  <c r="BK22"/>
  <c r="BJ22"/>
  <c r="BI22"/>
  <c r="BH22"/>
  <c r="BG22"/>
  <c r="BF22"/>
  <c r="BE22"/>
  <c r="BD22"/>
  <c r="BC22"/>
  <c r="BB22"/>
  <c r="BA22"/>
  <c r="AZ22"/>
  <c r="AY22"/>
  <c r="AX22"/>
  <c r="AW22"/>
  <c r="AV22"/>
  <c r="AU22"/>
  <c r="AT22"/>
  <c r="AS22"/>
  <c r="AR22"/>
  <c r="AQ22"/>
  <c r="AP22"/>
  <c r="AO22"/>
  <c r="AN22"/>
  <c r="AM22"/>
  <c r="AL22"/>
  <c r="AK22"/>
  <c r="AJ22"/>
  <c r="AI22"/>
  <c r="AH22"/>
  <c r="AG22"/>
  <c r="AF22"/>
  <c r="AE22"/>
  <c r="AD22"/>
  <c r="Q22"/>
  <c r="P22"/>
  <c r="O22"/>
  <c r="N22"/>
  <c r="BY21"/>
  <c r="BX21"/>
  <c r="BW21"/>
  <c r="BV21"/>
  <c r="BU21"/>
  <c r="BT21"/>
  <c r="BS21"/>
  <c r="BR21"/>
  <c r="BQ21"/>
  <c r="BP21"/>
  <c r="BO21"/>
  <c r="BN21"/>
  <c r="BM21"/>
  <c r="BL21"/>
  <c r="BK21"/>
  <c r="BJ21"/>
  <c r="BI21"/>
  <c r="BH21"/>
  <c r="BG21"/>
  <c r="BF21"/>
  <c r="BE21"/>
  <c r="BD21"/>
  <c r="BC21"/>
  <c r="BB21"/>
  <c r="BA21"/>
  <c r="AZ21"/>
  <c r="AY21"/>
  <c r="AX21"/>
  <c r="AW21"/>
  <c r="AV21"/>
  <c r="AU21"/>
  <c r="AT21"/>
  <c r="AS21"/>
  <c r="AR21"/>
  <c r="AQ21"/>
  <c r="AP21"/>
  <c r="AO21"/>
  <c r="AN21"/>
  <c r="AM21"/>
  <c r="AL21"/>
  <c r="AK21"/>
  <c r="AJ21"/>
  <c r="AI21"/>
  <c r="AH21"/>
  <c r="AG21"/>
  <c r="AF21"/>
  <c r="AE21"/>
  <c r="AD21"/>
  <c r="Q21"/>
  <c r="P21"/>
  <c r="O21"/>
  <c r="N21"/>
  <c r="BY20"/>
  <c r="BX20"/>
  <c r="BW20"/>
  <c r="BV20"/>
  <c r="BU20"/>
  <c r="BT20"/>
  <c r="BS20"/>
  <c r="BR20"/>
  <c r="BQ20"/>
  <c r="BP20"/>
  <c r="BO20"/>
  <c r="BN20"/>
  <c r="BM20"/>
  <c r="BL20"/>
  <c r="BK20"/>
  <c r="BJ20"/>
  <c r="BI20"/>
  <c r="BH20"/>
  <c r="BG20"/>
  <c r="BF20"/>
  <c r="BE20"/>
  <c r="BD20"/>
  <c r="BC20"/>
  <c r="BB20"/>
  <c r="BA20"/>
  <c r="AZ20"/>
  <c r="AY20"/>
  <c r="AX20"/>
  <c r="AW20"/>
  <c r="AV20"/>
  <c r="AU20"/>
  <c r="AT20"/>
  <c r="AS20"/>
  <c r="AR20"/>
  <c r="AQ20"/>
  <c r="AP20"/>
  <c r="AO20"/>
  <c r="AN20"/>
  <c r="AM20"/>
  <c r="AL20"/>
  <c r="AK20"/>
  <c r="AJ20"/>
  <c r="AI20"/>
  <c r="AH20"/>
  <c r="AG20"/>
  <c r="AF20"/>
  <c r="AE20"/>
  <c r="AD20"/>
  <c r="Q20"/>
  <c r="P20"/>
  <c r="O20"/>
  <c r="N20"/>
  <c r="BY19"/>
  <c r="BX19"/>
  <c r="BW19"/>
  <c r="BV19"/>
  <c r="BU19"/>
  <c r="BT19"/>
  <c r="BS19"/>
  <c r="BR19"/>
  <c r="BQ19"/>
  <c r="BP19"/>
  <c r="BO19"/>
  <c r="BN19"/>
  <c r="BM19"/>
  <c r="BL19"/>
  <c r="BK19"/>
  <c r="BJ19"/>
  <c r="BI19"/>
  <c r="BH19"/>
  <c r="BG19"/>
  <c r="BF19"/>
  <c r="BE19"/>
  <c r="BD19"/>
  <c r="BC19"/>
  <c r="BB19"/>
  <c r="BA19"/>
  <c r="AZ19"/>
  <c r="AY19"/>
  <c r="AX19"/>
  <c r="AW19"/>
  <c r="AV19"/>
  <c r="AU19"/>
  <c r="AT19"/>
  <c r="AS19"/>
  <c r="AR19"/>
  <c r="AQ19"/>
  <c r="AP19"/>
  <c r="AO19"/>
  <c r="AN19"/>
  <c r="AM19"/>
  <c r="AL19"/>
  <c r="AK19"/>
  <c r="AJ19"/>
  <c r="AI19"/>
  <c r="AH19"/>
  <c r="AG19"/>
  <c r="AF19"/>
  <c r="AE19"/>
  <c r="AD19"/>
  <c r="Q19"/>
  <c r="P19"/>
  <c r="O19"/>
  <c r="N19"/>
  <c r="BY18"/>
  <c r="BX18"/>
  <c r="BW18"/>
  <c r="BV18"/>
  <c r="BU18"/>
  <c r="BT18"/>
  <c r="BS18"/>
  <c r="BR18"/>
  <c r="BQ18"/>
  <c r="BP18"/>
  <c r="BO18"/>
  <c r="BN18"/>
  <c r="BM18"/>
  <c r="BL18"/>
  <c r="BK18"/>
  <c r="BJ18"/>
  <c r="BI18"/>
  <c r="BH18"/>
  <c r="BG18"/>
  <c r="BF18"/>
  <c r="BE18"/>
  <c r="BD18"/>
  <c r="BC18"/>
  <c r="BB18"/>
  <c r="BA18"/>
  <c r="AZ18"/>
  <c r="AY18"/>
  <c r="AX18"/>
  <c r="AW18"/>
  <c r="AV18"/>
  <c r="AU18"/>
  <c r="AT18"/>
  <c r="AS18"/>
  <c r="AR18"/>
  <c r="AQ18"/>
  <c r="AP18"/>
  <c r="AO18"/>
  <c r="AN18"/>
  <c r="AM18"/>
  <c r="AL18"/>
  <c r="AK18"/>
  <c r="AJ18"/>
  <c r="AI18"/>
  <c r="AH18"/>
  <c r="AG18"/>
  <c r="AF18"/>
  <c r="AE18"/>
  <c r="AD18"/>
  <c r="Q18"/>
  <c r="P18"/>
  <c r="O18"/>
  <c r="N18"/>
  <c r="BY17"/>
  <c r="BX17"/>
  <c r="BW17"/>
  <c r="BV17"/>
  <c r="BU17"/>
  <c r="BT17"/>
  <c r="BS17"/>
  <c r="BR17"/>
  <c r="BQ17"/>
  <c r="BP17"/>
  <c r="BO17"/>
  <c r="BN17"/>
  <c r="BM17"/>
  <c r="BL17"/>
  <c r="BK17"/>
  <c r="BJ17"/>
  <c r="BI17"/>
  <c r="BH17"/>
  <c r="BG17"/>
  <c r="BF17"/>
  <c r="BE17"/>
  <c r="BD17"/>
  <c r="BC17"/>
  <c r="BB17"/>
  <c r="BA17"/>
  <c r="AZ17"/>
  <c r="AY17"/>
  <c r="AX17"/>
  <c r="AW17"/>
  <c r="AV17"/>
  <c r="AU17"/>
  <c r="AT17"/>
  <c r="AS17"/>
  <c r="AR17"/>
  <c r="AQ17"/>
  <c r="AP17"/>
  <c r="AO17"/>
  <c r="AN17"/>
  <c r="AM17"/>
  <c r="AL17"/>
  <c r="AK17"/>
  <c r="AJ17"/>
  <c r="AI17"/>
  <c r="AH17"/>
  <c r="AG17"/>
  <c r="AF17"/>
  <c r="AE17"/>
  <c r="AD17"/>
  <c r="Q17"/>
  <c r="P17"/>
  <c r="O17"/>
  <c r="N17"/>
  <c r="BY16"/>
  <c r="BX16"/>
  <c r="BW16"/>
  <c r="BV16"/>
  <c r="BU16"/>
  <c r="BT16"/>
  <c r="BS16"/>
  <c r="BR16"/>
  <c r="BQ16"/>
  <c r="BP16"/>
  <c r="BO16"/>
  <c r="BN16"/>
  <c r="BM16"/>
  <c r="BL16"/>
  <c r="BK16"/>
  <c r="BJ16"/>
  <c r="BI16"/>
  <c r="BH16"/>
  <c r="BG16"/>
  <c r="BF16"/>
  <c r="BE16"/>
  <c r="BD16"/>
  <c r="BC16"/>
  <c r="BB16"/>
  <c r="BA16"/>
  <c r="AZ16"/>
  <c r="AY16"/>
  <c r="AX16"/>
  <c r="AW16"/>
  <c r="AV16"/>
  <c r="AU16"/>
  <c r="AT16"/>
  <c r="AS16"/>
  <c r="AR16"/>
  <c r="AQ16"/>
  <c r="AP16"/>
  <c r="AO16"/>
  <c r="AN16"/>
  <c r="AM16"/>
  <c r="AL16"/>
  <c r="AK16"/>
  <c r="AJ16"/>
  <c r="AI16"/>
  <c r="AH16"/>
  <c r="AG16"/>
  <c r="AF16"/>
  <c r="AE16"/>
  <c r="AD16"/>
  <c r="Q16"/>
  <c r="P16"/>
  <c r="O16"/>
  <c r="N16"/>
  <c r="BY15"/>
  <c r="BX15"/>
  <c r="BW15"/>
  <c r="BV15"/>
  <c r="BU15"/>
  <c r="BT15"/>
  <c r="BS15"/>
  <c r="BR15"/>
  <c r="BQ15"/>
  <c r="BP15"/>
  <c r="BO15"/>
  <c r="BN15"/>
  <c r="BM15"/>
  <c r="BL15"/>
  <c r="BK15"/>
  <c r="BJ15"/>
  <c r="BI15"/>
  <c r="BH15"/>
  <c r="BG15"/>
  <c r="BF15"/>
  <c r="BE15"/>
  <c r="BD15"/>
  <c r="BC15"/>
  <c r="BB15"/>
  <c r="BA15"/>
  <c r="AZ15"/>
  <c r="AY15"/>
  <c r="AX15"/>
  <c r="AW15"/>
  <c r="AV15"/>
  <c r="AU15"/>
  <c r="AT15"/>
  <c r="AS15"/>
  <c r="AR15"/>
  <c r="AQ15"/>
  <c r="AP15"/>
  <c r="AO15"/>
  <c r="AN15"/>
  <c r="AM15"/>
  <c r="AL15"/>
  <c r="AK15"/>
  <c r="AJ15"/>
  <c r="AI15"/>
  <c r="AH15"/>
  <c r="AG15"/>
  <c r="AF15"/>
  <c r="AE15"/>
  <c r="AD15"/>
  <c r="Q15"/>
  <c r="P15"/>
  <c r="O15"/>
  <c r="N15"/>
  <c r="BY14"/>
  <c r="BX14"/>
  <c r="BW14"/>
  <c r="BV14"/>
  <c r="BU14"/>
  <c r="BT14"/>
  <c r="BS14"/>
  <c r="BR14"/>
  <c r="BQ14"/>
  <c r="BP14"/>
  <c r="BO14"/>
  <c r="BN14"/>
  <c r="BM14"/>
  <c r="BL14"/>
  <c r="BK14"/>
  <c r="BJ14"/>
  <c r="BI14"/>
  <c r="BH14"/>
  <c r="BG14"/>
  <c r="BF14"/>
  <c r="BE14"/>
  <c r="BD14"/>
  <c r="BC14"/>
  <c r="BB14"/>
  <c r="BA14"/>
  <c r="AZ14"/>
  <c r="AY14"/>
  <c r="AX14"/>
  <c r="AW14"/>
  <c r="AV14"/>
  <c r="AU14"/>
  <c r="AT14"/>
  <c r="AS14"/>
  <c r="AR14"/>
  <c r="AQ14"/>
  <c r="AP14"/>
  <c r="AO14"/>
  <c r="AN14"/>
  <c r="AM14"/>
  <c r="AL14"/>
  <c r="AK14"/>
  <c r="AJ14"/>
  <c r="AI14"/>
  <c r="AH14"/>
  <c r="AG14"/>
  <c r="AF14"/>
  <c r="AE14"/>
  <c r="AD14"/>
  <c r="Q14"/>
  <c r="P14"/>
  <c r="O14"/>
  <c r="N14"/>
  <c r="BY13"/>
  <c r="BX13"/>
  <c r="BW13"/>
  <c r="BV13"/>
  <c r="BU13"/>
  <c r="BT13"/>
  <c r="BS13"/>
  <c r="BR13"/>
  <c r="BQ13"/>
  <c r="BP13"/>
  <c r="BO13"/>
  <c r="BN13"/>
  <c r="BM13"/>
  <c r="BL13"/>
  <c r="BK13"/>
  <c r="BJ13"/>
  <c r="BI13"/>
  <c r="BH13"/>
  <c r="BG13"/>
  <c r="BF13"/>
  <c r="BE13"/>
  <c r="BD13"/>
  <c r="BC13"/>
  <c r="BB13"/>
  <c r="BA13"/>
  <c r="AZ13"/>
  <c r="AY13"/>
  <c r="AX13"/>
  <c r="AW13"/>
  <c r="AV13"/>
  <c r="AU13"/>
  <c r="AT13"/>
  <c r="AS13"/>
  <c r="AR13"/>
  <c r="AQ13"/>
  <c r="AP13"/>
  <c r="AO13"/>
  <c r="AN13"/>
  <c r="AM13"/>
  <c r="AL13"/>
  <c r="AK13"/>
  <c r="AJ13"/>
  <c r="AI13"/>
  <c r="AH13"/>
  <c r="AG13"/>
  <c r="AF13"/>
  <c r="AE13"/>
  <c r="AD13"/>
  <c r="Q13"/>
  <c r="P13"/>
  <c r="O13"/>
  <c r="N13"/>
  <c r="BY12"/>
  <c r="BX12"/>
  <c r="BW12"/>
  <c r="BV12"/>
  <c r="BU12"/>
  <c r="BT12"/>
  <c r="BS12"/>
  <c r="BR12"/>
  <c r="BQ12"/>
  <c r="BP12"/>
  <c r="BO12"/>
  <c r="BN12"/>
  <c r="BM12"/>
  <c r="BL12"/>
  <c r="BK12"/>
  <c r="BJ12"/>
  <c r="BI12"/>
  <c r="BH12"/>
  <c r="BG12"/>
  <c r="BF12"/>
  <c r="BE12"/>
  <c r="BD12"/>
  <c r="BC12"/>
  <c r="BB12"/>
  <c r="BA12"/>
  <c r="AZ12"/>
  <c r="AY12"/>
  <c r="AX12"/>
  <c r="AW12"/>
  <c r="AV12"/>
  <c r="AU12"/>
  <c r="AT12"/>
  <c r="AS12"/>
  <c r="AR12"/>
  <c r="AQ12"/>
  <c r="AP12"/>
  <c r="AO12"/>
  <c r="AN12"/>
  <c r="AM12"/>
  <c r="AL12"/>
  <c r="AK12"/>
  <c r="AJ12"/>
  <c r="AI12"/>
  <c r="AH12"/>
  <c r="AG12"/>
  <c r="AF12"/>
  <c r="AE12"/>
  <c r="AD12"/>
  <c r="Q12"/>
  <c r="P12"/>
  <c r="O12"/>
  <c r="N12"/>
  <c r="BY11"/>
  <c r="BX11"/>
  <c r="BW11"/>
  <c r="BV11"/>
  <c r="BU11"/>
  <c r="BT11"/>
  <c r="BS11"/>
  <c r="BR11"/>
  <c r="BQ11"/>
  <c r="BP11"/>
  <c r="BO11"/>
  <c r="BN11"/>
  <c r="BM11"/>
  <c r="BL11"/>
  <c r="BK11"/>
  <c r="BJ11"/>
  <c r="BI11"/>
  <c r="BH11"/>
  <c r="BG11"/>
  <c r="BF11"/>
  <c r="BE11"/>
  <c r="BD11"/>
  <c r="BC11"/>
  <c r="BB11"/>
  <c r="BA11"/>
  <c r="AZ11"/>
  <c r="AY11"/>
  <c r="AX11"/>
  <c r="AW11"/>
  <c r="AV11"/>
  <c r="AU11"/>
  <c r="AT11"/>
  <c r="AS11"/>
  <c r="AR11"/>
  <c r="AQ11"/>
  <c r="AP11"/>
  <c r="AO11"/>
  <c r="AN11"/>
  <c r="AM11"/>
  <c r="AL11"/>
  <c r="AK11"/>
  <c r="AJ11"/>
  <c r="AI11"/>
  <c r="AH11"/>
  <c r="AG11"/>
  <c r="AF11"/>
  <c r="AE11"/>
  <c r="AD11"/>
  <c r="Q11"/>
  <c r="P11"/>
  <c r="O11"/>
  <c r="N11"/>
  <c r="BY10"/>
  <c r="BX10"/>
  <c r="BW10"/>
  <c r="BV10"/>
  <c r="BU10"/>
  <c r="BT10"/>
  <c r="BS10"/>
  <c r="BR10"/>
  <c r="BQ10"/>
  <c r="BP10"/>
  <c r="BO10"/>
  <c r="BN10"/>
  <c r="BM10"/>
  <c r="BL10"/>
  <c r="BK10"/>
  <c r="BJ10"/>
  <c r="BI10"/>
  <c r="BH10"/>
  <c r="BG10"/>
  <c r="BF10"/>
  <c r="BE10"/>
  <c r="BD10"/>
  <c r="BC10"/>
  <c r="BB10"/>
  <c r="BA10"/>
  <c r="AZ10"/>
  <c r="AY10"/>
  <c r="AX10"/>
  <c r="AW10"/>
  <c r="AV10"/>
  <c r="AU10"/>
  <c r="AT10"/>
  <c r="AS10"/>
  <c r="AR10"/>
  <c r="AQ10"/>
  <c r="AP10"/>
  <c r="AO10"/>
  <c r="AN10"/>
  <c r="AM10"/>
  <c r="AL10"/>
  <c r="AK10"/>
  <c r="AJ10"/>
  <c r="AI10"/>
  <c r="AH10"/>
  <c r="AG10"/>
  <c r="AF10"/>
  <c r="AE10"/>
  <c r="AD10"/>
  <c r="Q10"/>
  <c r="P10"/>
  <c r="O10"/>
  <c r="N10"/>
  <c r="BY9"/>
  <c r="BX9"/>
  <c r="BW9"/>
  <c r="BV9"/>
  <c r="BU9"/>
  <c r="BT9"/>
  <c r="BS9"/>
  <c r="BR9"/>
  <c r="BQ9"/>
  <c r="BP9"/>
  <c r="BO9"/>
  <c r="BN9"/>
  <c r="BM9"/>
  <c r="BL9"/>
  <c r="BK9"/>
  <c r="BJ9"/>
  <c r="BI9"/>
  <c r="BH9"/>
  <c r="BG9"/>
  <c r="BF9"/>
  <c r="BE9"/>
  <c r="BD9"/>
  <c r="BC9"/>
  <c r="BB9"/>
  <c r="BA9"/>
  <c r="AZ9"/>
  <c r="AY9"/>
  <c r="AX9"/>
  <c r="AW9"/>
  <c r="AV9"/>
  <c r="AU9"/>
  <c r="AT9"/>
  <c r="AS9"/>
  <c r="AR9"/>
  <c r="AQ9"/>
  <c r="AP9"/>
  <c r="AO9"/>
  <c r="AN9"/>
  <c r="AM9"/>
  <c r="AL9"/>
  <c r="AK9"/>
  <c r="AJ9"/>
  <c r="AI9"/>
  <c r="AH9"/>
  <c r="AG9"/>
  <c r="AF9"/>
  <c r="AE9"/>
  <c r="AD9"/>
  <c r="Q9"/>
  <c r="P9"/>
  <c r="O9"/>
  <c r="N9"/>
  <c r="BY8"/>
  <c r="BX8"/>
  <c r="BW8"/>
  <c r="BV8"/>
  <c r="BU8"/>
  <c r="BT8"/>
  <c r="BS8"/>
  <c r="BR8"/>
  <c r="BQ8"/>
  <c r="BP8"/>
  <c r="BO8"/>
  <c r="BN8"/>
  <c r="BM8"/>
  <c r="BL8"/>
  <c r="BK8"/>
  <c r="BJ8"/>
  <c r="BI8"/>
  <c r="BH8"/>
  <c r="BG8"/>
  <c r="BF8"/>
  <c r="BE8"/>
  <c r="BD8"/>
  <c r="BC8"/>
  <c r="BB8"/>
  <c r="BA8"/>
  <c r="AZ8"/>
  <c r="AY8"/>
  <c r="AX8"/>
  <c r="AW8"/>
  <c r="AV8"/>
  <c r="AU8"/>
  <c r="AT8"/>
  <c r="AS8"/>
  <c r="AR8"/>
  <c r="AQ8"/>
  <c r="AP8"/>
  <c r="AO8"/>
  <c r="AN8"/>
  <c r="AM8"/>
  <c r="AL8"/>
  <c r="AK8"/>
  <c r="AJ8"/>
  <c r="AI8"/>
  <c r="AH8"/>
  <c r="AG8"/>
  <c r="AF8"/>
  <c r="AE8"/>
  <c r="AD8"/>
  <c r="Q8"/>
  <c r="P8"/>
  <c r="O8"/>
  <c r="N8"/>
  <c r="BY7"/>
  <c r="BX7"/>
  <c r="BW7"/>
  <c r="BV7"/>
  <c r="BU7"/>
  <c r="BT7"/>
  <c r="BS7"/>
  <c r="BR7"/>
  <c r="BQ7"/>
  <c r="BP7"/>
  <c r="BO7"/>
  <c r="BN7"/>
  <c r="BM7"/>
  <c r="BL7"/>
  <c r="BK7"/>
  <c r="BJ7"/>
  <c r="BI7"/>
  <c r="BH7"/>
  <c r="BG7"/>
  <c r="BF7"/>
  <c r="BE7"/>
  <c r="BD7"/>
  <c r="BC7"/>
  <c r="BB7"/>
  <c r="BA7"/>
  <c r="AZ7"/>
  <c r="AY7"/>
  <c r="AX7"/>
  <c r="AW7"/>
  <c r="AV7"/>
  <c r="AU7"/>
  <c r="AT7"/>
  <c r="AS7"/>
  <c r="AR7"/>
  <c r="AQ7"/>
  <c r="AP7"/>
  <c r="AO7"/>
  <c r="AN7"/>
  <c r="AM7"/>
  <c r="AL7"/>
  <c r="AK7"/>
  <c r="AJ7"/>
  <c r="AI7"/>
  <c r="AH7"/>
  <c r="AG7"/>
  <c r="AF7"/>
  <c r="AE7"/>
  <c r="AD7"/>
  <c r="Q7"/>
  <c r="P7"/>
  <c r="O7"/>
  <c r="N7"/>
  <c r="BY6"/>
  <c r="BX6"/>
  <c r="BW6"/>
  <c r="BV6"/>
  <c r="BU6"/>
  <c r="BT6"/>
  <c r="BS6"/>
  <c r="BR6"/>
  <c r="BQ6"/>
  <c r="BP6"/>
  <c r="BO6"/>
  <c r="BN6"/>
  <c r="BM6"/>
  <c r="BL6"/>
  <c r="BK6"/>
  <c r="BJ6"/>
  <c r="BI6"/>
  <c r="BH6"/>
  <c r="BG6"/>
  <c r="BF6"/>
  <c r="BE6"/>
  <c r="BD6"/>
  <c r="BC6"/>
  <c r="BB6"/>
  <c r="BA6"/>
  <c r="AZ6"/>
  <c r="AY6"/>
  <c r="AX6"/>
  <c r="AW6"/>
  <c r="AV6"/>
  <c r="AU6"/>
  <c r="AT6"/>
  <c r="AS6"/>
  <c r="AR6"/>
  <c r="AQ6"/>
  <c r="AP6"/>
  <c r="AO6"/>
  <c r="AN6"/>
  <c r="AM6"/>
  <c r="AL6"/>
  <c r="AK6"/>
  <c r="AJ6"/>
  <c r="AI6"/>
  <c r="AH6"/>
  <c r="AG6"/>
  <c r="AF6"/>
  <c r="AE6"/>
  <c r="AD6"/>
  <c r="Q6"/>
  <c r="P6"/>
  <c r="O6"/>
  <c r="N6"/>
  <c r="BV3"/>
  <c r="BR3"/>
  <c r="BN3"/>
  <c r="BJ3"/>
  <c r="BF3"/>
  <c r="BB3"/>
  <c r="AX3"/>
  <c r="AT3"/>
  <c r="AP3"/>
  <c r="AL3"/>
  <c r="AH3"/>
  <c r="AD3"/>
  <c r="N3"/>
  <c r="BY24" i="24"/>
  <c r="BX24"/>
  <c r="BW24"/>
  <c r="BV24"/>
  <c r="BU24"/>
  <c r="BT24"/>
  <c r="BS24"/>
  <c r="BR24"/>
  <c r="BQ24"/>
  <c r="BP24"/>
  <c r="BO24"/>
  <c r="BN24"/>
  <c r="BM24"/>
  <c r="BL24"/>
  <c r="BK24"/>
  <c r="BJ24"/>
  <c r="BI24"/>
  <c r="BH24"/>
  <c r="BG24"/>
  <c r="BF24"/>
  <c r="BE24"/>
  <c r="BD24"/>
  <c r="BC24"/>
  <c r="BB24"/>
  <c r="BA24"/>
  <c r="AZ24"/>
  <c r="AY24"/>
  <c r="AX24"/>
  <c r="AW24"/>
  <c r="AV24"/>
  <c r="AU24"/>
  <c r="AT24"/>
  <c r="AS24"/>
  <c r="AR24"/>
  <c r="AQ24"/>
  <c r="AP24"/>
  <c r="AO24"/>
  <c r="AN24"/>
  <c r="AM24"/>
  <c r="AL24"/>
  <c r="AK24"/>
  <c r="AJ24"/>
  <c r="AI24"/>
  <c r="AH24"/>
  <c r="AG24"/>
  <c r="AF24"/>
  <c r="AE24"/>
  <c r="AD24"/>
  <c r="Q24"/>
  <c r="P24"/>
  <c r="O24"/>
  <c r="N24"/>
  <c r="BY23"/>
  <c r="BX23"/>
  <c r="BW23"/>
  <c r="BV23"/>
  <c r="BU23"/>
  <c r="BT23"/>
  <c r="BS23"/>
  <c r="BR23"/>
  <c r="BQ23"/>
  <c r="BP23"/>
  <c r="BO23"/>
  <c r="BN23"/>
  <c r="BM23"/>
  <c r="BL23"/>
  <c r="BK23"/>
  <c r="BJ23"/>
  <c r="BI23"/>
  <c r="BH23"/>
  <c r="BG23"/>
  <c r="BF23"/>
  <c r="BE23"/>
  <c r="BD23"/>
  <c r="BC23"/>
  <c r="BB23"/>
  <c r="BA23"/>
  <c r="AZ23"/>
  <c r="AY23"/>
  <c r="AX23"/>
  <c r="AW23"/>
  <c r="AV23"/>
  <c r="AU23"/>
  <c r="AT23"/>
  <c r="AS23"/>
  <c r="AR23"/>
  <c r="AQ23"/>
  <c r="AP23"/>
  <c r="AO23"/>
  <c r="AN23"/>
  <c r="AM23"/>
  <c r="AL23"/>
  <c r="AK23"/>
  <c r="AJ23"/>
  <c r="AI23"/>
  <c r="AH23"/>
  <c r="AG23"/>
  <c r="AF23"/>
  <c r="AE23"/>
  <c r="AD23"/>
  <c r="Q23"/>
  <c r="P23"/>
  <c r="O23"/>
  <c r="N23"/>
  <c r="BY22"/>
  <c r="BX22"/>
  <c r="BW22"/>
  <c r="BV22"/>
  <c r="BU22"/>
  <c r="BT22"/>
  <c r="BS22"/>
  <c r="BR22"/>
  <c r="BQ22"/>
  <c r="BP22"/>
  <c r="BO22"/>
  <c r="BN22"/>
  <c r="BM22"/>
  <c r="BL22"/>
  <c r="BK22"/>
  <c r="BJ22"/>
  <c r="BI22"/>
  <c r="BH22"/>
  <c r="BG22"/>
  <c r="BF22"/>
  <c r="BE22"/>
  <c r="BD22"/>
  <c r="BC22"/>
  <c r="BB22"/>
  <c r="BA22"/>
  <c r="AZ22"/>
  <c r="AY22"/>
  <c r="AX22"/>
  <c r="AW22"/>
  <c r="AV22"/>
  <c r="AU22"/>
  <c r="AT22"/>
  <c r="AS22"/>
  <c r="AR22"/>
  <c r="AQ22"/>
  <c r="AP22"/>
  <c r="AO22"/>
  <c r="AN22"/>
  <c r="AM22"/>
  <c r="AL22"/>
  <c r="AK22"/>
  <c r="AJ22"/>
  <c r="AI22"/>
  <c r="AH22"/>
  <c r="AG22"/>
  <c r="AF22"/>
  <c r="AE22"/>
  <c r="AD22"/>
  <c r="Q22"/>
  <c r="P22"/>
  <c r="O22"/>
  <c r="N22"/>
  <c r="BY21"/>
  <c r="BX21"/>
  <c r="BW21"/>
  <c r="BV21"/>
  <c r="BU21"/>
  <c r="BT21"/>
  <c r="BS21"/>
  <c r="BR21"/>
  <c r="BQ21"/>
  <c r="BP21"/>
  <c r="BO21"/>
  <c r="BN21"/>
  <c r="BM21"/>
  <c r="BL21"/>
  <c r="BK21"/>
  <c r="BJ21"/>
  <c r="BI21"/>
  <c r="BH21"/>
  <c r="BG21"/>
  <c r="BF21"/>
  <c r="BE21"/>
  <c r="BD21"/>
  <c r="BC21"/>
  <c r="BB21"/>
  <c r="BA21"/>
  <c r="AZ21"/>
  <c r="AY21"/>
  <c r="AX21"/>
  <c r="AW21"/>
  <c r="AV21"/>
  <c r="AU21"/>
  <c r="AT21"/>
  <c r="AS21"/>
  <c r="AR21"/>
  <c r="AQ21"/>
  <c r="AP21"/>
  <c r="AO21"/>
  <c r="AN21"/>
  <c r="AM21"/>
  <c r="AL21"/>
  <c r="AK21"/>
  <c r="AJ21"/>
  <c r="AI21"/>
  <c r="AH21"/>
  <c r="AG21"/>
  <c r="AF21"/>
  <c r="AE21"/>
  <c r="AD21"/>
  <c r="Q21"/>
  <c r="P21"/>
  <c r="O21"/>
  <c r="N21"/>
  <c r="BY20"/>
  <c r="BX20"/>
  <c r="BW20"/>
  <c r="BV20"/>
  <c r="BU20"/>
  <c r="BT20"/>
  <c r="BS20"/>
  <c r="BR20"/>
  <c r="BQ20"/>
  <c r="BP20"/>
  <c r="BO20"/>
  <c r="BN20"/>
  <c r="BM20"/>
  <c r="BL20"/>
  <c r="BK20"/>
  <c r="BJ20"/>
  <c r="BI20"/>
  <c r="BH20"/>
  <c r="BG20"/>
  <c r="BF20"/>
  <c r="BE20"/>
  <c r="BD20"/>
  <c r="BC20"/>
  <c r="BB20"/>
  <c r="BA20"/>
  <c r="AZ20"/>
  <c r="AY20"/>
  <c r="AX20"/>
  <c r="AW20"/>
  <c r="AV20"/>
  <c r="AU20"/>
  <c r="AT20"/>
  <c r="AS20"/>
  <c r="AR20"/>
  <c r="AQ20"/>
  <c r="AP20"/>
  <c r="AO20"/>
  <c r="AN20"/>
  <c r="AM20"/>
  <c r="AL20"/>
  <c r="AK20"/>
  <c r="AJ20"/>
  <c r="AI20"/>
  <c r="AH20"/>
  <c r="AG20"/>
  <c r="AF20"/>
  <c r="AE20"/>
  <c r="AD20"/>
  <c r="Q20"/>
  <c r="P20"/>
  <c r="O20"/>
  <c r="N20"/>
  <c r="BY19"/>
  <c r="BX19"/>
  <c r="BW19"/>
  <c r="BV19"/>
  <c r="BU19"/>
  <c r="BT19"/>
  <c r="BS19"/>
  <c r="BR19"/>
  <c r="BQ19"/>
  <c r="BP19"/>
  <c r="BO19"/>
  <c r="BN19"/>
  <c r="BM19"/>
  <c r="BL19"/>
  <c r="BK19"/>
  <c r="BJ19"/>
  <c r="BI19"/>
  <c r="BH19"/>
  <c r="BG19"/>
  <c r="BF19"/>
  <c r="BE19"/>
  <c r="BD19"/>
  <c r="BC19"/>
  <c r="BB19"/>
  <c r="BA19"/>
  <c r="AZ19"/>
  <c r="AY19"/>
  <c r="AX19"/>
  <c r="AW19"/>
  <c r="AV19"/>
  <c r="AU19"/>
  <c r="AT19"/>
  <c r="AS19"/>
  <c r="AR19"/>
  <c r="AQ19"/>
  <c r="AP19"/>
  <c r="AO19"/>
  <c r="AN19"/>
  <c r="AM19"/>
  <c r="AL19"/>
  <c r="AK19"/>
  <c r="AJ19"/>
  <c r="AI19"/>
  <c r="AH19"/>
  <c r="AG19"/>
  <c r="AF19"/>
  <c r="AE19"/>
  <c r="AD19"/>
  <c r="Q19"/>
  <c r="P19"/>
  <c r="O19"/>
  <c r="N19"/>
  <c r="BY18"/>
  <c r="BX18"/>
  <c r="BW18"/>
  <c r="BV18"/>
  <c r="BU18"/>
  <c r="BT18"/>
  <c r="BS18"/>
  <c r="BR18"/>
  <c r="BQ18"/>
  <c r="BP18"/>
  <c r="BO18"/>
  <c r="BN18"/>
  <c r="BM18"/>
  <c r="BL18"/>
  <c r="BK18"/>
  <c r="BJ18"/>
  <c r="BI18"/>
  <c r="BH18"/>
  <c r="BG18"/>
  <c r="BF18"/>
  <c r="BE18"/>
  <c r="BD18"/>
  <c r="BC18"/>
  <c r="BB18"/>
  <c r="BA18"/>
  <c r="AZ18"/>
  <c r="AY18"/>
  <c r="AX18"/>
  <c r="AW18"/>
  <c r="AV18"/>
  <c r="AU18"/>
  <c r="AT18"/>
  <c r="AS18"/>
  <c r="AR18"/>
  <c r="AQ18"/>
  <c r="AP18"/>
  <c r="AO18"/>
  <c r="AN18"/>
  <c r="AM18"/>
  <c r="AL18"/>
  <c r="AK18"/>
  <c r="AJ18"/>
  <c r="AI18"/>
  <c r="AH18"/>
  <c r="AG18"/>
  <c r="AF18"/>
  <c r="AE18"/>
  <c r="AD18"/>
  <c r="Q18"/>
  <c r="P18"/>
  <c r="O18"/>
  <c r="N18"/>
  <c r="BY17"/>
  <c r="BX17"/>
  <c r="BW17"/>
  <c r="BV17"/>
  <c r="BU17"/>
  <c r="BT17"/>
  <c r="BS17"/>
  <c r="BR17"/>
  <c r="BQ17"/>
  <c r="BP17"/>
  <c r="BO17"/>
  <c r="BN17"/>
  <c r="BM17"/>
  <c r="BL17"/>
  <c r="BK17"/>
  <c r="BJ17"/>
  <c r="BI17"/>
  <c r="BH17"/>
  <c r="BG17"/>
  <c r="BF17"/>
  <c r="BE17"/>
  <c r="BD17"/>
  <c r="BC17"/>
  <c r="BB17"/>
  <c r="BA17"/>
  <c r="AZ17"/>
  <c r="AY17"/>
  <c r="AX17"/>
  <c r="AW17"/>
  <c r="AV17"/>
  <c r="AU17"/>
  <c r="AT17"/>
  <c r="AS17"/>
  <c r="AR17"/>
  <c r="AQ17"/>
  <c r="AP17"/>
  <c r="AO17"/>
  <c r="AN17"/>
  <c r="AM17"/>
  <c r="AL17"/>
  <c r="AK17"/>
  <c r="AJ17"/>
  <c r="AI17"/>
  <c r="AH17"/>
  <c r="AG17"/>
  <c r="AF17"/>
  <c r="AE17"/>
  <c r="AD17"/>
  <c r="Q17"/>
  <c r="P17"/>
  <c r="O17"/>
  <c r="N17"/>
  <c r="BY16"/>
  <c r="BX16"/>
  <c r="BW16"/>
  <c r="BV16"/>
  <c r="BU16"/>
  <c r="BT16"/>
  <c r="BS16"/>
  <c r="BR16"/>
  <c r="BQ16"/>
  <c r="BP16"/>
  <c r="BO16"/>
  <c r="BN16"/>
  <c r="BM16"/>
  <c r="BL16"/>
  <c r="BK16"/>
  <c r="BJ16"/>
  <c r="BI16"/>
  <c r="BH16"/>
  <c r="BG16"/>
  <c r="BF16"/>
  <c r="BE16"/>
  <c r="BD16"/>
  <c r="BC16"/>
  <c r="BB16"/>
  <c r="BA16"/>
  <c r="AZ16"/>
  <c r="AY16"/>
  <c r="AX16"/>
  <c r="AW16"/>
  <c r="AV16"/>
  <c r="AU16"/>
  <c r="AT16"/>
  <c r="AS16"/>
  <c r="AR16"/>
  <c r="AQ16"/>
  <c r="AP16"/>
  <c r="AO16"/>
  <c r="AN16"/>
  <c r="AM16"/>
  <c r="AL16"/>
  <c r="AK16"/>
  <c r="AJ16"/>
  <c r="AI16"/>
  <c r="AH16"/>
  <c r="AG16"/>
  <c r="AF16"/>
  <c r="AE16"/>
  <c r="AD16"/>
  <c r="Q16"/>
  <c r="P16"/>
  <c r="O16"/>
  <c r="N16"/>
  <c r="BY15"/>
  <c r="BX15"/>
  <c r="BW15"/>
  <c r="BV15"/>
  <c r="BU15"/>
  <c r="BT15"/>
  <c r="BS15"/>
  <c r="BR15"/>
  <c r="BQ15"/>
  <c r="BP15"/>
  <c r="BO15"/>
  <c r="BN15"/>
  <c r="BM15"/>
  <c r="BL15"/>
  <c r="BK15"/>
  <c r="BJ15"/>
  <c r="BI15"/>
  <c r="BH15"/>
  <c r="BG15"/>
  <c r="BF15"/>
  <c r="BE15"/>
  <c r="BD15"/>
  <c r="BC15"/>
  <c r="BB15"/>
  <c r="BA15"/>
  <c r="AZ15"/>
  <c r="AY15"/>
  <c r="AX15"/>
  <c r="AW15"/>
  <c r="AV15"/>
  <c r="AU15"/>
  <c r="AT15"/>
  <c r="AS15"/>
  <c r="AR15"/>
  <c r="AQ15"/>
  <c r="AP15"/>
  <c r="AO15"/>
  <c r="AN15"/>
  <c r="AM15"/>
  <c r="AL15"/>
  <c r="AK15"/>
  <c r="AJ15"/>
  <c r="AI15"/>
  <c r="AH15"/>
  <c r="AG15"/>
  <c r="AF15"/>
  <c r="AE15"/>
  <c r="AD15"/>
  <c r="Q15"/>
  <c r="P15"/>
  <c r="O15"/>
  <c r="N15"/>
  <c r="BY14"/>
  <c r="BX14"/>
  <c r="BW14"/>
  <c r="BV14"/>
  <c r="BU14"/>
  <c r="BT14"/>
  <c r="BS14"/>
  <c r="BR14"/>
  <c r="BQ14"/>
  <c r="BP14"/>
  <c r="BO14"/>
  <c r="BN14"/>
  <c r="BM14"/>
  <c r="BL14"/>
  <c r="BK14"/>
  <c r="BJ14"/>
  <c r="BI14"/>
  <c r="BH14"/>
  <c r="BG14"/>
  <c r="BF14"/>
  <c r="BE14"/>
  <c r="BD14"/>
  <c r="BC14"/>
  <c r="BB14"/>
  <c r="BA14"/>
  <c r="AZ14"/>
  <c r="AY14"/>
  <c r="AX14"/>
  <c r="AW14"/>
  <c r="AV14"/>
  <c r="AU14"/>
  <c r="AT14"/>
  <c r="AS14"/>
  <c r="AR14"/>
  <c r="AQ14"/>
  <c r="AP14"/>
  <c r="AO14"/>
  <c r="AN14"/>
  <c r="AM14"/>
  <c r="AL14"/>
  <c r="AK14"/>
  <c r="AJ14"/>
  <c r="AI14"/>
  <c r="AH14"/>
  <c r="AG14"/>
  <c r="AF14"/>
  <c r="AE14"/>
  <c r="AD14"/>
  <c r="Q14"/>
  <c r="P14"/>
  <c r="O14"/>
  <c r="N14"/>
  <c r="BY13"/>
  <c r="BX13"/>
  <c r="BW13"/>
  <c r="BV13"/>
  <c r="BU13"/>
  <c r="BT13"/>
  <c r="BS13"/>
  <c r="BR13"/>
  <c r="BQ13"/>
  <c r="BP13"/>
  <c r="BO13"/>
  <c r="BN13"/>
  <c r="BM13"/>
  <c r="BL13"/>
  <c r="BK13"/>
  <c r="BJ13"/>
  <c r="BI13"/>
  <c r="BH13"/>
  <c r="BG13"/>
  <c r="BF13"/>
  <c r="BE13"/>
  <c r="BD13"/>
  <c r="BC13"/>
  <c r="BB13"/>
  <c r="BA13"/>
  <c r="AZ13"/>
  <c r="AY13"/>
  <c r="AX13"/>
  <c r="AW13"/>
  <c r="AV13"/>
  <c r="AU13"/>
  <c r="AT13"/>
  <c r="AS13"/>
  <c r="AR13"/>
  <c r="AQ13"/>
  <c r="AP13"/>
  <c r="AO13"/>
  <c r="AN13"/>
  <c r="AM13"/>
  <c r="AL13"/>
  <c r="AK13"/>
  <c r="AJ13"/>
  <c r="AI13"/>
  <c r="AH13"/>
  <c r="AG13"/>
  <c r="AF13"/>
  <c r="AE13"/>
  <c r="AD13"/>
  <c r="Q13"/>
  <c r="P13"/>
  <c r="O13"/>
  <c r="N13"/>
  <c r="BY12"/>
  <c r="BX12"/>
  <c r="BW12"/>
  <c r="BV12"/>
  <c r="BU12"/>
  <c r="BT12"/>
  <c r="BS12"/>
  <c r="BR12"/>
  <c r="BQ12"/>
  <c r="BP12"/>
  <c r="BO12"/>
  <c r="BN12"/>
  <c r="BM12"/>
  <c r="BL12"/>
  <c r="BK12"/>
  <c r="BJ12"/>
  <c r="BI12"/>
  <c r="BH12"/>
  <c r="BG12"/>
  <c r="BF12"/>
  <c r="BE12"/>
  <c r="BD12"/>
  <c r="BC12"/>
  <c r="BB12"/>
  <c r="BA12"/>
  <c r="AZ12"/>
  <c r="AY12"/>
  <c r="AX12"/>
  <c r="AW12"/>
  <c r="AV12"/>
  <c r="AU12"/>
  <c r="AT12"/>
  <c r="AS12"/>
  <c r="AR12"/>
  <c r="AQ12"/>
  <c r="AP12"/>
  <c r="AO12"/>
  <c r="AN12"/>
  <c r="AM12"/>
  <c r="AL12"/>
  <c r="AK12"/>
  <c r="AJ12"/>
  <c r="AI12"/>
  <c r="AH12"/>
  <c r="AG12"/>
  <c r="AF12"/>
  <c r="AE12"/>
  <c r="AD12"/>
  <c r="Q12"/>
  <c r="P12"/>
  <c r="O12"/>
  <c r="N12"/>
  <c r="BY11"/>
  <c r="BX11"/>
  <c r="BW11"/>
  <c r="BV11"/>
  <c r="BU11"/>
  <c r="BT11"/>
  <c r="BS11"/>
  <c r="BR11"/>
  <c r="BQ11"/>
  <c r="BP11"/>
  <c r="BO11"/>
  <c r="BN11"/>
  <c r="BM11"/>
  <c r="BL11"/>
  <c r="BK11"/>
  <c r="BJ11"/>
  <c r="BI11"/>
  <c r="BH11"/>
  <c r="BG11"/>
  <c r="BF11"/>
  <c r="BE11"/>
  <c r="BD11"/>
  <c r="BC11"/>
  <c r="BB11"/>
  <c r="BA11"/>
  <c r="AZ11"/>
  <c r="AY11"/>
  <c r="AX11"/>
  <c r="AW11"/>
  <c r="AV11"/>
  <c r="AU11"/>
  <c r="AT11"/>
  <c r="AS11"/>
  <c r="AR11"/>
  <c r="AQ11"/>
  <c r="AP11"/>
  <c r="AO11"/>
  <c r="AN11"/>
  <c r="AM11"/>
  <c r="AL11"/>
  <c r="AK11"/>
  <c r="AJ11"/>
  <c r="AI11"/>
  <c r="AH11"/>
  <c r="AG11"/>
  <c r="AF11"/>
  <c r="AE11"/>
  <c r="AD11"/>
  <c r="Q11"/>
  <c r="P11"/>
  <c r="O11"/>
  <c r="N11"/>
  <c r="BY10"/>
  <c r="BX10"/>
  <c r="BW10"/>
  <c r="BV10"/>
  <c r="BU10"/>
  <c r="BT10"/>
  <c r="BS10"/>
  <c r="BR10"/>
  <c r="BQ10"/>
  <c r="BP10"/>
  <c r="BO10"/>
  <c r="BN10"/>
  <c r="BM10"/>
  <c r="BL10"/>
  <c r="BK10"/>
  <c r="BJ10"/>
  <c r="BI10"/>
  <c r="BH10"/>
  <c r="BG10"/>
  <c r="BF10"/>
  <c r="BE10"/>
  <c r="BD10"/>
  <c r="BC10"/>
  <c r="BB10"/>
  <c r="BA10"/>
  <c r="AZ10"/>
  <c r="AY10"/>
  <c r="AX10"/>
  <c r="AW10"/>
  <c r="AV10"/>
  <c r="AU10"/>
  <c r="AT10"/>
  <c r="AS10"/>
  <c r="AR10"/>
  <c r="AQ10"/>
  <c r="AP10"/>
  <c r="AO10"/>
  <c r="AN10"/>
  <c r="AM10"/>
  <c r="AL10"/>
  <c r="AK10"/>
  <c r="AJ10"/>
  <c r="AI10"/>
  <c r="AH10"/>
  <c r="AG10"/>
  <c r="AF10"/>
  <c r="AE10"/>
  <c r="AD10"/>
  <c r="Q10"/>
  <c r="P10"/>
  <c r="O10"/>
  <c r="N10"/>
  <c r="BY9"/>
  <c r="BX9"/>
  <c r="BW9"/>
  <c r="BV9"/>
  <c r="BU9"/>
  <c r="BT9"/>
  <c r="BS9"/>
  <c r="BR9"/>
  <c r="BQ9"/>
  <c r="BP9"/>
  <c r="BO9"/>
  <c r="BN9"/>
  <c r="BM9"/>
  <c r="BL9"/>
  <c r="BK9"/>
  <c r="BJ9"/>
  <c r="BI9"/>
  <c r="BH9"/>
  <c r="BG9"/>
  <c r="BF9"/>
  <c r="BE9"/>
  <c r="BD9"/>
  <c r="BC9"/>
  <c r="BB9"/>
  <c r="BA9"/>
  <c r="AZ9"/>
  <c r="AY9"/>
  <c r="AX9"/>
  <c r="AW9"/>
  <c r="AV9"/>
  <c r="AU9"/>
  <c r="AT9"/>
  <c r="AS9"/>
  <c r="AR9"/>
  <c r="AQ9"/>
  <c r="AP9"/>
  <c r="AO9"/>
  <c r="AN9"/>
  <c r="AM9"/>
  <c r="AL9"/>
  <c r="AK9"/>
  <c r="AJ9"/>
  <c r="AI9"/>
  <c r="AH9"/>
  <c r="AG9"/>
  <c r="AF9"/>
  <c r="AE9"/>
  <c r="AD9"/>
  <c r="Q9"/>
  <c r="P9"/>
  <c r="O9"/>
  <c r="N9"/>
  <c r="BY8"/>
  <c r="BX8"/>
  <c r="BW8"/>
  <c r="BV8"/>
  <c r="BU8"/>
  <c r="BT8"/>
  <c r="BS8"/>
  <c r="BR8"/>
  <c r="BQ8"/>
  <c r="BP8"/>
  <c r="BO8"/>
  <c r="BN8"/>
  <c r="BM8"/>
  <c r="BL8"/>
  <c r="BK8"/>
  <c r="BJ8"/>
  <c r="BI8"/>
  <c r="BH8"/>
  <c r="BG8"/>
  <c r="BF8"/>
  <c r="BE8"/>
  <c r="BD8"/>
  <c r="BC8"/>
  <c r="BB8"/>
  <c r="BA8"/>
  <c r="AZ8"/>
  <c r="AY8"/>
  <c r="AX8"/>
  <c r="AW8"/>
  <c r="AV8"/>
  <c r="AU8"/>
  <c r="AT8"/>
  <c r="AS8"/>
  <c r="AR8"/>
  <c r="AQ8"/>
  <c r="AP8"/>
  <c r="AO8"/>
  <c r="AN8"/>
  <c r="AM8"/>
  <c r="AL8"/>
  <c r="AK8"/>
  <c r="AJ8"/>
  <c r="AI8"/>
  <c r="AH8"/>
  <c r="AG8"/>
  <c r="AF8"/>
  <c r="AE8"/>
  <c r="AD8"/>
  <c r="Q8"/>
  <c r="P8"/>
  <c r="O8"/>
  <c r="N8"/>
  <c r="BY7"/>
  <c r="BX7"/>
  <c r="BW7"/>
  <c r="BV7"/>
  <c r="BU7"/>
  <c r="BT7"/>
  <c r="BS7"/>
  <c r="BR7"/>
  <c r="BQ7"/>
  <c r="BP7"/>
  <c r="BO7"/>
  <c r="BN7"/>
  <c r="BM7"/>
  <c r="BL7"/>
  <c r="BK7"/>
  <c r="BJ7"/>
  <c r="BI7"/>
  <c r="BH7"/>
  <c r="BG7"/>
  <c r="BF7"/>
  <c r="BE7"/>
  <c r="BD7"/>
  <c r="BC7"/>
  <c r="BB7"/>
  <c r="BA7"/>
  <c r="AZ7"/>
  <c r="AY7"/>
  <c r="AX7"/>
  <c r="AW7"/>
  <c r="AV7"/>
  <c r="AU7"/>
  <c r="AT7"/>
  <c r="AS7"/>
  <c r="AR7"/>
  <c r="AQ7"/>
  <c r="AP7"/>
  <c r="AO7"/>
  <c r="AN7"/>
  <c r="AM7"/>
  <c r="AL7"/>
  <c r="AK7"/>
  <c r="AJ7"/>
  <c r="AI7"/>
  <c r="AH7"/>
  <c r="AG7"/>
  <c r="AF7"/>
  <c r="AE7"/>
  <c r="AD7"/>
  <c r="Q7"/>
  <c r="P7"/>
  <c r="O7"/>
  <c r="N7"/>
  <c r="BY6"/>
  <c r="BX6"/>
  <c r="BW6"/>
  <c r="BV6"/>
  <c r="BU6"/>
  <c r="BT6"/>
  <c r="BS6"/>
  <c r="BR6"/>
  <c r="BQ6"/>
  <c r="BP6"/>
  <c r="BO6"/>
  <c r="BN6"/>
  <c r="BM6"/>
  <c r="BL6"/>
  <c r="BK6"/>
  <c r="BJ6"/>
  <c r="BI6"/>
  <c r="BH6"/>
  <c r="BG6"/>
  <c r="BF6"/>
  <c r="BE6"/>
  <c r="BD6"/>
  <c r="BC6"/>
  <c r="BB6"/>
  <c r="BA6"/>
  <c r="AZ6"/>
  <c r="AY6"/>
  <c r="AX6"/>
  <c r="AW6"/>
  <c r="AV6"/>
  <c r="AU6"/>
  <c r="AT6"/>
  <c r="AS6"/>
  <c r="AR6"/>
  <c r="AQ6"/>
  <c r="AP6"/>
  <c r="AO6"/>
  <c r="AN6"/>
  <c r="AM6"/>
  <c r="AL6"/>
  <c r="AK6"/>
  <c r="AJ6"/>
  <c r="AI6"/>
  <c r="AH6"/>
  <c r="AG6"/>
  <c r="AF6"/>
  <c r="AE6"/>
  <c r="AD6"/>
  <c r="Q6"/>
  <c r="P6"/>
  <c r="O6"/>
  <c r="N6"/>
  <c r="BV3"/>
  <c r="BR3"/>
  <c r="BN3"/>
  <c r="BJ3"/>
  <c r="BF3"/>
  <c r="BB3"/>
  <c r="AX3"/>
  <c r="AT3"/>
  <c r="AP3"/>
  <c r="AL3"/>
  <c r="AH3"/>
  <c r="AD3"/>
  <c r="N3"/>
  <c r="BY24" i="23"/>
  <c r="BX24"/>
  <c r="BW24"/>
  <c r="BV24"/>
  <c r="BU24"/>
  <c r="BT24"/>
  <c r="BS24"/>
  <c r="BR24"/>
  <c r="BQ24"/>
  <c r="BP24"/>
  <c r="BO24"/>
  <c r="BN24"/>
  <c r="BM24"/>
  <c r="BL24"/>
  <c r="BK24"/>
  <c r="BJ24"/>
  <c r="BI24"/>
  <c r="BH24"/>
  <c r="BG24"/>
  <c r="BF24"/>
  <c r="BE24"/>
  <c r="BD24"/>
  <c r="BC24"/>
  <c r="BB24"/>
  <c r="BA24"/>
  <c r="AZ24"/>
  <c r="AY24"/>
  <c r="AX24"/>
  <c r="AW24"/>
  <c r="AV24"/>
  <c r="AU24"/>
  <c r="AT24"/>
  <c r="AS24"/>
  <c r="AR24"/>
  <c r="AQ24"/>
  <c r="AP24"/>
  <c r="AO24"/>
  <c r="AN24"/>
  <c r="AM24"/>
  <c r="AL24"/>
  <c r="AK24"/>
  <c r="AJ24"/>
  <c r="AI24"/>
  <c r="AH24"/>
  <c r="AG24"/>
  <c r="AF24"/>
  <c r="AE24"/>
  <c r="AD24"/>
  <c r="Q24"/>
  <c r="P24"/>
  <c r="O24"/>
  <c r="N24"/>
  <c r="BY23"/>
  <c r="BX23"/>
  <c r="BW23"/>
  <c r="BV23"/>
  <c r="BU23"/>
  <c r="BT23"/>
  <c r="BS23"/>
  <c r="BR23"/>
  <c r="BQ23"/>
  <c r="BP23"/>
  <c r="BO23"/>
  <c r="BN23"/>
  <c r="BM23"/>
  <c r="BL23"/>
  <c r="BK23"/>
  <c r="BJ23"/>
  <c r="BI23"/>
  <c r="BH23"/>
  <c r="BG23"/>
  <c r="BF23"/>
  <c r="BE23"/>
  <c r="BD23"/>
  <c r="BC23"/>
  <c r="BB23"/>
  <c r="BA23"/>
  <c r="AZ23"/>
  <c r="AY23"/>
  <c r="AX23"/>
  <c r="AW23"/>
  <c r="AV23"/>
  <c r="AU23"/>
  <c r="AT23"/>
  <c r="AS23"/>
  <c r="AR23"/>
  <c r="AQ23"/>
  <c r="AP23"/>
  <c r="AO23"/>
  <c r="AN23"/>
  <c r="AM23"/>
  <c r="AL23"/>
  <c r="AK23"/>
  <c r="AJ23"/>
  <c r="AI23"/>
  <c r="AH23"/>
  <c r="AG23"/>
  <c r="AF23"/>
  <c r="AE23"/>
  <c r="AD23"/>
  <c r="Q23"/>
  <c r="P23"/>
  <c r="O23"/>
  <c r="N23"/>
  <c r="BY22"/>
  <c r="BX22"/>
  <c r="BW22"/>
  <c r="BV22"/>
  <c r="BU22"/>
  <c r="BT22"/>
  <c r="BS22"/>
  <c r="BR22"/>
  <c r="BQ22"/>
  <c r="BP22"/>
  <c r="BO22"/>
  <c r="BN22"/>
  <c r="BM22"/>
  <c r="BL22"/>
  <c r="BK22"/>
  <c r="BJ22"/>
  <c r="BI22"/>
  <c r="BH22"/>
  <c r="BG22"/>
  <c r="BF22"/>
  <c r="BE22"/>
  <c r="BD22"/>
  <c r="BC22"/>
  <c r="BB22"/>
  <c r="BA22"/>
  <c r="AZ22"/>
  <c r="AY22"/>
  <c r="AX22"/>
  <c r="AW22"/>
  <c r="AV22"/>
  <c r="AU22"/>
  <c r="AT22"/>
  <c r="AS22"/>
  <c r="AR22"/>
  <c r="AQ22"/>
  <c r="AP22"/>
  <c r="AO22"/>
  <c r="AN22"/>
  <c r="AM22"/>
  <c r="AL22"/>
  <c r="AK22"/>
  <c r="AJ22"/>
  <c r="AI22"/>
  <c r="AH22"/>
  <c r="AG22"/>
  <c r="AF22"/>
  <c r="AE22"/>
  <c r="AD22"/>
  <c r="Q22"/>
  <c r="P22"/>
  <c r="O22"/>
  <c r="N22"/>
  <c r="BY21"/>
  <c r="BX21"/>
  <c r="BW21"/>
  <c r="BV21"/>
  <c r="BU21"/>
  <c r="BT21"/>
  <c r="BS21"/>
  <c r="BR21"/>
  <c r="BQ21"/>
  <c r="BP21"/>
  <c r="BO21"/>
  <c r="BN21"/>
  <c r="BM21"/>
  <c r="BL21"/>
  <c r="BK21"/>
  <c r="BJ21"/>
  <c r="BI21"/>
  <c r="BH21"/>
  <c r="BG21"/>
  <c r="BF21"/>
  <c r="BE21"/>
  <c r="BD21"/>
  <c r="BC21"/>
  <c r="BB21"/>
  <c r="BA21"/>
  <c r="AZ21"/>
  <c r="AY21"/>
  <c r="AX21"/>
  <c r="AW21"/>
  <c r="AV21"/>
  <c r="AU21"/>
  <c r="AT21"/>
  <c r="AS21"/>
  <c r="AR21"/>
  <c r="AQ21"/>
  <c r="AP21"/>
  <c r="AO21"/>
  <c r="AN21"/>
  <c r="AM21"/>
  <c r="AL21"/>
  <c r="AK21"/>
  <c r="AJ21"/>
  <c r="AI21"/>
  <c r="AH21"/>
  <c r="AG21"/>
  <c r="AF21"/>
  <c r="AE21"/>
  <c r="AD21"/>
  <c r="Q21"/>
  <c r="P21"/>
  <c r="O21"/>
  <c r="N21"/>
  <c r="BY20"/>
  <c r="BX20"/>
  <c r="BW20"/>
  <c r="BV20"/>
  <c r="BU20"/>
  <c r="BT20"/>
  <c r="BS20"/>
  <c r="BR20"/>
  <c r="BQ20"/>
  <c r="BP20"/>
  <c r="BO20"/>
  <c r="BN20"/>
  <c r="BM20"/>
  <c r="BL20"/>
  <c r="BK20"/>
  <c r="BJ20"/>
  <c r="BI20"/>
  <c r="BH20"/>
  <c r="BG20"/>
  <c r="BF20"/>
  <c r="BE20"/>
  <c r="BD20"/>
  <c r="BC20"/>
  <c r="BB20"/>
  <c r="BA20"/>
  <c r="AZ20"/>
  <c r="AY20"/>
  <c r="AX20"/>
  <c r="AW20"/>
  <c r="AV20"/>
  <c r="AU20"/>
  <c r="AT20"/>
  <c r="AS20"/>
  <c r="AR20"/>
  <c r="AQ20"/>
  <c r="AP20"/>
  <c r="AO20"/>
  <c r="AN20"/>
  <c r="AM20"/>
  <c r="AL20"/>
  <c r="AK20"/>
  <c r="AJ20"/>
  <c r="AI20"/>
  <c r="AH20"/>
  <c r="AG20"/>
  <c r="AF20"/>
  <c r="AE20"/>
  <c r="AD20"/>
  <c r="Q20"/>
  <c r="P20"/>
  <c r="O20"/>
  <c r="N20"/>
  <c r="BY19"/>
  <c r="BX19"/>
  <c r="BW19"/>
  <c r="BV19"/>
  <c r="BU19"/>
  <c r="BT19"/>
  <c r="BS19"/>
  <c r="BR19"/>
  <c r="BQ19"/>
  <c r="BP19"/>
  <c r="BO19"/>
  <c r="BN19"/>
  <c r="BM19"/>
  <c r="BL19"/>
  <c r="BK19"/>
  <c r="BJ19"/>
  <c r="BI19"/>
  <c r="BH19"/>
  <c r="BG19"/>
  <c r="BF19"/>
  <c r="BE19"/>
  <c r="BD19"/>
  <c r="BC19"/>
  <c r="BB19"/>
  <c r="BA19"/>
  <c r="AZ19"/>
  <c r="AY19"/>
  <c r="AX19"/>
  <c r="AW19"/>
  <c r="AV19"/>
  <c r="AU19"/>
  <c r="AT19"/>
  <c r="AS19"/>
  <c r="AR19"/>
  <c r="AQ19"/>
  <c r="AP19"/>
  <c r="AO19"/>
  <c r="AN19"/>
  <c r="AM19"/>
  <c r="AL19"/>
  <c r="AK19"/>
  <c r="AJ19"/>
  <c r="AI19"/>
  <c r="AH19"/>
  <c r="AG19"/>
  <c r="AF19"/>
  <c r="AE19"/>
  <c r="AD19"/>
  <c r="Q19"/>
  <c r="P19"/>
  <c r="O19"/>
  <c r="N19"/>
  <c r="BY18"/>
  <c r="BX18"/>
  <c r="BW18"/>
  <c r="BV18"/>
  <c r="BU18"/>
  <c r="BT18"/>
  <c r="BS18"/>
  <c r="BR18"/>
  <c r="BQ18"/>
  <c r="BP18"/>
  <c r="BO18"/>
  <c r="BN18"/>
  <c r="BM18"/>
  <c r="BL18"/>
  <c r="BK18"/>
  <c r="BJ18"/>
  <c r="BI18"/>
  <c r="BH18"/>
  <c r="BG18"/>
  <c r="BF18"/>
  <c r="BE18"/>
  <c r="BD18"/>
  <c r="BC18"/>
  <c r="BB18"/>
  <c r="BA18"/>
  <c r="AZ18"/>
  <c r="AY18"/>
  <c r="AX18"/>
  <c r="AW18"/>
  <c r="AV18"/>
  <c r="AU18"/>
  <c r="AT18"/>
  <c r="AS18"/>
  <c r="AR18"/>
  <c r="AQ18"/>
  <c r="AP18"/>
  <c r="AO18"/>
  <c r="AN18"/>
  <c r="AM18"/>
  <c r="AL18"/>
  <c r="AK18"/>
  <c r="AJ18"/>
  <c r="AI18"/>
  <c r="AH18"/>
  <c r="AG18"/>
  <c r="AF18"/>
  <c r="AE18"/>
  <c r="AD18"/>
  <c r="Q18"/>
  <c r="P18"/>
  <c r="O18"/>
  <c r="N18"/>
  <c r="BY17"/>
  <c r="BX17"/>
  <c r="BW17"/>
  <c r="BV17"/>
  <c r="BU17"/>
  <c r="BT17"/>
  <c r="BS17"/>
  <c r="BR17"/>
  <c r="BQ17"/>
  <c r="BP17"/>
  <c r="BO17"/>
  <c r="BN17"/>
  <c r="BM17"/>
  <c r="BL17"/>
  <c r="BK17"/>
  <c r="BJ17"/>
  <c r="BI17"/>
  <c r="BH17"/>
  <c r="BG17"/>
  <c r="BF17"/>
  <c r="BE17"/>
  <c r="BD17"/>
  <c r="BC17"/>
  <c r="BB17"/>
  <c r="BA17"/>
  <c r="AZ17"/>
  <c r="AY17"/>
  <c r="AX17"/>
  <c r="AW17"/>
  <c r="AV17"/>
  <c r="AU17"/>
  <c r="AT17"/>
  <c r="AS17"/>
  <c r="AR17"/>
  <c r="AQ17"/>
  <c r="AP17"/>
  <c r="AO17"/>
  <c r="AN17"/>
  <c r="AM17"/>
  <c r="AL17"/>
  <c r="AK17"/>
  <c r="AJ17"/>
  <c r="AI17"/>
  <c r="AH17"/>
  <c r="AG17"/>
  <c r="AF17"/>
  <c r="AE17"/>
  <c r="AD17"/>
  <c r="Q17"/>
  <c r="P17"/>
  <c r="O17"/>
  <c r="N17"/>
  <c r="BY16"/>
  <c r="BX16"/>
  <c r="BW16"/>
  <c r="BV16"/>
  <c r="BU16"/>
  <c r="BT16"/>
  <c r="BS16"/>
  <c r="BR16"/>
  <c r="BQ16"/>
  <c r="BP16"/>
  <c r="BO16"/>
  <c r="BN16"/>
  <c r="BM16"/>
  <c r="BL16"/>
  <c r="BK16"/>
  <c r="BJ16"/>
  <c r="BI16"/>
  <c r="BH16"/>
  <c r="BG16"/>
  <c r="BF16"/>
  <c r="BE16"/>
  <c r="BD16"/>
  <c r="BC16"/>
  <c r="BB16"/>
  <c r="BA16"/>
  <c r="AZ16"/>
  <c r="AY16"/>
  <c r="AX16"/>
  <c r="AW16"/>
  <c r="AV16"/>
  <c r="AU16"/>
  <c r="AT16"/>
  <c r="AS16"/>
  <c r="AR16"/>
  <c r="AQ16"/>
  <c r="AP16"/>
  <c r="AO16"/>
  <c r="AN16"/>
  <c r="AM16"/>
  <c r="AL16"/>
  <c r="AK16"/>
  <c r="AJ16"/>
  <c r="AI16"/>
  <c r="AH16"/>
  <c r="AG16"/>
  <c r="AF16"/>
  <c r="AE16"/>
  <c r="AD16"/>
  <c r="Q16"/>
  <c r="P16"/>
  <c r="O16"/>
  <c r="N16"/>
  <c r="F16" s="1"/>
  <c r="BY15"/>
  <c r="BX15"/>
  <c r="BW15"/>
  <c r="BV15"/>
  <c r="BU15"/>
  <c r="BT15"/>
  <c r="BS15"/>
  <c r="BR15"/>
  <c r="BQ15"/>
  <c r="BP15"/>
  <c r="BO15"/>
  <c r="BN15"/>
  <c r="BM15"/>
  <c r="BL15"/>
  <c r="BK15"/>
  <c r="BJ15"/>
  <c r="BI15"/>
  <c r="BH15"/>
  <c r="BG15"/>
  <c r="BF15"/>
  <c r="BE15"/>
  <c r="BD15"/>
  <c r="BC15"/>
  <c r="BB15"/>
  <c r="BA15"/>
  <c r="AZ15"/>
  <c r="AY15"/>
  <c r="AX15"/>
  <c r="AW15"/>
  <c r="AV15"/>
  <c r="AU15"/>
  <c r="AT15"/>
  <c r="AS15"/>
  <c r="AR15"/>
  <c r="AQ15"/>
  <c r="AP15"/>
  <c r="AO15"/>
  <c r="AN15"/>
  <c r="AM15"/>
  <c r="AL15"/>
  <c r="AK15"/>
  <c r="AJ15"/>
  <c r="AI15"/>
  <c r="AH15"/>
  <c r="AG15"/>
  <c r="AF15"/>
  <c r="AE15"/>
  <c r="AD15"/>
  <c r="Q15"/>
  <c r="P15"/>
  <c r="O15"/>
  <c r="N15"/>
  <c r="BY14"/>
  <c r="BX14"/>
  <c r="BW14"/>
  <c r="BV14"/>
  <c r="BU14"/>
  <c r="BT14"/>
  <c r="BS14"/>
  <c r="BR14"/>
  <c r="BQ14"/>
  <c r="BP14"/>
  <c r="BO14"/>
  <c r="BN14"/>
  <c r="BM14"/>
  <c r="BL14"/>
  <c r="BK14"/>
  <c r="BJ14"/>
  <c r="BI14"/>
  <c r="BH14"/>
  <c r="BG14"/>
  <c r="BF14"/>
  <c r="BE14"/>
  <c r="BD14"/>
  <c r="BC14"/>
  <c r="BB14"/>
  <c r="BA14"/>
  <c r="AZ14"/>
  <c r="AY14"/>
  <c r="AX14"/>
  <c r="AW14"/>
  <c r="AV14"/>
  <c r="AU14"/>
  <c r="AT14"/>
  <c r="AS14"/>
  <c r="AR14"/>
  <c r="AQ14"/>
  <c r="AP14"/>
  <c r="AO14"/>
  <c r="AN14"/>
  <c r="AM14"/>
  <c r="AL14"/>
  <c r="AK14"/>
  <c r="AJ14"/>
  <c r="AI14"/>
  <c r="AH14"/>
  <c r="AG14"/>
  <c r="AF14"/>
  <c r="AE14"/>
  <c r="AD14"/>
  <c r="Q14"/>
  <c r="P14"/>
  <c r="O14"/>
  <c r="N14"/>
  <c r="BY13"/>
  <c r="BX13"/>
  <c r="BW13"/>
  <c r="BV13"/>
  <c r="BU13"/>
  <c r="BT13"/>
  <c r="BS13"/>
  <c r="BR13"/>
  <c r="BQ13"/>
  <c r="BP13"/>
  <c r="BO13"/>
  <c r="BN13"/>
  <c r="BM13"/>
  <c r="BL13"/>
  <c r="BK13"/>
  <c r="BJ13"/>
  <c r="BI13"/>
  <c r="BH13"/>
  <c r="BG13"/>
  <c r="BF13"/>
  <c r="BE13"/>
  <c r="BD13"/>
  <c r="BC13"/>
  <c r="BB13"/>
  <c r="BA13"/>
  <c r="AZ13"/>
  <c r="AY13"/>
  <c r="AX13"/>
  <c r="AW13"/>
  <c r="AV13"/>
  <c r="AU13"/>
  <c r="AT13"/>
  <c r="AS13"/>
  <c r="AR13"/>
  <c r="AQ13"/>
  <c r="AP13"/>
  <c r="AO13"/>
  <c r="AN13"/>
  <c r="AM13"/>
  <c r="AL13"/>
  <c r="AK13"/>
  <c r="AJ13"/>
  <c r="AI13"/>
  <c r="AH13"/>
  <c r="AG13"/>
  <c r="AF13"/>
  <c r="AE13"/>
  <c r="AD13"/>
  <c r="Q13"/>
  <c r="P13"/>
  <c r="O13"/>
  <c r="N13"/>
  <c r="BY12"/>
  <c r="BX12"/>
  <c r="BW12"/>
  <c r="BV12"/>
  <c r="BU12"/>
  <c r="BT12"/>
  <c r="BS12"/>
  <c r="BR12"/>
  <c r="BQ12"/>
  <c r="BP12"/>
  <c r="BO12"/>
  <c r="BN12"/>
  <c r="BM12"/>
  <c r="BL12"/>
  <c r="BK12"/>
  <c r="BJ12"/>
  <c r="BI12"/>
  <c r="BH12"/>
  <c r="BG12"/>
  <c r="BF12"/>
  <c r="BE12"/>
  <c r="BD12"/>
  <c r="BC12"/>
  <c r="BB12"/>
  <c r="BA12"/>
  <c r="AZ12"/>
  <c r="AY12"/>
  <c r="AX12"/>
  <c r="AW12"/>
  <c r="AV12"/>
  <c r="AU12"/>
  <c r="AT12"/>
  <c r="AS12"/>
  <c r="AR12"/>
  <c r="AQ12"/>
  <c r="AP12"/>
  <c r="AO12"/>
  <c r="AN12"/>
  <c r="AM12"/>
  <c r="AL12"/>
  <c r="AK12"/>
  <c r="AJ12"/>
  <c r="AI12"/>
  <c r="AH12"/>
  <c r="AG12"/>
  <c r="AF12"/>
  <c r="AE12"/>
  <c r="AD12"/>
  <c r="Q12"/>
  <c r="P12"/>
  <c r="O12"/>
  <c r="N12"/>
  <c r="BY11"/>
  <c r="BX11"/>
  <c r="BW11"/>
  <c r="BV11"/>
  <c r="BU11"/>
  <c r="BT11"/>
  <c r="BS11"/>
  <c r="BR11"/>
  <c r="BQ11"/>
  <c r="BP11"/>
  <c r="BO11"/>
  <c r="BN11"/>
  <c r="BM11"/>
  <c r="BL11"/>
  <c r="BK11"/>
  <c r="BJ11"/>
  <c r="BI11"/>
  <c r="BH11"/>
  <c r="BG11"/>
  <c r="BF11"/>
  <c r="BE11"/>
  <c r="BD11"/>
  <c r="BC11"/>
  <c r="BB11"/>
  <c r="BA11"/>
  <c r="AZ11"/>
  <c r="AY11"/>
  <c r="AX11"/>
  <c r="AW11"/>
  <c r="AV11"/>
  <c r="AU11"/>
  <c r="AT11"/>
  <c r="AS11"/>
  <c r="AR11"/>
  <c r="AQ11"/>
  <c r="AP11"/>
  <c r="AO11"/>
  <c r="AN11"/>
  <c r="AM11"/>
  <c r="AL11"/>
  <c r="AK11"/>
  <c r="AJ11"/>
  <c r="AI11"/>
  <c r="AH11"/>
  <c r="AG11"/>
  <c r="AF11"/>
  <c r="AE11"/>
  <c r="AD11"/>
  <c r="Q11"/>
  <c r="P11"/>
  <c r="O11"/>
  <c r="N11"/>
  <c r="BY10"/>
  <c r="BX10"/>
  <c r="BW10"/>
  <c r="BV10"/>
  <c r="BU10"/>
  <c r="BT10"/>
  <c r="BS10"/>
  <c r="BR10"/>
  <c r="BQ10"/>
  <c r="BP10"/>
  <c r="BO10"/>
  <c r="BN10"/>
  <c r="BM10"/>
  <c r="BL10"/>
  <c r="BK10"/>
  <c r="BJ10"/>
  <c r="BI10"/>
  <c r="BH10"/>
  <c r="BG10"/>
  <c r="BF10"/>
  <c r="BE10"/>
  <c r="BD10"/>
  <c r="BC10"/>
  <c r="BB10"/>
  <c r="BA10"/>
  <c r="AZ10"/>
  <c r="AY10"/>
  <c r="AX10"/>
  <c r="AW10"/>
  <c r="AV10"/>
  <c r="AU10"/>
  <c r="AT10"/>
  <c r="AS10"/>
  <c r="AR10"/>
  <c r="AQ10"/>
  <c r="AP10"/>
  <c r="AO10"/>
  <c r="AN10"/>
  <c r="AM10"/>
  <c r="AL10"/>
  <c r="AK10"/>
  <c r="AJ10"/>
  <c r="AI10"/>
  <c r="AH10"/>
  <c r="AG10"/>
  <c r="AF10"/>
  <c r="AE10"/>
  <c r="AD10"/>
  <c r="Q10"/>
  <c r="P10"/>
  <c r="O10"/>
  <c r="N10"/>
  <c r="BY9"/>
  <c r="BX9"/>
  <c r="BW9"/>
  <c r="BV9"/>
  <c r="BU9"/>
  <c r="BT9"/>
  <c r="BS9"/>
  <c r="BR9"/>
  <c r="BQ9"/>
  <c r="BP9"/>
  <c r="BO9"/>
  <c r="BN9"/>
  <c r="BM9"/>
  <c r="BL9"/>
  <c r="BK9"/>
  <c r="BJ9"/>
  <c r="BI9"/>
  <c r="BH9"/>
  <c r="BG9"/>
  <c r="BF9"/>
  <c r="BE9"/>
  <c r="BD9"/>
  <c r="BC9"/>
  <c r="BB9"/>
  <c r="BA9"/>
  <c r="AZ9"/>
  <c r="AY9"/>
  <c r="AX9"/>
  <c r="AW9"/>
  <c r="AV9"/>
  <c r="AU9"/>
  <c r="AT9"/>
  <c r="AS9"/>
  <c r="AR9"/>
  <c r="AQ9"/>
  <c r="AP9"/>
  <c r="AO9"/>
  <c r="AN9"/>
  <c r="AM9"/>
  <c r="AL9"/>
  <c r="AK9"/>
  <c r="AJ9"/>
  <c r="AI9"/>
  <c r="AH9"/>
  <c r="AG9"/>
  <c r="AF9"/>
  <c r="AE9"/>
  <c r="AD9"/>
  <c r="Q9"/>
  <c r="P9"/>
  <c r="O9"/>
  <c r="N9"/>
  <c r="BY8"/>
  <c r="BX8"/>
  <c r="BW8"/>
  <c r="BV8"/>
  <c r="BU8"/>
  <c r="BT8"/>
  <c r="BS8"/>
  <c r="BR8"/>
  <c r="BQ8"/>
  <c r="BP8"/>
  <c r="BO8"/>
  <c r="BN8"/>
  <c r="BM8"/>
  <c r="BL8"/>
  <c r="BK8"/>
  <c r="BJ8"/>
  <c r="BI8"/>
  <c r="BH8"/>
  <c r="BG8"/>
  <c r="BF8"/>
  <c r="BE8"/>
  <c r="BD8"/>
  <c r="BC8"/>
  <c r="BB8"/>
  <c r="BA8"/>
  <c r="AZ8"/>
  <c r="AY8"/>
  <c r="AX8"/>
  <c r="AW8"/>
  <c r="AV8"/>
  <c r="AU8"/>
  <c r="AT8"/>
  <c r="AS8"/>
  <c r="AR8"/>
  <c r="AQ8"/>
  <c r="AP8"/>
  <c r="AO8"/>
  <c r="AN8"/>
  <c r="AM8"/>
  <c r="AL8"/>
  <c r="AK8"/>
  <c r="AJ8"/>
  <c r="AI8"/>
  <c r="AH8"/>
  <c r="AG8"/>
  <c r="AF8"/>
  <c r="AE8"/>
  <c r="AD8"/>
  <c r="Q8"/>
  <c r="P8"/>
  <c r="O8"/>
  <c r="N8"/>
  <c r="BY7"/>
  <c r="BX7"/>
  <c r="BW7"/>
  <c r="BV7"/>
  <c r="BU7"/>
  <c r="BT7"/>
  <c r="BS7"/>
  <c r="BR7"/>
  <c r="BQ7"/>
  <c r="BP7"/>
  <c r="BO7"/>
  <c r="BN7"/>
  <c r="BM7"/>
  <c r="BL7"/>
  <c r="BK7"/>
  <c r="BJ7"/>
  <c r="BI7"/>
  <c r="BH7"/>
  <c r="BG7"/>
  <c r="BF7"/>
  <c r="BE7"/>
  <c r="BD7"/>
  <c r="BC7"/>
  <c r="BB7"/>
  <c r="BA7"/>
  <c r="AZ7"/>
  <c r="AY7"/>
  <c r="AX7"/>
  <c r="AW7"/>
  <c r="AV7"/>
  <c r="AU7"/>
  <c r="AT7"/>
  <c r="AS7"/>
  <c r="AR7"/>
  <c r="AQ7"/>
  <c r="AP7"/>
  <c r="AO7"/>
  <c r="AN7"/>
  <c r="AM7"/>
  <c r="AL7"/>
  <c r="AK7"/>
  <c r="AJ7"/>
  <c r="AI7"/>
  <c r="AH7"/>
  <c r="AG7"/>
  <c r="AF7"/>
  <c r="AE7"/>
  <c r="AD7"/>
  <c r="Q7"/>
  <c r="P7"/>
  <c r="O7"/>
  <c r="N7"/>
  <c r="BY6"/>
  <c r="BX6"/>
  <c r="BW6"/>
  <c r="BV6"/>
  <c r="BU6"/>
  <c r="BT6"/>
  <c r="BS6"/>
  <c r="BR6"/>
  <c r="BQ6"/>
  <c r="BP6"/>
  <c r="BO6"/>
  <c r="BN6"/>
  <c r="BM6"/>
  <c r="BL6"/>
  <c r="BK6"/>
  <c r="BJ6"/>
  <c r="BI6"/>
  <c r="BH6"/>
  <c r="BG6"/>
  <c r="BF6"/>
  <c r="BE6"/>
  <c r="BD6"/>
  <c r="BC6"/>
  <c r="BB6"/>
  <c r="BA6"/>
  <c r="AZ6"/>
  <c r="AY6"/>
  <c r="AX6"/>
  <c r="AW6"/>
  <c r="AV6"/>
  <c r="AU6"/>
  <c r="AT6"/>
  <c r="AS6"/>
  <c r="AR6"/>
  <c r="AQ6"/>
  <c r="AP6"/>
  <c r="AO6"/>
  <c r="AN6"/>
  <c r="AM6"/>
  <c r="AL6"/>
  <c r="AK6"/>
  <c r="AJ6"/>
  <c r="AI6"/>
  <c r="AH6"/>
  <c r="AG6"/>
  <c r="AF6"/>
  <c r="AE6"/>
  <c r="AD6"/>
  <c r="Q6"/>
  <c r="P6"/>
  <c r="O6"/>
  <c r="N6"/>
  <c r="BV3"/>
  <c r="BR3"/>
  <c r="BN3"/>
  <c r="BJ3"/>
  <c r="BF3"/>
  <c r="BB3"/>
  <c r="AX3"/>
  <c r="AT3"/>
  <c r="AP3"/>
  <c r="AL3"/>
  <c r="AH3"/>
  <c r="AD3"/>
  <c r="N3"/>
  <c r="BY24" i="22"/>
  <c r="BX24"/>
  <c r="BW24"/>
  <c r="BV24"/>
  <c r="BU24"/>
  <c r="BT24"/>
  <c r="BS24"/>
  <c r="BR24"/>
  <c r="BQ24"/>
  <c r="BP24"/>
  <c r="BO24"/>
  <c r="BN24"/>
  <c r="BM24"/>
  <c r="BL24"/>
  <c r="BK24"/>
  <c r="BJ24"/>
  <c r="BI24"/>
  <c r="BH24"/>
  <c r="BG24"/>
  <c r="BF24"/>
  <c r="BE24"/>
  <c r="BD24"/>
  <c r="BC24"/>
  <c r="BB24"/>
  <c r="BA24"/>
  <c r="AZ24"/>
  <c r="AY24"/>
  <c r="AX24"/>
  <c r="AW24"/>
  <c r="AV24"/>
  <c r="AU24"/>
  <c r="AT24"/>
  <c r="AS24"/>
  <c r="AR24"/>
  <c r="AQ24"/>
  <c r="AP24"/>
  <c r="AO24"/>
  <c r="AN24"/>
  <c r="AM24"/>
  <c r="AL24"/>
  <c r="AK24"/>
  <c r="AJ24"/>
  <c r="AI24"/>
  <c r="AH24"/>
  <c r="AG24"/>
  <c r="AF24"/>
  <c r="AE24"/>
  <c r="AD24"/>
  <c r="Q24"/>
  <c r="P24"/>
  <c r="O24"/>
  <c r="N24"/>
  <c r="BY23"/>
  <c r="BX23"/>
  <c r="BW23"/>
  <c r="BV23"/>
  <c r="BU23"/>
  <c r="BT23"/>
  <c r="BS23"/>
  <c r="BR23"/>
  <c r="BQ23"/>
  <c r="BP23"/>
  <c r="BO23"/>
  <c r="BN23"/>
  <c r="BM23"/>
  <c r="BL23"/>
  <c r="BK23"/>
  <c r="BJ23"/>
  <c r="BI23"/>
  <c r="BH23"/>
  <c r="BG23"/>
  <c r="BF23"/>
  <c r="BE23"/>
  <c r="BD23"/>
  <c r="BC23"/>
  <c r="BB23"/>
  <c r="BA23"/>
  <c r="AZ23"/>
  <c r="AY23"/>
  <c r="AX23"/>
  <c r="AW23"/>
  <c r="AV23"/>
  <c r="AU23"/>
  <c r="AT23"/>
  <c r="AS23"/>
  <c r="AR23"/>
  <c r="AQ23"/>
  <c r="AP23"/>
  <c r="AO23"/>
  <c r="AN23"/>
  <c r="AM23"/>
  <c r="AL23"/>
  <c r="AK23"/>
  <c r="AJ23"/>
  <c r="AI23"/>
  <c r="AH23"/>
  <c r="AG23"/>
  <c r="AF23"/>
  <c r="AE23"/>
  <c r="AD23"/>
  <c r="Q23"/>
  <c r="P23"/>
  <c r="O23"/>
  <c r="N23"/>
  <c r="BY22"/>
  <c r="BX22"/>
  <c r="BW22"/>
  <c r="BV22"/>
  <c r="BU22"/>
  <c r="BT22"/>
  <c r="BS22"/>
  <c r="BR22"/>
  <c r="BQ22"/>
  <c r="BP22"/>
  <c r="BO22"/>
  <c r="BN22"/>
  <c r="BM22"/>
  <c r="BL22"/>
  <c r="BK22"/>
  <c r="BJ22"/>
  <c r="BI22"/>
  <c r="BH22"/>
  <c r="BG22"/>
  <c r="BF22"/>
  <c r="BE22"/>
  <c r="BD22"/>
  <c r="BC22"/>
  <c r="BB22"/>
  <c r="BA22"/>
  <c r="AZ22"/>
  <c r="AY22"/>
  <c r="AX22"/>
  <c r="AW22"/>
  <c r="AV22"/>
  <c r="AU22"/>
  <c r="AT22"/>
  <c r="AS22"/>
  <c r="AR22"/>
  <c r="AQ22"/>
  <c r="AP22"/>
  <c r="AO22"/>
  <c r="AN22"/>
  <c r="AM22"/>
  <c r="AL22"/>
  <c r="AK22"/>
  <c r="AJ22"/>
  <c r="AI22"/>
  <c r="AH22"/>
  <c r="AG22"/>
  <c r="AF22"/>
  <c r="AE22"/>
  <c r="AD22"/>
  <c r="Q22"/>
  <c r="P22"/>
  <c r="O22"/>
  <c r="N22"/>
  <c r="BY21"/>
  <c r="BX21"/>
  <c r="BW21"/>
  <c r="BV21"/>
  <c r="BU21"/>
  <c r="BT21"/>
  <c r="BS21"/>
  <c r="BR21"/>
  <c r="BQ21"/>
  <c r="BP21"/>
  <c r="BO21"/>
  <c r="BN21"/>
  <c r="BM21"/>
  <c r="BL21"/>
  <c r="BK21"/>
  <c r="BJ21"/>
  <c r="BI21"/>
  <c r="BH21"/>
  <c r="BG21"/>
  <c r="BF21"/>
  <c r="BE21"/>
  <c r="BD21"/>
  <c r="BC21"/>
  <c r="BB21"/>
  <c r="BA21"/>
  <c r="AZ21"/>
  <c r="AY21"/>
  <c r="AX21"/>
  <c r="AW21"/>
  <c r="AV21"/>
  <c r="AU21"/>
  <c r="AT21"/>
  <c r="AS21"/>
  <c r="AR21"/>
  <c r="AQ21"/>
  <c r="AP21"/>
  <c r="AO21"/>
  <c r="AN21"/>
  <c r="AM21"/>
  <c r="AL21"/>
  <c r="AK21"/>
  <c r="AJ21"/>
  <c r="AI21"/>
  <c r="AH21"/>
  <c r="AG21"/>
  <c r="AF21"/>
  <c r="AE21"/>
  <c r="AD21"/>
  <c r="Q21"/>
  <c r="P21"/>
  <c r="O21"/>
  <c r="N21"/>
  <c r="BY20"/>
  <c r="BX20"/>
  <c r="BW20"/>
  <c r="BV20"/>
  <c r="BU20"/>
  <c r="BT20"/>
  <c r="BS20"/>
  <c r="BR20"/>
  <c r="BQ20"/>
  <c r="BP20"/>
  <c r="BO20"/>
  <c r="BN20"/>
  <c r="BM20"/>
  <c r="BL20"/>
  <c r="BK20"/>
  <c r="BJ20"/>
  <c r="BI20"/>
  <c r="BH20"/>
  <c r="BG20"/>
  <c r="BF20"/>
  <c r="BE20"/>
  <c r="BD20"/>
  <c r="BC20"/>
  <c r="BB20"/>
  <c r="BA20"/>
  <c r="AZ20"/>
  <c r="AY20"/>
  <c r="AX20"/>
  <c r="AW20"/>
  <c r="AV20"/>
  <c r="AU20"/>
  <c r="AT20"/>
  <c r="AS20"/>
  <c r="AR20"/>
  <c r="AQ20"/>
  <c r="AP20"/>
  <c r="AO20"/>
  <c r="AN20"/>
  <c r="AM20"/>
  <c r="AL20"/>
  <c r="AK20"/>
  <c r="AJ20"/>
  <c r="AI20"/>
  <c r="AH20"/>
  <c r="AG20"/>
  <c r="AF20"/>
  <c r="AE20"/>
  <c r="AD20"/>
  <c r="Q20"/>
  <c r="P20"/>
  <c r="O20"/>
  <c r="N20"/>
  <c r="BY19"/>
  <c r="BX19"/>
  <c r="BW19"/>
  <c r="BV19"/>
  <c r="BU19"/>
  <c r="BT19"/>
  <c r="BS19"/>
  <c r="BR19"/>
  <c r="BQ19"/>
  <c r="BP19"/>
  <c r="BO19"/>
  <c r="BN19"/>
  <c r="BM19"/>
  <c r="BL19"/>
  <c r="BK19"/>
  <c r="BJ19"/>
  <c r="BI19"/>
  <c r="BH19"/>
  <c r="BG19"/>
  <c r="BF19"/>
  <c r="BE19"/>
  <c r="BD19"/>
  <c r="BC19"/>
  <c r="BB19"/>
  <c r="BA19"/>
  <c r="AZ19"/>
  <c r="AY19"/>
  <c r="AX19"/>
  <c r="AW19"/>
  <c r="AV19"/>
  <c r="AU19"/>
  <c r="AT19"/>
  <c r="AS19"/>
  <c r="AR19"/>
  <c r="AQ19"/>
  <c r="AP19"/>
  <c r="AO19"/>
  <c r="AN19"/>
  <c r="AM19"/>
  <c r="AL19"/>
  <c r="AK19"/>
  <c r="AJ19"/>
  <c r="AI19"/>
  <c r="AH19"/>
  <c r="AG19"/>
  <c r="AF19"/>
  <c r="AE19"/>
  <c r="AD19"/>
  <c r="Q19"/>
  <c r="P19"/>
  <c r="O19"/>
  <c r="N19"/>
  <c r="BY18"/>
  <c r="BX18"/>
  <c r="BW18"/>
  <c r="BV18"/>
  <c r="BU18"/>
  <c r="BT18"/>
  <c r="BS18"/>
  <c r="BR18"/>
  <c r="BQ18"/>
  <c r="BP18"/>
  <c r="BO18"/>
  <c r="BN18"/>
  <c r="BM18"/>
  <c r="BL18"/>
  <c r="BK18"/>
  <c r="BJ18"/>
  <c r="BI18"/>
  <c r="BH18"/>
  <c r="BG18"/>
  <c r="BF18"/>
  <c r="BE18"/>
  <c r="BD18"/>
  <c r="BC18"/>
  <c r="BB18"/>
  <c r="BA18"/>
  <c r="AZ18"/>
  <c r="AY18"/>
  <c r="AX18"/>
  <c r="AW18"/>
  <c r="AV18"/>
  <c r="AU18"/>
  <c r="AT18"/>
  <c r="AS18"/>
  <c r="AR18"/>
  <c r="AQ18"/>
  <c r="AP18"/>
  <c r="AO18"/>
  <c r="AN18"/>
  <c r="AM18"/>
  <c r="AL18"/>
  <c r="AK18"/>
  <c r="AJ18"/>
  <c r="AI18"/>
  <c r="AH18"/>
  <c r="AG18"/>
  <c r="AF18"/>
  <c r="AE18"/>
  <c r="AD18"/>
  <c r="Q18"/>
  <c r="P18"/>
  <c r="O18"/>
  <c r="N18"/>
  <c r="BY17"/>
  <c r="BX17"/>
  <c r="BW17"/>
  <c r="BV17"/>
  <c r="BU17"/>
  <c r="BT17"/>
  <c r="BS17"/>
  <c r="BR17"/>
  <c r="BQ17"/>
  <c r="BP17"/>
  <c r="BO17"/>
  <c r="BN17"/>
  <c r="BM17"/>
  <c r="BL17"/>
  <c r="BK17"/>
  <c r="BJ17"/>
  <c r="BI17"/>
  <c r="BH17"/>
  <c r="BG17"/>
  <c r="BF17"/>
  <c r="BE17"/>
  <c r="BD17"/>
  <c r="BC17"/>
  <c r="BB17"/>
  <c r="BA17"/>
  <c r="AZ17"/>
  <c r="AY17"/>
  <c r="AX17"/>
  <c r="AW17"/>
  <c r="AV17"/>
  <c r="AU17"/>
  <c r="AT17"/>
  <c r="AS17"/>
  <c r="AR17"/>
  <c r="AQ17"/>
  <c r="AP17"/>
  <c r="AO17"/>
  <c r="AN17"/>
  <c r="AM17"/>
  <c r="AL17"/>
  <c r="AK17"/>
  <c r="AJ17"/>
  <c r="AI17"/>
  <c r="AH17"/>
  <c r="AG17"/>
  <c r="AF17"/>
  <c r="AE17"/>
  <c r="AD17"/>
  <c r="Q17"/>
  <c r="P17"/>
  <c r="O17"/>
  <c r="N17"/>
  <c r="BY16"/>
  <c r="BX16"/>
  <c r="BW16"/>
  <c r="BV16"/>
  <c r="BU16"/>
  <c r="BT16"/>
  <c r="BS16"/>
  <c r="BR16"/>
  <c r="BQ16"/>
  <c r="BP16"/>
  <c r="BO16"/>
  <c r="BN16"/>
  <c r="BM16"/>
  <c r="BL16"/>
  <c r="BK16"/>
  <c r="BJ16"/>
  <c r="BI16"/>
  <c r="BH16"/>
  <c r="BG16"/>
  <c r="BF16"/>
  <c r="BE16"/>
  <c r="BD16"/>
  <c r="BC16"/>
  <c r="BB16"/>
  <c r="BA16"/>
  <c r="AZ16"/>
  <c r="AY16"/>
  <c r="AX16"/>
  <c r="AW16"/>
  <c r="AV16"/>
  <c r="AU16"/>
  <c r="AT16"/>
  <c r="AS16"/>
  <c r="AR16"/>
  <c r="AQ16"/>
  <c r="AP16"/>
  <c r="AO16"/>
  <c r="AN16"/>
  <c r="AM16"/>
  <c r="AL16"/>
  <c r="AK16"/>
  <c r="AJ16"/>
  <c r="AI16"/>
  <c r="AH16"/>
  <c r="AG16"/>
  <c r="AF16"/>
  <c r="AE16"/>
  <c r="AD16"/>
  <c r="Q16"/>
  <c r="P16"/>
  <c r="O16"/>
  <c r="N16"/>
  <c r="BY15"/>
  <c r="BX15"/>
  <c r="BW15"/>
  <c r="BV15"/>
  <c r="BU15"/>
  <c r="BT15"/>
  <c r="BS15"/>
  <c r="BR15"/>
  <c r="BQ15"/>
  <c r="BP15"/>
  <c r="BO15"/>
  <c r="BN15"/>
  <c r="BM15"/>
  <c r="BL15"/>
  <c r="BK15"/>
  <c r="BJ15"/>
  <c r="BI15"/>
  <c r="BH15"/>
  <c r="BG15"/>
  <c r="BF15"/>
  <c r="BE15"/>
  <c r="BD15"/>
  <c r="BC15"/>
  <c r="BB15"/>
  <c r="BA15"/>
  <c r="AZ15"/>
  <c r="AY15"/>
  <c r="AX15"/>
  <c r="AW15"/>
  <c r="AV15"/>
  <c r="AU15"/>
  <c r="AT15"/>
  <c r="AS15"/>
  <c r="AR15"/>
  <c r="AQ15"/>
  <c r="AP15"/>
  <c r="AO15"/>
  <c r="AN15"/>
  <c r="AM15"/>
  <c r="AL15"/>
  <c r="AK15"/>
  <c r="AJ15"/>
  <c r="AI15"/>
  <c r="AH15"/>
  <c r="AG15"/>
  <c r="AF15"/>
  <c r="AE15"/>
  <c r="AD15"/>
  <c r="Q15"/>
  <c r="P15"/>
  <c r="O15"/>
  <c r="N15"/>
  <c r="BY14"/>
  <c r="BX14"/>
  <c r="BW14"/>
  <c r="BV14"/>
  <c r="BU14"/>
  <c r="BT14"/>
  <c r="BS14"/>
  <c r="BR14"/>
  <c r="BQ14"/>
  <c r="BP14"/>
  <c r="BO14"/>
  <c r="BN14"/>
  <c r="BM14"/>
  <c r="BL14"/>
  <c r="BK14"/>
  <c r="BJ14"/>
  <c r="BI14"/>
  <c r="BH14"/>
  <c r="BG14"/>
  <c r="BF14"/>
  <c r="BE14"/>
  <c r="BD14"/>
  <c r="BC14"/>
  <c r="BB14"/>
  <c r="BA14"/>
  <c r="AZ14"/>
  <c r="AY14"/>
  <c r="AX14"/>
  <c r="AW14"/>
  <c r="AV14"/>
  <c r="AU14"/>
  <c r="AT14"/>
  <c r="AS14"/>
  <c r="AR14"/>
  <c r="AQ14"/>
  <c r="AP14"/>
  <c r="AO14"/>
  <c r="AN14"/>
  <c r="AM14"/>
  <c r="AL14"/>
  <c r="AK14"/>
  <c r="AJ14"/>
  <c r="AI14"/>
  <c r="AH14"/>
  <c r="AG14"/>
  <c r="AF14"/>
  <c r="AE14"/>
  <c r="AD14"/>
  <c r="Q14"/>
  <c r="P14"/>
  <c r="O14"/>
  <c r="N14"/>
  <c r="BY13"/>
  <c r="BX13"/>
  <c r="BW13"/>
  <c r="BV13"/>
  <c r="BU13"/>
  <c r="BT13"/>
  <c r="BS13"/>
  <c r="BR13"/>
  <c r="BQ13"/>
  <c r="BP13"/>
  <c r="BO13"/>
  <c r="BN13"/>
  <c r="BM13"/>
  <c r="BL13"/>
  <c r="BK13"/>
  <c r="BJ13"/>
  <c r="BI13"/>
  <c r="BH13"/>
  <c r="BG13"/>
  <c r="BF13"/>
  <c r="BE13"/>
  <c r="BD13"/>
  <c r="BC13"/>
  <c r="BB13"/>
  <c r="BA13"/>
  <c r="AZ13"/>
  <c r="AY13"/>
  <c r="AX13"/>
  <c r="AW13"/>
  <c r="AV13"/>
  <c r="AU13"/>
  <c r="AT13"/>
  <c r="AS13"/>
  <c r="AR13"/>
  <c r="AQ13"/>
  <c r="AP13"/>
  <c r="AO13"/>
  <c r="AN13"/>
  <c r="AM13"/>
  <c r="AL13"/>
  <c r="AK13"/>
  <c r="AJ13"/>
  <c r="AI13"/>
  <c r="AH13"/>
  <c r="AG13"/>
  <c r="AF13"/>
  <c r="AE13"/>
  <c r="AD13"/>
  <c r="Q13"/>
  <c r="P13"/>
  <c r="O13"/>
  <c r="N13"/>
  <c r="BY12"/>
  <c r="BX12"/>
  <c r="BW12"/>
  <c r="BV12"/>
  <c r="BU12"/>
  <c r="BT12"/>
  <c r="BS12"/>
  <c r="BR12"/>
  <c r="BQ12"/>
  <c r="BP12"/>
  <c r="BO12"/>
  <c r="BN12"/>
  <c r="BM12"/>
  <c r="BL12"/>
  <c r="BK12"/>
  <c r="BJ12"/>
  <c r="BI12"/>
  <c r="BH12"/>
  <c r="BG12"/>
  <c r="BF12"/>
  <c r="BE12"/>
  <c r="BD12"/>
  <c r="BC12"/>
  <c r="BB12"/>
  <c r="BA12"/>
  <c r="AZ12"/>
  <c r="AY12"/>
  <c r="AX12"/>
  <c r="AW12"/>
  <c r="AV12"/>
  <c r="AU12"/>
  <c r="AT12"/>
  <c r="AS12"/>
  <c r="AR12"/>
  <c r="AQ12"/>
  <c r="AP12"/>
  <c r="AO12"/>
  <c r="AN12"/>
  <c r="AM12"/>
  <c r="AL12"/>
  <c r="AK12"/>
  <c r="AJ12"/>
  <c r="AI12"/>
  <c r="AH12"/>
  <c r="AG12"/>
  <c r="AF12"/>
  <c r="AE12"/>
  <c r="AD12"/>
  <c r="Q12"/>
  <c r="P12"/>
  <c r="O12"/>
  <c r="N12"/>
  <c r="BY11"/>
  <c r="BX11"/>
  <c r="BW11"/>
  <c r="BV11"/>
  <c r="BU11"/>
  <c r="BT11"/>
  <c r="BS11"/>
  <c r="BR11"/>
  <c r="BQ11"/>
  <c r="BP11"/>
  <c r="BO11"/>
  <c r="BN11"/>
  <c r="BM11"/>
  <c r="BL11"/>
  <c r="BK11"/>
  <c r="BJ11"/>
  <c r="BI11"/>
  <c r="BH11"/>
  <c r="BG11"/>
  <c r="BF11"/>
  <c r="BE11"/>
  <c r="BD11"/>
  <c r="BC11"/>
  <c r="BB11"/>
  <c r="BA11"/>
  <c r="AZ11"/>
  <c r="AY11"/>
  <c r="AX11"/>
  <c r="AW11"/>
  <c r="AV11"/>
  <c r="AU11"/>
  <c r="AT11"/>
  <c r="AS11"/>
  <c r="AR11"/>
  <c r="AQ11"/>
  <c r="AP11"/>
  <c r="AO11"/>
  <c r="AN11"/>
  <c r="AM11"/>
  <c r="AL11"/>
  <c r="AK11"/>
  <c r="AJ11"/>
  <c r="AI11"/>
  <c r="AH11"/>
  <c r="AG11"/>
  <c r="AF11"/>
  <c r="AE11"/>
  <c r="AD11"/>
  <c r="Q11"/>
  <c r="P11"/>
  <c r="O11"/>
  <c r="N11"/>
  <c r="BY10"/>
  <c r="BX10"/>
  <c r="BW10"/>
  <c r="BV10"/>
  <c r="BU10"/>
  <c r="BT10"/>
  <c r="BS10"/>
  <c r="BR10"/>
  <c r="BQ10"/>
  <c r="BP10"/>
  <c r="BO10"/>
  <c r="BN10"/>
  <c r="BM10"/>
  <c r="BL10"/>
  <c r="BK10"/>
  <c r="BJ10"/>
  <c r="BI10"/>
  <c r="BH10"/>
  <c r="BG10"/>
  <c r="BF10"/>
  <c r="BE10"/>
  <c r="BD10"/>
  <c r="BC10"/>
  <c r="BB10"/>
  <c r="BA10"/>
  <c r="AZ10"/>
  <c r="AY10"/>
  <c r="AX10"/>
  <c r="AW10"/>
  <c r="AV10"/>
  <c r="AU10"/>
  <c r="AT10"/>
  <c r="AS10"/>
  <c r="AR10"/>
  <c r="AQ10"/>
  <c r="AP10"/>
  <c r="AO10"/>
  <c r="AN10"/>
  <c r="AM10"/>
  <c r="AL10"/>
  <c r="AK10"/>
  <c r="AJ10"/>
  <c r="AI10"/>
  <c r="AH10"/>
  <c r="AG10"/>
  <c r="AF10"/>
  <c r="AE10"/>
  <c r="AD10"/>
  <c r="Q10"/>
  <c r="P10"/>
  <c r="O10"/>
  <c r="N10"/>
  <c r="BY9"/>
  <c r="BX9"/>
  <c r="BW9"/>
  <c r="BV9"/>
  <c r="BU9"/>
  <c r="BT9"/>
  <c r="BS9"/>
  <c r="BR9"/>
  <c r="BQ9"/>
  <c r="BP9"/>
  <c r="BO9"/>
  <c r="BN9"/>
  <c r="BM9"/>
  <c r="BL9"/>
  <c r="BK9"/>
  <c r="BJ9"/>
  <c r="BI9"/>
  <c r="BH9"/>
  <c r="BG9"/>
  <c r="BF9"/>
  <c r="BE9"/>
  <c r="BD9"/>
  <c r="BC9"/>
  <c r="BB9"/>
  <c r="BA9"/>
  <c r="AZ9"/>
  <c r="AY9"/>
  <c r="AX9"/>
  <c r="AW9"/>
  <c r="AV9"/>
  <c r="AU9"/>
  <c r="AT9"/>
  <c r="AS9"/>
  <c r="AR9"/>
  <c r="AQ9"/>
  <c r="AP9"/>
  <c r="AO9"/>
  <c r="AN9"/>
  <c r="AM9"/>
  <c r="AL9"/>
  <c r="AK9"/>
  <c r="AJ9"/>
  <c r="AI9"/>
  <c r="AH9"/>
  <c r="AG9"/>
  <c r="AF9"/>
  <c r="AE9"/>
  <c r="AD9"/>
  <c r="Q9"/>
  <c r="P9"/>
  <c r="O9"/>
  <c r="N9"/>
  <c r="BY8"/>
  <c r="BX8"/>
  <c r="BW8"/>
  <c r="BV8"/>
  <c r="BU8"/>
  <c r="BT8"/>
  <c r="BS8"/>
  <c r="BR8"/>
  <c r="BQ8"/>
  <c r="BP8"/>
  <c r="BO8"/>
  <c r="BN8"/>
  <c r="BM8"/>
  <c r="BL8"/>
  <c r="BK8"/>
  <c r="BJ8"/>
  <c r="BI8"/>
  <c r="BH8"/>
  <c r="BG8"/>
  <c r="BF8"/>
  <c r="BE8"/>
  <c r="BD8"/>
  <c r="BC8"/>
  <c r="BB8"/>
  <c r="BA8"/>
  <c r="AZ8"/>
  <c r="AY8"/>
  <c r="AX8"/>
  <c r="AW8"/>
  <c r="AV8"/>
  <c r="AU8"/>
  <c r="AT8"/>
  <c r="AS8"/>
  <c r="AR8"/>
  <c r="AQ8"/>
  <c r="AP8"/>
  <c r="AO8"/>
  <c r="AN8"/>
  <c r="AM8"/>
  <c r="AL8"/>
  <c r="AK8"/>
  <c r="AJ8"/>
  <c r="AI8"/>
  <c r="AH8"/>
  <c r="AG8"/>
  <c r="AF8"/>
  <c r="AE8"/>
  <c r="AD8"/>
  <c r="Q8"/>
  <c r="P8"/>
  <c r="O8"/>
  <c r="N8"/>
  <c r="BY7"/>
  <c r="BX7"/>
  <c r="BW7"/>
  <c r="BV7"/>
  <c r="BU7"/>
  <c r="BT7"/>
  <c r="BS7"/>
  <c r="BR7"/>
  <c r="BQ7"/>
  <c r="BP7"/>
  <c r="BO7"/>
  <c r="BN7"/>
  <c r="BM7"/>
  <c r="BL7"/>
  <c r="BK7"/>
  <c r="BJ7"/>
  <c r="BI7"/>
  <c r="BH7"/>
  <c r="BG7"/>
  <c r="BF7"/>
  <c r="BE7"/>
  <c r="BD7"/>
  <c r="BC7"/>
  <c r="BB7"/>
  <c r="BA7"/>
  <c r="AZ7"/>
  <c r="AY7"/>
  <c r="AX7"/>
  <c r="AW7"/>
  <c r="AV7"/>
  <c r="AU7"/>
  <c r="AT7"/>
  <c r="AS7"/>
  <c r="AR7"/>
  <c r="AQ7"/>
  <c r="AP7"/>
  <c r="AO7"/>
  <c r="AN7"/>
  <c r="AM7"/>
  <c r="AL7"/>
  <c r="AK7"/>
  <c r="AJ7"/>
  <c r="AI7"/>
  <c r="AH7"/>
  <c r="AG7"/>
  <c r="AF7"/>
  <c r="AE7"/>
  <c r="AD7"/>
  <c r="Q7"/>
  <c r="P7"/>
  <c r="O7"/>
  <c r="N7"/>
  <c r="BY6"/>
  <c r="BX6"/>
  <c r="BW6"/>
  <c r="BV6"/>
  <c r="BU6"/>
  <c r="BT6"/>
  <c r="BS6"/>
  <c r="BR6"/>
  <c r="BQ6"/>
  <c r="BP6"/>
  <c r="BO6"/>
  <c r="BN6"/>
  <c r="BM6"/>
  <c r="BL6"/>
  <c r="BK6"/>
  <c r="BJ6"/>
  <c r="BI6"/>
  <c r="BH6"/>
  <c r="BG6"/>
  <c r="BF6"/>
  <c r="BE6"/>
  <c r="BD6"/>
  <c r="BC6"/>
  <c r="BB6"/>
  <c r="BA6"/>
  <c r="AZ6"/>
  <c r="AY6"/>
  <c r="AX6"/>
  <c r="AW6"/>
  <c r="AV6"/>
  <c r="AU6"/>
  <c r="AT6"/>
  <c r="AS6"/>
  <c r="AR6"/>
  <c r="AQ6"/>
  <c r="AP6"/>
  <c r="AO6"/>
  <c r="AN6"/>
  <c r="AM6"/>
  <c r="AL6"/>
  <c r="AK6"/>
  <c r="AJ6"/>
  <c r="AI6"/>
  <c r="AH6"/>
  <c r="AG6"/>
  <c r="AF6"/>
  <c r="AE6"/>
  <c r="AD6"/>
  <c r="Q6"/>
  <c r="P6"/>
  <c r="O6"/>
  <c r="N6"/>
  <c r="BV3"/>
  <c r="BR3"/>
  <c r="BN3"/>
  <c r="BJ3"/>
  <c r="BF3"/>
  <c r="BB3"/>
  <c r="AX3"/>
  <c r="AT3"/>
  <c r="AP3"/>
  <c r="AL3"/>
  <c r="AH3"/>
  <c r="AD3"/>
  <c r="N3"/>
  <c r="BY24" i="21"/>
  <c r="BX24"/>
  <c r="BW24"/>
  <c r="BV24"/>
  <c r="BU24"/>
  <c r="BT24"/>
  <c r="BS24"/>
  <c r="BR24"/>
  <c r="BQ24"/>
  <c r="BP24"/>
  <c r="BO24"/>
  <c r="BN24"/>
  <c r="BM24"/>
  <c r="BL24"/>
  <c r="BK24"/>
  <c r="BJ24"/>
  <c r="BI24"/>
  <c r="BH24"/>
  <c r="BG24"/>
  <c r="BF24"/>
  <c r="BE24"/>
  <c r="BD24"/>
  <c r="BC24"/>
  <c r="BB24"/>
  <c r="BA24"/>
  <c r="AZ24"/>
  <c r="AY24"/>
  <c r="AX24"/>
  <c r="AW24"/>
  <c r="AV24"/>
  <c r="AU24"/>
  <c r="AT24"/>
  <c r="AS24"/>
  <c r="AR24"/>
  <c r="AQ24"/>
  <c r="AP24"/>
  <c r="AO24"/>
  <c r="AN24"/>
  <c r="AM24"/>
  <c r="AL24"/>
  <c r="AK24"/>
  <c r="AJ24"/>
  <c r="AI24"/>
  <c r="AH24"/>
  <c r="AG24"/>
  <c r="AF24"/>
  <c r="AE24"/>
  <c r="AD24"/>
  <c r="Q24"/>
  <c r="P24"/>
  <c r="O24"/>
  <c r="N24"/>
  <c r="BY23"/>
  <c r="BX23"/>
  <c r="BW23"/>
  <c r="BV23"/>
  <c r="BU23"/>
  <c r="BT23"/>
  <c r="BS23"/>
  <c r="BR23"/>
  <c r="BQ23"/>
  <c r="BP23"/>
  <c r="BO23"/>
  <c r="BN23"/>
  <c r="BM23"/>
  <c r="BL23"/>
  <c r="BK23"/>
  <c r="BJ23"/>
  <c r="BI23"/>
  <c r="BH23"/>
  <c r="BG23"/>
  <c r="BF23"/>
  <c r="BE23"/>
  <c r="BD23"/>
  <c r="BC23"/>
  <c r="BB23"/>
  <c r="BA23"/>
  <c r="AZ23"/>
  <c r="AY23"/>
  <c r="AX23"/>
  <c r="AW23"/>
  <c r="AV23"/>
  <c r="AU23"/>
  <c r="AT23"/>
  <c r="AS23"/>
  <c r="AR23"/>
  <c r="AQ23"/>
  <c r="AP23"/>
  <c r="AO23"/>
  <c r="AN23"/>
  <c r="AM23"/>
  <c r="AL23"/>
  <c r="AK23"/>
  <c r="AJ23"/>
  <c r="AI23"/>
  <c r="AH23"/>
  <c r="AG23"/>
  <c r="AF23"/>
  <c r="AE23"/>
  <c r="AD23"/>
  <c r="Q23"/>
  <c r="P23"/>
  <c r="O23"/>
  <c r="N23"/>
  <c r="BY22"/>
  <c r="BX22"/>
  <c r="BW22"/>
  <c r="BV22"/>
  <c r="BU22"/>
  <c r="BT22"/>
  <c r="BS22"/>
  <c r="BR22"/>
  <c r="BQ22"/>
  <c r="BP22"/>
  <c r="BO22"/>
  <c r="BN22"/>
  <c r="BM22"/>
  <c r="BL22"/>
  <c r="BK22"/>
  <c r="BJ22"/>
  <c r="BI22"/>
  <c r="BH22"/>
  <c r="BG22"/>
  <c r="BF22"/>
  <c r="BE22"/>
  <c r="BD22"/>
  <c r="BC22"/>
  <c r="BB22"/>
  <c r="BA22"/>
  <c r="AZ22"/>
  <c r="AY22"/>
  <c r="AX22"/>
  <c r="AW22"/>
  <c r="AV22"/>
  <c r="AU22"/>
  <c r="AT22"/>
  <c r="AS22"/>
  <c r="AR22"/>
  <c r="AQ22"/>
  <c r="AP22"/>
  <c r="AO22"/>
  <c r="AN22"/>
  <c r="AM22"/>
  <c r="AL22"/>
  <c r="AK22"/>
  <c r="AJ22"/>
  <c r="AI22"/>
  <c r="AH22"/>
  <c r="AG22"/>
  <c r="AF22"/>
  <c r="AE22"/>
  <c r="AD22"/>
  <c r="Q22"/>
  <c r="P22"/>
  <c r="O22"/>
  <c r="N22"/>
  <c r="BY21"/>
  <c r="BX21"/>
  <c r="BW21"/>
  <c r="BV21"/>
  <c r="BU21"/>
  <c r="BT21"/>
  <c r="BS21"/>
  <c r="BR21"/>
  <c r="BQ21"/>
  <c r="BP21"/>
  <c r="BO21"/>
  <c r="BN21"/>
  <c r="BM21"/>
  <c r="BL21"/>
  <c r="BK21"/>
  <c r="BJ21"/>
  <c r="BI21"/>
  <c r="BH21"/>
  <c r="BG21"/>
  <c r="BF21"/>
  <c r="BE21"/>
  <c r="BD21"/>
  <c r="BC21"/>
  <c r="BB21"/>
  <c r="BA21"/>
  <c r="AZ21"/>
  <c r="AY21"/>
  <c r="AX21"/>
  <c r="AW21"/>
  <c r="AV21"/>
  <c r="AU21"/>
  <c r="AT21"/>
  <c r="AS21"/>
  <c r="AR21"/>
  <c r="AQ21"/>
  <c r="AP21"/>
  <c r="AO21"/>
  <c r="AN21"/>
  <c r="AM21"/>
  <c r="AL21"/>
  <c r="AK21"/>
  <c r="AJ21"/>
  <c r="AI21"/>
  <c r="AH21"/>
  <c r="AG21"/>
  <c r="AF21"/>
  <c r="AE21"/>
  <c r="AD21"/>
  <c r="Q21"/>
  <c r="P21"/>
  <c r="O21"/>
  <c r="N21"/>
  <c r="BY20"/>
  <c r="BX20"/>
  <c r="BW20"/>
  <c r="BV20"/>
  <c r="BU20"/>
  <c r="BT20"/>
  <c r="BS20"/>
  <c r="BR20"/>
  <c r="BQ20"/>
  <c r="BP20"/>
  <c r="BO20"/>
  <c r="BN20"/>
  <c r="BM20"/>
  <c r="BL20"/>
  <c r="BK20"/>
  <c r="BJ20"/>
  <c r="BI20"/>
  <c r="BH20"/>
  <c r="BG20"/>
  <c r="BF20"/>
  <c r="BE20"/>
  <c r="BD20"/>
  <c r="BC20"/>
  <c r="BB20"/>
  <c r="BA20"/>
  <c r="AZ20"/>
  <c r="AY20"/>
  <c r="AX20"/>
  <c r="AW20"/>
  <c r="AV20"/>
  <c r="AU20"/>
  <c r="AT20"/>
  <c r="AS20"/>
  <c r="AR20"/>
  <c r="AQ20"/>
  <c r="AP20"/>
  <c r="AO20"/>
  <c r="AN20"/>
  <c r="AM20"/>
  <c r="AL20"/>
  <c r="AK20"/>
  <c r="AJ20"/>
  <c r="AI20"/>
  <c r="AH20"/>
  <c r="AG20"/>
  <c r="AF20"/>
  <c r="AE20"/>
  <c r="AD20"/>
  <c r="Q20"/>
  <c r="P20"/>
  <c r="O20"/>
  <c r="N20"/>
  <c r="BY19"/>
  <c r="BX19"/>
  <c r="BW19"/>
  <c r="BV19"/>
  <c r="BU19"/>
  <c r="BT19"/>
  <c r="BS19"/>
  <c r="BR19"/>
  <c r="BQ19"/>
  <c r="BP19"/>
  <c r="BO19"/>
  <c r="BN19"/>
  <c r="BM19"/>
  <c r="BL19"/>
  <c r="BK19"/>
  <c r="BJ19"/>
  <c r="BI19"/>
  <c r="BH19"/>
  <c r="BG19"/>
  <c r="BF19"/>
  <c r="BE19"/>
  <c r="BD19"/>
  <c r="BC19"/>
  <c r="BB19"/>
  <c r="BA19"/>
  <c r="AZ19"/>
  <c r="AY19"/>
  <c r="AX19"/>
  <c r="AW19"/>
  <c r="AV19"/>
  <c r="AU19"/>
  <c r="AT19"/>
  <c r="AS19"/>
  <c r="AR19"/>
  <c r="AQ19"/>
  <c r="AP19"/>
  <c r="AO19"/>
  <c r="AN19"/>
  <c r="AM19"/>
  <c r="AL19"/>
  <c r="AK19"/>
  <c r="AJ19"/>
  <c r="AI19"/>
  <c r="AH19"/>
  <c r="AG19"/>
  <c r="AF19"/>
  <c r="AE19"/>
  <c r="AD19"/>
  <c r="Q19"/>
  <c r="P19"/>
  <c r="O19"/>
  <c r="N19"/>
  <c r="BY18"/>
  <c r="BX18"/>
  <c r="BW18"/>
  <c r="BV18"/>
  <c r="BU18"/>
  <c r="BT18"/>
  <c r="BS18"/>
  <c r="BR18"/>
  <c r="BQ18"/>
  <c r="BP18"/>
  <c r="BO18"/>
  <c r="BN18"/>
  <c r="BM18"/>
  <c r="BL18"/>
  <c r="BK18"/>
  <c r="BJ18"/>
  <c r="BI18"/>
  <c r="BH18"/>
  <c r="BG18"/>
  <c r="BF18"/>
  <c r="BE18"/>
  <c r="BD18"/>
  <c r="BC18"/>
  <c r="BB18"/>
  <c r="BA18"/>
  <c r="AZ18"/>
  <c r="AY18"/>
  <c r="AX18"/>
  <c r="AW18"/>
  <c r="AV18"/>
  <c r="AU18"/>
  <c r="AT18"/>
  <c r="AS18"/>
  <c r="AR18"/>
  <c r="AQ18"/>
  <c r="AP18"/>
  <c r="AO18"/>
  <c r="AN18"/>
  <c r="AM18"/>
  <c r="AL18"/>
  <c r="AK18"/>
  <c r="AJ18"/>
  <c r="AI18"/>
  <c r="AH18"/>
  <c r="AG18"/>
  <c r="AF18"/>
  <c r="AE18"/>
  <c r="AD18"/>
  <c r="Q18"/>
  <c r="P18"/>
  <c r="O18"/>
  <c r="N18"/>
  <c r="BY17"/>
  <c r="BX17"/>
  <c r="BW17"/>
  <c r="BV17"/>
  <c r="BU17"/>
  <c r="BT17"/>
  <c r="BS17"/>
  <c r="BR17"/>
  <c r="BQ17"/>
  <c r="BP17"/>
  <c r="BO17"/>
  <c r="BN17"/>
  <c r="BM17"/>
  <c r="BL17"/>
  <c r="BK17"/>
  <c r="BJ17"/>
  <c r="BI17"/>
  <c r="BH17"/>
  <c r="BG17"/>
  <c r="BF17"/>
  <c r="BE17"/>
  <c r="BD17"/>
  <c r="BC17"/>
  <c r="BB17"/>
  <c r="BA17"/>
  <c r="AZ17"/>
  <c r="AY17"/>
  <c r="AX17"/>
  <c r="AW17"/>
  <c r="AV17"/>
  <c r="AU17"/>
  <c r="AT17"/>
  <c r="AS17"/>
  <c r="AR17"/>
  <c r="AQ17"/>
  <c r="AP17"/>
  <c r="AO17"/>
  <c r="AN17"/>
  <c r="AM17"/>
  <c r="AL17"/>
  <c r="AK17"/>
  <c r="AJ17"/>
  <c r="AI17"/>
  <c r="AH17"/>
  <c r="AG17"/>
  <c r="AF17"/>
  <c r="AE17"/>
  <c r="AD17"/>
  <c r="Q17"/>
  <c r="P17"/>
  <c r="O17"/>
  <c r="N17"/>
  <c r="BY16"/>
  <c r="BX16"/>
  <c r="BW16"/>
  <c r="BV16"/>
  <c r="BU16"/>
  <c r="BT16"/>
  <c r="BS16"/>
  <c r="BR16"/>
  <c r="BQ16"/>
  <c r="BP16"/>
  <c r="BO16"/>
  <c r="BN16"/>
  <c r="BM16"/>
  <c r="BL16"/>
  <c r="BK16"/>
  <c r="BJ16"/>
  <c r="BI16"/>
  <c r="BH16"/>
  <c r="BG16"/>
  <c r="BF16"/>
  <c r="BE16"/>
  <c r="BD16"/>
  <c r="BC16"/>
  <c r="BB16"/>
  <c r="BA16"/>
  <c r="AZ16"/>
  <c r="AY16"/>
  <c r="AX16"/>
  <c r="AW16"/>
  <c r="AV16"/>
  <c r="AU16"/>
  <c r="AT16"/>
  <c r="AS16"/>
  <c r="AR16"/>
  <c r="AQ16"/>
  <c r="AP16"/>
  <c r="AO16"/>
  <c r="AN16"/>
  <c r="AM16"/>
  <c r="AL16"/>
  <c r="AK16"/>
  <c r="AJ16"/>
  <c r="AI16"/>
  <c r="AH16"/>
  <c r="AG16"/>
  <c r="AF16"/>
  <c r="AE16"/>
  <c r="AD16"/>
  <c r="Q16"/>
  <c r="P16"/>
  <c r="O16"/>
  <c r="N16"/>
  <c r="BY15"/>
  <c r="BX15"/>
  <c r="BW15"/>
  <c r="BV15"/>
  <c r="BU15"/>
  <c r="BT15"/>
  <c r="BS15"/>
  <c r="BR15"/>
  <c r="BQ15"/>
  <c r="BP15"/>
  <c r="BO15"/>
  <c r="BN15"/>
  <c r="BM15"/>
  <c r="BL15"/>
  <c r="BK15"/>
  <c r="BJ15"/>
  <c r="BI15"/>
  <c r="BH15"/>
  <c r="BG15"/>
  <c r="BF15"/>
  <c r="BE15"/>
  <c r="BD15"/>
  <c r="BC15"/>
  <c r="BB15"/>
  <c r="BA15"/>
  <c r="AZ15"/>
  <c r="AY15"/>
  <c r="AX15"/>
  <c r="AW15"/>
  <c r="AV15"/>
  <c r="AU15"/>
  <c r="AT15"/>
  <c r="AS15"/>
  <c r="AR15"/>
  <c r="AQ15"/>
  <c r="AP15"/>
  <c r="AO15"/>
  <c r="AN15"/>
  <c r="AM15"/>
  <c r="AL15"/>
  <c r="AK15"/>
  <c r="AJ15"/>
  <c r="AI15"/>
  <c r="AH15"/>
  <c r="AG15"/>
  <c r="AF15"/>
  <c r="AE15"/>
  <c r="AD15"/>
  <c r="Q15"/>
  <c r="P15"/>
  <c r="O15"/>
  <c r="N15"/>
  <c r="BY14"/>
  <c r="BX14"/>
  <c r="BW14"/>
  <c r="BV14"/>
  <c r="BU14"/>
  <c r="BT14"/>
  <c r="BS14"/>
  <c r="BR14"/>
  <c r="BQ14"/>
  <c r="BP14"/>
  <c r="BO14"/>
  <c r="BN14"/>
  <c r="BM14"/>
  <c r="BL14"/>
  <c r="BK14"/>
  <c r="BJ14"/>
  <c r="BI14"/>
  <c r="BH14"/>
  <c r="BG14"/>
  <c r="BF14"/>
  <c r="BE14"/>
  <c r="BD14"/>
  <c r="BC14"/>
  <c r="BB14"/>
  <c r="BA14"/>
  <c r="AZ14"/>
  <c r="AY14"/>
  <c r="AX14"/>
  <c r="AW14"/>
  <c r="AV14"/>
  <c r="AU14"/>
  <c r="AT14"/>
  <c r="AS14"/>
  <c r="AR14"/>
  <c r="AQ14"/>
  <c r="AP14"/>
  <c r="AO14"/>
  <c r="AN14"/>
  <c r="AM14"/>
  <c r="AL14"/>
  <c r="AK14"/>
  <c r="AJ14"/>
  <c r="AI14"/>
  <c r="AH14"/>
  <c r="AG14"/>
  <c r="AF14"/>
  <c r="AE14"/>
  <c r="AD14"/>
  <c r="Q14"/>
  <c r="P14"/>
  <c r="O14"/>
  <c r="N14"/>
  <c r="BY13"/>
  <c r="BX13"/>
  <c r="BW13"/>
  <c r="BV13"/>
  <c r="BU13"/>
  <c r="BT13"/>
  <c r="BS13"/>
  <c r="BR13"/>
  <c r="BQ13"/>
  <c r="BP13"/>
  <c r="BO13"/>
  <c r="BN13"/>
  <c r="BM13"/>
  <c r="BL13"/>
  <c r="BK13"/>
  <c r="BJ13"/>
  <c r="BI13"/>
  <c r="BH13"/>
  <c r="BG13"/>
  <c r="BF13"/>
  <c r="BE13"/>
  <c r="BD13"/>
  <c r="BC13"/>
  <c r="BB13"/>
  <c r="BA13"/>
  <c r="AZ13"/>
  <c r="AY13"/>
  <c r="AX13"/>
  <c r="AW13"/>
  <c r="AV13"/>
  <c r="AU13"/>
  <c r="AT13"/>
  <c r="AS13"/>
  <c r="AR13"/>
  <c r="AQ13"/>
  <c r="AP13"/>
  <c r="AO13"/>
  <c r="AN13"/>
  <c r="AM13"/>
  <c r="AL13"/>
  <c r="AK13"/>
  <c r="AJ13"/>
  <c r="AI13"/>
  <c r="AH13"/>
  <c r="AG13"/>
  <c r="AF13"/>
  <c r="AE13"/>
  <c r="AD13"/>
  <c r="Q13"/>
  <c r="P13"/>
  <c r="O13"/>
  <c r="N13"/>
  <c r="BY12"/>
  <c r="BX12"/>
  <c r="BW12"/>
  <c r="BV12"/>
  <c r="BU12"/>
  <c r="BT12"/>
  <c r="BS12"/>
  <c r="BR12"/>
  <c r="BQ12"/>
  <c r="BP12"/>
  <c r="BO12"/>
  <c r="BN12"/>
  <c r="BM12"/>
  <c r="BL12"/>
  <c r="BK12"/>
  <c r="BJ12"/>
  <c r="BI12"/>
  <c r="BH12"/>
  <c r="BG12"/>
  <c r="BF12"/>
  <c r="BE12"/>
  <c r="BD12"/>
  <c r="BC12"/>
  <c r="BB12"/>
  <c r="BA12"/>
  <c r="AZ12"/>
  <c r="AY12"/>
  <c r="AX12"/>
  <c r="AW12"/>
  <c r="AV12"/>
  <c r="AU12"/>
  <c r="AT12"/>
  <c r="AS12"/>
  <c r="AR12"/>
  <c r="AQ12"/>
  <c r="AP12"/>
  <c r="AO12"/>
  <c r="AN12"/>
  <c r="AM12"/>
  <c r="AL12"/>
  <c r="AK12"/>
  <c r="AJ12"/>
  <c r="AI12"/>
  <c r="AH12"/>
  <c r="AG12"/>
  <c r="AF12"/>
  <c r="AE12"/>
  <c r="AD12"/>
  <c r="Q12"/>
  <c r="P12"/>
  <c r="O12"/>
  <c r="N12"/>
  <c r="BY11"/>
  <c r="BX11"/>
  <c r="BW11"/>
  <c r="BV11"/>
  <c r="BU11"/>
  <c r="BT11"/>
  <c r="BS11"/>
  <c r="BR11"/>
  <c r="BQ11"/>
  <c r="BP11"/>
  <c r="BO11"/>
  <c r="BN11"/>
  <c r="BM11"/>
  <c r="BL11"/>
  <c r="BK11"/>
  <c r="BJ11"/>
  <c r="BI11"/>
  <c r="BH11"/>
  <c r="BG11"/>
  <c r="BF11"/>
  <c r="BE11"/>
  <c r="BD11"/>
  <c r="BC11"/>
  <c r="BB11"/>
  <c r="BA11"/>
  <c r="AZ11"/>
  <c r="AY11"/>
  <c r="AX11"/>
  <c r="AW11"/>
  <c r="AV11"/>
  <c r="AU11"/>
  <c r="AT11"/>
  <c r="AS11"/>
  <c r="AR11"/>
  <c r="AQ11"/>
  <c r="AP11"/>
  <c r="AO11"/>
  <c r="AN11"/>
  <c r="AM11"/>
  <c r="AL11"/>
  <c r="AK11"/>
  <c r="AJ11"/>
  <c r="AI11"/>
  <c r="AH11"/>
  <c r="AG11"/>
  <c r="AF11"/>
  <c r="AE11"/>
  <c r="AD11"/>
  <c r="Q11"/>
  <c r="P11"/>
  <c r="O11"/>
  <c r="N11"/>
  <c r="BY10"/>
  <c r="BX10"/>
  <c r="BW10"/>
  <c r="BV10"/>
  <c r="BU10"/>
  <c r="BT10"/>
  <c r="BS10"/>
  <c r="BR10"/>
  <c r="BQ10"/>
  <c r="BP10"/>
  <c r="BO10"/>
  <c r="BN10"/>
  <c r="BM10"/>
  <c r="BL10"/>
  <c r="BK10"/>
  <c r="BJ10"/>
  <c r="BI10"/>
  <c r="BH10"/>
  <c r="BG10"/>
  <c r="BF10"/>
  <c r="BE10"/>
  <c r="BD10"/>
  <c r="BC10"/>
  <c r="BB10"/>
  <c r="BA10"/>
  <c r="AZ10"/>
  <c r="AY10"/>
  <c r="AX10"/>
  <c r="AW10"/>
  <c r="AV10"/>
  <c r="AU10"/>
  <c r="AT10"/>
  <c r="AS10"/>
  <c r="AR10"/>
  <c r="AQ10"/>
  <c r="AP10"/>
  <c r="AO10"/>
  <c r="AN10"/>
  <c r="AM10"/>
  <c r="AL10"/>
  <c r="AK10"/>
  <c r="AJ10"/>
  <c r="AI10"/>
  <c r="AH10"/>
  <c r="AG10"/>
  <c r="AF10"/>
  <c r="AE10"/>
  <c r="AD10"/>
  <c r="Q10"/>
  <c r="P10"/>
  <c r="O10"/>
  <c r="N10"/>
  <c r="BY9"/>
  <c r="BX9"/>
  <c r="BW9"/>
  <c r="BV9"/>
  <c r="BU9"/>
  <c r="BT9"/>
  <c r="BS9"/>
  <c r="BR9"/>
  <c r="BQ9"/>
  <c r="BP9"/>
  <c r="BO9"/>
  <c r="BN9"/>
  <c r="BM9"/>
  <c r="BL9"/>
  <c r="BK9"/>
  <c r="BJ9"/>
  <c r="BI9"/>
  <c r="BH9"/>
  <c r="BG9"/>
  <c r="BF9"/>
  <c r="BE9"/>
  <c r="BD9"/>
  <c r="BC9"/>
  <c r="BB9"/>
  <c r="BA9"/>
  <c r="AZ9"/>
  <c r="AY9"/>
  <c r="AX9"/>
  <c r="AW9"/>
  <c r="AV9"/>
  <c r="AU9"/>
  <c r="AT9"/>
  <c r="AS9"/>
  <c r="AR9"/>
  <c r="AQ9"/>
  <c r="AP9"/>
  <c r="AO9"/>
  <c r="AN9"/>
  <c r="AM9"/>
  <c r="AL9"/>
  <c r="AK9"/>
  <c r="AJ9"/>
  <c r="AI9"/>
  <c r="AH9"/>
  <c r="AG9"/>
  <c r="AF9"/>
  <c r="AE9"/>
  <c r="AD9"/>
  <c r="Q9"/>
  <c r="P9"/>
  <c r="O9"/>
  <c r="N9"/>
  <c r="BY8"/>
  <c r="BX8"/>
  <c r="BW8"/>
  <c r="BV8"/>
  <c r="BU8"/>
  <c r="BT8"/>
  <c r="BS8"/>
  <c r="BR8"/>
  <c r="BQ8"/>
  <c r="BP8"/>
  <c r="BO8"/>
  <c r="BN8"/>
  <c r="BM8"/>
  <c r="BL8"/>
  <c r="BK8"/>
  <c r="BJ8"/>
  <c r="BI8"/>
  <c r="BH8"/>
  <c r="BG8"/>
  <c r="BF8"/>
  <c r="BE8"/>
  <c r="BD8"/>
  <c r="BC8"/>
  <c r="BB8"/>
  <c r="BA8"/>
  <c r="AZ8"/>
  <c r="AY8"/>
  <c r="AX8"/>
  <c r="AW8"/>
  <c r="AV8"/>
  <c r="AU8"/>
  <c r="AT8"/>
  <c r="AS8"/>
  <c r="AR8"/>
  <c r="AQ8"/>
  <c r="AP8"/>
  <c r="AO8"/>
  <c r="AN8"/>
  <c r="AM8"/>
  <c r="AL8"/>
  <c r="AK8"/>
  <c r="AJ8"/>
  <c r="AI8"/>
  <c r="AH8"/>
  <c r="AG8"/>
  <c r="AF8"/>
  <c r="AE8"/>
  <c r="AD8"/>
  <c r="Q8"/>
  <c r="P8"/>
  <c r="O8"/>
  <c r="N8"/>
  <c r="BY7"/>
  <c r="BX7"/>
  <c r="BW7"/>
  <c r="BV7"/>
  <c r="BU7"/>
  <c r="BT7"/>
  <c r="BS7"/>
  <c r="BR7"/>
  <c r="BQ7"/>
  <c r="BP7"/>
  <c r="BO7"/>
  <c r="BN7"/>
  <c r="BM7"/>
  <c r="BL7"/>
  <c r="BK7"/>
  <c r="BJ7"/>
  <c r="BI7"/>
  <c r="BH7"/>
  <c r="BG7"/>
  <c r="BF7"/>
  <c r="BE7"/>
  <c r="BD7"/>
  <c r="BC7"/>
  <c r="BB7"/>
  <c r="BA7"/>
  <c r="AZ7"/>
  <c r="AY7"/>
  <c r="AX7"/>
  <c r="AW7"/>
  <c r="AV7"/>
  <c r="AU7"/>
  <c r="AT7"/>
  <c r="AS7"/>
  <c r="AR7"/>
  <c r="AQ7"/>
  <c r="AP7"/>
  <c r="AO7"/>
  <c r="AN7"/>
  <c r="AM7"/>
  <c r="AL7"/>
  <c r="AK7"/>
  <c r="AJ7"/>
  <c r="AI7"/>
  <c r="AH7"/>
  <c r="AG7"/>
  <c r="AF7"/>
  <c r="AE7"/>
  <c r="AD7"/>
  <c r="Q7"/>
  <c r="P7"/>
  <c r="O7"/>
  <c r="N7"/>
  <c r="BY6"/>
  <c r="BX6"/>
  <c r="BW6"/>
  <c r="BV6"/>
  <c r="BU6"/>
  <c r="BT6"/>
  <c r="BS6"/>
  <c r="BR6"/>
  <c r="BQ6"/>
  <c r="BP6"/>
  <c r="BO6"/>
  <c r="BN6"/>
  <c r="BM6"/>
  <c r="BL6"/>
  <c r="BK6"/>
  <c r="BJ6"/>
  <c r="BI6"/>
  <c r="BH6"/>
  <c r="BG6"/>
  <c r="BF6"/>
  <c r="BE6"/>
  <c r="BD6"/>
  <c r="BC6"/>
  <c r="BB6"/>
  <c r="BA6"/>
  <c r="AZ6"/>
  <c r="AY6"/>
  <c r="AX6"/>
  <c r="AW6"/>
  <c r="AV6"/>
  <c r="AU6"/>
  <c r="AT6"/>
  <c r="AS6"/>
  <c r="AR6"/>
  <c r="AQ6"/>
  <c r="AP6"/>
  <c r="AO6"/>
  <c r="AN6"/>
  <c r="AM6"/>
  <c r="AL6"/>
  <c r="AK6"/>
  <c r="AJ6"/>
  <c r="AI6"/>
  <c r="AH6"/>
  <c r="AG6"/>
  <c r="AF6"/>
  <c r="AE6"/>
  <c r="AD6"/>
  <c r="Q6"/>
  <c r="P6"/>
  <c r="O6"/>
  <c r="N6"/>
  <c r="BV3"/>
  <c r="BR3"/>
  <c r="BN3"/>
  <c r="BJ3"/>
  <c r="BF3"/>
  <c r="BB3"/>
  <c r="AX3"/>
  <c r="AT3"/>
  <c r="AP3"/>
  <c r="AL3"/>
  <c r="AH3"/>
  <c r="AD3"/>
  <c r="N3"/>
  <c r="BY24" i="20"/>
  <c r="BX24"/>
  <c r="BW24"/>
  <c r="BV24"/>
  <c r="BU24"/>
  <c r="BT24"/>
  <c r="BS24"/>
  <c r="BR24"/>
  <c r="BQ24"/>
  <c r="BP24"/>
  <c r="BO24"/>
  <c r="BN24"/>
  <c r="BM24"/>
  <c r="BL24"/>
  <c r="BK24"/>
  <c r="BJ24"/>
  <c r="BI24"/>
  <c r="BH24"/>
  <c r="BG24"/>
  <c r="BF24"/>
  <c r="BE24"/>
  <c r="BD24"/>
  <c r="BC24"/>
  <c r="BB24"/>
  <c r="BA24"/>
  <c r="AZ24"/>
  <c r="AY24"/>
  <c r="AX24"/>
  <c r="AW24"/>
  <c r="AV24"/>
  <c r="AU24"/>
  <c r="AT24"/>
  <c r="AS24"/>
  <c r="AR24"/>
  <c r="AQ24"/>
  <c r="AP24"/>
  <c r="AO24"/>
  <c r="AN24"/>
  <c r="AM24"/>
  <c r="AL24"/>
  <c r="AK24"/>
  <c r="AJ24"/>
  <c r="AI24"/>
  <c r="AH24"/>
  <c r="AG24"/>
  <c r="AF24"/>
  <c r="AE24"/>
  <c r="AD24"/>
  <c r="Q24"/>
  <c r="P24"/>
  <c r="O24"/>
  <c r="N24"/>
  <c r="BY23"/>
  <c r="BX23"/>
  <c r="BW23"/>
  <c r="BV23"/>
  <c r="BU23"/>
  <c r="BT23"/>
  <c r="BS23"/>
  <c r="BR23"/>
  <c r="BQ23"/>
  <c r="BP23"/>
  <c r="BO23"/>
  <c r="BN23"/>
  <c r="BM23"/>
  <c r="BL23"/>
  <c r="BK23"/>
  <c r="BJ23"/>
  <c r="BI23"/>
  <c r="BH23"/>
  <c r="BG23"/>
  <c r="BF23"/>
  <c r="BE23"/>
  <c r="BD23"/>
  <c r="BC23"/>
  <c r="BB23"/>
  <c r="BA23"/>
  <c r="AZ23"/>
  <c r="AY23"/>
  <c r="AX23"/>
  <c r="AW23"/>
  <c r="AV23"/>
  <c r="AU23"/>
  <c r="AT23"/>
  <c r="AS23"/>
  <c r="AR23"/>
  <c r="AQ23"/>
  <c r="AP23"/>
  <c r="AO23"/>
  <c r="AN23"/>
  <c r="AM23"/>
  <c r="AL23"/>
  <c r="AK23"/>
  <c r="AJ23"/>
  <c r="AI23"/>
  <c r="AH23"/>
  <c r="AG23"/>
  <c r="AF23"/>
  <c r="AE23"/>
  <c r="AD23"/>
  <c r="Q23"/>
  <c r="P23"/>
  <c r="O23"/>
  <c r="N23"/>
  <c r="BY22"/>
  <c r="BX22"/>
  <c r="BW22"/>
  <c r="BV22"/>
  <c r="BU22"/>
  <c r="BT22"/>
  <c r="BS22"/>
  <c r="BR22"/>
  <c r="BQ22"/>
  <c r="BP22"/>
  <c r="BO22"/>
  <c r="BN22"/>
  <c r="BM22"/>
  <c r="BL22"/>
  <c r="BK22"/>
  <c r="BJ22"/>
  <c r="BI22"/>
  <c r="BH22"/>
  <c r="BG22"/>
  <c r="BF22"/>
  <c r="BE22"/>
  <c r="BD22"/>
  <c r="BC22"/>
  <c r="BB22"/>
  <c r="BA22"/>
  <c r="AZ22"/>
  <c r="AY22"/>
  <c r="AX22"/>
  <c r="AW22"/>
  <c r="AV22"/>
  <c r="AU22"/>
  <c r="AT22"/>
  <c r="AS22"/>
  <c r="AR22"/>
  <c r="AQ22"/>
  <c r="AP22"/>
  <c r="AO22"/>
  <c r="AN22"/>
  <c r="AM22"/>
  <c r="AL22"/>
  <c r="AK22"/>
  <c r="AJ22"/>
  <c r="AI22"/>
  <c r="AH22"/>
  <c r="AG22"/>
  <c r="AF22"/>
  <c r="AE22"/>
  <c r="AD22"/>
  <c r="Q22"/>
  <c r="P22"/>
  <c r="O22"/>
  <c r="N22"/>
  <c r="BY21"/>
  <c r="BX21"/>
  <c r="BW21"/>
  <c r="BV21"/>
  <c r="BU21"/>
  <c r="BT21"/>
  <c r="BS21"/>
  <c r="BR21"/>
  <c r="BQ21"/>
  <c r="BP21"/>
  <c r="BO21"/>
  <c r="BN21"/>
  <c r="BM21"/>
  <c r="BL21"/>
  <c r="BK21"/>
  <c r="BJ21"/>
  <c r="BI21"/>
  <c r="BH21"/>
  <c r="BG21"/>
  <c r="BF21"/>
  <c r="BE21"/>
  <c r="BD21"/>
  <c r="BC21"/>
  <c r="BB21"/>
  <c r="BA21"/>
  <c r="AZ21"/>
  <c r="AY21"/>
  <c r="AX21"/>
  <c r="AW21"/>
  <c r="AV21"/>
  <c r="AU21"/>
  <c r="AT21"/>
  <c r="AS21"/>
  <c r="AR21"/>
  <c r="AQ21"/>
  <c r="AP21"/>
  <c r="AO21"/>
  <c r="AN21"/>
  <c r="AM21"/>
  <c r="AL21"/>
  <c r="AK21"/>
  <c r="AJ21"/>
  <c r="AI21"/>
  <c r="AH21"/>
  <c r="AG21"/>
  <c r="AF21"/>
  <c r="AE21"/>
  <c r="AD21"/>
  <c r="Q21"/>
  <c r="P21"/>
  <c r="O21"/>
  <c r="N21"/>
  <c r="BY20"/>
  <c r="BX20"/>
  <c r="BW20"/>
  <c r="BV20"/>
  <c r="BU20"/>
  <c r="BT20"/>
  <c r="BS20"/>
  <c r="BR20"/>
  <c r="BQ20"/>
  <c r="BP20"/>
  <c r="BO20"/>
  <c r="BN20"/>
  <c r="BM20"/>
  <c r="BL20"/>
  <c r="BK20"/>
  <c r="BJ20"/>
  <c r="BI20"/>
  <c r="BH20"/>
  <c r="BG20"/>
  <c r="BF20"/>
  <c r="BE20"/>
  <c r="BD20"/>
  <c r="BC20"/>
  <c r="BB20"/>
  <c r="BA20"/>
  <c r="AZ20"/>
  <c r="AY20"/>
  <c r="AX20"/>
  <c r="AW20"/>
  <c r="AV20"/>
  <c r="AU20"/>
  <c r="AT20"/>
  <c r="AS20"/>
  <c r="AR20"/>
  <c r="AQ20"/>
  <c r="AP20"/>
  <c r="AO20"/>
  <c r="AN20"/>
  <c r="AM20"/>
  <c r="AL20"/>
  <c r="AK20"/>
  <c r="AJ20"/>
  <c r="AI20"/>
  <c r="AH20"/>
  <c r="AG20"/>
  <c r="AF20"/>
  <c r="AE20"/>
  <c r="AD20"/>
  <c r="Q20"/>
  <c r="P20"/>
  <c r="O20"/>
  <c r="N20"/>
  <c r="BY19"/>
  <c r="BX19"/>
  <c r="BW19"/>
  <c r="BV19"/>
  <c r="BU19"/>
  <c r="BT19"/>
  <c r="BS19"/>
  <c r="BR19"/>
  <c r="BQ19"/>
  <c r="BP19"/>
  <c r="BO19"/>
  <c r="BN19"/>
  <c r="BM19"/>
  <c r="BL19"/>
  <c r="BK19"/>
  <c r="BJ19"/>
  <c r="BI19"/>
  <c r="BH19"/>
  <c r="BG19"/>
  <c r="BF19"/>
  <c r="BE19"/>
  <c r="BD19"/>
  <c r="BC19"/>
  <c r="BB19"/>
  <c r="BA19"/>
  <c r="AZ19"/>
  <c r="AY19"/>
  <c r="AX19"/>
  <c r="AW19"/>
  <c r="AV19"/>
  <c r="AU19"/>
  <c r="AT19"/>
  <c r="AS19"/>
  <c r="AR19"/>
  <c r="AQ19"/>
  <c r="AP19"/>
  <c r="AO19"/>
  <c r="AN19"/>
  <c r="AM19"/>
  <c r="AL19"/>
  <c r="AK19"/>
  <c r="AJ19"/>
  <c r="AI19"/>
  <c r="AH19"/>
  <c r="AG19"/>
  <c r="AF19"/>
  <c r="AE19"/>
  <c r="AD19"/>
  <c r="Q19"/>
  <c r="P19"/>
  <c r="O19"/>
  <c r="N19"/>
  <c r="BY18"/>
  <c r="BX18"/>
  <c r="BW18"/>
  <c r="BV18"/>
  <c r="BU18"/>
  <c r="BT18"/>
  <c r="BS18"/>
  <c r="BR18"/>
  <c r="BQ18"/>
  <c r="BP18"/>
  <c r="BO18"/>
  <c r="BN18"/>
  <c r="BM18"/>
  <c r="BL18"/>
  <c r="BK18"/>
  <c r="BJ18"/>
  <c r="BI18"/>
  <c r="BH18"/>
  <c r="BG18"/>
  <c r="BF18"/>
  <c r="BE18"/>
  <c r="BD18"/>
  <c r="BC18"/>
  <c r="BB18"/>
  <c r="BA18"/>
  <c r="AZ18"/>
  <c r="AY18"/>
  <c r="AX18"/>
  <c r="AW18"/>
  <c r="AV18"/>
  <c r="AU18"/>
  <c r="AT18"/>
  <c r="AS18"/>
  <c r="AR18"/>
  <c r="AQ18"/>
  <c r="AP18"/>
  <c r="AO18"/>
  <c r="AN18"/>
  <c r="AM18"/>
  <c r="AL18"/>
  <c r="AK18"/>
  <c r="AJ18"/>
  <c r="AI18"/>
  <c r="AH18"/>
  <c r="AG18"/>
  <c r="AF18"/>
  <c r="AE18"/>
  <c r="AD18"/>
  <c r="Q18"/>
  <c r="P18"/>
  <c r="O18"/>
  <c r="N18"/>
  <c r="BY17"/>
  <c r="BX17"/>
  <c r="BW17"/>
  <c r="BV17"/>
  <c r="BU17"/>
  <c r="BT17"/>
  <c r="BS17"/>
  <c r="BR17"/>
  <c r="BQ17"/>
  <c r="BP17"/>
  <c r="BO17"/>
  <c r="BN17"/>
  <c r="BM17"/>
  <c r="BL17"/>
  <c r="BK17"/>
  <c r="BJ17"/>
  <c r="BI17"/>
  <c r="BH17"/>
  <c r="BG17"/>
  <c r="BF17"/>
  <c r="BE17"/>
  <c r="BD17"/>
  <c r="BC17"/>
  <c r="BB17"/>
  <c r="BA17"/>
  <c r="AZ17"/>
  <c r="AY17"/>
  <c r="AX17"/>
  <c r="AW17"/>
  <c r="AV17"/>
  <c r="AU17"/>
  <c r="AT17"/>
  <c r="AS17"/>
  <c r="AR17"/>
  <c r="AQ17"/>
  <c r="AP17"/>
  <c r="AO17"/>
  <c r="AN17"/>
  <c r="AM17"/>
  <c r="AL17"/>
  <c r="AK17"/>
  <c r="AJ17"/>
  <c r="AI17"/>
  <c r="AH17"/>
  <c r="AG17"/>
  <c r="AF17"/>
  <c r="AE17"/>
  <c r="AD17"/>
  <c r="Q17"/>
  <c r="P17"/>
  <c r="O17"/>
  <c r="N17"/>
  <c r="BY16"/>
  <c r="BX16"/>
  <c r="BW16"/>
  <c r="BV16"/>
  <c r="BU16"/>
  <c r="BT16"/>
  <c r="BS16"/>
  <c r="BR16"/>
  <c r="BQ16"/>
  <c r="BP16"/>
  <c r="BO16"/>
  <c r="BN16"/>
  <c r="BM16"/>
  <c r="BL16"/>
  <c r="BK16"/>
  <c r="BJ16"/>
  <c r="BI16"/>
  <c r="BH16"/>
  <c r="BG16"/>
  <c r="BF16"/>
  <c r="BE16"/>
  <c r="BD16"/>
  <c r="BC16"/>
  <c r="BB16"/>
  <c r="BA16"/>
  <c r="AZ16"/>
  <c r="AY16"/>
  <c r="AX16"/>
  <c r="AW16"/>
  <c r="AV16"/>
  <c r="AU16"/>
  <c r="AT16"/>
  <c r="AS16"/>
  <c r="AR16"/>
  <c r="AQ16"/>
  <c r="AP16"/>
  <c r="AO16"/>
  <c r="AN16"/>
  <c r="AM16"/>
  <c r="AL16"/>
  <c r="AK16"/>
  <c r="AJ16"/>
  <c r="AI16"/>
  <c r="AH16"/>
  <c r="AG16"/>
  <c r="AF16"/>
  <c r="AE16"/>
  <c r="AD16"/>
  <c r="Q16"/>
  <c r="P16"/>
  <c r="O16"/>
  <c r="N16"/>
  <c r="BY15"/>
  <c r="BX15"/>
  <c r="BW15"/>
  <c r="BV15"/>
  <c r="BU15"/>
  <c r="BT15"/>
  <c r="BS15"/>
  <c r="BR15"/>
  <c r="BQ15"/>
  <c r="BP15"/>
  <c r="BO15"/>
  <c r="BN15"/>
  <c r="BM15"/>
  <c r="BL15"/>
  <c r="BK15"/>
  <c r="BJ15"/>
  <c r="BI15"/>
  <c r="BH15"/>
  <c r="BG15"/>
  <c r="BF15"/>
  <c r="BE15"/>
  <c r="BD15"/>
  <c r="BC15"/>
  <c r="BB15"/>
  <c r="BA15"/>
  <c r="AZ15"/>
  <c r="AY15"/>
  <c r="AX15"/>
  <c r="AW15"/>
  <c r="AV15"/>
  <c r="AU15"/>
  <c r="AT15"/>
  <c r="AS15"/>
  <c r="AR15"/>
  <c r="AQ15"/>
  <c r="AP15"/>
  <c r="AO15"/>
  <c r="AN15"/>
  <c r="AM15"/>
  <c r="AL15"/>
  <c r="AK15"/>
  <c r="AJ15"/>
  <c r="AI15"/>
  <c r="AH15"/>
  <c r="AG15"/>
  <c r="AF15"/>
  <c r="AE15"/>
  <c r="AD15"/>
  <c r="Q15"/>
  <c r="P15"/>
  <c r="O15"/>
  <c r="N15"/>
  <c r="BY14"/>
  <c r="BX14"/>
  <c r="BW14"/>
  <c r="BV14"/>
  <c r="BU14"/>
  <c r="BT14"/>
  <c r="BS14"/>
  <c r="BR14"/>
  <c r="BQ14"/>
  <c r="BP14"/>
  <c r="BO14"/>
  <c r="BN14"/>
  <c r="BM14"/>
  <c r="BL14"/>
  <c r="BK14"/>
  <c r="BJ14"/>
  <c r="BI14"/>
  <c r="BH14"/>
  <c r="BG14"/>
  <c r="BF14"/>
  <c r="BE14"/>
  <c r="BD14"/>
  <c r="BC14"/>
  <c r="BB14"/>
  <c r="BA14"/>
  <c r="AZ14"/>
  <c r="AY14"/>
  <c r="AX14"/>
  <c r="AW14"/>
  <c r="AV14"/>
  <c r="AU14"/>
  <c r="AT14"/>
  <c r="AS14"/>
  <c r="AR14"/>
  <c r="AQ14"/>
  <c r="AP14"/>
  <c r="AO14"/>
  <c r="AN14"/>
  <c r="AM14"/>
  <c r="AL14"/>
  <c r="AK14"/>
  <c r="AJ14"/>
  <c r="AI14"/>
  <c r="AH14"/>
  <c r="AG14"/>
  <c r="AF14"/>
  <c r="AE14"/>
  <c r="AD14"/>
  <c r="Q14"/>
  <c r="P14"/>
  <c r="O14"/>
  <c r="N14"/>
  <c r="BY13"/>
  <c r="BX13"/>
  <c r="BW13"/>
  <c r="BV13"/>
  <c r="BU13"/>
  <c r="BT13"/>
  <c r="BS13"/>
  <c r="BR13"/>
  <c r="BQ13"/>
  <c r="BP13"/>
  <c r="BO13"/>
  <c r="BN13"/>
  <c r="BM13"/>
  <c r="BL13"/>
  <c r="BK13"/>
  <c r="BJ13"/>
  <c r="BI13"/>
  <c r="BH13"/>
  <c r="BG13"/>
  <c r="BF13"/>
  <c r="BE13"/>
  <c r="BD13"/>
  <c r="BC13"/>
  <c r="BB13"/>
  <c r="BA13"/>
  <c r="AZ13"/>
  <c r="AY13"/>
  <c r="AX13"/>
  <c r="AW13"/>
  <c r="AV13"/>
  <c r="AU13"/>
  <c r="AT13"/>
  <c r="AS13"/>
  <c r="AR13"/>
  <c r="AQ13"/>
  <c r="AP13"/>
  <c r="AO13"/>
  <c r="AN13"/>
  <c r="AM13"/>
  <c r="AL13"/>
  <c r="AK13"/>
  <c r="AJ13"/>
  <c r="AI13"/>
  <c r="AH13"/>
  <c r="AG13"/>
  <c r="AF13"/>
  <c r="AE13"/>
  <c r="AD13"/>
  <c r="Q13"/>
  <c r="P13"/>
  <c r="O13"/>
  <c r="N13"/>
  <c r="BY12"/>
  <c r="BX12"/>
  <c r="BW12"/>
  <c r="BV12"/>
  <c r="BU12"/>
  <c r="BT12"/>
  <c r="BS12"/>
  <c r="BR12"/>
  <c r="BQ12"/>
  <c r="BP12"/>
  <c r="BO12"/>
  <c r="BN12"/>
  <c r="BM12"/>
  <c r="BL12"/>
  <c r="BK12"/>
  <c r="BJ12"/>
  <c r="BI12"/>
  <c r="BH12"/>
  <c r="BG12"/>
  <c r="BF12"/>
  <c r="BE12"/>
  <c r="BD12"/>
  <c r="BC12"/>
  <c r="BB12"/>
  <c r="BA12"/>
  <c r="AZ12"/>
  <c r="AY12"/>
  <c r="AX12"/>
  <c r="AW12"/>
  <c r="AV12"/>
  <c r="AU12"/>
  <c r="AT12"/>
  <c r="AS12"/>
  <c r="AR12"/>
  <c r="AQ12"/>
  <c r="AP12"/>
  <c r="AO12"/>
  <c r="AN12"/>
  <c r="AM12"/>
  <c r="AL12"/>
  <c r="AK12"/>
  <c r="AJ12"/>
  <c r="AI12"/>
  <c r="AH12"/>
  <c r="AG12"/>
  <c r="AF12"/>
  <c r="AE12"/>
  <c r="AD12"/>
  <c r="Q12"/>
  <c r="P12"/>
  <c r="O12"/>
  <c r="N12"/>
  <c r="BY11"/>
  <c r="BX11"/>
  <c r="BW11"/>
  <c r="BV11"/>
  <c r="BU11"/>
  <c r="BT11"/>
  <c r="BS11"/>
  <c r="BR11"/>
  <c r="BQ11"/>
  <c r="BP11"/>
  <c r="BO11"/>
  <c r="BN11"/>
  <c r="BM11"/>
  <c r="BL11"/>
  <c r="BK11"/>
  <c r="BJ11"/>
  <c r="BI11"/>
  <c r="BH11"/>
  <c r="BG11"/>
  <c r="BF11"/>
  <c r="BE11"/>
  <c r="BD11"/>
  <c r="BC11"/>
  <c r="BB11"/>
  <c r="BA11"/>
  <c r="AZ11"/>
  <c r="AY11"/>
  <c r="AX11"/>
  <c r="AW11"/>
  <c r="AV11"/>
  <c r="AU11"/>
  <c r="AT11"/>
  <c r="AS11"/>
  <c r="AR11"/>
  <c r="AQ11"/>
  <c r="AP11"/>
  <c r="AO11"/>
  <c r="AN11"/>
  <c r="AM11"/>
  <c r="AL11"/>
  <c r="AK11"/>
  <c r="AJ11"/>
  <c r="AI11"/>
  <c r="AH11"/>
  <c r="AG11"/>
  <c r="AF11"/>
  <c r="AE11"/>
  <c r="AD11"/>
  <c r="Q11"/>
  <c r="P11"/>
  <c r="O11"/>
  <c r="N11"/>
  <c r="BY10"/>
  <c r="BX10"/>
  <c r="BW10"/>
  <c r="BV10"/>
  <c r="BU10"/>
  <c r="BT10"/>
  <c r="BS10"/>
  <c r="BR10"/>
  <c r="BQ10"/>
  <c r="BP10"/>
  <c r="BO10"/>
  <c r="BN10"/>
  <c r="BM10"/>
  <c r="BL10"/>
  <c r="BK10"/>
  <c r="BJ10"/>
  <c r="BI10"/>
  <c r="BH10"/>
  <c r="BG10"/>
  <c r="BF10"/>
  <c r="BE10"/>
  <c r="BD10"/>
  <c r="BC10"/>
  <c r="BB10"/>
  <c r="BA10"/>
  <c r="AZ10"/>
  <c r="AY10"/>
  <c r="AX10"/>
  <c r="AW10"/>
  <c r="AV10"/>
  <c r="AU10"/>
  <c r="AT10"/>
  <c r="AS10"/>
  <c r="AR10"/>
  <c r="AQ10"/>
  <c r="AP10"/>
  <c r="AO10"/>
  <c r="AN10"/>
  <c r="AM10"/>
  <c r="AL10"/>
  <c r="AK10"/>
  <c r="AJ10"/>
  <c r="AI10"/>
  <c r="AH10"/>
  <c r="AG10"/>
  <c r="AF10"/>
  <c r="AE10"/>
  <c r="AD10"/>
  <c r="Q10"/>
  <c r="P10"/>
  <c r="O10"/>
  <c r="N10"/>
  <c r="BY9"/>
  <c r="BX9"/>
  <c r="BW9"/>
  <c r="BV9"/>
  <c r="BU9"/>
  <c r="BT9"/>
  <c r="BS9"/>
  <c r="BR9"/>
  <c r="BQ9"/>
  <c r="BP9"/>
  <c r="BO9"/>
  <c r="BN9"/>
  <c r="BM9"/>
  <c r="BL9"/>
  <c r="BK9"/>
  <c r="BJ9"/>
  <c r="BI9"/>
  <c r="BH9"/>
  <c r="BG9"/>
  <c r="BF9"/>
  <c r="BE9"/>
  <c r="BD9"/>
  <c r="BC9"/>
  <c r="BB9"/>
  <c r="BA9"/>
  <c r="AZ9"/>
  <c r="AY9"/>
  <c r="AX9"/>
  <c r="AW9"/>
  <c r="AV9"/>
  <c r="AU9"/>
  <c r="AT9"/>
  <c r="AS9"/>
  <c r="AR9"/>
  <c r="AQ9"/>
  <c r="AP9"/>
  <c r="AO9"/>
  <c r="AN9"/>
  <c r="AM9"/>
  <c r="AL9"/>
  <c r="AK9"/>
  <c r="AJ9"/>
  <c r="AI9"/>
  <c r="AH9"/>
  <c r="AG9"/>
  <c r="AF9"/>
  <c r="AE9"/>
  <c r="AD9"/>
  <c r="Q9"/>
  <c r="P9"/>
  <c r="O9"/>
  <c r="N9"/>
  <c r="BY8"/>
  <c r="BX8"/>
  <c r="BW8"/>
  <c r="BV8"/>
  <c r="BU8"/>
  <c r="BT8"/>
  <c r="BS8"/>
  <c r="BR8"/>
  <c r="BQ8"/>
  <c r="BP8"/>
  <c r="BO8"/>
  <c r="BN8"/>
  <c r="BM8"/>
  <c r="BL8"/>
  <c r="BK8"/>
  <c r="BJ8"/>
  <c r="BI8"/>
  <c r="BH8"/>
  <c r="BG8"/>
  <c r="BF8"/>
  <c r="BE8"/>
  <c r="BD8"/>
  <c r="BC8"/>
  <c r="BB8"/>
  <c r="BA8"/>
  <c r="AZ8"/>
  <c r="AY8"/>
  <c r="AX8"/>
  <c r="AW8"/>
  <c r="AV8"/>
  <c r="AU8"/>
  <c r="AT8"/>
  <c r="AS8"/>
  <c r="AR8"/>
  <c r="AQ8"/>
  <c r="AP8"/>
  <c r="AO8"/>
  <c r="AN8"/>
  <c r="AM8"/>
  <c r="AL8"/>
  <c r="AK8"/>
  <c r="AJ8"/>
  <c r="AI8"/>
  <c r="AH8"/>
  <c r="AG8"/>
  <c r="AF8"/>
  <c r="AE8"/>
  <c r="AD8"/>
  <c r="Q8"/>
  <c r="P8"/>
  <c r="O8"/>
  <c r="N8"/>
  <c r="BY7"/>
  <c r="BX7"/>
  <c r="BW7"/>
  <c r="BV7"/>
  <c r="BU7"/>
  <c r="BT7"/>
  <c r="BS7"/>
  <c r="BR7"/>
  <c r="BQ7"/>
  <c r="BP7"/>
  <c r="BO7"/>
  <c r="BN7"/>
  <c r="BM7"/>
  <c r="BL7"/>
  <c r="BK7"/>
  <c r="BJ7"/>
  <c r="BI7"/>
  <c r="BH7"/>
  <c r="BG7"/>
  <c r="BF7"/>
  <c r="BE7"/>
  <c r="BD7"/>
  <c r="BC7"/>
  <c r="BB7"/>
  <c r="BA7"/>
  <c r="AZ7"/>
  <c r="AY7"/>
  <c r="AX7"/>
  <c r="AW7"/>
  <c r="AV7"/>
  <c r="AU7"/>
  <c r="AT7"/>
  <c r="AS7"/>
  <c r="AR7"/>
  <c r="AQ7"/>
  <c r="AP7"/>
  <c r="AO7"/>
  <c r="AN7"/>
  <c r="AM7"/>
  <c r="AL7"/>
  <c r="AK7"/>
  <c r="AJ7"/>
  <c r="AI7"/>
  <c r="AH7"/>
  <c r="AG7"/>
  <c r="AF7"/>
  <c r="AE7"/>
  <c r="AD7"/>
  <c r="Q7"/>
  <c r="P7"/>
  <c r="O7"/>
  <c r="N7"/>
  <c r="BY6"/>
  <c r="BX6"/>
  <c r="BW6"/>
  <c r="BV6"/>
  <c r="BU6"/>
  <c r="BT6"/>
  <c r="BS6"/>
  <c r="BR6"/>
  <c r="BQ6"/>
  <c r="BP6"/>
  <c r="BO6"/>
  <c r="BN6"/>
  <c r="BM6"/>
  <c r="BL6"/>
  <c r="BK6"/>
  <c r="BJ6"/>
  <c r="BI6"/>
  <c r="BH6"/>
  <c r="BG6"/>
  <c r="BF6"/>
  <c r="BE6"/>
  <c r="BD6"/>
  <c r="BC6"/>
  <c r="BB6"/>
  <c r="BA6"/>
  <c r="AZ6"/>
  <c r="AY6"/>
  <c r="AX6"/>
  <c r="AW6"/>
  <c r="AV6"/>
  <c r="AU6"/>
  <c r="AT6"/>
  <c r="AS6"/>
  <c r="AR6"/>
  <c r="AQ6"/>
  <c r="AP6"/>
  <c r="AO6"/>
  <c r="AN6"/>
  <c r="AM6"/>
  <c r="AL6"/>
  <c r="AK6"/>
  <c r="AJ6"/>
  <c r="AI6"/>
  <c r="AH6"/>
  <c r="AG6"/>
  <c r="AF6"/>
  <c r="AE6"/>
  <c r="AD6"/>
  <c r="Q6"/>
  <c r="P6"/>
  <c r="O6"/>
  <c r="N6"/>
  <c r="BV3"/>
  <c r="BR3"/>
  <c r="BN3"/>
  <c r="BJ3"/>
  <c r="BF3"/>
  <c r="BB3"/>
  <c r="AX3"/>
  <c r="AT3"/>
  <c r="AP3"/>
  <c r="AL3"/>
  <c r="AH3"/>
  <c r="AD3"/>
  <c r="N3"/>
  <c r="BY24" i="19"/>
  <c r="BX24"/>
  <c r="BW24"/>
  <c r="BV24"/>
  <c r="BU24"/>
  <c r="BT24"/>
  <c r="BS24"/>
  <c r="BR24"/>
  <c r="BQ24"/>
  <c r="BP24"/>
  <c r="BO24"/>
  <c r="BN24"/>
  <c r="BM24"/>
  <c r="BL24"/>
  <c r="BK24"/>
  <c r="BJ24"/>
  <c r="BI24"/>
  <c r="BH24"/>
  <c r="BG24"/>
  <c r="BF24"/>
  <c r="BE24"/>
  <c r="BD24"/>
  <c r="BC24"/>
  <c r="BB24"/>
  <c r="BA24"/>
  <c r="AZ24"/>
  <c r="AY24"/>
  <c r="AX24"/>
  <c r="AW24"/>
  <c r="AV24"/>
  <c r="AU24"/>
  <c r="AT24"/>
  <c r="AS24"/>
  <c r="AR24"/>
  <c r="AQ24"/>
  <c r="AP24"/>
  <c r="AO24"/>
  <c r="AN24"/>
  <c r="AM24"/>
  <c r="AL24"/>
  <c r="AK24"/>
  <c r="AJ24"/>
  <c r="AI24"/>
  <c r="AH24"/>
  <c r="AG24"/>
  <c r="AF24"/>
  <c r="AE24"/>
  <c r="AD24"/>
  <c r="Q24"/>
  <c r="P24"/>
  <c r="O24"/>
  <c r="N24"/>
  <c r="BY23"/>
  <c r="BX23"/>
  <c r="BW23"/>
  <c r="BV23"/>
  <c r="BU23"/>
  <c r="BT23"/>
  <c r="BS23"/>
  <c r="BR23"/>
  <c r="BQ23"/>
  <c r="BP23"/>
  <c r="BO23"/>
  <c r="BN23"/>
  <c r="BM23"/>
  <c r="BL23"/>
  <c r="BK23"/>
  <c r="BJ23"/>
  <c r="BI23"/>
  <c r="BH23"/>
  <c r="BG23"/>
  <c r="BF23"/>
  <c r="BE23"/>
  <c r="BD23"/>
  <c r="BC23"/>
  <c r="BB23"/>
  <c r="BA23"/>
  <c r="AZ23"/>
  <c r="AY23"/>
  <c r="AX23"/>
  <c r="AW23"/>
  <c r="AV23"/>
  <c r="AU23"/>
  <c r="AT23"/>
  <c r="AS23"/>
  <c r="AR23"/>
  <c r="AQ23"/>
  <c r="AP23"/>
  <c r="AO23"/>
  <c r="AN23"/>
  <c r="AM23"/>
  <c r="AL23"/>
  <c r="AK23"/>
  <c r="AJ23"/>
  <c r="AI23"/>
  <c r="AH23"/>
  <c r="AG23"/>
  <c r="AF23"/>
  <c r="AE23"/>
  <c r="AD23"/>
  <c r="Q23"/>
  <c r="P23"/>
  <c r="O23"/>
  <c r="N23"/>
  <c r="BY22"/>
  <c r="BX22"/>
  <c r="BW22"/>
  <c r="BV22"/>
  <c r="BU22"/>
  <c r="BT22"/>
  <c r="BS22"/>
  <c r="BR22"/>
  <c r="BQ22"/>
  <c r="BP22"/>
  <c r="BO22"/>
  <c r="BN22"/>
  <c r="BM22"/>
  <c r="BL22"/>
  <c r="BK22"/>
  <c r="BJ22"/>
  <c r="BI22"/>
  <c r="BH22"/>
  <c r="BG22"/>
  <c r="BF22"/>
  <c r="BE22"/>
  <c r="BD22"/>
  <c r="BC22"/>
  <c r="BB22"/>
  <c r="BA22"/>
  <c r="AZ22"/>
  <c r="AY22"/>
  <c r="AX22"/>
  <c r="AW22"/>
  <c r="AV22"/>
  <c r="AU22"/>
  <c r="AT22"/>
  <c r="AS22"/>
  <c r="AR22"/>
  <c r="AQ22"/>
  <c r="AP22"/>
  <c r="AO22"/>
  <c r="AN22"/>
  <c r="AM22"/>
  <c r="AL22"/>
  <c r="AK22"/>
  <c r="AJ22"/>
  <c r="AI22"/>
  <c r="AH22"/>
  <c r="AG22"/>
  <c r="AF22"/>
  <c r="AE22"/>
  <c r="AD22"/>
  <c r="Q22"/>
  <c r="P22"/>
  <c r="O22"/>
  <c r="N22"/>
  <c r="BY21"/>
  <c r="BX21"/>
  <c r="BW21"/>
  <c r="BV21"/>
  <c r="BU21"/>
  <c r="BT21"/>
  <c r="BS21"/>
  <c r="BR21"/>
  <c r="BQ21"/>
  <c r="BP21"/>
  <c r="BO21"/>
  <c r="BN21"/>
  <c r="BM21"/>
  <c r="BL21"/>
  <c r="BK21"/>
  <c r="BJ21"/>
  <c r="BI21"/>
  <c r="BH21"/>
  <c r="BG21"/>
  <c r="BF21"/>
  <c r="BE21"/>
  <c r="BD21"/>
  <c r="BC21"/>
  <c r="BB21"/>
  <c r="BA21"/>
  <c r="AZ21"/>
  <c r="AY21"/>
  <c r="AX21"/>
  <c r="AW21"/>
  <c r="AV21"/>
  <c r="AU21"/>
  <c r="AT21"/>
  <c r="AS21"/>
  <c r="AR21"/>
  <c r="AQ21"/>
  <c r="AP21"/>
  <c r="AO21"/>
  <c r="AN21"/>
  <c r="AM21"/>
  <c r="AL21"/>
  <c r="AK21"/>
  <c r="AJ21"/>
  <c r="AI21"/>
  <c r="AH21"/>
  <c r="AG21"/>
  <c r="AF21"/>
  <c r="AE21"/>
  <c r="AD21"/>
  <c r="Q21"/>
  <c r="P21"/>
  <c r="O21"/>
  <c r="N21"/>
  <c r="BY20"/>
  <c r="BX20"/>
  <c r="BW20"/>
  <c r="BV20"/>
  <c r="BU20"/>
  <c r="BT20"/>
  <c r="BS20"/>
  <c r="BR20"/>
  <c r="BQ20"/>
  <c r="BP20"/>
  <c r="BO20"/>
  <c r="BN20"/>
  <c r="BM20"/>
  <c r="BL20"/>
  <c r="BK20"/>
  <c r="BJ20"/>
  <c r="BI20"/>
  <c r="BH20"/>
  <c r="BG20"/>
  <c r="BF20"/>
  <c r="BE20"/>
  <c r="BD20"/>
  <c r="BC20"/>
  <c r="BB20"/>
  <c r="BA20"/>
  <c r="AZ20"/>
  <c r="AY20"/>
  <c r="AX20"/>
  <c r="AW20"/>
  <c r="AV20"/>
  <c r="AU20"/>
  <c r="AT20"/>
  <c r="AS20"/>
  <c r="AR20"/>
  <c r="AQ20"/>
  <c r="AP20"/>
  <c r="AO20"/>
  <c r="AN20"/>
  <c r="AM20"/>
  <c r="AL20"/>
  <c r="AK20"/>
  <c r="AJ20"/>
  <c r="AI20"/>
  <c r="AH20"/>
  <c r="AG20"/>
  <c r="AF20"/>
  <c r="AE20"/>
  <c r="AD20"/>
  <c r="Q20"/>
  <c r="P20"/>
  <c r="O20"/>
  <c r="N20"/>
  <c r="BY19"/>
  <c r="BX19"/>
  <c r="BW19"/>
  <c r="BV19"/>
  <c r="BU19"/>
  <c r="BT19"/>
  <c r="BS19"/>
  <c r="BR19"/>
  <c r="BQ19"/>
  <c r="BP19"/>
  <c r="BO19"/>
  <c r="BN19"/>
  <c r="BM19"/>
  <c r="BL19"/>
  <c r="BK19"/>
  <c r="BJ19"/>
  <c r="BI19"/>
  <c r="BH19"/>
  <c r="BG19"/>
  <c r="BF19"/>
  <c r="BE19"/>
  <c r="BD19"/>
  <c r="BC19"/>
  <c r="BB19"/>
  <c r="BA19"/>
  <c r="AZ19"/>
  <c r="AY19"/>
  <c r="AX19"/>
  <c r="AW19"/>
  <c r="AV19"/>
  <c r="AU19"/>
  <c r="AT19"/>
  <c r="AS19"/>
  <c r="AR19"/>
  <c r="AQ19"/>
  <c r="AP19"/>
  <c r="AO19"/>
  <c r="AN19"/>
  <c r="AM19"/>
  <c r="AL19"/>
  <c r="AK19"/>
  <c r="AJ19"/>
  <c r="AI19"/>
  <c r="AH19"/>
  <c r="AG19"/>
  <c r="AF19"/>
  <c r="AE19"/>
  <c r="AD19"/>
  <c r="Q19"/>
  <c r="P19"/>
  <c r="O19"/>
  <c r="N19"/>
  <c r="BY18"/>
  <c r="BX18"/>
  <c r="BW18"/>
  <c r="BV18"/>
  <c r="BU18"/>
  <c r="BT18"/>
  <c r="BS18"/>
  <c r="BR18"/>
  <c r="BQ18"/>
  <c r="BP18"/>
  <c r="BO18"/>
  <c r="BN18"/>
  <c r="BM18"/>
  <c r="BL18"/>
  <c r="BK18"/>
  <c r="BJ18"/>
  <c r="BI18"/>
  <c r="BH18"/>
  <c r="BG18"/>
  <c r="BF18"/>
  <c r="BE18"/>
  <c r="BD18"/>
  <c r="BC18"/>
  <c r="BB18"/>
  <c r="BA18"/>
  <c r="AZ18"/>
  <c r="AY18"/>
  <c r="AX18"/>
  <c r="AW18"/>
  <c r="AV18"/>
  <c r="AU18"/>
  <c r="AT18"/>
  <c r="AS18"/>
  <c r="AR18"/>
  <c r="AQ18"/>
  <c r="AP18"/>
  <c r="AO18"/>
  <c r="AN18"/>
  <c r="AM18"/>
  <c r="AL18"/>
  <c r="AK18"/>
  <c r="AJ18"/>
  <c r="AI18"/>
  <c r="AH18"/>
  <c r="AG18"/>
  <c r="AF18"/>
  <c r="AE18"/>
  <c r="AD18"/>
  <c r="Q18"/>
  <c r="P18"/>
  <c r="O18"/>
  <c r="N18"/>
  <c r="BY17"/>
  <c r="BX17"/>
  <c r="BW17"/>
  <c r="BV17"/>
  <c r="BU17"/>
  <c r="BT17"/>
  <c r="BS17"/>
  <c r="BR17"/>
  <c r="BQ17"/>
  <c r="BP17"/>
  <c r="BO17"/>
  <c r="BN17"/>
  <c r="BM17"/>
  <c r="BL17"/>
  <c r="BK17"/>
  <c r="BJ17"/>
  <c r="BI17"/>
  <c r="BH17"/>
  <c r="BG17"/>
  <c r="BF17"/>
  <c r="BE17"/>
  <c r="BD17"/>
  <c r="BC17"/>
  <c r="BB17"/>
  <c r="BA17"/>
  <c r="AZ17"/>
  <c r="AY17"/>
  <c r="AX17"/>
  <c r="AW17"/>
  <c r="AV17"/>
  <c r="AU17"/>
  <c r="AT17"/>
  <c r="AS17"/>
  <c r="AR17"/>
  <c r="AQ17"/>
  <c r="AP17"/>
  <c r="AO17"/>
  <c r="AN17"/>
  <c r="AM17"/>
  <c r="AL17"/>
  <c r="AK17"/>
  <c r="AJ17"/>
  <c r="AI17"/>
  <c r="AH17"/>
  <c r="AG17"/>
  <c r="AF17"/>
  <c r="AE17"/>
  <c r="AD17"/>
  <c r="Q17"/>
  <c r="P17"/>
  <c r="O17"/>
  <c r="N17"/>
  <c r="BY16"/>
  <c r="BX16"/>
  <c r="BW16"/>
  <c r="BV16"/>
  <c r="BU16"/>
  <c r="BT16"/>
  <c r="BS16"/>
  <c r="BR16"/>
  <c r="BQ16"/>
  <c r="BP16"/>
  <c r="BO16"/>
  <c r="BN16"/>
  <c r="BM16"/>
  <c r="BL16"/>
  <c r="BK16"/>
  <c r="BJ16"/>
  <c r="BI16"/>
  <c r="BH16"/>
  <c r="BG16"/>
  <c r="BF16"/>
  <c r="BE16"/>
  <c r="BD16"/>
  <c r="BC16"/>
  <c r="BB16"/>
  <c r="BA16"/>
  <c r="AZ16"/>
  <c r="AY16"/>
  <c r="AX16"/>
  <c r="AW16"/>
  <c r="AV16"/>
  <c r="AU16"/>
  <c r="AT16"/>
  <c r="AS16"/>
  <c r="AR16"/>
  <c r="AQ16"/>
  <c r="AP16"/>
  <c r="AO16"/>
  <c r="AN16"/>
  <c r="AM16"/>
  <c r="AL16"/>
  <c r="AK16"/>
  <c r="AJ16"/>
  <c r="AI16"/>
  <c r="AH16"/>
  <c r="AG16"/>
  <c r="AF16"/>
  <c r="AE16"/>
  <c r="AD16"/>
  <c r="Q16"/>
  <c r="P16"/>
  <c r="O16"/>
  <c r="N16"/>
  <c r="BY15"/>
  <c r="BX15"/>
  <c r="BW15"/>
  <c r="BV15"/>
  <c r="BU15"/>
  <c r="BT15"/>
  <c r="BS15"/>
  <c r="BR15"/>
  <c r="BQ15"/>
  <c r="BP15"/>
  <c r="BO15"/>
  <c r="BN15"/>
  <c r="BM15"/>
  <c r="BL15"/>
  <c r="BK15"/>
  <c r="BJ15"/>
  <c r="BI15"/>
  <c r="BH15"/>
  <c r="BG15"/>
  <c r="BF15"/>
  <c r="BE15"/>
  <c r="BD15"/>
  <c r="BC15"/>
  <c r="BB15"/>
  <c r="BA15"/>
  <c r="AZ15"/>
  <c r="AY15"/>
  <c r="AX15"/>
  <c r="AW15"/>
  <c r="AV15"/>
  <c r="AU15"/>
  <c r="AT15"/>
  <c r="AS15"/>
  <c r="AR15"/>
  <c r="AQ15"/>
  <c r="AP15"/>
  <c r="AO15"/>
  <c r="AN15"/>
  <c r="AM15"/>
  <c r="AL15"/>
  <c r="AK15"/>
  <c r="AJ15"/>
  <c r="AI15"/>
  <c r="AH15"/>
  <c r="AG15"/>
  <c r="AF15"/>
  <c r="AE15"/>
  <c r="AD15"/>
  <c r="Q15"/>
  <c r="P15"/>
  <c r="O15"/>
  <c r="N15"/>
  <c r="BY14"/>
  <c r="BX14"/>
  <c r="BW14"/>
  <c r="BV14"/>
  <c r="BU14"/>
  <c r="BT14"/>
  <c r="BS14"/>
  <c r="BR14"/>
  <c r="BQ14"/>
  <c r="BP14"/>
  <c r="BO14"/>
  <c r="BN14"/>
  <c r="BM14"/>
  <c r="BL14"/>
  <c r="BK14"/>
  <c r="BJ14"/>
  <c r="BI14"/>
  <c r="BH14"/>
  <c r="BG14"/>
  <c r="BF14"/>
  <c r="BE14"/>
  <c r="BD14"/>
  <c r="BC14"/>
  <c r="BB14"/>
  <c r="BA14"/>
  <c r="AZ14"/>
  <c r="AY14"/>
  <c r="AX14"/>
  <c r="AW14"/>
  <c r="AV14"/>
  <c r="AU14"/>
  <c r="AT14"/>
  <c r="AS14"/>
  <c r="AR14"/>
  <c r="AQ14"/>
  <c r="AP14"/>
  <c r="AO14"/>
  <c r="AN14"/>
  <c r="AM14"/>
  <c r="AL14"/>
  <c r="AK14"/>
  <c r="AJ14"/>
  <c r="AI14"/>
  <c r="AH14"/>
  <c r="AG14"/>
  <c r="AF14"/>
  <c r="AE14"/>
  <c r="AD14"/>
  <c r="Q14"/>
  <c r="P14"/>
  <c r="O14"/>
  <c r="N14"/>
  <c r="BY13"/>
  <c r="BX13"/>
  <c r="BW13"/>
  <c r="BV13"/>
  <c r="BU13"/>
  <c r="BT13"/>
  <c r="BS13"/>
  <c r="BR13"/>
  <c r="BQ13"/>
  <c r="BP13"/>
  <c r="BO13"/>
  <c r="BN13"/>
  <c r="BM13"/>
  <c r="BL13"/>
  <c r="BK13"/>
  <c r="BJ13"/>
  <c r="BI13"/>
  <c r="BH13"/>
  <c r="BG13"/>
  <c r="BF13"/>
  <c r="BE13"/>
  <c r="BD13"/>
  <c r="BC13"/>
  <c r="BB13"/>
  <c r="BA13"/>
  <c r="AZ13"/>
  <c r="AY13"/>
  <c r="AX13"/>
  <c r="AW13"/>
  <c r="AV13"/>
  <c r="AU13"/>
  <c r="AT13"/>
  <c r="AS13"/>
  <c r="AR13"/>
  <c r="AQ13"/>
  <c r="AP13"/>
  <c r="AO13"/>
  <c r="AN13"/>
  <c r="AM13"/>
  <c r="AL13"/>
  <c r="AK13"/>
  <c r="AJ13"/>
  <c r="AI13"/>
  <c r="AH13"/>
  <c r="AG13"/>
  <c r="AF13"/>
  <c r="AE13"/>
  <c r="AD13"/>
  <c r="Q13"/>
  <c r="P13"/>
  <c r="O13"/>
  <c r="N13"/>
  <c r="BY12"/>
  <c r="BX12"/>
  <c r="BW12"/>
  <c r="BV12"/>
  <c r="BU12"/>
  <c r="BT12"/>
  <c r="BS12"/>
  <c r="BR12"/>
  <c r="BQ12"/>
  <c r="BP12"/>
  <c r="BO12"/>
  <c r="BN12"/>
  <c r="BM12"/>
  <c r="BL12"/>
  <c r="BK12"/>
  <c r="BJ12"/>
  <c r="BI12"/>
  <c r="BH12"/>
  <c r="BG12"/>
  <c r="BF12"/>
  <c r="BE12"/>
  <c r="BD12"/>
  <c r="BC12"/>
  <c r="BB12"/>
  <c r="BA12"/>
  <c r="AZ12"/>
  <c r="AY12"/>
  <c r="AX12"/>
  <c r="AW12"/>
  <c r="AV12"/>
  <c r="AU12"/>
  <c r="AT12"/>
  <c r="AS12"/>
  <c r="AR12"/>
  <c r="AQ12"/>
  <c r="AP12"/>
  <c r="AO12"/>
  <c r="AN12"/>
  <c r="AM12"/>
  <c r="AL12"/>
  <c r="AK12"/>
  <c r="AJ12"/>
  <c r="AI12"/>
  <c r="AH12"/>
  <c r="AG12"/>
  <c r="AF12"/>
  <c r="AE12"/>
  <c r="AD12"/>
  <c r="Q12"/>
  <c r="P12"/>
  <c r="O12"/>
  <c r="N12"/>
  <c r="BY11"/>
  <c r="BX11"/>
  <c r="BW11"/>
  <c r="BV11"/>
  <c r="BU11"/>
  <c r="BT11"/>
  <c r="BS11"/>
  <c r="BR11"/>
  <c r="BQ11"/>
  <c r="BP11"/>
  <c r="BO11"/>
  <c r="BN11"/>
  <c r="BM11"/>
  <c r="BL11"/>
  <c r="BK11"/>
  <c r="BJ11"/>
  <c r="BI11"/>
  <c r="BH11"/>
  <c r="BG11"/>
  <c r="BF11"/>
  <c r="BE11"/>
  <c r="BD11"/>
  <c r="BC11"/>
  <c r="BB11"/>
  <c r="BA11"/>
  <c r="AZ11"/>
  <c r="AY11"/>
  <c r="AX11"/>
  <c r="AW11"/>
  <c r="AV11"/>
  <c r="AU11"/>
  <c r="AT11"/>
  <c r="AS11"/>
  <c r="AR11"/>
  <c r="AQ11"/>
  <c r="AP11"/>
  <c r="AO11"/>
  <c r="AN11"/>
  <c r="AM11"/>
  <c r="AL11"/>
  <c r="AK11"/>
  <c r="AJ11"/>
  <c r="AI11"/>
  <c r="AH11"/>
  <c r="AG11"/>
  <c r="AF11"/>
  <c r="AE11"/>
  <c r="AD11"/>
  <c r="Q11"/>
  <c r="P11"/>
  <c r="O11"/>
  <c r="N11"/>
  <c r="BY10"/>
  <c r="BX10"/>
  <c r="BW10"/>
  <c r="BV10"/>
  <c r="BU10"/>
  <c r="BT10"/>
  <c r="BS10"/>
  <c r="BR10"/>
  <c r="BQ10"/>
  <c r="BP10"/>
  <c r="BO10"/>
  <c r="BN10"/>
  <c r="BM10"/>
  <c r="BL10"/>
  <c r="BK10"/>
  <c r="BJ10"/>
  <c r="BI10"/>
  <c r="BH10"/>
  <c r="BG10"/>
  <c r="BF10"/>
  <c r="BE10"/>
  <c r="BD10"/>
  <c r="BC10"/>
  <c r="BB10"/>
  <c r="BA10"/>
  <c r="AZ10"/>
  <c r="AY10"/>
  <c r="AX10"/>
  <c r="AW10"/>
  <c r="AV10"/>
  <c r="AU10"/>
  <c r="AT10"/>
  <c r="AS10"/>
  <c r="AR10"/>
  <c r="AQ10"/>
  <c r="AP10"/>
  <c r="AO10"/>
  <c r="AN10"/>
  <c r="AM10"/>
  <c r="AL10"/>
  <c r="AK10"/>
  <c r="AJ10"/>
  <c r="AI10"/>
  <c r="AH10"/>
  <c r="AG10"/>
  <c r="AF10"/>
  <c r="AE10"/>
  <c r="AD10"/>
  <c r="Q10"/>
  <c r="P10"/>
  <c r="O10"/>
  <c r="N10"/>
  <c r="BY9"/>
  <c r="BX9"/>
  <c r="BW9"/>
  <c r="BV9"/>
  <c r="BU9"/>
  <c r="BT9"/>
  <c r="BS9"/>
  <c r="BR9"/>
  <c r="BQ9"/>
  <c r="BP9"/>
  <c r="BO9"/>
  <c r="BN9"/>
  <c r="BM9"/>
  <c r="BL9"/>
  <c r="BK9"/>
  <c r="BJ9"/>
  <c r="BI9"/>
  <c r="BH9"/>
  <c r="BG9"/>
  <c r="BF9"/>
  <c r="BE9"/>
  <c r="BD9"/>
  <c r="BC9"/>
  <c r="BB9"/>
  <c r="BA9"/>
  <c r="AZ9"/>
  <c r="AY9"/>
  <c r="AX9"/>
  <c r="AW9"/>
  <c r="AV9"/>
  <c r="AU9"/>
  <c r="AT9"/>
  <c r="AS9"/>
  <c r="AR9"/>
  <c r="AQ9"/>
  <c r="AP9"/>
  <c r="AO9"/>
  <c r="AN9"/>
  <c r="AM9"/>
  <c r="AL9"/>
  <c r="AK9"/>
  <c r="AJ9"/>
  <c r="AI9"/>
  <c r="AH9"/>
  <c r="AG9"/>
  <c r="AF9"/>
  <c r="AE9"/>
  <c r="AD9"/>
  <c r="Q9"/>
  <c r="P9"/>
  <c r="O9"/>
  <c r="N9"/>
  <c r="BY8"/>
  <c r="BX8"/>
  <c r="BW8"/>
  <c r="BV8"/>
  <c r="BU8"/>
  <c r="BT8"/>
  <c r="BS8"/>
  <c r="BR8"/>
  <c r="BQ8"/>
  <c r="BP8"/>
  <c r="BO8"/>
  <c r="BN8"/>
  <c r="BM8"/>
  <c r="BL8"/>
  <c r="BK8"/>
  <c r="BJ8"/>
  <c r="BI8"/>
  <c r="BH8"/>
  <c r="BG8"/>
  <c r="BF8"/>
  <c r="BE8"/>
  <c r="BD8"/>
  <c r="BC8"/>
  <c r="BB8"/>
  <c r="BA8"/>
  <c r="AZ8"/>
  <c r="AY8"/>
  <c r="AX8"/>
  <c r="AW8"/>
  <c r="AV8"/>
  <c r="AU8"/>
  <c r="AT8"/>
  <c r="AS8"/>
  <c r="AR8"/>
  <c r="AQ8"/>
  <c r="AP8"/>
  <c r="AO8"/>
  <c r="AN8"/>
  <c r="AM8"/>
  <c r="AL8"/>
  <c r="AK8"/>
  <c r="AJ8"/>
  <c r="AI8"/>
  <c r="AH8"/>
  <c r="AG8"/>
  <c r="AF8"/>
  <c r="AE8"/>
  <c r="AD8"/>
  <c r="Q8"/>
  <c r="P8"/>
  <c r="O8"/>
  <c r="N8"/>
  <c r="BY7"/>
  <c r="BX7"/>
  <c r="BW7"/>
  <c r="BV7"/>
  <c r="BU7"/>
  <c r="BT7"/>
  <c r="BS7"/>
  <c r="BR7"/>
  <c r="BQ7"/>
  <c r="BP7"/>
  <c r="BO7"/>
  <c r="BN7"/>
  <c r="BM7"/>
  <c r="BL7"/>
  <c r="BK7"/>
  <c r="BJ7"/>
  <c r="BI7"/>
  <c r="BH7"/>
  <c r="BG7"/>
  <c r="BF7"/>
  <c r="BE7"/>
  <c r="BD7"/>
  <c r="BC7"/>
  <c r="BB7"/>
  <c r="BA7"/>
  <c r="AZ7"/>
  <c r="AY7"/>
  <c r="AX7"/>
  <c r="AW7"/>
  <c r="AV7"/>
  <c r="AU7"/>
  <c r="AT7"/>
  <c r="AS7"/>
  <c r="AR7"/>
  <c r="AQ7"/>
  <c r="AP7"/>
  <c r="AO7"/>
  <c r="AN7"/>
  <c r="AM7"/>
  <c r="AL7"/>
  <c r="AK7"/>
  <c r="AJ7"/>
  <c r="AI7"/>
  <c r="AH7"/>
  <c r="AG7"/>
  <c r="AF7"/>
  <c r="AE7"/>
  <c r="AD7"/>
  <c r="Q7"/>
  <c r="P7"/>
  <c r="O7"/>
  <c r="N7"/>
  <c r="BY6"/>
  <c r="BX6"/>
  <c r="BW6"/>
  <c r="BV6"/>
  <c r="BU6"/>
  <c r="BT6"/>
  <c r="BS6"/>
  <c r="BR6"/>
  <c r="BQ6"/>
  <c r="BP6"/>
  <c r="BO6"/>
  <c r="BN6"/>
  <c r="BM6"/>
  <c r="BL6"/>
  <c r="BK6"/>
  <c r="BJ6"/>
  <c r="BI6"/>
  <c r="BH6"/>
  <c r="BG6"/>
  <c r="BF6"/>
  <c r="BE6"/>
  <c r="BD6"/>
  <c r="BC6"/>
  <c r="BB6"/>
  <c r="BA6"/>
  <c r="AZ6"/>
  <c r="AY6"/>
  <c r="AX6"/>
  <c r="AW6"/>
  <c r="AV6"/>
  <c r="AU6"/>
  <c r="AT6"/>
  <c r="AS6"/>
  <c r="AR6"/>
  <c r="AQ6"/>
  <c r="AP6"/>
  <c r="AO6"/>
  <c r="AN6"/>
  <c r="AM6"/>
  <c r="AL6"/>
  <c r="AK6"/>
  <c r="AJ6"/>
  <c r="AI6"/>
  <c r="AH6"/>
  <c r="AG6"/>
  <c r="AF6"/>
  <c r="AE6"/>
  <c r="AD6"/>
  <c r="Q6"/>
  <c r="P6"/>
  <c r="O6"/>
  <c r="N6"/>
  <c r="BV3"/>
  <c r="BR3"/>
  <c r="BN3"/>
  <c r="BJ3"/>
  <c r="BF3"/>
  <c r="BB3"/>
  <c r="AX3"/>
  <c r="AT3"/>
  <c r="AP3"/>
  <c r="AL3"/>
  <c r="AH3"/>
  <c r="AD3"/>
  <c r="N3"/>
  <c r="BY24" i="18"/>
  <c r="BX24"/>
  <c r="BW24"/>
  <c r="BV24"/>
  <c r="BU24"/>
  <c r="BT24"/>
  <c r="BS24"/>
  <c r="BR24"/>
  <c r="BQ24"/>
  <c r="BP24"/>
  <c r="BO24"/>
  <c r="BN24"/>
  <c r="BM24"/>
  <c r="BL24"/>
  <c r="BK24"/>
  <c r="BJ24"/>
  <c r="BI24"/>
  <c r="BH24"/>
  <c r="BG24"/>
  <c r="BF24"/>
  <c r="BE24"/>
  <c r="BD24"/>
  <c r="BC24"/>
  <c r="BB24"/>
  <c r="BA24"/>
  <c r="AZ24"/>
  <c r="AY24"/>
  <c r="AX24"/>
  <c r="AW24"/>
  <c r="AV24"/>
  <c r="AU24"/>
  <c r="AT24"/>
  <c r="AS24"/>
  <c r="AR24"/>
  <c r="AQ24"/>
  <c r="AP24"/>
  <c r="AO24"/>
  <c r="AN24"/>
  <c r="AM24"/>
  <c r="AL24"/>
  <c r="AK24"/>
  <c r="AJ24"/>
  <c r="AI24"/>
  <c r="AH24"/>
  <c r="AG24"/>
  <c r="AF24"/>
  <c r="AE24"/>
  <c r="AD24"/>
  <c r="Q24"/>
  <c r="P24"/>
  <c r="O24"/>
  <c r="N24"/>
  <c r="BY23"/>
  <c r="BX23"/>
  <c r="BW23"/>
  <c r="BV23"/>
  <c r="BU23"/>
  <c r="BT23"/>
  <c r="BS23"/>
  <c r="BR23"/>
  <c r="BQ23"/>
  <c r="BP23"/>
  <c r="BO23"/>
  <c r="BN23"/>
  <c r="BM23"/>
  <c r="BL23"/>
  <c r="BK23"/>
  <c r="BJ23"/>
  <c r="BI23"/>
  <c r="BH23"/>
  <c r="BG23"/>
  <c r="BF23"/>
  <c r="BE23"/>
  <c r="BD23"/>
  <c r="BC23"/>
  <c r="BB23"/>
  <c r="BA23"/>
  <c r="AZ23"/>
  <c r="AY23"/>
  <c r="AX23"/>
  <c r="AW23"/>
  <c r="AV23"/>
  <c r="AU23"/>
  <c r="AT23"/>
  <c r="AS23"/>
  <c r="AR23"/>
  <c r="AQ23"/>
  <c r="AP23"/>
  <c r="AO23"/>
  <c r="AN23"/>
  <c r="AM23"/>
  <c r="AL23"/>
  <c r="AK23"/>
  <c r="AJ23"/>
  <c r="AI23"/>
  <c r="AH23"/>
  <c r="AG23"/>
  <c r="AF23"/>
  <c r="AE23"/>
  <c r="AD23"/>
  <c r="Q23"/>
  <c r="P23"/>
  <c r="O23"/>
  <c r="N23"/>
  <c r="BY22"/>
  <c r="BX22"/>
  <c r="BW22"/>
  <c r="BV22"/>
  <c r="BU22"/>
  <c r="BT22"/>
  <c r="BS22"/>
  <c r="BR22"/>
  <c r="BQ22"/>
  <c r="BP22"/>
  <c r="BO22"/>
  <c r="BN22"/>
  <c r="BM22"/>
  <c r="BL22"/>
  <c r="BK22"/>
  <c r="BJ22"/>
  <c r="BI22"/>
  <c r="BH22"/>
  <c r="BG22"/>
  <c r="BF22"/>
  <c r="BE22"/>
  <c r="BD22"/>
  <c r="BC22"/>
  <c r="BB22"/>
  <c r="BA22"/>
  <c r="AZ22"/>
  <c r="AY22"/>
  <c r="AX22"/>
  <c r="AW22"/>
  <c r="AV22"/>
  <c r="AU22"/>
  <c r="AT22"/>
  <c r="AS22"/>
  <c r="AR22"/>
  <c r="AQ22"/>
  <c r="AP22"/>
  <c r="AO22"/>
  <c r="AN22"/>
  <c r="AM22"/>
  <c r="AL22"/>
  <c r="AK22"/>
  <c r="AJ22"/>
  <c r="AI22"/>
  <c r="AH22"/>
  <c r="AG22"/>
  <c r="AF22"/>
  <c r="AE22"/>
  <c r="AD22"/>
  <c r="Q22"/>
  <c r="P22"/>
  <c r="O22"/>
  <c r="N22"/>
  <c r="BY21"/>
  <c r="BX21"/>
  <c r="BW21"/>
  <c r="BV21"/>
  <c r="BU21"/>
  <c r="BT21"/>
  <c r="BS21"/>
  <c r="BR21"/>
  <c r="BQ21"/>
  <c r="BP21"/>
  <c r="BO21"/>
  <c r="BN21"/>
  <c r="BM21"/>
  <c r="BL21"/>
  <c r="BK21"/>
  <c r="BJ21"/>
  <c r="BI21"/>
  <c r="BH21"/>
  <c r="BG21"/>
  <c r="BF21"/>
  <c r="BE21"/>
  <c r="BD21"/>
  <c r="BC21"/>
  <c r="BB21"/>
  <c r="BA21"/>
  <c r="AZ21"/>
  <c r="AY21"/>
  <c r="AX21"/>
  <c r="AW21"/>
  <c r="AV21"/>
  <c r="AU21"/>
  <c r="AT21"/>
  <c r="AS21"/>
  <c r="AR21"/>
  <c r="AQ21"/>
  <c r="AP21"/>
  <c r="AO21"/>
  <c r="AN21"/>
  <c r="AM21"/>
  <c r="AL21"/>
  <c r="AK21"/>
  <c r="AJ21"/>
  <c r="AI21"/>
  <c r="AH21"/>
  <c r="AG21"/>
  <c r="AF21"/>
  <c r="AE21"/>
  <c r="AD21"/>
  <c r="Q21"/>
  <c r="P21"/>
  <c r="O21"/>
  <c r="N21"/>
  <c r="BY20"/>
  <c r="BX20"/>
  <c r="BW20"/>
  <c r="BV20"/>
  <c r="BU20"/>
  <c r="BT20"/>
  <c r="BS20"/>
  <c r="BR20"/>
  <c r="BQ20"/>
  <c r="BP20"/>
  <c r="BO20"/>
  <c r="BN20"/>
  <c r="BM20"/>
  <c r="BL20"/>
  <c r="BK20"/>
  <c r="BJ20"/>
  <c r="BI20"/>
  <c r="BH20"/>
  <c r="BG20"/>
  <c r="BF20"/>
  <c r="BE20"/>
  <c r="BD20"/>
  <c r="BC20"/>
  <c r="BB20"/>
  <c r="BA20"/>
  <c r="AZ20"/>
  <c r="AY20"/>
  <c r="AX20"/>
  <c r="AW20"/>
  <c r="AV20"/>
  <c r="AU20"/>
  <c r="AT20"/>
  <c r="AS20"/>
  <c r="AR20"/>
  <c r="AQ20"/>
  <c r="AP20"/>
  <c r="AO20"/>
  <c r="AN20"/>
  <c r="AM20"/>
  <c r="AL20"/>
  <c r="AK20"/>
  <c r="AJ20"/>
  <c r="AI20"/>
  <c r="AH20"/>
  <c r="AG20"/>
  <c r="AF20"/>
  <c r="AE20"/>
  <c r="AD20"/>
  <c r="Q20"/>
  <c r="P20"/>
  <c r="O20"/>
  <c r="N20"/>
  <c r="BY19"/>
  <c r="BX19"/>
  <c r="BW19"/>
  <c r="BV19"/>
  <c r="BU19"/>
  <c r="BT19"/>
  <c r="BS19"/>
  <c r="BR19"/>
  <c r="BQ19"/>
  <c r="BP19"/>
  <c r="BO19"/>
  <c r="BN19"/>
  <c r="BM19"/>
  <c r="BL19"/>
  <c r="BK19"/>
  <c r="BJ19"/>
  <c r="BI19"/>
  <c r="BH19"/>
  <c r="BG19"/>
  <c r="BF19"/>
  <c r="BE19"/>
  <c r="BD19"/>
  <c r="BC19"/>
  <c r="BB19"/>
  <c r="BA19"/>
  <c r="AZ19"/>
  <c r="AY19"/>
  <c r="AX19"/>
  <c r="AW19"/>
  <c r="AV19"/>
  <c r="AU19"/>
  <c r="AT19"/>
  <c r="AS19"/>
  <c r="AR19"/>
  <c r="AQ19"/>
  <c r="AP19"/>
  <c r="AO19"/>
  <c r="AN19"/>
  <c r="AM19"/>
  <c r="AL19"/>
  <c r="AK19"/>
  <c r="AJ19"/>
  <c r="AI19"/>
  <c r="AH19"/>
  <c r="AG19"/>
  <c r="AF19"/>
  <c r="AE19"/>
  <c r="AD19"/>
  <c r="Q19"/>
  <c r="P19"/>
  <c r="O19"/>
  <c r="N19"/>
  <c r="BY18"/>
  <c r="BX18"/>
  <c r="BW18"/>
  <c r="BV18"/>
  <c r="BU18"/>
  <c r="BT18"/>
  <c r="BS18"/>
  <c r="BR18"/>
  <c r="BQ18"/>
  <c r="BP18"/>
  <c r="BO18"/>
  <c r="BN18"/>
  <c r="BM18"/>
  <c r="BL18"/>
  <c r="BK18"/>
  <c r="BJ18"/>
  <c r="BI18"/>
  <c r="BH18"/>
  <c r="BG18"/>
  <c r="BF18"/>
  <c r="BE18"/>
  <c r="BD18"/>
  <c r="BC18"/>
  <c r="BB18"/>
  <c r="BA18"/>
  <c r="AZ18"/>
  <c r="AY18"/>
  <c r="AX18"/>
  <c r="AW18"/>
  <c r="AV18"/>
  <c r="AU18"/>
  <c r="AT18"/>
  <c r="AS18"/>
  <c r="AR18"/>
  <c r="AQ18"/>
  <c r="AP18"/>
  <c r="AO18"/>
  <c r="AN18"/>
  <c r="AM18"/>
  <c r="AL18"/>
  <c r="AK18"/>
  <c r="AJ18"/>
  <c r="AI18"/>
  <c r="AH18"/>
  <c r="AG18"/>
  <c r="AF18"/>
  <c r="AE18"/>
  <c r="AD18"/>
  <c r="Q18"/>
  <c r="P18"/>
  <c r="O18"/>
  <c r="N18"/>
  <c r="BY17"/>
  <c r="BX17"/>
  <c r="BW17"/>
  <c r="BV17"/>
  <c r="BU17"/>
  <c r="BT17"/>
  <c r="BS17"/>
  <c r="BR17"/>
  <c r="BQ17"/>
  <c r="BP17"/>
  <c r="BO17"/>
  <c r="BN17"/>
  <c r="BM17"/>
  <c r="BL17"/>
  <c r="BK17"/>
  <c r="BJ17"/>
  <c r="BI17"/>
  <c r="BH17"/>
  <c r="BG17"/>
  <c r="BF17"/>
  <c r="BE17"/>
  <c r="BD17"/>
  <c r="BC17"/>
  <c r="BB17"/>
  <c r="BA17"/>
  <c r="AZ17"/>
  <c r="AY17"/>
  <c r="AX17"/>
  <c r="AW17"/>
  <c r="AV17"/>
  <c r="AU17"/>
  <c r="AT17"/>
  <c r="AS17"/>
  <c r="AR17"/>
  <c r="AQ17"/>
  <c r="AP17"/>
  <c r="AO17"/>
  <c r="AN17"/>
  <c r="AM17"/>
  <c r="AL17"/>
  <c r="AK17"/>
  <c r="AJ17"/>
  <c r="AI17"/>
  <c r="AH17"/>
  <c r="AG17"/>
  <c r="AF17"/>
  <c r="AE17"/>
  <c r="AD17"/>
  <c r="Q17"/>
  <c r="P17"/>
  <c r="O17"/>
  <c r="N17"/>
  <c r="BY16"/>
  <c r="BX16"/>
  <c r="BW16"/>
  <c r="BV16"/>
  <c r="BU16"/>
  <c r="BT16"/>
  <c r="BS16"/>
  <c r="BR16"/>
  <c r="BQ16"/>
  <c r="BP16"/>
  <c r="BO16"/>
  <c r="BN16"/>
  <c r="BM16"/>
  <c r="BL16"/>
  <c r="BK16"/>
  <c r="BJ16"/>
  <c r="BI16"/>
  <c r="BH16"/>
  <c r="BG16"/>
  <c r="BF16"/>
  <c r="BE16"/>
  <c r="BD16"/>
  <c r="BC16"/>
  <c r="BB16"/>
  <c r="BA16"/>
  <c r="AZ16"/>
  <c r="AY16"/>
  <c r="AX16"/>
  <c r="AW16"/>
  <c r="AV16"/>
  <c r="AU16"/>
  <c r="AT16"/>
  <c r="AS16"/>
  <c r="AR16"/>
  <c r="AQ16"/>
  <c r="AP16"/>
  <c r="AO16"/>
  <c r="AN16"/>
  <c r="AM16"/>
  <c r="AL16"/>
  <c r="AK16"/>
  <c r="AJ16"/>
  <c r="AI16"/>
  <c r="AH16"/>
  <c r="AG16"/>
  <c r="AF16"/>
  <c r="AE16"/>
  <c r="AD16"/>
  <c r="Q16"/>
  <c r="P16"/>
  <c r="O16"/>
  <c r="N16"/>
  <c r="BY15"/>
  <c r="BX15"/>
  <c r="BW15"/>
  <c r="BV15"/>
  <c r="BU15"/>
  <c r="BT15"/>
  <c r="BS15"/>
  <c r="BR15"/>
  <c r="BQ15"/>
  <c r="BP15"/>
  <c r="BO15"/>
  <c r="BN15"/>
  <c r="BM15"/>
  <c r="BL15"/>
  <c r="BK15"/>
  <c r="BJ15"/>
  <c r="BI15"/>
  <c r="BH15"/>
  <c r="BG15"/>
  <c r="BF15"/>
  <c r="BE15"/>
  <c r="BD15"/>
  <c r="BC15"/>
  <c r="BB15"/>
  <c r="BA15"/>
  <c r="AZ15"/>
  <c r="AY15"/>
  <c r="AX15"/>
  <c r="AW15"/>
  <c r="AV15"/>
  <c r="AU15"/>
  <c r="AT15"/>
  <c r="AS15"/>
  <c r="AR15"/>
  <c r="AQ15"/>
  <c r="AP15"/>
  <c r="AO15"/>
  <c r="AN15"/>
  <c r="AM15"/>
  <c r="AL15"/>
  <c r="AK15"/>
  <c r="AJ15"/>
  <c r="AI15"/>
  <c r="AH15"/>
  <c r="AG15"/>
  <c r="AF15"/>
  <c r="AE15"/>
  <c r="AD15"/>
  <c r="Q15"/>
  <c r="P15"/>
  <c r="O15"/>
  <c r="N15"/>
  <c r="BY14"/>
  <c r="BX14"/>
  <c r="BW14"/>
  <c r="BV14"/>
  <c r="BU14"/>
  <c r="BT14"/>
  <c r="BS14"/>
  <c r="BR14"/>
  <c r="BQ14"/>
  <c r="BP14"/>
  <c r="BO14"/>
  <c r="BN14"/>
  <c r="BM14"/>
  <c r="BL14"/>
  <c r="BK14"/>
  <c r="BJ14"/>
  <c r="BI14"/>
  <c r="BH14"/>
  <c r="BG14"/>
  <c r="BF14"/>
  <c r="BE14"/>
  <c r="BD14"/>
  <c r="BC14"/>
  <c r="BB14"/>
  <c r="BA14"/>
  <c r="AZ14"/>
  <c r="AY14"/>
  <c r="AX14"/>
  <c r="AW14"/>
  <c r="AV14"/>
  <c r="AU14"/>
  <c r="AT14"/>
  <c r="AS14"/>
  <c r="AR14"/>
  <c r="AQ14"/>
  <c r="AP14"/>
  <c r="AO14"/>
  <c r="AN14"/>
  <c r="AM14"/>
  <c r="AL14"/>
  <c r="AK14"/>
  <c r="AJ14"/>
  <c r="AI14"/>
  <c r="AH14"/>
  <c r="AG14"/>
  <c r="AF14"/>
  <c r="AE14"/>
  <c r="AD14"/>
  <c r="Q14"/>
  <c r="P14"/>
  <c r="O14"/>
  <c r="N14"/>
  <c r="BY13"/>
  <c r="BX13"/>
  <c r="BW13"/>
  <c r="BV13"/>
  <c r="BU13"/>
  <c r="BT13"/>
  <c r="BS13"/>
  <c r="BR13"/>
  <c r="BQ13"/>
  <c r="BP13"/>
  <c r="BO13"/>
  <c r="BN13"/>
  <c r="BM13"/>
  <c r="BL13"/>
  <c r="BK13"/>
  <c r="BJ13"/>
  <c r="BI13"/>
  <c r="BH13"/>
  <c r="BG13"/>
  <c r="BF13"/>
  <c r="BE13"/>
  <c r="BD13"/>
  <c r="BC13"/>
  <c r="BB13"/>
  <c r="BA13"/>
  <c r="AZ13"/>
  <c r="AY13"/>
  <c r="AX13"/>
  <c r="AW13"/>
  <c r="AV13"/>
  <c r="AU13"/>
  <c r="AT13"/>
  <c r="AS13"/>
  <c r="AR13"/>
  <c r="AQ13"/>
  <c r="AP13"/>
  <c r="AO13"/>
  <c r="AN13"/>
  <c r="AM13"/>
  <c r="AL13"/>
  <c r="AK13"/>
  <c r="AJ13"/>
  <c r="AI13"/>
  <c r="AH13"/>
  <c r="AG13"/>
  <c r="AF13"/>
  <c r="AE13"/>
  <c r="AD13"/>
  <c r="Q13"/>
  <c r="P13"/>
  <c r="O13"/>
  <c r="N13"/>
  <c r="BY12"/>
  <c r="BX12"/>
  <c r="BW12"/>
  <c r="BV12"/>
  <c r="BU12"/>
  <c r="BT12"/>
  <c r="BS12"/>
  <c r="BR12"/>
  <c r="BQ12"/>
  <c r="BP12"/>
  <c r="BO12"/>
  <c r="BN12"/>
  <c r="BM12"/>
  <c r="BL12"/>
  <c r="BK12"/>
  <c r="BJ12"/>
  <c r="BI12"/>
  <c r="BH12"/>
  <c r="BG12"/>
  <c r="BF12"/>
  <c r="BE12"/>
  <c r="BD12"/>
  <c r="BC12"/>
  <c r="BB12"/>
  <c r="BA12"/>
  <c r="AZ12"/>
  <c r="AY12"/>
  <c r="AX12"/>
  <c r="AW12"/>
  <c r="AV12"/>
  <c r="AU12"/>
  <c r="AT12"/>
  <c r="AS12"/>
  <c r="AR12"/>
  <c r="AQ12"/>
  <c r="AP12"/>
  <c r="AO12"/>
  <c r="AN12"/>
  <c r="AM12"/>
  <c r="AL12"/>
  <c r="AK12"/>
  <c r="AJ12"/>
  <c r="AI12"/>
  <c r="AH12"/>
  <c r="AG12"/>
  <c r="AF12"/>
  <c r="AE12"/>
  <c r="AD12"/>
  <c r="Q12"/>
  <c r="P12"/>
  <c r="O12"/>
  <c r="N12"/>
  <c r="BY11"/>
  <c r="BX11"/>
  <c r="BW11"/>
  <c r="BV11"/>
  <c r="BU11"/>
  <c r="BT11"/>
  <c r="BS11"/>
  <c r="BR11"/>
  <c r="BQ11"/>
  <c r="BP11"/>
  <c r="BO11"/>
  <c r="BN11"/>
  <c r="BM11"/>
  <c r="BL11"/>
  <c r="BK11"/>
  <c r="BJ11"/>
  <c r="BI11"/>
  <c r="BH11"/>
  <c r="BG11"/>
  <c r="BF11"/>
  <c r="BE11"/>
  <c r="BD11"/>
  <c r="BC11"/>
  <c r="BB11"/>
  <c r="BA11"/>
  <c r="AZ11"/>
  <c r="AY11"/>
  <c r="AX11"/>
  <c r="AW11"/>
  <c r="AV11"/>
  <c r="AU11"/>
  <c r="AT11"/>
  <c r="AS11"/>
  <c r="AR11"/>
  <c r="AQ11"/>
  <c r="AP11"/>
  <c r="AO11"/>
  <c r="AN11"/>
  <c r="AM11"/>
  <c r="AL11"/>
  <c r="AK11"/>
  <c r="AJ11"/>
  <c r="AI11"/>
  <c r="AH11"/>
  <c r="AG11"/>
  <c r="AF11"/>
  <c r="AE11"/>
  <c r="AD11"/>
  <c r="Q11"/>
  <c r="P11"/>
  <c r="O11"/>
  <c r="N11"/>
  <c r="BY10"/>
  <c r="BX10"/>
  <c r="BW10"/>
  <c r="BV10"/>
  <c r="BU10"/>
  <c r="BT10"/>
  <c r="BS10"/>
  <c r="BR10"/>
  <c r="BQ10"/>
  <c r="BP10"/>
  <c r="BO10"/>
  <c r="BN10"/>
  <c r="BM10"/>
  <c r="BL10"/>
  <c r="BK10"/>
  <c r="BJ10"/>
  <c r="BI10"/>
  <c r="BH10"/>
  <c r="BG10"/>
  <c r="BF10"/>
  <c r="BE10"/>
  <c r="BD10"/>
  <c r="BC10"/>
  <c r="BB10"/>
  <c r="BA10"/>
  <c r="AZ10"/>
  <c r="AY10"/>
  <c r="AX10"/>
  <c r="AW10"/>
  <c r="AV10"/>
  <c r="AU10"/>
  <c r="AT10"/>
  <c r="AS10"/>
  <c r="AR10"/>
  <c r="AQ10"/>
  <c r="AP10"/>
  <c r="AO10"/>
  <c r="AN10"/>
  <c r="AM10"/>
  <c r="AL10"/>
  <c r="AK10"/>
  <c r="AJ10"/>
  <c r="AI10"/>
  <c r="AH10"/>
  <c r="AG10"/>
  <c r="AF10"/>
  <c r="AE10"/>
  <c r="AD10"/>
  <c r="Q10"/>
  <c r="P10"/>
  <c r="O10"/>
  <c r="N10"/>
  <c r="BY9"/>
  <c r="BX9"/>
  <c r="BW9"/>
  <c r="BV9"/>
  <c r="BU9"/>
  <c r="BT9"/>
  <c r="BS9"/>
  <c r="BR9"/>
  <c r="BQ9"/>
  <c r="BP9"/>
  <c r="BO9"/>
  <c r="BN9"/>
  <c r="BM9"/>
  <c r="BL9"/>
  <c r="BK9"/>
  <c r="BJ9"/>
  <c r="BI9"/>
  <c r="BH9"/>
  <c r="BG9"/>
  <c r="BF9"/>
  <c r="BE9"/>
  <c r="BD9"/>
  <c r="BC9"/>
  <c r="BB9"/>
  <c r="BA9"/>
  <c r="AZ9"/>
  <c r="AY9"/>
  <c r="AX9"/>
  <c r="AW9"/>
  <c r="AV9"/>
  <c r="AU9"/>
  <c r="AT9"/>
  <c r="AS9"/>
  <c r="AR9"/>
  <c r="AQ9"/>
  <c r="AP9"/>
  <c r="AO9"/>
  <c r="AN9"/>
  <c r="AM9"/>
  <c r="AL9"/>
  <c r="AK9"/>
  <c r="AJ9"/>
  <c r="AI9"/>
  <c r="AH9"/>
  <c r="AG9"/>
  <c r="AF9"/>
  <c r="AE9"/>
  <c r="AD9"/>
  <c r="Q9"/>
  <c r="P9"/>
  <c r="O9"/>
  <c r="N9"/>
  <c r="BY8"/>
  <c r="BX8"/>
  <c r="BW8"/>
  <c r="BV8"/>
  <c r="BU8"/>
  <c r="BT8"/>
  <c r="BS8"/>
  <c r="BR8"/>
  <c r="BQ8"/>
  <c r="BP8"/>
  <c r="BO8"/>
  <c r="BN8"/>
  <c r="BM8"/>
  <c r="BL8"/>
  <c r="BK8"/>
  <c r="BJ8"/>
  <c r="BI8"/>
  <c r="BH8"/>
  <c r="BG8"/>
  <c r="BF8"/>
  <c r="BE8"/>
  <c r="BD8"/>
  <c r="BC8"/>
  <c r="BB8"/>
  <c r="BA8"/>
  <c r="AZ8"/>
  <c r="AY8"/>
  <c r="AX8"/>
  <c r="AW8"/>
  <c r="AV8"/>
  <c r="AU8"/>
  <c r="AT8"/>
  <c r="AS8"/>
  <c r="AR8"/>
  <c r="AQ8"/>
  <c r="AP8"/>
  <c r="AO8"/>
  <c r="AN8"/>
  <c r="AM8"/>
  <c r="AL8"/>
  <c r="AK8"/>
  <c r="AJ8"/>
  <c r="AI8"/>
  <c r="AH8"/>
  <c r="AG8"/>
  <c r="AF8"/>
  <c r="AE8"/>
  <c r="AD8"/>
  <c r="Q8"/>
  <c r="P8"/>
  <c r="O8"/>
  <c r="N8"/>
  <c r="BY7"/>
  <c r="BX7"/>
  <c r="BW7"/>
  <c r="BV7"/>
  <c r="BU7"/>
  <c r="BT7"/>
  <c r="BS7"/>
  <c r="BR7"/>
  <c r="BQ7"/>
  <c r="BP7"/>
  <c r="BO7"/>
  <c r="BN7"/>
  <c r="BM7"/>
  <c r="BL7"/>
  <c r="BK7"/>
  <c r="BJ7"/>
  <c r="BI7"/>
  <c r="BH7"/>
  <c r="BG7"/>
  <c r="BF7"/>
  <c r="BE7"/>
  <c r="BD7"/>
  <c r="BC7"/>
  <c r="BB7"/>
  <c r="BA7"/>
  <c r="AZ7"/>
  <c r="AY7"/>
  <c r="AX7"/>
  <c r="AW7"/>
  <c r="AV7"/>
  <c r="AU7"/>
  <c r="AT7"/>
  <c r="AS7"/>
  <c r="AR7"/>
  <c r="AQ7"/>
  <c r="AP7"/>
  <c r="AO7"/>
  <c r="AN7"/>
  <c r="AM7"/>
  <c r="AL7"/>
  <c r="AK7"/>
  <c r="AJ7"/>
  <c r="AI7"/>
  <c r="AH7"/>
  <c r="AG7"/>
  <c r="AF7"/>
  <c r="AE7"/>
  <c r="AD7"/>
  <c r="Q7"/>
  <c r="P7"/>
  <c r="O7"/>
  <c r="N7"/>
  <c r="BY6"/>
  <c r="BX6"/>
  <c r="BW6"/>
  <c r="BV6"/>
  <c r="BU6"/>
  <c r="BT6"/>
  <c r="BS6"/>
  <c r="BR6"/>
  <c r="BQ6"/>
  <c r="BP6"/>
  <c r="BO6"/>
  <c r="BN6"/>
  <c r="BM6"/>
  <c r="BL6"/>
  <c r="BK6"/>
  <c r="BJ6"/>
  <c r="BI6"/>
  <c r="BH6"/>
  <c r="BG6"/>
  <c r="BF6"/>
  <c r="BE6"/>
  <c r="BD6"/>
  <c r="BC6"/>
  <c r="BB6"/>
  <c r="BA6"/>
  <c r="AZ6"/>
  <c r="AY6"/>
  <c r="AX6"/>
  <c r="AW6"/>
  <c r="AV6"/>
  <c r="AU6"/>
  <c r="AT6"/>
  <c r="AS6"/>
  <c r="AR6"/>
  <c r="AQ6"/>
  <c r="AP6"/>
  <c r="AO6"/>
  <c r="AN6"/>
  <c r="AM6"/>
  <c r="AL6"/>
  <c r="AK6"/>
  <c r="AJ6"/>
  <c r="AI6"/>
  <c r="AH6"/>
  <c r="AG6"/>
  <c r="AF6"/>
  <c r="AE6"/>
  <c r="AD6"/>
  <c r="Q6"/>
  <c r="P6"/>
  <c r="O6"/>
  <c r="N6"/>
  <c r="BV3"/>
  <c r="BR3"/>
  <c r="BN3"/>
  <c r="BJ3"/>
  <c r="BF3"/>
  <c r="BB3"/>
  <c r="AX3"/>
  <c r="AT3"/>
  <c r="AP3"/>
  <c r="AL3"/>
  <c r="AH3"/>
  <c r="AD3"/>
  <c r="N3"/>
  <c r="BY24" i="17"/>
  <c r="BX24"/>
  <c r="BW24"/>
  <c r="BV24"/>
  <c r="BU24"/>
  <c r="BT24"/>
  <c r="BS24"/>
  <c r="BR24"/>
  <c r="BQ24"/>
  <c r="BP24"/>
  <c r="BO24"/>
  <c r="BN24"/>
  <c r="BM24"/>
  <c r="BL24"/>
  <c r="BK24"/>
  <c r="BJ24"/>
  <c r="BI24"/>
  <c r="BH24"/>
  <c r="BG24"/>
  <c r="BF24"/>
  <c r="BE24"/>
  <c r="BD24"/>
  <c r="BC24"/>
  <c r="BB24"/>
  <c r="BA24"/>
  <c r="AZ24"/>
  <c r="AY24"/>
  <c r="AX24"/>
  <c r="AW24"/>
  <c r="AV24"/>
  <c r="AU24"/>
  <c r="AT24"/>
  <c r="AS24"/>
  <c r="AR24"/>
  <c r="AQ24"/>
  <c r="AP24"/>
  <c r="AO24"/>
  <c r="AN24"/>
  <c r="AM24"/>
  <c r="AL24"/>
  <c r="AK24"/>
  <c r="AJ24"/>
  <c r="AI24"/>
  <c r="AH24"/>
  <c r="AG24"/>
  <c r="AF24"/>
  <c r="AE24"/>
  <c r="AD24"/>
  <c r="Q24"/>
  <c r="P24"/>
  <c r="O24"/>
  <c r="N24"/>
  <c r="BY23"/>
  <c r="BX23"/>
  <c r="BW23"/>
  <c r="BV23"/>
  <c r="BU23"/>
  <c r="BT23"/>
  <c r="BS23"/>
  <c r="BR23"/>
  <c r="BQ23"/>
  <c r="BP23"/>
  <c r="BO23"/>
  <c r="BN23"/>
  <c r="BM23"/>
  <c r="BL23"/>
  <c r="BK23"/>
  <c r="BJ23"/>
  <c r="BI23"/>
  <c r="BH23"/>
  <c r="BG23"/>
  <c r="BF23"/>
  <c r="BE23"/>
  <c r="BD23"/>
  <c r="BC23"/>
  <c r="BB23"/>
  <c r="BA23"/>
  <c r="AZ23"/>
  <c r="AY23"/>
  <c r="AX23"/>
  <c r="AW23"/>
  <c r="AV23"/>
  <c r="AU23"/>
  <c r="AT23"/>
  <c r="AS23"/>
  <c r="AR23"/>
  <c r="AQ23"/>
  <c r="AP23"/>
  <c r="AO23"/>
  <c r="AN23"/>
  <c r="AM23"/>
  <c r="AL23"/>
  <c r="AK23"/>
  <c r="AJ23"/>
  <c r="AI23"/>
  <c r="AH23"/>
  <c r="AG23"/>
  <c r="AF23"/>
  <c r="AE23"/>
  <c r="AD23"/>
  <c r="Q23"/>
  <c r="P23"/>
  <c r="O23"/>
  <c r="N23"/>
  <c r="BY22"/>
  <c r="BX22"/>
  <c r="BW22"/>
  <c r="BV22"/>
  <c r="BU22"/>
  <c r="BT22"/>
  <c r="BS22"/>
  <c r="BR22"/>
  <c r="BQ22"/>
  <c r="BP22"/>
  <c r="BO22"/>
  <c r="BN22"/>
  <c r="BM22"/>
  <c r="BL22"/>
  <c r="BK22"/>
  <c r="BJ22"/>
  <c r="BI22"/>
  <c r="BH22"/>
  <c r="BG22"/>
  <c r="BF22"/>
  <c r="BE22"/>
  <c r="BD22"/>
  <c r="BC22"/>
  <c r="BB22"/>
  <c r="BA22"/>
  <c r="AZ22"/>
  <c r="AY22"/>
  <c r="AX22"/>
  <c r="AW22"/>
  <c r="AV22"/>
  <c r="AU22"/>
  <c r="AT22"/>
  <c r="AS22"/>
  <c r="AR22"/>
  <c r="AQ22"/>
  <c r="AP22"/>
  <c r="AO22"/>
  <c r="AN22"/>
  <c r="AM22"/>
  <c r="AL22"/>
  <c r="AK22"/>
  <c r="AJ22"/>
  <c r="AI22"/>
  <c r="AH22"/>
  <c r="AG22"/>
  <c r="AF22"/>
  <c r="AE22"/>
  <c r="AD22"/>
  <c r="Q22"/>
  <c r="P22"/>
  <c r="O22"/>
  <c r="N22"/>
  <c r="BY21"/>
  <c r="BX21"/>
  <c r="BW21"/>
  <c r="BV21"/>
  <c r="BU21"/>
  <c r="BT21"/>
  <c r="BS21"/>
  <c r="BR21"/>
  <c r="BQ21"/>
  <c r="BP21"/>
  <c r="BO21"/>
  <c r="BN21"/>
  <c r="BM21"/>
  <c r="BL21"/>
  <c r="BK21"/>
  <c r="BJ21"/>
  <c r="BI21"/>
  <c r="BH21"/>
  <c r="BG21"/>
  <c r="BF21"/>
  <c r="BE21"/>
  <c r="BD21"/>
  <c r="BC21"/>
  <c r="BB21"/>
  <c r="BA21"/>
  <c r="AZ21"/>
  <c r="AY21"/>
  <c r="AX21"/>
  <c r="AW21"/>
  <c r="AV21"/>
  <c r="AU21"/>
  <c r="AT21"/>
  <c r="AS21"/>
  <c r="AR21"/>
  <c r="AQ21"/>
  <c r="AP21"/>
  <c r="AO21"/>
  <c r="AN21"/>
  <c r="AM21"/>
  <c r="AL21"/>
  <c r="AK21"/>
  <c r="AJ21"/>
  <c r="AI21"/>
  <c r="AH21"/>
  <c r="AG21"/>
  <c r="AF21"/>
  <c r="AE21"/>
  <c r="AD21"/>
  <c r="Q21"/>
  <c r="P21"/>
  <c r="O21"/>
  <c r="N21"/>
  <c r="BY20"/>
  <c r="BX20"/>
  <c r="BW20"/>
  <c r="BV20"/>
  <c r="BU20"/>
  <c r="BT20"/>
  <c r="BS20"/>
  <c r="BR20"/>
  <c r="BQ20"/>
  <c r="BP20"/>
  <c r="BO20"/>
  <c r="BN20"/>
  <c r="BM20"/>
  <c r="BL20"/>
  <c r="BK20"/>
  <c r="BJ20"/>
  <c r="BI20"/>
  <c r="BH20"/>
  <c r="BG20"/>
  <c r="BF20"/>
  <c r="BE20"/>
  <c r="BD20"/>
  <c r="BC20"/>
  <c r="BB20"/>
  <c r="BA20"/>
  <c r="AZ20"/>
  <c r="AY20"/>
  <c r="AX20"/>
  <c r="AW20"/>
  <c r="AV20"/>
  <c r="AU20"/>
  <c r="AT20"/>
  <c r="AS20"/>
  <c r="AR20"/>
  <c r="AQ20"/>
  <c r="AP20"/>
  <c r="AO20"/>
  <c r="AN20"/>
  <c r="AM20"/>
  <c r="AL20"/>
  <c r="AK20"/>
  <c r="AJ20"/>
  <c r="AI20"/>
  <c r="AH20"/>
  <c r="AG20"/>
  <c r="AF20"/>
  <c r="AE20"/>
  <c r="AD20"/>
  <c r="Q20"/>
  <c r="P20"/>
  <c r="O20"/>
  <c r="N20"/>
  <c r="BY19"/>
  <c r="BX19"/>
  <c r="BW19"/>
  <c r="BV19"/>
  <c r="BU19"/>
  <c r="BT19"/>
  <c r="BS19"/>
  <c r="BR19"/>
  <c r="BQ19"/>
  <c r="BP19"/>
  <c r="BO19"/>
  <c r="BN19"/>
  <c r="BM19"/>
  <c r="BL19"/>
  <c r="BK19"/>
  <c r="BJ19"/>
  <c r="BI19"/>
  <c r="BH19"/>
  <c r="BG19"/>
  <c r="BF19"/>
  <c r="BE19"/>
  <c r="BD19"/>
  <c r="BC19"/>
  <c r="BB19"/>
  <c r="BA19"/>
  <c r="AZ19"/>
  <c r="AY19"/>
  <c r="AX19"/>
  <c r="AW19"/>
  <c r="AV19"/>
  <c r="AU19"/>
  <c r="AT19"/>
  <c r="AS19"/>
  <c r="AR19"/>
  <c r="AQ19"/>
  <c r="AP19"/>
  <c r="AO19"/>
  <c r="AN19"/>
  <c r="AM19"/>
  <c r="AL19"/>
  <c r="AK19"/>
  <c r="AJ19"/>
  <c r="AI19"/>
  <c r="AH19"/>
  <c r="AG19"/>
  <c r="AF19"/>
  <c r="AE19"/>
  <c r="AD19"/>
  <c r="Q19"/>
  <c r="P19"/>
  <c r="O19"/>
  <c r="N19"/>
  <c r="BY18"/>
  <c r="BX18"/>
  <c r="BW18"/>
  <c r="BV18"/>
  <c r="BU18"/>
  <c r="BT18"/>
  <c r="BS18"/>
  <c r="BR18"/>
  <c r="BQ18"/>
  <c r="BP18"/>
  <c r="BO18"/>
  <c r="BN18"/>
  <c r="BM18"/>
  <c r="BL18"/>
  <c r="BK18"/>
  <c r="BJ18"/>
  <c r="BI18"/>
  <c r="BH18"/>
  <c r="BG18"/>
  <c r="BF18"/>
  <c r="BE18"/>
  <c r="BD18"/>
  <c r="BC18"/>
  <c r="BB18"/>
  <c r="BA18"/>
  <c r="AZ18"/>
  <c r="AY18"/>
  <c r="AX18"/>
  <c r="AW18"/>
  <c r="AV18"/>
  <c r="AU18"/>
  <c r="AT18"/>
  <c r="AS18"/>
  <c r="AR18"/>
  <c r="AQ18"/>
  <c r="AP18"/>
  <c r="AO18"/>
  <c r="AN18"/>
  <c r="AM18"/>
  <c r="AL18"/>
  <c r="AK18"/>
  <c r="AJ18"/>
  <c r="AI18"/>
  <c r="AH18"/>
  <c r="AG18"/>
  <c r="AF18"/>
  <c r="AE18"/>
  <c r="AD18"/>
  <c r="Q18"/>
  <c r="P18"/>
  <c r="O18"/>
  <c r="N18"/>
  <c r="BY17"/>
  <c r="BX17"/>
  <c r="BW17"/>
  <c r="BV17"/>
  <c r="BU17"/>
  <c r="BT17"/>
  <c r="BS17"/>
  <c r="BR17"/>
  <c r="BQ17"/>
  <c r="BP17"/>
  <c r="BO17"/>
  <c r="BN17"/>
  <c r="BM17"/>
  <c r="BL17"/>
  <c r="BK17"/>
  <c r="BJ17"/>
  <c r="BI17"/>
  <c r="BH17"/>
  <c r="BG17"/>
  <c r="BF17"/>
  <c r="BE17"/>
  <c r="BD17"/>
  <c r="BC17"/>
  <c r="BB17"/>
  <c r="BA17"/>
  <c r="AZ17"/>
  <c r="AY17"/>
  <c r="AX17"/>
  <c r="AW17"/>
  <c r="AV17"/>
  <c r="AU17"/>
  <c r="AT17"/>
  <c r="AS17"/>
  <c r="AR17"/>
  <c r="AQ17"/>
  <c r="AP17"/>
  <c r="AO17"/>
  <c r="AN17"/>
  <c r="AM17"/>
  <c r="AL17"/>
  <c r="AK17"/>
  <c r="AJ17"/>
  <c r="AI17"/>
  <c r="AH17"/>
  <c r="AG17"/>
  <c r="AF17"/>
  <c r="AE17"/>
  <c r="AD17"/>
  <c r="Q17"/>
  <c r="P17"/>
  <c r="O17"/>
  <c r="N17"/>
  <c r="BY16"/>
  <c r="BX16"/>
  <c r="BW16"/>
  <c r="BV16"/>
  <c r="BU16"/>
  <c r="BT16"/>
  <c r="BS16"/>
  <c r="BR16"/>
  <c r="BQ16"/>
  <c r="BP16"/>
  <c r="BO16"/>
  <c r="BN16"/>
  <c r="BM16"/>
  <c r="BL16"/>
  <c r="BK16"/>
  <c r="BJ16"/>
  <c r="BI16"/>
  <c r="BH16"/>
  <c r="BG16"/>
  <c r="BF16"/>
  <c r="BE16"/>
  <c r="BD16"/>
  <c r="BC16"/>
  <c r="BB16"/>
  <c r="BA16"/>
  <c r="AZ16"/>
  <c r="AY16"/>
  <c r="AX16"/>
  <c r="AW16"/>
  <c r="AV16"/>
  <c r="AU16"/>
  <c r="AT16"/>
  <c r="AS16"/>
  <c r="AR16"/>
  <c r="AQ16"/>
  <c r="AP16"/>
  <c r="AO16"/>
  <c r="AN16"/>
  <c r="AM16"/>
  <c r="AL16"/>
  <c r="AK16"/>
  <c r="AJ16"/>
  <c r="AI16"/>
  <c r="AH16"/>
  <c r="AG16"/>
  <c r="AF16"/>
  <c r="AE16"/>
  <c r="AD16"/>
  <c r="Q16"/>
  <c r="P16"/>
  <c r="O16"/>
  <c r="N16"/>
  <c r="BY15"/>
  <c r="BX15"/>
  <c r="BW15"/>
  <c r="BV15"/>
  <c r="BU15"/>
  <c r="BT15"/>
  <c r="BS15"/>
  <c r="BR15"/>
  <c r="BQ15"/>
  <c r="BP15"/>
  <c r="BO15"/>
  <c r="BN15"/>
  <c r="BM15"/>
  <c r="BL15"/>
  <c r="BK15"/>
  <c r="BJ15"/>
  <c r="BI15"/>
  <c r="BH15"/>
  <c r="BG15"/>
  <c r="BF15"/>
  <c r="BE15"/>
  <c r="BD15"/>
  <c r="BC15"/>
  <c r="BB15"/>
  <c r="BA15"/>
  <c r="AZ15"/>
  <c r="AY15"/>
  <c r="AX15"/>
  <c r="AW15"/>
  <c r="AV15"/>
  <c r="AU15"/>
  <c r="AT15"/>
  <c r="AS15"/>
  <c r="AR15"/>
  <c r="AQ15"/>
  <c r="AP15"/>
  <c r="AO15"/>
  <c r="AN15"/>
  <c r="AM15"/>
  <c r="AL15"/>
  <c r="AK15"/>
  <c r="AJ15"/>
  <c r="AI15"/>
  <c r="AH15"/>
  <c r="AG15"/>
  <c r="AF15"/>
  <c r="AE15"/>
  <c r="AD15"/>
  <c r="Q15"/>
  <c r="P15"/>
  <c r="O15"/>
  <c r="N15"/>
  <c r="BY14"/>
  <c r="BX14"/>
  <c r="BW14"/>
  <c r="BV14"/>
  <c r="BU14"/>
  <c r="BT14"/>
  <c r="BS14"/>
  <c r="BR14"/>
  <c r="BQ14"/>
  <c r="BP14"/>
  <c r="BO14"/>
  <c r="BN14"/>
  <c r="BM14"/>
  <c r="BL14"/>
  <c r="BK14"/>
  <c r="BJ14"/>
  <c r="BI14"/>
  <c r="BH14"/>
  <c r="BG14"/>
  <c r="BF14"/>
  <c r="BE14"/>
  <c r="BD14"/>
  <c r="BC14"/>
  <c r="BB14"/>
  <c r="BA14"/>
  <c r="AZ14"/>
  <c r="AY14"/>
  <c r="AX14"/>
  <c r="AW14"/>
  <c r="AV14"/>
  <c r="AU14"/>
  <c r="AT14"/>
  <c r="AS14"/>
  <c r="AR14"/>
  <c r="AQ14"/>
  <c r="AP14"/>
  <c r="AO14"/>
  <c r="AN14"/>
  <c r="AM14"/>
  <c r="AL14"/>
  <c r="AK14"/>
  <c r="AJ14"/>
  <c r="AI14"/>
  <c r="AH14"/>
  <c r="AG14"/>
  <c r="AF14"/>
  <c r="AE14"/>
  <c r="AD14"/>
  <c r="Q14"/>
  <c r="P14"/>
  <c r="O14"/>
  <c r="N14"/>
  <c r="BY13"/>
  <c r="BX13"/>
  <c r="BW13"/>
  <c r="BV13"/>
  <c r="BU13"/>
  <c r="BT13"/>
  <c r="BS13"/>
  <c r="BR13"/>
  <c r="BQ13"/>
  <c r="BP13"/>
  <c r="BO13"/>
  <c r="BN13"/>
  <c r="BM13"/>
  <c r="BL13"/>
  <c r="BK13"/>
  <c r="BJ13"/>
  <c r="BI13"/>
  <c r="BH13"/>
  <c r="BG13"/>
  <c r="BF13"/>
  <c r="BE13"/>
  <c r="BD13"/>
  <c r="BC13"/>
  <c r="BB13"/>
  <c r="BA13"/>
  <c r="AZ13"/>
  <c r="AY13"/>
  <c r="AX13"/>
  <c r="AW13"/>
  <c r="AV13"/>
  <c r="AU13"/>
  <c r="AT13"/>
  <c r="AS13"/>
  <c r="AR13"/>
  <c r="AQ13"/>
  <c r="AP13"/>
  <c r="AO13"/>
  <c r="AN13"/>
  <c r="AM13"/>
  <c r="AL13"/>
  <c r="AK13"/>
  <c r="AJ13"/>
  <c r="AI13"/>
  <c r="AH13"/>
  <c r="AG13"/>
  <c r="AF13"/>
  <c r="AE13"/>
  <c r="AD13"/>
  <c r="Q13"/>
  <c r="P13"/>
  <c r="O13"/>
  <c r="N13"/>
  <c r="BY12"/>
  <c r="BX12"/>
  <c r="BW12"/>
  <c r="BV12"/>
  <c r="BU12"/>
  <c r="BT12"/>
  <c r="BS12"/>
  <c r="BR12"/>
  <c r="BQ12"/>
  <c r="BP12"/>
  <c r="BO12"/>
  <c r="BN12"/>
  <c r="BM12"/>
  <c r="BL12"/>
  <c r="BK12"/>
  <c r="BJ12"/>
  <c r="BI12"/>
  <c r="BH12"/>
  <c r="BG12"/>
  <c r="BF12"/>
  <c r="BE12"/>
  <c r="BD12"/>
  <c r="BC12"/>
  <c r="BB12"/>
  <c r="BA12"/>
  <c r="AZ12"/>
  <c r="AY12"/>
  <c r="AX12"/>
  <c r="AW12"/>
  <c r="AV12"/>
  <c r="AU12"/>
  <c r="AT12"/>
  <c r="AS12"/>
  <c r="AR12"/>
  <c r="AQ12"/>
  <c r="AP12"/>
  <c r="AO12"/>
  <c r="AN12"/>
  <c r="AM12"/>
  <c r="AL12"/>
  <c r="AK12"/>
  <c r="AJ12"/>
  <c r="AI12"/>
  <c r="AH12"/>
  <c r="AG12"/>
  <c r="AF12"/>
  <c r="AE12"/>
  <c r="AD12"/>
  <c r="Q12"/>
  <c r="P12"/>
  <c r="O12"/>
  <c r="N12"/>
  <c r="BY11"/>
  <c r="BX11"/>
  <c r="BW11"/>
  <c r="BV11"/>
  <c r="BU11"/>
  <c r="BT11"/>
  <c r="BS11"/>
  <c r="BR11"/>
  <c r="BQ11"/>
  <c r="BP11"/>
  <c r="BO11"/>
  <c r="BN11"/>
  <c r="BM11"/>
  <c r="BL11"/>
  <c r="BK11"/>
  <c r="BJ11"/>
  <c r="BI11"/>
  <c r="BH11"/>
  <c r="BG11"/>
  <c r="BF11"/>
  <c r="BE11"/>
  <c r="BD11"/>
  <c r="BC11"/>
  <c r="BB11"/>
  <c r="BA11"/>
  <c r="AZ11"/>
  <c r="AY11"/>
  <c r="AX11"/>
  <c r="AW11"/>
  <c r="AV11"/>
  <c r="AU11"/>
  <c r="AT11"/>
  <c r="AS11"/>
  <c r="AR11"/>
  <c r="AQ11"/>
  <c r="AP11"/>
  <c r="AO11"/>
  <c r="AN11"/>
  <c r="AM11"/>
  <c r="AL11"/>
  <c r="AK11"/>
  <c r="AJ11"/>
  <c r="AI11"/>
  <c r="AH11"/>
  <c r="AG11"/>
  <c r="AF11"/>
  <c r="AE11"/>
  <c r="AD11"/>
  <c r="Q11"/>
  <c r="P11"/>
  <c r="O11"/>
  <c r="N11"/>
  <c r="BY10"/>
  <c r="BX10"/>
  <c r="BW10"/>
  <c r="BV10"/>
  <c r="BU10"/>
  <c r="BT10"/>
  <c r="BS10"/>
  <c r="BR10"/>
  <c r="BQ10"/>
  <c r="BP10"/>
  <c r="BO10"/>
  <c r="BN10"/>
  <c r="BM10"/>
  <c r="BL10"/>
  <c r="BK10"/>
  <c r="BJ10"/>
  <c r="BI10"/>
  <c r="BH10"/>
  <c r="BG10"/>
  <c r="BF10"/>
  <c r="BE10"/>
  <c r="BD10"/>
  <c r="BC10"/>
  <c r="BB10"/>
  <c r="BA10"/>
  <c r="AZ10"/>
  <c r="AY10"/>
  <c r="AX10"/>
  <c r="AW10"/>
  <c r="AV10"/>
  <c r="AU10"/>
  <c r="AT10"/>
  <c r="AS10"/>
  <c r="AR10"/>
  <c r="AQ10"/>
  <c r="AP10"/>
  <c r="AO10"/>
  <c r="AN10"/>
  <c r="AM10"/>
  <c r="AL10"/>
  <c r="AK10"/>
  <c r="AJ10"/>
  <c r="AI10"/>
  <c r="AH10"/>
  <c r="AG10"/>
  <c r="AF10"/>
  <c r="AE10"/>
  <c r="AD10"/>
  <c r="Q10"/>
  <c r="P10"/>
  <c r="O10"/>
  <c r="N10"/>
  <c r="BY9"/>
  <c r="BX9"/>
  <c r="BW9"/>
  <c r="BV9"/>
  <c r="BU9"/>
  <c r="BT9"/>
  <c r="BS9"/>
  <c r="BR9"/>
  <c r="BQ9"/>
  <c r="BP9"/>
  <c r="BO9"/>
  <c r="BN9"/>
  <c r="BM9"/>
  <c r="BL9"/>
  <c r="BK9"/>
  <c r="BJ9"/>
  <c r="BI9"/>
  <c r="BH9"/>
  <c r="BG9"/>
  <c r="BF9"/>
  <c r="BE9"/>
  <c r="BD9"/>
  <c r="BC9"/>
  <c r="BB9"/>
  <c r="BA9"/>
  <c r="AZ9"/>
  <c r="AY9"/>
  <c r="AX9"/>
  <c r="AW9"/>
  <c r="AV9"/>
  <c r="AU9"/>
  <c r="AT9"/>
  <c r="AS9"/>
  <c r="AR9"/>
  <c r="AQ9"/>
  <c r="AP9"/>
  <c r="AO9"/>
  <c r="AN9"/>
  <c r="AM9"/>
  <c r="AL9"/>
  <c r="AK9"/>
  <c r="AJ9"/>
  <c r="AI9"/>
  <c r="AH9"/>
  <c r="AG9"/>
  <c r="AF9"/>
  <c r="AE9"/>
  <c r="AD9"/>
  <c r="Q9"/>
  <c r="P9"/>
  <c r="O9"/>
  <c r="N9"/>
  <c r="BY8"/>
  <c r="BX8"/>
  <c r="BW8"/>
  <c r="BV8"/>
  <c r="BU8"/>
  <c r="BT8"/>
  <c r="BS8"/>
  <c r="BR8"/>
  <c r="BQ8"/>
  <c r="BP8"/>
  <c r="BO8"/>
  <c r="BN8"/>
  <c r="BM8"/>
  <c r="BL8"/>
  <c r="BK8"/>
  <c r="BJ8"/>
  <c r="BI8"/>
  <c r="BH8"/>
  <c r="BG8"/>
  <c r="BF8"/>
  <c r="BE8"/>
  <c r="BD8"/>
  <c r="BC8"/>
  <c r="BB8"/>
  <c r="BA8"/>
  <c r="AZ8"/>
  <c r="AY8"/>
  <c r="AX8"/>
  <c r="AW8"/>
  <c r="AV8"/>
  <c r="AU8"/>
  <c r="AT8"/>
  <c r="AS8"/>
  <c r="AR8"/>
  <c r="AQ8"/>
  <c r="AP8"/>
  <c r="AO8"/>
  <c r="AN8"/>
  <c r="AM8"/>
  <c r="AL8"/>
  <c r="AK8"/>
  <c r="AJ8"/>
  <c r="AI8"/>
  <c r="AH8"/>
  <c r="AG8"/>
  <c r="AF8"/>
  <c r="AE8"/>
  <c r="AD8"/>
  <c r="Q8"/>
  <c r="P8"/>
  <c r="O8"/>
  <c r="N8"/>
  <c r="BY7"/>
  <c r="BX7"/>
  <c r="BW7"/>
  <c r="BV7"/>
  <c r="BU7"/>
  <c r="BT7"/>
  <c r="BS7"/>
  <c r="BR7"/>
  <c r="BQ7"/>
  <c r="BP7"/>
  <c r="BO7"/>
  <c r="BN7"/>
  <c r="BM7"/>
  <c r="BL7"/>
  <c r="BK7"/>
  <c r="BJ7"/>
  <c r="BI7"/>
  <c r="BH7"/>
  <c r="BG7"/>
  <c r="BF7"/>
  <c r="BE7"/>
  <c r="BD7"/>
  <c r="BC7"/>
  <c r="BB7"/>
  <c r="BA7"/>
  <c r="AZ7"/>
  <c r="AY7"/>
  <c r="AX7"/>
  <c r="AW7"/>
  <c r="AV7"/>
  <c r="AU7"/>
  <c r="AT7"/>
  <c r="AS7"/>
  <c r="AR7"/>
  <c r="AQ7"/>
  <c r="AP7"/>
  <c r="AO7"/>
  <c r="AN7"/>
  <c r="AM7"/>
  <c r="AL7"/>
  <c r="AK7"/>
  <c r="AJ7"/>
  <c r="AI7"/>
  <c r="AH7"/>
  <c r="AG7"/>
  <c r="AF7"/>
  <c r="AE7"/>
  <c r="AD7"/>
  <c r="Q7"/>
  <c r="P7"/>
  <c r="O7"/>
  <c r="N7"/>
  <c r="BY6"/>
  <c r="BX6"/>
  <c r="BW6"/>
  <c r="BV6"/>
  <c r="BU6"/>
  <c r="BT6"/>
  <c r="BS6"/>
  <c r="BR6"/>
  <c r="BQ6"/>
  <c r="BP6"/>
  <c r="BO6"/>
  <c r="BN6"/>
  <c r="BM6"/>
  <c r="BL6"/>
  <c r="BK6"/>
  <c r="BJ6"/>
  <c r="BI6"/>
  <c r="BH6"/>
  <c r="BG6"/>
  <c r="BF6"/>
  <c r="BE6"/>
  <c r="BD6"/>
  <c r="BC6"/>
  <c r="BB6"/>
  <c r="BA6"/>
  <c r="AZ6"/>
  <c r="AY6"/>
  <c r="AX6"/>
  <c r="AW6"/>
  <c r="AV6"/>
  <c r="AU6"/>
  <c r="AT6"/>
  <c r="AS6"/>
  <c r="AR6"/>
  <c r="AQ6"/>
  <c r="AP6"/>
  <c r="AO6"/>
  <c r="AN6"/>
  <c r="AM6"/>
  <c r="AL6"/>
  <c r="AK6"/>
  <c r="AJ6"/>
  <c r="AI6"/>
  <c r="AH6"/>
  <c r="AG6"/>
  <c r="AF6"/>
  <c r="AE6"/>
  <c r="AD6"/>
  <c r="Q6"/>
  <c r="P6"/>
  <c r="O6"/>
  <c r="N6"/>
  <c r="BV3"/>
  <c r="BR3"/>
  <c r="BN3"/>
  <c r="BJ3"/>
  <c r="BF3"/>
  <c r="BB3"/>
  <c r="AX3"/>
  <c r="AT3"/>
  <c r="AP3"/>
  <c r="AL3"/>
  <c r="AH3"/>
  <c r="AD3"/>
  <c r="N3"/>
  <c r="BY24" i="16"/>
  <c r="BX24"/>
  <c r="BW24"/>
  <c r="BV24"/>
  <c r="BU24"/>
  <c r="BT24"/>
  <c r="BS24"/>
  <c r="BR24"/>
  <c r="BQ24"/>
  <c r="BP24"/>
  <c r="BO24"/>
  <c r="BN24"/>
  <c r="BM24"/>
  <c r="BL24"/>
  <c r="BK24"/>
  <c r="BJ24"/>
  <c r="BI24"/>
  <c r="BH24"/>
  <c r="BG24"/>
  <c r="BF24"/>
  <c r="BE24"/>
  <c r="BD24"/>
  <c r="BC24"/>
  <c r="BB24"/>
  <c r="BA24"/>
  <c r="AZ24"/>
  <c r="AY24"/>
  <c r="AX24"/>
  <c r="AW24"/>
  <c r="AV24"/>
  <c r="AU24"/>
  <c r="AT24"/>
  <c r="AS24"/>
  <c r="AR24"/>
  <c r="AQ24"/>
  <c r="AP24"/>
  <c r="AO24"/>
  <c r="AN24"/>
  <c r="AM24"/>
  <c r="AL24"/>
  <c r="AK24"/>
  <c r="AJ24"/>
  <c r="AI24"/>
  <c r="AH24"/>
  <c r="AG24"/>
  <c r="AF24"/>
  <c r="AE24"/>
  <c r="AD24"/>
  <c r="Q24"/>
  <c r="P24"/>
  <c r="O24"/>
  <c r="N24"/>
  <c r="BY23"/>
  <c r="BX23"/>
  <c r="BW23"/>
  <c r="BV23"/>
  <c r="BU23"/>
  <c r="BT23"/>
  <c r="BS23"/>
  <c r="BR23"/>
  <c r="BQ23"/>
  <c r="BP23"/>
  <c r="BO23"/>
  <c r="BN23"/>
  <c r="BM23"/>
  <c r="BL23"/>
  <c r="BK23"/>
  <c r="BJ23"/>
  <c r="BI23"/>
  <c r="BH23"/>
  <c r="BG23"/>
  <c r="BF23"/>
  <c r="BE23"/>
  <c r="BD23"/>
  <c r="BC23"/>
  <c r="BB23"/>
  <c r="BA23"/>
  <c r="AZ23"/>
  <c r="AY23"/>
  <c r="AX23"/>
  <c r="AW23"/>
  <c r="AV23"/>
  <c r="AU23"/>
  <c r="AT23"/>
  <c r="AS23"/>
  <c r="AR23"/>
  <c r="AQ23"/>
  <c r="AP23"/>
  <c r="AO23"/>
  <c r="AN23"/>
  <c r="AM23"/>
  <c r="AL23"/>
  <c r="AK23"/>
  <c r="AJ23"/>
  <c r="AI23"/>
  <c r="AH23"/>
  <c r="AG23"/>
  <c r="AF23"/>
  <c r="AE23"/>
  <c r="AD23"/>
  <c r="Q23"/>
  <c r="P23"/>
  <c r="O23"/>
  <c r="N23"/>
  <c r="BY22"/>
  <c r="BX22"/>
  <c r="BW22"/>
  <c r="BV22"/>
  <c r="BU22"/>
  <c r="BT22"/>
  <c r="BS22"/>
  <c r="BR22"/>
  <c r="BQ22"/>
  <c r="BP22"/>
  <c r="BO22"/>
  <c r="BN22"/>
  <c r="BM22"/>
  <c r="BL22"/>
  <c r="BK22"/>
  <c r="BJ22"/>
  <c r="BI22"/>
  <c r="BH22"/>
  <c r="BG22"/>
  <c r="BF22"/>
  <c r="BE22"/>
  <c r="BD22"/>
  <c r="BC22"/>
  <c r="BB22"/>
  <c r="BA22"/>
  <c r="AZ22"/>
  <c r="AY22"/>
  <c r="AX22"/>
  <c r="AW22"/>
  <c r="AV22"/>
  <c r="AU22"/>
  <c r="AT22"/>
  <c r="AS22"/>
  <c r="AR22"/>
  <c r="AQ22"/>
  <c r="AP22"/>
  <c r="AO22"/>
  <c r="AN22"/>
  <c r="AM22"/>
  <c r="AL22"/>
  <c r="AK22"/>
  <c r="AJ22"/>
  <c r="AI22"/>
  <c r="AH22"/>
  <c r="AG22"/>
  <c r="AF22"/>
  <c r="AE22"/>
  <c r="AD22"/>
  <c r="Q22"/>
  <c r="P22"/>
  <c r="O22"/>
  <c r="N22"/>
  <c r="BY21"/>
  <c r="BX21"/>
  <c r="BW21"/>
  <c r="BV21"/>
  <c r="BU21"/>
  <c r="BT21"/>
  <c r="BS21"/>
  <c r="BR21"/>
  <c r="BQ21"/>
  <c r="BP21"/>
  <c r="BO21"/>
  <c r="BN21"/>
  <c r="BM21"/>
  <c r="BL21"/>
  <c r="BK21"/>
  <c r="BJ21"/>
  <c r="BI21"/>
  <c r="BH21"/>
  <c r="BG21"/>
  <c r="BF21"/>
  <c r="BE21"/>
  <c r="BD21"/>
  <c r="BC21"/>
  <c r="BB21"/>
  <c r="BA21"/>
  <c r="AZ21"/>
  <c r="AY21"/>
  <c r="AX21"/>
  <c r="AW21"/>
  <c r="AV21"/>
  <c r="AU21"/>
  <c r="AT21"/>
  <c r="AS21"/>
  <c r="AR21"/>
  <c r="AQ21"/>
  <c r="AP21"/>
  <c r="AO21"/>
  <c r="AN21"/>
  <c r="AM21"/>
  <c r="AL21"/>
  <c r="AK21"/>
  <c r="AJ21"/>
  <c r="AI21"/>
  <c r="AH21"/>
  <c r="AG21"/>
  <c r="AF21"/>
  <c r="AE21"/>
  <c r="AD21"/>
  <c r="Q21"/>
  <c r="P21"/>
  <c r="O21"/>
  <c r="N21"/>
  <c r="BY20"/>
  <c r="BX20"/>
  <c r="BW20"/>
  <c r="BV20"/>
  <c r="BU20"/>
  <c r="BT20"/>
  <c r="BS20"/>
  <c r="BR20"/>
  <c r="BQ20"/>
  <c r="BP20"/>
  <c r="BO20"/>
  <c r="BN20"/>
  <c r="BM20"/>
  <c r="BL20"/>
  <c r="BK20"/>
  <c r="BJ20"/>
  <c r="BI20"/>
  <c r="BH20"/>
  <c r="BG20"/>
  <c r="BF20"/>
  <c r="BE20"/>
  <c r="BD20"/>
  <c r="BC20"/>
  <c r="BB20"/>
  <c r="BA20"/>
  <c r="AZ20"/>
  <c r="AY20"/>
  <c r="AX20"/>
  <c r="AW20"/>
  <c r="AV20"/>
  <c r="AU20"/>
  <c r="AT20"/>
  <c r="AS20"/>
  <c r="AR20"/>
  <c r="AQ20"/>
  <c r="AP20"/>
  <c r="AO20"/>
  <c r="AN20"/>
  <c r="AM20"/>
  <c r="AL20"/>
  <c r="AK20"/>
  <c r="AJ20"/>
  <c r="AI20"/>
  <c r="AH20"/>
  <c r="AG20"/>
  <c r="AF20"/>
  <c r="AE20"/>
  <c r="AD20"/>
  <c r="Q20"/>
  <c r="P20"/>
  <c r="O20"/>
  <c r="N20"/>
  <c r="BY19"/>
  <c r="BX19"/>
  <c r="BW19"/>
  <c r="BV19"/>
  <c r="BU19"/>
  <c r="BT19"/>
  <c r="BS19"/>
  <c r="BR19"/>
  <c r="BQ19"/>
  <c r="BP19"/>
  <c r="BO19"/>
  <c r="BN19"/>
  <c r="BM19"/>
  <c r="BL19"/>
  <c r="BK19"/>
  <c r="BJ19"/>
  <c r="BI19"/>
  <c r="BH19"/>
  <c r="BG19"/>
  <c r="BF19"/>
  <c r="BE19"/>
  <c r="BD19"/>
  <c r="BC19"/>
  <c r="BB19"/>
  <c r="BA19"/>
  <c r="AZ19"/>
  <c r="AY19"/>
  <c r="AX19"/>
  <c r="AW19"/>
  <c r="AV19"/>
  <c r="AU19"/>
  <c r="AT19"/>
  <c r="AS19"/>
  <c r="AR19"/>
  <c r="AQ19"/>
  <c r="AP19"/>
  <c r="AO19"/>
  <c r="AN19"/>
  <c r="AM19"/>
  <c r="AL19"/>
  <c r="AK19"/>
  <c r="AJ19"/>
  <c r="AI19"/>
  <c r="AH19"/>
  <c r="AG19"/>
  <c r="AF19"/>
  <c r="AE19"/>
  <c r="AD19"/>
  <c r="Q19"/>
  <c r="P19"/>
  <c r="O19"/>
  <c r="N19"/>
  <c r="BY18"/>
  <c r="BX18"/>
  <c r="BW18"/>
  <c r="BV18"/>
  <c r="BU18"/>
  <c r="BT18"/>
  <c r="BS18"/>
  <c r="BR18"/>
  <c r="BQ18"/>
  <c r="BP18"/>
  <c r="BO18"/>
  <c r="BN18"/>
  <c r="BM18"/>
  <c r="BL18"/>
  <c r="BK18"/>
  <c r="BJ18"/>
  <c r="BI18"/>
  <c r="BH18"/>
  <c r="BG18"/>
  <c r="BF18"/>
  <c r="BE18"/>
  <c r="BD18"/>
  <c r="BC18"/>
  <c r="BB18"/>
  <c r="BA18"/>
  <c r="AZ18"/>
  <c r="AY18"/>
  <c r="AX18"/>
  <c r="AW18"/>
  <c r="AV18"/>
  <c r="AU18"/>
  <c r="AT18"/>
  <c r="AS18"/>
  <c r="AR18"/>
  <c r="AQ18"/>
  <c r="AP18"/>
  <c r="AO18"/>
  <c r="AN18"/>
  <c r="AM18"/>
  <c r="AL18"/>
  <c r="AK18"/>
  <c r="AJ18"/>
  <c r="AI18"/>
  <c r="AH18"/>
  <c r="AG18"/>
  <c r="AF18"/>
  <c r="AE18"/>
  <c r="AD18"/>
  <c r="Q18"/>
  <c r="P18"/>
  <c r="O18"/>
  <c r="N18"/>
  <c r="BY17"/>
  <c r="BX17"/>
  <c r="BW17"/>
  <c r="BV17"/>
  <c r="BU17"/>
  <c r="BT17"/>
  <c r="BS17"/>
  <c r="BR17"/>
  <c r="BQ17"/>
  <c r="BP17"/>
  <c r="BO17"/>
  <c r="BN17"/>
  <c r="BM17"/>
  <c r="BL17"/>
  <c r="BK17"/>
  <c r="BJ17"/>
  <c r="BI17"/>
  <c r="BH17"/>
  <c r="BG17"/>
  <c r="BF17"/>
  <c r="BE17"/>
  <c r="BD17"/>
  <c r="BC17"/>
  <c r="BB17"/>
  <c r="BA17"/>
  <c r="AZ17"/>
  <c r="AY17"/>
  <c r="AX17"/>
  <c r="AW17"/>
  <c r="AV17"/>
  <c r="AU17"/>
  <c r="AT17"/>
  <c r="AS17"/>
  <c r="AR17"/>
  <c r="AQ17"/>
  <c r="AP17"/>
  <c r="AO17"/>
  <c r="AN17"/>
  <c r="AM17"/>
  <c r="AL17"/>
  <c r="AK17"/>
  <c r="AJ17"/>
  <c r="AI17"/>
  <c r="AH17"/>
  <c r="AG17"/>
  <c r="AF17"/>
  <c r="AE17"/>
  <c r="AD17"/>
  <c r="Q17"/>
  <c r="P17"/>
  <c r="O17"/>
  <c r="N17"/>
  <c r="BY16"/>
  <c r="BX16"/>
  <c r="BW16"/>
  <c r="BV16"/>
  <c r="BU16"/>
  <c r="BT16"/>
  <c r="BS16"/>
  <c r="BR16"/>
  <c r="BQ16"/>
  <c r="BP16"/>
  <c r="BO16"/>
  <c r="BN16"/>
  <c r="BM16"/>
  <c r="BL16"/>
  <c r="BK16"/>
  <c r="BJ16"/>
  <c r="BI16"/>
  <c r="BH16"/>
  <c r="BG16"/>
  <c r="BF16"/>
  <c r="BE16"/>
  <c r="BD16"/>
  <c r="BC16"/>
  <c r="BB16"/>
  <c r="BA16"/>
  <c r="AZ16"/>
  <c r="AY16"/>
  <c r="AX16"/>
  <c r="AW16"/>
  <c r="AV16"/>
  <c r="AU16"/>
  <c r="AT16"/>
  <c r="AS16"/>
  <c r="AR16"/>
  <c r="AQ16"/>
  <c r="AP16"/>
  <c r="AO16"/>
  <c r="AN16"/>
  <c r="AM16"/>
  <c r="AL16"/>
  <c r="AK16"/>
  <c r="AJ16"/>
  <c r="AI16"/>
  <c r="AH16"/>
  <c r="AG16"/>
  <c r="AF16"/>
  <c r="AE16"/>
  <c r="AD16"/>
  <c r="Q16"/>
  <c r="P16"/>
  <c r="O16"/>
  <c r="N16"/>
  <c r="BY15"/>
  <c r="BX15"/>
  <c r="BW15"/>
  <c r="BV15"/>
  <c r="BU15"/>
  <c r="BT15"/>
  <c r="BS15"/>
  <c r="BR15"/>
  <c r="BQ15"/>
  <c r="BP15"/>
  <c r="BO15"/>
  <c r="BN15"/>
  <c r="BM15"/>
  <c r="BL15"/>
  <c r="BK15"/>
  <c r="BJ15"/>
  <c r="BI15"/>
  <c r="BH15"/>
  <c r="BG15"/>
  <c r="BF15"/>
  <c r="BE15"/>
  <c r="BD15"/>
  <c r="BC15"/>
  <c r="BB15"/>
  <c r="BA15"/>
  <c r="AZ15"/>
  <c r="AY15"/>
  <c r="AX15"/>
  <c r="AW15"/>
  <c r="AV15"/>
  <c r="AU15"/>
  <c r="AT15"/>
  <c r="AS15"/>
  <c r="AR15"/>
  <c r="AQ15"/>
  <c r="AP15"/>
  <c r="AO15"/>
  <c r="AN15"/>
  <c r="AM15"/>
  <c r="AL15"/>
  <c r="AK15"/>
  <c r="AJ15"/>
  <c r="AI15"/>
  <c r="AH15"/>
  <c r="AG15"/>
  <c r="AF15"/>
  <c r="AE15"/>
  <c r="AD15"/>
  <c r="Q15"/>
  <c r="P15"/>
  <c r="O15"/>
  <c r="N15"/>
  <c r="BY14"/>
  <c r="BX14"/>
  <c r="BW14"/>
  <c r="BV14"/>
  <c r="BU14"/>
  <c r="BT14"/>
  <c r="BS14"/>
  <c r="BR14"/>
  <c r="BQ14"/>
  <c r="BP14"/>
  <c r="BO14"/>
  <c r="BN14"/>
  <c r="BM14"/>
  <c r="BL14"/>
  <c r="BK14"/>
  <c r="BJ14"/>
  <c r="BI14"/>
  <c r="BH14"/>
  <c r="BG14"/>
  <c r="BF14"/>
  <c r="BE14"/>
  <c r="BD14"/>
  <c r="BC14"/>
  <c r="BB14"/>
  <c r="BA14"/>
  <c r="AZ14"/>
  <c r="AY14"/>
  <c r="AX14"/>
  <c r="AW14"/>
  <c r="AV14"/>
  <c r="AU14"/>
  <c r="AT14"/>
  <c r="AS14"/>
  <c r="AR14"/>
  <c r="AQ14"/>
  <c r="AP14"/>
  <c r="AO14"/>
  <c r="AN14"/>
  <c r="AM14"/>
  <c r="AL14"/>
  <c r="AK14"/>
  <c r="AJ14"/>
  <c r="AI14"/>
  <c r="AH14"/>
  <c r="AG14"/>
  <c r="AF14"/>
  <c r="AE14"/>
  <c r="AD14"/>
  <c r="Q14"/>
  <c r="P14"/>
  <c r="O14"/>
  <c r="N14"/>
  <c r="BY13"/>
  <c r="BX13"/>
  <c r="BW13"/>
  <c r="BV13"/>
  <c r="BU13"/>
  <c r="BT13"/>
  <c r="BS13"/>
  <c r="BR13"/>
  <c r="BQ13"/>
  <c r="BP13"/>
  <c r="BO13"/>
  <c r="BN13"/>
  <c r="BM13"/>
  <c r="BL13"/>
  <c r="BK13"/>
  <c r="BJ13"/>
  <c r="BI13"/>
  <c r="BH13"/>
  <c r="BG13"/>
  <c r="BF13"/>
  <c r="BE13"/>
  <c r="BD13"/>
  <c r="BC13"/>
  <c r="BB13"/>
  <c r="BA13"/>
  <c r="AZ13"/>
  <c r="AY13"/>
  <c r="AX13"/>
  <c r="AW13"/>
  <c r="AV13"/>
  <c r="AU13"/>
  <c r="AT13"/>
  <c r="AS13"/>
  <c r="AR13"/>
  <c r="AQ13"/>
  <c r="AP13"/>
  <c r="AO13"/>
  <c r="AN13"/>
  <c r="AM13"/>
  <c r="AL13"/>
  <c r="AK13"/>
  <c r="AJ13"/>
  <c r="AI13"/>
  <c r="AH13"/>
  <c r="AG13"/>
  <c r="AF13"/>
  <c r="AE13"/>
  <c r="AD13"/>
  <c r="Q13"/>
  <c r="P13"/>
  <c r="O13"/>
  <c r="N13"/>
  <c r="BY12"/>
  <c r="BX12"/>
  <c r="BW12"/>
  <c r="BV12"/>
  <c r="BU12"/>
  <c r="BT12"/>
  <c r="BS12"/>
  <c r="BR12"/>
  <c r="BQ12"/>
  <c r="BP12"/>
  <c r="BO12"/>
  <c r="BN12"/>
  <c r="BM12"/>
  <c r="BL12"/>
  <c r="BK12"/>
  <c r="BJ12"/>
  <c r="BI12"/>
  <c r="BH12"/>
  <c r="BG12"/>
  <c r="BF12"/>
  <c r="BE12"/>
  <c r="BD12"/>
  <c r="BC12"/>
  <c r="BB12"/>
  <c r="BA12"/>
  <c r="AZ12"/>
  <c r="AY12"/>
  <c r="AX12"/>
  <c r="AW12"/>
  <c r="AV12"/>
  <c r="AU12"/>
  <c r="AT12"/>
  <c r="AS12"/>
  <c r="AR12"/>
  <c r="AQ12"/>
  <c r="AP12"/>
  <c r="AO12"/>
  <c r="AN12"/>
  <c r="AM12"/>
  <c r="AL12"/>
  <c r="AK12"/>
  <c r="AJ12"/>
  <c r="AI12"/>
  <c r="AH12"/>
  <c r="AG12"/>
  <c r="AF12"/>
  <c r="AE12"/>
  <c r="AD12"/>
  <c r="Q12"/>
  <c r="P12"/>
  <c r="O12"/>
  <c r="N12"/>
  <c r="BY11"/>
  <c r="BX11"/>
  <c r="BW11"/>
  <c r="BV11"/>
  <c r="BU11"/>
  <c r="BT11"/>
  <c r="BS11"/>
  <c r="BR11"/>
  <c r="BQ11"/>
  <c r="BP11"/>
  <c r="BO11"/>
  <c r="BN11"/>
  <c r="BM11"/>
  <c r="BL11"/>
  <c r="BK11"/>
  <c r="BJ11"/>
  <c r="BI11"/>
  <c r="BH11"/>
  <c r="BG11"/>
  <c r="BF11"/>
  <c r="BE11"/>
  <c r="BD11"/>
  <c r="BC11"/>
  <c r="BB11"/>
  <c r="BA11"/>
  <c r="AZ11"/>
  <c r="AY11"/>
  <c r="AX11"/>
  <c r="AW11"/>
  <c r="AV11"/>
  <c r="AU11"/>
  <c r="AT11"/>
  <c r="AS11"/>
  <c r="AR11"/>
  <c r="AQ11"/>
  <c r="AP11"/>
  <c r="AO11"/>
  <c r="AN11"/>
  <c r="AM11"/>
  <c r="AL11"/>
  <c r="AK11"/>
  <c r="AJ11"/>
  <c r="AI11"/>
  <c r="AH11"/>
  <c r="AG11"/>
  <c r="AF11"/>
  <c r="AE11"/>
  <c r="AD11"/>
  <c r="Q11"/>
  <c r="P11"/>
  <c r="O11"/>
  <c r="N11"/>
  <c r="BY10"/>
  <c r="BX10"/>
  <c r="BW10"/>
  <c r="BV10"/>
  <c r="BU10"/>
  <c r="BT10"/>
  <c r="BS10"/>
  <c r="BR10"/>
  <c r="BQ10"/>
  <c r="BP10"/>
  <c r="BO10"/>
  <c r="BN10"/>
  <c r="BM10"/>
  <c r="BL10"/>
  <c r="BK10"/>
  <c r="BJ10"/>
  <c r="BI10"/>
  <c r="BH10"/>
  <c r="BG10"/>
  <c r="BF10"/>
  <c r="BE10"/>
  <c r="BD10"/>
  <c r="BC10"/>
  <c r="BB10"/>
  <c r="BA10"/>
  <c r="AZ10"/>
  <c r="AY10"/>
  <c r="AX10"/>
  <c r="AW10"/>
  <c r="AV10"/>
  <c r="AU10"/>
  <c r="AT10"/>
  <c r="AS10"/>
  <c r="AR10"/>
  <c r="AQ10"/>
  <c r="AP10"/>
  <c r="AO10"/>
  <c r="AN10"/>
  <c r="AM10"/>
  <c r="AL10"/>
  <c r="AK10"/>
  <c r="AJ10"/>
  <c r="AI10"/>
  <c r="AH10"/>
  <c r="AG10"/>
  <c r="AF10"/>
  <c r="AE10"/>
  <c r="AD10"/>
  <c r="Q10"/>
  <c r="P10"/>
  <c r="O10"/>
  <c r="N10"/>
  <c r="BY9"/>
  <c r="BX9"/>
  <c r="BW9"/>
  <c r="BV9"/>
  <c r="BU9"/>
  <c r="BT9"/>
  <c r="BS9"/>
  <c r="BR9"/>
  <c r="BQ9"/>
  <c r="BP9"/>
  <c r="BO9"/>
  <c r="BN9"/>
  <c r="BM9"/>
  <c r="BL9"/>
  <c r="BK9"/>
  <c r="BJ9"/>
  <c r="BI9"/>
  <c r="BH9"/>
  <c r="BG9"/>
  <c r="BF9"/>
  <c r="BE9"/>
  <c r="BD9"/>
  <c r="BC9"/>
  <c r="BB9"/>
  <c r="BA9"/>
  <c r="AZ9"/>
  <c r="AY9"/>
  <c r="AX9"/>
  <c r="AW9"/>
  <c r="AV9"/>
  <c r="AU9"/>
  <c r="AT9"/>
  <c r="AS9"/>
  <c r="AR9"/>
  <c r="AQ9"/>
  <c r="AP9"/>
  <c r="AO9"/>
  <c r="AN9"/>
  <c r="AM9"/>
  <c r="AL9"/>
  <c r="AK9"/>
  <c r="AJ9"/>
  <c r="AI9"/>
  <c r="AH9"/>
  <c r="AG9"/>
  <c r="AF9"/>
  <c r="AE9"/>
  <c r="AD9"/>
  <c r="Q9"/>
  <c r="P9"/>
  <c r="O9"/>
  <c r="N9"/>
  <c r="BY8"/>
  <c r="BX8"/>
  <c r="BW8"/>
  <c r="BV8"/>
  <c r="BU8"/>
  <c r="BT8"/>
  <c r="BS8"/>
  <c r="BR8"/>
  <c r="BQ8"/>
  <c r="BP8"/>
  <c r="BO8"/>
  <c r="BN8"/>
  <c r="BM8"/>
  <c r="BL8"/>
  <c r="BK8"/>
  <c r="BJ8"/>
  <c r="BI8"/>
  <c r="BH8"/>
  <c r="BG8"/>
  <c r="BF8"/>
  <c r="BE8"/>
  <c r="BD8"/>
  <c r="BC8"/>
  <c r="BB8"/>
  <c r="BA8"/>
  <c r="AZ8"/>
  <c r="AY8"/>
  <c r="AX8"/>
  <c r="AW8"/>
  <c r="AV8"/>
  <c r="AU8"/>
  <c r="AT8"/>
  <c r="AS8"/>
  <c r="AR8"/>
  <c r="AQ8"/>
  <c r="AP8"/>
  <c r="AO8"/>
  <c r="AN8"/>
  <c r="AM8"/>
  <c r="AL8"/>
  <c r="AK8"/>
  <c r="AJ8"/>
  <c r="AI8"/>
  <c r="AH8"/>
  <c r="AG8"/>
  <c r="AF8"/>
  <c r="AE8"/>
  <c r="AD8"/>
  <c r="Q8"/>
  <c r="P8"/>
  <c r="O8"/>
  <c r="N8"/>
  <c r="BY7"/>
  <c r="BX7"/>
  <c r="BW7"/>
  <c r="BV7"/>
  <c r="BU7"/>
  <c r="BT7"/>
  <c r="BS7"/>
  <c r="BR7"/>
  <c r="BQ7"/>
  <c r="BP7"/>
  <c r="BO7"/>
  <c r="BN7"/>
  <c r="BM7"/>
  <c r="BL7"/>
  <c r="BK7"/>
  <c r="BJ7"/>
  <c r="BI7"/>
  <c r="BH7"/>
  <c r="BG7"/>
  <c r="BF7"/>
  <c r="BE7"/>
  <c r="BD7"/>
  <c r="BC7"/>
  <c r="BB7"/>
  <c r="BA7"/>
  <c r="AZ7"/>
  <c r="AY7"/>
  <c r="AX7"/>
  <c r="AW7"/>
  <c r="AV7"/>
  <c r="AU7"/>
  <c r="AT7"/>
  <c r="AS7"/>
  <c r="AR7"/>
  <c r="AQ7"/>
  <c r="AP7"/>
  <c r="AO7"/>
  <c r="AN7"/>
  <c r="AM7"/>
  <c r="AL7"/>
  <c r="AK7"/>
  <c r="AJ7"/>
  <c r="AI7"/>
  <c r="AH7"/>
  <c r="AG7"/>
  <c r="AF7"/>
  <c r="AE7"/>
  <c r="AD7"/>
  <c r="Q7"/>
  <c r="P7"/>
  <c r="O7"/>
  <c r="N7"/>
  <c r="BY6"/>
  <c r="BX6"/>
  <c r="BW6"/>
  <c r="BV6"/>
  <c r="BU6"/>
  <c r="BT6"/>
  <c r="BS6"/>
  <c r="BR6"/>
  <c r="BQ6"/>
  <c r="BP6"/>
  <c r="BO6"/>
  <c r="BN6"/>
  <c r="BM6"/>
  <c r="BL6"/>
  <c r="BK6"/>
  <c r="BJ6"/>
  <c r="BI6"/>
  <c r="BH6"/>
  <c r="BG6"/>
  <c r="BF6"/>
  <c r="BE6"/>
  <c r="BD6"/>
  <c r="BC6"/>
  <c r="BB6"/>
  <c r="BA6"/>
  <c r="AZ6"/>
  <c r="AY6"/>
  <c r="AX6"/>
  <c r="AW6"/>
  <c r="AV6"/>
  <c r="AU6"/>
  <c r="AT6"/>
  <c r="AS6"/>
  <c r="AR6"/>
  <c r="AQ6"/>
  <c r="AP6"/>
  <c r="AO6"/>
  <c r="AN6"/>
  <c r="AM6"/>
  <c r="AL6"/>
  <c r="AK6"/>
  <c r="AJ6"/>
  <c r="AI6"/>
  <c r="AH6"/>
  <c r="AG6"/>
  <c r="AF6"/>
  <c r="AE6"/>
  <c r="AD6"/>
  <c r="Q6"/>
  <c r="P6"/>
  <c r="O6"/>
  <c r="N6"/>
  <c r="BV3"/>
  <c r="BR3"/>
  <c r="BN3"/>
  <c r="BJ3"/>
  <c r="BF3"/>
  <c r="BB3"/>
  <c r="AX3"/>
  <c r="AT3"/>
  <c r="AP3"/>
  <c r="AL3"/>
  <c r="AH3"/>
  <c r="AD3"/>
  <c r="N3"/>
  <c r="BY24" i="15"/>
  <c r="BX24"/>
  <c r="BW24"/>
  <c r="BV24"/>
  <c r="BU24"/>
  <c r="BT24"/>
  <c r="BS24"/>
  <c r="BR24"/>
  <c r="BQ24"/>
  <c r="BP24"/>
  <c r="BO24"/>
  <c r="BN24"/>
  <c r="BM24"/>
  <c r="BL24"/>
  <c r="BK24"/>
  <c r="BJ24"/>
  <c r="BI24"/>
  <c r="BH24"/>
  <c r="BG24"/>
  <c r="BF24"/>
  <c r="BE24"/>
  <c r="BD24"/>
  <c r="BC24"/>
  <c r="BB24"/>
  <c r="BA24"/>
  <c r="AZ24"/>
  <c r="AY24"/>
  <c r="AX24"/>
  <c r="AW24"/>
  <c r="AV24"/>
  <c r="AU24"/>
  <c r="AT24"/>
  <c r="AS24"/>
  <c r="AR24"/>
  <c r="AQ24"/>
  <c r="AP24"/>
  <c r="AO24"/>
  <c r="AN24"/>
  <c r="AM24"/>
  <c r="AL24"/>
  <c r="AK24"/>
  <c r="AJ24"/>
  <c r="AI24"/>
  <c r="AH24"/>
  <c r="AG24"/>
  <c r="AF24"/>
  <c r="AE24"/>
  <c r="AD24"/>
  <c r="Q24"/>
  <c r="P24"/>
  <c r="O24"/>
  <c r="N24"/>
  <c r="BY23"/>
  <c r="BX23"/>
  <c r="BW23"/>
  <c r="BV23"/>
  <c r="BU23"/>
  <c r="BT23"/>
  <c r="BS23"/>
  <c r="BR23"/>
  <c r="BQ23"/>
  <c r="BP23"/>
  <c r="BO23"/>
  <c r="BN23"/>
  <c r="BM23"/>
  <c r="BL23"/>
  <c r="BK23"/>
  <c r="BJ23"/>
  <c r="BI23"/>
  <c r="BH23"/>
  <c r="BG23"/>
  <c r="BF23"/>
  <c r="BE23"/>
  <c r="BD23"/>
  <c r="BC23"/>
  <c r="BB23"/>
  <c r="BA23"/>
  <c r="AZ23"/>
  <c r="AY23"/>
  <c r="AX23"/>
  <c r="AW23"/>
  <c r="AV23"/>
  <c r="AU23"/>
  <c r="AT23"/>
  <c r="AS23"/>
  <c r="AR23"/>
  <c r="AQ23"/>
  <c r="AP23"/>
  <c r="AO23"/>
  <c r="AN23"/>
  <c r="AM23"/>
  <c r="AL23"/>
  <c r="AK23"/>
  <c r="AJ23"/>
  <c r="AI23"/>
  <c r="AH23"/>
  <c r="AG23"/>
  <c r="AF23"/>
  <c r="AE23"/>
  <c r="AD23"/>
  <c r="Q23"/>
  <c r="P23"/>
  <c r="O23"/>
  <c r="N23"/>
  <c r="BY22"/>
  <c r="BX22"/>
  <c r="BW22"/>
  <c r="BV22"/>
  <c r="BU22"/>
  <c r="BT22"/>
  <c r="BS22"/>
  <c r="BR22"/>
  <c r="BQ22"/>
  <c r="BP22"/>
  <c r="BO22"/>
  <c r="BN22"/>
  <c r="BM22"/>
  <c r="BL22"/>
  <c r="BK22"/>
  <c r="BJ22"/>
  <c r="BI22"/>
  <c r="BH22"/>
  <c r="BG22"/>
  <c r="BF22"/>
  <c r="BE22"/>
  <c r="BD22"/>
  <c r="BC22"/>
  <c r="BB22"/>
  <c r="BA22"/>
  <c r="AZ22"/>
  <c r="AY22"/>
  <c r="AX22"/>
  <c r="AW22"/>
  <c r="AV22"/>
  <c r="AU22"/>
  <c r="AT22"/>
  <c r="AS22"/>
  <c r="AR22"/>
  <c r="AQ22"/>
  <c r="AP22"/>
  <c r="AO22"/>
  <c r="AN22"/>
  <c r="AM22"/>
  <c r="AL22"/>
  <c r="AK22"/>
  <c r="AJ22"/>
  <c r="AI22"/>
  <c r="AH22"/>
  <c r="AG22"/>
  <c r="AF22"/>
  <c r="AE22"/>
  <c r="AD22"/>
  <c r="Q22"/>
  <c r="P22"/>
  <c r="O22"/>
  <c r="N22"/>
  <c r="BY21"/>
  <c r="BX21"/>
  <c r="BW21"/>
  <c r="BV21"/>
  <c r="BU21"/>
  <c r="BT21"/>
  <c r="BS21"/>
  <c r="BR21"/>
  <c r="BQ21"/>
  <c r="BP21"/>
  <c r="BO21"/>
  <c r="BN21"/>
  <c r="BM21"/>
  <c r="BL21"/>
  <c r="BK21"/>
  <c r="BJ21"/>
  <c r="BI21"/>
  <c r="BH21"/>
  <c r="BG21"/>
  <c r="BF21"/>
  <c r="BE21"/>
  <c r="BD21"/>
  <c r="BC21"/>
  <c r="BB21"/>
  <c r="BA21"/>
  <c r="AZ21"/>
  <c r="AY21"/>
  <c r="AX21"/>
  <c r="AW21"/>
  <c r="AV21"/>
  <c r="AU21"/>
  <c r="AT21"/>
  <c r="AS21"/>
  <c r="AR21"/>
  <c r="AQ21"/>
  <c r="AP21"/>
  <c r="AO21"/>
  <c r="AN21"/>
  <c r="AM21"/>
  <c r="AL21"/>
  <c r="AK21"/>
  <c r="AJ21"/>
  <c r="AI21"/>
  <c r="AH21"/>
  <c r="AG21"/>
  <c r="AF21"/>
  <c r="AE21"/>
  <c r="AD21"/>
  <c r="Q21"/>
  <c r="P21"/>
  <c r="O21"/>
  <c r="N21"/>
  <c r="BY20"/>
  <c r="BX20"/>
  <c r="BW20"/>
  <c r="BV20"/>
  <c r="BU20"/>
  <c r="BT20"/>
  <c r="BS20"/>
  <c r="BR20"/>
  <c r="BQ20"/>
  <c r="BP20"/>
  <c r="BO20"/>
  <c r="BN20"/>
  <c r="BM20"/>
  <c r="BL20"/>
  <c r="BK20"/>
  <c r="BJ20"/>
  <c r="BI20"/>
  <c r="BH20"/>
  <c r="BG20"/>
  <c r="BF20"/>
  <c r="BE20"/>
  <c r="BD20"/>
  <c r="BC20"/>
  <c r="BB20"/>
  <c r="BA20"/>
  <c r="AZ20"/>
  <c r="AY20"/>
  <c r="AX20"/>
  <c r="AW20"/>
  <c r="AV20"/>
  <c r="AU20"/>
  <c r="AT20"/>
  <c r="AS20"/>
  <c r="AR20"/>
  <c r="AQ20"/>
  <c r="AP20"/>
  <c r="AO20"/>
  <c r="AN20"/>
  <c r="AM20"/>
  <c r="AL20"/>
  <c r="AK20"/>
  <c r="AJ20"/>
  <c r="AI20"/>
  <c r="AH20"/>
  <c r="AG20"/>
  <c r="AF20"/>
  <c r="AE20"/>
  <c r="AD20"/>
  <c r="Q20"/>
  <c r="P20"/>
  <c r="O20"/>
  <c r="N20"/>
  <c r="BY19"/>
  <c r="BX19"/>
  <c r="BW19"/>
  <c r="BV19"/>
  <c r="BU19"/>
  <c r="BT19"/>
  <c r="BS19"/>
  <c r="BR19"/>
  <c r="BQ19"/>
  <c r="BP19"/>
  <c r="BO19"/>
  <c r="BN19"/>
  <c r="BM19"/>
  <c r="BL19"/>
  <c r="BK19"/>
  <c r="BJ19"/>
  <c r="BI19"/>
  <c r="BH19"/>
  <c r="BG19"/>
  <c r="BF19"/>
  <c r="BE19"/>
  <c r="BD19"/>
  <c r="BC19"/>
  <c r="BB19"/>
  <c r="BA19"/>
  <c r="AZ19"/>
  <c r="AY19"/>
  <c r="AX19"/>
  <c r="AW19"/>
  <c r="AV19"/>
  <c r="AU19"/>
  <c r="AT19"/>
  <c r="AS19"/>
  <c r="AR19"/>
  <c r="AQ19"/>
  <c r="AP19"/>
  <c r="AO19"/>
  <c r="AN19"/>
  <c r="AM19"/>
  <c r="AL19"/>
  <c r="AK19"/>
  <c r="AJ19"/>
  <c r="AI19"/>
  <c r="AH19"/>
  <c r="AG19"/>
  <c r="AF19"/>
  <c r="AE19"/>
  <c r="AD19"/>
  <c r="Q19"/>
  <c r="P19"/>
  <c r="O19"/>
  <c r="N19"/>
  <c r="BY18"/>
  <c r="BX18"/>
  <c r="BW18"/>
  <c r="BV18"/>
  <c r="BU18"/>
  <c r="BT18"/>
  <c r="BS18"/>
  <c r="BR18"/>
  <c r="BQ18"/>
  <c r="BP18"/>
  <c r="BO18"/>
  <c r="BN18"/>
  <c r="BM18"/>
  <c r="BL18"/>
  <c r="BK18"/>
  <c r="BJ18"/>
  <c r="BI18"/>
  <c r="BH18"/>
  <c r="BG18"/>
  <c r="BF18"/>
  <c r="BE18"/>
  <c r="BD18"/>
  <c r="BC18"/>
  <c r="BB18"/>
  <c r="BA18"/>
  <c r="AZ18"/>
  <c r="AY18"/>
  <c r="AX18"/>
  <c r="AW18"/>
  <c r="AV18"/>
  <c r="AU18"/>
  <c r="AT18"/>
  <c r="AS18"/>
  <c r="AR18"/>
  <c r="AQ18"/>
  <c r="AP18"/>
  <c r="AO18"/>
  <c r="AN18"/>
  <c r="AM18"/>
  <c r="AL18"/>
  <c r="AK18"/>
  <c r="AJ18"/>
  <c r="AI18"/>
  <c r="AH18"/>
  <c r="AG18"/>
  <c r="AF18"/>
  <c r="AE18"/>
  <c r="AD18"/>
  <c r="Q18"/>
  <c r="P18"/>
  <c r="O18"/>
  <c r="N18"/>
  <c r="BY17"/>
  <c r="BX17"/>
  <c r="BW17"/>
  <c r="BV17"/>
  <c r="BU17"/>
  <c r="BT17"/>
  <c r="BS17"/>
  <c r="BR17"/>
  <c r="BQ17"/>
  <c r="BP17"/>
  <c r="BO17"/>
  <c r="BN17"/>
  <c r="BM17"/>
  <c r="BL17"/>
  <c r="BK17"/>
  <c r="BJ17"/>
  <c r="BI17"/>
  <c r="BH17"/>
  <c r="BG17"/>
  <c r="BF17"/>
  <c r="BE17"/>
  <c r="BD17"/>
  <c r="BC17"/>
  <c r="BB17"/>
  <c r="BA17"/>
  <c r="AZ17"/>
  <c r="AY17"/>
  <c r="AX17"/>
  <c r="AW17"/>
  <c r="AV17"/>
  <c r="AU17"/>
  <c r="AT17"/>
  <c r="AS17"/>
  <c r="AR17"/>
  <c r="AQ17"/>
  <c r="AP17"/>
  <c r="AO17"/>
  <c r="AN17"/>
  <c r="AM17"/>
  <c r="AL17"/>
  <c r="AK17"/>
  <c r="AJ17"/>
  <c r="AI17"/>
  <c r="AH17"/>
  <c r="AG17"/>
  <c r="AF17"/>
  <c r="AE17"/>
  <c r="AD17"/>
  <c r="Q17"/>
  <c r="P17"/>
  <c r="O17"/>
  <c r="N17"/>
  <c r="BY16"/>
  <c r="BX16"/>
  <c r="BW16"/>
  <c r="BV16"/>
  <c r="BU16"/>
  <c r="BT16"/>
  <c r="BS16"/>
  <c r="BR16"/>
  <c r="BQ16"/>
  <c r="BP16"/>
  <c r="BO16"/>
  <c r="BN16"/>
  <c r="BM16"/>
  <c r="BL16"/>
  <c r="BK16"/>
  <c r="BJ16"/>
  <c r="BI16"/>
  <c r="BH16"/>
  <c r="BG16"/>
  <c r="BF16"/>
  <c r="BE16"/>
  <c r="BD16"/>
  <c r="BC16"/>
  <c r="BB16"/>
  <c r="BA16"/>
  <c r="AZ16"/>
  <c r="AY16"/>
  <c r="AX16"/>
  <c r="AW16"/>
  <c r="AV16"/>
  <c r="AU16"/>
  <c r="AT16"/>
  <c r="AS16"/>
  <c r="AR16"/>
  <c r="AQ16"/>
  <c r="AP16"/>
  <c r="AO16"/>
  <c r="AN16"/>
  <c r="AM16"/>
  <c r="AL16"/>
  <c r="AK16"/>
  <c r="AJ16"/>
  <c r="AI16"/>
  <c r="AH16"/>
  <c r="AG16"/>
  <c r="AF16"/>
  <c r="AE16"/>
  <c r="AD16"/>
  <c r="Q16"/>
  <c r="P16"/>
  <c r="O16"/>
  <c r="N16"/>
  <c r="BY15"/>
  <c r="BX15"/>
  <c r="BW15"/>
  <c r="BV15"/>
  <c r="BU15"/>
  <c r="BT15"/>
  <c r="BS15"/>
  <c r="BR15"/>
  <c r="BQ15"/>
  <c r="BP15"/>
  <c r="BO15"/>
  <c r="BN15"/>
  <c r="BM15"/>
  <c r="BL15"/>
  <c r="BK15"/>
  <c r="BJ15"/>
  <c r="BI15"/>
  <c r="BH15"/>
  <c r="BG15"/>
  <c r="BF15"/>
  <c r="BE15"/>
  <c r="BD15"/>
  <c r="BC15"/>
  <c r="BB15"/>
  <c r="BA15"/>
  <c r="AZ15"/>
  <c r="AY15"/>
  <c r="AX15"/>
  <c r="AW15"/>
  <c r="AV15"/>
  <c r="AU15"/>
  <c r="AT15"/>
  <c r="AS15"/>
  <c r="AR15"/>
  <c r="AQ15"/>
  <c r="AP15"/>
  <c r="AO15"/>
  <c r="AN15"/>
  <c r="AM15"/>
  <c r="AL15"/>
  <c r="AK15"/>
  <c r="AJ15"/>
  <c r="AI15"/>
  <c r="AH15"/>
  <c r="AG15"/>
  <c r="AF15"/>
  <c r="AE15"/>
  <c r="AD15"/>
  <c r="Q15"/>
  <c r="P15"/>
  <c r="O15"/>
  <c r="N15"/>
  <c r="BY14"/>
  <c r="BX14"/>
  <c r="BW14"/>
  <c r="BV14"/>
  <c r="BU14"/>
  <c r="BT14"/>
  <c r="BS14"/>
  <c r="BR14"/>
  <c r="BQ14"/>
  <c r="BP14"/>
  <c r="BO14"/>
  <c r="BN14"/>
  <c r="BM14"/>
  <c r="BL14"/>
  <c r="BK14"/>
  <c r="BJ14"/>
  <c r="BI14"/>
  <c r="BH14"/>
  <c r="BG14"/>
  <c r="BF14"/>
  <c r="BE14"/>
  <c r="BD14"/>
  <c r="BC14"/>
  <c r="BB14"/>
  <c r="BA14"/>
  <c r="AZ14"/>
  <c r="AY14"/>
  <c r="AX14"/>
  <c r="AW14"/>
  <c r="AV14"/>
  <c r="AU14"/>
  <c r="AT14"/>
  <c r="AS14"/>
  <c r="AR14"/>
  <c r="AQ14"/>
  <c r="AP14"/>
  <c r="AO14"/>
  <c r="AN14"/>
  <c r="AM14"/>
  <c r="AL14"/>
  <c r="AK14"/>
  <c r="AJ14"/>
  <c r="AI14"/>
  <c r="AH14"/>
  <c r="AG14"/>
  <c r="AF14"/>
  <c r="AE14"/>
  <c r="AD14"/>
  <c r="Q14"/>
  <c r="P14"/>
  <c r="O14"/>
  <c r="N14"/>
  <c r="BY13"/>
  <c r="BX13"/>
  <c r="BW13"/>
  <c r="BV13"/>
  <c r="BU13"/>
  <c r="BT13"/>
  <c r="BS13"/>
  <c r="BR13"/>
  <c r="BQ13"/>
  <c r="BP13"/>
  <c r="BO13"/>
  <c r="BN13"/>
  <c r="BM13"/>
  <c r="BL13"/>
  <c r="BK13"/>
  <c r="BJ13"/>
  <c r="BI13"/>
  <c r="BH13"/>
  <c r="BG13"/>
  <c r="BF13"/>
  <c r="BE13"/>
  <c r="BD13"/>
  <c r="BC13"/>
  <c r="BB13"/>
  <c r="BA13"/>
  <c r="AZ13"/>
  <c r="AY13"/>
  <c r="AX13"/>
  <c r="AW13"/>
  <c r="AV13"/>
  <c r="AU13"/>
  <c r="AT13"/>
  <c r="AS13"/>
  <c r="AR13"/>
  <c r="AQ13"/>
  <c r="AP13"/>
  <c r="AO13"/>
  <c r="AN13"/>
  <c r="AM13"/>
  <c r="AL13"/>
  <c r="AK13"/>
  <c r="AJ13"/>
  <c r="AI13"/>
  <c r="AH13"/>
  <c r="AG13"/>
  <c r="AF13"/>
  <c r="AE13"/>
  <c r="AD13"/>
  <c r="Q13"/>
  <c r="P13"/>
  <c r="O13"/>
  <c r="N13"/>
  <c r="BY12"/>
  <c r="BX12"/>
  <c r="BW12"/>
  <c r="BV12"/>
  <c r="BU12"/>
  <c r="BT12"/>
  <c r="BS12"/>
  <c r="BR12"/>
  <c r="BQ12"/>
  <c r="BP12"/>
  <c r="BO12"/>
  <c r="BN12"/>
  <c r="BM12"/>
  <c r="BL12"/>
  <c r="BK12"/>
  <c r="BJ12"/>
  <c r="BI12"/>
  <c r="BH12"/>
  <c r="BG12"/>
  <c r="BF12"/>
  <c r="BE12"/>
  <c r="BD12"/>
  <c r="BC12"/>
  <c r="BB12"/>
  <c r="BA12"/>
  <c r="AZ12"/>
  <c r="AY12"/>
  <c r="AX12"/>
  <c r="AW12"/>
  <c r="AV12"/>
  <c r="AU12"/>
  <c r="AT12"/>
  <c r="AS12"/>
  <c r="AR12"/>
  <c r="AQ12"/>
  <c r="AP12"/>
  <c r="AO12"/>
  <c r="AN12"/>
  <c r="AM12"/>
  <c r="AL12"/>
  <c r="AK12"/>
  <c r="AJ12"/>
  <c r="AI12"/>
  <c r="AH12"/>
  <c r="AG12"/>
  <c r="AF12"/>
  <c r="AE12"/>
  <c r="AD12"/>
  <c r="Q12"/>
  <c r="P12"/>
  <c r="O12"/>
  <c r="N12"/>
  <c r="BY11"/>
  <c r="BX11"/>
  <c r="BW11"/>
  <c r="BV11"/>
  <c r="BU11"/>
  <c r="BT11"/>
  <c r="BS11"/>
  <c r="BR11"/>
  <c r="BQ11"/>
  <c r="BP11"/>
  <c r="BO11"/>
  <c r="BN11"/>
  <c r="BM11"/>
  <c r="BL11"/>
  <c r="BK11"/>
  <c r="BJ11"/>
  <c r="BI11"/>
  <c r="BH11"/>
  <c r="BG11"/>
  <c r="BF11"/>
  <c r="BE11"/>
  <c r="BD11"/>
  <c r="BC11"/>
  <c r="BB11"/>
  <c r="BA11"/>
  <c r="AZ11"/>
  <c r="AY11"/>
  <c r="AX11"/>
  <c r="AW11"/>
  <c r="AV11"/>
  <c r="AU11"/>
  <c r="AT11"/>
  <c r="AS11"/>
  <c r="AR11"/>
  <c r="AQ11"/>
  <c r="AP11"/>
  <c r="AO11"/>
  <c r="AN11"/>
  <c r="AM11"/>
  <c r="AL11"/>
  <c r="AK11"/>
  <c r="AJ11"/>
  <c r="AI11"/>
  <c r="AH11"/>
  <c r="AG11"/>
  <c r="AF11"/>
  <c r="AE11"/>
  <c r="AD11"/>
  <c r="Q11"/>
  <c r="P11"/>
  <c r="O11"/>
  <c r="N11"/>
  <c r="BY10"/>
  <c r="BX10"/>
  <c r="BW10"/>
  <c r="BV10"/>
  <c r="BU10"/>
  <c r="BT10"/>
  <c r="BS10"/>
  <c r="BR10"/>
  <c r="BQ10"/>
  <c r="BP10"/>
  <c r="BO10"/>
  <c r="BN10"/>
  <c r="BM10"/>
  <c r="BL10"/>
  <c r="BK10"/>
  <c r="BJ10"/>
  <c r="BI10"/>
  <c r="BH10"/>
  <c r="BG10"/>
  <c r="BF10"/>
  <c r="BE10"/>
  <c r="BD10"/>
  <c r="BC10"/>
  <c r="BB10"/>
  <c r="BA10"/>
  <c r="AZ10"/>
  <c r="AY10"/>
  <c r="AX10"/>
  <c r="AW10"/>
  <c r="AV10"/>
  <c r="AU10"/>
  <c r="AT10"/>
  <c r="AS10"/>
  <c r="AR10"/>
  <c r="AQ10"/>
  <c r="AP10"/>
  <c r="AO10"/>
  <c r="AN10"/>
  <c r="AM10"/>
  <c r="AL10"/>
  <c r="AK10"/>
  <c r="AJ10"/>
  <c r="AI10"/>
  <c r="AH10"/>
  <c r="AG10"/>
  <c r="AF10"/>
  <c r="AE10"/>
  <c r="AD10"/>
  <c r="Q10"/>
  <c r="P10"/>
  <c r="O10"/>
  <c r="N10"/>
  <c r="BY9"/>
  <c r="BX9"/>
  <c r="BW9"/>
  <c r="BV9"/>
  <c r="BU9"/>
  <c r="BT9"/>
  <c r="BS9"/>
  <c r="BR9"/>
  <c r="BQ9"/>
  <c r="BP9"/>
  <c r="BO9"/>
  <c r="BN9"/>
  <c r="BM9"/>
  <c r="BL9"/>
  <c r="BK9"/>
  <c r="BJ9"/>
  <c r="BI9"/>
  <c r="BH9"/>
  <c r="BG9"/>
  <c r="BF9"/>
  <c r="BE9"/>
  <c r="BD9"/>
  <c r="BC9"/>
  <c r="BB9"/>
  <c r="BA9"/>
  <c r="AZ9"/>
  <c r="AY9"/>
  <c r="AX9"/>
  <c r="AW9"/>
  <c r="AV9"/>
  <c r="AU9"/>
  <c r="AT9"/>
  <c r="AS9"/>
  <c r="AR9"/>
  <c r="AQ9"/>
  <c r="AP9"/>
  <c r="AO9"/>
  <c r="AN9"/>
  <c r="AM9"/>
  <c r="AL9"/>
  <c r="AK9"/>
  <c r="AJ9"/>
  <c r="AI9"/>
  <c r="AH9"/>
  <c r="AG9"/>
  <c r="AF9"/>
  <c r="AE9"/>
  <c r="AD9"/>
  <c r="Q9"/>
  <c r="P9"/>
  <c r="O9"/>
  <c r="N9"/>
  <c r="BY8"/>
  <c r="BX8"/>
  <c r="BW8"/>
  <c r="BV8"/>
  <c r="BU8"/>
  <c r="BT8"/>
  <c r="BS8"/>
  <c r="BR8"/>
  <c r="BQ8"/>
  <c r="BP8"/>
  <c r="BO8"/>
  <c r="BN8"/>
  <c r="BM8"/>
  <c r="BL8"/>
  <c r="BK8"/>
  <c r="BJ8"/>
  <c r="BI8"/>
  <c r="BH8"/>
  <c r="BG8"/>
  <c r="BF8"/>
  <c r="BE8"/>
  <c r="BD8"/>
  <c r="BC8"/>
  <c r="BB8"/>
  <c r="BA8"/>
  <c r="AZ8"/>
  <c r="AY8"/>
  <c r="AX8"/>
  <c r="AW8"/>
  <c r="AV8"/>
  <c r="AU8"/>
  <c r="AT8"/>
  <c r="AS8"/>
  <c r="AR8"/>
  <c r="AQ8"/>
  <c r="AP8"/>
  <c r="AO8"/>
  <c r="AN8"/>
  <c r="AM8"/>
  <c r="AL8"/>
  <c r="AK8"/>
  <c r="AJ8"/>
  <c r="AI8"/>
  <c r="AH8"/>
  <c r="AG8"/>
  <c r="AF8"/>
  <c r="AE8"/>
  <c r="AD8"/>
  <c r="Q8"/>
  <c r="P8"/>
  <c r="O8"/>
  <c r="N8"/>
  <c r="BY7"/>
  <c r="BX7"/>
  <c r="BW7"/>
  <c r="BV7"/>
  <c r="BU7"/>
  <c r="BT7"/>
  <c r="BS7"/>
  <c r="BR7"/>
  <c r="BQ7"/>
  <c r="BP7"/>
  <c r="BO7"/>
  <c r="BN7"/>
  <c r="BM7"/>
  <c r="BL7"/>
  <c r="BK7"/>
  <c r="BJ7"/>
  <c r="BI7"/>
  <c r="BH7"/>
  <c r="BG7"/>
  <c r="BF7"/>
  <c r="BE7"/>
  <c r="BD7"/>
  <c r="BC7"/>
  <c r="BB7"/>
  <c r="BA7"/>
  <c r="AZ7"/>
  <c r="AY7"/>
  <c r="AX7"/>
  <c r="AW7"/>
  <c r="AV7"/>
  <c r="AU7"/>
  <c r="AT7"/>
  <c r="AS7"/>
  <c r="AR7"/>
  <c r="AQ7"/>
  <c r="AP7"/>
  <c r="AO7"/>
  <c r="AN7"/>
  <c r="AM7"/>
  <c r="AL7"/>
  <c r="AK7"/>
  <c r="AJ7"/>
  <c r="AI7"/>
  <c r="AH7"/>
  <c r="AG7"/>
  <c r="AF7"/>
  <c r="AE7"/>
  <c r="AD7"/>
  <c r="Q7"/>
  <c r="P7"/>
  <c r="O7"/>
  <c r="N7"/>
  <c r="BY6"/>
  <c r="BX6"/>
  <c r="BW6"/>
  <c r="BV6"/>
  <c r="BU6"/>
  <c r="BT6"/>
  <c r="BS6"/>
  <c r="BR6"/>
  <c r="BQ6"/>
  <c r="BP6"/>
  <c r="BO6"/>
  <c r="BN6"/>
  <c r="BM6"/>
  <c r="BL6"/>
  <c r="BK6"/>
  <c r="BJ6"/>
  <c r="BI6"/>
  <c r="BH6"/>
  <c r="BG6"/>
  <c r="BF6"/>
  <c r="BE6"/>
  <c r="BD6"/>
  <c r="BC6"/>
  <c r="BB6"/>
  <c r="BA6"/>
  <c r="AZ6"/>
  <c r="AY6"/>
  <c r="AX6"/>
  <c r="AW6"/>
  <c r="AV6"/>
  <c r="AU6"/>
  <c r="AT6"/>
  <c r="AS6"/>
  <c r="AR6"/>
  <c r="AQ6"/>
  <c r="AP6"/>
  <c r="AO6"/>
  <c r="AN6"/>
  <c r="AM6"/>
  <c r="AL6"/>
  <c r="AK6"/>
  <c r="AJ6"/>
  <c r="AI6"/>
  <c r="AH6"/>
  <c r="AG6"/>
  <c r="AF6"/>
  <c r="AE6"/>
  <c r="AD6"/>
  <c r="Q6"/>
  <c r="P6"/>
  <c r="O6"/>
  <c r="N6"/>
  <c r="BV3"/>
  <c r="BR3"/>
  <c r="BN3"/>
  <c r="BJ3"/>
  <c r="BF3"/>
  <c r="BB3"/>
  <c r="AX3"/>
  <c r="AT3"/>
  <c r="AP3"/>
  <c r="AL3"/>
  <c r="AH3"/>
  <c r="AD3"/>
  <c r="N3"/>
  <c r="BY24" i="14"/>
  <c r="BX24"/>
  <c r="BW24"/>
  <c r="BV24"/>
  <c r="BU24"/>
  <c r="BT24"/>
  <c r="BS24"/>
  <c r="BR24"/>
  <c r="BQ24"/>
  <c r="BP24"/>
  <c r="BO24"/>
  <c r="BN24"/>
  <c r="BM24"/>
  <c r="BL24"/>
  <c r="BK24"/>
  <c r="BJ24"/>
  <c r="BI24"/>
  <c r="BH24"/>
  <c r="BG24"/>
  <c r="BF24"/>
  <c r="BE24"/>
  <c r="BD24"/>
  <c r="BC24"/>
  <c r="BB24"/>
  <c r="BA24"/>
  <c r="AZ24"/>
  <c r="AY24"/>
  <c r="AX24"/>
  <c r="AW24"/>
  <c r="AV24"/>
  <c r="AU24"/>
  <c r="AT24"/>
  <c r="AS24"/>
  <c r="AR24"/>
  <c r="AQ24"/>
  <c r="AP24"/>
  <c r="AO24"/>
  <c r="AN24"/>
  <c r="AM24"/>
  <c r="AL24"/>
  <c r="AK24"/>
  <c r="AJ24"/>
  <c r="AI24"/>
  <c r="AH24"/>
  <c r="AG24"/>
  <c r="AF24"/>
  <c r="AE24"/>
  <c r="AD24"/>
  <c r="Q24"/>
  <c r="P24"/>
  <c r="O24"/>
  <c r="N24"/>
  <c r="BY23"/>
  <c r="BX23"/>
  <c r="BW23"/>
  <c r="BV23"/>
  <c r="BU23"/>
  <c r="BT23"/>
  <c r="BS23"/>
  <c r="BR23"/>
  <c r="BQ23"/>
  <c r="BP23"/>
  <c r="BO23"/>
  <c r="BN23"/>
  <c r="BM23"/>
  <c r="BL23"/>
  <c r="BK23"/>
  <c r="BJ23"/>
  <c r="BI23"/>
  <c r="BH23"/>
  <c r="BG23"/>
  <c r="BF23"/>
  <c r="BE23"/>
  <c r="BD23"/>
  <c r="BC23"/>
  <c r="BB23"/>
  <c r="BA23"/>
  <c r="AZ23"/>
  <c r="AY23"/>
  <c r="AX23"/>
  <c r="AW23"/>
  <c r="AV23"/>
  <c r="AU23"/>
  <c r="AT23"/>
  <c r="AS23"/>
  <c r="AR23"/>
  <c r="AQ23"/>
  <c r="AP23"/>
  <c r="AO23"/>
  <c r="AN23"/>
  <c r="AM23"/>
  <c r="AL23"/>
  <c r="AK23"/>
  <c r="AJ23"/>
  <c r="AI23"/>
  <c r="AH23"/>
  <c r="AG23"/>
  <c r="AF23"/>
  <c r="AE23"/>
  <c r="AD23"/>
  <c r="Q23"/>
  <c r="P23"/>
  <c r="O23"/>
  <c r="N23"/>
  <c r="BY22"/>
  <c r="BX22"/>
  <c r="BW22"/>
  <c r="BV22"/>
  <c r="BU22"/>
  <c r="BT22"/>
  <c r="BS22"/>
  <c r="BR22"/>
  <c r="BQ22"/>
  <c r="BP22"/>
  <c r="BO22"/>
  <c r="BN22"/>
  <c r="BM22"/>
  <c r="BL22"/>
  <c r="BK22"/>
  <c r="BJ22"/>
  <c r="BI22"/>
  <c r="BH22"/>
  <c r="BG22"/>
  <c r="BF22"/>
  <c r="BE22"/>
  <c r="BD22"/>
  <c r="BC22"/>
  <c r="BB22"/>
  <c r="BA22"/>
  <c r="AZ22"/>
  <c r="AY22"/>
  <c r="AX22"/>
  <c r="AW22"/>
  <c r="AV22"/>
  <c r="AU22"/>
  <c r="AT22"/>
  <c r="AS22"/>
  <c r="AR22"/>
  <c r="AQ22"/>
  <c r="AP22"/>
  <c r="AO22"/>
  <c r="AN22"/>
  <c r="AM22"/>
  <c r="AL22"/>
  <c r="AK22"/>
  <c r="AJ22"/>
  <c r="AI22"/>
  <c r="AH22"/>
  <c r="AG22"/>
  <c r="AF22"/>
  <c r="AE22"/>
  <c r="AD22"/>
  <c r="Q22"/>
  <c r="P22"/>
  <c r="O22"/>
  <c r="N22"/>
  <c r="BY21"/>
  <c r="BX21"/>
  <c r="BW21"/>
  <c r="BV21"/>
  <c r="BU21"/>
  <c r="BT21"/>
  <c r="BS21"/>
  <c r="BR21"/>
  <c r="BQ21"/>
  <c r="BP21"/>
  <c r="BO21"/>
  <c r="BN21"/>
  <c r="BM21"/>
  <c r="BL21"/>
  <c r="BK21"/>
  <c r="BJ21"/>
  <c r="BI21"/>
  <c r="BH21"/>
  <c r="BG21"/>
  <c r="BF21"/>
  <c r="BE21"/>
  <c r="BD21"/>
  <c r="BC21"/>
  <c r="BB21"/>
  <c r="BA21"/>
  <c r="AZ21"/>
  <c r="AY21"/>
  <c r="AX21"/>
  <c r="AW21"/>
  <c r="AV21"/>
  <c r="AU21"/>
  <c r="AT21"/>
  <c r="AS21"/>
  <c r="AR21"/>
  <c r="AQ21"/>
  <c r="AP21"/>
  <c r="AO21"/>
  <c r="AN21"/>
  <c r="AM21"/>
  <c r="AL21"/>
  <c r="AK21"/>
  <c r="AJ21"/>
  <c r="AI21"/>
  <c r="AH21"/>
  <c r="AG21"/>
  <c r="AF21"/>
  <c r="AE21"/>
  <c r="AD21"/>
  <c r="Q21"/>
  <c r="P21"/>
  <c r="O21"/>
  <c r="N21"/>
  <c r="BY20"/>
  <c r="BX20"/>
  <c r="BW20"/>
  <c r="BV20"/>
  <c r="BU20"/>
  <c r="BT20"/>
  <c r="BS20"/>
  <c r="BR20"/>
  <c r="BQ20"/>
  <c r="BP20"/>
  <c r="BO20"/>
  <c r="BN20"/>
  <c r="BM20"/>
  <c r="BL20"/>
  <c r="BK20"/>
  <c r="BJ20"/>
  <c r="BI20"/>
  <c r="BH20"/>
  <c r="BG20"/>
  <c r="BF20"/>
  <c r="BE20"/>
  <c r="BD20"/>
  <c r="BC20"/>
  <c r="BB20"/>
  <c r="BA20"/>
  <c r="AZ20"/>
  <c r="AY20"/>
  <c r="AX20"/>
  <c r="AW20"/>
  <c r="AV20"/>
  <c r="AU20"/>
  <c r="AT20"/>
  <c r="AS20"/>
  <c r="AR20"/>
  <c r="AQ20"/>
  <c r="AP20"/>
  <c r="AO20"/>
  <c r="AN20"/>
  <c r="AM20"/>
  <c r="AL20"/>
  <c r="AK20"/>
  <c r="AJ20"/>
  <c r="AI20"/>
  <c r="AH20"/>
  <c r="AG20"/>
  <c r="AF20"/>
  <c r="AE20"/>
  <c r="AD20"/>
  <c r="Q20"/>
  <c r="P20"/>
  <c r="O20"/>
  <c r="N20"/>
  <c r="BY19"/>
  <c r="BX19"/>
  <c r="BW19"/>
  <c r="BV19"/>
  <c r="BU19"/>
  <c r="BT19"/>
  <c r="BS19"/>
  <c r="BR19"/>
  <c r="BQ19"/>
  <c r="BP19"/>
  <c r="BO19"/>
  <c r="BN19"/>
  <c r="BM19"/>
  <c r="BL19"/>
  <c r="BK19"/>
  <c r="BJ19"/>
  <c r="BI19"/>
  <c r="BH19"/>
  <c r="BG19"/>
  <c r="BF19"/>
  <c r="BE19"/>
  <c r="BD19"/>
  <c r="BC19"/>
  <c r="BB19"/>
  <c r="BA19"/>
  <c r="AZ19"/>
  <c r="AY19"/>
  <c r="AX19"/>
  <c r="AW19"/>
  <c r="AV19"/>
  <c r="AU19"/>
  <c r="AT19"/>
  <c r="AS19"/>
  <c r="AR19"/>
  <c r="AQ19"/>
  <c r="AP19"/>
  <c r="AO19"/>
  <c r="AN19"/>
  <c r="AM19"/>
  <c r="AL19"/>
  <c r="AK19"/>
  <c r="AJ19"/>
  <c r="AI19"/>
  <c r="AH19"/>
  <c r="AG19"/>
  <c r="AF19"/>
  <c r="AE19"/>
  <c r="AD19"/>
  <c r="Q19"/>
  <c r="P19"/>
  <c r="O19"/>
  <c r="N19"/>
  <c r="BY18"/>
  <c r="BX18"/>
  <c r="BW18"/>
  <c r="BV18"/>
  <c r="BU18"/>
  <c r="BT18"/>
  <c r="BS18"/>
  <c r="BR18"/>
  <c r="BQ18"/>
  <c r="BP18"/>
  <c r="BO18"/>
  <c r="BN18"/>
  <c r="BM18"/>
  <c r="BL18"/>
  <c r="BK18"/>
  <c r="BJ18"/>
  <c r="BI18"/>
  <c r="BH18"/>
  <c r="BG18"/>
  <c r="BF18"/>
  <c r="BE18"/>
  <c r="BD18"/>
  <c r="BC18"/>
  <c r="BB18"/>
  <c r="BA18"/>
  <c r="AZ18"/>
  <c r="AY18"/>
  <c r="AX18"/>
  <c r="AW18"/>
  <c r="AV18"/>
  <c r="AU18"/>
  <c r="AT18"/>
  <c r="AS18"/>
  <c r="AR18"/>
  <c r="AQ18"/>
  <c r="AP18"/>
  <c r="AO18"/>
  <c r="AN18"/>
  <c r="AM18"/>
  <c r="AL18"/>
  <c r="AK18"/>
  <c r="AJ18"/>
  <c r="AI18"/>
  <c r="AH18"/>
  <c r="AG18"/>
  <c r="AF18"/>
  <c r="AE18"/>
  <c r="AD18"/>
  <c r="Q18"/>
  <c r="P18"/>
  <c r="O18"/>
  <c r="N18"/>
  <c r="BY17"/>
  <c r="BX17"/>
  <c r="BW17"/>
  <c r="BV17"/>
  <c r="BU17"/>
  <c r="BT17"/>
  <c r="BS17"/>
  <c r="BR17"/>
  <c r="BQ17"/>
  <c r="BP17"/>
  <c r="BO17"/>
  <c r="BN17"/>
  <c r="BM17"/>
  <c r="BL17"/>
  <c r="BK17"/>
  <c r="BJ17"/>
  <c r="BI17"/>
  <c r="BH17"/>
  <c r="BG17"/>
  <c r="BF17"/>
  <c r="BE17"/>
  <c r="BD17"/>
  <c r="BC17"/>
  <c r="BB17"/>
  <c r="BA17"/>
  <c r="AZ17"/>
  <c r="AY17"/>
  <c r="AX17"/>
  <c r="AW17"/>
  <c r="AV17"/>
  <c r="AU17"/>
  <c r="AT17"/>
  <c r="AS17"/>
  <c r="AR17"/>
  <c r="AQ17"/>
  <c r="AP17"/>
  <c r="AO17"/>
  <c r="AN17"/>
  <c r="AM17"/>
  <c r="AL17"/>
  <c r="AK17"/>
  <c r="AJ17"/>
  <c r="AI17"/>
  <c r="AH17"/>
  <c r="AG17"/>
  <c r="AF17"/>
  <c r="AE17"/>
  <c r="AD17"/>
  <c r="Q17"/>
  <c r="P17"/>
  <c r="O17"/>
  <c r="N17"/>
  <c r="BY16"/>
  <c r="BX16"/>
  <c r="BW16"/>
  <c r="BV16"/>
  <c r="BU16"/>
  <c r="BT16"/>
  <c r="BS16"/>
  <c r="BR16"/>
  <c r="BQ16"/>
  <c r="BP16"/>
  <c r="BO16"/>
  <c r="BN16"/>
  <c r="BM16"/>
  <c r="BL16"/>
  <c r="BK16"/>
  <c r="BJ16"/>
  <c r="BI16"/>
  <c r="BH16"/>
  <c r="BG16"/>
  <c r="BF16"/>
  <c r="BE16"/>
  <c r="BD16"/>
  <c r="BC16"/>
  <c r="BB16"/>
  <c r="BA16"/>
  <c r="AZ16"/>
  <c r="AY16"/>
  <c r="AX16"/>
  <c r="AW16"/>
  <c r="AV16"/>
  <c r="AU16"/>
  <c r="AT16"/>
  <c r="AS16"/>
  <c r="AR16"/>
  <c r="AQ16"/>
  <c r="AP16"/>
  <c r="AO16"/>
  <c r="AN16"/>
  <c r="AM16"/>
  <c r="AL16"/>
  <c r="AK16"/>
  <c r="AJ16"/>
  <c r="AI16"/>
  <c r="AH16"/>
  <c r="AG16"/>
  <c r="AF16"/>
  <c r="AE16"/>
  <c r="AD16"/>
  <c r="Q16"/>
  <c r="P16"/>
  <c r="O16"/>
  <c r="N16"/>
  <c r="BY15"/>
  <c r="BX15"/>
  <c r="BW15"/>
  <c r="BV15"/>
  <c r="BU15"/>
  <c r="BT15"/>
  <c r="BS15"/>
  <c r="BR15"/>
  <c r="BQ15"/>
  <c r="BP15"/>
  <c r="BO15"/>
  <c r="BN15"/>
  <c r="BM15"/>
  <c r="BL15"/>
  <c r="BK15"/>
  <c r="BJ15"/>
  <c r="BI15"/>
  <c r="BH15"/>
  <c r="BG15"/>
  <c r="BF15"/>
  <c r="BE15"/>
  <c r="BD15"/>
  <c r="BC15"/>
  <c r="BB15"/>
  <c r="BA15"/>
  <c r="AZ15"/>
  <c r="AY15"/>
  <c r="AX15"/>
  <c r="AW15"/>
  <c r="AV15"/>
  <c r="AU15"/>
  <c r="AT15"/>
  <c r="AS15"/>
  <c r="AR15"/>
  <c r="AQ15"/>
  <c r="AP15"/>
  <c r="AO15"/>
  <c r="AN15"/>
  <c r="AM15"/>
  <c r="AL15"/>
  <c r="AK15"/>
  <c r="AJ15"/>
  <c r="AI15"/>
  <c r="AH15"/>
  <c r="AG15"/>
  <c r="AF15"/>
  <c r="AE15"/>
  <c r="AD15"/>
  <c r="Q15"/>
  <c r="P15"/>
  <c r="O15"/>
  <c r="N15"/>
  <c r="BY14"/>
  <c r="BX14"/>
  <c r="BW14"/>
  <c r="BV14"/>
  <c r="BU14"/>
  <c r="BT14"/>
  <c r="BS14"/>
  <c r="BR14"/>
  <c r="BQ14"/>
  <c r="BP14"/>
  <c r="BO14"/>
  <c r="BN14"/>
  <c r="BM14"/>
  <c r="BL14"/>
  <c r="BK14"/>
  <c r="BJ14"/>
  <c r="BI14"/>
  <c r="BH14"/>
  <c r="BG14"/>
  <c r="BF14"/>
  <c r="BE14"/>
  <c r="BD14"/>
  <c r="BC14"/>
  <c r="BB14"/>
  <c r="BA14"/>
  <c r="AZ14"/>
  <c r="AY14"/>
  <c r="AX14"/>
  <c r="AW14"/>
  <c r="AV14"/>
  <c r="AU14"/>
  <c r="AT14"/>
  <c r="AS14"/>
  <c r="AR14"/>
  <c r="AQ14"/>
  <c r="AP14"/>
  <c r="AO14"/>
  <c r="AN14"/>
  <c r="AM14"/>
  <c r="AL14"/>
  <c r="AK14"/>
  <c r="AJ14"/>
  <c r="AI14"/>
  <c r="AH14"/>
  <c r="AG14"/>
  <c r="AF14"/>
  <c r="AE14"/>
  <c r="AD14"/>
  <c r="Q14"/>
  <c r="P14"/>
  <c r="O14"/>
  <c r="N14"/>
  <c r="BY13"/>
  <c r="BX13"/>
  <c r="BW13"/>
  <c r="BV13"/>
  <c r="BU13"/>
  <c r="BT13"/>
  <c r="BS13"/>
  <c r="BR13"/>
  <c r="BQ13"/>
  <c r="BP13"/>
  <c r="BO13"/>
  <c r="BN13"/>
  <c r="BM13"/>
  <c r="BL13"/>
  <c r="BK13"/>
  <c r="BJ13"/>
  <c r="BI13"/>
  <c r="BH13"/>
  <c r="BG13"/>
  <c r="BF13"/>
  <c r="BE13"/>
  <c r="BD13"/>
  <c r="BC13"/>
  <c r="BB13"/>
  <c r="BA13"/>
  <c r="AZ13"/>
  <c r="AY13"/>
  <c r="AX13"/>
  <c r="AW13"/>
  <c r="AV13"/>
  <c r="AU13"/>
  <c r="AT13"/>
  <c r="AS13"/>
  <c r="AR13"/>
  <c r="AQ13"/>
  <c r="AP13"/>
  <c r="AO13"/>
  <c r="AN13"/>
  <c r="AM13"/>
  <c r="AL13"/>
  <c r="AK13"/>
  <c r="AJ13"/>
  <c r="AI13"/>
  <c r="AH13"/>
  <c r="AG13"/>
  <c r="AF13"/>
  <c r="AE13"/>
  <c r="AD13"/>
  <c r="Q13"/>
  <c r="P13"/>
  <c r="O13"/>
  <c r="N13"/>
  <c r="BY12"/>
  <c r="BX12"/>
  <c r="BW12"/>
  <c r="BV12"/>
  <c r="BU12"/>
  <c r="BT12"/>
  <c r="BS12"/>
  <c r="BR12"/>
  <c r="BQ12"/>
  <c r="BP12"/>
  <c r="BO12"/>
  <c r="BN12"/>
  <c r="BM12"/>
  <c r="BL12"/>
  <c r="BK12"/>
  <c r="BJ12"/>
  <c r="BI12"/>
  <c r="BH12"/>
  <c r="BG12"/>
  <c r="BF12"/>
  <c r="BE12"/>
  <c r="BD12"/>
  <c r="BC12"/>
  <c r="BB12"/>
  <c r="BA12"/>
  <c r="AZ12"/>
  <c r="AY12"/>
  <c r="AX12"/>
  <c r="AW12"/>
  <c r="AV12"/>
  <c r="AU12"/>
  <c r="AT12"/>
  <c r="AS12"/>
  <c r="AR12"/>
  <c r="AQ12"/>
  <c r="AP12"/>
  <c r="AO12"/>
  <c r="AN12"/>
  <c r="AM12"/>
  <c r="AL12"/>
  <c r="AK12"/>
  <c r="AJ12"/>
  <c r="AI12"/>
  <c r="AH12"/>
  <c r="AG12"/>
  <c r="AF12"/>
  <c r="AE12"/>
  <c r="AD12"/>
  <c r="Q12"/>
  <c r="P12"/>
  <c r="O12"/>
  <c r="N12"/>
  <c r="BY11"/>
  <c r="BX11"/>
  <c r="BW11"/>
  <c r="BV11"/>
  <c r="BU11"/>
  <c r="BT11"/>
  <c r="BS11"/>
  <c r="BR11"/>
  <c r="BQ11"/>
  <c r="BP11"/>
  <c r="BO11"/>
  <c r="BN11"/>
  <c r="BM11"/>
  <c r="BL11"/>
  <c r="BK11"/>
  <c r="BJ11"/>
  <c r="BI11"/>
  <c r="BH11"/>
  <c r="BG11"/>
  <c r="BF11"/>
  <c r="BE11"/>
  <c r="BD11"/>
  <c r="BC11"/>
  <c r="BB11"/>
  <c r="BA11"/>
  <c r="AZ11"/>
  <c r="AY11"/>
  <c r="AX11"/>
  <c r="AW11"/>
  <c r="AV11"/>
  <c r="AU11"/>
  <c r="AT11"/>
  <c r="AS11"/>
  <c r="AR11"/>
  <c r="AQ11"/>
  <c r="AP11"/>
  <c r="AO11"/>
  <c r="AN11"/>
  <c r="AM11"/>
  <c r="AL11"/>
  <c r="AK11"/>
  <c r="AJ11"/>
  <c r="AI11"/>
  <c r="AH11"/>
  <c r="AG11"/>
  <c r="AF11"/>
  <c r="AE11"/>
  <c r="AD11"/>
  <c r="Q11"/>
  <c r="P11"/>
  <c r="O11"/>
  <c r="N11"/>
  <c r="BY10"/>
  <c r="BX10"/>
  <c r="BW10"/>
  <c r="BV10"/>
  <c r="BU10"/>
  <c r="BT10"/>
  <c r="BS10"/>
  <c r="BR10"/>
  <c r="BQ10"/>
  <c r="BP10"/>
  <c r="BO10"/>
  <c r="BN10"/>
  <c r="BM10"/>
  <c r="BL10"/>
  <c r="BK10"/>
  <c r="BJ10"/>
  <c r="BI10"/>
  <c r="BH10"/>
  <c r="BG10"/>
  <c r="BF10"/>
  <c r="BE10"/>
  <c r="BD10"/>
  <c r="BC10"/>
  <c r="BB10"/>
  <c r="BA10"/>
  <c r="AZ10"/>
  <c r="AY10"/>
  <c r="AX10"/>
  <c r="AW10"/>
  <c r="AV10"/>
  <c r="AU10"/>
  <c r="AT10"/>
  <c r="AS10"/>
  <c r="AR10"/>
  <c r="AQ10"/>
  <c r="AP10"/>
  <c r="AO10"/>
  <c r="AN10"/>
  <c r="AM10"/>
  <c r="AL10"/>
  <c r="AK10"/>
  <c r="AJ10"/>
  <c r="AI10"/>
  <c r="AH10"/>
  <c r="AG10"/>
  <c r="AF10"/>
  <c r="AE10"/>
  <c r="AD10"/>
  <c r="Q10"/>
  <c r="P10"/>
  <c r="O10"/>
  <c r="N10"/>
  <c r="BY9"/>
  <c r="BX9"/>
  <c r="BW9"/>
  <c r="BV9"/>
  <c r="BU9"/>
  <c r="BT9"/>
  <c r="BS9"/>
  <c r="BR9"/>
  <c r="BQ9"/>
  <c r="BP9"/>
  <c r="BO9"/>
  <c r="BN9"/>
  <c r="BM9"/>
  <c r="BL9"/>
  <c r="BK9"/>
  <c r="BJ9"/>
  <c r="BI9"/>
  <c r="BH9"/>
  <c r="BG9"/>
  <c r="BF9"/>
  <c r="BE9"/>
  <c r="BD9"/>
  <c r="BC9"/>
  <c r="BB9"/>
  <c r="BA9"/>
  <c r="AZ9"/>
  <c r="AY9"/>
  <c r="AX9"/>
  <c r="AW9"/>
  <c r="AV9"/>
  <c r="AU9"/>
  <c r="AT9"/>
  <c r="AS9"/>
  <c r="AR9"/>
  <c r="AQ9"/>
  <c r="AP9"/>
  <c r="AO9"/>
  <c r="AN9"/>
  <c r="AM9"/>
  <c r="AL9"/>
  <c r="AK9"/>
  <c r="AJ9"/>
  <c r="AI9"/>
  <c r="AH9"/>
  <c r="AG9"/>
  <c r="AF9"/>
  <c r="AE9"/>
  <c r="AD9"/>
  <c r="Q9"/>
  <c r="P9"/>
  <c r="O9"/>
  <c r="N9"/>
  <c r="BY8"/>
  <c r="BX8"/>
  <c r="BW8"/>
  <c r="BV8"/>
  <c r="BU8"/>
  <c r="BT8"/>
  <c r="BS8"/>
  <c r="BR8"/>
  <c r="BQ8"/>
  <c r="BP8"/>
  <c r="BO8"/>
  <c r="BN8"/>
  <c r="BM8"/>
  <c r="BL8"/>
  <c r="BK8"/>
  <c r="BJ8"/>
  <c r="BI8"/>
  <c r="BH8"/>
  <c r="BG8"/>
  <c r="BF8"/>
  <c r="BE8"/>
  <c r="BD8"/>
  <c r="BC8"/>
  <c r="BB8"/>
  <c r="BA8"/>
  <c r="AZ8"/>
  <c r="AY8"/>
  <c r="AX8"/>
  <c r="AW8"/>
  <c r="AV8"/>
  <c r="AU8"/>
  <c r="AT8"/>
  <c r="AS8"/>
  <c r="AR8"/>
  <c r="AQ8"/>
  <c r="AP8"/>
  <c r="AO8"/>
  <c r="AN8"/>
  <c r="AM8"/>
  <c r="AL8"/>
  <c r="AK8"/>
  <c r="AJ8"/>
  <c r="AI8"/>
  <c r="AH8"/>
  <c r="AG8"/>
  <c r="AF8"/>
  <c r="AE8"/>
  <c r="AD8"/>
  <c r="Q8"/>
  <c r="P8"/>
  <c r="O8"/>
  <c r="N8"/>
  <c r="BY7"/>
  <c r="BX7"/>
  <c r="BW7"/>
  <c r="BV7"/>
  <c r="BU7"/>
  <c r="BT7"/>
  <c r="BS7"/>
  <c r="BR7"/>
  <c r="BQ7"/>
  <c r="BP7"/>
  <c r="BO7"/>
  <c r="BN7"/>
  <c r="BM7"/>
  <c r="BL7"/>
  <c r="BK7"/>
  <c r="BJ7"/>
  <c r="BI7"/>
  <c r="BH7"/>
  <c r="BG7"/>
  <c r="BF7"/>
  <c r="BE7"/>
  <c r="BD7"/>
  <c r="BC7"/>
  <c r="BB7"/>
  <c r="BA7"/>
  <c r="AZ7"/>
  <c r="AY7"/>
  <c r="AX7"/>
  <c r="AW7"/>
  <c r="AV7"/>
  <c r="AU7"/>
  <c r="AT7"/>
  <c r="AS7"/>
  <c r="AR7"/>
  <c r="AQ7"/>
  <c r="AP7"/>
  <c r="AO7"/>
  <c r="AN7"/>
  <c r="AM7"/>
  <c r="AL7"/>
  <c r="AK7"/>
  <c r="AJ7"/>
  <c r="AI7"/>
  <c r="AH7"/>
  <c r="AG7"/>
  <c r="AF7"/>
  <c r="AE7"/>
  <c r="AD7"/>
  <c r="Q7"/>
  <c r="P7"/>
  <c r="O7"/>
  <c r="N7"/>
  <c r="BY6"/>
  <c r="BX6"/>
  <c r="BW6"/>
  <c r="BV6"/>
  <c r="BU6"/>
  <c r="BT6"/>
  <c r="BS6"/>
  <c r="BR6"/>
  <c r="BQ6"/>
  <c r="BP6"/>
  <c r="BO6"/>
  <c r="BN6"/>
  <c r="BM6"/>
  <c r="BL6"/>
  <c r="BK6"/>
  <c r="BJ6"/>
  <c r="BI6"/>
  <c r="BH6"/>
  <c r="BG6"/>
  <c r="BF6"/>
  <c r="BE6"/>
  <c r="BD6"/>
  <c r="BC6"/>
  <c r="BB6"/>
  <c r="BA6"/>
  <c r="AZ6"/>
  <c r="AY6"/>
  <c r="AX6"/>
  <c r="AW6"/>
  <c r="AV6"/>
  <c r="AU6"/>
  <c r="AT6"/>
  <c r="AS6"/>
  <c r="AR6"/>
  <c r="AQ6"/>
  <c r="AP6"/>
  <c r="AO6"/>
  <c r="AN6"/>
  <c r="AM6"/>
  <c r="AL6"/>
  <c r="AK6"/>
  <c r="AJ6"/>
  <c r="AI6"/>
  <c r="AH6"/>
  <c r="AG6"/>
  <c r="AF6"/>
  <c r="AE6"/>
  <c r="AD6"/>
  <c r="Q6"/>
  <c r="P6"/>
  <c r="O6"/>
  <c r="N6"/>
  <c r="BV3"/>
  <c r="BR3"/>
  <c r="BN3"/>
  <c r="BJ3"/>
  <c r="BF3"/>
  <c r="BB3"/>
  <c r="AX3"/>
  <c r="AT3"/>
  <c r="AP3"/>
  <c r="AL3"/>
  <c r="AH3"/>
  <c r="AD3"/>
  <c r="N3"/>
  <c r="BY24" i="13"/>
  <c r="BX24"/>
  <c r="BW24"/>
  <c r="BV24"/>
  <c r="BU24"/>
  <c r="BT24"/>
  <c r="BS24"/>
  <c r="BR24"/>
  <c r="BQ24"/>
  <c r="BP24"/>
  <c r="BO24"/>
  <c r="BN24"/>
  <c r="BM24"/>
  <c r="BL24"/>
  <c r="BK24"/>
  <c r="BJ24"/>
  <c r="BI24"/>
  <c r="BH24"/>
  <c r="BG24"/>
  <c r="BF24"/>
  <c r="BE24"/>
  <c r="BD24"/>
  <c r="BC24"/>
  <c r="BB24"/>
  <c r="BA24"/>
  <c r="AZ24"/>
  <c r="AY24"/>
  <c r="AX24"/>
  <c r="AW24"/>
  <c r="AV24"/>
  <c r="AU24"/>
  <c r="AT24"/>
  <c r="AS24"/>
  <c r="AR24"/>
  <c r="AQ24"/>
  <c r="AP24"/>
  <c r="AO24"/>
  <c r="AN24"/>
  <c r="AM24"/>
  <c r="AL24"/>
  <c r="AK24"/>
  <c r="AJ24"/>
  <c r="AI24"/>
  <c r="AH24"/>
  <c r="AG24"/>
  <c r="AF24"/>
  <c r="AE24"/>
  <c r="AD24"/>
  <c r="Q24"/>
  <c r="P24"/>
  <c r="O24"/>
  <c r="N24"/>
  <c r="BY23"/>
  <c r="BX23"/>
  <c r="BW23"/>
  <c r="BV23"/>
  <c r="BU23"/>
  <c r="BT23"/>
  <c r="BS23"/>
  <c r="BR23"/>
  <c r="BQ23"/>
  <c r="BP23"/>
  <c r="BO23"/>
  <c r="BN23"/>
  <c r="BM23"/>
  <c r="BL23"/>
  <c r="BK23"/>
  <c r="BJ23"/>
  <c r="BI23"/>
  <c r="BH23"/>
  <c r="BG23"/>
  <c r="BF23"/>
  <c r="BE23"/>
  <c r="BD23"/>
  <c r="BC23"/>
  <c r="BB23"/>
  <c r="BA23"/>
  <c r="AZ23"/>
  <c r="AY23"/>
  <c r="AX23"/>
  <c r="AW23"/>
  <c r="AV23"/>
  <c r="AU23"/>
  <c r="AT23"/>
  <c r="AS23"/>
  <c r="AR23"/>
  <c r="AQ23"/>
  <c r="AP23"/>
  <c r="AO23"/>
  <c r="AN23"/>
  <c r="AM23"/>
  <c r="AL23"/>
  <c r="AK23"/>
  <c r="AJ23"/>
  <c r="AI23"/>
  <c r="AH23"/>
  <c r="AG23"/>
  <c r="AF23"/>
  <c r="AE23"/>
  <c r="AD23"/>
  <c r="Q23"/>
  <c r="P23"/>
  <c r="O23"/>
  <c r="N23"/>
  <c r="BY22"/>
  <c r="BX22"/>
  <c r="BW22"/>
  <c r="BV22"/>
  <c r="BU22"/>
  <c r="BT22"/>
  <c r="BS22"/>
  <c r="BR22"/>
  <c r="BQ22"/>
  <c r="BP22"/>
  <c r="BO22"/>
  <c r="BN22"/>
  <c r="BM22"/>
  <c r="BL22"/>
  <c r="BK22"/>
  <c r="BJ22"/>
  <c r="BI22"/>
  <c r="BH22"/>
  <c r="BG22"/>
  <c r="BF22"/>
  <c r="BE22"/>
  <c r="BD22"/>
  <c r="BC22"/>
  <c r="BB22"/>
  <c r="BA22"/>
  <c r="AZ22"/>
  <c r="AY22"/>
  <c r="AX22"/>
  <c r="AW22"/>
  <c r="AV22"/>
  <c r="AU22"/>
  <c r="AT22"/>
  <c r="AS22"/>
  <c r="AR22"/>
  <c r="AQ22"/>
  <c r="AP22"/>
  <c r="AO22"/>
  <c r="AN22"/>
  <c r="AM22"/>
  <c r="AL22"/>
  <c r="AK22"/>
  <c r="AJ22"/>
  <c r="AI22"/>
  <c r="AH22"/>
  <c r="AG22"/>
  <c r="AF22"/>
  <c r="AE22"/>
  <c r="AD22"/>
  <c r="Q22"/>
  <c r="P22"/>
  <c r="O22"/>
  <c r="N22"/>
  <c r="BY21"/>
  <c r="BX21"/>
  <c r="BW21"/>
  <c r="BV21"/>
  <c r="BU21"/>
  <c r="BT21"/>
  <c r="BS21"/>
  <c r="BR21"/>
  <c r="BQ21"/>
  <c r="BP21"/>
  <c r="BO21"/>
  <c r="BN21"/>
  <c r="BM21"/>
  <c r="BL21"/>
  <c r="BK21"/>
  <c r="BJ21"/>
  <c r="BI21"/>
  <c r="BH21"/>
  <c r="BG21"/>
  <c r="BF21"/>
  <c r="BE21"/>
  <c r="BD21"/>
  <c r="BC21"/>
  <c r="BB21"/>
  <c r="BA21"/>
  <c r="AZ21"/>
  <c r="AY21"/>
  <c r="AX21"/>
  <c r="AW21"/>
  <c r="AV21"/>
  <c r="AU21"/>
  <c r="AT21"/>
  <c r="AS21"/>
  <c r="AR21"/>
  <c r="AQ21"/>
  <c r="AP21"/>
  <c r="AO21"/>
  <c r="AN21"/>
  <c r="AM21"/>
  <c r="AL21"/>
  <c r="AK21"/>
  <c r="AJ21"/>
  <c r="AI21"/>
  <c r="AH21"/>
  <c r="AG21"/>
  <c r="AF21"/>
  <c r="AE21"/>
  <c r="AD21"/>
  <c r="Q21"/>
  <c r="P21"/>
  <c r="O21"/>
  <c r="N21"/>
  <c r="BY20"/>
  <c r="BX20"/>
  <c r="BW20"/>
  <c r="BV20"/>
  <c r="BU20"/>
  <c r="BT20"/>
  <c r="BS20"/>
  <c r="BR20"/>
  <c r="BQ20"/>
  <c r="BP20"/>
  <c r="BO20"/>
  <c r="BN20"/>
  <c r="BM20"/>
  <c r="BL20"/>
  <c r="BK20"/>
  <c r="BJ20"/>
  <c r="BI20"/>
  <c r="BH20"/>
  <c r="BG20"/>
  <c r="BF20"/>
  <c r="BE20"/>
  <c r="BD20"/>
  <c r="BC20"/>
  <c r="BB20"/>
  <c r="BA20"/>
  <c r="AZ20"/>
  <c r="AY20"/>
  <c r="AX20"/>
  <c r="AW20"/>
  <c r="AV20"/>
  <c r="AU20"/>
  <c r="AT20"/>
  <c r="AS20"/>
  <c r="AR20"/>
  <c r="AQ20"/>
  <c r="AP20"/>
  <c r="AO20"/>
  <c r="AN20"/>
  <c r="AM20"/>
  <c r="AL20"/>
  <c r="AK20"/>
  <c r="AJ20"/>
  <c r="AI20"/>
  <c r="AH20"/>
  <c r="AG20"/>
  <c r="AF20"/>
  <c r="AE20"/>
  <c r="AD20"/>
  <c r="Q20"/>
  <c r="P20"/>
  <c r="O20"/>
  <c r="N20"/>
  <c r="BY19"/>
  <c r="BX19"/>
  <c r="BW19"/>
  <c r="BV19"/>
  <c r="BU19"/>
  <c r="BT19"/>
  <c r="BS19"/>
  <c r="BR19"/>
  <c r="BQ19"/>
  <c r="BP19"/>
  <c r="BO19"/>
  <c r="BN19"/>
  <c r="BM19"/>
  <c r="BL19"/>
  <c r="BK19"/>
  <c r="BJ19"/>
  <c r="BI19"/>
  <c r="BH19"/>
  <c r="BG19"/>
  <c r="BF19"/>
  <c r="BE19"/>
  <c r="BD19"/>
  <c r="BC19"/>
  <c r="BB19"/>
  <c r="BA19"/>
  <c r="AZ19"/>
  <c r="AY19"/>
  <c r="AX19"/>
  <c r="AW19"/>
  <c r="AV19"/>
  <c r="AU19"/>
  <c r="AT19"/>
  <c r="AS19"/>
  <c r="AR19"/>
  <c r="AQ19"/>
  <c r="AP19"/>
  <c r="AO19"/>
  <c r="AN19"/>
  <c r="AM19"/>
  <c r="AL19"/>
  <c r="AK19"/>
  <c r="AJ19"/>
  <c r="AI19"/>
  <c r="AH19"/>
  <c r="AG19"/>
  <c r="AF19"/>
  <c r="AE19"/>
  <c r="AD19"/>
  <c r="Q19"/>
  <c r="P19"/>
  <c r="O19"/>
  <c r="N19"/>
  <c r="BY18"/>
  <c r="BX18"/>
  <c r="BW18"/>
  <c r="BV18"/>
  <c r="BU18"/>
  <c r="BT18"/>
  <c r="BS18"/>
  <c r="BR18"/>
  <c r="BQ18"/>
  <c r="BP18"/>
  <c r="BO18"/>
  <c r="BN18"/>
  <c r="BM18"/>
  <c r="BL18"/>
  <c r="BK18"/>
  <c r="BJ18"/>
  <c r="BI18"/>
  <c r="BH18"/>
  <c r="BG18"/>
  <c r="BF18"/>
  <c r="BE18"/>
  <c r="BD18"/>
  <c r="BC18"/>
  <c r="BB18"/>
  <c r="BA18"/>
  <c r="AZ18"/>
  <c r="AY18"/>
  <c r="AX18"/>
  <c r="AW18"/>
  <c r="AV18"/>
  <c r="AU18"/>
  <c r="AT18"/>
  <c r="AS18"/>
  <c r="AR18"/>
  <c r="AQ18"/>
  <c r="AP18"/>
  <c r="AO18"/>
  <c r="AN18"/>
  <c r="AM18"/>
  <c r="AL18"/>
  <c r="AK18"/>
  <c r="AJ18"/>
  <c r="AI18"/>
  <c r="AH18"/>
  <c r="AG18"/>
  <c r="AF18"/>
  <c r="AE18"/>
  <c r="AD18"/>
  <c r="Q18"/>
  <c r="P18"/>
  <c r="O18"/>
  <c r="N18"/>
  <c r="BY17"/>
  <c r="BX17"/>
  <c r="BW17"/>
  <c r="BV17"/>
  <c r="BU17"/>
  <c r="BT17"/>
  <c r="BS17"/>
  <c r="BR17"/>
  <c r="BQ17"/>
  <c r="BP17"/>
  <c r="BO17"/>
  <c r="BN17"/>
  <c r="BM17"/>
  <c r="BL17"/>
  <c r="BK17"/>
  <c r="BJ17"/>
  <c r="BI17"/>
  <c r="BH17"/>
  <c r="BG17"/>
  <c r="BF17"/>
  <c r="BE17"/>
  <c r="BD17"/>
  <c r="BC17"/>
  <c r="BB17"/>
  <c r="BA17"/>
  <c r="AZ17"/>
  <c r="AY17"/>
  <c r="AX17"/>
  <c r="AW17"/>
  <c r="AV17"/>
  <c r="AU17"/>
  <c r="AT17"/>
  <c r="AS17"/>
  <c r="AR17"/>
  <c r="AQ17"/>
  <c r="AP17"/>
  <c r="AO17"/>
  <c r="AN17"/>
  <c r="AM17"/>
  <c r="AL17"/>
  <c r="AK17"/>
  <c r="AJ17"/>
  <c r="AI17"/>
  <c r="AH17"/>
  <c r="AG17"/>
  <c r="AF17"/>
  <c r="AE17"/>
  <c r="AD17"/>
  <c r="Q17"/>
  <c r="P17"/>
  <c r="O17"/>
  <c r="N17"/>
  <c r="BY16"/>
  <c r="BX16"/>
  <c r="BW16"/>
  <c r="BV16"/>
  <c r="BU16"/>
  <c r="BT16"/>
  <c r="BS16"/>
  <c r="BR16"/>
  <c r="BQ16"/>
  <c r="BP16"/>
  <c r="BO16"/>
  <c r="BN16"/>
  <c r="BM16"/>
  <c r="BL16"/>
  <c r="BK16"/>
  <c r="BJ16"/>
  <c r="BI16"/>
  <c r="BH16"/>
  <c r="BG16"/>
  <c r="BF16"/>
  <c r="BE16"/>
  <c r="BD16"/>
  <c r="BC16"/>
  <c r="BB16"/>
  <c r="BA16"/>
  <c r="AZ16"/>
  <c r="AY16"/>
  <c r="AX16"/>
  <c r="AW16"/>
  <c r="AV16"/>
  <c r="AU16"/>
  <c r="AT16"/>
  <c r="AS16"/>
  <c r="AR16"/>
  <c r="AQ16"/>
  <c r="AP16"/>
  <c r="AO16"/>
  <c r="AN16"/>
  <c r="AM16"/>
  <c r="AL16"/>
  <c r="AK16"/>
  <c r="AJ16"/>
  <c r="AI16"/>
  <c r="AH16"/>
  <c r="AG16"/>
  <c r="AF16"/>
  <c r="AE16"/>
  <c r="AD16"/>
  <c r="Q16"/>
  <c r="P16"/>
  <c r="O16"/>
  <c r="N16"/>
  <c r="BY15"/>
  <c r="BX15"/>
  <c r="BW15"/>
  <c r="BV15"/>
  <c r="BU15"/>
  <c r="BT15"/>
  <c r="BS15"/>
  <c r="BR15"/>
  <c r="BQ15"/>
  <c r="BP15"/>
  <c r="BO15"/>
  <c r="BN15"/>
  <c r="BM15"/>
  <c r="BL15"/>
  <c r="BK15"/>
  <c r="BJ15"/>
  <c r="BI15"/>
  <c r="BH15"/>
  <c r="BG15"/>
  <c r="BF15"/>
  <c r="BE15"/>
  <c r="BD15"/>
  <c r="BC15"/>
  <c r="BB15"/>
  <c r="BA15"/>
  <c r="AZ15"/>
  <c r="AY15"/>
  <c r="AX15"/>
  <c r="AW15"/>
  <c r="AV15"/>
  <c r="AU15"/>
  <c r="AT15"/>
  <c r="AS15"/>
  <c r="AR15"/>
  <c r="AQ15"/>
  <c r="AP15"/>
  <c r="AO15"/>
  <c r="AN15"/>
  <c r="AM15"/>
  <c r="AL15"/>
  <c r="AK15"/>
  <c r="AJ15"/>
  <c r="AI15"/>
  <c r="AH15"/>
  <c r="AG15"/>
  <c r="AF15"/>
  <c r="AE15"/>
  <c r="AD15"/>
  <c r="Q15"/>
  <c r="P15"/>
  <c r="O15"/>
  <c r="N15"/>
  <c r="BY14"/>
  <c r="BX14"/>
  <c r="BW14"/>
  <c r="BV14"/>
  <c r="BU14"/>
  <c r="BT14"/>
  <c r="BS14"/>
  <c r="BR14"/>
  <c r="BQ14"/>
  <c r="BP14"/>
  <c r="BO14"/>
  <c r="BN14"/>
  <c r="BM14"/>
  <c r="BL14"/>
  <c r="BK14"/>
  <c r="BJ14"/>
  <c r="BI14"/>
  <c r="BH14"/>
  <c r="BG14"/>
  <c r="BF14"/>
  <c r="BE14"/>
  <c r="BD14"/>
  <c r="BC14"/>
  <c r="BB14"/>
  <c r="BA14"/>
  <c r="AZ14"/>
  <c r="AY14"/>
  <c r="AX14"/>
  <c r="AW14"/>
  <c r="AV14"/>
  <c r="AU14"/>
  <c r="AT14"/>
  <c r="AS14"/>
  <c r="AR14"/>
  <c r="AQ14"/>
  <c r="AP14"/>
  <c r="AO14"/>
  <c r="AN14"/>
  <c r="AM14"/>
  <c r="AL14"/>
  <c r="AK14"/>
  <c r="AJ14"/>
  <c r="AI14"/>
  <c r="AH14"/>
  <c r="AG14"/>
  <c r="AF14"/>
  <c r="AE14"/>
  <c r="AD14"/>
  <c r="Q14"/>
  <c r="P14"/>
  <c r="O14"/>
  <c r="N14"/>
  <c r="BY13"/>
  <c r="BX13"/>
  <c r="BW13"/>
  <c r="BV13"/>
  <c r="BU13"/>
  <c r="BT13"/>
  <c r="BS13"/>
  <c r="BR13"/>
  <c r="BQ13"/>
  <c r="BP13"/>
  <c r="BO13"/>
  <c r="BN13"/>
  <c r="BM13"/>
  <c r="BL13"/>
  <c r="BK13"/>
  <c r="BJ13"/>
  <c r="BI13"/>
  <c r="BH13"/>
  <c r="BG13"/>
  <c r="BF13"/>
  <c r="BE13"/>
  <c r="BD13"/>
  <c r="BC13"/>
  <c r="BB13"/>
  <c r="BA13"/>
  <c r="AZ13"/>
  <c r="AY13"/>
  <c r="AX13"/>
  <c r="AW13"/>
  <c r="AV13"/>
  <c r="AU13"/>
  <c r="AT13"/>
  <c r="AS13"/>
  <c r="AR13"/>
  <c r="AQ13"/>
  <c r="AP13"/>
  <c r="AO13"/>
  <c r="AN13"/>
  <c r="AM13"/>
  <c r="AL13"/>
  <c r="AK13"/>
  <c r="AJ13"/>
  <c r="AI13"/>
  <c r="AH13"/>
  <c r="AG13"/>
  <c r="AF13"/>
  <c r="AE13"/>
  <c r="AD13"/>
  <c r="Q13"/>
  <c r="P13"/>
  <c r="O13"/>
  <c r="N13"/>
  <c r="BY12"/>
  <c r="BX12"/>
  <c r="BW12"/>
  <c r="BV12"/>
  <c r="BU12"/>
  <c r="BT12"/>
  <c r="BS12"/>
  <c r="BR12"/>
  <c r="BQ12"/>
  <c r="BP12"/>
  <c r="BO12"/>
  <c r="BN12"/>
  <c r="BM12"/>
  <c r="BL12"/>
  <c r="BK12"/>
  <c r="BJ12"/>
  <c r="BI12"/>
  <c r="BH12"/>
  <c r="BG12"/>
  <c r="BF12"/>
  <c r="BE12"/>
  <c r="BD12"/>
  <c r="BC12"/>
  <c r="BB12"/>
  <c r="BA12"/>
  <c r="AZ12"/>
  <c r="AY12"/>
  <c r="AX12"/>
  <c r="AW12"/>
  <c r="AV12"/>
  <c r="AU12"/>
  <c r="AT12"/>
  <c r="AS12"/>
  <c r="AR12"/>
  <c r="AQ12"/>
  <c r="AP12"/>
  <c r="AO12"/>
  <c r="AN12"/>
  <c r="AM12"/>
  <c r="AL12"/>
  <c r="AK12"/>
  <c r="AJ12"/>
  <c r="AI12"/>
  <c r="AH12"/>
  <c r="AG12"/>
  <c r="AF12"/>
  <c r="AE12"/>
  <c r="AD12"/>
  <c r="Q12"/>
  <c r="P12"/>
  <c r="O12"/>
  <c r="N12"/>
  <c r="BY11"/>
  <c r="BX11"/>
  <c r="BW11"/>
  <c r="BV11"/>
  <c r="BU11"/>
  <c r="BT11"/>
  <c r="BS11"/>
  <c r="BR11"/>
  <c r="BQ11"/>
  <c r="BP11"/>
  <c r="BO11"/>
  <c r="BN11"/>
  <c r="BM11"/>
  <c r="BL11"/>
  <c r="BK11"/>
  <c r="BJ11"/>
  <c r="BI11"/>
  <c r="BH11"/>
  <c r="BG11"/>
  <c r="BF11"/>
  <c r="BE11"/>
  <c r="BD11"/>
  <c r="BC11"/>
  <c r="BB11"/>
  <c r="BA11"/>
  <c r="AZ11"/>
  <c r="AY11"/>
  <c r="AX11"/>
  <c r="AW11"/>
  <c r="AV11"/>
  <c r="AU11"/>
  <c r="AT11"/>
  <c r="AS11"/>
  <c r="AR11"/>
  <c r="AQ11"/>
  <c r="AP11"/>
  <c r="AO11"/>
  <c r="AN11"/>
  <c r="AM11"/>
  <c r="AL11"/>
  <c r="AK11"/>
  <c r="AJ11"/>
  <c r="AI11"/>
  <c r="AH11"/>
  <c r="AG11"/>
  <c r="AF11"/>
  <c r="AE11"/>
  <c r="AD11"/>
  <c r="Q11"/>
  <c r="P11"/>
  <c r="O11"/>
  <c r="N11"/>
  <c r="BY10"/>
  <c r="BX10"/>
  <c r="BW10"/>
  <c r="BV10"/>
  <c r="BU10"/>
  <c r="BT10"/>
  <c r="BS10"/>
  <c r="BR10"/>
  <c r="BQ10"/>
  <c r="BP10"/>
  <c r="BO10"/>
  <c r="BN10"/>
  <c r="BM10"/>
  <c r="BL10"/>
  <c r="BK10"/>
  <c r="BJ10"/>
  <c r="BI10"/>
  <c r="BH10"/>
  <c r="BG10"/>
  <c r="BF10"/>
  <c r="BE10"/>
  <c r="BD10"/>
  <c r="BC10"/>
  <c r="BB10"/>
  <c r="BA10"/>
  <c r="AZ10"/>
  <c r="AY10"/>
  <c r="AX10"/>
  <c r="AW10"/>
  <c r="AV10"/>
  <c r="AU10"/>
  <c r="AT10"/>
  <c r="AS10"/>
  <c r="AR10"/>
  <c r="AQ10"/>
  <c r="AP10"/>
  <c r="AO10"/>
  <c r="AN10"/>
  <c r="AM10"/>
  <c r="AL10"/>
  <c r="AK10"/>
  <c r="AJ10"/>
  <c r="AI10"/>
  <c r="AH10"/>
  <c r="AG10"/>
  <c r="AF10"/>
  <c r="AE10"/>
  <c r="AD10"/>
  <c r="Q10"/>
  <c r="P10"/>
  <c r="O10"/>
  <c r="N10"/>
  <c r="BY9"/>
  <c r="BX9"/>
  <c r="BW9"/>
  <c r="BV9"/>
  <c r="BU9"/>
  <c r="BT9"/>
  <c r="BS9"/>
  <c r="BR9"/>
  <c r="BQ9"/>
  <c r="BP9"/>
  <c r="BO9"/>
  <c r="BN9"/>
  <c r="BM9"/>
  <c r="BL9"/>
  <c r="BK9"/>
  <c r="BJ9"/>
  <c r="BI9"/>
  <c r="BH9"/>
  <c r="BG9"/>
  <c r="BF9"/>
  <c r="BE9"/>
  <c r="BD9"/>
  <c r="BC9"/>
  <c r="BB9"/>
  <c r="BA9"/>
  <c r="AZ9"/>
  <c r="AY9"/>
  <c r="AX9"/>
  <c r="AW9"/>
  <c r="AV9"/>
  <c r="AU9"/>
  <c r="AT9"/>
  <c r="AS9"/>
  <c r="AR9"/>
  <c r="AQ9"/>
  <c r="AP9"/>
  <c r="AO9"/>
  <c r="AN9"/>
  <c r="AM9"/>
  <c r="AL9"/>
  <c r="AK9"/>
  <c r="AJ9"/>
  <c r="AI9"/>
  <c r="AH9"/>
  <c r="AG9"/>
  <c r="AF9"/>
  <c r="AE9"/>
  <c r="AD9"/>
  <c r="Q9"/>
  <c r="P9"/>
  <c r="O9"/>
  <c r="N9"/>
  <c r="BY8"/>
  <c r="BX8"/>
  <c r="BW8"/>
  <c r="BV8"/>
  <c r="BU8"/>
  <c r="BT8"/>
  <c r="BS8"/>
  <c r="BR8"/>
  <c r="BQ8"/>
  <c r="BP8"/>
  <c r="BO8"/>
  <c r="BN8"/>
  <c r="BM8"/>
  <c r="BL8"/>
  <c r="BK8"/>
  <c r="BJ8"/>
  <c r="BI8"/>
  <c r="BH8"/>
  <c r="BG8"/>
  <c r="BF8"/>
  <c r="BE8"/>
  <c r="BD8"/>
  <c r="BC8"/>
  <c r="BB8"/>
  <c r="BA8"/>
  <c r="AZ8"/>
  <c r="AY8"/>
  <c r="AX8"/>
  <c r="AW8"/>
  <c r="AV8"/>
  <c r="AU8"/>
  <c r="AT8"/>
  <c r="AS8"/>
  <c r="AR8"/>
  <c r="AQ8"/>
  <c r="AP8"/>
  <c r="AO8"/>
  <c r="AN8"/>
  <c r="AM8"/>
  <c r="AL8"/>
  <c r="AK8"/>
  <c r="AJ8"/>
  <c r="AI8"/>
  <c r="AH8"/>
  <c r="AG8"/>
  <c r="AF8"/>
  <c r="AE8"/>
  <c r="AD8"/>
  <c r="Q8"/>
  <c r="P8"/>
  <c r="O8"/>
  <c r="N8"/>
  <c r="BY7"/>
  <c r="BX7"/>
  <c r="BW7"/>
  <c r="BV7"/>
  <c r="BU7"/>
  <c r="BT7"/>
  <c r="BS7"/>
  <c r="BR7"/>
  <c r="BQ7"/>
  <c r="BP7"/>
  <c r="BO7"/>
  <c r="BN7"/>
  <c r="BM7"/>
  <c r="BL7"/>
  <c r="BK7"/>
  <c r="BJ7"/>
  <c r="BI7"/>
  <c r="BH7"/>
  <c r="BG7"/>
  <c r="BF7"/>
  <c r="BE7"/>
  <c r="BD7"/>
  <c r="BC7"/>
  <c r="BB7"/>
  <c r="BA7"/>
  <c r="AZ7"/>
  <c r="AY7"/>
  <c r="AX7"/>
  <c r="AW7"/>
  <c r="AV7"/>
  <c r="AU7"/>
  <c r="AT7"/>
  <c r="AS7"/>
  <c r="AR7"/>
  <c r="AQ7"/>
  <c r="AP7"/>
  <c r="AO7"/>
  <c r="AN7"/>
  <c r="AM7"/>
  <c r="AL7"/>
  <c r="AK7"/>
  <c r="AJ7"/>
  <c r="AI7"/>
  <c r="AH7"/>
  <c r="AG7"/>
  <c r="AF7"/>
  <c r="AE7"/>
  <c r="AD7"/>
  <c r="Q7"/>
  <c r="P7"/>
  <c r="O7"/>
  <c r="N7"/>
  <c r="BY6"/>
  <c r="BX6"/>
  <c r="BW6"/>
  <c r="BV6"/>
  <c r="BU6"/>
  <c r="BT6"/>
  <c r="BS6"/>
  <c r="BR6"/>
  <c r="BQ6"/>
  <c r="BP6"/>
  <c r="BO6"/>
  <c r="BN6"/>
  <c r="BM6"/>
  <c r="BL6"/>
  <c r="BK6"/>
  <c r="BJ6"/>
  <c r="BI6"/>
  <c r="BH6"/>
  <c r="BG6"/>
  <c r="BF6"/>
  <c r="BE6"/>
  <c r="BD6"/>
  <c r="BC6"/>
  <c r="BB6"/>
  <c r="BA6"/>
  <c r="AZ6"/>
  <c r="AY6"/>
  <c r="AX6"/>
  <c r="AW6"/>
  <c r="AV6"/>
  <c r="AU6"/>
  <c r="AT6"/>
  <c r="AS6"/>
  <c r="AR6"/>
  <c r="AQ6"/>
  <c r="AP6"/>
  <c r="AO6"/>
  <c r="AN6"/>
  <c r="AM6"/>
  <c r="AL6"/>
  <c r="AK6"/>
  <c r="AJ6"/>
  <c r="AI6"/>
  <c r="AH6"/>
  <c r="AG6"/>
  <c r="AF6"/>
  <c r="AE6"/>
  <c r="AD6"/>
  <c r="Q6"/>
  <c r="P6"/>
  <c r="O6"/>
  <c r="N6"/>
  <c r="BV3"/>
  <c r="BR3"/>
  <c r="BN3"/>
  <c r="BJ3"/>
  <c r="BF3"/>
  <c r="BB3"/>
  <c r="AX3"/>
  <c r="AT3"/>
  <c r="AP3"/>
  <c r="AL3"/>
  <c r="AH3"/>
  <c r="AD3"/>
  <c r="N3"/>
  <c r="BY24" i="12"/>
  <c r="BX24"/>
  <c r="BW24"/>
  <c r="BV24"/>
  <c r="BU24"/>
  <c r="BT24"/>
  <c r="BS24"/>
  <c r="BR24"/>
  <c r="BQ24"/>
  <c r="BP24"/>
  <c r="BO24"/>
  <c r="BN24"/>
  <c r="BM24"/>
  <c r="BL24"/>
  <c r="BK24"/>
  <c r="BJ24"/>
  <c r="BI24"/>
  <c r="BH24"/>
  <c r="BG24"/>
  <c r="BF24"/>
  <c r="BE24"/>
  <c r="BD24"/>
  <c r="BC24"/>
  <c r="BB24"/>
  <c r="BA24"/>
  <c r="AZ24"/>
  <c r="AY24"/>
  <c r="AX24"/>
  <c r="AW24"/>
  <c r="AV24"/>
  <c r="AU24"/>
  <c r="AT24"/>
  <c r="AS24"/>
  <c r="AR24"/>
  <c r="AQ24"/>
  <c r="AP24"/>
  <c r="AO24"/>
  <c r="AN24"/>
  <c r="AM24"/>
  <c r="AL24"/>
  <c r="AK24"/>
  <c r="AJ24"/>
  <c r="AI24"/>
  <c r="AH24"/>
  <c r="AG24"/>
  <c r="AF24"/>
  <c r="AE24"/>
  <c r="AD24"/>
  <c r="Q24"/>
  <c r="P24"/>
  <c r="O24"/>
  <c r="N24"/>
  <c r="BY23"/>
  <c r="BX23"/>
  <c r="BW23"/>
  <c r="BV23"/>
  <c r="BU23"/>
  <c r="BT23"/>
  <c r="BS23"/>
  <c r="BR23"/>
  <c r="BQ23"/>
  <c r="BP23"/>
  <c r="BO23"/>
  <c r="BN23"/>
  <c r="BM23"/>
  <c r="BL23"/>
  <c r="BK23"/>
  <c r="BJ23"/>
  <c r="BI23"/>
  <c r="BH23"/>
  <c r="BG23"/>
  <c r="BF23"/>
  <c r="BE23"/>
  <c r="BD23"/>
  <c r="BC23"/>
  <c r="BB23"/>
  <c r="BA23"/>
  <c r="AZ23"/>
  <c r="AY23"/>
  <c r="AX23"/>
  <c r="AW23"/>
  <c r="AV23"/>
  <c r="AU23"/>
  <c r="AT23"/>
  <c r="AS23"/>
  <c r="AR23"/>
  <c r="AQ23"/>
  <c r="AP23"/>
  <c r="AO23"/>
  <c r="AN23"/>
  <c r="AM23"/>
  <c r="AL23"/>
  <c r="AK23"/>
  <c r="AJ23"/>
  <c r="AI23"/>
  <c r="AH23"/>
  <c r="AG23"/>
  <c r="AF23"/>
  <c r="AE23"/>
  <c r="AD23"/>
  <c r="Q23"/>
  <c r="P23"/>
  <c r="O23"/>
  <c r="N23"/>
  <c r="BY22"/>
  <c r="BX22"/>
  <c r="BW22"/>
  <c r="BV22"/>
  <c r="BU22"/>
  <c r="BT22"/>
  <c r="BS22"/>
  <c r="BR22"/>
  <c r="BQ22"/>
  <c r="BP22"/>
  <c r="BO22"/>
  <c r="BN22"/>
  <c r="BM22"/>
  <c r="BL22"/>
  <c r="BK22"/>
  <c r="BJ22"/>
  <c r="BI22"/>
  <c r="BH22"/>
  <c r="BG22"/>
  <c r="BF22"/>
  <c r="BE22"/>
  <c r="BD22"/>
  <c r="BC22"/>
  <c r="BB22"/>
  <c r="BA22"/>
  <c r="AZ22"/>
  <c r="AY22"/>
  <c r="AX22"/>
  <c r="AW22"/>
  <c r="AV22"/>
  <c r="AU22"/>
  <c r="AT22"/>
  <c r="AS22"/>
  <c r="AR22"/>
  <c r="AQ22"/>
  <c r="AP22"/>
  <c r="AO22"/>
  <c r="AN22"/>
  <c r="AM22"/>
  <c r="AL22"/>
  <c r="AK22"/>
  <c r="AJ22"/>
  <c r="AI22"/>
  <c r="AH22"/>
  <c r="AG22"/>
  <c r="AF22"/>
  <c r="AE22"/>
  <c r="AD22"/>
  <c r="Q22"/>
  <c r="P22"/>
  <c r="O22"/>
  <c r="N22"/>
  <c r="BY21"/>
  <c r="BX21"/>
  <c r="BW21"/>
  <c r="BV21"/>
  <c r="BU21"/>
  <c r="BT21"/>
  <c r="BS21"/>
  <c r="BR21"/>
  <c r="BQ21"/>
  <c r="BP21"/>
  <c r="BO21"/>
  <c r="BN21"/>
  <c r="BM21"/>
  <c r="BL21"/>
  <c r="BK21"/>
  <c r="BJ21"/>
  <c r="BI21"/>
  <c r="BH21"/>
  <c r="BG21"/>
  <c r="BF21"/>
  <c r="BE21"/>
  <c r="BD21"/>
  <c r="BC21"/>
  <c r="BB21"/>
  <c r="BA21"/>
  <c r="AZ21"/>
  <c r="AY21"/>
  <c r="AX21"/>
  <c r="AW21"/>
  <c r="AV21"/>
  <c r="AU21"/>
  <c r="AT21"/>
  <c r="AS21"/>
  <c r="AR21"/>
  <c r="AQ21"/>
  <c r="AP21"/>
  <c r="AO21"/>
  <c r="AN21"/>
  <c r="AM21"/>
  <c r="AL21"/>
  <c r="AK21"/>
  <c r="AJ21"/>
  <c r="AI21"/>
  <c r="AH21"/>
  <c r="AG21"/>
  <c r="AF21"/>
  <c r="AE21"/>
  <c r="AD21"/>
  <c r="Q21"/>
  <c r="P21"/>
  <c r="O21"/>
  <c r="N21"/>
  <c r="BY20"/>
  <c r="BX20"/>
  <c r="BW20"/>
  <c r="BV20"/>
  <c r="BU20"/>
  <c r="BT20"/>
  <c r="BS20"/>
  <c r="BR20"/>
  <c r="BQ20"/>
  <c r="BP20"/>
  <c r="BO20"/>
  <c r="BN20"/>
  <c r="BM20"/>
  <c r="BL20"/>
  <c r="BK20"/>
  <c r="BJ20"/>
  <c r="BI20"/>
  <c r="BH20"/>
  <c r="BG20"/>
  <c r="BF20"/>
  <c r="BE20"/>
  <c r="BD20"/>
  <c r="BC20"/>
  <c r="BB20"/>
  <c r="BA20"/>
  <c r="AZ20"/>
  <c r="AY20"/>
  <c r="AX20"/>
  <c r="AW20"/>
  <c r="AV20"/>
  <c r="AU20"/>
  <c r="AT20"/>
  <c r="AS20"/>
  <c r="AR20"/>
  <c r="AQ20"/>
  <c r="AP20"/>
  <c r="AO20"/>
  <c r="AN20"/>
  <c r="AM20"/>
  <c r="AL20"/>
  <c r="AK20"/>
  <c r="AJ20"/>
  <c r="AI20"/>
  <c r="AH20"/>
  <c r="AG20"/>
  <c r="AF20"/>
  <c r="AE20"/>
  <c r="AD20"/>
  <c r="Q20"/>
  <c r="P20"/>
  <c r="O20"/>
  <c r="N20"/>
  <c r="BY19"/>
  <c r="BX19"/>
  <c r="BW19"/>
  <c r="BV19"/>
  <c r="BU19"/>
  <c r="BT19"/>
  <c r="BS19"/>
  <c r="BR19"/>
  <c r="BQ19"/>
  <c r="BP19"/>
  <c r="BO19"/>
  <c r="BN19"/>
  <c r="BM19"/>
  <c r="BL19"/>
  <c r="BK19"/>
  <c r="BJ19"/>
  <c r="BI19"/>
  <c r="BH19"/>
  <c r="BG19"/>
  <c r="BF19"/>
  <c r="BE19"/>
  <c r="BD19"/>
  <c r="BC19"/>
  <c r="BB19"/>
  <c r="BA19"/>
  <c r="AZ19"/>
  <c r="AY19"/>
  <c r="AX19"/>
  <c r="AW19"/>
  <c r="AV19"/>
  <c r="AU19"/>
  <c r="AT19"/>
  <c r="AS19"/>
  <c r="AR19"/>
  <c r="AQ19"/>
  <c r="AP19"/>
  <c r="AO19"/>
  <c r="AN19"/>
  <c r="AM19"/>
  <c r="AL19"/>
  <c r="AK19"/>
  <c r="AJ19"/>
  <c r="AI19"/>
  <c r="AH19"/>
  <c r="AG19"/>
  <c r="AF19"/>
  <c r="AE19"/>
  <c r="AD19"/>
  <c r="Q19"/>
  <c r="P19"/>
  <c r="O19"/>
  <c r="N19"/>
  <c r="BY18"/>
  <c r="BX18"/>
  <c r="BW18"/>
  <c r="BV18"/>
  <c r="BU18"/>
  <c r="BT18"/>
  <c r="BS18"/>
  <c r="BR18"/>
  <c r="BQ18"/>
  <c r="BP18"/>
  <c r="BO18"/>
  <c r="BN18"/>
  <c r="BM18"/>
  <c r="BL18"/>
  <c r="BK18"/>
  <c r="BJ18"/>
  <c r="BI18"/>
  <c r="BH18"/>
  <c r="BG18"/>
  <c r="BF18"/>
  <c r="BE18"/>
  <c r="BD18"/>
  <c r="BC18"/>
  <c r="BB18"/>
  <c r="BA18"/>
  <c r="AZ18"/>
  <c r="AY18"/>
  <c r="AX18"/>
  <c r="AW18"/>
  <c r="AV18"/>
  <c r="AU18"/>
  <c r="AT18"/>
  <c r="AS18"/>
  <c r="AR18"/>
  <c r="AQ18"/>
  <c r="AP18"/>
  <c r="AO18"/>
  <c r="AN18"/>
  <c r="AM18"/>
  <c r="AL18"/>
  <c r="AK18"/>
  <c r="AJ18"/>
  <c r="AI18"/>
  <c r="AH18"/>
  <c r="AG18"/>
  <c r="AF18"/>
  <c r="AE18"/>
  <c r="AD18"/>
  <c r="Q18"/>
  <c r="P18"/>
  <c r="O18"/>
  <c r="N18"/>
  <c r="BY17"/>
  <c r="BX17"/>
  <c r="BW17"/>
  <c r="BV17"/>
  <c r="BU17"/>
  <c r="BT17"/>
  <c r="BS17"/>
  <c r="BR17"/>
  <c r="BQ17"/>
  <c r="BP17"/>
  <c r="BO17"/>
  <c r="BN17"/>
  <c r="BM17"/>
  <c r="BL17"/>
  <c r="BK17"/>
  <c r="BJ17"/>
  <c r="BI17"/>
  <c r="BH17"/>
  <c r="BG17"/>
  <c r="BF17"/>
  <c r="BE17"/>
  <c r="BD17"/>
  <c r="BC17"/>
  <c r="BB17"/>
  <c r="BA17"/>
  <c r="AZ17"/>
  <c r="AY17"/>
  <c r="AX17"/>
  <c r="AW17"/>
  <c r="AV17"/>
  <c r="AU17"/>
  <c r="AT17"/>
  <c r="AS17"/>
  <c r="AR17"/>
  <c r="AQ17"/>
  <c r="AP17"/>
  <c r="AO17"/>
  <c r="AN17"/>
  <c r="AM17"/>
  <c r="AL17"/>
  <c r="AK17"/>
  <c r="AJ17"/>
  <c r="AI17"/>
  <c r="AH17"/>
  <c r="AG17"/>
  <c r="AF17"/>
  <c r="AE17"/>
  <c r="AD17"/>
  <c r="Q17"/>
  <c r="P17"/>
  <c r="O17"/>
  <c r="N17"/>
  <c r="BY16"/>
  <c r="BX16"/>
  <c r="BW16"/>
  <c r="BV16"/>
  <c r="BU16"/>
  <c r="BT16"/>
  <c r="BS16"/>
  <c r="BR16"/>
  <c r="BQ16"/>
  <c r="BP16"/>
  <c r="BO16"/>
  <c r="BN16"/>
  <c r="BM16"/>
  <c r="BL16"/>
  <c r="BK16"/>
  <c r="BJ16"/>
  <c r="BI16"/>
  <c r="BH16"/>
  <c r="BG16"/>
  <c r="BF16"/>
  <c r="BE16"/>
  <c r="BD16"/>
  <c r="BC16"/>
  <c r="BB16"/>
  <c r="BA16"/>
  <c r="AZ16"/>
  <c r="AY16"/>
  <c r="AX16"/>
  <c r="AW16"/>
  <c r="AV16"/>
  <c r="AU16"/>
  <c r="AT16"/>
  <c r="AS16"/>
  <c r="AR16"/>
  <c r="AQ16"/>
  <c r="AP16"/>
  <c r="AO16"/>
  <c r="AN16"/>
  <c r="AM16"/>
  <c r="AL16"/>
  <c r="AK16"/>
  <c r="AJ16"/>
  <c r="AI16"/>
  <c r="AH16"/>
  <c r="AG16"/>
  <c r="AF16"/>
  <c r="AE16"/>
  <c r="AD16"/>
  <c r="Q16"/>
  <c r="P16"/>
  <c r="O16"/>
  <c r="N16"/>
  <c r="BY15"/>
  <c r="BX15"/>
  <c r="BW15"/>
  <c r="BV15"/>
  <c r="BU15"/>
  <c r="BT15"/>
  <c r="BS15"/>
  <c r="BR15"/>
  <c r="BQ15"/>
  <c r="BP15"/>
  <c r="BO15"/>
  <c r="BN15"/>
  <c r="BM15"/>
  <c r="BL15"/>
  <c r="BK15"/>
  <c r="BJ15"/>
  <c r="BI15"/>
  <c r="BH15"/>
  <c r="BG15"/>
  <c r="BF15"/>
  <c r="BE15"/>
  <c r="BD15"/>
  <c r="BC15"/>
  <c r="BB15"/>
  <c r="BA15"/>
  <c r="AZ15"/>
  <c r="AY15"/>
  <c r="AX15"/>
  <c r="AW15"/>
  <c r="AV15"/>
  <c r="AU15"/>
  <c r="AT15"/>
  <c r="AS15"/>
  <c r="AR15"/>
  <c r="AQ15"/>
  <c r="AP15"/>
  <c r="AO15"/>
  <c r="AN15"/>
  <c r="AM15"/>
  <c r="AL15"/>
  <c r="AK15"/>
  <c r="AJ15"/>
  <c r="AI15"/>
  <c r="AH15"/>
  <c r="AG15"/>
  <c r="AF15"/>
  <c r="AE15"/>
  <c r="AD15"/>
  <c r="Q15"/>
  <c r="P15"/>
  <c r="O15"/>
  <c r="N15"/>
  <c r="BY14"/>
  <c r="BX14"/>
  <c r="BW14"/>
  <c r="BV14"/>
  <c r="BU14"/>
  <c r="BT14"/>
  <c r="BS14"/>
  <c r="BR14"/>
  <c r="BQ14"/>
  <c r="BP14"/>
  <c r="BO14"/>
  <c r="BN14"/>
  <c r="BM14"/>
  <c r="BL14"/>
  <c r="BK14"/>
  <c r="BJ14"/>
  <c r="BI14"/>
  <c r="BH14"/>
  <c r="BG14"/>
  <c r="BF14"/>
  <c r="BE14"/>
  <c r="BD14"/>
  <c r="BC14"/>
  <c r="BB14"/>
  <c r="BA14"/>
  <c r="AZ14"/>
  <c r="AY14"/>
  <c r="AX14"/>
  <c r="AW14"/>
  <c r="AV14"/>
  <c r="AU14"/>
  <c r="AT14"/>
  <c r="AS14"/>
  <c r="AR14"/>
  <c r="AQ14"/>
  <c r="AP14"/>
  <c r="AO14"/>
  <c r="AN14"/>
  <c r="AM14"/>
  <c r="AL14"/>
  <c r="AK14"/>
  <c r="AJ14"/>
  <c r="AI14"/>
  <c r="AH14"/>
  <c r="AG14"/>
  <c r="AF14"/>
  <c r="AE14"/>
  <c r="AD14"/>
  <c r="Q14"/>
  <c r="P14"/>
  <c r="O14"/>
  <c r="N14"/>
  <c r="BY13"/>
  <c r="BX13"/>
  <c r="BW13"/>
  <c r="BV13"/>
  <c r="BU13"/>
  <c r="BT13"/>
  <c r="BS13"/>
  <c r="BR13"/>
  <c r="BQ13"/>
  <c r="BP13"/>
  <c r="BO13"/>
  <c r="BN13"/>
  <c r="BM13"/>
  <c r="BL13"/>
  <c r="BK13"/>
  <c r="BJ13"/>
  <c r="BI13"/>
  <c r="BH13"/>
  <c r="BG13"/>
  <c r="BF13"/>
  <c r="BE13"/>
  <c r="BD13"/>
  <c r="BC13"/>
  <c r="BB13"/>
  <c r="BA13"/>
  <c r="AZ13"/>
  <c r="AY13"/>
  <c r="AX13"/>
  <c r="AW13"/>
  <c r="AV13"/>
  <c r="AU13"/>
  <c r="AT13"/>
  <c r="AS13"/>
  <c r="AR13"/>
  <c r="AQ13"/>
  <c r="AP13"/>
  <c r="AO13"/>
  <c r="AN13"/>
  <c r="AM13"/>
  <c r="AL13"/>
  <c r="AK13"/>
  <c r="AJ13"/>
  <c r="AI13"/>
  <c r="AH13"/>
  <c r="AG13"/>
  <c r="AF13"/>
  <c r="AE13"/>
  <c r="AD13"/>
  <c r="Q13"/>
  <c r="P13"/>
  <c r="O13"/>
  <c r="N13"/>
  <c r="BY12"/>
  <c r="BX12"/>
  <c r="BW12"/>
  <c r="BV12"/>
  <c r="BU12"/>
  <c r="BT12"/>
  <c r="BS12"/>
  <c r="BR12"/>
  <c r="BQ12"/>
  <c r="BP12"/>
  <c r="BO12"/>
  <c r="BN12"/>
  <c r="BM12"/>
  <c r="BL12"/>
  <c r="BK12"/>
  <c r="BJ12"/>
  <c r="BI12"/>
  <c r="BH12"/>
  <c r="BG12"/>
  <c r="BF12"/>
  <c r="BE12"/>
  <c r="BD12"/>
  <c r="BC12"/>
  <c r="BB12"/>
  <c r="BA12"/>
  <c r="AZ12"/>
  <c r="AY12"/>
  <c r="AX12"/>
  <c r="AW12"/>
  <c r="AV12"/>
  <c r="AU12"/>
  <c r="AT12"/>
  <c r="AS12"/>
  <c r="AR12"/>
  <c r="AQ12"/>
  <c r="AP12"/>
  <c r="AO12"/>
  <c r="AN12"/>
  <c r="AM12"/>
  <c r="AL12"/>
  <c r="AK12"/>
  <c r="AJ12"/>
  <c r="AI12"/>
  <c r="AH12"/>
  <c r="AG12"/>
  <c r="AF12"/>
  <c r="AE12"/>
  <c r="AD12"/>
  <c r="Q12"/>
  <c r="P12"/>
  <c r="O12"/>
  <c r="N12"/>
  <c r="BY11"/>
  <c r="BX11"/>
  <c r="BW11"/>
  <c r="BV11"/>
  <c r="BU11"/>
  <c r="BT11"/>
  <c r="BS11"/>
  <c r="BR11"/>
  <c r="BQ11"/>
  <c r="BP11"/>
  <c r="BO11"/>
  <c r="BN11"/>
  <c r="BM11"/>
  <c r="BL11"/>
  <c r="BK11"/>
  <c r="BJ11"/>
  <c r="BI11"/>
  <c r="BH11"/>
  <c r="BG11"/>
  <c r="BF11"/>
  <c r="BE11"/>
  <c r="BD11"/>
  <c r="BC11"/>
  <c r="BB11"/>
  <c r="BA11"/>
  <c r="AZ11"/>
  <c r="AY11"/>
  <c r="AX11"/>
  <c r="AW11"/>
  <c r="AV11"/>
  <c r="AU11"/>
  <c r="AT11"/>
  <c r="AS11"/>
  <c r="AR11"/>
  <c r="AQ11"/>
  <c r="AP11"/>
  <c r="AO11"/>
  <c r="AN11"/>
  <c r="AM11"/>
  <c r="AL11"/>
  <c r="AK11"/>
  <c r="AJ11"/>
  <c r="AI11"/>
  <c r="AH11"/>
  <c r="AG11"/>
  <c r="AF11"/>
  <c r="AE11"/>
  <c r="AD11"/>
  <c r="Q11"/>
  <c r="P11"/>
  <c r="O11"/>
  <c r="N11"/>
  <c r="BY10"/>
  <c r="BX10"/>
  <c r="BW10"/>
  <c r="BV10"/>
  <c r="BU10"/>
  <c r="BT10"/>
  <c r="BS10"/>
  <c r="BR10"/>
  <c r="BQ10"/>
  <c r="BP10"/>
  <c r="BO10"/>
  <c r="BN10"/>
  <c r="BM10"/>
  <c r="BL10"/>
  <c r="BK10"/>
  <c r="BJ10"/>
  <c r="BI10"/>
  <c r="BH10"/>
  <c r="BG10"/>
  <c r="BF10"/>
  <c r="BE10"/>
  <c r="BD10"/>
  <c r="BC10"/>
  <c r="BB10"/>
  <c r="BA10"/>
  <c r="AZ10"/>
  <c r="AY10"/>
  <c r="AX10"/>
  <c r="AW10"/>
  <c r="AV10"/>
  <c r="AU10"/>
  <c r="AT10"/>
  <c r="AS10"/>
  <c r="AR10"/>
  <c r="AQ10"/>
  <c r="AP10"/>
  <c r="AO10"/>
  <c r="AN10"/>
  <c r="AM10"/>
  <c r="AL10"/>
  <c r="AK10"/>
  <c r="AJ10"/>
  <c r="AI10"/>
  <c r="AH10"/>
  <c r="AG10"/>
  <c r="AF10"/>
  <c r="AE10"/>
  <c r="AD10"/>
  <c r="Q10"/>
  <c r="P10"/>
  <c r="O10"/>
  <c r="N10"/>
  <c r="BY9"/>
  <c r="BX9"/>
  <c r="BW9"/>
  <c r="BV9"/>
  <c r="BU9"/>
  <c r="BT9"/>
  <c r="BS9"/>
  <c r="BR9"/>
  <c r="BQ9"/>
  <c r="BP9"/>
  <c r="BO9"/>
  <c r="BN9"/>
  <c r="BM9"/>
  <c r="BL9"/>
  <c r="BK9"/>
  <c r="BJ9"/>
  <c r="BI9"/>
  <c r="BH9"/>
  <c r="BG9"/>
  <c r="BF9"/>
  <c r="BE9"/>
  <c r="BD9"/>
  <c r="BC9"/>
  <c r="BB9"/>
  <c r="BA9"/>
  <c r="AZ9"/>
  <c r="AY9"/>
  <c r="AX9"/>
  <c r="AW9"/>
  <c r="AV9"/>
  <c r="AU9"/>
  <c r="AT9"/>
  <c r="AS9"/>
  <c r="AR9"/>
  <c r="AQ9"/>
  <c r="AP9"/>
  <c r="AO9"/>
  <c r="AN9"/>
  <c r="AM9"/>
  <c r="AL9"/>
  <c r="AK9"/>
  <c r="AJ9"/>
  <c r="AI9"/>
  <c r="AH9"/>
  <c r="AG9"/>
  <c r="AF9"/>
  <c r="AE9"/>
  <c r="AD9"/>
  <c r="Q9"/>
  <c r="P9"/>
  <c r="O9"/>
  <c r="N9"/>
  <c r="BY8"/>
  <c r="BX8"/>
  <c r="BW8"/>
  <c r="BV8"/>
  <c r="BU8"/>
  <c r="BT8"/>
  <c r="BS8"/>
  <c r="BR8"/>
  <c r="BQ8"/>
  <c r="BP8"/>
  <c r="BO8"/>
  <c r="BN8"/>
  <c r="BM8"/>
  <c r="BL8"/>
  <c r="BK8"/>
  <c r="BJ8"/>
  <c r="BI8"/>
  <c r="BH8"/>
  <c r="BG8"/>
  <c r="BF8"/>
  <c r="BE8"/>
  <c r="BD8"/>
  <c r="BC8"/>
  <c r="BB8"/>
  <c r="BA8"/>
  <c r="AZ8"/>
  <c r="AY8"/>
  <c r="AX8"/>
  <c r="AW8"/>
  <c r="AV8"/>
  <c r="AU8"/>
  <c r="AT8"/>
  <c r="AS8"/>
  <c r="AR8"/>
  <c r="AQ8"/>
  <c r="AP8"/>
  <c r="AO8"/>
  <c r="AN8"/>
  <c r="AM8"/>
  <c r="AL8"/>
  <c r="AK8"/>
  <c r="AJ8"/>
  <c r="AI8"/>
  <c r="AH8"/>
  <c r="AG8"/>
  <c r="AF8"/>
  <c r="AE8"/>
  <c r="AD8"/>
  <c r="Q8"/>
  <c r="P8"/>
  <c r="O8"/>
  <c r="N8"/>
  <c r="BY7"/>
  <c r="BX7"/>
  <c r="BW7"/>
  <c r="BV7"/>
  <c r="BU7"/>
  <c r="BT7"/>
  <c r="BS7"/>
  <c r="BR7"/>
  <c r="BQ7"/>
  <c r="BP7"/>
  <c r="BO7"/>
  <c r="BN7"/>
  <c r="BM7"/>
  <c r="BL7"/>
  <c r="BK7"/>
  <c r="BJ7"/>
  <c r="BI7"/>
  <c r="BH7"/>
  <c r="BG7"/>
  <c r="BF7"/>
  <c r="BE7"/>
  <c r="BD7"/>
  <c r="BC7"/>
  <c r="BB7"/>
  <c r="BA7"/>
  <c r="AZ7"/>
  <c r="AY7"/>
  <c r="AX7"/>
  <c r="AW7"/>
  <c r="AV7"/>
  <c r="AU7"/>
  <c r="AT7"/>
  <c r="AS7"/>
  <c r="AR7"/>
  <c r="AQ7"/>
  <c r="AP7"/>
  <c r="AO7"/>
  <c r="AN7"/>
  <c r="AM7"/>
  <c r="AL7"/>
  <c r="AK7"/>
  <c r="AJ7"/>
  <c r="AI7"/>
  <c r="AH7"/>
  <c r="AG7"/>
  <c r="AF7"/>
  <c r="AE7"/>
  <c r="AD7"/>
  <c r="Q7"/>
  <c r="P7"/>
  <c r="O7"/>
  <c r="N7"/>
  <c r="BY6"/>
  <c r="BX6"/>
  <c r="BW6"/>
  <c r="BV6"/>
  <c r="BU6"/>
  <c r="BT6"/>
  <c r="BS6"/>
  <c r="BR6"/>
  <c r="BQ6"/>
  <c r="BP6"/>
  <c r="BO6"/>
  <c r="BN6"/>
  <c r="BM6"/>
  <c r="BL6"/>
  <c r="BK6"/>
  <c r="BJ6"/>
  <c r="BI6"/>
  <c r="BH6"/>
  <c r="BG6"/>
  <c r="BF6"/>
  <c r="BE6"/>
  <c r="BD6"/>
  <c r="BC6"/>
  <c r="BB6"/>
  <c r="BA6"/>
  <c r="AZ6"/>
  <c r="AY6"/>
  <c r="AX6"/>
  <c r="AW6"/>
  <c r="AV6"/>
  <c r="AU6"/>
  <c r="AT6"/>
  <c r="AS6"/>
  <c r="AR6"/>
  <c r="AQ6"/>
  <c r="AP6"/>
  <c r="AO6"/>
  <c r="AN6"/>
  <c r="AM6"/>
  <c r="AL6"/>
  <c r="AK6"/>
  <c r="AJ6"/>
  <c r="AI6"/>
  <c r="AH6"/>
  <c r="AG6"/>
  <c r="AF6"/>
  <c r="AE6"/>
  <c r="AD6"/>
  <c r="Q6"/>
  <c r="P6"/>
  <c r="O6"/>
  <c r="N6"/>
  <c r="BV3"/>
  <c r="BR3"/>
  <c r="BN3"/>
  <c r="BJ3"/>
  <c r="BF3"/>
  <c r="BB3"/>
  <c r="AX3"/>
  <c r="AT3"/>
  <c r="AP3"/>
  <c r="AL3"/>
  <c r="AH3"/>
  <c r="AD3"/>
  <c r="N3"/>
  <c r="BY24" i="11"/>
  <c r="BX24"/>
  <c r="BW24"/>
  <c r="BV24"/>
  <c r="BU24"/>
  <c r="BT24"/>
  <c r="BS24"/>
  <c r="BR24"/>
  <c r="BQ24"/>
  <c r="BP24"/>
  <c r="BO24"/>
  <c r="BN24"/>
  <c r="BM24"/>
  <c r="BL24"/>
  <c r="BK24"/>
  <c r="BJ24"/>
  <c r="BI24"/>
  <c r="BH24"/>
  <c r="BG24"/>
  <c r="BF24"/>
  <c r="BE24"/>
  <c r="BD24"/>
  <c r="BC24"/>
  <c r="BB24"/>
  <c r="BA24"/>
  <c r="AZ24"/>
  <c r="AY24"/>
  <c r="AX24"/>
  <c r="AW24"/>
  <c r="AV24"/>
  <c r="AU24"/>
  <c r="AT24"/>
  <c r="AS24"/>
  <c r="AR24"/>
  <c r="AQ24"/>
  <c r="AP24"/>
  <c r="AO24"/>
  <c r="AN24"/>
  <c r="AM24"/>
  <c r="AL24"/>
  <c r="AK24"/>
  <c r="AJ24"/>
  <c r="AI24"/>
  <c r="AH24"/>
  <c r="AG24"/>
  <c r="AF24"/>
  <c r="AE24"/>
  <c r="AD24"/>
  <c r="Q24"/>
  <c r="P24"/>
  <c r="O24"/>
  <c r="N24"/>
  <c r="BY23"/>
  <c r="BX23"/>
  <c r="BW23"/>
  <c r="BV23"/>
  <c r="BU23"/>
  <c r="BT23"/>
  <c r="BS23"/>
  <c r="BR23"/>
  <c r="BQ23"/>
  <c r="BP23"/>
  <c r="BO23"/>
  <c r="BN23"/>
  <c r="BM23"/>
  <c r="BL23"/>
  <c r="BK23"/>
  <c r="BJ23"/>
  <c r="BI23"/>
  <c r="BH23"/>
  <c r="BG23"/>
  <c r="BF23"/>
  <c r="BE23"/>
  <c r="BD23"/>
  <c r="BC23"/>
  <c r="BB23"/>
  <c r="BA23"/>
  <c r="AZ23"/>
  <c r="AY23"/>
  <c r="AX23"/>
  <c r="AW23"/>
  <c r="AV23"/>
  <c r="AU23"/>
  <c r="AT23"/>
  <c r="AS23"/>
  <c r="AR23"/>
  <c r="AQ23"/>
  <c r="AP23"/>
  <c r="AO23"/>
  <c r="AN23"/>
  <c r="AM23"/>
  <c r="AL23"/>
  <c r="AK23"/>
  <c r="AJ23"/>
  <c r="AI23"/>
  <c r="AH23"/>
  <c r="AG23"/>
  <c r="AF23"/>
  <c r="AE23"/>
  <c r="AD23"/>
  <c r="Q23"/>
  <c r="P23"/>
  <c r="O23"/>
  <c r="N23"/>
  <c r="BY22"/>
  <c r="BX22"/>
  <c r="BW22"/>
  <c r="BV22"/>
  <c r="BU22"/>
  <c r="BT22"/>
  <c r="BS22"/>
  <c r="BR22"/>
  <c r="BQ22"/>
  <c r="BP22"/>
  <c r="BO22"/>
  <c r="BN22"/>
  <c r="BM22"/>
  <c r="BL22"/>
  <c r="BK22"/>
  <c r="BJ22"/>
  <c r="BI22"/>
  <c r="BH22"/>
  <c r="BG22"/>
  <c r="BF22"/>
  <c r="BE22"/>
  <c r="BD22"/>
  <c r="BC22"/>
  <c r="BB22"/>
  <c r="BA22"/>
  <c r="AZ22"/>
  <c r="AY22"/>
  <c r="AX22"/>
  <c r="AW22"/>
  <c r="AV22"/>
  <c r="AU22"/>
  <c r="AT22"/>
  <c r="AS22"/>
  <c r="AR22"/>
  <c r="AQ22"/>
  <c r="AP22"/>
  <c r="AO22"/>
  <c r="AN22"/>
  <c r="AM22"/>
  <c r="AL22"/>
  <c r="AK22"/>
  <c r="AJ22"/>
  <c r="AI22"/>
  <c r="AH22"/>
  <c r="AG22"/>
  <c r="AF22"/>
  <c r="AE22"/>
  <c r="AD22"/>
  <c r="Q22"/>
  <c r="P22"/>
  <c r="O22"/>
  <c r="N22"/>
  <c r="BY21"/>
  <c r="BX21"/>
  <c r="BW21"/>
  <c r="BV21"/>
  <c r="BU21"/>
  <c r="BT21"/>
  <c r="BS21"/>
  <c r="BR21"/>
  <c r="BQ21"/>
  <c r="BP21"/>
  <c r="BO21"/>
  <c r="BN21"/>
  <c r="BM21"/>
  <c r="BL21"/>
  <c r="BK21"/>
  <c r="BJ21"/>
  <c r="BI21"/>
  <c r="BH21"/>
  <c r="BG21"/>
  <c r="BF21"/>
  <c r="BE21"/>
  <c r="BD21"/>
  <c r="BC21"/>
  <c r="BB21"/>
  <c r="BA21"/>
  <c r="AZ21"/>
  <c r="AY21"/>
  <c r="AX21"/>
  <c r="AW21"/>
  <c r="AV21"/>
  <c r="AU21"/>
  <c r="AT21"/>
  <c r="AS21"/>
  <c r="AR21"/>
  <c r="AQ21"/>
  <c r="AP21"/>
  <c r="AO21"/>
  <c r="AN21"/>
  <c r="AM21"/>
  <c r="AL21"/>
  <c r="AK21"/>
  <c r="AJ21"/>
  <c r="AI21"/>
  <c r="AH21"/>
  <c r="AG21"/>
  <c r="AF21"/>
  <c r="AE21"/>
  <c r="AD21"/>
  <c r="Q21"/>
  <c r="P21"/>
  <c r="O21"/>
  <c r="N21"/>
  <c r="BY20"/>
  <c r="BX20"/>
  <c r="BW20"/>
  <c r="BV20"/>
  <c r="BU20"/>
  <c r="BT20"/>
  <c r="BS20"/>
  <c r="BR20"/>
  <c r="BQ20"/>
  <c r="BP20"/>
  <c r="BO20"/>
  <c r="BN20"/>
  <c r="BM20"/>
  <c r="BL20"/>
  <c r="BK20"/>
  <c r="BJ20"/>
  <c r="BI20"/>
  <c r="BH20"/>
  <c r="BG20"/>
  <c r="BF20"/>
  <c r="BE20"/>
  <c r="BD20"/>
  <c r="BC20"/>
  <c r="BB20"/>
  <c r="BA20"/>
  <c r="AZ20"/>
  <c r="AY20"/>
  <c r="AX20"/>
  <c r="AW20"/>
  <c r="AV20"/>
  <c r="AU20"/>
  <c r="AT20"/>
  <c r="AS20"/>
  <c r="AR20"/>
  <c r="AQ20"/>
  <c r="AP20"/>
  <c r="AO20"/>
  <c r="AN20"/>
  <c r="AM20"/>
  <c r="AL20"/>
  <c r="AK20"/>
  <c r="AJ20"/>
  <c r="AI20"/>
  <c r="AH20"/>
  <c r="AG20"/>
  <c r="AF20"/>
  <c r="AE20"/>
  <c r="AD20"/>
  <c r="Q20"/>
  <c r="P20"/>
  <c r="O20"/>
  <c r="N20"/>
  <c r="BY19"/>
  <c r="BX19"/>
  <c r="BW19"/>
  <c r="BV19"/>
  <c r="BU19"/>
  <c r="BT19"/>
  <c r="BS19"/>
  <c r="BR19"/>
  <c r="BQ19"/>
  <c r="BP19"/>
  <c r="BO19"/>
  <c r="BN19"/>
  <c r="BM19"/>
  <c r="BL19"/>
  <c r="BK19"/>
  <c r="BJ19"/>
  <c r="BI19"/>
  <c r="BH19"/>
  <c r="BG19"/>
  <c r="BF19"/>
  <c r="BE19"/>
  <c r="BD19"/>
  <c r="BC19"/>
  <c r="BB19"/>
  <c r="BA19"/>
  <c r="AZ19"/>
  <c r="AY19"/>
  <c r="AX19"/>
  <c r="AW19"/>
  <c r="AV19"/>
  <c r="AU19"/>
  <c r="AT19"/>
  <c r="AS19"/>
  <c r="AR19"/>
  <c r="AQ19"/>
  <c r="AP19"/>
  <c r="AO19"/>
  <c r="AN19"/>
  <c r="AM19"/>
  <c r="AL19"/>
  <c r="AK19"/>
  <c r="AJ19"/>
  <c r="AI19"/>
  <c r="AH19"/>
  <c r="AG19"/>
  <c r="AF19"/>
  <c r="AE19"/>
  <c r="AD19"/>
  <c r="Q19"/>
  <c r="P19"/>
  <c r="O19"/>
  <c r="N19"/>
  <c r="BY18"/>
  <c r="BX18"/>
  <c r="BW18"/>
  <c r="BV18"/>
  <c r="BU18"/>
  <c r="BT18"/>
  <c r="BS18"/>
  <c r="BR18"/>
  <c r="BQ18"/>
  <c r="BP18"/>
  <c r="BO18"/>
  <c r="BN18"/>
  <c r="BM18"/>
  <c r="BL18"/>
  <c r="BK18"/>
  <c r="BJ18"/>
  <c r="BI18"/>
  <c r="BH18"/>
  <c r="BG18"/>
  <c r="BF18"/>
  <c r="BE18"/>
  <c r="BD18"/>
  <c r="BC18"/>
  <c r="BB18"/>
  <c r="BA18"/>
  <c r="AZ18"/>
  <c r="AY18"/>
  <c r="AX18"/>
  <c r="AW18"/>
  <c r="AV18"/>
  <c r="AU18"/>
  <c r="AT18"/>
  <c r="AS18"/>
  <c r="AR18"/>
  <c r="AQ18"/>
  <c r="AP18"/>
  <c r="AO18"/>
  <c r="AN18"/>
  <c r="AM18"/>
  <c r="AL18"/>
  <c r="AK18"/>
  <c r="AJ18"/>
  <c r="AI18"/>
  <c r="AH18"/>
  <c r="AG18"/>
  <c r="AF18"/>
  <c r="AE18"/>
  <c r="AD18"/>
  <c r="Q18"/>
  <c r="P18"/>
  <c r="O18"/>
  <c r="N18"/>
  <c r="BY17"/>
  <c r="BX17"/>
  <c r="BW17"/>
  <c r="BV17"/>
  <c r="BU17"/>
  <c r="BT17"/>
  <c r="BS17"/>
  <c r="BR17"/>
  <c r="BQ17"/>
  <c r="BP17"/>
  <c r="BO17"/>
  <c r="BN17"/>
  <c r="BM17"/>
  <c r="BL17"/>
  <c r="BK17"/>
  <c r="BJ17"/>
  <c r="BI17"/>
  <c r="BH17"/>
  <c r="BG17"/>
  <c r="BF17"/>
  <c r="BE17"/>
  <c r="BD17"/>
  <c r="BC17"/>
  <c r="BB17"/>
  <c r="BA17"/>
  <c r="AZ17"/>
  <c r="AY17"/>
  <c r="AX17"/>
  <c r="AW17"/>
  <c r="AV17"/>
  <c r="AU17"/>
  <c r="AT17"/>
  <c r="AS17"/>
  <c r="AR17"/>
  <c r="AQ17"/>
  <c r="AP17"/>
  <c r="AO17"/>
  <c r="AN17"/>
  <c r="AM17"/>
  <c r="AL17"/>
  <c r="AK17"/>
  <c r="AJ17"/>
  <c r="AI17"/>
  <c r="AH17"/>
  <c r="AG17"/>
  <c r="AF17"/>
  <c r="AE17"/>
  <c r="AD17"/>
  <c r="Q17"/>
  <c r="P17"/>
  <c r="O17"/>
  <c r="N17"/>
  <c r="BY16"/>
  <c r="BX16"/>
  <c r="BW16"/>
  <c r="BV16"/>
  <c r="BU16"/>
  <c r="BT16"/>
  <c r="BS16"/>
  <c r="BR16"/>
  <c r="BQ16"/>
  <c r="BP16"/>
  <c r="BO16"/>
  <c r="BN16"/>
  <c r="BM16"/>
  <c r="BL16"/>
  <c r="BK16"/>
  <c r="BJ16"/>
  <c r="BI16"/>
  <c r="BH16"/>
  <c r="BG16"/>
  <c r="BF16"/>
  <c r="BE16"/>
  <c r="BD16"/>
  <c r="BC16"/>
  <c r="BB16"/>
  <c r="BA16"/>
  <c r="AZ16"/>
  <c r="AY16"/>
  <c r="AX16"/>
  <c r="AW16"/>
  <c r="AV16"/>
  <c r="AU16"/>
  <c r="AT16"/>
  <c r="AS16"/>
  <c r="AR16"/>
  <c r="AQ16"/>
  <c r="AP16"/>
  <c r="AO16"/>
  <c r="AN16"/>
  <c r="AM16"/>
  <c r="AL16"/>
  <c r="AK16"/>
  <c r="AJ16"/>
  <c r="AI16"/>
  <c r="AH16"/>
  <c r="AG16"/>
  <c r="AF16"/>
  <c r="AE16"/>
  <c r="AD16"/>
  <c r="Q16"/>
  <c r="P16"/>
  <c r="O16"/>
  <c r="N16"/>
  <c r="BY15"/>
  <c r="BX15"/>
  <c r="BW15"/>
  <c r="BV15"/>
  <c r="BU15"/>
  <c r="BT15"/>
  <c r="BS15"/>
  <c r="BR15"/>
  <c r="BQ15"/>
  <c r="BP15"/>
  <c r="BO15"/>
  <c r="BN15"/>
  <c r="BM15"/>
  <c r="BL15"/>
  <c r="BK15"/>
  <c r="BJ15"/>
  <c r="BI15"/>
  <c r="BH15"/>
  <c r="BG15"/>
  <c r="BF15"/>
  <c r="BE15"/>
  <c r="BD15"/>
  <c r="BC15"/>
  <c r="BB15"/>
  <c r="BA15"/>
  <c r="AZ15"/>
  <c r="AY15"/>
  <c r="AX15"/>
  <c r="AW15"/>
  <c r="AV15"/>
  <c r="AU15"/>
  <c r="AT15"/>
  <c r="AS15"/>
  <c r="AR15"/>
  <c r="AQ15"/>
  <c r="AP15"/>
  <c r="AO15"/>
  <c r="AN15"/>
  <c r="AM15"/>
  <c r="AL15"/>
  <c r="AK15"/>
  <c r="AJ15"/>
  <c r="AI15"/>
  <c r="AH15"/>
  <c r="AG15"/>
  <c r="AF15"/>
  <c r="AE15"/>
  <c r="AD15"/>
  <c r="Q15"/>
  <c r="P15"/>
  <c r="O15"/>
  <c r="N15"/>
  <c r="BY14"/>
  <c r="BX14"/>
  <c r="BW14"/>
  <c r="BV14"/>
  <c r="BU14"/>
  <c r="BT14"/>
  <c r="BS14"/>
  <c r="BR14"/>
  <c r="BQ14"/>
  <c r="BP14"/>
  <c r="BO14"/>
  <c r="BN14"/>
  <c r="BM14"/>
  <c r="BL14"/>
  <c r="BK14"/>
  <c r="BJ14"/>
  <c r="BI14"/>
  <c r="BH14"/>
  <c r="BG14"/>
  <c r="BF14"/>
  <c r="BE14"/>
  <c r="BD14"/>
  <c r="BC14"/>
  <c r="BB14"/>
  <c r="BA14"/>
  <c r="AZ14"/>
  <c r="AY14"/>
  <c r="AX14"/>
  <c r="AW14"/>
  <c r="AV14"/>
  <c r="AU14"/>
  <c r="AT14"/>
  <c r="AS14"/>
  <c r="AR14"/>
  <c r="AQ14"/>
  <c r="AP14"/>
  <c r="AO14"/>
  <c r="AN14"/>
  <c r="AM14"/>
  <c r="AL14"/>
  <c r="AK14"/>
  <c r="AJ14"/>
  <c r="AI14"/>
  <c r="AH14"/>
  <c r="AG14"/>
  <c r="AF14"/>
  <c r="AE14"/>
  <c r="AD14"/>
  <c r="Q14"/>
  <c r="P14"/>
  <c r="O14"/>
  <c r="N14"/>
  <c r="BY13"/>
  <c r="BX13"/>
  <c r="BW13"/>
  <c r="BV13"/>
  <c r="BU13"/>
  <c r="BT13"/>
  <c r="BS13"/>
  <c r="BR13"/>
  <c r="BQ13"/>
  <c r="BP13"/>
  <c r="BO13"/>
  <c r="BN13"/>
  <c r="BM13"/>
  <c r="BL13"/>
  <c r="BK13"/>
  <c r="BJ13"/>
  <c r="BI13"/>
  <c r="BH13"/>
  <c r="BG13"/>
  <c r="BF13"/>
  <c r="BE13"/>
  <c r="BD13"/>
  <c r="BC13"/>
  <c r="BB13"/>
  <c r="BA13"/>
  <c r="AZ13"/>
  <c r="AY13"/>
  <c r="AX13"/>
  <c r="AW13"/>
  <c r="AV13"/>
  <c r="AU13"/>
  <c r="AT13"/>
  <c r="AS13"/>
  <c r="AR13"/>
  <c r="AQ13"/>
  <c r="AP13"/>
  <c r="AO13"/>
  <c r="AN13"/>
  <c r="AM13"/>
  <c r="AL13"/>
  <c r="AK13"/>
  <c r="AJ13"/>
  <c r="AI13"/>
  <c r="AH13"/>
  <c r="AG13"/>
  <c r="AF13"/>
  <c r="AE13"/>
  <c r="AD13"/>
  <c r="Q13"/>
  <c r="P13"/>
  <c r="O13"/>
  <c r="N13"/>
  <c r="BY12"/>
  <c r="BX12"/>
  <c r="BW12"/>
  <c r="BV12"/>
  <c r="BU12"/>
  <c r="BT12"/>
  <c r="BS12"/>
  <c r="BR12"/>
  <c r="BQ12"/>
  <c r="BP12"/>
  <c r="BO12"/>
  <c r="BN12"/>
  <c r="BM12"/>
  <c r="BL12"/>
  <c r="BK12"/>
  <c r="BJ12"/>
  <c r="BI12"/>
  <c r="BH12"/>
  <c r="BG12"/>
  <c r="BF12"/>
  <c r="BE12"/>
  <c r="BD12"/>
  <c r="BC12"/>
  <c r="BB12"/>
  <c r="BA12"/>
  <c r="AZ12"/>
  <c r="AY12"/>
  <c r="AX12"/>
  <c r="AW12"/>
  <c r="AV12"/>
  <c r="AU12"/>
  <c r="AT12"/>
  <c r="AS12"/>
  <c r="AR12"/>
  <c r="AQ12"/>
  <c r="AP12"/>
  <c r="AO12"/>
  <c r="AN12"/>
  <c r="AM12"/>
  <c r="AL12"/>
  <c r="AK12"/>
  <c r="AJ12"/>
  <c r="AI12"/>
  <c r="AH12"/>
  <c r="AG12"/>
  <c r="AF12"/>
  <c r="AE12"/>
  <c r="AD12"/>
  <c r="Q12"/>
  <c r="P12"/>
  <c r="O12"/>
  <c r="N12"/>
  <c r="BY11"/>
  <c r="BX11"/>
  <c r="BW11"/>
  <c r="BV11"/>
  <c r="BU11"/>
  <c r="BT11"/>
  <c r="BS11"/>
  <c r="BR11"/>
  <c r="BQ11"/>
  <c r="BP11"/>
  <c r="BO11"/>
  <c r="BN11"/>
  <c r="BM11"/>
  <c r="BL11"/>
  <c r="BK11"/>
  <c r="BJ11"/>
  <c r="BI11"/>
  <c r="BH11"/>
  <c r="BG11"/>
  <c r="BF11"/>
  <c r="BE11"/>
  <c r="BD11"/>
  <c r="BC11"/>
  <c r="BB11"/>
  <c r="BA11"/>
  <c r="AZ11"/>
  <c r="AY11"/>
  <c r="AX11"/>
  <c r="AW11"/>
  <c r="AV11"/>
  <c r="AU11"/>
  <c r="AT11"/>
  <c r="AS11"/>
  <c r="AR11"/>
  <c r="AQ11"/>
  <c r="AP11"/>
  <c r="AO11"/>
  <c r="AN11"/>
  <c r="AM11"/>
  <c r="AL11"/>
  <c r="AK11"/>
  <c r="AJ11"/>
  <c r="AI11"/>
  <c r="AH11"/>
  <c r="AG11"/>
  <c r="AF11"/>
  <c r="AE11"/>
  <c r="AD11"/>
  <c r="Q11"/>
  <c r="P11"/>
  <c r="O11"/>
  <c r="N11"/>
  <c r="BY10"/>
  <c r="BX10"/>
  <c r="BW10"/>
  <c r="BV10"/>
  <c r="BU10"/>
  <c r="BT10"/>
  <c r="BS10"/>
  <c r="BR10"/>
  <c r="BQ10"/>
  <c r="BP10"/>
  <c r="BO10"/>
  <c r="BN10"/>
  <c r="BM10"/>
  <c r="BL10"/>
  <c r="BK10"/>
  <c r="BJ10"/>
  <c r="BI10"/>
  <c r="BH10"/>
  <c r="BG10"/>
  <c r="BF10"/>
  <c r="BE10"/>
  <c r="BD10"/>
  <c r="BC10"/>
  <c r="BB10"/>
  <c r="BA10"/>
  <c r="AZ10"/>
  <c r="AY10"/>
  <c r="AX10"/>
  <c r="AW10"/>
  <c r="AV10"/>
  <c r="AU10"/>
  <c r="AT10"/>
  <c r="AS10"/>
  <c r="AR10"/>
  <c r="AQ10"/>
  <c r="AP10"/>
  <c r="AO10"/>
  <c r="AN10"/>
  <c r="AM10"/>
  <c r="AL10"/>
  <c r="AK10"/>
  <c r="AJ10"/>
  <c r="AI10"/>
  <c r="AH10"/>
  <c r="AG10"/>
  <c r="AF10"/>
  <c r="AE10"/>
  <c r="AD10"/>
  <c r="Q10"/>
  <c r="P10"/>
  <c r="O10"/>
  <c r="N10"/>
  <c r="BY9"/>
  <c r="BX9"/>
  <c r="BW9"/>
  <c r="BV9"/>
  <c r="BU9"/>
  <c r="BT9"/>
  <c r="BS9"/>
  <c r="BR9"/>
  <c r="BQ9"/>
  <c r="BP9"/>
  <c r="BO9"/>
  <c r="BN9"/>
  <c r="BM9"/>
  <c r="BL9"/>
  <c r="BK9"/>
  <c r="BJ9"/>
  <c r="BI9"/>
  <c r="BH9"/>
  <c r="BG9"/>
  <c r="BF9"/>
  <c r="BE9"/>
  <c r="BD9"/>
  <c r="BC9"/>
  <c r="BB9"/>
  <c r="BA9"/>
  <c r="AZ9"/>
  <c r="AY9"/>
  <c r="AX9"/>
  <c r="AW9"/>
  <c r="AV9"/>
  <c r="AU9"/>
  <c r="AT9"/>
  <c r="AS9"/>
  <c r="AR9"/>
  <c r="AQ9"/>
  <c r="AP9"/>
  <c r="AO9"/>
  <c r="AN9"/>
  <c r="AM9"/>
  <c r="AL9"/>
  <c r="AK9"/>
  <c r="AJ9"/>
  <c r="AI9"/>
  <c r="AH9"/>
  <c r="AG9"/>
  <c r="AF9"/>
  <c r="AE9"/>
  <c r="AD9"/>
  <c r="Q9"/>
  <c r="P9"/>
  <c r="O9"/>
  <c r="N9"/>
  <c r="BY8"/>
  <c r="BX8"/>
  <c r="BW8"/>
  <c r="BV8"/>
  <c r="BU8"/>
  <c r="BT8"/>
  <c r="BS8"/>
  <c r="BR8"/>
  <c r="BQ8"/>
  <c r="BP8"/>
  <c r="BO8"/>
  <c r="BN8"/>
  <c r="BM8"/>
  <c r="BL8"/>
  <c r="BK8"/>
  <c r="BJ8"/>
  <c r="BI8"/>
  <c r="BH8"/>
  <c r="BG8"/>
  <c r="BF8"/>
  <c r="BE8"/>
  <c r="BD8"/>
  <c r="BC8"/>
  <c r="BB8"/>
  <c r="BA8"/>
  <c r="AZ8"/>
  <c r="AY8"/>
  <c r="AX8"/>
  <c r="AW8"/>
  <c r="AV8"/>
  <c r="AU8"/>
  <c r="AT8"/>
  <c r="AS8"/>
  <c r="AR8"/>
  <c r="AQ8"/>
  <c r="AP8"/>
  <c r="AO8"/>
  <c r="AN8"/>
  <c r="AM8"/>
  <c r="AL8"/>
  <c r="AK8"/>
  <c r="AJ8"/>
  <c r="AI8"/>
  <c r="AH8"/>
  <c r="AG8"/>
  <c r="AF8"/>
  <c r="AE8"/>
  <c r="AD8"/>
  <c r="Q8"/>
  <c r="P8"/>
  <c r="O8"/>
  <c r="N8"/>
  <c r="BY7"/>
  <c r="BX7"/>
  <c r="BW7"/>
  <c r="BV7"/>
  <c r="BU7"/>
  <c r="BT7"/>
  <c r="BS7"/>
  <c r="BR7"/>
  <c r="BQ7"/>
  <c r="BP7"/>
  <c r="BO7"/>
  <c r="BN7"/>
  <c r="BM7"/>
  <c r="BL7"/>
  <c r="BK7"/>
  <c r="BJ7"/>
  <c r="BI7"/>
  <c r="BH7"/>
  <c r="BG7"/>
  <c r="BF7"/>
  <c r="BE7"/>
  <c r="BD7"/>
  <c r="BC7"/>
  <c r="BB7"/>
  <c r="BA7"/>
  <c r="AZ7"/>
  <c r="AY7"/>
  <c r="AX7"/>
  <c r="AW7"/>
  <c r="AV7"/>
  <c r="AU7"/>
  <c r="AT7"/>
  <c r="AS7"/>
  <c r="AR7"/>
  <c r="AQ7"/>
  <c r="AP7"/>
  <c r="AO7"/>
  <c r="AN7"/>
  <c r="AM7"/>
  <c r="AL7"/>
  <c r="AK7"/>
  <c r="AJ7"/>
  <c r="AI7"/>
  <c r="AH7"/>
  <c r="AG7"/>
  <c r="AF7"/>
  <c r="AE7"/>
  <c r="AD7"/>
  <c r="Q7"/>
  <c r="P7"/>
  <c r="O7"/>
  <c r="N7"/>
  <c r="BY6"/>
  <c r="BX6"/>
  <c r="BW6"/>
  <c r="BV6"/>
  <c r="BU6"/>
  <c r="BT6"/>
  <c r="BS6"/>
  <c r="BR6"/>
  <c r="BQ6"/>
  <c r="BP6"/>
  <c r="BO6"/>
  <c r="BN6"/>
  <c r="BM6"/>
  <c r="BL6"/>
  <c r="BK6"/>
  <c r="BJ6"/>
  <c r="BI6"/>
  <c r="BH6"/>
  <c r="BG6"/>
  <c r="BF6"/>
  <c r="BE6"/>
  <c r="BD6"/>
  <c r="BC6"/>
  <c r="BB6"/>
  <c r="BA6"/>
  <c r="AZ6"/>
  <c r="AY6"/>
  <c r="AX6"/>
  <c r="AW6"/>
  <c r="AV6"/>
  <c r="AU6"/>
  <c r="AT6"/>
  <c r="AS6"/>
  <c r="AR6"/>
  <c r="AQ6"/>
  <c r="AP6"/>
  <c r="AO6"/>
  <c r="AN6"/>
  <c r="AM6"/>
  <c r="AL6"/>
  <c r="AK6"/>
  <c r="AJ6"/>
  <c r="AI6"/>
  <c r="AH6"/>
  <c r="AG6"/>
  <c r="AF6"/>
  <c r="AE6"/>
  <c r="AD6"/>
  <c r="Q6"/>
  <c r="P6"/>
  <c r="O6"/>
  <c r="N6"/>
  <c r="BV3"/>
  <c r="BR3"/>
  <c r="BN3"/>
  <c r="BJ3"/>
  <c r="BF3"/>
  <c r="BB3"/>
  <c r="AX3"/>
  <c r="AT3"/>
  <c r="AP3"/>
  <c r="AL3"/>
  <c r="AH3"/>
  <c r="AD3"/>
  <c r="N3"/>
  <c r="BY24" i="9"/>
  <c r="BX24"/>
  <c r="BW24"/>
  <c r="BV24"/>
  <c r="BU24"/>
  <c r="BT24"/>
  <c r="BS24"/>
  <c r="BR24"/>
  <c r="BQ24"/>
  <c r="BP24"/>
  <c r="BO24"/>
  <c r="BN24"/>
  <c r="BM24"/>
  <c r="BL24"/>
  <c r="BK24"/>
  <c r="BJ24"/>
  <c r="BI24"/>
  <c r="BH24"/>
  <c r="BG24"/>
  <c r="BF24"/>
  <c r="BE24"/>
  <c r="BD24"/>
  <c r="BC24"/>
  <c r="BB24"/>
  <c r="BA24"/>
  <c r="AZ24"/>
  <c r="AY24"/>
  <c r="AX24"/>
  <c r="AW24"/>
  <c r="AV24"/>
  <c r="AU24"/>
  <c r="AT24"/>
  <c r="AS24"/>
  <c r="AR24"/>
  <c r="AQ24"/>
  <c r="AP24"/>
  <c r="AO24"/>
  <c r="AN24"/>
  <c r="AM24"/>
  <c r="AL24"/>
  <c r="AK24"/>
  <c r="AJ24"/>
  <c r="AI24"/>
  <c r="AH24"/>
  <c r="AG24"/>
  <c r="AF24"/>
  <c r="AE24"/>
  <c r="AD24"/>
  <c r="Q24"/>
  <c r="P24"/>
  <c r="O24"/>
  <c r="N24"/>
  <c r="BY23"/>
  <c r="BX23"/>
  <c r="BW23"/>
  <c r="BV23"/>
  <c r="BU23"/>
  <c r="BT23"/>
  <c r="BS23"/>
  <c r="BR23"/>
  <c r="BQ23"/>
  <c r="BP23"/>
  <c r="BO23"/>
  <c r="BN23"/>
  <c r="BM23"/>
  <c r="BL23"/>
  <c r="BK23"/>
  <c r="BJ23"/>
  <c r="BI23"/>
  <c r="BH23"/>
  <c r="BG23"/>
  <c r="BF23"/>
  <c r="BE23"/>
  <c r="BD23"/>
  <c r="BC23"/>
  <c r="BB23"/>
  <c r="BA23"/>
  <c r="AZ23"/>
  <c r="AY23"/>
  <c r="AX23"/>
  <c r="AW23"/>
  <c r="AV23"/>
  <c r="AU23"/>
  <c r="AT23"/>
  <c r="AS23"/>
  <c r="AR23"/>
  <c r="AQ23"/>
  <c r="AP23"/>
  <c r="AO23"/>
  <c r="AN23"/>
  <c r="AM23"/>
  <c r="AL23"/>
  <c r="AK23"/>
  <c r="AJ23"/>
  <c r="AI23"/>
  <c r="AH23"/>
  <c r="AG23"/>
  <c r="AF23"/>
  <c r="AE23"/>
  <c r="AD23"/>
  <c r="Q23"/>
  <c r="P23"/>
  <c r="O23"/>
  <c r="N23"/>
  <c r="BY22"/>
  <c r="BX22"/>
  <c r="BW22"/>
  <c r="BV22"/>
  <c r="BU22"/>
  <c r="BT22"/>
  <c r="BS22"/>
  <c r="BR22"/>
  <c r="BQ22"/>
  <c r="BP22"/>
  <c r="BO22"/>
  <c r="BN22"/>
  <c r="BM22"/>
  <c r="BL22"/>
  <c r="BK22"/>
  <c r="BJ22"/>
  <c r="BI22"/>
  <c r="BH22"/>
  <c r="BG22"/>
  <c r="BF22"/>
  <c r="BE22"/>
  <c r="BD22"/>
  <c r="BC22"/>
  <c r="BB22"/>
  <c r="BA22"/>
  <c r="AZ22"/>
  <c r="AY22"/>
  <c r="AX22"/>
  <c r="AW22"/>
  <c r="AV22"/>
  <c r="AU22"/>
  <c r="AT22"/>
  <c r="AS22"/>
  <c r="AR22"/>
  <c r="AQ22"/>
  <c r="AP22"/>
  <c r="AO22"/>
  <c r="AN22"/>
  <c r="AM22"/>
  <c r="AL22"/>
  <c r="AK22"/>
  <c r="AJ22"/>
  <c r="AI22"/>
  <c r="AH22"/>
  <c r="AG22"/>
  <c r="AF22"/>
  <c r="AE22"/>
  <c r="AD22"/>
  <c r="Q22"/>
  <c r="P22"/>
  <c r="O22"/>
  <c r="N22"/>
  <c r="BY21"/>
  <c r="BX21"/>
  <c r="BW21"/>
  <c r="BV21"/>
  <c r="BU21"/>
  <c r="BT21"/>
  <c r="BS21"/>
  <c r="BR21"/>
  <c r="BQ21"/>
  <c r="BP21"/>
  <c r="BO21"/>
  <c r="BN21"/>
  <c r="BM21"/>
  <c r="BL21"/>
  <c r="BK21"/>
  <c r="BJ21"/>
  <c r="BI21"/>
  <c r="BH21"/>
  <c r="BG21"/>
  <c r="BF21"/>
  <c r="BE21"/>
  <c r="BD21"/>
  <c r="BC21"/>
  <c r="BB21"/>
  <c r="BA21"/>
  <c r="AZ21"/>
  <c r="AY21"/>
  <c r="AX21"/>
  <c r="AW21"/>
  <c r="AV21"/>
  <c r="AU21"/>
  <c r="AT21"/>
  <c r="AS21"/>
  <c r="AR21"/>
  <c r="AQ21"/>
  <c r="AP21"/>
  <c r="AO21"/>
  <c r="AN21"/>
  <c r="AM21"/>
  <c r="AL21"/>
  <c r="AK21"/>
  <c r="AJ21"/>
  <c r="AI21"/>
  <c r="AH21"/>
  <c r="AG21"/>
  <c r="AF21"/>
  <c r="AE21"/>
  <c r="AD21"/>
  <c r="Q21"/>
  <c r="P21"/>
  <c r="O21"/>
  <c r="N21"/>
  <c r="BY20"/>
  <c r="BX20"/>
  <c r="BW20"/>
  <c r="BV20"/>
  <c r="BU20"/>
  <c r="BT20"/>
  <c r="BS20"/>
  <c r="BR20"/>
  <c r="BQ20"/>
  <c r="BP20"/>
  <c r="BO20"/>
  <c r="BN20"/>
  <c r="BM20"/>
  <c r="BL20"/>
  <c r="BK20"/>
  <c r="BJ20"/>
  <c r="BI20"/>
  <c r="BH20"/>
  <c r="BG20"/>
  <c r="BF20"/>
  <c r="BE20"/>
  <c r="BD20"/>
  <c r="BC20"/>
  <c r="BB20"/>
  <c r="BA20"/>
  <c r="AZ20"/>
  <c r="AY20"/>
  <c r="AX20"/>
  <c r="AW20"/>
  <c r="AV20"/>
  <c r="AU20"/>
  <c r="AT20"/>
  <c r="AS20"/>
  <c r="AR20"/>
  <c r="AQ20"/>
  <c r="AP20"/>
  <c r="AO20"/>
  <c r="AN20"/>
  <c r="AM20"/>
  <c r="AL20"/>
  <c r="AK20"/>
  <c r="AJ20"/>
  <c r="AI20"/>
  <c r="AH20"/>
  <c r="AG20"/>
  <c r="AF20"/>
  <c r="AE20"/>
  <c r="AD20"/>
  <c r="Q20"/>
  <c r="P20"/>
  <c r="O20"/>
  <c r="N20"/>
  <c r="BY19"/>
  <c r="BX19"/>
  <c r="BW19"/>
  <c r="BV19"/>
  <c r="BU19"/>
  <c r="BT19"/>
  <c r="BS19"/>
  <c r="BR19"/>
  <c r="BQ19"/>
  <c r="BP19"/>
  <c r="BO19"/>
  <c r="BN19"/>
  <c r="BM19"/>
  <c r="BL19"/>
  <c r="BK19"/>
  <c r="BJ19"/>
  <c r="BI19"/>
  <c r="BH19"/>
  <c r="BG19"/>
  <c r="BF19"/>
  <c r="BE19"/>
  <c r="BD19"/>
  <c r="BC19"/>
  <c r="BB19"/>
  <c r="BA19"/>
  <c r="AZ19"/>
  <c r="AY19"/>
  <c r="AX19"/>
  <c r="AW19"/>
  <c r="AV19"/>
  <c r="AU19"/>
  <c r="AT19"/>
  <c r="AS19"/>
  <c r="AR19"/>
  <c r="AQ19"/>
  <c r="AP19"/>
  <c r="AO19"/>
  <c r="AN19"/>
  <c r="AM19"/>
  <c r="AL19"/>
  <c r="AK19"/>
  <c r="AJ19"/>
  <c r="AI19"/>
  <c r="AH19"/>
  <c r="AG19"/>
  <c r="AF19"/>
  <c r="AE19"/>
  <c r="AD19"/>
  <c r="Q19"/>
  <c r="P19"/>
  <c r="O19"/>
  <c r="N19"/>
  <c r="BY18"/>
  <c r="BX18"/>
  <c r="BW18"/>
  <c r="BV18"/>
  <c r="BU18"/>
  <c r="BT18"/>
  <c r="BS18"/>
  <c r="BR18"/>
  <c r="BQ18"/>
  <c r="BP18"/>
  <c r="BO18"/>
  <c r="BN18"/>
  <c r="BM18"/>
  <c r="BL18"/>
  <c r="BK18"/>
  <c r="BJ18"/>
  <c r="BI18"/>
  <c r="BH18"/>
  <c r="BG18"/>
  <c r="BF18"/>
  <c r="BE18"/>
  <c r="BD18"/>
  <c r="BC18"/>
  <c r="BB18"/>
  <c r="BA18"/>
  <c r="AZ18"/>
  <c r="AY18"/>
  <c r="AX18"/>
  <c r="AW18"/>
  <c r="AV18"/>
  <c r="AU18"/>
  <c r="AT18"/>
  <c r="AS18"/>
  <c r="AR18"/>
  <c r="AQ18"/>
  <c r="AP18"/>
  <c r="AO18"/>
  <c r="AN18"/>
  <c r="AM18"/>
  <c r="AL18"/>
  <c r="AK18"/>
  <c r="AJ18"/>
  <c r="AI18"/>
  <c r="AH18"/>
  <c r="AG18"/>
  <c r="AF18"/>
  <c r="AE18"/>
  <c r="AD18"/>
  <c r="Q18"/>
  <c r="P18"/>
  <c r="O18"/>
  <c r="N18"/>
  <c r="BY17"/>
  <c r="BX17"/>
  <c r="BW17"/>
  <c r="BV17"/>
  <c r="BU17"/>
  <c r="BT17"/>
  <c r="BS17"/>
  <c r="BR17"/>
  <c r="BQ17"/>
  <c r="BP17"/>
  <c r="BO17"/>
  <c r="BN17"/>
  <c r="BM17"/>
  <c r="BL17"/>
  <c r="BK17"/>
  <c r="BJ17"/>
  <c r="BI17"/>
  <c r="BH17"/>
  <c r="BG17"/>
  <c r="BF17"/>
  <c r="BE17"/>
  <c r="BD17"/>
  <c r="BC17"/>
  <c r="BB17"/>
  <c r="BA17"/>
  <c r="AZ17"/>
  <c r="AY17"/>
  <c r="AX17"/>
  <c r="AW17"/>
  <c r="AV17"/>
  <c r="AU17"/>
  <c r="AT17"/>
  <c r="AS17"/>
  <c r="AR17"/>
  <c r="AQ17"/>
  <c r="AP17"/>
  <c r="AO17"/>
  <c r="AN17"/>
  <c r="AM17"/>
  <c r="AL17"/>
  <c r="AK17"/>
  <c r="AJ17"/>
  <c r="AI17"/>
  <c r="AH17"/>
  <c r="AG17"/>
  <c r="AF17"/>
  <c r="AE17"/>
  <c r="AD17"/>
  <c r="Q17"/>
  <c r="P17"/>
  <c r="O17"/>
  <c r="N17"/>
  <c r="BY16"/>
  <c r="BX16"/>
  <c r="BW16"/>
  <c r="BV16"/>
  <c r="BU16"/>
  <c r="BT16"/>
  <c r="BS16"/>
  <c r="BR16"/>
  <c r="BQ16"/>
  <c r="BP16"/>
  <c r="BO16"/>
  <c r="BN16"/>
  <c r="BM16"/>
  <c r="BL16"/>
  <c r="BK16"/>
  <c r="BJ16"/>
  <c r="BI16"/>
  <c r="BH16"/>
  <c r="BG16"/>
  <c r="BF16"/>
  <c r="BE16"/>
  <c r="BD16"/>
  <c r="BC16"/>
  <c r="BB16"/>
  <c r="BA16"/>
  <c r="AZ16"/>
  <c r="AY16"/>
  <c r="AX16"/>
  <c r="AW16"/>
  <c r="AV16"/>
  <c r="AU16"/>
  <c r="AT16"/>
  <c r="AS16"/>
  <c r="AR16"/>
  <c r="AQ16"/>
  <c r="AP16"/>
  <c r="AO16"/>
  <c r="AN16"/>
  <c r="AM16"/>
  <c r="AL16"/>
  <c r="AK16"/>
  <c r="AJ16"/>
  <c r="AI16"/>
  <c r="AH16"/>
  <c r="AG16"/>
  <c r="AF16"/>
  <c r="AE16"/>
  <c r="AD16"/>
  <c r="Q16"/>
  <c r="P16"/>
  <c r="O16"/>
  <c r="N16"/>
  <c r="BY15"/>
  <c r="BX15"/>
  <c r="BW15"/>
  <c r="BV15"/>
  <c r="BU15"/>
  <c r="BT15"/>
  <c r="BS15"/>
  <c r="BR15"/>
  <c r="BQ15"/>
  <c r="BP15"/>
  <c r="BO15"/>
  <c r="BN15"/>
  <c r="BM15"/>
  <c r="BL15"/>
  <c r="BK15"/>
  <c r="BJ15"/>
  <c r="BI15"/>
  <c r="BH15"/>
  <c r="BG15"/>
  <c r="BF15"/>
  <c r="BE15"/>
  <c r="BD15"/>
  <c r="BC15"/>
  <c r="BB15"/>
  <c r="BA15"/>
  <c r="AZ15"/>
  <c r="AY15"/>
  <c r="AX15"/>
  <c r="AW15"/>
  <c r="AV15"/>
  <c r="AU15"/>
  <c r="AT15"/>
  <c r="AS15"/>
  <c r="AR15"/>
  <c r="AQ15"/>
  <c r="AP15"/>
  <c r="AO15"/>
  <c r="AN15"/>
  <c r="AM15"/>
  <c r="AL15"/>
  <c r="AK15"/>
  <c r="AJ15"/>
  <c r="AI15"/>
  <c r="AH15"/>
  <c r="AG15"/>
  <c r="AF15"/>
  <c r="AE15"/>
  <c r="AD15"/>
  <c r="Q15"/>
  <c r="P15"/>
  <c r="O15"/>
  <c r="N15"/>
  <c r="BY14"/>
  <c r="BX14"/>
  <c r="BW14"/>
  <c r="BV14"/>
  <c r="BU14"/>
  <c r="BT14"/>
  <c r="BS14"/>
  <c r="BR14"/>
  <c r="BQ14"/>
  <c r="BP14"/>
  <c r="BO14"/>
  <c r="BN14"/>
  <c r="BM14"/>
  <c r="BL14"/>
  <c r="BK14"/>
  <c r="BJ14"/>
  <c r="BI14"/>
  <c r="BH14"/>
  <c r="BG14"/>
  <c r="BF14"/>
  <c r="BE14"/>
  <c r="BD14"/>
  <c r="BC14"/>
  <c r="BB14"/>
  <c r="BA14"/>
  <c r="AZ14"/>
  <c r="AY14"/>
  <c r="AX14"/>
  <c r="AW14"/>
  <c r="AV14"/>
  <c r="AU14"/>
  <c r="AT14"/>
  <c r="AS14"/>
  <c r="AR14"/>
  <c r="AQ14"/>
  <c r="AP14"/>
  <c r="AO14"/>
  <c r="AN14"/>
  <c r="AM14"/>
  <c r="AL14"/>
  <c r="AK14"/>
  <c r="AJ14"/>
  <c r="AI14"/>
  <c r="AH14"/>
  <c r="AG14"/>
  <c r="AF14"/>
  <c r="AE14"/>
  <c r="AD14"/>
  <c r="Q14"/>
  <c r="P14"/>
  <c r="O14"/>
  <c r="N14"/>
  <c r="BY13"/>
  <c r="BX13"/>
  <c r="BW13"/>
  <c r="BV13"/>
  <c r="BU13"/>
  <c r="BT13"/>
  <c r="BS13"/>
  <c r="BR13"/>
  <c r="BQ13"/>
  <c r="BP13"/>
  <c r="BO13"/>
  <c r="BN13"/>
  <c r="BM13"/>
  <c r="BL13"/>
  <c r="BK13"/>
  <c r="BJ13"/>
  <c r="BI13"/>
  <c r="BH13"/>
  <c r="BG13"/>
  <c r="BF13"/>
  <c r="BE13"/>
  <c r="BD13"/>
  <c r="BC13"/>
  <c r="BB13"/>
  <c r="BA13"/>
  <c r="AZ13"/>
  <c r="AY13"/>
  <c r="AX13"/>
  <c r="AW13"/>
  <c r="AV13"/>
  <c r="AU13"/>
  <c r="AT13"/>
  <c r="AS13"/>
  <c r="AR13"/>
  <c r="AQ13"/>
  <c r="AP13"/>
  <c r="AO13"/>
  <c r="AN13"/>
  <c r="AM13"/>
  <c r="AL13"/>
  <c r="AK13"/>
  <c r="AJ13"/>
  <c r="AI13"/>
  <c r="AH13"/>
  <c r="AG13"/>
  <c r="AF13"/>
  <c r="AE13"/>
  <c r="AD13"/>
  <c r="Q13"/>
  <c r="P13"/>
  <c r="O13"/>
  <c r="N13"/>
  <c r="BY12"/>
  <c r="BX12"/>
  <c r="BW12"/>
  <c r="BV12"/>
  <c r="BU12"/>
  <c r="BT12"/>
  <c r="BS12"/>
  <c r="BR12"/>
  <c r="BQ12"/>
  <c r="BP12"/>
  <c r="BO12"/>
  <c r="BN12"/>
  <c r="BM12"/>
  <c r="BL12"/>
  <c r="BK12"/>
  <c r="BJ12"/>
  <c r="BI12"/>
  <c r="BH12"/>
  <c r="BG12"/>
  <c r="BF12"/>
  <c r="BE12"/>
  <c r="BD12"/>
  <c r="BC12"/>
  <c r="BB12"/>
  <c r="BA12"/>
  <c r="AZ12"/>
  <c r="AY12"/>
  <c r="AX12"/>
  <c r="AW12"/>
  <c r="AV12"/>
  <c r="AU12"/>
  <c r="AT12"/>
  <c r="AS12"/>
  <c r="AR12"/>
  <c r="AQ12"/>
  <c r="AP12"/>
  <c r="AO12"/>
  <c r="AN12"/>
  <c r="AM12"/>
  <c r="AL12"/>
  <c r="AK12"/>
  <c r="AJ12"/>
  <c r="AI12"/>
  <c r="AH12"/>
  <c r="AG12"/>
  <c r="AF12"/>
  <c r="AE12"/>
  <c r="AD12"/>
  <c r="Q12"/>
  <c r="P12"/>
  <c r="O12"/>
  <c r="N12"/>
  <c r="BY11"/>
  <c r="BX11"/>
  <c r="BW11"/>
  <c r="BV11"/>
  <c r="BU11"/>
  <c r="BT11"/>
  <c r="BS11"/>
  <c r="BR11"/>
  <c r="BQ11"/>
  <c r="BP11"/>
  <c r="BO11"/>
  <c r="BN11"/>
  <c r="BM11"/>
  <c r="BL11"/>
  <c r="BK11"/>
  <c r="BJ11"/>
  <c r="BI11"/>
  <c r="BH11"/>
  <c r="BG11"/>
  <c r="BF11"/>
  <c r="BE11"/>
  <c r="BD11"/>
  <c r="BC11"/>
  <c r="BB11"/>
  <c r="BA11"/>
  <c r="AZ11"/>
  <c r="AY11"/>
  <c r="AX11"/>
  <c r="AW11"/>
  <c r="AV11"/>
  <c r="AU11"/>
  <c r="AT11"/>
  <c r="AS11"/>
  <c r="AR11"/>
  <c r="AQ11"/>
  <c r="AP11"/>
  <c r="AO11"/>
  <c r="AN11"/>
  <c r="AM11"/>
  <c r="AL11"/>
  <c r="AK11"/>
  <c r="AJ11"/>
  <c r="AI11"/>
  <c r="AH11"/>
  <c r="AG11"/>
  <c r="AF11"/>
  <c r="AE11"/>
  <c r="AD11"/>
  <c r="Q11"/>
  <c r="P11"/>
  <c r="O11"/>
  <c r="N11"/>
  <c r="BY10"/>
  <c r="BX10"/>
  <c r="BW10"/>
  <c r="BV10"/>
  <c r="BU10"/>
  <c r="BT10"/>
  <c r="BS10"/>
  <c r="BR10"/>
  <c r="BQ10"/>
  <c r="BP10"/>
  <c r="BO10"/>
  <c r="BN10"/>
  <c r="BM10"/>
  <c r="BL10"/>
  <c r="BK10"/>
  <c r="BJ10"/>
  <c r="BI10"/>
  <c r="BH10"/>
  <c r="BG10"/>
  <c r="BF10"/>
  <c r="BE10"/>
  <c r="BD10"/>
  <c r="BC10"/>
  <c r="BB10"/>
  <c r="BA10"/>
  <c r="AZ10"/>
  <c r="AY10"/>
  <c r="AX10"/>
  <c r="AW10"/>
  <c r="AV10"/>
  <c r="AU10"/>
  <c r="AT10"/>
  <c r="AS10"/>
  <c r="AR10"/>
  <c r="AQ10"/>
  <c r="AP10"/>
  <c r="AO10"/>
  <c r="AN10"/>
  <c r="AM10"/>
  <c r="AL10"/>
  <c r="AK10"/>
  <c r="AJ10"/>
  <c r="AI10"/>
  <c r="AH10"/>
  <c r="AG10"/>
  <c r="AF10"/>
  <c r="AE10"/>
  <c r="AD10"/>
  <c r="Q10"/>
  <c r="P10"/>
  <c r="O10"/>
  <c r="N10"/>
  <c r="BY9"/>
  <c r="BX9"/>
  <c r="BW9"/>
  <c r="BV9"/>
  <c r="BU9"/>
  <c r="BT9"/>
  <c r="BS9"/>
  <c r="BR9"/>
  <c r="BQ9"/>
  <c r="BP9"/>
  <c r="BO9"/>
  <c r="BN9"/>
  <c r="BM9"/>
  <c r="BL9"/>
  <c r="BK9"/>
  <c r="BJ9"/>
  <c r="BI9"/>
  <c r="BH9"/>
  <c r="BG9"/>
  <c r="BF9"/>
  <c r="BE9"/>
  <c r="BD9"/>
  <c r="BC9"/>
  <c r="BB9"/>
  <c r="BA9"/>
  <c r="AZ9"/>
  <c r="AY9"/>
  <c r="AX9"/>
  <c r="AW9"/>
  <c r="AV9"/>
  <c r="AU9"/>
  <c r="AT9"/>
  <c r="AS9"/>
  <c r="AR9"/>
  <c r="AQ9"/>
  <c r="AP9"/>
  <c r="AO9"/>
  <c r="AN9"/>
  <c r="AM9"/>
  <c r="AL9"/>
  <c r="AK9"/>
  <c r="AJ9"/>
  <c r="AI9"/>
  <c r="AH9"/>
  <c r="AG9"/>
  <c r="AF9"/>
  <c r="AE9"/>
  <c r="AD9"/>
  <c r="Q9"/>
  <c r="P9"/>
  <c r="O9"/>
  <c r="N9"/>
  <c r="BY8"/>
  <c r="BX8"/>
  <c r="BW8"/>
  <c r="BV8"/>
  <c r="BU8"/>
  <c r="BT8"/>
  <c r="BS8"/>
  <c r="BR8"/>
  <c r="BQ8"/>
  <c r="BP8"/>
  <c r="BO8"/>
  <c r="BN8"/>
  <c r="BM8"/>
  <c r="BL8"/>
  <c r="BK8"/>
  <c r="BJ8"/>
  <c r="BI8"/>
  <c r="BH8"/>
  <c r="BG8"/>
  <c r="BF8"/>
  <c r="BE8"/>
  <c r="BD8"/>
  <c r="BC8"/>
  <c r="BB8"/>
  <c r="BA8"/>
  <c r="AZ8"/>
  <c r="AY8"/>
  <c r="AX8"/>
  <c r="AW8"/>
  <c r="AV8"/>
  <c r="AU8"/>
  <c r="AT8"/>
  <c r="AS8"/>
  <c r="AR8"/>
  <c r="AQ8"/>
  <c r="AP8"/>
  <c r="AO8"/>
  <c r="AN8"/>
  <c r="AM8"/>
  <c r="AL8"/>
  <c r="AK8"/>
  <c r="AJ8"/>
  <c r="AI8"/>
  <c r="AH8"/>
  <c r="AG8"/>
  <c r="AF8"/>
  <c r="AE8"/>
  <c r="AD8"/>
  <c r="Q8"/>
  <c r="P8"/>
  <c r="O8"/>
  <c r="N8"/>
  <c r="BY7"/>
  <c r="BX7"/>
  <c r="BW7"/>
  <c r="BV7"/>
  <c r="BU7"/>
  <c r="BT7"/>
  <c r="BS7"/>
  <c r="BR7"/>
  <c r="BQ7"/>
  <c r="BP7"/>
  <c r="BO7"/>
  <c r="BN7"/>
  <c r="BM7"/>
  <c r="BL7"/>
  <c r="BK7"/>
  <c r="BJ7"/>
  <c r="BI7"/>
  <c r="BH7"/>
  <c r="BG7"/>
  <c r="BF7"/>
  <c r="BE7"/>
  <c r="BD7"/>
  <c r="BC7"/>
  <c r="BB7"/>
  <c r="BA7"/>
  <c r="AZ7"/>
  <c r="AY7"/>
  <c r="AX7"/>
  <c r="AW7"/>
  <c r="AV7"/>
  <c r="AU7"/>
  <c r="AT7"/>
  <c r="AS7"/>
  <c r="AR7"/>
  <c r="AQ7"/>
  <c r="AP7"/>
  <c r="AO7"/>
  <c r="AN7"/>
  <c r="AM7"/>
  <c r="AL7"/>
  <c r="AK7"/>
  <c r="AJ7"/>
  <c r="AI7"/>
  <c r="AH7"/>
  <c r="AG7"/>
  <c r="AF7"/>
  <c r="AE7"/>
  <c r="AD7"/>
  <c r="Q7"/>
  <c r="P7"/>
  <c r="O7"/>
  <c r="N7"/>
  <c r="BY6"/>
  <c r="BX6"/>
  <c r="BW6"/>
  <c r="BV6"/>
  <c r="BU6"/>
  <c r="BT6"/>
  <c r="BS6"/>
  <c r="BR6"/>
  <c r="BQ6"/>
  <c r="BP6"/>
  <c r="BO6"/>
  <c r="BN6"/>
  <c r="BM6"/>
  <c r="BL6"/>
  <c r="BK6"/>
  <c r="BJ6"/>
  <c r="BI6"/>
  <c r="BH6"/>
  <c r="BG6"/>
  <c r="BF6"/>
  <c r="BE6"/>
  <c r="BD6"/>
  <c r="BC6"/>
  <c r="BB6"/>
  <c r="BA6"/>
  <c r="AZ6"/>
  <c r="AY6"/>
  <c r="AX6"/>
  <c r="AW6"/>
  <c r="AV6"/>
  <c r="AU6"/>
  <c r="AT6"/>
  <c r="AS6"/>
  <c r="AR6"/>
  <c r="AQ6"/>
  <c r="AP6"/>
  <c r="AO6"/>
  <c r="AN6"/>
  <c r="AM6"/>
  <c r="AL6"/>
  <c r="AK6"/>
  <c r="AJ6"/>
  <c r="AI6"/>
  <c r="AH6"/>
  <c r="AG6"/>
  <c r="AF6"/>
  <c r="AE6"/>
  <c r="AD6"/>
  <c r="Q6"/>
  <c r="P6"/>
  <c r="O6"/>
  <c r="N6"/>
  <c r="BV3"/>
  <c r="BR3"/>
  <c r="BN3"/>
  <c r="BJ3"/>
  <c r="BF3"/>
  <c r="BB3"/>
  <c r="AX3"/>
  <c r="AT3"/>
  <c r="AP3"/>
  <c r="AL3"/>
  <c r="AH3"/>
  <c r="AD3"/>
  <c r="N3"/>
  <c r="BY24" i="8"/>
  <c r="BX24"/>
  <c r="BW24"/>
  <c r="BV24"/>
  <c r="BU24"/>
  <c r="BT24"/>
  <c r="BS24"/>
  <c r="BR24"/>
  <c r="BQ24"/>
  <c r="BP24"/>
  <c r="BO24"/>
  <c r="BN24"/>
  <c r="BM24"/>
  <c r="BL24"/>
  <c r="BK24"/>
  <c r="BJ24"/>
  <c r="BI24"/>
  <c r="BH24"/>
  <c r="BG24"/>
  <c r="BF24"/>
  <c r="BE24"/>
  <c r="BD24"/>
  <c r="BC24"/>
  <c r="BB24"/>
  <c r="BA24"/>
  <c r="AZ24"/>
  <c r="AY24"/>
  <c r="AX24"/>
  <c r="AW24"/>
  <c r="AV24"/>
  <c r="AU24"/>
  <c r="AT24"/>
  <c r="AS24"/>
  <c r="AR24"/>
  <c r="AQ24"/>
  <c r="AP24"/>
  <c r="AO24"/>
  <c r="AN24"/>
  <c r="AM24"/>
  <c r="AL24"/>
  <c r="AK24"/>
  <c r="AJ24"/>
  <c r="AI24"/>
  <c r="AH24"/>
  <c r="AG24"/>
  <c r="AF24"/>
  <c r="AE24"/>
  <c r="AD24"/>
  <c r="Q24"/>
  <c r="P24"/>
  <c r="O24"/>
  <c r="N24"/>
  <c r="BY23"/>
  <c r="BX23"/>
  <c r="BW23"/>
  <c r="BV23"/>
  <c r="BU23"/>
  <c r="BT23"/>
  <c r="BS23"/>
  <c r="BR23"/>
  <c r="BQ23"/>
  <c r="BP23"/>
  <c r="BO23"/>
  <c r="BN23"/>
  <c r="BM23"/>
  <c r="BL23"/>
  <c r="BK23"/>
  <c r="BJ23"/>
  <c r="BI23"/>
  <c r="BH23"/>
  <c r="BG23"/>
  <c r="BF23"/>
  <c r="BE23"/>
  <c r="BD23"/>
  <c r="BC23"/>
  <c r="BB23"/>
  <c r="BA23"/>
  <c r="AZ23"/>
  <c r="AY23"/>
  <c r="AX23"/>
  <c r="AW23"/>
  <c r="AV23"/>
  <c r="AU23"/>
  <c r="AT23"/>
  <c r="AS23"/>
  <c r="AR23"/>
  <c r="AQ23"/>
  <c r="AP23"/>
  <c r="AO23"/>
  <c r="AN23"/>
  <c r="AM23"/>
  <c r="AL23"/>
  <c r="AK23"/>
  <c r="AJ23"/>
  <c r="AI23"/>
  <c r="AH23"/>
  <c r="AG23"/>
  <c r="AF23"/>
  <c r="AE23"/>
  <c r="AD23"/>
  <c r="Q23"/>
  <c r="P23"/>
  <c r="O23"/>
  <c r="N23"/>
  <c r="BY22"/>
  <c r="BX22"/>
  <c r="BW22"/>
  <c r="BV22"/>
  <c r="BU22"/>
  <c r="BT22"/>
  <c r="BS22"/>
  <c r="BR22"/>
  <c r="BQ22"/>
  <c r="BP22"/>
  <c r="BO22"/>
  <c r="BN22"/>
  <c r="BM22"/>
  <c r="BL22"/>
  <c r="BK22"/>
  <c r="BJ22"/>
  <c r="BI22"/>
  <c r="BH22"/>
  <c r="BG22"/>
  <c r="BF22"/>
  <c r="BE22"/>
  <c r="BD22"/>
  <c r="BC22"/>
  <c r="BB22"/>
  <c r="BA22"/>
  <c r="AZ22"/>
  <c r="AY22"/>
  <c r="AX22"/>
  <c r="AW22"/>
  <c r="AV22"/>
  <c r="AU22"/>
  <c r="AT22"/>
  <c r="AS22"/>
  <c r="AR22"/>
  <c r="AQ22"/>
  <c r="AP22"/>
  <c r="AO22"/>
  <c r="AN22"/>
  <c r="AM22"/>
  <c r="AL22"/>
  <c r="AK22"/>
  <c r="AJ22"/>
  <c r="AI22"/>
  <c r="AH22"/>
  <c r="AG22"/>
  <c r="AF22"/>
  <c r="AE22"/>
  <c r="AD22"/>
  <c r="Q22"/>
  <c r="P22"/>
  <c r="O22"/>
  <c r="N22"/>
  <c r="BY21"/>
  <c r="BX21"/>
  <c r="BW21"/>
  <c r="BV21"/>
  <c r="BU21"/>
  <c r="BT21"/>
  <c r="BS21"/>
  <c r="BR21"/>
  <c r="BQ21"/>
  <c r="BP21"/>
  <c r="BO21"/>
  <c r="BN21"/>
  <c r="BM21"/>
  <c r="BL21"/>
  <c r="BK21"/>
  <c r="BJ21"/>
  <c r="BI21"/>
  <c r="BH21"/>
  <c r="BG21"/>
  <c r="BF21"/>
  <c r="BE21"/>
  <c r="BD21"/>
  <c r="BC21"/>
  <c r="BB21"/>
  <c r="BA21"/>
  <c r="AZ21"/>
  <c r="AY21"/>
  <c r="AX21"/>
  <c r="AW21"/>
  <c r="AV21"/>
  <c r="AU21"/>
  <c r="AT21"/>
  <c r="AS21"/>
  <c r="AR21"/>
  <c r="AQ21"/>
  <c r="AP21"/>
  <c r="AO21"/>
  <c r="AN21"/>
  <c r="AM21"/>
  <c r="AL21"/>
  <c r="AK21"/>
  <c r="AJ21"/>
  <c r="AI21"/>
  <c r="AH21"/>
  <c r="AG21"/>
  <c r="AF21"/>
  <c r="AE21"/>
  <c r="AD21"/>
  <c r="Q21"/>
  <c r="P21"/>
  <c r="O21"/>
  <c r="N21"/>
  <c r="BY20"/>
  <c r="BX20"/>
  <c r="BW20"/>
  <c r="BV20"/>
  <c r="BU20"/>
  <c r="BT20"/>
  <c r="BS20"/>
  <c r="BR20"/>
  <c r="BQ20"/>
  <c r="BP20"/>
  <c r="BO20"/>
  <c r="BN20"/>
  <c r="BM20"/>
  <c r="BL20"/>
  <c r="BK20"/>
  <c r="BJ20"/>
  <c r="BI20"/>
  <c r="BH20"/>
  <c r="BG20"/>
  <c r="BF20"/>
  <c r="BE20"/>
  <c r="BD20"/>
  <c r="BC20"/>
  <c r="BB20"/>
  <c r="BA20"/>
  <c r="AZ20"/>
  <c r="AY20"/>
  <c r="AX20"/>
  <c r="AW20"/>
  <c r="AV20"/>
  <c r="AU20"/>
  <c r="AT20"/>
  <c r="AS20"/>
  <c r="AR20"/>
  <c r="AQ20"/>
  <c r="AP20"/>
  <c r="AO20"/>
  <c r="AN20"/>
  <c r="AM20"/>
  <c r="AL20"/>
  <c r="AK20"/>
  <c r="AJ20"/>
  <c r="AI20"/>
  <c r="AH20"/>
  <c r="AG20"/>
  <c r="AF20"/>
  <c r="AE20"/>
  <c r="AD20"/>
  <c r="Q20"/>
  <c r="P20"/>
  <c r="O20"/>
  <c r="N20"/>
  <c r="BY19"/>
  <c r="BX19"/>
  <c r="BW19"/>
  <c r="BV19"/>
  <c r="BU19"/>
  <c r="BT19"/>
  <c r="BS19"/>
  <c r="BR19"/>
  <c r="BQ19"/>
  <c r="BP19"/>
  <c r="BO19"/>
  <c r="BN19"/>
  <c r="BM19"/>
  <c r="BL19"/>
  <c r="BK19"/>
  <c r="BJ19"/>
  <c r="BI19"/>
  <c r="BH19"/>
  <c r="BG19"/>
  <c r="BF19"/>
  <c r="BE19"/>
  <c r="BD19"/>
  <c r="BC19"/>
  <c r="BB19"/>
  <c r="BA19"/>
  <c r="AZ19"/>
  <c r="AY19"/>
  <c r="AX19"/>
  <c r="AW19"/>
  <c r="AV19"/>
  <c r="AU19"/>
  <c r="AT19"/>
  <c r="AS19"/>
  <c r="AR19"/>
  <c r="AQ19"/>
  <c r="AP19"/>
  <c r="AO19"/>
  <c r="AN19"/>
  <c r="AM19"/>
  <c r="AL19"/>
  <c r="AK19"/>
  <c r="AJ19"/>
  <c r="AI19"/>
  <c r="AH19"/>
  <c r="AG19"/>
  <c r="AF19"/>
  <c r="AE19"/>
  <c r="AD19"/>
  <c r="Q19"/>
  <c r="P19"/>
  <c r="O19"/>
  <c r="N19"/>
  <c r="BY18"/>
  <c r="BX18"/>
  <c r="BW18"/>
  <c r="BV18"/>
  <c r="BU18"/>
  <c r="BT18"/>
  <c r="BS18"/>
  <c r="BR18"/>
  <c r="BQ18"/>
  <c r="BP18"/>
  <c r="BO18"/>
  <c r="BN18"/>
  <c r="BM18"/>
  <c r="BL18"/>
  <c r="BK18"/>
  <c r="BJ18"/>
  <c r="BI18"/>
  <c r="BH18"/>
  <c r="BG18"/>
  <c r="BF18"/>
  <c r="BE18"/>
  <c r="BD18"/>
  <c r="BC18"/>
  <c r="BB18"/>
  <c r="BA18"/>
  <c r="AZ18"/>
  <c r="AY18"/>
  <c r="AX18"/>
  <c r="AW18"/>
  <c r="AV18"/>
  <c r="AU18"/>
  <c r="AT18"/>
  <c r="AS18"/>
  <c r="AR18"/>
  <c r="AQ18"/>
  <c r="AP18"/>
  <c r="AO18"/>
  <c r="AN18"/>
  <c r="AM18"/>
  <c r="AL18"/>
  <c r="AK18"/>
  <c r="AJ18"/>
  <c r="AI18"/>
  <c r="AH18"/>
  <c r="AG18"/>
  <c r="AF18"/>
  <c r="AE18"/>
  <c r="AD18"/>
  <c r="Q18"/>
  <c r="P18"/>
  <c r="O18"/>
  <c r="N18"/>
  <c r="BY17"/>
  <c r="BX17"/>
  <c r="BW17"/>
  <c r="BV17"/>
  <c r="BU17"/>
  <c r="BT17"/>
  <c r="BS17"/>
  <c r="BR17"/>
  <c r="BQ17"/>
  <c r="BP17"/>
  <c r="BO17"/>
  <c r="BN17"/>
  <c r="BM17"/>
  <c r="BL17"/>
  <c r="BK17"/>
  <c r="BJ17"/>
  <c r="BI17"/>
  <c r="BH17"/>
  <c r="BG17"/>
  <c r="BF17"/>
  <c r="BE17"/>
  <c r="BD17"/>
  <c r="BC17"/>
  <c r="BB17"/>
  <c r="BA17"/>
  <c r="AZ17"/>
  <c r="AY17"/>
  <c r="AX17"/>
  <c r="AW17"/>
  <c r="AV17"/>
  <c r="AU17"/>
  <c r="AT17"/>
  <c r="AS17"/>
  <c r="AR17"/>
  <c r="AQ17"/>
  <c r="AP17"/>
  <c r="AO17"/>
  <c r="AN17"/>
  <c r="AM17"/>
  <c r="AL17"/>
  <c r="AK17"/>
  <c r="AJ17"/>
  <c r="AI17"/>
  <c r="AH17"/>
  <c r="AG17"/>
  <c r="AF17"/>
  <c r="AE17"/>
  <c r="AD17"/>
  <c r="Q17"/>
  <c r="P17"/>
  <c r="O17"/>
  <c r="N17"/>
  <c r="BY16"/>
  <c r="BX16"/>
  <c r="BW16"/>
  <c r="BV16"/>
  <c r="BU16"/>
  <c r="BT16"/>
  <c r="BS16"/>
  <c r="BR16"/>
  <c r="BQ16"/>
  <c r="BP16"/>
  <c r="BO16"/>
  <c r="BN16"/>
  <c r="BM16"/>
  <c r="BL16"/>
  <c r="BK16"/>
  <c r="BJ16"/>
  <c r="BI16"/>
  <c r="BH16"/>
  <c r="BG16"/>
  <c r="BF16"/>
  <c r="BE16"/>
  <c r="BD16"/>
  <c r="BC16"/>
  <c r="BB16"/>
  <c r="BA16"/>
  <c r="AZ16"/>
  <c r="AY16"/>
  <c r="AX16"/>
  <c r="AW16"/>
  <c r="AV16"/>
  <c r="AU16"/>
  <c r="AT16"/>
  <c r="AS16"/>
  <c r="AR16"/>
  <c r="AQ16"/>
  <c r="AP16"/>
  <c r="AO16"/>
  <c r="AN16"/>
  <c r="AM16"/>
  <c r="AL16"/>
  <c r="AK16"/>
  <c r="AJ16"/>
  <c r="AI16"/>
  <c r="AH16"/>
  <c r="AG16"/>
  <c r="AF16"/>
  <c r="AE16"/>
  <c r="AD16"/>
  <c r="Q16"/>
  <c r="P16"/>
  <c r="O16"/>
  <c r="N16"/>
  <c r="BY15"/>
  <c r="BX15"/>
  <c r="BW15"/>
  <c r="BV15"/>
  <c r="BU15"/>
  <c r="BT15"/>
  <c r="BS15"/>
  <c r="BR15"/>
  <c r="BQ15"/>
  <c r="BP15"/>
  <c r="BO15"/>
  <c r="BN15"/>
  <c r="BM15"/>
  <c r="BL15"/>
  <c r="BK15"/>
  <c r="BJ15"/>
  <c r="BI15"/>
  <c r="BH15"/>
  <c r="BG15"/>
  <c r="BF15"/>
  <c r="BE15"/>
  <c r="BD15"/>
  <c r="BC15"/>
  <c r="BB15"/>
  <c r="BA15"/>
  <c r="AZ15"/>
  <c r="AY15"/>
  <c r="AX15"/>
  <c r="AW15"/>
  <c r="AV15"/>
  <c r="AU15"/>
  <c r="AT15"/>
  <c r="AS15"/>
  <c r="AR15"/>
  <c r="AQ15"/>
  <c r="AP15"/>
  <c r="AO15"/>
  <c r="AN15"/>
  <c r="AM15"/>
  <c r="AL15"/>
  <c r="AK15"/>
  <c r="AJ15"/>
  <c r="AI15"/>
  <c r="AH15"/>
  <c r="AG15"/>
  <c r="AF15"/>
  <c r="AE15"/>
  <c r="AD15"/>
  <c r="Q15"/>
  <c r="P15"/>
  <c r="O15"/>
  <c r="N15"/>
  <c r="BY14"/>
  <c r="BX14"/>
  <c r="BW14"/>
  <c r="BV14"/>
  <c r="BU14"/>
  <c r="BT14"/>
  <c r="BS14"/>
  <c r="BR14"/>
  <c r="BQ14"/>
  <c r="BP14"/>
  <c r="BO14"/>
  <c r="BN14"/>
  <c r="BM14"/>
  <c r="BL14"/>
  <c r="BK14"/>
  <c r="BJ14"/>
  <c r="BI14"/>
  <c r="BH14"/>
  <c r="BG14"/>
  <c r="BF14"/>
  <c r="BE14"/>
  <c r="BD14"/>
  <c r="BC14"/>
  <c r="BB14"/>
  <c r="BA14"/>
  <c r="AZ14"/>
  <c r="AY14"/>
  <c r="AX14"/>
  <c r="AW14"/>
  <c r="AV14"/>
  <c r="AU14"/>
  <c r="AT14"/>
  <c r="AS14"/>
  <c r="AR14"/>
  <c r="AQ14"/>
  <c r="AP14"/>
  <c r="AO14"/>
  <c r="AN14"/>
  <c r="AM14"/>
  <c r="AL14"/>
  <c r="AK14"/>
  <c r="AJ14"/>
  <c r="AI14"/>
  <c r="AH14"/>
  <c r="AG14"/>
  <c r="AF14"/>
  <c r="AE14"/>
  <c r="AD14"/>
  <c r="Q14"/>
  <c r="P14"/>
  <c r="O14"/>
  <c r="N14"/>
  <c r="BY13"/>
  <c r="BX13"/>
  <c r="BW13"/>
  <c r="BV13"/>
  <c r="BU13"/>
  <c r="BT13"/>
  <c r="BS13"/>
  <c r="BR13"/>
  <c r="BQ13"/>
  <c r="BP13"/>
  <c r="BO13"/>
  <c r="BN13"/>
  <c r="BM13"/>
  <c r="BL13"/>
  <c r="BK13"/>
  <c r="BJ13"/>
  <c r="BI13"/>
  <c r="BH13"/>
  <c r="BG13"/>
  <c r="BF13"/>
  <c r="BE13"/>
  <c r="BD13"/>
  <c r="BC13"/>
  <c r="BB13"/>
  <c r="BA13"/>
  <c r="AZ13"/>
  <c r="AY13"/>
  <c r="AX13"/>
  <c r="AW13"/>
  <c r="AV13"/>
  <c r="AU13"/>
  <c r="AT13"/>
  <c r="AS13"/>
  <c r="AR13"/>
  <c r="AQ13"/>
  <c r="AP13"/>
  <c r="AO13"/>
  <c r="AN13"/>
  <c r="AM13"/>
  <c r="AL13"/>
  <c r="AK13"/>
  <c r="AJ13"/>
  <c r="AI13"/>
  <c r="AH13"/>
  <c r="AG13"/>
  <c r="AF13"/>
  <c r="AE13"/>
  <c r="AD13"/>
  <c r="Q13"/>
  <c r="P13"/>
  <c r="O13"/>
  <c r="N13"/>
  <c r="BY12"/>
  <c r="BX12"/>
  <c r="BW12"/>
  <c r="BV12"/>
  <c r="BU12"/>
  <c r="BT12"/>
  <c r="BS12"/>
  <c r="BR12"/>
  <c r="BQ12"/>
  <c r="BP12"/>
  <c r="BO12"/>
  <c r="BN12"/>
  <c r="BM12"/>
  <c r="BL12"/>
  <c r="BK12"/>
  <c r="BJ12"/>
  <c r="BI12"/>
  <c r="BH12"/>
  <c r="BG12"/>
  <c r="BF12"/>
  <c r="BE12"/>
  <c r="BD12"/>
  <c r="BC12"/>
  <c r="BB12"/>
  <c r="BA12"/>
  <c r="AZ12"/>
  <c r="AY12"/>
  <c r="AX12"/>
  <c r="AW12"/>
  <c r="AV12"/>
  <c r="AU12"/>
  <c r="AT12"/>
  <c r="AS12"/>
  <c r="AR12"/>
  <c r="AQ12"/>
  <c r="AP12"/>
  <c r="AO12"/>
  <c r="AN12"/>
  <c r="AM12"/>
  <c r="AL12"/>
  <c r="AK12"/>
  <c r="AJ12"/>
  <c r="AI12"/>
  <c r="AH12"/>
  <c r="AG12"/>
  <c r="AF12"/>
  <c r="AE12"/>
  <c r="AD12"/>
  <c r="Q12"/>
  <c r="P12"/>
  <c r="O12"/>
  <c r="N12"/>
  <c r="BY11"/>
  <c r="BX11"/>
  <c r="BW11"/>
  <c r="BV11"/>
  <c r="BU11"/>
  <c r="BT11"/>
  <c r="BS11"/>
  <c r="BR11"/>
  <c r="BQ11"/>
  <c r="BP11"/>
  <c r="BO11"/>
  <c r="BN11"/>
  <c r="BM11"/>
  <c r="BL11"/>
  <c r="BK11"/>
  <c r="BJ11"/>
  <c r="BI11"/>
  <c r="BH11"/>
  <c r="BG11"/>
  <c r="BF11"/>
  <c r="BE11"/>
  <c r="BD11"/>
  <c r="BC11"/>
  <c r="BB11"/>
  <c r="BA11"/>
  <c r="AZ11"/>
  <c r="AY11"/>
  <c r="AX11"/>
  <c r="AW11"/>
  <c r="AV11"/>
  <c r="AU11"/>
  <c r="AT11"/>
  <c r="AS11"/>
  <c r="AR11"/>
  <c r="AQ11"/>
  <c r="AP11"/>
  <c r="AO11"/>
  <c r="AN11"/>
  <c r="AM11"/>
  <c r="AL11"/>
  <c r="AK11"/>
  <c r="AJ11"/>
  <c r="AI11"/>
  <c r="AH11"/>
  <c r="AG11"/>
  <c r="AF11"/>
  <c r="AE11"/>
  <c r="AD11"/>
  <c r="Q11"/>
  <c r="P11"/>
  <c r="O11"/>
  <c r="N11"/>
  <c r="BY10"/>
  <c r="BX10"/>
  <c r="BW10"/>
  <c r="BV10"/>
  <c r="BU10"/>
  <c r="BT10"/>
  <c r="BS10"/>
  <c r="BR10"/>
  <c r="BQ10"/>
  <c r="BP10"/>
  <c r="BO10"/>
  <c r="BN10"/>
  <c r="BM10"/>
  <c r="BL10"/>
  <c r="BK10"/>
  <c r="BJ10"/>
  <c r="BI10"/>
  <c r="BH10"/>
  <c r="BG10"/>
  <c r="BF10"/>
  <c r="BE10"/>
  <c r="BD10"/>
  <c r="BC10"/>
  <c r="BB10"/>
  <c r="BA10"/>
  <c r="AZ10"/>
  <c r="AY10"/>
  <c r="AX10"/>
  <c r="AW10"/>
  <c r="AV10"/>
  <c r="AU10"/>
  <c r="AT10"/>
  <c r="AS10"/>
  <c r="AR10"/>
  <c r="AQ10"/>
  <c r="AP10"/>
  <c r="AO10"/>
  <c r="AN10"/>
  <c r="AM10"/>
  <c r="AL10"/>
  <c r="AK10"/>
  <c r="AJ10"/>
  <c r="AI10"/>
  <c r="AH10"/>
  <c r="AG10"/>
  <c r="AF10"/>
  <c r="AE10"/>
  <c r="AD10"/>
  <c r="Q10"/>
  <c r="P10"/>
  <c r="O10"/>
  <c r="N10"/>
  <c r="BY9"/>
  <c r="BX9"/>
  <c r="BW9"/>
  <c r="BV9"/>
  <c r="BU9"/>
  <c r="BT9"/>
  <c r="BS9"/>
  <c r="BR9"/>
  <c r="BQ9"/>
  <c r="BP9"/>
  <c r="BO9"/>
  <c r="BN9"/>
  <c r="BM9"/>
  <c r="BL9"/>
  <c r="BK9"/>
  <c r="BJ9"/>
  <c r="BI9"/>
  <c r="BH9"/>
  <c r="BG9"/>
  <c r="BF9"/>
  <c r="BE9"/>
  <c r="BD9"/>
  <c r="BC9"/>
  <c r="BB9"/>
  <c r="BA9"/>
  <c r="AZ9"/>
  <c r="AY9"/>
  <c r="AX9"/>
  <c r="AW9"/>
  <c r="AV9"/>
  <c r="AU9"/>
  <c r="AT9"/>
  <c r="AS9"/>
  <c r="AR9"/>
  <c r="AQ9"/>
  <c r="AP9"/>
  <c r="AO9"/>
  <c r="AN9"/>
  <c r="AM9"/>
  <c r="AL9"/>
  <c r="AK9"/>
  <c r="AJ9"/>
  <c r="AI9"/>
  <c r="AH9"/>
  <c r="AG9"/>
  <c r="AF9"/>
  <c r="AE9"/>
  <c r="AD9"/>
  <c r="Q9"/>
  <c r="P9"/>
  <c r="O9"/>
  <c r="N9"/>
  <c r="BY8"/>
  <c r="BX8"/>
  <c r="BW8"/>
  <c r="BV8"/>
  <c r="BU8"/>
  <c r="BT8"/>
  <c r="BS8"/>
  <c r="BR8"/>
  <c r="BQ8"/>
  <c r="BP8"/>
  <c r="BO8"/>
  <c r="BN8"/>
  <c r="BM8"/>
  <c r="BL8"/>
  <c r="BK8"/>
  <c r="BJ8"/>
  <c r="BI8"/>
  <c r="BH8"/>
  <c r="BG8"/>
  <c r="BF8"/>
  <c r="BE8"/>
  <c r="BD8"/>
  <c r="BC8"/>
  <c r="BB8"/>
  <c r="BA8"/>
  <c r="AZ8"/>
  <c r="AY8"/>
  <c r="AX8"/>
  <c r="AW8"/>
  <c r="AV8"/>
  <c r="AU8"/>
  <c r="AT8"/>
  <c r="AS8"/>
  <c r="AR8"/>
  <c r="AQ8"/>
  <c r="AP8"/>
  <c r="AO8"/>
  <c r="AN8"/>
  <c r="AM8"/>
  <c r="AL8"/>
  <c r="AK8"/>
  <c r="AJ8"/>
  <c r="AI8"/>
  <c r="AH8"/>
  <c r="AG8"/>
  <c r="AF8"/>
  <c r="AE8"/>
  <c r="AD8"/>
  <c r="Q8"/>
  <c r="P8"/>
  <c r="O8"/>
  <c r="N8"/>
  <c r="BY7"/>
  <c r="BX7"/>
  <c r="BW7"/>
  <c r="BV7"/>
  <c r="BU7"/>
  <c r="BT7"/>
  <c r="BS7"/>
  <c r="BR7"/>
  <c r="BQ7"/>
  <c r="BP7"/>
  <c r="BO7"/>
  <c r="BN7"/>
  <c r="BM7"/>
  <c r="BL7"/>
  <c r="BK7"/>
  <c r="BJ7"/>
  <c r="BI7"/>
  <c r="BH7"/>
  <c r="BG7"/>
  <c r="BF7"/>
  <c r="BE7"/>
  <c r="BD7"/>
  <c r="BC7"/>
  <c r="BB7"/>
  <c r="BA7"/>
  <c r="AZ7"/>
  <c r="AY7"/>
  <c r="AX7"/>
  <c r="AW7"/>
  <c r="AV7"/>
  <c r="AU7"/>
  <c r="AT7"/>
  <c r="AS7"/>
  <c r="AR7"/>
  <c r="AQ7"/>
  <c r="AP7"/>
  <c r="AO7"/>
  <c r="AN7"/>
  <c r="AM7"/>
  <c r="AL7"/>
  <c r="AK7"/>
  <c r="AJ7"/>
  <c r="AI7"/>
  <c r="AH7"/>
  <c r="AG7"/>
  <c r="AF7"/>
  <c r="AE7"/>
  <c r="AD7"/>
  <c r="Q7"/>
  <c r="P7"/>
  <c r="O7"/>
  <c r="N7"/>
  <c r="BY6"/>
  <c r="BX6"/>
  <c r="BW6"/>
  <c r="BV6"/>
  <c r="BU6"/>
  <c r="BT6"/>
  <c r="BS6"/>
  <c r="BR6"/>
  <c r="BQ6"/>
  <c r="BP6"/>
  <c r="BO6"/>
  <c r="BN6"/>
  <c r="BM6"/>
  <c r="BL6"/>
  <c r="BK6"/>
  <c r="BJ6"/>
  <c r="BI6"/>
  <c r="BH6"/>
  <c r="BG6"/>
  <c r="BF6"/>
  <c r="BE6"/>
  <c r="BD6"/>
  <c r="BC6"/>
  <c r="BB6"/>
  <c r="BA6"/>
  <c r="AZ6"/>
  <c r="AY6"/>
  <c r="AX6"/>
  <c r="AW6"/>
  <c r="AV6"/>
  <c r="AU6"/>
  <c r="AT6"/>
  <c r="AS6"/>
  <c r="AR6"/>
  <c r="AQ6"/>
  <c r="AP6"/>
  <c r="AO6"/>
  <c r="AN6"/>
  <c r="AM6"/>
  <c r="AL6"/>
  <c r="AK6"/>
  <c r="AJ6"/>
  <c r="AI6"/>
  <c r="AH6"/>
  <c r="AG6"/>
  <c r="AF6"/>
  <c r="AE6"/>
  <c r="AD6"/>
  <c r="Q6"/>
  <c r="P6"/>
  <c r="O6"/>
  <c r="N6"/>
  <c r="BV3"/>
  <c r="BR3"/>
  <c r="BN3"/>
  <c r="BJ3"/>
  <c r="BF3"/>
  <c r="BB3"/>
  <c r="AX3"/>
  <c r="AT3"/>
  <c r="AP3"/>
  <c r="AL3"/>
  <c r="AH3"/>
  <c r="AD3"/>
  <c r="N3"/>
  <c r="BY24" i="7"/>
  <c r="BX24"/>
  <c r="BW24"/>
  <c r="BV24"/>
  <c r="BU24"/>
  <c r="BT24"/>
  <c r="BS24"/>
  <c r="BR24"/>
  <c r="BQ24"/>
  <c r="BP24"/>
  <c r="BO24"/>
  <c r="BN24"/>
  <c r="BM24"/>
  <c r="BL24"/>
  <c r="BK24"/>
  <c r="BJ24"/>
  <c r="BI24"/>
  <c r="BH24"/>
  <c r="BG24"/>
  <c r="BF24"/>
  <c r="BE24"/>
  <c r="BD24"/>
  <c r="BC24"/>
  <c r="BB24"/>
  <c r="BA24"/>
  <c r="AZ24"/>
  <c r="AY24"/>
  <c r="AX24"/>
  <c r="AW24"/>
  <c r="AV24"/>
  <c r="AU24"/>
  <c r="AT24"/>
  <c r="AS24"/>
  <c r="AR24"/>
  <c r="AQ24"/>
  <c r="AP24"/>
  <c r="AO24"/>
  <c r="AN24"/>
  <c r="AM24"/>
  <c r="AL24"/>
  <c r="AK24"/>
  <c r="AJ24"/>
  <c r="AI24"/>
  <c r="AH24"/>
  <c r="AG24"/>
  <c r="AF24"/>
  <c r="AE24"/>
  <c r="AD24"/>
  <c r="Q24"/>
  <c r="P24"/>
  <c r="O24"/>
  <c r="N24"/>
  <c r="BY23"/>
  <c r="BX23"/>
  <c r="BW23"/>
  <c r="BV23"/>
  <c r="BU23"/>
  <c r="BT23"/>
  <c r="BS23"/>
  <c r="BR23"/>
  <c r="BQ23"/>
  <c r="BP23"/>
  <c r="BO23"/>
  <c r="BN23"/>
  <c r="BM23"/>
  <c r="BL23"/>
  <c r="BK23"/>
  <c r="BJ23"/>
  <c r="BI23"/>
  <c r="BH23"/>
  <c r="BG23"/>
  <c r="BF23"/>
  <c r="BE23"/>
  <c r="BD23"/>
  <c r="BC23"/>
  <c r="BB23"/>
  <c r="BA23"/>
  <c r="AZ23"/>
  <c r="AY23"/>
  <c r="AX23"/>
  <c r="AW23"/>
  <c r="AV23"/>
  <c r="AU23"/>
  <c r="AT23"/>
  <c r="AS23"/>
  <c r="AR23"/>
  <c r="AQ23"/>
  <c r="AP23"/>
  <c r="AO23"/>
  <c r="AN23"/>
  <c r="AM23"/>
  <c r="AL23"/>
  <c r="AK23"/>
  <c r="AJ23"/>
  <c r="AI23"/>
  <c r="AH23"/>
  <c r="AG23"/>
  <c r="AF23"/>
  <c r="AE23"/>
  <c r="AD23"/>
  <c r="Q23"/>
  <c r="P23"/>
  <c r="O23"/>
  <c r="N23"/>
  <c r="BY22"/>
  <c r="BX22"/>
  <c r="BW22"/>
  <c r="BV22"/>
  <c r="BU22"/>
  <c r="BT22"/>
  <c r="BS22"/>
  <c r="BR22"/>
  <c r="BQ22"/>
  <c r="BP22"/>
  <c r="BO22"/>
  <c r="BN22"/>
  <c r="BM22"/>
  <c r="BL22"/>
  <c r="BK22"/>
  <c r="BJ22"/>
  <c r="BI22"/>
  <c r="BH22"/>
  <c r="BG22"/>
  <c r="BF22"/>
  <c r="BE22"/>
  <c r="BD22"/>
  <c r="BC22"/>
  <c r="BB22"/>
  <c r="BA22"/>
  <c r="AZ22"/>
  <c r="AY22"/>
  <c r="AX22"/>
  <c r="AW22"/>
  <c r="AV22"/>
  <c r="AU22"/>
  <c r="AT22"/>
  <c r="AS22"/>
  <c r="AR22"/>
  <c r="AQ22"/>
  <c r="AP22"/>
  <c r="AO22"/>
  <c r="AN22"/>
  <c r="AM22"/>
  <c r="AL22"/>
  <c r="AK22"/>
  <c r="AJ22"/>
  <c r="AI22"/>
  <c r="AH22"/>
  <c r="AG22"/>
  <c r="AF22"/>
  <c r="AE22"/>
  <c r="AD22"/>
  <c r="Q22"/>
  <c r="P22"/>
  <c r="O22"/>
  <c r="N22"/>
  <c r="BY21"/>
  <c r="BX21"/>
  <c r="BW21"/>
  <c r="BV21"/>
  <c r="BU21"/>
  <c r="BT21"/>
  <c r="BS21"/>
  <c r="BR21"/>
  <c r="BQ21"/>
  <c r="BP21"/>
  <c r="BO21"/>
  <c r="BN21"/>
  <c r="BM21"/>
  <c r="BL21"/>
  <c r="BK21"/>
  <c r="BJ21"/>
  <c r="BI21"/>
  <c r="BH21"/>
  <c r="BG21"/>
  <c r="BF21"/>
  <c r="BE21"/>
  <c r="BD21"/>
  <c r="BC21"/>
  <c r="BB21"/>
  <c r="BA21"/>
  <c r="AZ21"/>
  <c r="AY21"/>
  <c r="AX21"/>
  <c r="AW21"/>
  <c r="AV21"/>
  <c r="AU21"/>
  <c r="AT21"/>
  <c r="AS21"/>
  <c r="AR21"/>
  <c r="AQ21"/>
  <c r="AP21"/>
  <c r="AO21"/>
  <c r="AN21"/>
  <c r="AM21"/>
  <c r="AL21"/>
  <c r="AK21"/>
  <c r="AJ21"/>
  <c r="AI21"/>
  <c r="AH21"/>
  <c r="AG21"/>
  <c r="AF21"/>
  <c r="AE21"/>
  <c r="AD21"/>
  <c r="Q21"/>
  <c r="P21"/>
  <c r="O21"/>
  <c r="N21"/>
  <c r="BY20"/>
  <c r="BX20"/>
  <c r="BW20"/>
  <c r="BV20"/>
  <c r="BU20"/>
  <c r="BT20"/>
  <c r="BS20"/>
  <c r="BR20"/>
  <c r="BQ20"/>
  <c r="BP20"/>
  <c r="BO20"/>
  <c r="BN20"/>
  <c r="BM20"/>
  <c r="BL20"/>
  <c r="BK20"/>
  <c r="BJ20"/>
  <c r="BI20"/>
  <c r="BH20"/>
  <c r="BG20"/>
  <c r="BF20"/>
  <c r="BE20"/>
  <c r="BD20"/>
  <c r="BC20"/>
  <c r="BB20"/>
  <c r="BA20"/>
  <c r="AZ20"/>
  <c r="AY20"/>
  <c r="AX20"/>
  <c r="AW20"/>
  <c r="AV20"/>
  <c r="AU20"/>
  <c r="AT20"/>
  <c r="AS20"/>
  <c r="AR20"/>
  <c r="AQ20"/>
  <c r="AP20"/>
  <c r="AO20"/>
  <c r="AN20"/>
  <c r="AM20"/>
  <c r="AL20"/>
  <c r="AK20"/>
  <c r="AJ20"/>
  <c r="AI20"/>
  <c r="AH20"/>
  <c r="AG20"/>
  <c r="AF20"/>
  <c r="AE20"/>
  <c r="AD20"/>
  <c r="Q20"/>
  <c r="P20"/>
  <c r="O20"/>
  <c r="N20"/>
  <c r="BY19"/>
  <c r="BX19"/>
  <c r="BW19"/>
  <c r="BV19"/>
  <c r="BU19"/>
  <c r="BT19"/>
  <c r="BS19"/>
  <c r="BR19"/>
  <c r="BQ19"/>
  <c r="BP19"/>
  <c r="BO19"/>
  <c r="BN19"/>
  <c r="BM19"/>
  <c r="BL19"/>
  <c r="BK19"/>
  <c r="BJ19"/>
  <c r="BI19"/>
  <c r="BH19"/>
  <c r="BG19"/>
  <c r="BF19"/>
  <c r="BE19"/>
  <c r="BD19"/>
  <c r="BC19"/>
  <c r="BB19"/>
  <c r="BA19"/>
  <c r="AZ19"/>
  <c r="AY19"/>
  <c r="AX19"/>
  <c r="AW19"/>
  <c r="AV19"/>
  <c r="AU19"/>
  <c r="AT19"/>
  <c r="AS19"/>
  <c r="AR19"/>
  <c r="AQ19"/>
  <c r="AP19"/>
  <c r="AO19"/>
  <c r="AN19"/>
  <c r="AM19"/>
  <c r="AL19"/>
  <c r="AK19"/>
  <c r="AJ19"/>
  <c r="AI19"/>
  <c r="AH19"/>
  <c r="AG19"/>
  <c r="AF19"/>
  <c r="AE19"/>
  <c r="AD19"/>
  <c r="Q19"/>
  <c r="P19"/>
  <c r="O19"/>
  <c r="N19"/>
  <c r="BY18"/>
  <c r="BX18"/>
  <c r="BW18"/>
  <c r="BV18"/>
  <c r="BU18"/>
  <c r="BT18"/>
  <c r="BS18"/>
  <c r="BR18"/>
  <c r="BQ18"/>
  <c r="BP18"/>
  <c r="BO18"/>
  <c r="BN18"/>
  <c r="BM18"/>
  <c r="BL18"/>
  <c r="BK18"/>
  <c r="BJ18"/>
  <c r="BI18"/>
  <c r="BH18"/>
  <c r="BG18"/>
  <c r="BF18"/>
  <c r="BE18"/>
  <c r="BD18"/>
  <c r="BC18"/>
  <c r="BB18"/>
  <c r="BA18"/>
  <c r="AZ18"/>
  <c r="AY18"/>
  <c r="AX18"/>
  <c r="AW18"/>
  <c r="AV18"/>
  <c r="AU18"/>
  <c r="AT18"/>
  <c r="AS18"/>
  <c r="AR18"/>
  <c r="AQ18"/>
  <c r="AP18"/>
  <c r="AO18"/>
  <c r="AN18"/>
  <c r="AM18"/>
  <c r="AL18"/>
  <c r="AK18"/>
  <c r="AJ18"/>
  <c r="AI18"/>
  <c r="AH18"/>
  <c r="AG18"/>
  <c r="AF18"/>
  <c r="AE18"/>
  <c r="AD18"/>
  <c r="Q18"/>
  <c r="P18"/>
  <c r="O18"/>
  <c r="N18"/>
  <c r="BY17"/>
  <c r="BX17"/>
  <c r="BW17"/>
  <c r="BV17"/>
  <c r="BU17"/>
  <c r="BT17"/>
  <c r="BS17"/>
  <c r="BR17"/>
  <c r="BQ17"/>
  <c r="BP17"/>
  <c r="BO17"/>
  <c r="BN17"/>
  <c r="BM17"/>
  <c r="BL17"/>
  <c r="BK17"/>
  <c r="BJ17"/>
  <c r="BI17"/>
  <c r="BH17"/>
  <c r="BG17"/>
  <c r="BF17"/>
  <c r="BE17"/>
  <c r="BD17"/>
  <c r="BC17"/>
  <c r="BB17"/>
  <c r="BA17"/>
  <c r="AZ17"/>
  <c r="AY17"/>
  <c r="AX17"/>
  <c r="AW17"/>
  <c r="AV17"/>
  <c r="AU17"/>
  <c r="AT17"/>
  <c r="AS17"/>
  <c r="AR17"/>
  <c r="AQ17"/>
  <c r="AP17"/>
  <c r="AO17"/>
  <c r="AN17"/>
  <c r="AM17"/>
  <c r="AL17"/>
  <c r="AK17"/>
  <c r="AJ17"/>
  <c r="AI17"/>
  <c r="AH17"/>
  <c r="AG17"/>
  <c r="AF17"/>
  <c r="AE17"/>
  <c r="AD17"/>
  <c r="Q17"/>
  <c r="P17"/>
  <c r="O17"/>
  <c r="N17"/>
  <c r="BY16"/>
  <c r="BX16"/>
  <c r="BW16"/>
  <c r="BV16"/>
  <c r="BU16"/>
  <c r="BT16"/>
  <c r="BS16"/>
  <c r="BR16"/>
  <c r="BQ16"/>
  <c r="BP16"/>
  <c r="BO16"/>
  <c r="BN16"/>
  <c r="BM16"/>
  <c r="BL16"/>
  <c r="BK16"/>
  <c r="BJ16"/>
  <c r="BI16"/>
  <c r="BH16"/>
  <c r="BG16"/>
  <c r="BF16"/>
  <c r="BE16"/>
  <c r="BD16"/>
  <c r="BC16"/>
  <c r="BB16"/>
  <c r="BA16"/>
  <c r="AZ16"/>
  <c r="AY16"/>
  <c r="AX16"/>
  <c r="AW16"/>
  <c r="AV16"/>
  <c r="AU16"/>
  <c r="AT16"/>
  <c r="AS16"/>
  <c r="AR16"/>
  <c r="AQ16"/>
  <c r="AP16"/>
  <c r="AO16"/>
  <c r="AN16"/>
  <c r="AM16"/>
  <c r="AL16"/>
  <c r="AK16"/>
  <c r="AJ16"/>
  <c r="AI16"/>
  <c r="AH16"/>
  <c r="AG16"/>
  <c r="AF16"/>
  <c r="AE16"/>
  <c r="AD16"/>
  <c r="Q16"/>
  <c r="P16"/>
  <c r="O16"/>
  <c r="N16"/>
  <c r="BY15"/>
  <c r="BX15"/>
  <c r="BW15"/>
  <c r="BV15"/>
  <c r="BU15"/>
  <c r="BT15"/>
  <c r="BS15"/>
  <c r="BR15"/>
  <c r="BQ15"/>
  <c r="BP15"/>
  <c r="BO15"/>
  <c r="BN15"/>
  <c r="BM15"/>
  <c r="BL15"/>
  <c r="BK15"/>
  <c r="BJ15"/>
  <c r="BI15"/>
  <c r="BH15"/>
  <c r="BG15"/>
  <c r="BF15"/>
  <c r="BE15"/>
  <c r="BD15"/>
  <c r="BC15"/>
  <c r="BB15"/>
  <c r="BA15"/>
  <c r="AZ15"/>
  <c r="AY15"/>
  <c r="AX15"/>
  <c r="AW15"/>
  <c r="AV15"/>
  <c r="AU15"/>
  <c r="AT15"/>
  <c r="AS15"/>
  <c r="AR15"/>
  <c r="AQ15"/>
  <c r="AP15"/>
  <c r="AO15"/>
  <c r="AN15"/>
  <c r="AM15"/>
  <c r="AL15"/>
  <c r="AK15"/>
  <c r="AJ15"/>
  <c r="AI15"/>
  <c r="AH15"/>
  <c r="AG15"/>
  <c r="AF15"/>
  <c r="AE15"/>
  <c r="AD15"/>
  <c r="Q15"/>
  <c r="P15"/>
  <c r="O15"/>
  <c r="N15"/>
  <c r="BY14"/>
  <c r="BX14"/>
  <c r="BW14"/>
  <c r="BV14"/>
  <c r="BU14"/>
  <c r="BT14"/>
  <c r="BS14"/>
  <c r="BR14"/>
  <c r="BQ14"/>
  <c r="BP14"/>
  <c r="BO14"/>
  <c r="BN14"/>
  <c r="BM14"/>
  <c r="BL14"/>
  <c r="BK14"/>
  <c r="BJ14"/>
  <c r="BI14"/>
  <c r="BH14"/>
  <c r="BG14"/>
  <c r="BF14"/>
  <c r="BE14"/>
  <c r="BD14"/>
  <c r="BC14"/>
  <c r="BB14"/>
  <c r="BA14"/>
  <c r="AZ14"/>
  <c r="AY14"/>
  <c r="AX14"/>
  <c r="AW14"/>
  <c r="AV14"/>
  <c r="AU14"/>
  <c r="AT14"/>
  <c r="AS14"/>
  <c r="AR14"/>
  <c r="AQ14"/>
  <c r="AP14"/>
  <c r="AO14"/>
  <c r="AN14"/>
  <c r="AM14"/>
  <c r="AL14"/>
  <c r="AK14"/>
  <c r="AJ14"/>
  <c r="AI14"/>
  <c r="AH14"/>
  <c r="AG14"/>
  <c r="AF14"/>
  <c r="AE14"/>
  <c r="AD14"/>
  <c r="Q14"/>
  <c r="P14"/>
  <c r="O14"/>
  <c r="N14"/>
  <c r="BY13"/>
  <c r="BX13"/>
  <c r="BW13"/>
  <c r="BV13"/>
  <c r="BU13"/>
  <c r="BT13"/>
  <c r="BS13"/>
  <c r="BR13"/>
  <c r="BQ13"/>
  <c r="BP13"/>
  <c r="BO13"/>
  <c r="BN13"/>
  <c r="BM13"/>
  <c r="BL13"/>
  <c r="BK13"/>
  <c r="BJ13"/>
  <c r="BI13"/>
  <c r="BH13"/>
  <c r="BG13"/>
  <c r="BF13"/>
  <c r="BE13"/>
  <c r="BD13"/>
  <c r="BC13"/>
  <c r="BB13"/>
  <c r="BA13"/>
  <c r="AZ13"/>
  <c r="AY13"/>
  <c r="AX13"/>
  <c r="AW13"/>
  <c r="AV13"/>
  <c r="AU13"/>
  <c r="AT13"/>
  <c r="AS13"/>
  <c r="AR13"/>
  <c r="AQ13"/>
  <c r="AP13"/>
  <c r="AO13"/>
  <c r="AN13"/>
  <c r="AM13"/>
  <c r="AL13"/>
  <c r="AK13"/>
  <c r="AJ13"/>
  <c r="AI13"/>
  <c r="AH13"/>
  <c r="AG13"/>
  <c r="AF13"/>
  <c r="AE13"/>
  <c r="AD13"/>
  <c r="Q13"/>
  <c r="P13"/>
  <c r="O13"/>
  <c r="N13"/>
  <c r="BY12"/>
  <c r="BX12"/>
  <c r="BW12"/>
  <c r="BV12"/>
  <c r="BU12"/>
  <c r="BT12"/>
  <c r="BS12"/>
  <c r="BR12"/>
  <c r="BQ12"/>
  <c r="BP12"/>
  <c r="BO12"/>
  <c r="BN12"/>
  <c r="BM12"/>
  <c r="BL12"/>
  <c r="BK12"/>
  <c r="BJ12"/>
  <c r="BI12"/>
  <c r="BH12"/>
  <c r="BG12"/>
  <c r="BF12"/>
  <c r="BE12"/>
  <c r="BD12"/>
  <c r="BC12"/>
  <c r="BB12"/>
  <c r="BA12"/>
  <c r="AZ12"/>
  <c r="AY12"/>
  <c r="AX12"/>
  <c r="AW12"/>
  <c r="AV12"/>
  <c r="AU12"/>
  <c r="AT12"/>
  <c r="AS12"/>
  <c r="AR12"/>
  <c r="AQ12"/>
  <c r="AP12"/>
  <c r="AO12"/>
  <c r="AN12"/>
  <c r="AM12"/>
  <c r="AL12"/>
  <c r="AK12"/>
  <c r="AJ12"/>
  <c r="AI12"/>
  <c r="AH12"/>
  <c r="AG12"/>
  <c r="AF12"/>
  <c r="AE12"/>
  <c r="AD12"/>
  <c r="Q12"/>
  <c r="P12"/>
  <c r="O12"/>
  <c r="N12"/>
  <c r="BY11"/>
  <c r="BX11"/>
  <c r="BW11"/>
  <c r="BV11"/>
  <c r="BU11"/>
  <c r="BT11"/>
  <c r="BS11"/>
  <c r="BR11"/>
  <c r="BQ11"/>
  <c r="BP11"/>
  <c r="BO11"/>
  <c r="BN11"/>
  <c r="BM11"/>
  <c r="BL11"/>
  <c r="BK11"/>
  <c r="BJ11"/>
  <c r="BI11"/>
  <c r="BH11"/>
  <c r="BG11"/>
  <c r="BF11"/>
  <c r="BE11"/>
  <c r="BD11"/>
  <c r="BC11"/>
  <c r="BB11"/>
  <c r="BA11"/>
  <c r="AZ11"/>
  <c r="AY11"/>
  <c r="AX11"/>
  <c r="AW11"/>
  <c r="AV11"/>
  <c r="AU11"/>
  <c r="AT11"/>
  <c r="AS11"/>
  <c r="AR11"/>
  <c r="AQ11"/>
  <c r="AP11"/>
  <c r="AO11"/>
  <c r="AN11"/>
  <c r="AM11"/>
  <c r="AL11"/>
  <c r="AK11"/>
  <c r="AJ11"/>
  <c r="AI11"/>
  <c r="AH11"/>
  <c r="AG11"/>
  <c r="AF11"/>
  <c r="AE11"/>
  <c r="AD11"/>
  <c r="Q11"/>
  <c r="P11"/>
  <c r="O11"/>
  <c r="N11"/>
  <c r="BY10"/>
  <c r="BX10"/>
  <c r="BW10"/>
  <c r="BV10"/>
  <c r="BU10"/>
  <c r="BT10"/>
  <c r="BS10"/>
  <c r="BR10"/>
  <c r="BQ10"/>
  <c r="BP10"/>
  <c r="BO10"/>
  <c r="BN10"/>
  <c r="BM10"/>
  <c r="BL10"/>
  <c r="BK10"/>
  <c r="BJ10"/>
  <c r="BI10"/>
  <c r="BH10"/>
  <c r="BG10"/>
  <c r="BF10"/>
  <c r="BE10"/>
  <c r="BD10"/>
  <c r="BC10"/>
  <c r="BB10"/>
  <c r="BA10"/>
  <c r="AZ10"/>
  <c r="AY10"/>
  <c r="AX10"/>
  <c r="AW10"/>
  <c r="AV10"/>
  <c r="AU10"/>
  <c r="AT10"/>
  <c r="AS10"/>
  <c r="AR10"/>
  <c r="AQ10"/>
  <c r="AP10"/>
  <c r="AO10"/>
  <c r="AN10"/>
  <c r="AM10"/>
  <c r="AL10"/>
  <c r="AK10"/>
  <c r="AJ10"/>
  <c r="AI10"/>
  <c r="AH10"/>
  <c r="AG10"/>
  <c r="AF10"/>
  <c r="AE10"/>
  <c r="AD10"/>
  <c r="Q10"/>
  <c r="P10"/>
  <c r="O10"/>
  <c r="N10"/>
  <c r="BY9"/>
  <c r="BX9"/>
  <c r="BW9"/>
  <c r="BV9"/>
  <c r="BU9"/>
  <c r="BT9"/>
  <c r="BS9"/>
  <c r="BR9"/>
  <c r="BQ9"/>
  <c r="BP9"/>
  <c r="BO9"/>
  <c r="BN9"/>
  <c r="BM9"/>
  <c r="BL9"/>
  <c r="BK9"/>
  <c r="BJ9"/>
  <c r="BI9"/>
  <c r="BH9"/>
  <c r="BG9"/>
  <c r="BF9"/>
  <c r="BE9"/>
  <c r="BD9"/>
  <c r="BC9"/>
  <c r="BB9"/>
  <c r="BA9"/>
  <c r="AZ9"/>
  <c r="AY9"/>
  <c r="AX9"/>
  <c r="AW9"/>
  <c r="AV9"/>
  <c r="AU9"/>
  <c r="AT9"/>
  <c r="AS9"/>
  <c r="AR9"/>
  <c r="AQ9"/>
  <c r="AP9"/>
  <c r="AO9"/>
  <c r="AN9"/>
  <c r="AM9"/>
  <c r="AL9"/>
  <c r="AK9"/>
  <c r="AJ9"/>
  <c r="AI9"/>
  <c r="AH9"/>
  <c r="AG9"/>
  <c r="AF9"/>
  <c r="AE9"/>
  <c r="AD9"/>
  <c r="Q9"/>
  <c r="P9"/>
  <c r="O9"/>
  <c r="N9"/>
  <c r="BY8"/>
  <c r="BX8"/>
  <c r="BW8"/>
  <c r="BV8"/>
  <c r="BU8"/>
  <c r="BT8"/>
  <c r="BS8"/>
  <c r="BR8"/>
  <c r="BQ8"/>
  <c r="BP8"/>
  <c r="BO8"/>
  <c r="BN8"/>
  <c r="BM8"/>
  <c r="BL8"/>
  <c r="BK8"/>
  <c r="BJ8"/>
  <c r="BI8"/>
  <c r="BH8"/>
  <c r="BG8"/>
  <c r="BF8"/>
  <c r="BE8"/>
  <c r="BD8"/>
  <c r="BC8"/>
  <c r="BB8"/>
  <c r="BA8"/>
  <c r="AZ8"/>
  <c r="AY8"/>
  <c r="AX8"/>
  <c r="AW8"/>
  <c r="AV8"/>
  <c r="AU8"/>
  <c r="AT8"/>
  <c r="AS8"/>
  <c r="AR8"/>
  <c r="AQ8"/>
  <c r="AP8"/>
  <c r="AO8"/>
  <c r="AN8"/>
  <c r="AM8"/>
  <c r="AL8"/>
  <c r="AK8"/>
  <c r="AJ8"/>
  <c r="AI8"/>
  <c r="AH8"/>
  <c r="AG8"/>
  <c r="AF8"/>
  <c r="AE8"/>
  <c r="AD8"/>
  <c r="Q8"/>
  <c r="P8"/>
  <c r="O8"/>
  <c r="N8"/>
  <c r="BY7"/>
  <c r="BX7"/>
  <c r="BW7"/>
  <c r="BV7"/>
  <c r="BU7"/>
  <c r="BT7"/>
  <c r="BS7"/>
  <c r="BR7"/>
  <c r="BQ7"/>
  <c r="BP7"/>
  <c r="BO7"/>
  <c r="BN7"/>
  <c r="BM7"/>
  <c r="BL7"/>
  <c r="BK7"/>
  <c r="BJ7"/>
  <c r="BI7"/>
  <c r="BH7"/>
  <c r="BG7"/>
  <c r="BF7"/>
  <c r="BE7"/>
  <c r="BD7"/>
  <c r="BC7"/>
  <c r="BB7"/>
  <c r="BA7"/>
  <c r="AZ7"/>
  <c r="AY7"/>
  <c r="AX7"/>
  <c r="AW7"/>
  <c r="AV7"/>
  <c r="AU7"/>
  <c r="AT7"/>
  <c r="AS7"/>
  <c r="AR7"/>
  <c r="AQ7"/>
  <c r="AP7"/>
  <c r="AO7"/>
  <c r="AN7"/>
  <c r="AM7"/>
  <c r="AL7"/>
  <c r="AK7"/>
  <c r="AJ7"/>
  <c r="AI7"/>
  <c r="AH7"/>
  <c r="AG7"/>
  <c r="AF7"/>
  <c r="AE7"/>
  <c r="AD7"/>
  <c r="Q7"/>
  <c r="P7"/>
  <c r="O7"/>
  <c r="N7"/>
  <c r="BY6"/>
  <c r="BX6"/>
  <c r="BW6"/>
  <c r="BV6"/>
  <c r="BU6"/>
  <c r="BT6"/>
  <c r="BS6"/>
  <c r="BR6"/>
  <c r="BQ6"/>
  <c r="BP6"/>
  <c r="BO6"/>
  <c r="BN6"/>
  <c r="BM6"/>
  <c r="BL6"/>
  <c r="BK6"/>
  <c r="BJ6"/>
  <c r="BI6"/>
  <c r="BH6"/>
  <c r="BG6"/>
  <c r="BF6"/>
  <c r="BE6"/>
  <c r="BD6"/>
  <c r="BC6"/>
  <c r="BB6"/>
  <c r="BA6"/>
  <c r="AZ6"/>
  <c r="AY6"/>
  <c r="AX6"/>
  <c r="AW6"/>
  <c r="AV6"/>
  <c r="AU6"/>
  <c r="AT6"/>
  <c r="AS6"/>
  <c r="AR6"/>
  <c r="AQ6"/>
  <c r="AP6"/>
  <c r="AO6"/>
  <c r="AN6"/>
  <c r="AM6"/>
  <c r="AL6"/>
  <c r="AK6"/>
  <c r="AJ6"/>
  <c r="AI6"/>
  <c r="AH6"/>
  <c r="AG6"/>
  <c r="AF6"/>
  <c r="AE6"/>
  <c r="AD6"/>
  <c r="Q6"/>
  <c r="P6"/>
  <c r="O6"/>
  <c r="N6"/>
  <c r="BV3"/>
  <c r="BR3"/>
  <c r="BN3"/>
  <c r="BJ3"/>
  <c r="BF3"/>
  <c r="BB3"/>
  <c r="AX3"/>
  <c r="AT3"/>
  <c r="AP3"/>
  <c r="AL3"/>
  <c r="AH3"/>
  <c r="AD3"/>
  <c r="N3"/>
  <c r="BY24" i="6"/>
  <c r="BX24"/>
  <c r="BW24"/>
  <c r="BV24"/>
  <c r="BU24"/>
  <c r="BT24"/>
  <c r="BS24"/>
  <c r="BR24"/>
  <c r="BQ24"/>
  <c r="BP24"/>
  <c r="BO24"/>
  <c r="BN24"/>
  <c r="BM24"/>
  <c r="BL24"/>
  <c r="BK24"/>
  <c r="BJ24"/>
  <c r="BI24"/>
  <c r="BH24"/>
  <c r="BG24"/>
  <c r="BF24"/>
  <c r="BE24"/>
  <c r="BD24"/>
  <c r="BC24"/>
  <c r="BB24"/>
  <c r="BA24"/>
  <c r="AZ24"/>
  <c r="AY24"/>
  <c r="AX24"/>
  <c r="AW24"/>
  <c r="AV24"/>
  <c r="AU24"/>
  <c r="AT24"/>
  <c r="AS24"/>
  <c r="AR24"/>
  <c r="AQ24"/>
  <c r="AP24"/>
  <c r="AO24"/>
  <c r="AN24"/>
  <c r="AM24"/>
  <c r="AL24"/>
  <c r="AK24"/>
  <c r="AJ24"/>
  <c r="AI24"/>
  <c r="AH24"/>
  <c r="AG24"/>
  <c r="AF24"/>
  <c r="AE24"/>
  <c r="AD24"/>
  <c r="Q24"/>
  <c r="P24"/>
  <c r="O24"/>
  <c r="N24"/>
  <c r="BY23"/>
  <c r="BX23"/>
  <c r="BW23"/>
  <c r="BV23"/>
  <c r="BU23"/>
  <c r="BT23"/>
  <c r="BS23"/>
  <c r="BR23"/>
  <c r="BQ23"/>
  <c r="BP23"/>
  <c r="BO23"/>
  <c r="BN23"/>
  <c r="BM23"/>
  <c r="BL23"/>
  <c r="BK23"/>
  <c r="BJ23"/>
  <c r="BI23"/>
  <c r="BH23"/>
  <c r="BG23"/>
  <c r="BF23"/>
  <c r="BE23"/>
  <c r="BD23"/>
  <c r="BC23"/>
  <c r="BB23"/>
  <c r="BA23"/>
  <c r="AZ23"/>
  <c r="AY23"/>
  <c r="AX23"/>
  <c r="AW23"/>
  <c r="AV23"/>
  <c r="AU23"/>
  <c r="AT23"/>
  <c r="AS23"/>
  <c r="AR23"/>
  <c r="AQ23"/>
  <c r="AP23"/>
  <c r="AO23"/>
  <c r="AN23"/>
  <c r="AM23"/>
  <c r="AL23"/>
  <c r="AK23"/>
  <c r="AJ23"/>
  <c r="AI23"/>
  <c r="AH23"/>
  <c r="AG23"/>
  <c r="AF23"/>
  <c r="AE23"/>
  <c r="AD23"/>
  <c r="Q23"/>
  <c r="P23"/>
  <c r="O23"/>
  <c r="N23"/>
  <c r="BY22"/>
  <c r="BX22"/>
  <c r="BW22"/>
  <c r="BV22"/>
  <c r="BU22"/>
  <c r="BT22"/>
  <c r="BS22"/>
  <c r="BR22"/>
  <c r="BQ22"/>
  <c r="BP22"/>
  <c r="BO22"/>
  <c r="BN22"/>
  <c r="BM22"/>
  <c r="BL22"/>
  <c r="BK22"/>
  <c r="BJ22"/>
  <c r="BI22"/>
  <c r="BH22"/>
  <c r="BG22"/>
  <c r="BF22"/>
  <c r="BE22"/>
  <c r="BD22"/>
  <c r="BC22"/>
  <c r="BB22"/>
  <c r="BA22"/>
  <c r="AZ22"/>
  <c r="AY22"/>
  <c r="AX22"/>
  <c r="AW22"/>
  <c r="AV22"/>
  <c r="AU22"/>
  <c r="AT22"/>
  <c r="AS22"/>
  <c r="AR22"/>
  <c r="AQ22"/>
  <c r="AP22"/>
  <c r="AO22"/>
  <c r="AN22"/>
  <c r="AM22"/>
  <c r="AL22"/>
  <c r="AK22"/>
  <c r="AJ22"/>
  <c r="AI22"/>
  <c r="AH22"/>
  <c r="AG22"/>
  <c r="AF22"/>
  <c r="AE22"/>
  <c r="AD22"/>
  <c r="Q22"/>
  <c r="P22"/>
  <c r="O22"/>
  <c r="N22"/>
  <c r="BY21"/>
  <c r="BX21"/>
  <c r="BW21"/>
  <c r="BV21"/>
  <c r="BU21"/>
  <c r="BT21"/>
  <c r="BS21"/>
  <c r="BR21"/>
  <c r="BQ21"/>
  <c r="BP21"/>
  <c r="BO21"/>
  <c r="BN21"/>
  <c r="BM21"/>
  <c r="BL21"/>
  <c r="BK21"/>
  <c r="BJ21"/>
  <c r="BI21"/>
  <c r="BH21"/>
  <c r="BG21"/>
  <c r="BF21"/>
  <c r="BE21"/>
  <c r="BD21"/>
  <c r="BC21"/>
  <c r="BB21"/>
  <c r="BA21"/>
  <c r="AZ21"/>
  <c r="AY21"/>
  <c r="AX21"/>
  <c r="AW21"/>
  <c r="AV21"/>
  <c r="AU21"/>
  <c r="AT21"/>
  <c r="AS21"/>
  <c r="AR21"/>
  <c r="AQ21"/>
  <c r="AP21"/>
  <c r="AO21"/>
  <c r="AN21"/>
  <c r="AM21"/>
  <c r="AL21"/>
  <c r="AK21"/>
  <c r="AJ21"/>
  <c r="AI21"/>
  <c r="AH21"/>
  <c r="AG21"/>
  <c r="AF21"/>
  <c r="AE21"/>
  <c r="AD21"/>
  <c r="Q21"/>
  <c r="P21"/>
  <c r="O21"/>
  <c r="N21"/>
  <c r="BY20"/>
  <c r="BX20"/>
  <c r="BW20"/>
  <c r="BV20"/>
  <c r="BU20"/>
  <c r="BT20"/>
  <c r="BS20"/>
  <c r="BR20"/>
  <c r="BQ20"/>
  <c r="BP20"/>
  <c r="BO20"/>
  <c r="BN20"/>
  <c r="BM20"/>
  <c r="BL20"/>
  <c r="BK20"/>
  <c r="BJ20"/>
  <c r="BI20"/>
  <c r="BH20"/>
  <c r="BG20"/>
  <c r="BF20"/>
  <c r="BE20"/>
  <c r="BD20"/>
  <c r="BC20"/>
  <c r="BB20"/>
  <c r="BA20"/>
  <c r="AZ20"/>
  <c r="AY20"/>
  <c r="AX20"/>
  <c r="AW20"/>
  <c r="AV20"/>
  <c r="AU20"/>
  <c r="AT20"/>
  <c r="AS20"/>
  <c r="AR20"/>
  <c r="AQ20"/>
  <c r="AP20"/>
  <c r="AO20"/>
  <c r="AN20"/>
  <c r="AM20"/>
  <c r="AL20"/>
  <c r="AK20"/>
  <c r="AJ20"/>
  <c r="AI20"/>
  <c r="AH20"/>
  <c r="AG20"/>
  <c r="AF20"/>
  <c r="AE20"/>
  <c r="AD20"/>
  <c r="Q20"/>
  <c r="P20"/>
  <c r="O20"/>
  <c r="N20"/>
  <c r="BY19"/>
  <c r="BX19"/>
  <c r="BW19"/>
  <c r="BV19"/>
  <c r="BU19"/>
  <c r="BT19"/>
  <c r="BS19"/>
  <c r="BR19"/>
  <c r="BQ19"/>
  <c r="BP19"/>
  <c r="BO19"/>
  <c r="BN19"/>
  <c r="BM19"/>
  <c r="BL19"/>
  <c r="BK19"/>
  <c r="BJ19"/>
  <c r="BI19"/>
  <c r="BH19"/>
  <c r="BG19"/>
  <c r="BF19"/>
  <c r="BE19"/>
  <c r="BD19"/>
  <c r="BC19"/>
  <c r="BB19"/>
  <c r="BA19"/>
  <c r="AZ19"/>
  <c r="AY19"/>
  <c r="AX19"/>
  <c r="AW19"/>
  <c r="AV19"/>
  <c r="AU19"/>
  <c r="AT19"/>
  <c r="AS19"/>
  <c r="AR19"/>
  <c r="AQ19"/>
  <c r="AP19"/>
  <c r="AO19"/>
  <c r="AN19"/>
  <c r="AM19"/>
  <c r="AL19"/>
  <c r="AK19"/>
  <c r="AJ19"/>
  <c r="AI19"/>
  <c r="AH19"/>
  <c r="AG19"/>
  <c r="AF19"/>
  <c r="AE19"/>
  <c r="AD19"/>
  <c r="Q19"/>
  <c r="P19"/>
  <c r="O19"/>
  <c r="N19"/>
  <c r="BY18"/>
  <c r="BX18"/>
  <c r="BW18"/>
  <c r="BV18"/>
  <c r="BU18"/>
  <c r="BT18"/>
  <c r="BS18"/>
  <c r="BR18"/>
  <c r="BQ18"/>
  <c r="BP18"/>
  <c r="BO18"/>
  <c r="BN18"/>
  <c r="BM18"/>
  <c r="BL18"/>
  <c r="BK18"/>
  <c r="BJ18"/>
  <c r="BI18"/>
  <c r="BH18"/>
  <c r="BG18"/>
  <c r="BF18"/>
  <c r="BE18"/>
  <c r="BD18"/>
  <c r="BC18"/>
  <c r="BB18"/>
  <c r="BA18"/>
  <c r="AZ18"/>
  <c r="AY18"/>
  <c r="AX18"/>
  <c r="AW18"/>
  <c r="AV18"/>
  <c r="AU18"/>
  <c r="AT18"/>
  <c r="AS18"/>
  <c r="AR18"/>
  <c r="AQ18"/>
  <c r="AP18"/>
  <c r="AO18"/>
  <c r="AN18"/>
  <c r="AM18"/>
  <c r="AL18"/>
  <c r="AK18"/>
  <c r="AJ18"/>
  <c r="AI18"/>
  <c r="AH18"/>
  <c r="AG18"/>
  <c r="AF18"/>
  <c r="AE18"/>
  <c r="AD18"/>
  <c r="Q18"/>
  <c r="P18"/>
  <c r="O18"/>
  <c r="N18"/>
  <c r="BY17"/>
  <c r="BX17"/>
  <c r="BW17"/>
  <c r="BV17"/>
  <c r="BU17"/>
  <c r="BT17"/>
  <c r="BS17"/>
  <c r="BR17"/>
  <c r="BQ17"/>
  <c r="BP17"/>
  <c r="BO17"/>
  <c r="BN17"/>
  <c r="BM17"/>
  <c r="BL17"/>
  <c r="BK17"/>
  <c r="BJ17"/>
  <c r="BI17"/>
  <c r="BH17"/>
  <c r="BG17"/>
  <c r="BF17"/>
  <c r="BE17"/>
  <c r="BD17"/>
  <c r="BC17"/>
  <c r="BB17"/>
  <c r="BA17"/>
  <c r="AZ17"/>
  <c r="AY17"/>
  <c r="AX17"/>
  <c r="AW17"/>
  <c r="AV17"/>
  <c r="AU17"/>
  <c r="AT17"/>
  <c r="AS17"/>
  <c r="AR17"/>
  <c r="AQ17"/>
  <c r="AP17"/>
  <c r="AO17"/>
  <c r="AN17"/>
  <c r="AM17"/>
  <c r="AL17"/>
  <c r="AK17"/>
  <c r="AJ17"/>
  <c r="AI17"/>
  <c r="AH17"/>
  <c r="AG17"/>
  <c r="AF17"/>
  <c r="AE17"/>
  <c r="AD17"/>
  <c r="Q17"/>
  <c r="P17"/>
  <c r="O17"/>
  <c r="N17"/>
  <c r="BY16"/>
  <c r="BX16"/>
  <c r="BW16"/>
  <c r="BV16"/>
  <c r="BU16"/>
  <c r="BT16"/>
  <c r="BS16"/>
  <c r="BR16"/>
  <c r="BQ16"/>
  <c r="BP16"/>
  <c r="BO16"/>
  <c r="BN16"/>
  <c r="BM16"/>
  <c r="BL16"/>
  <c r="BK16"/>
  <c r="BJ16"/>
  <c r="BI16"/>
  <c r="BH16"/>
  <c r="BG16"/>
  <c r="BF16"/>
  <c r="BE16"/>
  <c r="BD16"/>
  <c r="BC16"/>
  <c r="BB16"/>
  <c r="BA16"/>
  <c r="AZ16"/>
  <c r="AY16"/>
  <c r="AX16"/>
  <c r="AW16"/>
  <c r="AV16"/>
  <c r="AU16"/>
  <c r="AT16"/>
  <c r="AS16"/>
  <c r="AR16"/>
  <c r="AQ16"/>
  <c r="AP16"/>
  <c r="AO16"/>
  <c r="AN16"/>
  <c r="AM16"/>
  <c r="AL16"/>
  <c r="AK16"/>
  <c r="AJ16"/>
  <c r="AI16"/>
  <c r="AH16"/>
  <c r="AG16"/>
  <c r="AF16"/>
  <c r="AE16"/>
  <c r="AD16"/>
  <c r="Q16"/>
  <c r="P16"/>
  <c r="O16"/>
  <c r="N16"/>
  <c r="BY15"/>
  <c r="BX15"/>
  <c r="BW15"/>
  <c r="BV15"/>
  <c r="BU15"/>
  <c r="BT15"/>
  <c r="BS15"/>
  <c r="BR15"/>
  <c r="BQ15"/>
  <c r="BP15"/>
  <c r="BO15"/>
  <c r="BN15"/>
  <c r="BM15"/>
  <c r="BL15"/>
  <c r="BK15"/>
  <c r="BJ15"/>
  <c r="BI15"/>
  <c r="BH15"/>
  <c r="BG15"/>
  <c r="BF15"/>
  <c r="BE15"/>
  <c r="BD15"/>
  <c r="BC15"/>
  <c r="BB15"/>
  <c r="BA15"/>
  <c r="AZ15"/>
  <c r="AY15"/>
  <c r="AX15"/>
  <c r="AW15"/>
  <c r="AV15"/>
  <c r="AU15"/>
  <c r="AT15"/>
  <c r="AS15"/>
  <c r="AR15"/>
  <c r="AQ15"/>
  <c r="AP15"/>
  <c r="AO15"/>
  <c r="AN15"/>
  <c r="AM15"/>
  <c r="AL15"/>
  <c r="AK15"/>
  <c r="AJ15"/>
  <c r="AI15"/>
  <c r="AH15"/>
  <c r="AG15"/>
  <c r="AF15"/>
  <c r="AE15"/>
  <c r="AD15"/>
  <c r="Q15"/>
  <c r="P15"/>
  <c r="O15"/>
  <c r="N15"/>
  <c r="BY14"/>
  <c r="BX14"/>
  <c r="BW14"/>
  <c r="BV14"/>
  <c r="BU14"/>
  <c r="BT14"/>
  <c r="BS14"/>
  <c r="BR14"/>
  <c r="BQ14"/>
  <c r="BP14"/>
  <c r="BO14"/>
  <c r="BN14"/>
  <c r="BM14"/>
  <c r="BL14"/>
  <c r="BK14"/>
  <c r="BJ14"/>
  <c r="BI14"/>
  <c r="BH14"/>
  <c r="BG14"/>
  <c r="BF14"/>
  <c r="BE14"/>
  <c r="BD14"/>
  <c r="BC14"/>
  <c r="BB14"/>
  <c r="BA14"/>
  <c r="AZ14"/>
  <c r="AY14"/>
  <c r="AX14"/>
  <c r="AW14"/>
  <c r="AV14"/>
  <c r="AU14"/>
  <c r="AT14"/>
  <c r="AS14"/>
  <c r="AR14"/>
  <c r="AQ14"/>
  <c r="AP14"/>
  <c r="AO14"/>
  <c r="AN14"/>
  <c r="AM14"/>
  <c r="AL14"/>
  <c r="AK14"/>
  <c r="AJ14"/>
  <c r="AI14"/>
  <c r="AH14"/>
  <c r="AG14"/>
  <c r="AF14"/>
  <c r="AE14"/>
  <c r="AD14"/>
  <c r="Q14"/>
  <c r="P14"/>
  <c r="O14"/>
  <c r="N14"/>
  <c r="BY13"/>
  <c r="BX13"/>
  <c r="BW13"/>
  <c r="BV13"/>
  <c r="BU13"/>
  <c r="BT13"/>
  <c r="BS13"/>
  <c r="BR13"/>
  <c r="BQ13"/>
  <c r="BP13"/>
  <c r="BO13"/>
  <c r="BN13"/>
  <c r="BM13"/>
  <c r="BL13"/>
  <c r="BK13"/>
  <c r="BJ13"/>
  <c r="BI13"/>
  <c r="BH13"/>
  <c r="BG13"/>
  <c r="BF13"/>
  <c r="BE13"/>
  <c r="BD13"/>
  <c r="BC13"/>
  <c r="BB13"/>
  <c r="BA13"/>
  <c r="AZ13"/>
  <c r="AY13"/>
  <c r="AX13"/>
  <c r="AW13"/>
  <c r="AV13"/>
  <c r="AU13"/>
  <c r="AT13"/>
  <c r="AS13"/>
  <c r="AR13"/>
  <c r="AQ13"/>
  <c r="AP13"/>
  <c r="AO13"/>
  <c r="AN13"/>
  <c r="AM13"/>
  <c r="AL13"/>
  <c r="AK13"/>
  <c r="AJ13"/>
  <c r="AI13"/>
  <c r="AH13"/>
  <c r="AG13"/>
  <c r="AF13"/>
  <c r="AE13"/>
  <c r="AD13"/>
  <c r="Q13"/>
  <c r="P13"/>
  <c r="O13"/>
  <c r="N13"/>
  <c r="BY12"/>
  <c r="BX12"/>
  <c r="BW12"/>
  <c r="BV12"/>
  <c r="BU12"/>
  <c r="BT12"/>
  <c r="BS12"/>
  <c r="BR12"/>
  <c r="BQ12"/>
  <c r="BP12"/>
  <c r="BO12"/>
  <c r="BN12"/>
  <c r="BM12"/>
  <c r="BL12"/>
  <c r="BK12"/>
  <c r="BJ12"/>
  <c r="BI12"/>
  <c r="BH12"/>
  <c r="BG12"/>
  <c r="BF12"/>
  <c r="BE12"/>
  <c r="BD12"/>
  <c r="BC12"/>
  <c r="BB12"/>
  <c r="BA12"/>
  <c r="AZ12"/>
  <c r="AY12"/>
  <c r="AX12"/>
  <c r="AW12"/>
  <c r="AV12"/>
  <c r="AU12"/>
  <c r="AT12"/>
  <c r="AS12"/>
  <c r="AR12"/>
  <c r="AQ12"/>
  <c r="AP12"/>
  <c r="AO12"/>
  <c r="AN12"/>
  <c r="AM12"/>
  <c r="AL12"/>
  <c r="AK12"/>
  <c r="AJ12"/>
  <c r="AI12"/>
  <c r="AH12"/>
  <c r="AG12"/>
  <c r="AF12"/>
  <c r="AE12"/>
  <c r="AD12"/>
  <c r="Q12"/>
  <c r="P12"/>
  <c r="O12"/>
  <c r="N12"/>
  <c r="BY11"/>
  <c r="BX11"/>
  <c r="BW11"/>
  <c r="BV11"/>
  <c r="BU11"/>
  <c r="BT11"/>
  <c r="BS11"/>
  <c r="BR11"/>
  <c r="BQ11"/>
  <c r="BP11"/>
  <c r="BO11"/>
  <c r="BN11"/>
  <c r="BM11"/>
  <c r="BL11"/>
  <c r="BK11"/>
  <c r="BJ11"/>
  <c r="BI11"/>
  <c r="BH11"/>
  <c r="BG11"/>
  <c r="BF11"/>
  <c r="BE11"/>
  <c r="BD11"/>
  <c r="BC11"/>
  <c r="BB11"/>
  <c r="BA11"/>
  <c r="AZ11"/>
  <c r="AY11"/>
  <c r="AX11"/>
  <c r="AW11"/>
  <c r="AV11"/>
  <c r="AU11"/>
  <c r="AT11"/>
  <c r="AS11"/>
  <c r="AR11"/>
  <c r="AQ11"/>
  <c r="AP11"/>
  <c r="AO11"/>
  <c r="AN11"/>
  <c r="AM11"/>
  <c r="AL11"/>
  <c r="AK11"/>
  <c r="AJ11"/>
  <c r="AI11"/>
  <c r="AH11"/>
  <c r="AG11"/>
  <c r="AF11"/>
  <c r="AE11"/>
  <c r="AD11"/>
  <c r="Q11"/>
  <c r="P11"/>
  <c r="O11"/>
  <c r="N11"/>
  <c r="BY10"/>
  <c r="BX10"/>
  <c r="BW10"/>
  <c r="BV10"/>
  <c r="BU10"/>
  <c r="BT10"/>
  <c r="BS10"/>
  <c r="BR10"/>
  <c r="BQ10"/>
  <c r="BP10"/>
  <c r="BO10"/>
  <c r="BN10"/>
  <c r="BM10"/>
  <c r="BL10"/>
  <c r="BK10"/>
  <c r="BJ10"/>
  <c r="BI10"/>
  <c r="BH10"/>
  <c r="BG10"/>
  <c r="BF10"/>
  <c r="BE10"/>
  <c r="BD10"/>
  <c r="BC10"/>
  <c r="BB10"/>
  <c r="BA10"/>
  <c r="AZ10"/>
  <c r="AY10"/>
  <c r="AX10"/>
  <c r="AW10"/>
  <c r="AV10"/>
  <c r="AU10"/>
  <c r="AT10"/>
  <c r="AS10"/>
  <c r="AR10"/>
  <c r="AQ10"/>
  <c r="AP10"/>
  <c r="AO10"/>
  <c r="AN10"/>
  <c r="AM10"/>
  <c r="AL10"/>
  <c r="AK10"/>
  <c r="AJ10"/>
  <c r="AI10"/>
  <c r="AH10"/>
  <c r="AG10"/>
  <c r="AF10"/>
  <c r="AE10"/>
  <c r="AD10"/>
  <c r="Q10"/>
  <c r="P10"/>
  <c r="O10"/>
  <c r="N10"/>
  <c r="BY9"/>
  <c r="BX9"/>
  <c r="BW9"/>
  <c r="BV9"/>
  <c r="BU9"/>
  <c r="BT9"/>
  <c r="BS9"/>
  <c r="BR9"/>
  <c r="BQ9"/>
  <c r="BP9"/>
  <c r="BO9"/>
  <c r="BN9"/>
  <c r="BM9"/>
  <c r="BL9"/>
  <c r="BK9"/>
  <c r="BJ9"/>
  <c r="BI9"/>
  <c r="BH9"/>
  <c r="BG9"/>
  <c r="BF9"/>
  <c r="BE9"/>
  <c r="BD9"/>
  <c r="BC9"/>
  <c r="BB9"/>
  <c r="BA9"/>
  <c r="AZ9"/>
  <c r="AY9"/>
  <c r="AX9"/>
  <c r="AW9"/>
  <c r="AV9"/>
  <c r="AU9"/>
  <c r="AT9"/>
  <c r="AS9"/>
  <c r="AR9"/>
  <c r="AQ9"/>
  <c r="AP9"/>
  <c r="AO9"/>
  <c r="AN9"/>
  <c r="AM9"/>
  <c r="AL9"/>
  <c r="AK9"/>
  <c r="AJ9"/>
  <c r="AI9"/>
  <c r="AH9"/>
  <c r="AG9"/>
  <c r="AF9"/>
  <c r="AE9"/>
  <c r="AD9"/>
  <c r="Q9"/>
  <c r="P9"/>
  <c r="O9"/>
  <c r="N9"/>
  <c r="BY8"/>
  <c r="BX8"/>
  <c r="BW8"/>
  <c r="BV8"/>
  <c r="BU8"/>
  <c r="BT8"/>
  <c r="BS8"/>
  <c r="BR8"/>
  <c r="BQ8"/>
  <c r="BP8"/>
  <c r="BO8"/>
  <c r="BN8"/>
  <c r="BM8"/>
  <c r="BL8"/>
  <c r="BK8"/>
  <c r="BJ8"/>
  <c r="BI8"/>
  <c r="BH8"/>
  <c r="BG8"/>
  <c r="BF8"/>
  <c r="BE8"/>
  <c r="BD8"/>
  <c r="BC8"/>
  <c r="BB8"/>
  <c r="BA8"/>
  <c r="AZ8"/>
  <c r="AY8"/>
  <c r="AX8"/>
  <c r="AW8"/>
  <c r="AV8"/>
  <c r="AU8"/>
  <c r="AT8"/>
  <c r="AS8"/>
  <c r="AR8"/>
  <c r="AQ8"/>
  <c r="AP8"/>
  <c r="AO8"/>
  <c r="AN8"/>
  <c r="AM8"/>
  <c r="AL8"/>
  <c r="AK8"/>
  <c r="AJ8"/>
  <c r="AI8"/>
  <c r="AH8"/>
  <c r="AG8"/>
  <c r="AF8"/>
  <c r="AE8"/>
  <c r="AD8"/>
  <c r="Q8"/>
  <c r="P8"/>
  <c r="O8"/>
  <c r="N8"/>
  <c r="F8" s="1"/>
  <c r="BY7"/>
  <c r="BX7"/>
  <c r="BW7"/>
  <c r="BV7"/>
  <c r="BU7"/>
  <c r="BT7"/>
  <c r="BS7"/>
  <c r="BR7"/>
  <c r="BQ7"/>
  <c r="BP7"/>
  <c r="BO7"/>
  <c r="BN7"/>
  <c r="BM7"/>
  <c r="BL7"/>
  <c r="BK7"/>
  <c r="BJ7"/>
  <c r="BI7"/>
  <c r="BH7"/>
  <c r="BG7"/>
  <c r="BF7"/>
  <c r="BE7"/>
  <c r="BD7"/>
  <c r="BC7"/>
  <c r="BB7"/>
  <c r="BA7"/>
  <c r="AZ7"/>
  <c r="AY7"/>
  <c r="AX7"/>
  <c r="AW7"/>
  <c r="AV7"/>
  <c r="AU7"/>
  <c r="AT7"/>
  <c r="AS7"/>
  <c r="AR7"/>
  <c r="AQ7"/>
  <c r="AP7"/>
  <c r="AO7"/>
  <c r="AN7"/>
  <c r="AM7"/>
  <c r="AL7"/>
  <c r="AK7"/>
  <c r="AJ7"/>
  <c r="AI7"/>
  <c r="AH7"/>
  <c r="AG7"/>
  <c r="AF7"/>
  <c r="AE7"/>
  <c r="AD7"/>
  <c r="Q7"/>
  <c r="P7"/>
  <c r="O7"/>
  <c r="N7"/>
  <c r="BY6"/>
  <c r="BX6"/>
  <c r="BW6"/>
  <c r="BV6"/>
  <c r="BU6"/>
  <c r="BT6"/>
  <c r="BS6"/>
  <c r="BR6"/>
  <c r="BQ6"/>
  <c r="BP6"/>
  <c r="BO6"/>
  <c r="BN6"/>
  <c r="BM6"/>
  <c r="BL6"/>
  <c r="BK6"/>
  <c r="BJ6"/>
  <c r="BI6"/>
  <c r="BH6"/>
  <c r="BG6"/>
  <c r="BF6"/>
  <c r="BE6"/>
  <c r="BD6"/>
  <c r="BC6"/>
  <c r="BB6"/>
  <c r="BA6"/>
  <c r="AZ6"/>
  <c r="AY6"/>
  <c r="AX6"/>
  <c r="AW6"/>
  <c r="AV6"/>
  <c r="AU6"/>
  <c r="AT6"/>
  <c r="AS6"/>
  <c r="AR6"/>
  <c r="AQ6"/>
  <c r="AP6"/>
  <c r="AO6"/>
  <c r="AN6"/>
  <c r="AM6"/>
  <c r="AL6"/>
  <c r="AK6"/>
  <c r="AJ6"/>
  <c r="AI6"/>
  <c r="AH6"/>
  <c r="AG6"/>
  <c r="AF6"/>
  <c r="AE6"/>
  <c r="AD6"/>
  <c r="Q6"/>
  <c r="P6"/>
  <c r="O6"/>
  <c r="N6"/>
  <c r="BV3"/>
  <c r="BR3"/>
  <c r="BN3"/>
  <c r="BJ3"/>
  <c r="BF3"/>
  <c r="BB3"/>
  <c r="AX3"/>
  <c r="AT3"/>
  <c r="AP3"/>
  <c r="AL3"/>
  <c r="AH3"/>
  <c r="AD3"/>
  <c r="N3"/>
  <c r="BY24" i="5"/>
  <c r="BX24"/>
  <c r="BW24"/>
  <c r="BV24"/>
  <c r="BU24"/>
  <c r="BT24"/>
  <c r="BS24"/>
  <c r="BR24"/>
  <c r="BQ24"/>
  <c r="BP24"/>
  <c r="BO24"/>
  <c r="BN24"/>
  <c r="BM24"/>
  <c r="BL24"/>
  <c r="BK24"/>
  <c r="BJ24"/>
  <c r="BI24"/>
  <c r="BH24"/>
  <c r="BG24"/>
  <c r="BF24"/>
  <c r="BE24"/>
  <c r="BD24"/>
  <c r="BC24"/>
  <c r="BB24"/>
  <c r="BA24"/>
  <c r="AZ24"/>
  <c r="AY24"/>
  <c r="AX24"/>
  <c r="AW24"/>
  <c r="AV24"/>
  <c r="AU24"/>
  <c r="AT24"/>
  <c r="AS24"/>
  <c r="AR24"/>
  <c r="AQ24"/>
  <c r="AP24"/>
  <c r="AO24"/>
  <c r="AN24"/>
  <c r="AM24"/>
  <c r="AL24"/>
  <c r="AK24"/>
  <c r="AJ24"/>
  <c r="AI24"/>
  <c r="AH24"/>
  <c r="AG24"/>
  <c r="AF24"/>
  <c r="AE24"/>
  <c r="AD24"/>
  <c r="Q24"/>
  <c r="P24"/>
  <c r="O24"/>
  <c r="N24"/>
  <c r="BY23"/>
  <c r="BX23"/>
  <c r="BW23"/>
  <c r="BV23"/>
  <c r="BU23"/>
  <c r="BT23"/>
  <c r="BS23"/>
  <c r="BR23"/>
  <c r="BQ23"/>
  <c r="BP23"/>
  <c r="BO23"/>
  <c r="BN23"/>
  <c r="BM23"/>
  <c r="BL23"/>
  <c r="BK23"/>
  <c r="BJ23"/>
  <c r="BI23"/>
  <c r="BH23"/>
  <c r="BG23"/>
  <c r="BF23"/>
  <c r="BE23"/>
  <c r="BD23"/>
  <c r="BC23"/>
  <c r="BB23"/>
  <c r="BA23"/>
  <c r="AZ23"/>
  <c r="AY23"/>
  <c r="AX23"/>
  <c r="AW23"/>
  <c r="AV23"/>
  <c r="AU23"/>
  <c r="AT23"/>
  <c r="AS23"/>
  <c r="AR23"/>
  <c r="AQ23"/>
  <c r="AP23"/>
  <c r="AO23"/>
  <c r="AN23"/>
  <c r="AM23"/>
  <c r="AL23"/>
  <c r="AK23"/>
  <c r="AJ23"/>
  <c r="AI23"/>
  <c r="AH23"/>
  <c r="AG23"/>
  <c r="AF23"/>
  <c r="AE23"/>
  <c r="AD23"/>
  <c r="Q23"/>
  <c r="P23"/>
  <c r="O23"/>
  <c r="N23"/>
  <c r="BY22"/>
  <c r="BX22"/>
  <c r="BW22"/>
  <c r="BV22"/>
  <c r="BU22"/>
  <c r="BT22"/>
  <c r="BS22"/>
  <c r="BR22"/>
  <c r="BQ22"/>
  <c r="BP22"/>
  <c r="BO22"/>
  <c r="BN22"/>
  <c r="BM22"/>
  <c r="BL22"/>
  <c r="BK22"/>
  <c r="BJ22"/>
  <c r="BI22"/>
  <c r="BH22"/>
  <c r="BG22"/>
  <c r="BF22"/>
  <c r="BE22"/>
  <c r="BD22"/>
  <c r="BC22"/>
  <c r="BB22"/>
  <c r="BA22"/>
  <c r="AZ22"/>
  <c r="AY22"/>
  <c r="AX22"/>
  <c r="AW22"/>
  <c r="AV22"/>
  <c r="AU22"/>
  <c r="AT22"/>
  <c r="AS22"/>
  <c r="AR22"/>
  <c r="AQ22"/>
  <c r="AP22"/>
  <c r="AO22"/>
  <c r="AN22"/>
  <c r="AM22"/>
  <c r="AL22"/>
  <c r="AK22"/>
  <c r="AJ22"/>
  <c r="AI22"/>
  <c r="AH22"/>
  <c r="AG22"/>
  <c r="AF22"/>
  <c r="AE22"/>
  <c r="AD22"/>
  <c r="Q22"/>
  <c r="P22"/>
  <c r="O22"/>
  <c r="N22"/>
  <c r="BY21"/>
  <c r="BX21"/>
  <c r="BW21"/>
  <c r="BV21"/>
  <c r="BU21"/>
  <c r="BT21"/>
  <c r="BS21"/>
  <c r="BR21"/>
  <c r="BQ21"/>
  <c r="BP21"/>
  <c r="BO21"/>
  <c r="BN21"/>
  <c r="BM21"/>
  <c r="BL21"/>
  <c r="BK21"/>
  <c r="BJ21"/>
  <c r="BI21"/>
  <c r="BH21"/>
  <c r="BG21"/>
  <c r="BF21"/>
  <c r="BE21"/>
  <c r="BD21"/>
  <c r="BC21"/>
  <c r="BB21"/>
  <c r="BA21"/>
  <c r="AZ21"/>
  <c r="AY21"/>
  <c r="AX21"/>
  <c r="AW21"/>
  <c r="AV21"/>
  <c r="AU21"/>
  <c r="AT21"/>
  <c r="AS21"/>
  <c r="AR21"/>
  <c r="AQ21"/>
  <c r="AP21"/>
  <c r="AO21"/>
  <c r="AN21"/>
  <c r="AM21"/>
  <c r="AL21"/>
  <c r="AK21"/>
  <c r="AJ21"/>
  <c r="AI21"/>
  <c r="AH21"/>
  <c r="AG21"/>
  <c r="AF21"/>
  <c r="AE21"/>
  <c r="AD21"/>
  <c r="Q21"/>
  <c r="P21"/>
  <c r="O21"/>
  <c r="N21"/>
  <c r="BY20"/>
  <c r="BX20"/>
  <c r="BW20"/>
  <c r="BV20"/>
  <c r="BU20"/>
  <c r="BT20"/>
  <c r="BS20"/>
  <c r="BR20"/>
  <c r="BQ20"/>
  <c r="BP20"/>
  <c r="BO20"/>
  <c r="BN20"/>
  <c r="BM20"/>
  <c r="BL20"/>
  <c r="BK20"/>
  <c r="BJ20"/>
  <c r="BI20"/>
  <c r="BH20"/>
  <c r="BG20"/>
  <c r="BF20"/>
  <c r="BE20"/>
  <c r="BD20"/>
  <c r="BC20"/>
  <c r="BB20"/>
  <c r="BA20"/>
  <c r="AZ20"/>
  <c r="AY20"/>
  <c r="AX20"/>
  <c r="AW20"/>
  <c r="AV20"/>
  <c r="AU20"/>
  <c r="AT20"/>
  <c r="AS20"/>
  <c r="AR20"/>
  <c r="AQ20"/>
  <c r="AP20"/>
  <c r="AO20"/>
  <c r="AN20"/>
  <c r="AM20"/>
  <c r="AL20"/>
  <c r="AK20"/>
  <c r="AJ20"/>
  <c r="AI20"/>
  <c r="AH20"/>
  <c r="AG20"/>
  <c r="AF20"/>
  <c r="AE20"/>
  <c r="AD20"/>
  <c r="Q20"/>
  <c r="P20"/>
  <c r="O20"/>
  <c r="N20"/>
  <c r="BY19"/>
  <c r="BX19"/>
  <c r="BW19"/>
  <c r="BV19"/>
  <c r="BU19"/>
  <c r="BT19"/>
  <c r="BS19"/>
  <c r="BR19"/>
  <c r="BQ19"/>
  <c r="BP19"/>
  <c r="BO19"/>
  <c r="BN19"/>
  <c r="BM19"/>
  <c r="BL19"/>
  <c r="BK19"/>
  <c r="BJ19"/>
  <c r="BI19"/>
  <c r="BH19"/>
  <c r="BG19"/>
  <c r="BF19"/>
  <c r="BE19"/>
  <c r="BD19"/>
  <c r="BC19"/>
  <c r="BB19"/>
  <c r="BA19"/>
  <c r="AZ19"/>
  <c r="AY19"/>
  <c r="AX19"/>
  <c r="AW19"/>
  <c r="AV19"/>
  <c r="AU19"/>
  <c r="AT19"/>
  <c r="AS19"/>
  <c r="AR19"/>
  <c r="AQ19"/>
  <c r="AP19"/>
  <c r="AO19"/>
  <c r="AN19"/>
  <c r="AM19"/>
  <c r="AL19"/>
  <c r="AK19"/>
  <c r="AJ19"/>
  <c r="AI19"/>
  <c r="AH19"/>
  <c r="AG19"/>
  <c r="AF19"/>
  <c r="AE19"/>
  <c r="AD19"/>
  <c r="Q19"/>
  <c r="P19"/>
  <c r="O19"/>
  <c r="N19"/>
  <c r="BY18"/>
  <c r="BX18"/>
  <c r="BW18"/>
  <c r="BV18"/>
  <c r="BU18"/>
  <c r="BT18"/>
  <c r="BS18"/>
  <c r="BR18"/>
  <c r="BQ18"/>
  <c r="BP18"/>
  <c r="BO18"/>
  <c r="BN18"/>
  <c r="BM18"/>
  <c r="BL18"/>
  <c r="BK18"/>
  <c r="BJ18"/>
  <c r="BI18"/>
  <c r="BH18"/>
  <c r="BG18"/>
  <c r="BF18"/>
  <c r="BE18"/>
  <c r="BD18"/>
  <c r="BC18"/>
  <c r="BB18"/>
  <c r="BA18"/>
  <c r="AZ18"/>
  <c r="AY18"/>
  <c r="AX18"/>
  <c r="AW18"/>
  <c r="AV18"/>
  <c r="AU18"/>
  <c r="AT18"/>
  <c r="AS18"/>
  <c r="AR18"/>
  <c r="AQ18"/>
  <c r="AP18"/>
  <c r="AO18"/>
  <c r="AN18"/>
  <c r="AM18"/>
  <c r="AL18"/>
  <c r="AK18"/>
  <c r="AJ18"/>
  <c r="AI18"/>
  <c r="AH18"/>
  <c r="AG18"/>
  <c r="AF18"/>
  <c r="AE18"/>
  <c r="AD18"/>
  <c r="Q18"/>
  <c r="P18"/>
  <c r="O18"/>
  <c r="N18"/>
  <c r="BY17"/>
  <c r="BX17"/>
  <c r="BW17"/>
  <c r="BV17"/>
  <c r="BU17"/>
  <c r="BT17"/>
  <c r="BS17"/>
  <c r="BR17"/>
  <c r="BQ17"/>
  <c r="BP17"/>
  <c r="BO17"/>
  <c r="BN17"/>
  <c r="BM17"/>
  <c r="BL17"/>
  <c r="BK17"/>
  <c r="BJ17"/>
  <c r="BI17"/>
  <c r="BH17"/>
  <c r="BG17"/>
  <c r="BF17"/>
  <c r="BE17"/>
  <c r="BD17"/>
  <c r="BC17"/>
  <c r="BB17"/>
  <c r="BA17"/>
  <c r="AZ17"/>
  <c r="AY17"/>
  <c r="AX17"/>
  <c r="AW17"/>
  <c r="AV17"/>
  <c r="AU17"/>
  <c r="AT17"/>
  <c r="AS17"/>
  <c r="AR17"/>
  <c r="AQ17"/>
  <c r="AP17"/>
  <c r="AO17"/>
  <c r="AN17"/>
  <c r="AM17"/>
  <c r="AL17"/>
  <c r="AK17"/>
  <c r="AJ17"/>
  <c r="AI17"/>
  <c r="AH17"/>
  <c r="AG17"/>
  <c r="AF17"/>
  <c r="AE17"/>
  <c r="AD17"/>
  <c r="Q17"/>
  <c r="P17"/>
  <c r="O17"/>
  <c r="N17"/>
  <c r="BY16"/>
  <c r="BX16"/>
  <c r="BW16"/>
  <c r="BV16"/>
  <c r="BU16"/>
  <c r="BT16"/>
  <c r="BS16"/>
  <c r="BR16"/>
  <c r="BQ16"/>
  <c r="BP16"/>
  <c r="BO16"/>
  <c r="BN16"/>
  <c r="BM16"/>
  <c r="BL16"/>
  <c r="BK16"/>
  <c r="BJ16"/>
  <c r="BI16"/>
  <c r="BH16"/>
  <c r="BG16"/>
  <c r="BF16"/>
  <c r="BE16"/>
  <c r="BD16"/>
  <c r="BC16"/>
  <c r="BB16"/>
  <c r="BA16"/>
  <c r="AZ16"/>
  <c r="AY16"/>
  <c r="AX16"/>
  <c r="AW16"/>
  <c r="AV16"/>
  <c r="AU16"/>
  <c r="AT16"/>
  <c r="AS16"/>
  <c r="AR16"/>
  <c r="AQ16"/>
  <c r="AP16"/>
  <c r="AO16"/>
  <c r="AN16"/>
  <c r="AM16"/>
  <c r="AL16"/>
  <c r="AK16"/>
  <c r="AJ16"/>
  <c r="AI16"/>
  <c r="AH16"/>
  <c r="AG16"/>
  <c r="AF16"/>
  <c r="AE16"/>
  <c r="AD16"/>
  <c r="Q16"/>
  <c r="P16"/>
  <c r="O16"/>
  <c r="N16"/>
  <c r="BY15"/>
  <c r="BX15"/>
  <c r="BW15"/>
  <c r="BV15"/>
  <c r="BU15"/>
  <c r="BT15"/>
  <c r="BS15"/>
  <c r="BR15"/>
  <c r="BQ15"/>
  <c r="BP15"/>
  <c r="BO15"/>
  <c r="BN15"/>
  <c r="BM15"/>
  <c r="BL15"/>
  <c r="BK15"/>
  <c r="BJ15"/>
  <c r="BI15"/>
  <c r="BH15"/>
  <c r="BG15"/>
  <c r="BF15"/>
  <c r="BE15"/>
  <c r="BD15"/>
  <c r="BC15"/>
  <c r="BB15"/>
  <c r="BA15"/>
  <c r="AZ15"/>
  <c r="AY15"/>
  <c r="AX15"/>
  <c r="AW15"/>
  <c r="AV15"/>
  <c r="AU15"/>
  <c r="AT15"/>
  <c r="AS15"/>
  <c r="AR15"/>
  <c r="AQ15"/>
  <c r="AP15"/>
  <c r="AO15"/>
  <c r="AN15"/>
  <c r="AM15"/>
  <c r="AL15"/>
  <c r="AK15"/>
  <c r="AJ15"/>
  <c r="AI15"/>
  <c r="AH15"/>
  <c r="AG15"/>
  <c r="AF15"/>
  <c r="AE15"/>
  <c r="AD15"/>
  <c r="Q15"/>
  <c r="P15"/>
  <c r="O15"/>
  <c r="N15"/>
  <c r="BY14"/>
  <c r="BX14"/>
  <c r="BW14"/>
  <c r="BV14"/>
  <c r="BU14"/>
  <c r="BT14"/>
  <c r="BS14"/>
  <c r="BR14"/>
  <c r="BQ14"/>
  <c r="BP14"/>
  <c r="BO14"/>
  <c r="BN14"/>
  <c r="BM14"/>
  <c r="BL14"/>
  <c r="BK14"/>
  <c r="BJ14"/>
  <c r="BI14"/>
  <c r="BH14"/>
  <c r="BG14"/>
  <c r="BF14"/>
  <c r="BE14"/>
  <c r="BD14"/>
  <c r="BC14"/>
  <c r="BB14"/>
  <c r="BA14"/>
  <c r="AZ14"/>
  <c r="AY14"/>
  <c r="AX14"/>
  <c r="AW14"/>
  <c r="AV14"/>
  <c r="AU14"/>
  <c r="AT14"/>
  <c r="AS14"/>
  <c r="AR14"/>
  <c r="AQ14"/>
  <c r="AP14"/>
  <c r="AO14"/>
  <c r="AN14"/>
  <c r="AM14"/>
  <c r="AL14"/>
  <c r="AK14"/>
  <c r="AJ14"/>
  <c r="AI14"/>
  <c r="AH14"/>
  <c r="AG14"/>
  <c r="AF14"/>
  <c r="AE14"/>
  <c r="AD14"/>
  <c r="Q14"/>
  <c r="P14"/>
  <c r="O14"/>
  <c r="N14"/>
  <c r="BY13"/>
  <c r="BX13"/>
  <c r="BW13"/>
  <c r="BV13"/>
  <c r="BU13"/>
  <c r="BT13"/>
  <c r="BS13"/>
  <c r="BR13"/>
  <c r="BQ13"/>
  <c r="BP13"/>
  <c r="BO13"/>
  <c r="BN13"/>
  <c r="BM13"/>
  <c r="BL13"/>
  <c r="BK13"/>
  <c r="BJ13"/>
  <c r="BI13"/>
  <c r="BH13"/>
  <c r="BG13"/>
  <c r="BF13"/>
  <c r="BE13"/>
  <c r="BD13"/>
  <c r="BC13"/>
  <c r="BB13"/>
  <c r="BA13"/>
  <c r="AZ13"/>
  <c r="AY13"/>
  <c r="AX13"/>
  <c r="AW13"/>
  <c r="AV13"/>
  <c r="AU13"/>
  <c r="AT13"/>
  <c r="AS13"/>
  <c r="AR13"/>
  <c r="AQ13"/>
  <c r="AP13"/>
  <c r="AO13"/>
  <c r="AN13"/>
  <c r="AM13"/>
  <c r="AL13"/>
  <c r="AK13"/>
  <c r="AJ13"/>
  <c r="AI13"/>
  <c r="AH13"/>
  <c r="AG13"/>
  <c r="AF13"/>
  <c r="AE13"/>
  <c r="AD13"/>
  <c r="Q13"/>
  <c r="P13"/>
  <c r="O13"/>
  <c r="N13"/>
  <c r="BY12"/>
  <c r="BX12"/>
  <c r="BW12"/>
  <c r="BV12"/>
  <c r="BU12"/>
  <c r="BT12"/>
  <c r="BS12"/>
  <c r="BR12"/>
  <c r="BQ12"/>
  <c r="BP12"/>
  <c r="BO12"/>
  <c r="BN12"/>
  <c r="BM12"/>
  <c r="BL12"/>
  <c r="BK12"/>
  <c r="BJ12"/>
  <c r="BI12"/>
  <c r="BH12"/>
  <c r="BG12"/>
  <c r="BF12"/>
  <c r="BE12"/>
  <c r="BD12"/>
  <c r="BC12"/>
  <c r="BB12"/>
  <c r="BA12"/>
  <c r="AZ12"/>
  <c r="AY12"/>
  <c r="AX12"/>
  <c r="AW12"/>
  <c r="AV12"/>
  <c r="AU12"/>
  <c r="AT12"/>
  <c r="AS12"/>
  <c r="AR12"/>
  <c r="AQ12"/>
  <c r="AP12"/>
  <c r="AO12"/>
  <c r="AN12"/>
  <c r="AM12"/>
  <c r="AL12"/>
  <c r="AK12"/>
  <c r="AJ12"/>
  <c r="AI12"/>
  <c r="AH12"/>
  <c r="AG12"/>
  <c r="AF12"/>
  <c r="AE12"/>
  <c r="AD12"/>
  <c r="Q12"/>
  <c r="P12"/>
  <c r="O12"/>
  <c r="N12"/>
  <c r="BY11"/>
  <c r="BX11"/>
  <c r="BW11"/>
  <c r="BV11"/>
  <c r="BU11"/>
  <c r="BT11"/>
  <c r="BS11"/>
  <c r="BR11"/>
  <c r="BQ11"/>
  <c r="BP11"/>
  <c r="BO11"/>
  <c r="BN11"/>
  <c r="BM11"/>
  <c r="BL11"/>
  <c r="BK11"/>
  <c r="BJ11"/>
  <c r="BI11"/>
  <c r="BH11"/>
  <c r="BG11"/>
  <c r="BF11"/>
  <c r="BE11"/>
  <c r="BD11"/>
  <c r="BC11"/>
  <c r="BB11"/>
  <c r="BA11"/>
  <c r="AZ11"/>
  <c r="AY11"/>
  <c r="AX11"/>
  <c r="AW11"/>
  <c r="AV11"/>
  <c r="AU11"/>
  <c r="AT11"/>
  <c r="AS11"/>
  <c r="AR11"/>
  <c r="AQ11"/>
  <c r="AP11"/>
  <c r="AO11"/>
  <c r="AN11"/>
  <c r="AM11"/>
  <c r="AL11"/>
  <c r="AK11"/>
  <c r="AJ11"/>
  <c r="AI11"/>
  <c r="AH11"/>
  <c r="AG11"/>
  <c r="AF11"/>
  <c r="AE11"/>
  <c r="AD11"/>
  <c r="Q11"/>
  <c r="P11"/>
  <c r="O11"/>
  <c r="N11"/>
  <c r="BY10"/>
  <c r="BX10"/>
  <c r="BW10"/>
  <c r="BV10"/>
  <c r="BU10"/>
  <c r="BT10"/>
  <c r="BS10"/>
  <c r="BR10"/>
  <c r="BQ10"/>
  <c r="BP10"/>
  <c r="BO10"/>
  <c r="BN10"/>
  <c r="BM10"/>
  <c r="BL10"/>
  <c r="BK10"/>
  <c r="BJ10"/>
  <c r="BI10"/>
  <c r="BH10"/>
  <c r="BG10"/>
  <c r="BF10"/>
  <c r="BE10"/>
  <c r="BD10"/>
  <c r="BC10"/>
  <c r="BB10"/>
  <c r="BA10"/>
  <c r="AZ10"/>
  <c r="AY10"/>
  <c r="AX10"/>
  <c r="AW10"/>
  <c r="AV10"/>
  <c r="AU10"/>
  <c r="AT10"/>
  <c r="AS10"/>
  <c r="AR10"/>
  <c r="AQ10"/>
  <c r="AP10"/>
  <c r="AO10"/>
  <c r="AN10"/>
  <c r="AM10"/>
  <c r="AL10"/>
  <c r="AK10"/>
  <c r="AJ10"/>
  <c r="AI10"/>
  <c r="AH10"/>
  <c r="AG10"/>
  <c r="AF10"/>
  <c r="AE10"/>
  <c r="AD10"/>
  <c r="Q10"/>
  <c r="P10"/>
  <c r="O10"/>
  <c r="N10"/>
  <c r="BY9"/>
  <c r="BX9"/>
  <c r="BW9"/>
  <c r="BV9"/>
  <c r="BU9"/>
  <c r="BT9"/>
  <c r="BS9"/>
  <c r="BR9"/>
  <c r="BQ9"/>
  <c r="BP9"/>
  <c r="BO9"/>
  <c r="BN9"/>
  <c r="BM9"/>
  <c r="BL9"/>
  <c r="BK9"/>
  <c r="BJ9"/>
  <c r="BI9"/>
  <c r="BH9"/>
  <c r="BG9"/>
  <c r="BF9"/>
  <c r="BE9"/>
  <c r="BD9"/>
  <c r="BC9"/>
  <c r="BB9"/>
  <c r="BA9"/>
  <c r="AZ9"/>
  <c r="AY9"/>
  <c r="AX9"/>
  <c r="AW9"/>
  <c r="AV9"/>
  <c r="AU9"/>
  <c r="AT9"/>
  <c r="AS9"/>
  <c r="AR9"/>
  <c r="AQ9"/>
  <c r="AP9"/>
  <c r="AO9"/>
  <c r="AN9"/>
  <c r="AM9"/>
  <c r="AL9"/>
  <c r="AK9"/>
  <c r="AJ9"/>
  <c r="AI9"/>
  <c r="AH9"/>
  <c r="AG9"/>
  <c r="AF9"/>
  <c r="AE9"/>
  <c r="AD9"/>
  <c r="Q9"/>
  <c r="P9"/>
  <c r="O9"/>
  <c r="N9"/>
  <c r="BY8"/>
  <c r="BX8"/>
  <c r="BW8"/>
  <c r="BV8"/>
  <c r="BU8"/>
  <c r="BT8"/>
  <c r="BS8"/>
  <c r="BR8"/>
  <c r="BQ8"/>
  <c r="BP8"/>
  <c r="BO8"/>
  <c r="BN8"/>
  <c r="BM8"/>
  <c r="BL8"/>
  <c r="BK8"/>
  <c r="BJ8"/>
  <c r="BI8"/>
  <c r="BH8"/>
  <c r="BG8"/>
  <c r="BF8"/>
  <c r="BE8"/>
  <c r="BD8"/>
  <c r="BC8"/>
  <c r="BB8"/>
  <c r="BA8"/>
  <c r="AZ8"/>
  <c r="AY8"/>
  <c r="AX8"/>
  <c r="AW8"/>
  <c r="AV8"/>
  <c r="AU8"/>
  <c r="AT8"/>
  <c r="AS8"/>
  <c r="AR8"/>
  <c r="AQ8"/>
  <c r="AP8"/>
  <c r="AO8"/>
  <c r="AN8"/>
  <c r="AM8"/>
  <c r="AL8"/>
  <c r="AK8"/>
  <c r="AJ8"/>
  <c r="AI8"/>
  <c r="AH8"/>
  <c r="AG8"/>
  <c r="AF8"/>
  <c r="AE8"/>
  <c r="AD8"/>
  <c r="Q8"/>
  <c r="P8"/>
  <c r="O8"/>
  <c r="N8"/>
  <c r="BY7"/>
  <c r="BX7"/>
  <c r="BW7"/>
  <c r="BV7"/>
  <c r="BU7"/>
  <c r="BT7"/>
  <c r="BS7"/>
  <c r="BR7"/>
  <c r="BQ7"/>
  <c r="BP7"/>
  <c r="BO7"/>
  <c r="BN7"/>
  <c r="BM7"/>
  <c r="BL7"/>
  <c r="BK7"/>
  <c r="BJ7"/>
  <c r="BI7"/>
  <c r="BH7"/>
  <c r="BG7"/>
  <c r="BF7"/>
  <c r="BE7"/>
  <c r="BD7"/>
  <c r="BC7"/>
  <c r="BB7"/>
  <c r="BA7"/>
  <c r="AZ7"/>
  <c r="AY7"/>
  <c r="AX7"/>
  <c r="AW7"/>
  <c r="AV7"/>
  <c r="AU7"/>
  <c r="AT7"/>
  <c r="AS7"/>
  <c r="AR7"/>
  <c r="AQ7"/>
  <c r="AP7"/>
  <c r="AO7"/>
  <c r="AN7"/>
  <c r="AM7"/>
  <c r="AL7"/>
  <c r="AK7"/>
  <c r="AJ7"/>
  <c r="AI7"/>
  <c r="AH7"/>
  <c r="AG7"/>
  <c r="AF7"/>
  <c r="AE7"/>
  <c r="AD7"/>
  <c r="Q7"/>
  <c r="P7"/>
  <c r="O7"/>
  <c r="N7"/>
  <c r="BY6"/>
  <c r="BX6"/>
  <c r="BW6"/>
  <c r="BV6"/>
  <c r="BU6"/>
  <c r="BT6"/>
  <c r="BS6"/>
  <c r="BR6"/>
  <c r="BQ6"/>
  <c r="BP6"/>
  <c r="BO6"/>
  <c r="BN6"/>
  <c r="BM6"/>
  <c r="BL6"/>
  <c r="BK6"/>
  <c r="BJ6"/>
  <c r="BI6"/>
  <c r="BH6"/>
  <c r="BG6"/>
  <c r="BF6"/>
  <c r="BE6"/>
  <c r="BD6"/>
  <c r="BC6"/>
  <c r="BB6"/>
  <c r="BA6"/>
  <c r="AZ6"/>
  <c r="AY6"/>
  <c r="AX6"/>
  <c r="AW6"/>
  <c r="AV6"/>
  <c r="AU6"/>
  <c r="AT6"/>
  <c r="AS6"/>
  <c r="AR6"/>
  <c r="AQ6"/>
  <c r="AP6"/>
  <c r="AO6"/>
  <c r="AN6"/>
  <c r="AM6"/>
  <c r="AL6"/>
  <c r="AK6"/>
  <c r="AJ6"/>
  <c r="AI6"/>
  <c r="AH6"/>
  <c r="AG6"/>
  <c r="AF6"/>
  <c r="AE6"/>
  <c r="AD6"/>
  <c r="Q6"/>
  <c r="P6"/>
  <c r="O6"/>
  <c r="N6"/>
  <c r="BV3"/>
  <c r="BR3"/>
  <c r="BN3"/>
  <c r="BJ3"/>
  <c r="BF3"/>
  <c r="BB3"/>
  <c r="AX3"/>
  <c r="AT3"/>
  <c r="AP3"/>
  <c r="AL3"/>
  <c r="AH3"/>
  <c r="AD3"/>
  <c r="N3"/>
  <c r="BY24" i="4"/>
  <c r="BX24"/>
  <c r="BW24"/>
  <c r="BV24"/>
  <c r="BU24"/>
  <c r="BT24"/>
  <c r="BS24"/>
  <c r="BR24"/>
  <c r="BQ24"/>
  <c r="BP24"/>
  <c r="BO24"/>
  <c r="BN24"/>
  <c r="BM24"/>
  <c r="BL24"/>
  <c r="BK24"/>
  <c r="BJ24"/>
  <c r="BI24"/>
  <c r="BH24"/>
  <c r="BG24"/>
  <c r="BF24"/>
  <c r="BE24"/>
  <c r="BD24"/>
  <c r="BC24"/>
  <c r="BB24"/>
  <c r="BA24"/>
  <c r="AZ24"/>
  <c r="AY24"/>
  <c r="AX24"/>
  <c r="AW24"/>
  <c r="AV24"/>
  <c r="AU24"/>
  <c r="AT24"/>
  <c r="AS24"/>
  <c r="AR24"/>
  <c r="AQ24"/>
  <c r="AP24"/>
  <c r="AO24"/>
  <c r="AN24"/>
  <c r="AM24"/>
  <c r="AL24"/>
  <c r="AK24"/>
  <c r="AJ24"/>
  <c r="AI24"/>
  <c r="AH24"/>
  <c r="AG24"/>
  <c r="AF24"/>
  <c r="AE24"/>
  <c r="AD24"/>
  <c r="Q24"/>
  <c r="P24"/>
  <c r="O24"/>
  <c r="N24"/>
  <c r="BY23"/>
  <c r="BX23"/>
  <c r="BW23"/>
  <c r="BV23"/>
  <c r="BU23"/>
  <c r="BT23"/>
  <c r="BS23"/>
  <c r="BR23"/>
  <c r="BQ23"/>
  <c r="BP23"/>
  <c r="BO23"/>
  <c r="BN23"/>
  <c r="BM23"/>
  <c r="BL23"/>
  <c r="BK23"/>
  <c r="BJ23"/>
  <c r="BI23"/>
  <c r="BH23"/>
  <c r="BG23"/>
  <c r="BF23"/>
  <c r="BE23"/>
  <c r="BD23"/>
  <c r="BC23"/>
  <c r="BB23"/>
  <c r="BA23"/>
  <c r="AZ23"/>
  <c r="AY23"/>
  <c r="AX23"/>
  <c r="AW23"/>
  <c r="AV23"/>
  <c r="AU23"/>
  <c r="AT23"/>
  <c r="AS23"/>
  <c r="AR23"/>
  <c r="AQ23"/>
  <c r="AP23"/>
  <c r="AO23"/>
  <c r="AN23"/>
  <c r="AM23"/>
  <c r="AL23"/>
  <c r="AK23"/>
  <c r="AJ23"/>
  <c r="AI23"/>
  <c r="AH23"/>
  <c r="AG23"/>
  <c r="AF23"/>
  <c r="AE23"/>
  <c r="AD23"/>
  <c r="Q23"/>
  <c r="P23"/>
  <c r="O23"/>
  <c r="N23"/>
  <c r="BY22"/>
  <c r="BX22"/>
  <c r="BW22"/>
  <c r="BV22"/>
  <c r="BU22"/>
  <c r="BT22"/>
  <c r="BS22"/>
  <c r="BR22"/>
  <c r="BQ22"/>
  <c r="BP22"/>
  <c r="BO22"/>
  <c r="BN22"/>
  <c r="BM22"/>
  <c r="BL22"/>
  <c r="BK22"/>
  <c r="BJ22"/>
  <c r="BI22"/>
  <c r="BH22"/>
  <c r="BG22"/>
  <c r="BF22"/>
  <c r="BE22"/>
  <c r="BD22"/>
  <c r="BC22"/>
  <c r="BB22"/>
  <c r="BA22"/>
  <c r="AZ22"/>
  <c r="AY22"/>
  <c r="AX22"/>
  <c r="AW22"/>
  <c r="AV22"/>
  <c r="AU22"/>
  <c r="AT22"/>
  <c r="AS22"/>
  <c r="AR22"/>
  <c r="AQ22"/>
  <c r="AP22"/>
  <c r="AO22"/>
  <c r="AN22"/>
  <c r="AM22"/>
  <c r="AL22"/>
  <c r="AK22"/>
  <c r="AJ22"/>
  <c r="AI22"/>
  <c r="AH22"/>
  <c r="AG22"/>
  <c r="AF22"/>
  <c r="AE22"/>
  <c r="AD22"/>
  <c r="Q22"/>
  <c r="P22"/>
  <c r="O22"/>
  <c r="N22"/>
  <c r="BY21"/>
  <c r="BX21"/>
  <c r="BW21"/>
  <c r="BV21"/>
  <c r="BU21"/>
  <c r="BT21"/>
  <c r="BS21"/>
  <c r="BR21"/>
  <c r="BQ21"/>
  <c r="BP21"/>
  <c r="BO21"/>
  <c r="BN21"/>
  <c r="BM21"/>
  <c r="BL21"/>
  <c r="BK21"/>
  <c r="BJ21"/>
  <c r="BI21"/>
  <c r="BH21"/>
  <c r="BG21"/>
  <c r="BF21"/>
  <c r="BE21"/>
  <c r="BD21"/>
  <c r="BC21"/>
  <c r="BB21"/>
  <c r="BA21"/>
  <c r="AZ21"/>
  <c r="AY21"/>
  <c r="AX21"/>
  <c r="AW21"/>
  <c r="AV21"/>
  <c r="AU21"/>
  <c r="AT21"/>
  <c r="AS21"/>
  <c r="AR21"/>
  <c r="AQ21"/>
  <c r="AP21"/>
  <c r="AO21"/>
  <c r="AN21"/>
  <c r="AM21"/>
  <c r="AL21"/>
  <c r="AK21"/>
  <c r="AJ21"/>
  <c r="AI21"/>
  <c r="AH21"/>
  <c r="AG21"/>
  <c r="AF21"/>
  <c r="AE21"/>
  <c r="AD21"/>
  <c r="Q21"/>
  <c r="P21"/>
  <c r="O21"/>
  <c r="N21"/>
  <c r="BY20"/>
  <c r="BX20"/>
  <c r="BW20"/>
  <c r="BV20"/>
  <c r="BU20"/>
  <c r="BT20"/>
  <c r="BS20"/>
  <c r="BR20"/>
  <c r="BQ20"/>
  <c r="BP20"/>
  <c r="BO20"/>
  <c r="BN20"/>
  <c r="BM20"/>
  <c r="BL20"/>
  <c r="BK20"/>
  <c r="BJ20"/>
  <c r="BI20"/>
  <c r="BH20"/>
  <c r="BG20"/>
  <c r="BF20"/>
  <c r="BE20"/>
  <c r="BD20"/>
  <c r="BC20"/>
  <c r="BB20"/>
  <c r="BA20"/>
  <c r="AZ20"/>
  <c r="AY20"/>
  <c r="AX20"/>
  <c r="AW20"/>
  <c r="AV20"/>
  <c r="AU20"/>
  <c r="AT20"/>
  <c r="AS20"/>
  <c r="AR20"/>
  <c r="AQ20"/>
  <c r="AP20"/>
  <c r="AO20"/>
  <c r="AN20"/>
  <c r="AM20"/>
  <c r="AL20"/>
  <c r="AK20"/>
  <c r="AJ20"/>
  <c r="AI20"/>
  <c r="AH20"/>
  <c r="AG20"/>
  <c r="AF20"/>
  <c r="AE20"/>
  <c r="AD20"/>
  <c r="Q20"/>
  <c r="P20"/>
  <c r="O20"/>
  <c r="N20"/>
  <c r="BY19"/>
  <c r="BX19"/>
  <c r="BW19"/>
  <c r="BV19"/>
  <c r="BU19"/>
  <c r="BT19"/>
  <c r="BS19"/>
  <c r="BR19"/>
  <c r="BQ19"/>
  <c r="BP19"/>
  <c r="BO19"/>
  <c r="BN19"/>
  <c r="BM19"/>
  <c r="BL19"/>
  <c r="BK19"/>
  <c r="BJ19"/>
  <c r="BI19"/>
  <c r="BH19"/>
  <c r="BG19"/>
  <c r="BF19"/>
  <c r="BE19"/>
  <c r="BD19"/>
  <c r="BC19"/>
  <c r="BB19"/>
  <c r="BA19"/>
  <c r="AZ19"/>
  <c r="AY19"/>
  <c r="AX19"/>
  <c r="AW19"/>
  <c r="AV19"/>
  <c r="AU19"/>
  <c r="AT19"/>
  <c r="AS19"/>
  <c r="AR19"/>
  <c r="AQ19"/>
  <c r="AP19"/>
  <c r="AO19"/>
  <c r="AN19"/>
  <c r="AM19"/>
  <c r="AL19"/>
  <c r="AK19"/>
  <c r="AJ19"/>
  <c r="AI19"/>
  <c r="AH19"/>
  <c r="AG19"/>
  <c r="AF19"/>
  <c r="AE19"/>
  <c r="AD19"/>
  <c r="Q19"/>
  <c r="P19"/>
  <c r="O19"/>
  <c r="N19"/>
  <c r="BY18"/>
  <c r="BX18"/>
  <c r="BW18"/>
  <c r="BV18"/>
  <c r="BU18"/>
  <c r="BT18"/>
  <c r="BS18"/>
  <c r="BR18"/>
  <c r="BQ18"/>
  <c r="BP18"/>
  <c r="BO18"/>
  <c r="BN18"/>
  <c r="BM18"/>
  <c r="BL18"/>
  <c r="BK18"/>
  <c r="BJ18"/>
  <c r="BI18"/>
  <c r="BH18"/>
  <c r="BG18"/>
  <c r="BF18"/>
  <c r="BE18"/>
  <c r="BD18"/>
  <c r="BC18"/>
  <c r="BB18"/>
  <c r="BA18"/>
  <c r="AZ18"/>
  <c r="AY18"/>
  <c r="AX18"/>
  <c r="AW18"/>
  <c r="AV18"/>
  <c r="AU18"/>
  <c r="AT18"/>
  <c r="AS18"/>
  <c r="AR18"/>
  <c r="AQ18"/>
  <c r="AP18"/>
  <c r="AO18"/>
  <c r="AN18"/>
  <c r="AM18"/>
  <c r="AL18"/>
  <c r="AK18"/>
  <c r="AJ18"/>
  <c r="AI18"/>
  <c r="AH18"/>
  <c r="AG18"/>
  <c r="AF18"/>
  <c r="AE18"/>
  <c r="AD18"/>
  <c r="Q18"/>
  <c r="P18"/>
  <c r="O18"/>
  <c r="N18"/>
  <c r="BY17"/>
  <c r="BX17"/>
  <c r="BW17"/>
  <c r="BV17"/>
  <c r="BU17"/>
  <c r="BT17"/>
  <c r="BS17"/>
  <c r="BR17"/>
  <c r="BQ17"/>
  <c r="BP17"/>
  <c r="BO17"/>
  <c r="BN17"/>
  <c r="BM17"/>
  <c r="BL17"/>
  <c r="BK17"/>
  <c r="BJ17"/>
  <c r="BI17"/>
  <c r="BH17"/>
  <c r="BG17"/>
  <c r="BF17"/>
  <c r="BE17"/>
  <c r="BD17"/>
  <c r="BC17"/>
  <c r="BB17"/>
  <c r="BA17"/>
  <c r="AZ17"/>
  <c r="AY17"/>
  <c r="AX17"/>
  <c r="AW17"/>
  <c r="AV17"/>
  <c r="AU17"/>
  <c r="AT17"/>
  <c r="AS17"/>
  <c r="AR17"/>
  <c r="AQ17"/>
  <c r="AP17"/>
  <c r="AO17"/>
  <c r="AN17"/>
  <c r="AM17"/>
  <c r="AL17"/>
  <c r="AK17"/>
  <c r="AJ17"/>
  <c r="AI17"/>
  <c r="AH17"/>
  <c r="AG17"/>
  <c r="AF17"/>
  <c r="AE17"/>
  <c r="AD17"/>
  <c r="Q17"/>
  <c r="P17"/>
  <c r="O17"/>
  <c r="N17"/>
  <c r="BY16"/>
  <c r="BX16"/>
  <c r="BW16"/>
  <c r="BV16"/>
  <c r="BU16"/>
  <c r="BT16"/>
  <c r="BS16"/>
  <c r="BR16"/>
  <c r="BQ16"/>
  <c r="BP16"/>
  <c r="BO16"/>
  <c r="BN16"/>
  <c r="BM16"/>
  <c r="BL16"/>
  <c r="BK16"/>
  <c r="BJ16"/>
  <c r="BI16"/>
  <c r="BH16"/>
  <c r="BG16"/>
  <c r="BF16"/>
  <c r="BE16"/>
  <c r="BD16"/>
  <c r="BC16"/>
  <c r="BB16"/>
  <c r="BA16"/>
  <c r="AZ16"/>
  <c r="AY16"/>
  <c r="AX16"/>
  <c r="AW16"/>
  <c r="AV16"/>
  <c r="AU16"/>
  <c r="AT16"/>
  <c r="AS16"/>
  <c r="AR16"/>
  <c r="AQ16"/>
  <c r="AP16"/>
  <c r="AO16"/>
  <c r="AN16"/>
  <c r="AM16"/>
  <c r="AL16"/>
  <c r="AK16"/>
  <c r="AJ16"/>
  <c r="AI16"/>
  <c r="AH16"/>
  <c r="AG16"/>
  <c r="AF16"/>
  <c r="AE16"/>
  <c r="AD16"/>
  <c r="Q16"/>
  <c r="P16"/>
  <c r="O16"/>
  <c r="N16"/>
  <c r="BY15"/>
  <c r="BX15"/>
  <c r="BW15"/>
  <c r="BV15"/>
  <c r="BU15"/>
  <c r="BT15"/>
  <c r="BS15"/>
  <c r="BR15"/>
  <c r="BQ15"/>
  <c r="BP15"/>
  <c r="BO15"/>
  <c r="BN15"/>
  <c r="BM15"/>
  <c r="BL15"/>
  <c r="BK15"/>
  <c r="BJ15"/>
  <c r="BI15"/>
  <c r="BH15"/>
  <c r="BG15"/>
  <c r="BF15"/>
  <c r="BE15"/>
  <c r="BD15"/>
  <c r="BC15"/>
  <c r="BB15"/>
  <c r="BA15"/>
  <c r="AZ15"/>
  <c r="AY15"/>
  <c r="AX15"/>
  <c r="AW15"/>
  <c r="AV15"/>
  <c r="AU15"/>
  <c r="AT15"/>
  <c r="AS15"/>
  <c r="AR15"/>
  <c r="AQ15"/>
  <c r="AP15"/>
  <c r="AO15"/>
  <c r="AN15"/>
  <c r="AM15"/>
  <c r="AL15"/>
  <c r="AK15"/>
  <c r="AJ15"/>
  <c r="AI15"/>
  <c r="AH15"/>
  <c r="AG15"/>
  <c r="AF15"/>
  <c r="AE15"/>
  <c r="AD15"/>
  <c r="Q15"/>
  <c r="P15"/>
  <c r="O15"/>
  <c r="N15"/>
  <c r="BY14"/>
  <c r="BX14"/>
  <c r="BW14"/>
  <c r="BV14"/>
  <c r="BU14"/>
  <c r="BT14"/>
  <c r="BS14"/>
  <c r="BR14"/>
  <c r="BQ14"/>
  <c r="BP14"/>
  <c r="BO14"/>
  <c r="BN14"/>
  <c r="BM14"/>
  <c r="BL14"/>
  <c r="BK14"/>
  <c r="BJ14"/>
  <c r="BI14"/>
  <c r="BH14"/>
  <c r="BG14"/>
  <c r="BF14"/>
  <c r="BE14"/>
  <c r="BD14"/>
  <c r="BC14"/>
  <c r="BB14"/>
  <c r="BA14"/>
  <c r="AZ14"/>
  <c r="AY14"/>
  <c r="AX14"/>
  <c r="AW14"/>
  <c r="AV14"/>
  <c r="AU14"/>
  <c r="AT14"/>
  <c r="AS14"/>
  <c r="AR14"/>
  <c r="AQ14"/>
  <c r="AP14"/>
  <c r="AO14"/>
  <c r="AN14"/>
  <c r="AM14"/>
  <c r="AL14"/>
  <c r="AK14"/>
  <c r="AJ14"/>
  <c r="AI14"/>
  <c r="AH14"/>
  <c r="AG14"/>
  <c r="AF14"/>
  <c r="AE14"/>
  <c r="AD14"/>
  <c r="Q14"/>
  <c r="P14"/>
  <c r="O14"/>
  <c r="N14"/>
  <c r="BY13"/>
  <c r="BX13"/>
  <c r="BW13"/>
  <c r="BV13"/>
  <c r="BU13"/>
  <c r="BT13"/>
  <c r="BS13"/>
  <c r="BR13"/>
  <c r="BQ13"/>
  <c r="BP13"/>
  <c r="BO13"/>
  <c r="BN13"/>
  <c r="BM13"/>
  <c r="BL13"/>
  <c r="BK13"/>
  <c r="BJ13"/>
  <c r="BI13"/>
  <c r="BH13"/>
  <c r="BG13"/>
  <c r="BF13"/>
  <c r="BE13"/>
  <c r="BD13"/>
  <c r="BC13"/>
  <c r="BB13"/>
  <c r="BA13"/>
  <c r="AZ13"/>
  <c r="AY13"/>
  <c r="AX13"/>
  <c r="AW13"/>
  <c r="AV13"/>
  <c r="AU13"/>
  <c r="AT13"/>
  <c r="AS13"/>
  <c r="AR13"/>
  <c r="AQ13"/>
  <c r="AP13"/>
  <c r="AO13"/>
  <c r="AN13"/>
  <c r="AM13"/>
  <c r="AL13"/>
  <c r="AK13"/>
  <c r="AJ13"/>
  <c r="AI13"/>
  <c r="AH13"/>
  <c r="AG13"/>
  <c r="AF13"/>
  <c r="AE13"/>
  <c r="AD13"/>
  <c r="Q13"/>
  <c r="P13"/>
  <c r="O13"/>
  <c r="N13"/>
  <c r="BY12"/>
  <c r="BX12"/>
  <c r="BW12"/>
  <c r="BV12"/>
  <c r="BU12"/>
  <c r="BT12"/>
  <c r="BS12"/>
  <c r="BR12"/>
  <c r="BQ12"/>
  <c r="BP12"/>
  <c r="BO12"/>
  <c r="BN12"/>
  <c r="BM12"/>
  <c r="BL12"/>
  <c r="BK12"/>
  <c r="BJ12"/>
  <c r="BI12"/>
  <c r="BH12"/>
  <c r="BG12"/>
  <c r="BF12"/>
  <c r="BE12"/>
  <c r="BD12"/>
  <c r="BC12"/>
  <c r="BB12"/>
  <c r="BA12"/>
  <c r="AZ12"/>
  <c r="AY12"/>
  <c r="AX12"/>
  <c r="AW12"/>
  <c r="AV12"/>
  <c r="AU12"/>
  <c r="AT12"/>
  <c r="AS12"/>
  <c r="AR12"/>
  <c r="AQ12"/>
  <c r="AP12"/>
  <c r="AO12"/>
  <c r="AN12"/>
  <c r="AM12"/>
  <c r="AL12"/>
  <c r="AK12"/>
  <c r="AJ12"/>
  <c r="AI12"/>
  <c r="AH12"/>
  <c r="AG12"/>
  <c r="AF12"/>
  <c r="AE12"/>
  <c r="AD12"/>
  <c r="Q12"/>
  <c r="P12"/>
  <c r="O12"/>
  <c r="N12"/>
  <c r="BY11"/>
  <c r="BX11"/>
  <c r="BW11"/>
  <c r="BV11"/>
  <c r="BU11"/>
  <c r="BT11"/>
  <c r="BS11"/>
  <c r="BR11"/>
  <c r="BQ11"/>
  <c r="BP11"/>
  <c r="BO11"/>
  <c r="BN11"/>
  <c r="BM11"/>
  <c r="BL11"/>
  <c r="BK11"/>
  <c r="BJ11"/>
  <c r="BI11"/>
  <c r="BH11"/>
  <c r="BG11"/>
  <c r="BF11"/>
  <c r="BE11"/>
  <c r="BD11"/>
  <c r="BC11"/>
  <c r="BB11"/>
  <c r="BA11"/>
  <c r="AZ11"/>
  <c r="AY11"/>
  <c r="AX11"/>
  <c r="AW11"/>
  <c r="AV11"/>
  <c r="AU11"/>
  <c r="AT11"/>
  <c r="AS11"/>
  <c r="AR11"/>
  <c r="AQ11"/>
  <c r="AP11"/>
  <c r="AO11"/>
  <c r="AN11"/>
  <c r="AM11"/>
  <c r="AL11"/>
  <c r="AK11"/>
  <c r="AJ11"/>
  <c r="AI11"/>
  <c r="AH11"/>
  <c r="AG11"/>
  <c r="AF11"/>
  <c r="AE11"/>
  <c r="AD11"/>
  <c r="Q11"/>
  <c r="P11"/>
  <c r="O11"/>
  <c r="N11"/>
  <c r="BY10"/>
  <c r="BX10"/>
  <c r="BW10"/>
  <c r="BV10"/>
  <c r="BU10"/>
  <c r="BT10"/>
  <c r="BS10"/>
  <c r="BR10"/>
  <c r="BQ10"/>
  <c r="BP10"/>
  <c r="BO10"/>
  <c r="BN10"/>
  <c r="BM10"/>
  <c r="BL10"/>
  <c r="BK10"/>
  <c r="BJ10"/>
  <c r="BI10"/>
  <c r="BH10"/>
  <c r="BG10"/>
  <c r="BF10"/>
  <c r="BE10"/>
  <c r="BD10"/>
  <c r="BC10"/>
  <c r="BB10"/>
  <c r="BA10"/>
  <c r="AZ10"/>
  <c r="AY10"/>
  <c r="AX10"/>
  <c r="AW10"/>
  <c r="AV10"/>
  <c r="AU10"/>
  <c r="AT10"/>
  <c r="AS10"/>
  <c r="AR10"/>
  <c r="AQ10"/>
  <c r="AP10"/>
  <c r="AO10"/>
  <c r="AN10"/>
  <c r="AM10"/>
  <c r="AL10"/>
  <c r="AK10"/>
  <c r="AJ10"/>
  <c r="AI10"/>
  <c r="AH10"/>
  <c r="AG10"/>
  <c r="AF10"/>
  <c r="AE10"/>
  <c r="AD10"/>
  <c r="Q10"/>
  <c r="P10"/>
  <c r="O10"/>
  <c r="N10"/>
  <c r="BY9"/>
  <c r="BX9"/>
  <c r="BW9"/>
  <c r="BV9"/>
  <c r="BU9"/>
  <c r="BT9"/>
  <c r="BS9"/>
  <c r="BR9"/>
  <c r="BQ9"/>
  <c r="BP9"/>
  <c r="BO9"/>
  <c r="BN9"/>
  <c r="BM9"/>
  <c r="BL9"/>
  <c r="BK9"/>
  <c r="BJ9"/>
  <c r="BI9"/>
  <c r="BH9"/>
  <c r="BG9"/>
  <c r="BF9"/>
  <c r="BE9"/>
  <c r="BD9"/>
  <c r="BC9"/>
  <c r="BB9"/>
  <c r="BA9"/>
  <c r="AZ9"/>
  <c r="AY9"/>
  <c r="AX9"/>
  <c r="AW9"/>
  <c r="AV9"/>
  <c r="AU9"/>
  <c r="AT9"/>
  <c r="AS9"/>
  <c r="AR9"/>
  <c r="AQ9"/>
  <c r="AP9"/>
  <c r="AO9"/>
  <c r="AN9"/>
  <c r="AM9"/>
  <c r="AL9"/>
  <c r="AK9"/>
  <c r="AJ9"/>
  <c r="AI9"/>
  <c r="AH9"/>
  <c r="AG9"/>
  <c r="AF9"/>
  <c r="AE9"/>
  <c r="AD9"/>
  <c r="Q9"/>
  <c r="P9"/>
  <c r="O9"/>
  <c r="N9"/>
  <c r="BY8"/>
  <c r="BX8"/>
  <c r="BW8"/>
  <c r="BV8"/>
  <c r="BU8"/>
  <c r="BT8"/>
  <c r="BS8"/>
  <c r="BR8"/>
  <c r="BQ8"/>
  <c r="BP8"/>
  <c r="BO8"/>
  <c r="BN8"/>
  <c r="BM8"/>
  <c r="BL8"/>
  <c r="BK8"/>
  <c r="BJ8"/>
  <c r="BI8"/>
  <c r="BH8"/>
  <c r="BG8"/>
  <c r="BF8"/>
  <c r="BE8"/>
  <c r="BD8"/>
  <c r="BC8"/>
  <c r="BB8"/>
  <c r="BA8"/>
  <c r="AZ8"/>
  <c r="AY8"/>
  <c r="AX8"/>
  <c r="AW8"/>
  <c r="AV8"/>
  <c r="AU8"/>
  <c r="AT8"/>
  <c r="AS8"/>
  <c r="AR8"/>
  <c r="AQ8"/>
  <c r="AP8"/>
  <c r="AO8"/>
  <c r="AN8"/>
  <c r="AM8"/>
  <c r="AL8"/>
  <c r="AK8"/>
  <c r="AJ8"/>
  <c r="AI8"/>
  <c r="AH8"/>
  <c r="AG8"/>
  <c r="AF8"/>
  <c r="AE8"/>
  <c r="AD8"/>
  <c r="Q8"/>
  <c r="P8"/>
  <c r="O8"/>
  <c r="N8"/>
  <c r="BY7"/>
  <c r="BX7"/>
  <c r="BW7"/>
  <c r="BV7"/>
  <c r="BU7"/>
  <c r="BT7"/>
  <c r="BS7"/>
  <c r="BR7"/>
  <c r="BQ7"/>
  <c r="BP7"/>
  <c r="BO7"/>
  <c r="BN7"/>
  <c r="BM7"/>
  <c r="BL7"/>
  <c r="BK7"/>
  <c r="BJ7"/>
  <c r="BI7"/>
  <c r="BH7"/>
  <c r="BG7"/>
  <c r="BF7"/>
  <c r="BE7"/>
  <c r="BD7"/>
  <c r="BC7"/>
  <c r="BB7"/>
  <c r="BA7"/>
  <c r="AZ7"/>
  <c r="AY7"/>
  <c r="AX7"/>
  <c r="AW7"/>
  <c r="AV7"/>
  <c r="AU7"/>
  <c r="AT7"/>
  <c r="AS7"/>
  <c r="AR7"/>
  <c r="AQ7"/>
  <c r="AP7"/>
  <c r="AO7"/>
  <c r="AN7"/>
  <c r="AM7"/>
  <c r="AL7"/>
  <c r="AK7"/>
  <c r="AJ7"/>
  <c r="AI7"/>
  <c r="AH7"/>
  <c r="AG7"/>
  <c r="AF7"/>
  <c r="AE7"/>
  <c r="AD7"/>
  <c r="Q7"/>
  <c r="P7"/>
  <c r="O7"/>
  <c r="N7"/>
  <c r="BY6"/>
  <c r="BX6"/>
  <c r="BW6"/>
  <c r="BV6"/>
  <c r="BU6"/>
  <c r="BT6"/>
  <c r="BS6"/>
  <c r="BR6"/>
  <c r="BQ6"/>
  <c r="BP6"/>
  <c r="BO6"/>
  <c r="BN6"/>
  <c r="BM6"/>
  <c r="BL6"/>
  <c r="BK6"/>
  <c r="BJ6"/>
  <c r="BI6"/>
  <c r="BH6"/>
  <c r="BG6"/>
  <c r="BF6"/>
  <c r="BE6"/>
  <c r="BD6"/>
  <c r="BC6"/>
  <c r="BB6"/>
  <c r="BA6"/>
  <c r="AZ6"/>
  <c r="AY6"/>
  <c r="AX6"/>
  <c r="AW6"/>
  <c r="AV6"/>
  <c r="AU6"/>
  <c r="AT6"/>
  <c r="AS6"/>
  <c r="AR6"/>
  <c r="AQ6"/>
  <c r="AP6"/>
  <c r="AO6"/>
  <c r="AN6"/>
  <c r="AM6"/>
  <c r="AL6"/>
  <c r="AK6"/>
  <c r="AJ6"/>
  <c r="AI6"/>
  <c r="AH6"/>
  <c r="AG6"/>
  <c r="AF6"/>
  <c r="AE6"/>
  <c r="AD6"/>
  <c r="Q6"/>
  <c r="P6"/>
  <c r="O6"/>
  <c r="N6"/>
  <c r="BV3"/>
  <c r="BR3"/>
  <c r="BN3"/>
  <c r="BJ3"/>
  <c r="BF3"/>
  <c r="BB3"/>
  <c r="AX3"/>
  <c r="AT3"/>
  <c r="AP3"/>
  <c r="AL3"/>
  <c r="AH3"/>
  <c r="AD3"/>
  <c r="N3"/>
  <c r="BY24" i="2"/>
  <c r="BX24"/>
  <c r="BW24"/>
  <c r="BV24"/>
  <c r="BU24"/>
  <c r="BT24"/>
  <c r="BS24"/>
  <c r="BR24"/>
  <c r="BQ24"/>
  <c r="BP24"/>
  <c r="BO24"/>
  <c r="BN24"/>
  <c r="BM24"/>
  <c r="BL24"/>
  <c r="BK24"/>
  <c r="BJ24"/>
  <c r="BI24"/>
  <c r="BH24"/>
  <c r="BG24"/>
  <c r="BF24"/>
  <c r="BE24"/>
  <c r="BD24"/>
  <c r="BC24"/>
  <c r="BB24"/>
  <c r="BA24"/>
  <c r="AZ24"/>
  <c r="AY24"/>
  <c r="AX24"/>
  <c r="AW24"/>
  <c r="AV24"/>
  <c r="AU24"/>
  <c r="AT24"/>
  <c r="AS24"/>
  <c r="AR24"/>
  <c r="AQ24"/>
  <c r="AP24"/>
  <c r="AO24"/>
  <c r="AN24"/>
  <c r="AM24"/>
  <c r="AL24"/>
  <c r="AK24"/>
  <c r="AJ24"/>
  <c r="AI24"/>
  <c r="AH24"/>
  <c r="AG24"/>
  <c r="AF24"/>
  <c r="AE24"/>
  <c r="AD24"/>
  <c r="Q24"/>
  <c r="P24"/>
  <c r="O24"/>
  <c r="N24"/>
  <c r="BY23"/>
  <c r="BX23"/>
  <c r="BW23"/>
  <c r="BV23"/>
  <c r="BU23"/>
  <c r="BT23"/>
  <c r="BS23"/>
  <c r="BR23"/>
  <c r="BQ23"/>
  <c r="BP23"/>
  <c r="BO23"/>
  <c r="BN23"/>
  <c r="BM23"/>
  <c r="BL23"/>
  <c r="BK23"/>
  <c r="BJ23"/>
  <c r="BI23"/>
  <c r="BH23"/>
  <c r="BG23"/>
  <c r="BF23"/>
  <c r="BE23"/>
  <c r="BD23"/>
  <c r="BC23"/>
  <c r="BB23"/>
  <c r="BA23"/>
  <c r="AZ23"/>
  <c r="AY23"/>
  <c r="AX23"/>
  <c r="AW23"/>
  <c r="AV23"/>
  <c r="AU23"/>
  <c r="AT23"/>
  <c r="AS23"/>
  <c r="AR23"/>
  <c r="AQ23"/>
  <c r="AP23"/>
  <c r="AO23"/>
  <c r="AN23"/>
  <c r="AM23"/>
  <c r="AL23"/>
  <c r="AK23"/>
  <c r="AJ23"/>
  <c r="AI23"/>
  <c r="AH23"/>
  <c r="AG23"/>
  <c r="AF23"/>
  <c r="AE23"/>
  <c r="AD23"/>
  <c r="Q23"/>
  <c r="P23"/>
  <c r="O23"/>
  <c r="N23"/>
  <c r="BY22"/>
  <c r="BX22"/>
  <c r="BW22"/>
  <c r="BV22"/>
  <c r="BU22"/>
  <c r="BT22"/>
  <c r="BS22"/>
  <c r="BR22"/>
  <c r="BQ22"/>
  <c r="BP22"/>
  <c r="BO22"/>
  <c r="BN22"/>
  <c r="BM22"/>
  <c r="BL22"/>
  <c r="BK22"/>
  <c r="BJ22"/>
  <c r="BI22"/>
  <c r="BH22"/>
  <c r="BG22"/>
  <c r="BF22"/>
  <c r="BE22"/>
  <c r="BD22"/>
  <c r="BC22"/>
  <c r="BB22"/>
  <c r="BA22"/>
  <c r="AZ22"/>
  <c r="AY22"/>
  <c r="AX22"/>
  <c r="AW22"/>
  <c r="AV22"/>
  <c r="AU22"/>
  <c r="AT22"/>
  <c r="AS22"/>
  <c r="AR22"/>
  <c r="AQ22"/>
  <c r="AP22"/>
  <c r="AO22"/>
  <c r="AN22"/>
  <c r="AM22"/>
  <c r="AL22"/>
  <c r="AK22"/>
  <c r="AJ22"/>
  <c r="AI22"/>
  <c r="AH22"/>
  <c r="AG22"/>
  <c r="AF22"/>
  <c r="AE22"/>
  <c r="AD22"/>
  <c r="Q22"/>
  <c r="P22"/>
  <c r="O22"/>
  <c r="N22"/>
  <c r="BY21"/>
  <c r="BX21"/>
  <c r="BW21"/>
  <c r="BV21"/>
  <c r="BU21"/>
  <c r="BT21"/>
  <c r="BS21"/>
  <c r="BR21"/>
  <c r="BQ21"/>
  <c r="BP21"/>
  <c r="BO21"/>
  <c r="BN21"/>
  <c r="BM21"/>
  <c r="BL21"/>
  <c r="BK21"/>
  <c r="BJ21"/>
  <c r="BI21"/>
  <c r="BH21"/>
  <c r="BG21"/>
  <c r="BF21"/>
  <c r="BE21"/>
  <c r="BD21"/>
  <c r="BC21"/>
  <c r="BB21"/>
  <c r="BA21"/>
  <c r="AZ21"/>
  <c r="AY21"/>
  <c r="AX21"/>
  <c r="AW21"/>
  <c r="AV21"/>
  <c r="AU21"/>
  <c r="AT21"/>
  <c r="AS21"/>
  <c r="AR21"/>
  <c r="AQ21"/>
  <c r="AP21"/>
  <c r="AO21"/>
  <c r="AN21"/>
  <c r="AM21"/>
  <c r="AL21"/>
  <c r="AK21"/>
  <c r="AJ21"/>
  <c r="AI21"/>
  <c r="AH21"/>
  <c r="AG21"/>
  <c r="AF21"/>
  <c r="AE21"/>
  <c r="AD21"/>
  <c r="Q21"/>
  <c r="P21"/>
  <c r="O21"/>
  <c r="N21"/>
  <c r="BY20"/>
  <c r="BX20"/>
  <c r="BW20"/>
  <c r="BV20"/>
  <c r="BU20"/>
  <c r="BT20"/>
  <c r="BS20"/>
  <c r="BR20"/>
  <c r="BQ20"/>
  <c r="BP20"/>
  <c r="BO20"/>
  <c r="BN20"/>
  <c r="BM20"/>
  <c r="BL20"/>
  <c r="BK20"/>
  <c r="BJ20"/>
  <c r="BI20"/>
  <c r="BH20"/>
  <c r="BG20"/>
  <c r="BF20"/>
  <c r="BE20"/>
  <c r="BD20"/>
  <c r="BC20"/>
  <c r="BB20"/>
  <c r="BA20"/>
  <c r="AZ20"/>
  <c r="AY20"/>
  <c r="AX20"/>
  <c r="AW20"/>
  <c r="AV20"/>
  <c r="AU20"/>
  <c r="AT20"/>
  <c r="AS20"/>
  <c r="AR20"/>
  <c r="AQ20"/>
  <c r="AP20"/>
  <c r="AO20"/>
  <c r="AN20"/>
  <c r="AM20"/>
  <c r="AL20"/>
  <c r="AK20"/>
  <c r="AJ20"/>
  <c r="AI20"/>
  <c r="AH20"/>
  <c r="AG20"/>
  <c r="AF20"/>
  <c r="AE20"/>
  <c r="AD20"/>
  <c r="Q20"/>
  <c r="P20"/>
  <c r="O20"/>
  <c r="N20"/>
  <c r="BY19"/>
  <c r="BX19"/>
  <c r="BW19"/>
  <c r="BV19"/>
  <c r="BU19"/>
  <c r="BT19"/>
  <c r="BS19"/>
  <c r="BR19"/>
  <c r="BQ19"/>
  <c r="BP19"/>
  <c r="BO19"/>
  <c r="BN19"/>
  <c r="BM19"/>
  <c r="BL19"/>
  <c r="BK19"/>
  <c r="BJ19"/>
  <c r="BI19"/>
  <c r="BH19"/>
  <c r="BG19"/>
  <c r="BF19"/>
  <c r="BE19"/>
  <c r="BD19"/>
  <c r="BC19"/>
  <c r="BB19"/>
  <c r="BA19"/>
  <c r="AZ19"/>
  <c r="AY19"/>
  <c r="AX19"/>
  <c r="AW19"/>
  <c r="AV19"/>
  <c r="AU19"/>
  <c r="AT19"/>
  <c r="AS19"/>
  <c r="AR19"/>
  <c r="AQ19"/>
  <c r="AP19"/>
  <c r="AO19"/>
  <c r="AN19"/>
  <c r="AM19"/>
  <c r="AL19"/>
  <c r="AK19"/>
  <c r="AJ19"/>
  <c r="AI19"/>
  <c r="AH19"/>
  <c r="AG19"/>
  <c r="AF19"/>
  <c r="AE19"/>
  <c r="AD19"/>
  <c r="Q19"/>
  <c r="P19"/>
  <c r="O19"/>
  <c r="N19"/>
  <c r="BY18"/>
  <c r="BX18"/>
  <c r="BW18"/>
  <c r="BV18"/>
  <c r="BU18"/>
  <c r="BT18"/>
  <c r="BS18"/>
  <c r="BR18"/>
  <c r="BQ18"/>
  <c r="BP18"/>
  <c r="BO18"/>
  <c r="BN18"/>
  <c r="BM18"/>
  <c r="BL18"/>
  <c r="BK18"/>
  <c r="BJ18"/>
  <c r="BI18"/>
  <c r="BH18"/>
  <c r="BG18"/>
  <c r="BF18"/>
  <c r="BE18"/>
  <c r="BD18"/>
  <c r="BC18"/>
  <c r="BB18"/>
  <c r="BA18"/>
  <c r="AZ18"/>
  <c r="AY18"/>
  <c r="AX18"/>
  <c r="AW18"/>
  <c r="AV18"/>
  <c r="AU18"/>
  <c r="AT18"/>
  <c r="AS18"/>
  <c r="AR18"/>
  <c r="AQ18"/>
  <c r="AP18"/>
  <c r="AO18"/>
  <c r="AN18"/>
  <c r="AM18"/>
  <c r="AL18"/>
  <c r="AK18"/>
  <c r="AJ18"/>
  <c r="AI18"/>
  <c r="AH18"/>
  <c r="AG18"/>
  <c r="AF18"/>
  <c r="AE18"/>
  <c r="AD18"/>
  <c r="Q18"/>
  <c r="P18"/>
  <c r="O18"/>
  <c r="N18"/>
  <c r="BY17"/>
  <c r="BX17"/>
  <c r="BW17"/>
  <c r="BV17"/>
  <c r="BU17"/>
  <c r="BT17"/>
  <c r="BS17"/>
  <c r="BR17"/>
  <c r="BQ17"/>
  <c r="BP17"/>
  <c r="BO17"/>
  <c r="BN17"/>
  <c r="BM17"/>
  <c r="BL17"/>
  <c r="BK17"/>
  <c r="BJ17"/>
  <c r="BI17"/>
  <c r="BH17"/>
  <c r="BG17"/>
  <c r="BF17"/>
  <c r="BE17"/>
  <c r="BD17"/>
  <c r="BC17"/>
  <c r="BB17"/>
  <c r="BA17"/>
  <c r="AZ17"/>
  <c r="AY17"/>
  <c r="AX17"/>
  <c r="AW17"/>
  <c r="AV17"/>
  <c r="AU17"/>
  <c r="AT17"/>
  <c r="AS17"/>
  <c r="AR17"/>
  <c r="AQ17"/>
  <c r="AP17"/>
  <c r="AO17"/>
  <c r="AN17"/>
  <c r="AM17"/>
  <c r="AL17"/>
  <c r="AK17"/>
  <c r="AJ17"/>
  <c r="AI17"/>
  <c r="AH17"/>
  <c r="AG17"/>
  <c r="AF17"/>
  <c r="AE17"/>
  <c r="AD17"/>
  <c r="Q17"/>
  <c r="P17"/>
  <c r="O17"/>
  <c r="N17"/>
  <c r="BY16"/>
  <c r="BX16"/>
  <c r="BW16"/>
  <c r="BV16"/>
  <c r="BU16"/>
  <c r="BT16"/>
  <c r="BS16"/>
  <c r="BR16"/>
  <c r="BQ16"/>
  <c r="BP16"/>
  <c r="BO16"/>
  <c r="BN16"/>
  <c r="BM16"/>
  <c r="BL16"/>
  <c r="BK16"/>
  <c r="BJ16"/>
  <c r="BI16"/>
  <c r="BH16"/>
  <c r="BG16"/>
  <c r="BF16"/>
  <c r="BE16"/>
  <c r="BD16"/>
  <c r="BC16"/>
  <c r="BB16"/>
  <c r="BA16"/>
  <c r="AZ16"/>
  <c r="AY16"/>
  <c r="AX16"/>
  <c r="AW16"/>
  <c r="AV16"/>
  <c r="AU16"/>
  <c r="AT16"/>
  <c r="AS16"/>
  <c r="AR16"/>
  <c r="AQ16"/>
  <c r="AP16"/>
  <c r="AO16"/>
  <c r="AN16"/>
  <c r="AM16"/>
  <c r="AL16"/>
  <c r="AK16"/>
  <c r="AJ16"/>
  <c r="AI16"/>
  <c r="AH16"/>
  <c r="AG16"/>
  <c r="AF16"/>
  <c r="AE16"/>
  <c r="AD16"/>
  <c r="Q16"/>
  <c r="P16"/>
  <c r="O16"/>
  <c r="N16"/>
  <c r="BY15"/>
  <c r="BX15"/>
  <c r="BW15"/>
  <c r="BV15"/>
  <c r="BU15"/>
  <c r="BT15"/>
  <c r="BS15"/>
  <c r="BR15"/>
  <c r="BQ15"/>
  <c r="BP15"/>
  <c r="BO15"/>
  <c r="BN15"/>
  <c r="BM15"/>
  <c r="BL15"/>
  <c r="BK15"/>
  <c r="BJ15"/>
  <c r="BI15"/>
  <c r="BH15"/>
  <c r="BG15"/>
  <c r="BF15"/>
  <c r="BE15"/>
  <c r="BD15"/>
  <c r="BC15"/>
  <c r="BB15"/>
  <c r="BA15"/>
  <c r="AZ15"/>
  <c r="AY15"/>
  <c r="AX15"/>
  <c r="AW15"/>
  <c r="AV15"/>
  <c r="AU15"/>
  <c r="AT15"/>
  <c r="AS15"/>
  <c r="AR15"/>
  <c r="AQ15"/>
  <c r="AP15"/>
  <c r="AO15"/>
  <c r="AN15"/>
  <c r="AM15"/>
  <c r="AL15"/>
  <c r="AK15"/>
  <c r="AJ15"/>
  <c r="AI15"/>
  <c r="AH15"/>
  <c r="AG15"/>
  <c r="AF15"/>
  <c r="AE15"/>
  <c r="AD15"/>
  <c r="Q15"/>
  <c r="P15"/>
  <c r="O15"/>
  <c r="N15"/>
  <c r="BY14"/>
  <c r="BX14"/>
  <c r="BW14"/>
  <c r="BV14"/>
  <c r="BU14"/>
  <c r="BT14"/>
  <c r="BS14"/>
  <c r="BR14"/>
  <c r="BQ14"/>
  <c r="BP14"/>
  <c r="BO14"/>
  <c r="BN14"/>
  <c r="BM14"/>
  <c r="BL14"/>
  <c r="BK14"/>
  <c r="BJ14"/>
  <c r="BI14"/>
  <c r="BH14"/>
  <c r="BG14"/>
  <c r="BF14"/>
  <c r="BE14"/>
  <c r="BD14"/>
  <c r="BC14"/>
  <c r="BB14"/>
  <c r="BA14"/>
  <c r="AZ14"/>
  <c r="AY14"/>
  <c r="AX14"/>
  <c r="AW14"/>
  <c r="AV14"/>
  <c r="AU14"/>
  <c r="AT14"/>
  <c r="AS14"/>
  <c r="AR14"/>
  <c r="AQ14"/>
  <c r="AP14"/>
  <c r="AO14"/>
  <c r="AN14"/>
  <c r="AM14"/>
  <c r="AL14"/>
  <c r="AK14"/>
  <c r="AJ14"/>
  <c r="AI14"/>
  <c r="AH14"/>
  <c r="AG14"/>
  <c r="AF14"/>
  <c r="AE14"/>
  <c r="AD14"/>
  <c r="Q14"/>
  <c r="P14"/>
  <c r="O14"/>
  <c r="N14"/>
  <c r="BY13"/>
  <c r="BX13"/>
  <c r="BW13"/>
  <c r="BV13"/>
  <c r="BU13"/>
  <c r="BT13"/>
  <c r="BS13"/>
  <c r="BR13"/>
  <c r="BQ13"/>
  <c r="BP13"/>
  <c r="BO13"/>
  <c r="BN13"/>
  <c r="BM13"/>
  <c r="BL13"/>
  <c r="BK13"/>
  <c r="BJ13"/>
  <c r="BI13"/>
  <c r="BH13"/>
  <c r="BG13"/>
  <c r="BF13"/>
  <c r="BE13"/>
  <c r="BD13"/>
  <c r="BC13"/>
  <c r="BB13"/>
  <c r="BA13"/>
  <c r="AZ13"/>
  <c r="AY13"/>
  <c r="AX13"/>
  <c r="AW13"/>
  <c r="AV13"/>
  <c r="AU13"/>
  <c r="AT13"/>
  <c r="AS13"/>
  <c r="AR13"/>
  <c r="AQ13"/>
  <c r="AP13"/>
  <c r="AO13"/>
  <c r="AN13"/>
  <c r="AM13"/>
  <c r="AL13"/>
  <c r="AK13"/>
  <c r="AJ13"/>
  <c r="AI13"/>
  <c r="AH13"/>
  <c r="AG13"/>
  <c r="AF13"/>
  <c r="AE13"/>
  <c r="AD13"/>
  <c r="Q13"/>
  <c r="P13"/>
  <c r="O13"/>
  <c r="N13"/>
  <c r="BY12"/>
  <c r="BX12"/>
  <c r="BW12"/>
  <c r="BV12"/>
  <c r="BU12"/>
  <c r="BT12"/>
  <c r="BS12"/>
  <c r="BR12"/>
  <c r="BQ12"/>
  <c r="BP12"/>
  <c r="BO12"/>
  <c r="BN12"/>
  <c r="BM12"/>
  <c r="BL12"/>
  <c r="BK12"/>
  <c r="BJ12"/>
  <c r="BI12"/>
  <c r="BH12"/>
  <c r="BG12"/>
  <c r="BF12"/>
  <c r="BE12"/>
  <c r="BD12"/>
  <c r="BC12"/>
  <c r="BB12"/>
  <c r="BA12"/>
  <c r="AZ12"/>
  <c r="AY12"/>
  <c r="AX12"/>
  <c r="AW12"/>
  <c r="AV12"/>
  <c r="AU12"/>
  <c r="AT12"/>
  <c r="AS12"/>
  <c r="AR12"/>
  <c r="AQ12"/>
  <c r="AP12"/>
  <c r="AO12"/>
  <c r="AN12"/>
  <c r="AM12"/>
  <c r="AL12"/>
  <c r="AK12"/>
  <c r="AJ12"/>
  <c r="AI12"/>
  <c r="AH12"/>
  <c r="AG12"/>
  <c r="AF12"/>
  <c r="AE12"/>
  <c r="AD12"/>
  <c r="Q12"/>
  <c r="P12"/>
  <c r="O12"/>
  <c r="N12"/>
  <c r="BY11"/>
  <c r="BX11"/>
  <c r="BW11"/>
  <c r="BV11"/>
  <c r="BU11"/>
  <c r="BT11"/>
  <c r="BS11"/>
  <c r="BR11"/>
  <c r="BQ11"/>
  <c r="BP11"/>
  <c r="BO11"/>
  <c r="BN11"/>
  <c r="BM11"/>
  <c r="BL11"/>
  <c r="BK11"/>
  <c r="BJ11"/>
  <c r="BI11"/>
  <c r="BH11"/>
  <c r="BG11"/>
  <c r="BF11"/>
  <c r="BE11"/>
  <c r="BD11"/>
  <c r="BC11"/>
  <c r="BB11"/>
  <c r="BA11"/>
  <c r="AZ11"/>
  <c r="AY11"/>
  <c r="AX11"/>
  <c r="AW11"/>
  <c r="AV11"/>
  <c r="AU11"/>
  <c r="AT11"/>
  <c r="AS11"/>
  <c r="AR11"/>
  <c r="AQ11"/>
  <c r="AP11"/>
  <c r="AO11"/>
  <c r="AN11"/>
  <c r="AM11"/>
  <c r="AL11"/>
  <c r="AK11"/>
  <c r="AJ11"/>
  <c r="AI11"/>
  <c r="AH11"/>
  <c r="AG11"/>
  <c r="AF11"/>
  <c r="AE11"/>
  <c r="AD11"/>
  <c r="Q11"/>
  <c r="P11"/>
  <c r="O11"/>
  <c r="N11"/>
  <c r="BY10"/>
  <c r="BX10"/>
  <c r="BW10"/>
  <c r="BV10"/>
  <c r="BU10"/>
  <c r="BT10"/>
  <c r="BS10"/>
  <c r="BR10"/>
  <c r="BQ10"/>
  <c r="BP10"/>
  <c r="BO10"/>
  <c r="BN10"/>
  <c r="BM10"/>
  <c r="BL10"/>
  <c r="BK10"/>
  <c r="BJ10"/>
  <c r="BI10"/>
  <c r="BH10"/>
  <c r="BG10"/>
  <c r="BF10"/>
  <c r="BE10"/>
  <c r="BD10"/>
  <c r="BC10"/>
  <c r="BB10"/>
  <c r="BA10"/>
  <c r="AZ10"/>
  <c r="AY10"/>
  <c r="AX10"/>
  <c r="AW10"/>
  <c r="AV10"/>
  <c r="AU10"/>
  <c r="AT10"/>
  <c r="AS10"/>
  <c r="AR10"/>
  <c r="AQ10"/>
  <c r="AP10"/>
  <c r="AO10"/>
  <c r="AN10"/>
  <c r="AM10"/>
  <c r="AL10"/>
  <c r="AK10"/>
  <c r="AJ10"/>
  <c r="AI10"/>
  <c r="AH10"/>
  <c r="AG10"/>
  <c r="AF10"/>
  <c r="AE10"/>
  <c r="AD10"/>
  <c r="Q10"/>
  <c r="P10"/>
  <c r="O10"/>
  <c r="N10"/>
  <c r="BY9"/>
  <c r="BX9"/>
  <c r="BW9"/>
  <c r="BV9"/>
  <c r="BU9"/>
  <c r="BT9"/>
  <c r="BS9"/>
  <c r="BR9"/>
  <c r="BQ9"/>
  <c r="BP9"/>
  <c r="BO9"/>
  <c r="BN9"/>
  <c r="BM9"/>
  <c r="BL9"/>
  <c r="BK9"/>
  <c r="BJ9"/>
  <c r="BI9"/>
  <c r="BH9"/>
  <c r="BG9"/>
  <c r="BF9"/>
  <c r="BE9"/>
  <c r="BD9"/>
  <c r="BC9"/>
  <c r="BB9"/>
  <c r="BA9"/>
  <c r="AZ9"/>
  <c r="AY9"/>
  <c r="AX9"/>
  <c r="AW9"/>
  <c r="AV9"/>
  <c r="AU9"/>
  <c r="AT9"/>
  <c r="AS9"/>
  <c r="AR9"/>
  <c r="AQ9"/>
  <c r="AP9"/>
  <c r="AO9"/>
  <c r="AN9"/>
  <c r="AM9"/>
  <c r="AL9"/>
  <c r="AK9"/>
  <c r="AJ9"/>
  <c r="AI9"/>
  <c r="AH9"/>
  <c r="AG9"/>
  <c r="AF9"/>
  <c r="AE9"/>
  <c r="AD9"/>
  <c r="Q9"/>
  <c r="P9"/>
  <c r="O9"/>
  <c r="N9"/>
  <c r="F9" s="1"/>
  <c r="BY8"/>
  <c r="BX8"/>
  <c r="BW8"/>
  <c r="BV8"/>
  <c r="BU8"/>
  <c r="BT8"/>
  <c r="BS8"/>
  <c r="BR8"/>
  <c r="BQ8"/>
  <c r="BP8"/>
  <c r="BO8"/>
  <c r="BN8"/>
  <c r="BM8"/>
  <c r="BL8"/>
  <c r="BK8"/>
  <c r="BJ8"/>
  <c r="BI8"/>
  <c r="BH8"/>
  <c r="BG8"/>
  <c r="BF8"/>
  <c r="BE8"/>
  <c r="BD8"/>
  <c r="BC8"/>
  <c r="BB8"/>
  <c r="BA8"/>
  <c r="AZ8"/>
  <c r="AY8"/>
  <c r="AX8"/>
  <c r="AW8"/>
  <c r="AV8"/>
  <c r="AU8"/>
  <c r="AT8"/>
  <c r="AS8"/>
  <c r="AR8"/>
  <c r="AQ8"/>
  <c r="AP8"/>
  <c r="AO8"/>
  <c r="AN8"/>
  <c r="AM8"/>
  <c r="AL8"/>
  <c r="AK8"/>
  <c r="AJ8"/>
  <c r="AI8"/>
  <c r="AH8"/>
  <c r="AG8"/>
  <c r="AF8"/>
  <c r="AE8"/>
  <c r="AD8"/>
  <c r="Q8"/>
  <c r="P8"/>
  <c r="O8"/>
  <c r="N8"/>
  <c r="BY7"/>
  <c r="BX7"/>
  <c r="BW7"/>
  <c r="BV7"/>
  <c r="BU7"/>
  <c r="BT7"/>
  <c r="BS7"/>
  <c r="BR7"/>
  <c r="BQ7"/>
  <c r="BP7"/>
  <c r="BO7"/>
  <c r="BN7"/>
  <c r="BM7"/>
  <c r="BL7"/>
  <c r="BK7"/>
  <c r="BJ7"/>
  <c r="BI7"/>
  <c r="BH7"/>
  <c r="BG7"/>
  <c r="BF7"/>
  <c r="BE7"/>
  <c r="BD7"/>
  <c r="BC7"/>
  <c r="BB7"/>
  <c r="BA7"/>
  <c r="AZ7"/>
  <c r="AY7"/>
  <c r="AX7"/>
  <c r="AW7"/>
  <c r="AV7"/>
  <c r="AU7"/>
  <c r="AT7"/>
  <c r="AS7"/>
  <c r="AR7"/>
  <c r="AQ7"/>
  <c r="AP7"/>
  <c r="AO7"/>
  <c r="AN7"/>
  <c r="AM7"/>
  <c r="AL7"/>
  <c r="AK7"/>
  <c r="AJ7"/>
  <c r="AI7"/>
  <c r="AH7"/>
  <c r="AG7"/>
  <c r="AF7"/>
  <c r="AE7"/>
  <c r="AD7"/>
  <c r="Q7"/>
  <c r="P7"/>
  <c r="O7"/>
  <c r="N7"/>
  <c r="BY6"/>
  <c r="BX6"/>
  <c r="BW6"/>
  <c r="BV6"/>
  <c r="BU6"/>
  <c r="BT6"/>
  <c r="BS6"/>
  <c r="BR6"/>
  <c r="BQ6"/>
  <c r="BP6"/>
  <c r="BO6"/>
  <c r="BN6"/>
  <c r="BM6"/>
  <c r="BL6"/>
  <c r="BK6"/>
  <c r="BJ6"/>
  <c r="BI6"/>
  <c r="BH6"/>
  <c r="BG6"/>
  <c r="BF6"/>
  <c r="BE6"/>
  <c r="BD6"/>
  <c r="BC6"/>
  <c r="BB6"/>
  <c r="BA6"/>
  <c r="AZ6"/>
  <c r="AY6"/>
  <c r="AX6"/>
  <c r="AW6"/>
  <c r="AV6"/>
  <c r="AU6"/>
  <c r="AT6"/>
  <c r="AS6"/>
  <c r="AR6"/>
  <c r="AQ6"/>
  <c r="AP6"/>
  <c r="AO6"/>
  <c r="AN6"/>
  <c r="AM6"/>
  <c r="AL6"/>
  <c r="AK6"/>
  <c r="AJ6"/>
  <c r="AI6"/>
  <c r="AH6"/>
  <c r="AG6"/>
  <c r="AF6"/>
  <c r="AE6"/>
  <c r="AD6"/>
  <c r="Q6"/>
  <c r="P6"/>
  <c r="O6"/>
  <c r="N6"/>
  <c r="F6" s="1"/>
  <c r="J10" i="3" s="1"/>
  <c r="BV3" i="2"/>
  <c r="BR3"/>
  <c r="BN3"/>
  <c r="BJ3"/>
  <c r="BF3"/>
  <c r="BB3"/>
  <c r="AX3"/>
  <c r="AT3"/>
  <c r="AP3"/>
  <c r="AL3"/>
  <c r="AH3"/>
  <c r="N3"/>
  <c r="AD3"/>
  <c r="F72" i="3" l="1"/>
  <c r="F92"/>
  <c r="F102"/>
  <c r="F70"/>
  <c r="F107"/>
  <c r="F76"/>
  <c r="F86"/>
  <c r="F104"/>
  <c r="F8" i="2"/>
  <c r="J14" i="3" s="1"/>
  <c r="F74"/>
  <c r="F7" i="2"/>
  <c r="J12" i="3" s="1"/>
  <c r="F106"/>
  <c r="F90"/>
  <c r="F80"/>
  <c r="F96"/>
  <c r="F88"/>
  <c r="E6" i="26"/>
  <c r="S71" i="3" s="1"/>
  <c r="S10"/>
  <c r="E6" i="22"/>
  <c r="O71" i="3" s="1"/>
  <c r="O10"/>
  <c r="E6" i="7"/>
  <c r="K71" i="3" s="1"/>
  <c r="K10"/>
  <c r="E11" i="9"/>
  <c r="AK21" i="3" s="1"/>
  <c r="AK20"/>
  <c r="E15" i="9"/>
  <c r="AK29" i="3" s="1"/>
  <c r="AK28"/>
  <c r="E19" i="9"/>
  <c r="AK37" i="3" s="1"/>
  <c r="AK36"/>
  <c r="E23" i="9"/>
  <c r="AK45" i="3" s="1"/>
  <c r="AK44"/>
  <c r="E9" i="18"/>
  <c r="AJ17" i="3" s="1"/>
  <c r="AJ16"/>
  <c r="E13" i="18"/>
  <c r="AJ25" i="3" s="1"/>
  <c r="AJ24"/>
  <c r="E17" i="18"/>
  <c r="AJ33" i="3" s="1"/>
  <c r="AJ32"/>
  <c r="E21" i="18"/>
  <c r="AJ41" i="3" s="1"/>
  <c r="AJ40"/>
  <c r="E11" i="17"/>
  <c r="AI21" i="3" s="1"/>
  <c r="AI20"/>
  <c r="E15" i="17"/>
  <c r="AI29" i="3" s="1"/>
  <c r="AI28"/>
  <c r="E19" i="17"/>
  <c r="AI37" i="3" s="1"/>
  <c r="AI36"/>
  <c r="E23" i="17"/>
  <c r="AI45" i="3" s="1"/>
  <c r="AI44"/>
  <c r="E9" i="16"/>
  <c r="AH17" i="3" s="1"/>
  <c r="AH16"/>
  <c r="E13" i="16"/>
  <c r="AH25" i="3" s="1"/>
  <c r="AH24"/>
  <c r="E17" i="16"/>
  <c r="AH33" i="3" s="1"/>
  <c r="AH32"/>
  <c r="E21" i="16"/>
  <c r="AH41" i="3" s="1"/>
  <c r="AH40"/>
  <c r="E11" i="15"/>
  <c r="AG21" i="3" s="1"/>
  <c r="AG20"/>
  <c r="E15" i="15"/>
  <c r="AG29" i="3" s="1"/>
  <c r="AG28"/>
  <c r="E19" i="15"/>
  <c r="AG37" i="3" s="1"/>
  <c r="AG36"/>
  <c r="E23" i="15"/>
  <c r="AG45" i="3" s="1"/>
  <c r="AG44"/>
  <c r="E9" i="14"/>
  <c r="AF17" i="3" s="1"/>
  <c r="AF16"/>
  <c r="E13" i="14"/>
  <c r="AF25" i="3" s="1"/>
  <c r="AF24"/>
  <c r="E17" i="14"/>
  <c r="AF33" i="3" s="1"/>
  <c r="AF32"/>
  <c r="E21" i="14"/>
  <c r="AF41" i="3" s="1"/>
  <c r="AF40"/>
  <c r="E11" i="13"/>
  <c r="AE21" i="3" s="1"/>
  <c r="AE20"/>
  <c r="E15" i="13"/>
  <c r="AE29" i="3" s="1"/>
  <c r="AE28"/>
  <c r="E19" i="13"/>
  <c r="AE37" i="3" s="1"/>
  <c r="AE36"/>
  <c r="E23" i="13"/>
  <c r="AE45" i="3" s="1"/>
  <c r="AE44"/>
  <c r="E9" i="12"/>
  <c r="AD17" i="3" s="1"/>
  <c r="AD16"/>
  <c r="E13" i="12"/>
  <c r="AD25" i="3" s="1"/>
  <c r="AD24"/>
  <c r="E17" i="12"/>
  <c r="AD33" i="3" s="1"/>
  <c r="AD32"/>
  <c r="E21" i="12"/>
  <c r="AD41" i="3" s="1"/>
  <c r="AD40"/>
  <c r="E11" i="11"/>
  <c r="AC21" i="3" s="1"/>
  <c r="AC20"/>
  <c r="E15" i="11"/>
  <c r="AC29" i="3" s="1"/>
  <c r="AC28"/>
  <c r="E19" i="11"/>
  <c r="AC37" i="3" s="1"/>
  <c r="AC36"/>
  <c r="E23" i="11"/>
  <c r="AC45" i="3" s="1"/>
  <c r="AC44"/>
  <c r="E9" i="8"/>
  <c r="AB17" i="3" s="1"/>
  <c r="AB16"/>
  <c r="E13" i="8"/>
  <c r="AB25" i="3" s="1"/>
  <c r="AB24"/>
  <c r="E17" i="8"/>
  <c r="AB33" i="3" s="1"/>
  <c r="AB32"/>
  <c r="E21" i="8"/>
  <c r="AB41" i="3" s="1"/>
  <c r="AB40"/>
  <c r="E11" i="34"/>
  <c r="AA21" i="3" s="1"/>
  <c r="AA20"/>
  <c r="E15" i="34"/>
  <c r="AA29" i="3" s="1"/>
  <c r="AA28"/>
  <c r="E19" i="34"/>
  <c r="AA37" i="3" s="1"/>
  <c r="AA36"/>
  <c r="E23" i="34"/>
  <c r="AA45" i="3" s="1"/>
  <c r="AA44"/>
  <c r="E9" i="33"/>
  <c r="Z16" i="3"/>
  <c r="E13" i="33"/>
  <c r="Z24" i="3"/>
  <c r="E17" i="33"/>
  <c r="Z32" i="3"/>
  <c r="E21" i="33"/>
  <c r="Z40" i="3"/>
  <c r="E11" i="32"/>
  <c r="Y20" i="3"/>
  <c r="E15" i="32"/>
  <c r="Y28" i="3"/>
  <c r="E19" i="32"/>
  <c r="Y36" i="3"/>
  <c r="E23" i="32"/>
  <c r="Y44" i="3"/>
  <c r="E9" i="31"/>
  <c r="X16" i="3"/>
  <c r="E13" i="31"/>
  <c r="X24" i="3"/>
  <c r="E17" i="31"/>
  <c r="X32" i="3"/>
  <c r="E21" i="31"/>
  <c r="X40" i="3"/>
  <c r="E11" i="30"/>
  <c r="W20" i="3"/>
  <c r="E15" i="30"/>
  <c r="W28" i="3"/>
  <c r="E19" i="30"/>
  <c r="W36" i="3"/>
  <c r="E23" i="30"/>
  <c r="W44" i="3"/>
  <c r="E9" i="29"/>
  <c r="V16" i="3"/>
  <c r="E13" i="29"/>
  <c r="V24" i="3"/>
  <c r="E17" i="29"/>
  <c r="V32" i="3"/>
  <c r="E21" i="29"/>
  <c r="V40" i="3"/>
  <c r="E11" i="28"/>
  <c r="U20" i="3"/>
  <c r="E15" i="28"/>
  <c r="U28" i="3"/>
  <c r="E19" i="28"/>
  <c r="U36" i="3"/>
  <c r="E23" i="28"/>
  <c r="U44" i="3"/>
  <c r="E9" i="27"/>
  <c r="T16" i="3"/>
  <c r="E13" i="27"/>
  <c r="T24" i="3"/>
  <c r="E17" i="27"/>
  <c r="T32" i="3"/>
  <c r="E21" i="27"/>
  <c r="T40" i="3"/>
  <c r="E11" i="26"/>
  <c r="S20" i="3"/>
  <c r="E15" i="26"/>
  <c r="S28" i="3"/>
  <c r="E19" i="26"/>
  <c r="S36" i="3"/>
  <c r="E23" i="26"/>
  <c r="S44" i="3"/>
  <c r="E9" i="25"/>
  <c r="R16" i="3"/>
  <c r="E13" i="25"/>
  <c r="R24" i="3"/>
  <c r="E18" i="25"/>
  <c r="R34" i="3"/>
  <c r="E22" i="25"/>
  <c r="R42" i="3"/>
  <c r="E8" i="24"/>
  <c r="Q15" i="3" s="1"/>
  <c r="Q14"/>
  <c r="E12" i="24"/>
  <c r="Q23" i="3" s="1"/>
  <c r="Q22"/>
  <c r="E16" i="24"/>
  <c r="Q31" i="3" s="1"/>
  <c r="Q30"/>
  <c r="E20" i="24"/>
  <c r="Q39" i="3" s="1"/>
  <c r="Q38"/>
  <c r="E24" i="24"/>
  <c r="Q47" i="3" s="1"/>
  <c r="Q46"/>
  <c r="E10" i="23"/>
  <c r="P18" i="3"/>
  <c r="E14" i="23"/>
  <c r="P26" i="3"/>
  <c r="E21" i="23"/>
  <c r="P40" i="3"/>
  <c r="E11" i="22"/>
  <c r="O20" i="3"/>
  <c r="E15" i="22"/>
  <c r="O28" i="3"/>
  <c r="E19" i="22"/>
  <c r="O36" i="3"/>
  <c r="E23" i="22"/>
  <c r="O44" i="3"/>
  <c r="E9" i="21"/>
  <c r="N16" i="3"/>
  <c r="E13" i="21"/>
  <c r="N24" i="3"/>
  <c r="E17" i="21"/>
  <c r="N32" i="3"/>
  <c r="E21" i="21"/>
  <c r="N40" i="3"/>
  <c r="E11" i="20"/>
  <c r="M20" i="3"/>
  <c r="E15" i="20"/>
  <c r="M28" i="3"/>
  <c r="E19" i="20"/>
  <c r="M36" i="3"/>
  <c r="E23" i="20"/>
  <c r="M44" i="3"/>
  <c r="E9" i="19"/>
  <c r="L16" i="3"/>
  <c r="E13" i="19"/>
  <c r="L24" i="3"/>
  <c r="E17" i="19"/>
  <c r="L32" i="3"/>
  <c r="E21" i="19"/>
  <c r="L40" i="3"/>
  <c r="E11" i="7"/>
  <c r="K20" i="3"/>
  <c r="E15" i="7"/>
  <c r="K28" i="3"/>
  <c r="E19" i="7"/>
  <c r="K36" i="3"/>
  <c r="E23" i="7"/>
  <c r="K44" i="3"/>
  <c r="E9" i="2"/>
  <c r="J16" i="3"/>
  <c r="E13" i="2"/>
  <c r="J24" i="3"/>
  <c r="E17" i="2"/>
  <c r="J32" i="3"/>
  <c r="E21" i="2"/>
  <c r="J40" i="3"/>
  <c r="E11" i="4"/>
  <c r="I20" i="3"/>
  <c r="E15" i="4"/>
  <c r="I28" i="3"/>
  <c r="E19" i="4"/>
  <c r="I36" i="3"/>
  <c r="E23" i="4"/>
  <c r="I44" i="3"/>
  <c r="E10" i="6"/>
  <c r="H18" i="3"/>
  <c r="E14" i="6"/>
  <c r="H26" i="3"/>
  <c r="E18" i="6"/>
  <c r="H34" i="3"/>
  <c r="E22" i="6"/>
  <c r="H42" i="3"/>
  <c r="E10" i="9"/>
  <c r="AK19" i="3" s="1"/>
  <c r="AK18"/>
  <c r="E14" i="9"/>
  <c r="AK27" i="3" s="1"/>
  <c r="AK26"/>
  <c r="E18" i="9"/>
  <c r="AK35" i="3" s="1"/>
  <c r="AK34"/>
  <c r="E22" i="9"/>
  <c r="AK43" i="3" s="1"/>
  <c r="AK42"/>
  <c r="E8" i="18"/>
  <c r="AJ15" i="3" s="1"/>
  <c r="AJ14"/>
  <c r="E12" i="18"/>
  <c r="AJ23" i="3" s="1"/>
  <c r="AJ22"/>
  <c r="E16" i="18"/>
  <c r="AJ31" i="3" s="1"/>
  <c r="AJ30"/>
  <c r="E20" i="18"/>
  <c r="AJ39" i="3" s="1"/>
  <c r="AJ38"/>
  <c r="E24" i="18"/>
  <c r="AJ47" i="3" s="1"/>
  <c r="AJ46"/>
  <c r="E10" i="17"/>
  <c r="AI19" i="3" s="1"/>
  <c r="AI18"/>
  <c r="E14" i="17"/>
  <c r="AI27" i="3" s="1"/>
  <c r="AI26"/>
  <c r="E18" i="17"/>
  <c r="AI35" i="3" s="1"/>
  <c r="AI34"/>
  <c r="E22" i="17"/>
  <c r="AI43" i="3" s="1"/>
  <c r="AI42"/>
  <c r="E8" i="16"/>
  <c r="AH15" i="3" s="1"/>
  <c r="AH14"/>
  <c r="E12" i="16"/>
  <c r="AH23" i="3" s="1"/>
  <c r="AH22"/>
  <c r="E16" i="16"/>
  <c r="AH31" i="3" s="1"/>
  <c r="AH30"/>
  <c r="E20" i="16"/>
  <c r="AH39" i="3" s="1"/>
  <c r="AH38"/>
  <c r="E24" i="16"/>
  <c r="AH47" i="3" s="1"/>
  <c r="AH46"/>
  <c r="E10" i="15"/>
  <c r="AG19" i="3" s="1"/>
  <c r="AG18"/>
  <c r="E14" i="15"/>
  <c r="AG27" i="3" s="1"/>
  <c r="AG26"/>
  <c r="E18" i="15"/>
  <c r="AG35" i="3" s="1"/>
  <c r="AG34"/>
  <c r="E22" i="15"/>
  <c r="AG43" i="3" s="1"/>
  <c r="AG42"/>
  <c r="E8" i="14"/>
  <c r="AF15" i="3" s="1"/>
  <c r="AF14"/>
  <c r="E12" i="14"/>
  <c r="AF23" i="3" s="1"/>
  <c r="AF22"/>
  <c r="E16" i="14"/>
  <c r="AF31" i="3" s="1"/>
  <c r="AF30"/>
  <c r="E20" i="14"/>
  <c r="AF39" i="3" s="1"/>
  <c r="AF38"/>
  <c r="E24" i="14"/>
  <c r="AF47" i="3" s="1"/>
  <c r="AF46"/>
  <c r="E10" i="13"/>
  <c r="AE19" i="3" s="1"/>
  <c r="AE18"/>
  <c r="E14" i="13"/>
  <c r="AE27" i="3" s="1"/>
  <c r="AE26"/>
  <c r="E18" i="13"/>
  <c r="AE35" i="3" s="1"/>
  <c r="AE34"/>
  <c r="E22" i="13"/>
  <c r="AE43" i="3" s="1"/>
  <c r="AE42"/>
  <c r="E8" i="12"/>
  <c r="AD15" i="3" s="1"/>
  <c r="AD14"/>
  <c r="E12" i="12"/>
  <c r="AD23" i="3" s="1"/>
  <c r="AD22"/>
  <c r="E16" i="12"/>
  <c r="AD31" i="3" s="1"/>
  <c r="AD30"/>
  <c r="E20" i="12"/>
  <c r="AD39" i="3" s="1"/>
  <c r="AD38"/>
  <c r="E24" i="12"/>
  <c r="AD47" i="3" s="1"/>
  <c r="AD46"/>
  <c r="E10" i="11"/>
  <c r="AC19" i="3" s="1"/>
  <c r="AC18"/>
  <c r="E14" i="11"/>
  <c r="AC27" i="3" s="1"/>
  <c r="AC26"/>
  <c r="E18" i="11"/>
  <c r="AC35" i="3" s="1"/>
  <c r="AC34"/>
  <c r="E22" i="11"/>
  <c r="AC43" i="3" s="1"/>
  <c r="AC42"/>
  <c r="E8" i="8"/>
  <c r="AB15" i="3" s="1"/>
  <c r="AB14"/>
  <c r="E12" i="8"/>
  <c r="AB23" i="3" s="1"/>
  <c r="AB22"/>
  <c r="E16" i="8"/>
  <c r="AB31" i="3" s="1"/>
  <c r="AB30"/>
  <c r="E20" i="8"/>
  <c r="AB39" i="3" s="1"/>
  <c r="AB38"/>
  <c r="E24" i="8"/>
  <c r="AB47" i="3" s="1"/>
  <c r="AB46"/>
  <c r="E10" i="34"/>
  <c r="AA19" i="3" s="1"/>
  <c r="AA18"/>
  <c r="E14" i="34"/>
  <c r="AA27" i="3" s="1"/>
  <c r="AA26"/>
  <c r="E18" i="34"/>
  <c r="AA35" i="3" s="1"/>
  <c r="AA34"/>
  <c r="E22" i="34"/>
  <c r="AA43" i="3" s="1"/>
  <c r="AA42"/>
  <c r="E8" i="33"/>
  <c r="Z75" i="3" s="1"/>
  <c r="Z14"/>
  <c r="E12" i="33"/>
  <c r="Z22" i="3"/>
  <c r="E16" i="33"/>
  <c r="Z30" i="3"/>
  <c r="E20" i="33"/>
  <c r="Z38" i="3"/>
  <c r="E24" i="33"/>
  <c r="Z47" i="3" s="1"/>
  <c r="Z46"/>
  <c r="E10" i="32"/>
  <c r="Y18" i="3"/>
  <c r="E14" i="32"/>
  <c r="Y26" i="3"/>
  <c r="E18" i="32"/>
  <c r="Y34" i="3"/>
  <c r="E22" i="32"/>
  <c r="Y42" i="3"/>
  <c r="E8" i="31"/>
  <c r="X75" i="3" s="1"/>
  <c r="X14"/>
  <c r="E12" i="31"/>
  <c r="X22" i="3"/>
  <c r="E16" i="31"/>
  <c r="X30" i="3"/>
  <c r="E20" i="31"/>
  <c r="X38" i="3"/>
  <c r="E24" i="31"/>
  <c r="X47" i="3" s="1"/>
  <c r="X46"/>
  <c r="E10" i="30"/>
  <c r="W18" i="3"/>
  <c r="E14" i="30"/>
  <c r="W26" i="3"/>
  <c r="E18" i="30"/>
  <c r="W34" i="3"/>
  <c r="E22" i="30"/>
  <c r="W42" i="3"/>
  <c r="E8" i="29"/>
  <c r="V75" i="3" s="1"/>
  <c r="V14"/>
  <c r="E12" i="29"/>
  <c r="V22" i="3"/>
  <c r="E16" i="29"/>
  <c r="V30" i="3"/>
  <c r="E20" i="29"/>
  <c r="V38" i="3"/>
  <c r="E24" i="29"/>
  <c r="V47" i="3" s="1"/>
  <c r="V46"/>
  <c r="E10" i="28"/>
  <c r="U18" i="3"/>
  <c r="E14" i="28"/>
  <c r="U26" i="3"/>
  <c r="E18" i="28"/>
  <c r="U34" i="3"/>
  <c r="E22" i="28"/>
  <c r="U42" i="3"/>
  <c r="E8" i="27"/>
  <c r="T75" i="3" s="1"/>
  <c r="T14"/>
  <c r="E12" i="27"/>
  <c r="T22" i="3"/>
  <c r="E16" i="27"/>
  <c r="T30" i="3"/>
  <c r="E20" i="27"/>
  <c r="T38" i="3"/>
  <c r="E24" i="27"/>
  <c r="T47" i="3" s="1"/>
  <c r="T46"/>
  <c r="E10" i="26"/>
  <c r="S18" i="3"/>
  <c r="E14" i="26"/>
  <c r="S26" i="3"/>
  <c r="E18" i="26"/>
  <c r="S34" i="3"/>
  <c r="E22" i="26"/>
  <c r="S42" i="3"/>
  <c r="E8" i="25"/>
  <c r="R75" i="3" s="1"/>
  <c r="R14"/>
  <c r="E12" i="25"/>
  <c r="R22" i="3"/>
  <c r="E16" i="25"/>
  <c r="R30" i="3"/>
  <c r="E21" i="25"/>
  <c r="R40" i="3"/>
  <c r="E11" i="24"/>
  <c r="Q21" i="3" s="1"/>
  <c r="Q20"/>
  <c r="E15" i="24"/>
  <c r="Q29" i="3" s="1"/>
  <c r="Q28"/>
  <c r="E19" i="24"/>
  <c r="Q37" i="3" s="1"/>
  <c r="Q36"/>
  <c r="E23" i="24"/>
  <c r="Q45" i="3" s="1"/>
  <c r="Q44"/>
  <c r="E9" i="23"/>
  <c r="P16" i="3"/>
  <c r="E13" i="23"/>
  <c r="P24" i="3"/>
  <c r="E20" i="23"/>
  <c r="P38" i="3"/>
  <c r="E24" i="23"/>
  <c r="P47" i="3" s="1"/>
  <c r="P46"/>
  <c r="E10" i="22"/>
  <c r="O18" i="3"/>
  <c r="E14" i="22"/>
  <c r="O26" i="3"/>
  <c r="E18" i="22"/>
  <c r="O34" i="3"/>
  <c r="E22" i="22"/>
  <c r="O42" i="3"/>
  <c r="E8" i="21"/>
  <c r="N75" i="3" s="1"/>
  <c r="N14"/>
  <c r="E12" i="21"/>
  <c r="N22" i="3"/>
  <c r="E16" i="21"/>
  <c r="N30" i="3"/>
  <c r="E20" i="21"/>
  <c r="N38" i="3"/>
  <c r="E24" i="21"/>
  <c r="N47" i="3" s="1"/>
  <c r="N46"/>
  <c r="E10" i="20"/>
  <c r="M18" i="3"/>
  <c r="E14" i="20"/>
  <c r="M26" i="3"/>
  <c r="E18" i="20"/>
  <c r="M34" i="3"/>
  <c r="E22" i="20"/>
  <c r="M42" i="3"/>
  <c r="E8" i="19"/>
  <c r="L75" i="3" s="1"/>
  <c r="L14"/>
  <c r="E12" i="19"/>
  <c r="L22" i="3"/>
  <c r="E16" i="19"/>
  <c r="L30" i="3"/>
  <c r="E20" i="19"/>
  <c r="L38" i="3"/>
  <c r="E24" i="19"/>
  <c r="L47" i="3" s="1"/>
  <c r="L46"/>
  <c r="E10" i="7"/>
  <c r="K18" i="3"/>
  <c r="E14" i="7"/>
  <c r="K26" i="3"/>
  <c r="E18" i="7"/>
  <c r="K34" i="3"/>
  <c r="E22" i="7"/>
  <c r="K42" i="3"/>
  <c r="E8" i="2"/>
  <c r="J75" i="3" s="1"/>
  <c r="E12" i="2"/>
  <c r="J22" i="3"/>
  <c r="E16" i="2"/>
  <c r="J30" i="3"/>
  <c r="E20" i="2"/>
  <c r="J38" i="3"/>
  <c r="E24" i="2"/>
  <c r="J47" i="3" s="1"/>
  <c r="J46"/>
  <c r="E10" i="4"/>
  <c r="I18" i="3"/>
  <c r="E14" i="4"/>
  <c r="I26" i="3"/>
  <c r="E18" i="4"/>
  <c r="I34" i="3"/>
  <c r="E22" i="4"/>
  <c r="I42" i="3"/>
  <c r="E9" i="6"/>
  <c r="H16" i="3"/>
  <c r="E13" i="6"/>
  <c r="H24" i="3"/>
  <c r="E17" i="6"/>
  <c r="H32" i="3"/>
  <c r="E21" i="6"/>
  <c r="H40" i="3"/>
  <c r="F17" i="25"/>
  <c r="E6" i="28"/>
  <c r="U71" i="3" s="1"/>
  <c r="U10"/>
  <c r="E6" i="24"/>
  <c r="Q11" i="3" s="1"/>
  <c r="Q10"/>
  <c r="E6" i="4"/>
  <c r="I71" i="3" s="1"/>
  <c r="I10"/>
  <c r="E9" i="9"/>
  <c r="AK17" i="3" s="1"/>
  <c r="AK16"/>
  <c r="E13" i="9"/>
  <c r="AK25" i="3" s="1"/>
  <c r="AK24"/>
  <c r="E17" i="9"/>
  <c r="AK33" i="3" s="1"/>
  <c r="AK32"/>
  <c r="E21" i="9"/>
  <c r="AK41" i="3" s="1"/>
  <c r="AK40"/>
  <c r="E11" i="18"/>
  <c r="AJ21" i="3" s="1"/>
  <c r="AJ20"/>
  <c r="E15" i="18"/>
  <c r="AJ29" i="3" s="1"/>
  <c r="AJ28"/>
  <c r="E19" i="18"/>
  <c r="AJ37" i="3" s="1"/>
  <c r="AJ36"/>
  <c r="E23" i="18"/>
  <c r="AJ45" i="3" s="1"/>
  <c r="AJ44"/>
  <c r="E9" i="17"/>
  <c r="AI17" i="3" s="1"/>
  <c r="AI16"/>
  <c r="E13" i="17"/>
  <c r="AI25" i="3" s="1"/>
  <c r="AI24"/>
  <c r="E17" i="17"/>
  <c r="AI33" i="3" s="1"/>
  <c r="AI32"/>
  <c r="E21" i="17"/>
  <c r="AI41" i="3" s="1"/>
  <c r="AI40"/>
  <c r="E11" i="16"/>
  <c r="AH21" i="3" s="1"/>
  <c r="AH20"/>
  <c r="E15" i="16"/>
  <c r="AH29" i="3" s="1"/>
  <c r="AH28"/>
  <c r="E19" i="16"/>
  <c r="AH37" i="3" s="1"/>
  <c r="AH36"/>
  <c r="E23" i="16"/>
  <c r="AH45" i="3" s="1"/>
  <c r="AH44"/>
  <c r="E9" i="15"/>
  <c r="AG17" i="3" s="1"/>
  <c r="AG16"/>
  <c r="E13" i="15"/>
  <c r="AG25" i="3" s="1"/>
  <c r="AG24"/>
  <c r="E17" i="15"/>
  <c r="AG33" i="3" s="1"/>
  <c r="AG32"/>
  <c r="E21" i="15"/>
  <c r="AG41" i="3" s="1"/>
  <c r="AG40"/>
  <c r="E11" i="14"/>
  <c r="AF21" i="3" s="1"/>
  <c r="AF20"/>
  <c r="E15" i="14"/>
  <c r="AF29" i="3" s="1"/>
  <c r="AF28"/>
  <c r="E19" i="14"/>
  <c r="AF37" i="3" s="1"/>
  <c r="AF36"/>
  <c r="E23" i="14"/>
  <c r="AF45" i="3" s="1"/>
  <c r="AF44"/>
  <c r="E9" i="13"/>
  <c r="AE17" i="3" s="1"/>
  <c r="AE16"/>
  <c r="E13" i="13"/>
  <c r="AE25" i="3" s="1"/>
  <c r="AE24"/>
  <c r="E17" i="13"/>
  <c r="AE33" i="3" s="1"/>
  <c r="AE32"/>
  <c r="E21" i="13"/>
  <c r="AE41" i="3" s="1"/>
  <c r="AE40"/>
  <c r="E11" i="12"/>
  <c r="AD21" i="3" s="1"/>
  <c r="AD20"/>
  <c r="E15" i="12"/>
  <c r="AD29" i="3" s="1"/>
  <c r="AD28"/>
  <c r="E19" i="12"/>
  <c r="AD37" i="3" s="1"/>
  <c r="AD36"/>
  <c r="E23" i="12"/>
  <c r="AD45" i="3" s="1"/>
  <c r="AD44"/>
  <c r="E9" i="11"/>
  <c r="AC17" i="3" s="1"/>
  <c r="AC16"/>
  <c r="E13" i="11"/>
  <c r="AC25" i="3" s="1"/>
  <c r="AC24"/>
  <c r="E17" i="11"/>
  <c r="AC33" i="3" s="1"/>
  <c r="AC32"/>
  <c r="E21" i="11"/>
  <c r="AC41" i="3" s="1"/>
  <c r="AC40"/>
  <c r="E11" i="8"/>
  <c r="AB21" i="3" s="1"/>
  <c r="AB20"/>
  <c r="E15" i="8"/>
  <c r="AB29" i="3" s="1"/>
  <c r="AB28"/>
  <c r="E19" i="8"/>
  <c r="AB37" i="3" s="1"/>
  <c r="AB36"/>
  <c r="E23" i="8"/>
  <c r="AB45" i="3" s="1"/>
  <c r="AB44"/>
  <c r="E9" i="34"/>
  <c r="AA17" i="3" s="1"/>
  <c r="AA16"/>
  <c r="E13" i="34"/>
  <c r="AA25" i="3" s="1"/>
  <c r="AA24"/>
  <c r="E17" i="34"/>
  <c r="AA33" i="3" s="1"/>
  <c r="AA32"/>
  <c r="E21" i="34"/>
  <c r="AA41" i="3" s="1"/>
  <c r="AA40"/>
  <c r="E11" i="33"/>
  <c r="Z20" i="3"/>
  <c r="E15" i="33"/>
  <c r="Z28" i="3"/>
  <c r="E19" i="33"/>
  <c r="Z36" i="3"/>
  <c r="E23" i="33"/>
  <c r="Z44" i="3"/>
  <c r="E9" i="32"/>
  <c r="Y16" i="3"/>
  <c r="E13" i="32"/>
  <c r="Y24" i="3"/>
  <c r="E17" i="32"/>
  <c r="Y32" i="3"/>
  <c r="E21" i="32"/>
  <c r="Y40" i="3"/>
  <c r="E11" i="31"/>
  <c r="X20" i="3"/>
  <c r="E15" i="31"/>
  <c r="X28" i="3"/>
  <c r="E19" i="31"/>
  <c r="X36" i="3"/>
  <c r="E23" i="31"/>
  <c r="X44" i="3"/>
  <c r="E9" i="30"/>
  <c r="W16" i="3"/>
  <c r="E13" i="30"/>
  <c r="W24" i="3"/>
  <c r="E17" i="30"/>
  <c r="W32" i="3"/>
  <c r="E21" i="30"/>
  <c r="W40" i="3"/>
  <c r="E11" i="29"/>
  <c r="V20" i="3"/>
  <c r="E15" i="29"/>
  <c r="V28" i="3"/>
  <c r="E19" i="29"/>
  <c r="V36" i="3"/>
  <c r="E23" i="29"/>
  <c r="V44" i="3"/>
  <c r="E9" i="28"/>
  <c r="U16" i="3"/>
  <c r="E13" i="28"/>
  <c r="U24" i="3"/>
  <c r="E17" i="28"/>
  <c r="U32" i="3"/>
  <c r="E21" i="28"/>
  <c r="U40" i="3"/>
  <c r="E11" i="27"/>
  <c r="T20" i="3"/>
  <c r="E15" i="27"/>
  <c r="T28" i="3"/>
  <c r="E19" i="27"/>
  <c r="T36" i="3"/>
  <c r="E23" i="27"/>
  <c r="T44" i="3"/>
  <c r="E9" i="26"/>
  <c r="S16" i="3"/>
  <c r="E13" i="26"/>
  <c r="S24" i="3"/>
  <c r="E17" i="26"/>
  <c r="S32" i="3"/>
  <c r="E21" i="26"/>
  <c r="S40" i="3"/>
  <c r="E11" i="25"/>
  <c r="R20" i="3"/>
  <c r="E15" i="25"/>
  <c r="R28" i="3"/>
  <c r="E20" i="25"/>
  <c r="R38" i="3"/>
  <c r="E24" i="25"/>
  <c r="R47" i="3" s="1"/>
  <c r="R46"/>
  <c r="E10" i="24"/>
  <c r="Q19" i="3" s="1"/>
  <c r="Q18"/>
  <c r="E14" i="24"/>
  <c r="Q27" i="3" s="1"/>
  <c r="Q26"/>
  <c r="E18" i="24"/>
  <c r="Q35" i="3" s="1"/>
  <c r="Q34"/>
  <c r="E22" i="24"/>
  <c r="Q43" i="3" s="1"/>
  <c r="Q42"/>
  <c r="E8" i="23"/>
  <c r="P75" i="3" s="1"/>
  <c r="P14"/>
  <c r="E12" i="23"/>
  <c r="P22" i="3"/>
  <c r="E19" i="23"/>
  <c r="P36" i="3"/>
  <c r="E23" i="23"/>
  <c r="P44" i="3"/>
  <c r="E9" i="22"/>
  <c r="O16" i="3"/>
  <c r="E13" i="22"/>
  <c r="O24" i="3"/>
  <c r="E17" i="22"/>
  <c r="O32" i="3"/>
  <c r="E21" i="22"/>
  <c r="O40" i="3"/>
  <c r="E11" i="21"/>
  <c r="N20" i="3"/>
  <c r="E15" i="21"/>
  <c r="N28" i="3"/>
  <c r="E19" i="21"/>
  <c r="N36" i="3"/>
  <c r="E23" i="21"/>
  <c r="N44" i="3"/>
  <c r="E9" i="20"/>
  <c r="M16" i="3"/>
  <c r="E13" i="20"/>
  <c r="M24" i="3"/>
  <c r="E17" i="20"/>
  <c r="M32" i="3"/>
  <c r="E21" i="20"/>
  <c r="M40" i="3"/>
  <c r="E11" i="19"/>
  <c r="L20" i="3"/>
  <c r="E15" i="19"/>
  <c r="L28" i="3"/>
  <c r="E19" i="19"/>
  <c r="L36" i="3"/>
  <c r="E23" i="19"/>
  <c r="L44" i="3"/>
  <c r="E9" i="7"/>
  <c r="K16" i="3"/>
  <c r="E13" i="7"/>
  <c r="K24" i="3"/>
  <c r="E17" i="7"/>
  <c r="K32" i="3"/>
  <c r="E21" i="7"/>
  <c r="K40" i="3"/>
  <c r="E11" i="2"/>
  <c r="J20" i="3"/>
  <c r="E15" i="2"/>
  <c r="J28" i="3"/>
  <c r="E19" i="2"/>
  <c r="J36" i="3"/>
  <c r="E23" i="2"/>
  <c r="J44" i="3"/>
  <c r="E9" i="4"/>
  <c r="I16" i="3"/>
  <c r="E13" i="4"/>
  <c r="I24" i="3"/>
  <c r="E17" i="4"/>
  <c r="I32" i="3"/>
  <c r="E21" i="4"/>
  <c r="I40" i="3"/>
  <c r="E8" i="6"/>
  <c r="H75" i="3" s="1"/>
  <c r="H14"/>
  <c r="E12" i="6"/>
  <c r="H22" i="3"/>
  <c r="E16" i="6"/>
  <c r="H30" i="3"/>
  <c r="E20" i="6"/>
  <c r="H38" i="3"/>
  <c r="E8" i="9"/>
  <c r="AK15" i="3" s="1"/>
  <c r="AK14"/>
  <c r="E12" i="9"/>
  <c r="AK23" i="3" s="1"/>
  <c r="AK22"/>
  <c r="E16" i="9"/>
  <c r="AK31" i="3" s="1"/>
  <c r="AK30"/>
  <c r="E20" i="9"/>
  <c r="AK39" i="3" s="1"/>
  <c r="AK38"/>
  <c r="E24" i="9"/>
  <c r="AK47" i="3" s="1"/>
  <c r="AK46"/>
  <c r="E10" i="18"/>
  <c r="AJ19" i="3" s="1"/>
  <c r="AJ18"/>
  <c r="E14" i="18"/>
  <c r="AJ27" i="3" s="1"/>
  <c r="AJ26"/>
  <c r="E18" i="18"/>
  <c r="AJ35" i="3" s="1"/>
  <c r="AJ34"/>
  <c r="E22" i="18"/>
  <c r="AJ43" i="3" s="1"/>
  <c r="AJ42"/>
  <c r="E8" i="17"/>
  <c r="AI15" i="3" s="1"/>
  <c r="AI14"/>
  <c r="E12" i="17"/>
  <c r="AI23" i="3" s="1"/>
  <c r="AI22"/>
  <c r="E16" i="17"/>
  <c r="AI31" i="3" s="1"/>
  <c r="AI30"/>
  <c r="E20" i="17"/>
  <c r="AI39" i="3" s="1"/>
  <c r="AI38"/>
  <c r="E24" i="17"/>
  <c r="AI47" i="3" s="1"/>
  <c r="AI46"/>
  <c r="E10" i="16"/>
  <c r="AH19" i="3" s="1"/>
  <c r="AH18"/>
  <c r="E14" i="16"/>
  <c r="AH27" i="3" s="1"/>
  <c r="AH26"/>
  <c r="E18" i="16"/>
  <c r="AH35" i="3" s="1"/>
  <c r="AH34"/>
  <c r="E22" i="16"/>
  <c r="AH43" i="3" s="1"/>
  <c r="AH42"/>
  <c r="E8" i="15"/>
  <c r="AG15" i="3" s="1"/>
  <c r="AG14"/>
  <c r="E12" i="15"/>
  <c r="AG23" i="3" s="1"/>
  <c r="AG22"/>
  <c r="E16" i="15"/>
  <c r="AG31" i="3" s="1"/>
  <c r="AG30"/>
  <c r="E20" i="15"/>
  <c r="AG39" i="3" s="1"/>
  <c r="AG38"/>
  <c r="E24" i="15"/>
  <c r="AG47" i="3" s="1"/>
  <c r="AG46"/>
  <c r="E10" i="14"/>
  <c r="AF19" i="3" s="1"/>
  <c r="AF18"/>
  <c r="E14" i="14"/>
  <c r="AF27" i="3" s="1"/>
  <c r="AF26"/>
  <c r="E18" i="14"/>
  <c r="AF35" i="3" s="1"/>
  <c r="AF34"/>
  <c r="E22" i="14"/>
  <c r="AF43" i="3" s="1"/>
  <c r="AF42"/>
  <c r="E8" i="13"/>
  <c r="AE15" i="3" s="1"/>
  <c r="AE14"/>
  <c r="E12" i="13"/>
  <c r="AE23" i="3" s="1"/>
  <c r="AE22"/>
  <c r="E16" i="13"/>
  <c r="AE31" i="3" s="1"/>
  <c r="AE30"/>
  <c r="E20" i="13"/>
  <c r="AE39" i="3" s="1"/>
  <c r="AE38"/>
  <c r="E24" i="13"/>
  <c r="AE47" i="3" s="1"/>
  <c r="AE46"/>
  <c r="E10" i="12"/>
  <c r="AD19" i="3" s="1"/>
  <c r="AD18"/>
  <c r="E14" i="12"/>
  <c r="AD27" i="3" s="1"/>
  <c r="AD26"/>
  <c r="E18" i="12"/>
  <c r="AD35" i="3" s="1"/>
  <c r="AD34"/>
  <c r="E22" i="12"/>
  <c r="AD43" i="3" s="1"/>
  <c r="AD42"/>
  <c r="E8" i="11"/>
  <c r="AC15" i="3" s="1"/>
  <c r="AC14"/>
  <c r="E12" i="11"/>
  <c r="AC23" i="3" s="1"/>
  <c r="AC22"/>
  <c r="E16" i="11"/>
  <c r="AC31" i="3" s="1"/>
  <c r="AC30"/>
  <c r="E20" i="11"/>
  <c r="AC39" i="3" s="1"/>
  <c r="AC38"/>
  <c r="E24" i="11"/>
  <c r="AC47" i="3" s="1"/>
  <c r="AC46"/>
  <c r="E10" i="8"/>
  <c r="AB19" i="3" s="1"/>
  <c r="AB18"/>
  <c r="E14" i="8"/>
  <c r="AB27" i="3" s="1"/>
  <c r="AB26"/>
  <c r="E18" i="8"/>
  <c r="AB35" i="3" s="1"/>
  <c r="AB34"/>
  <c r="E22" i="8"/>
  <c r="AB43" i="3" s="1"/>
  <c r="AB42"/>
  <c r="E8" i="34"/>
  <c r="AA15" i="3" s="1"/>
  <c r="AA14"/>
  <c r="E12" i="34"/>
  <c r="AA23" i="3" s="1"/>
  <c r="AA22"/>
  <c r="E16" i="34"/>
  <c r="AA31" i="3" s="1"/>
  <c r="AA30"/>
  <c r="E20" i="34"/>
  <c r="AA39" i="3" s="1"/>
  <c r="AA38"/>
  <c r="E24" i="34"/>
  <c r="AA47" i="3" s="1"/>
  <c r="AA46"/>
  <c r="E10" i="33"/>
  <c r="Z18" i="3"/>
  <c r="E14" i="33"/>
  <c r="Z26" i="3"/>
  <c r="E18" i="33"/>
  <c r="Z34" i="3"/>
  <c r="E22" i="33"/>
  <c r="Z42" i="3"/>
  <c r="E8" i="32"/>
  <c r="Y75" i="3" s="1"/>
  <c r="Y14"/>
  <c r="E12" i="32"/>
  <c r="Y22" i="3"/>
  <c r="E16" i="32"/>
  <c r="Y30" i="3"/>
  <c r="E20" i="32"/>
  <c r="Y38" i="3"/>
  <c r="E24" i="32"/>
  <c r="Y47" i="3" s="1"/>
  <c r="Y46"/>
  <c r="E10" i="31"/>
  <c r="X18" i="3"/>
  <c r="E14" i="31"/>
  <c r="X26" i="3"/>
  <c r="E18" i="31"/>
  <c r="X34" i="3"/>
  <c r="E22" i="31"/>
  <c r="X42" i="3"/>
  <c r="E8" i="30"/>
  <c r="W75" i="3" s="1"/>
  <c r="W14"/>
  <c r="E12" i="30"/>
  <c r="W22" i="3"/>
  <c r="E16" i="30"/>
  <c r="W30" i="3"/>
  <c r="E20" i="30"/>
  <c r="W38" i="3"/>
  <c r="E24" i="30"/>
  <c r="W47" i="3" s="1"/>
  <c r="W46"/>
  <c r="E10" i="29"/>
  <c r="V18" i="3"/>
  <c r="E14" i="29"/>
  <c r="V26" i="3"/>
  <c r="E18" i="29"/>
  <c r="V34" i="3"/>
  <c r="E22" i="29"/>
  <c r="V42" i="3"/>
  <c r="E8" i="28"/>
  <c r="U75" i="3" s="1"/>
  <c r="U14"/>
  <c r="E12" i="28"/>
  <c r="U22" i="3"/>
  <c r="E16" i="28"/>
  <c r="U30" i="3"/>
  <c r="E20" i="28"/>
  <c r="U38" i="3"/>
  <c r="E24" i="28"/>
  <c r="U47" i="3" s="1"/>
  <c r="U46"/>
  <c r="E10" i="27"/>
  <c r="T18" i="3"/>
  <c r="E14" i="27"/>
  <c r="T26" i="3"/>
  <c r="E18" i="27"/>
  <c r="T34" i="3"/>
  <c r="E22" i="27"/>
  <c r="T42" i="3"/>
  <c r="E8" i="26"/>
  <c r="S75" i="3" s="1"/>
  <c r="S14"/>
  <c r="E12" i="26"/>
  <c r="S22" i="3"/>
  <c r="E16" i="26"/>
  <c r="S30" i="3"/>
  <c r="E20" i="26"/>
  <c r="S38" i="3"/>
  <c r="E24" i="26"/>
  <c r="S47" i="3" s="1"/>
  <c r="S46"/>
  <c r="E10" i="25"/>
  <c r="R18" i="3"/>
  <c r="E14" i="25"/>
  <c r="R26" i="3"/>
  <c r="E19" i="25"/>
  <c r="R36" i="3"/>
  <c r="E23" i="25"/>
  <c r="R44" i="3"/>
  <c r="E9" i="24"/>
  <c r="Q17" i="3" s="1"/>
  <c r="Q16"/>
  <c r="E13" i="24"/>
  <c r="Q25" i="3" s="1"/>
  <c r="Q24"/>
  <c r="E17" i="24"/>
  <c r="Q33" i="3" s="1"/>
  <c r="Q32"/>
  <c r="E21" i="24"/>
  <c r="Q41" i="3" s="1"/>
  <c r="Q40"/>
  <c r="E11" i="23"/>
  <c r="P20" i="3"/>
  <c r="E18" i="23"/>
  <c r="P34" i="3"/>
  <c r="E22" i="23"/>
  <c r="P42" i="3"/>
  <c r="E8" i="22"/>
  <c r="O75" i="3" s="1"/>
  <c r="O14"/>
  <c r="E12" i="22"/>
  <c r="O22" i="3"/>
  <c r="E16" i="22"/>
  <c r="O30" i="3"/>
  <c r="E20" i="22"/>
  <c r="O38" i="3"/>
  <c r="E24" i="22"/>
  <c r="O47" i="3" s="1"/>
  <c r="O46"/>
  <c r="E10" i="21"/>
  <c r="N18" i="3"/>
  <c r="E14" i="21"/>
  <c r="N26" i="3"/>
  <c r="E18" i="21"/>
  <c r="N34" i="3"/>
  <c r="E22" i="21"/>
  <c r="N42" i="3"/>
  <c r="E8" i="20"/>
  <c r="M75" i="3" s="1"/>
  <c r="M14"/>
  <c r="E12" i="20"/>
  <c r="M22" i="3"/>
  <c r="E16" i="20"/>
  <c r="M30" i="3"/>
  <c r="E20" i="20"/>
  <c r="M38" i="3"/>
  <c r="E24" i="20"/>
  <c r="M47" i="3" s="1"/>
  <c r="M46"/>
  <c r="E10" i="19"/>
  <c r="L18" i="3"/>
  <c r="E14" i="19"/>
  <c r="L26" i="3"/>
  <c r="E18" i="19"/>
  <c r="L34" i="3"/>
  <c r="E22" i="19"/>
  <c r="L42" i="3"/>
  <c r="E8" i="7"/>
  <c r="K75" i="3" s="1"/>
  <c r="K14"/>
  <c r="E12" i="7"/>
  <c r="K22" i="3"/>
  <c r="E16" i="7"/>
  <c r="K30" i="3"/>
  <c r="E20" i="7"/>
  <c r="K38" i="3"/>
  <c r="E24" i="7"/>
  <c r="K47" i="3" s="1"/>
  <c r="K46"/>
  <c r="E10" i="2"/>
  <c r="J18" i="3"/>
  <c r="E14" i="2"/>
  <c r="J26" i="3"/>
  <c r="E18" i="2"/>
  <c r="J34" i="3"/>
  <c r="E22" i="2"/>
  <c r="J42" i="3"/>
  <c r="E8" i="4"/>
  <c r="I75" i="3" s="1"/>
  <c r="I14"/>
  <c r="E12" i="4"/>
  <c r="I22" i="3"/>
  <c r="E16" i="4"/>
  <c r="I30" i="3"/>
  <c r="E20" i="4"/>
  <c r="I38" i="3"/>
  <c r="E24" i="4"/>
  <c r="I47" i="3" s="1"/>
  <c r="I46"/>
  <c r="E11" i="6"/>
  <c r="H20" i="3"/>
  <c r="E15" i="6"/>
  <c r="H28" i="3"/>
  <c r="E19" i="6"/>
  <c r="H36" i="3"/>
  <c r="F15" i="23"/>
  <c r="P28" i="3" s="1"/>
  <c r="F17" i="23"/>
  <c r="P32" i="3" s="1"/>
  <c r="E6" i="20"/>
  <c r="M71" i="3" s="1"/>
  <c r="M10"/>
  <c r="F9" i="5"/>
  <c r="G16" i="3" s="1"/>
  <c r="F16" i="5"/>
  <c r="E16" s="1"/>
  <c r="F15"/>
  <c r="G28" i="3" s="1"/>
  <c r="E17" i="25"/>
  <c r="R32" i="3"/>
  <c r="E17" i="23"/>
  <c r="E16"/>
  <c r="P30" i="3"/>
  <c r="E15" i="23"/>
  <c r="P29" i="3" s="1"/>
  <c r="E23" i="6"/>
  <c r="H45" i="3" s="1"/>
  <c r="H44"/>
  <c r="E25" i="6"/>
  <c r="H49" i="3" s="1"/>
  <c r="E26" i="6"/>
  <c r="H51" i="3" s="1"/>
  <c r="H50"/>
  <c r="E24" i="6"/>
  <c r="H47" i="3" s="1"/>
  <c r="H46"/>
  <c r="F56"/>
  <c r="F54"/>
  <c r="F60"/>
  <c r="F58"/>
  <c r="W35"/>
  <c r="W95"/>
  <c r="Z21"/>
  <c r="Z81"/>
  <c r="Z29"/>
  <c r="Z89"/>
  <c r="Z37"/>
  <c r="Z97"/>
  <c r="Z45"/>
  <c r="Z105"/>
  <c r="Y17"/>
  <c r="Y77"/>
  <c r="Y25"/>
  <c r="Y85"/>
  <c r="Y33"/>
  <c r="Y93"/>
  <c r="Y41"/>
  <c r="Y101"/>
  <c r="X21"/>
  <c r="X81"/>
  <c r="X29"/>
  <c r="X89"/>
  <c r="X37"/>
  <c r="X97"/>
  <c r="X45"/>
  <c r="X105"/>
  <c r="W17"/>
  <c r="W77"/>
  <c r="W25"/>
  <c r="W85"/>
  <c r="W33"/>
  <c r="W93"/>
  <c r="W41"/>
  <c r="W101"/>
  <c r="V21"/>
  <c r="V81"/>
  <c r="V29"/>
  <c r="V89"/>
  <c r="V37"/>
  <c r="V97"/>
  <c r="V45"/>
  <c r="V105"/>
  <c r="U17"/>
  <c r="U77"/>
  <c r="U25"/>
  <c r="U85"/>
  <c r="U33"/>
  <c r="U93"/>
  <c r="U41"/>
  <c r="U101"/>
  <c r="T21"/>
  <c r="T81"/>
  <c r="T29"/>
  <c r="T89"/>
  <c r="T37"/>
  <c r="T97"/>
  <c r="T45"/>
  <c r="T105"/>
  <c r="S17"/>
  <c r="S77"/>
  <c r="S25"/>
  <c r="S85"/>
  <c r="S33"/>
  <c r="S93"/>
  <c r="S41"/>
  <c r="S101"/>
  <c r="R21"/>
  <c r="R81"/>
  <c r="R29"/>
  <c r="R89"/>
  <c r="R37"/>
  <c r="R97"/>
  <c r="R45"/>
  <c r="R105"/>
  <c r="P21"/>
  <c r="P81"/>
  <c r="P89"/>
  <c r="P37"/>
  <c r="P97"/>
  <c r="P45"/>
  <c r="P105"/>
  <c r="O17"/>
  <c r="O77"/>
  <c r="O25"/>
  <c r="O85"/>
  <c r="O33"/>
  <c r="O93"/>
  <c r="O41"/>
  <c r="O101"/>
  <c r="N21"/>
  <c r="N81"/>
  <c r="N29"/>
  <c r="N89"/>
  <c r="N37"/>
  <c r="N97"/>
  <c r="N45"/>
  <c r="N105"/>
  <c r="M17"/>
  <c r="M77"/>
  <c r="M25"/>
  <c r="M85"/>
  <c r="M33"/>
  <c r="M93"/>
  <c r="M41"/>
  <c r="M101"/>
  <c r="L21"/>
  <c r="L81"/>
  <c r="L29"/>
  <c r="L89"/>
  <c r="L37"/>
  <c r="L97"/>
  <c r="L45"/>
  <c r="L105"/>
  <c r="K17"/>
  <c r="K77"/>
  <c r="K25"/>
  <c r="K85"/>
  <c r="K33"/>
  <c r="K93"/>
  <c r="K41"/>
  <c r="K101"/>
  <c r="J21"/>
  <c r="J81"/>
  <c r="J29"/>
  <c r="J89"/>
  <c r="J37"/>
  <c r="J97"/>
  <c r="J45"/>
  <c r="J105"/>
  <c r="I17"/>
  <c r="I77"/>
  <c r="I25"/>
  <c r="I85"/>
  <c r="I33"/>
  <c r="I93"/>
  <c r="I41"/>
  <c r="I101"/>
  <c r="H23"/>
  <c r="H83"/>
  <c r="H31"/>
  <c r="H91"/>
  <c r="H39"/>
  <c r="H99"/>
  <c r="Z23"/>
  <c r="Z83"/>
  <c r="Y19"/>
  <c r="Y79"/>
  <c r="Y27"/>
  <c r="Y87"/>
  <c r="Y35"/>
  <c r="Y95"/>
  <c r="Y43"/>
  <c r="Y103"/>
  <c r="X23"/>
  <c r="X83"/>
  <c r="X31"/>
  <c r="X91"/>
  <c r="X39"/>
  <c r="X99"/>
  <c r="W19"/>
  <c r="W79"/>
  <c r="W27"/>
  <c r="W87"/>
  <c r="W43"/>
  <c r="W103"/>
  <c r="V23"/>
  <c r="V83"/>
  <c r="V31"/>
  <c r="V91"/>
  <c r="V39"/>
  <c r="V99"/>
  <c r="U19"/>
  <c r="U79"/>
  <c r="U27"/>
  <c r="U87"/>
  <c r="U35"/>
  <c r="U95"/>
  <c r="U43"/>
  <c r="U103"/>
  <c r="T23"/>
  <c r="T83"/>
  <c r="T31"/>
  <c r="T91"/>
  <c r="T39"/>
  <c r="T99"/>
  <c r="S19"/>
  <c r="S79"/>
  <c r="S27"/>
  <c r="S87"/>
  <c r="S35"/>
  <c r="S95"/>
  <c r="S43"/>
  <c r="S103"/>
  <c r="R23"/>
  <c r="R83"/>
  <c r="R31"/>
  <c r="R91"/>
  <c r="R39"/>
  <c r="R99"/>
  <c r="P23"/>
  <c r="P83"/>
  <c r="P31"/>
  <c r="P91"/>
  <c r="P39"/>
  <c r="P99"/>
  <c r="O19"/>
  <c r="O79"/>
  <c r="O43"/>
  <c r="O103"/>
  <c r="N23"/>
  <c r="N83"/>
  <c r="N31"/>
  <c r="N91"/>
  <c r="N39"/>
  <c r="N99"/>
  <c r="M19"/>
  <c r="M79"/>
  <c r="M27"/>
  <c r="M87"/>
  <c r="M35"/>
  <c r="M95"/>
  <c r="M43"/>
  <c r="M103"/>
  <c r="L23"/>
  <c r="L83"/>
  <c r="L31"/>
  <c r="L91"/>
  <c r="L39"/>
  <c r="L99"/>
  <c r="K19"/>
  <c r="K79"/>
  <c r="K27"/>
  <c r="K87"/>
  <c r="K35"/>
  <c r="K95"/>
  <c r="K43"/>
  <c r="K103"/>
  <c r="J23"/>
  <c r="J83"/>
  <c r="J31"/>
  <c r="J91"/>
  <c r="J39"/>
  <c r="J99"/>
  <c r="I19"/>
  <c r="I79"/>
  <c r="I27"/>
  <c r="I87"/>
  <c r="I35"/>
  <c r="I95"/>
  <c r="I43"/>
  <c r="I103"/>
  <c r="H17"/>
  <c r="H77"/>
  <c r="H25"/>
  <c r="H85"/>
  <c r="H33"/>
  <c r="H93"/>
  <c r="H41"/>
  <c r="H101"/>
  <c r="Z31"/>
  <c r="Z91"/>
  <c r="O27"/>
  <c r="O87"/>
  <c r="Z17"/>
  <c r="Z77"/>
  <c r="Z25"/>
  <c r="Z85"/>
  <c r="Z33"/>
  <c r="Z93"/>
  <c r="Z41"/>
  <c r="Z101"/>
  <c r="Y21"/>
  <c r="Y81"/>
  <c r="Y29"/>
  <c r="Y89"/>
  <c r="Y37"/>
  <c r="Y97"/>
  <c r="Y45"/>
  <c r="Y105"/>
  <c r="X17"/>
  <c r="X77"/>
  <c r="X25"/>
  <c r="X85"/>
  <c r="X33"/>
  <c r="X93"/>
  <c r="X41"/>
  <c r="X101"/>
  <c r="W21"/>
  <c r="W81"/>
  <c r="W29"/>
  <c r="W89"/>
  <c r="W37"/>
  <c r="W97"/>
  <c r="W45"/>
  <c r="W105"/>
  <c r="V17"/>
  <c r="V77"/>
  <c r="V25"/>
  <c r="V85"/>
  <c r="V33"/>
  <c r="V93"/>
  <c r="V41"/>
  <c r="V101"/>
  <c r="U21"/>
  <c r="U81"/>
  <c r="U29"/>
  <c r="U89"/>
  <c r="U37"/>
  <c r="U97"/>
  <c r="U45"/>
  <c r="U105"/>
  <c r="T17"/>
  <c r="T77"/>
  <c r="T25"/>
  <c r="T85"/>
  <c r="T33"/>
  <c r="T93"/>
  <c r="T41"/>
  <c r="T101"/>
  <c r="S21"/>
  <c r="S81"/>
  <c r="S29"/>
  <c r="S89"/>
  <c r="S37"/>
  <c r="S97"/>
  <c r="S45"/>
  <c r="S105"/>
  <c r="R17"/>
  <c r="R77"/>
  <c r="R25"/>
  <c r="R85"/>
  <c r="R33"/>
  <c r="R93"/>
  <c r="R41"/>
  <c r="R101"/>
  <c r="P17"/>
  <c r="P77"/>
  <c r="P25"/>
  <c r="P85"/>
  <c r="P33"/>
  <c r="P93"/>
  <c r="P41"/>
  <c r="P101"/>
  <c r="O21"/>
  <c r="O81"/>
  <c r="O29"/>
  <c r="O89"/>
  <c r="O37"/>
  <c r="O97"/>
  <c r="O45"/>
  <c r="O105"/>
  <c r="N17"/>
  <c r="N77"/>
  <c r="N25"/>
  <c r="N85"/>
  <c r="N33"/>
  <c r="N93"/>
  <c r="N41"/>
  <c r="N101"/>
  <c r="M21"/>
  <c r="M81"/>
  <c r="M29"/>
  <c r="M89"/>
  <c r="M37"/>
  <c r="M97"/>
  <c r="M45"/>
  <c r="M105"/>
  <c r="L17"/>
  <c r="L77"/>
  <c r="L25"/>
  <c r="L85"/>
  <c r="L33"/>
  <c r="L93"/>
  <c r="L41"/>
  <c r="L101"/>
  <c r="K21"/>
  <c r="K81"/>
  <c r="K29"/>
  <c r="K89"/>
  <c r="K37"/>
  <c r="K97"/>
  <c r="K45"/>
  <c r="K105"/>
  <c r="J17"/>
  <c r="J77"/>
  <c r="J25"/>
  <c r="J85"/>
  <c r="J33"/>
  <c r="J93"/>
  <c r="J41"/>
  <c r="J101"/>
  <c r="I21"/>
  <c r="I81"/>
  <c r="I29"/>
  <c r="I89"/>
  <c r="I37"/>
  <c r="I97"/>
  <c r="I45"/>
  <c r="I105"/>
  <c r="H19"/>
  <c r="H79"/>
  <c r="H27"/>
  <c r="H87"/>
  <c r="H35"/>
  <c r="H95"/>
  <c r="H43"/>
  <c r="H103"/>
  <c r="F69"/>
  <c r="Z39"/>
  <c r="Z99"/>
  <c r="O35"/>
  <c r="O95"/>
  <c r="Z19"/>
  <c r="Z79"/>
  <c r="Z27"/>
  <c r="Z87"/>
  <c r="Z35"/>
  <c r="Z95"/>
  <c r="Z43"/>
  <c r="Z103"/>
  <c r="Y23"/>
  <c r="Y83"/>
  <c r="Y31"/>
  <c r="Y91"/>
  <c r="Y39"/>
  <c r="Y99"/>
  <c r="X19"/>
  <c r="X79"/>
  <c r="X27"/>
  <c r="X87"/>
  <c r="X35"/>
  <c r="X95"/>
  <c r="X43"/>
  <c r="X103"/>
  <c r="W23"/>
  <c r="W83"/>
  <c r="W31"/>
  <c r="W91"/>
  <c r="W39"/>
  <c r="W99"/>
  <c r="V19"/>
  <c r="V79"/>
  <c r="V27"/>
  <c r="V87"/>
  <c r="V35"/>
  <c r="V95"/>
  <c r="V43"/>
  <c r="V103"/>
  <c r="U23"/>
  <c r="U83"/>
  <c r="U31"/>
  <c r="U91"/>
  <c r="U39"/>
  <c r="U99"/>
  <c r="T19"/>
  <c r="T79"/>
  <c r="T27"/>
  <c r="T87"/>
  <c r="T35"/>
  <c r="T95"/>
  <c r="T43"/>
  <c r="T103"/>
  <c r="S23"/>
  <c r="S83"/>
  <c r="S31"/>
  <c r="S91"/>
  <c r="S39"/>
  <c r="S99"/>
  <c r="R19"/>
  <c r="R79"/>
  <c r="R27"/>
  <c r="R87"/>
  <c r="R35"/>
  <c r="R95"/>
  <c r="R43"/>
  <c r="R103"/>
  <c r="P19"/>
  <c r="P79"/>
  <c r="P27"/>
  <c r="P87"/>
  <c r="P35"/>
  <c r="P95"/>
  <c r="P43"/>
  <c r="P103"/>
  <c r="O23"/>
  <c r="O83"/>
  <c r="O31"/>
  <c r="O91"/>
  <c r="O39"/>
  <c r="O99"/>
  <c r="N19"/>
  <c r="N79"/>
  <c r="N27"/>
  <c r="N87"/>
  <c r="N35"/>
  <c r="N95"/>
  <c r="N43"/>
  <c r="N103"/>
  <c r="M23"/>
  <c r="M83"/>
  <c r="M31"/>
  <c r="M91"/>
  <c r="M39"/>
  <c r="M99"/>
  <c r="L19"/>
  <c r="L79"/>
  <c r="L27"/>
  <c r="L87"/>
  <c r="L35"/>
  <c r="L95"/>
  <c r="L43"/>
  <c r="L103"/>
  <c r="K23"/>
  <c r="K83"/>
  <c r="K31"/>
  <c r="K91"/>
  <c r="K39"/>
  <c r="K99"/>
  <c r="J19"/>
  <c r="J79"/>
  <c r="J27"/>
  <c r="J87"/>
  <c r="J35"/>
  <c r="J95"/>
  <c r="J43"/>
  <c r="J103"/>
  <c r="I23"/>
  <c r="I83"/>
  <c r="I31"/>
  <c r="I91"/>
  <c r="I39"/>
  <c r="I99"/>
  <c r="H21"/>
  <c r="H81"/>
  <c r="H29"/>
  <c r="H89"/>
  <c r="H37"/>
  <c r="H97"/>
  <c r="H105"/>
  <c r="F66"/>
  <c r="F64"/>
  <c r="F62"/>
  <c r="E13" i="5"/>
  <c r="G24" i="3"/>
  <c r="E17" i="5"/>
  <c r="G32" i="3"/>
  <c r="E21" i="5"/>
  <c r="G40" i="3"/>
  <c r="E10" i="5"/>
  <c r="G18" i="3"/>
  <c r="E14" i="5"/>
  <c r="G26" i="3"/>
  <c r="E18" i="5"/>
  <c r="G34" i="3"/>
  <c r="E22" i="5"/>
  <c r="G42" i="3"/>
  <c r="E11" i="5"/>
  <c r="G20" i="3"/>
  <c r="E19" i="5"/>
  <c r="G36" i="3"/>
  <c r="E23" i="5"/>
  <c r="G44" i="3"/>
  <c r="E25" i="5"/>
  <c r="G49" i="3" s="1"/>
  <c r="G48"/>
  <c r="E12" i="5"/>
  <c r="G22" i="3"/>
  <c r="E20" i="5"/>
  <c r="G38" i="3"/>
  <c r="E24" i="5"/>
  <c r="G47" i="3" s="1"/>
  <c r="G46"/>
  <c r="E27" i="5"/>
  <c r="G53" i="3" s="1"/>
  <c r="G52"/>
  <c r="F55"/>
  <c r="F63"/>
  <c r="F57"/>
  <c r="F65"/>
  <c r="F59"/>
  <c r="F67"/>
  <c r="F61"/>
  <c r="F8" i="5"/>
  <c r="F6" i="6"/>
  <c r="F6" i="5"/>
  <c r="F7"/>
  <c r="E7" i="29"/>
  <c r="V73" i="3" s="1"/>
  <c r="E7" i="25"/>
  <c r="E7" i="21"/>
  <c r="E7" i="2"/>
  <c r="J73" i="3" s="1"/>
  <c r="E6" i="18"/>
  <c r="AJ11" i="3" s="1"/>
  <c r="E6" i="14"/>
  <c r="AF11" i="3" s="1"/>
  <c r="E6" i="8"/>
  <c r="AB11" i="3" s="1"/>
  <c r="E6" i="31"/>
  <c r="E6" i="27"/>
  <c r="T71" i="3" s="1"/>
  <c r="E6" i="23"/>
  <c r="P71" i="3" s="1"/>
  <c r="E6" i="19"/>
  <c r="L71" i="3" s="1"/>
  <c r="E7" i="17"/>
  <c r="AI13" i="3" s="1"/>
  <c r="E7" i="13"/>
  <c r="AE13" i="3" s="1"/>
  <c r="E7" i="34"/>
  <c r="AA13" i="3" s="1"/>
  <c r="E7" i="30"/>
  <c r="W73" i="3" s="1"/>
  <c r="E7" i="26"/>
  <c r="E7" i="22"/>
  <c r="O73" i="3" s="1"/>
  <c r="E7" i="7"/>
  <c r="F56" s="1"/>
  <c r="E6" i="17"/>
  <c r="AI11" i="3" s="1"/>
  <c r="E6" i="13"/>
  <c r="AE11" i="3" s="1"/>
  <c r="E6" i="34"/>
  <c r="AA11" i="3" s="1"/>
  <c r="E6" i="30"/>
  <c r="E7" i="18"/>
  <c r="AJ13" i="3" s="1"/>
  <c r="E7" i="14"/>
  <c r="AF13" i="3" s="1"/>
  <c r="E7" i="8"/>
  <c r="AB13" i="3" s="1"/>
  <c r="E7" i="32"/>
  <c r="Y73" i="3" s="1"/>
  <c r="E7" i="31"/>
  <c r="X73" i="3" s="1"/>
  <c r="E7" i="27"/>
  <c r="E7" i="23"/>
  <c r="P73" i="3" s="1"/>
  <c r="E7" i="19"/>
  <c r="E6" i="16"/>
  <c r="AH11" i="3" s="1"/>
  <c r="E6" i="12"/>
  <c r="AD11" i="3" s="1"/>
  <c r="E6" i="33"/>
  <c r="Z71" i="3" s="1"/>
  <c r="E6" i="29"/>
  <c r="E6" i="25"/>
  <c r="E6" i="21"/>
  <c r="E6" i="2"/>
  <c r="J71" i="3" s="1"/>
  <c r="E7" i="9"/>
  <c r="AK13" i="3" s="1"/>
  <c r="E7" i="15"/>
  <c r="AG13" i="3" s="1"/>
  <c r="E7" i="11"/>
  <c r="AC13" i="3" s="1"/>
  <c r="E7" i="28"/>
  <c r="E7" i="24"/>
  <c r="Q13" i="3" s="1"/>
  <c r="E7" i="20"/>
  <c r="E7" i="4"/>
  <c r="I73" i="3" s="1"/>
  <c r="E6" i="9"/>
  <c r="AK11" i="3" s="1"/>
  <c r="E6" i="15"/>
  <c r="AG11" i="3" s="1"/>
  <c r="E6" i="11"/>
  <c r="AC11" i="3" s="1"/>
  <c r="E6" i="32"/>
  <c r="E7" i="16"/>
  <c r="AH13" i="3" s="1"/>
  <c r="E7" i="12"/>
  <c r="AD13" i="3" s="1"/>
  <c r="E7" i="33"/>
  <c r="Z73" i="3" s="1"/>
  <c r="Z15"/>
  <c r="V15"/>
  <c r="R15"/>
  <c r="N15"/>
  <c r="W15"/>
  <c r="S15"/>
  <c r="F7" i="6"/>
  <c r="X15" i="3"/>
  <c r="T15"/>
  <c r="P15"/>
  <c r="Y15"/>
  <c r="U15"/>
  <c r="M15"/>
  <c r="I15"/>
  <c r="J15"/>
  <c r="O15"/>
  <c r="K15"/>
  <c r="L15"/>
  <c r="H15"/>
  <c r="T11"/>
  <c r="I11"/>
  <c r="K11"/>
  <c r="M11"/>
  <c r="O11"/>
  <c r="S11"/>
  <c r="U11"/>
  <c r="H6"/>
  <c r="E9" i="5" l="1"/>
  <c r="G30" i="3"/>
  <c r="E15" i="5"/>
  <c r="E6" i="6"/>
  <c r="H71" i="3" s="1"/>
  <c r="H10"/>
  <c r="E7" i="6"/>
  <c r="H73" i="3" s="1"/>
  <c r="H12"/>
  <c r="Y13"/>
  <c r="O13"/>
  <c r="O9" s="1"/>
  <c r="L11"/>
  <c r="P11"/>
  <c r="W13"/>
  <c r="I13"/>
  <c r="J11"/>
  <c r="M13"/>
  <c r="M73"/>
  <c r="R11"/>
  <c r="R71"/>
  <c r="AB9"/>
  <c r="N13"/>
  <c r="N73"/>
  <c r="AG9"/>
  <c r="V11"/>
  <c r="V71"/>
  <c r="L13"/>
  <c r="L73"/>
  <c r="L9" s="1"/>
  <c r="W11"/>
  <c r="W71"/>
  <c r="K13"/>
  <c r="K73"/>
  <c r="K9" s="1"/>
  <c r="R13"/>
  <c r="R73"/>
  <c r="G39"/>
  <c r="F39" s="1"/>
  <c r="G99"/>
  <c r="F99" s="1"/>
  <c r="G31"/>
  <c r="F31" s="1"/>
  <c r="G91"/>
  <c r="F91" s="1"/>
  <c r="G23"/>
  <c r="F23" s="1"/>
  <c r="G83"/>
  <c r="F83" s="1"/>
  <c r="G45"/>
  <c r="F45" s="1"/>
  <c r="G105"/>
  <c r="F105" s="1"/>
  <c r="G37"/>
  <c r="F37" s="1"/>
  <c r="G97"/>
  <c r="F97" s="1"/>
  <c r="G29"/>
  <c r="G89"/>
  <c r="F89" s="1"/>
  <c r="G21"/>
  <c r="F21" s="1"/>
  <c r="G81"/>
  <c r="F81" s="1"/>
  <c r="G43"/>
  <c r="F43" s="1"/>
  <c r="G103"/>
  <c r="F103" s="1"/>
  <c r="G35"/>
  <c r="F35" s="1"/>
  <c r="G95"/>
  <c r="F95" s="1"/>
  <c r="G27"/>
  <c r="F27" s="1"/>
  <c r="G87"/>
  <c r="F87" s="1"/>
  <c r="G19"/>
  <c r="F19" s="1"/>
  <c r="G79"/>
  <c r="F79" s="1"/>
  <c r="G41"/>
  <c r="F41" s="1"/>
  <c r="G101"/>
  <c r="F101" s="1"/>
  <c r="G33"/>
  <c r="F33" s="1"/>
  <c r="G93"/>
  <c r="F93" s="1"/>
  <c r="G25"/>
  <c r="F25" s="1"/>
  <c r="G85"/>
  <c r="F85" s="1"/>
  <c r="G17"/>
  <c r="F17" s="1"/>
  <c r="G77"/>
  <c r="F77" s="1"/>
  <c r="U13"/>
  <c r="U73"/>
  <c r="Y11"/>
  <c r="Y71"/>
  <c r="N11"/>
  <c r="N9" s="1"/>
  <c r="N71"/>
  <c r="F56" i="27"/>
  <c r="T73" i="3"/>
  <c r="AE9"/>
  <c r="S13"/>
  <c r="S73"/>
  <c r="AI9"/>
  <c r="X11"/>
  <c r="X71"/>
  <c r="F56" i="24"/>
  <c r="F50" i="3"/>
  <c r="F56" i="15"/>
  <c r="F56" i="31"/>
  <c r="F56" i="14"/>
  <c r="E8" i="5"/>
  <c r="G75" i="3" s="1"/>
  <c r="F75" s="1"/>
  <c r="G14"/>
  <c r="F14" s="1"/>
  <c r="F52"/>
  <c r="V8"/>
  <c r="G12"/>
  <c r="E6" i="5"/>
  <c r="G71" i="3" s="1"/>
  <c r="AK8"/>
  <c r="AC8"/>
  <c r="U8"/>
  <c r="M8"/>
  <c r="AJ8"/>
  <c r="AB8"/>
  <c r="T8"/>
  <c r="L8"/>
  <c r="AI8"/>
  <c r="S8"/>
  <c r="G10"/>
  <c r="AH8"/>
  <c r="AD8"/>
  <c r="R8"/>
  <c r="N8"/>
  <c r="F48"/>
  <c r="P13"/>
  <c r="J13"/>
  <c r="J9" s="1"/>
  <c r="Z13"/>
  <c r="T13"/>
  <c r="T9" s="1"/>
  <c r="V13"/>
  <c r="Z11"/>
  <c r="F53"/>
  <c r="AH9"/>
  <c r="X13"/>
  <c r="F56" i="13"/>
  <c r="F56" i="18"/>
  <c r="F56" i="16"/>
  <c r="F16" i="3"/>
  <c r="F24"/>
  <c r="F26"/>
  <c r="S9"/>
  <c r="E7" i="5"/>
  <c r="F40" i="3"/>
  <c r="F32"/>
  <c r="F108"/>
  <c r="F28"/>
  <c r="F34"/>
  <c r="F42"/>
  <c r="F44"/>
  <c r="F18"/>
  <c r="F46"/>
  <c r="F20"/>
  <c r="F36"/>
  <c r="F38"/>
  <c r="F22"/>
  <c r="F30"/>
  <c r="H11"/>
  <c r="F56" i="25"/>
  <c r="F56" i="21"/>
  <c r="F56" i="30"/>
  <c r="F56" i="22"/>
  <c r="R9" i="3"/>
  <c r="AA9"/>
  <c r="F56" i="34"/>
  <c r="Q9" i="3"/>
  <c r="I9"/>
  <c r="H13"/>
  <c r="F56" i="32"/>
  <c r="F56" i="23"/>
  <c r="F56" i="19"/>
  <c r="F56" i="11"/>
  <c r="F56" i="28"/>
  <c r="F56" i="20"/>
  <c r="F56" i="12"/>
  <c r="U9" i="3"/>
  <c r="M9"/>
  <c r="AC9"/>
  <c r="F56" i="9"/>
  <c r="F56" i="29"/>
  <c r="F56" i="33"/>
  <c r="F56" i="17"/>
  <c r="F56" i="8"/>
  <c r="F56" i="26"/>
  <c r="F56" i="4"/>
  <c r="W9" i="3"/>
  <c r="F29"/>
  <c r="F47"/>
  <c r="F109"/>
  <c r="H7"/>
  <c r="I6"/>
  <c r="F56" i="2"/>
  <c r="P9" i="3" l="1"/>
  <c r="X9"/>
  <c r="V9"/>
  <c r="Z9"/>
  <c r="G11"/>
  <c r="F11" s="1"/>
  <c r="G15"/>
  <c r="F15" s="1"/>
  <c r="Y9"/>
  <c r="AD9"/>
  <c r="X8"/>
  <c r="Y8"/>
  <c r="AF9"/>
  <c r="AK9"/>
  <c r="W8"/>
  <c r="I8"/>
  <c r="J8"/>
  <c r="Z8"/>
  <c r="K8"/>
  <c r="AA8"/>
  <c r="P8"/>
  <c r="AF8"/>
  <c r="Q8"/>
  <c r="AG8"/>
  <c r="O8"/>
  <c r="AE8"/>
  <c r="F51"/>
  <c r="G73"/>
  <c r="F73" s="1"/>
  <c r="F71"/>
  <c r="AJ9"/>
  <c r="F49"/>
  <c r="G8"/>
  <c r="F12"/>
  <c r="F56" i="5"/>
  <c r="G13" i="3"/>
  <c r="H8"/>
  <c r="F10"/>
  <c r="F56" i="6"/>
  <c r="H9" i="3"/>
  <c r="I7"/>
  <c r="J6"/>
  <c r="G9" l="1"/>
  <c r="F9" s="1"/>
  <c r="F8"/>
  <c r="F13"/>
  <c r="K6"/>
  <c r="J7"/>
  <c r="L6" l="1"/>
  <c r="K7"/>
  <c r="L7" l="1"/>
  <c r="M6"/>
  <c r="M7" l="1"/>
  <c r="N6"/>
  <c r="N7" l="1"/>
  <c r="O6"/>
  <c r="O7" l="1"/>
  <c r="P6"/>
  <c r="P7" l="1"/>
  <c r="Q6"/>
  <c r="Q7" l="1"/>
  <c r="R6"/>
  <c r="R7" l="1"/>
  <c r="S6"/>
  <c r="S7" l="1"/>
  <c r="T6"/>
  <c r="T7" l="1"/>
  <c r="U6"/>
  <c r="U7" l="1"/>
  <c r="V6"/>
  <c r="W6" l="1"/>
  <c r="V7"/>
  <c r="W7" l="1"/>
  <c r="X6"/>
  <c r="X7" l="1"/>
  <c r="Y6"/>
  <c r="Z6" l="1"/>
  <c r="Y7"/>
  <c r="Z7" l="1"/>
  <c r="AA6"/>
  <c r="AA7" l="1"/>
  <c r="AB6"/>
  <c r="AB7" l="1"/>
  <c r="AC6"/>
  <c r="AC7" l="1"/>
  <c r="AD6"/>
  <c r="AD7" l="1"/>
  <c r="AE6"/>
  <c r="AE7" l="1"/>
  <c r="AF6"/>
  <c r="AF7" l="1"/>
  <c r="AG6"/>
  <c r="AG7" l="1"/>
  <c r="AH6"/>
  <c r="AI6" s="1"/>
  <c r="AJ6" s="1"/>
  <c r="AK6" l="1"/>
  <c r="AK7" s="1"/>
  <c r="AJ7"/>
  <c r="AH7"/>
  <c r="AI7" l="1"/>
</calcChain>
</file>

<file path=xl/sharedStrings.xml><?xml version="1.0" encoding="utf-8"?>
<sst xmlns="http://schemas.openxmlformats.org/spreadsheetml/2006/main" count="805" uniqueCount="37">
  <si>
    <t>名前</t>
    <rPh sb="0" eb="2">
      <t>ナマエ</t>
    </rPh>
    <phoneticPr fontId="2"/>
  </si>
  <si>
    <t>時給</t>
    <rPh sb="0" eb="2">
      <t>ジキュウ</t>
    </rPh>
    <phoneticPr fontId="2"/>
  </si>
  <si>
    <t>出勤</t>
    <rPh sb="0" eb="2">
      <t>シュッキン</t>
    </rPh>
    <phoneticPr fontId="2"/>
  </si>
  <si>
    <t>退勤</t>
    <rPh sb="0" eb="2">
      <t>タイキン</t>
    </rPh>
    <phoneticPr fontId="2"/>
  </si>
  <si>
    <t>休憩①</t>
    <rPh sb="0" eb="2">
      <t>キュウケイ</t>
    </rPh>
    <phoneticPr fontId="2"/>
  </si>
  <si>
    <t>休憩②</t>
    <rPh sb="0" eb="2">
      <t>キュウケイ</t>
    </rPh>
    <phoneticPr fontId="2"/>
  </si>
  <si>
    <t>出</t>
    <rPh sb="0" eb="1">
      <t>デ</t>
    </rPh>
    <phoneticPr fontId="2"/>
  </si>
  <si>
    <t>戻</t>
    <rPh sb="0" eb="1">
      <t>モド</t>
    </rPh>
    <phoneticPr fontId="2"/>
  </si>
  <si>
    <t>勤怠</t>
    <rPh sb="0" eb="2">
      <t>キンタイ</t>
    </rPh>
    <phoneticPr fontId="2"/>
  </si>
  <si>
    <t>人件費</t>
    <rPh sb="0" eb="3">
      <t>ジンケンヒ</t>
    </rPh>
    <phoneticPr fontId="2"/>
  </si>
  <si>
    <t>リスト用</t>
    <rPh sb="3" eb="4">
      <t>ヨウ</t>
    </rPh>
    <phoneticPr fontId="2"/>
  </si>
  <si>
    <t>担当
業務</t>
    <rPh sb="0" eb="2">
      <t>タントウ</t>
    </rPh>
    <rPh sb="3" eb="5">
      <t>ギョウム</t>
    </rPh>
    <phoneticPr fontId="2"/>
  </si>
  <si>
    <t>人件費合計</t>
    <rPh sb="0" eb="3">
      <t>ジンケンヒ</t>
    </rPh>
    <rPh sb="3" eb="5">
      <t>ゴウケイ</t>
    </rPh>
    <phoneticPr fontId="2"/>
  </si>
  <si>
    <t>リーダー</t>
    <phoneticPr fontId="2"/>
  </si>
  <si>
    <t>受付</t>
    <rPh sb="0" eb="2">
      <t>ウケツケ</t>
    </rPh>
    <phoneticPr fontId="2"/>
  </si>
  <si>
    <t>本日の目標</t>
    <rPh sb="0" eb="2">
      <t>ホンジツ</t>
    </rPh>
    <rPh sb="3" eb="5">
      <t>モクヒョウ</t>
    </rPh>
    <phoneticPr fontId="2"/>
  </si>
  <si>
    <t>本日のリーダー</t>
    <rPh sb="0" eb="2">
      <t>ホンジツ</t>
    </rPh>
    <phoneticPr fontId="2"/>
  </si>
  <si>
    <t>本日の連絡事項</t>
    <rPh sb="0" eb="2">
      <t>ホンジツ</t>
    </rPh>
    <rPh sb="3" eb="5">
      <t>レンラク</t>
    </rPh>
    <rPh sb="5" eb="7">
      <t>ジコウ</t>
    </rPh>
    <phoneticPr fontId="2"/>
  </si>
  <si>
    <t>笑顔でお出迎えしましょう</t>
    <rPh sb="0" eb="2">
      <t>エガオ</t>
    </rPh>
    <rPh sb="4" eb="6">
      <t>デムカ</t>
    </rPh>
    <phoneticPr fontId="2"/>
  </si>
  <si>
    <t>スタッフ名簿</t>
    <rPh sb="4" eb="6">
      <t>メイボ</t>
    </rPh>
    <phoneticPr fontId="2"/>
  </si>
  <si>
    <t>名前1</t>
    <rPh sb="0" eb="2">
      <t>ナマエ</t>
    </rPh>
    <phoneticPr fontId="2"/>
  </si>
  <si>
    <t>名前2</t>
    <rPh sb="0" eb="2">
      <t>ナマエ</t>
    </rPh>
    <phoneticPr fontId="2"/>
  </si>
  <si>
    <t>名前3</t>
    <rPh sb="0" eb="2">
      <t>ナマエ</t>
    </rPh>
    <phoneticPr fontId="2"/>
  </si>
  <si>
    <t>名前4</t>
    <rPh sb="0" eb="2">
      <t>ナマエ</t>
    </rPh>
    <phoneticPr fontId="2"/>
  </si>
  <si>
    <t>月初、1日の日付</t>
    <rPh sb="0" eb="2">
      <t>ゲッショ</t>
    </rPh>
    <rPh sb="4" eb="5">
      <t>ニチ</t>
    </rPh>
    <rPh sb="6" eb="8">
      <t>ヒヅケ</t>
    </rPh>
    <phoneticPr fontId="2"/>
  </si>
  <si>
    <t>店舗名</t>
    <rPh sb="0" eb="2">
      <t>テンポ</t>
    </rPh>
    <rPh sb="2" eb="3">
      <t>メイ</t>
    </rPh>
    <phoneticPr fontId="2"/>
  </si>
  <si>
    <t>合計</t>
    <rPh sb="0" eb="2">
      <t>ゴウケイ</t>
    </rPh>
    <phoneticPr fontId="2"/>
  </si>
  <si>
    <t>勤務時間(h)</t>
    <rPh sb="0" eb="2">
      <t>キンム</t>
    </rPh>
    <rPh sb="2" eb="4">
      <t>ジカン</t>
    </rPh>
    <phoneticPr fontId="2"/>
  </si>
  <si>
    <t>項目</t>
    <rPh sb="0" eb="2">
      <t>コウモク</t>
    </rPh>
    <phoneticPr fontId="2"/>
  </si>
  <si>
    <t>ｗｗ</t>
    <phoneticPr fontId="2"/>
  </si>
  <si>
    <t>時給等は上の『-』のボタンを押すと非表示にできます</t>
    <rPh sb="0" eb="2">
      <t>ジキュウ</t>
    </rPh>
    <rPh sb="2" eb="3">
      <t>ナド</t>
    </rPh>
    <rPh sb="14" eb="15">
      <t>オ</t>
    </rPh>
    <rPh sb="17" eb="20">
      <t>ヒヒョウジ</t>
    </rPh>
    <phoneticPr fontId="2"/>
  </si>
  <si>
    <t>NO</t>
    <phoneticPr fontId="2"/>
  </si>
  <si>
    <t>勤務</t>
    <rPh sb="0" eb="2">
      <t>キンム</t>
    </rPh>
    <phoneticPr fontId="2"/>
  </si>
  <si>
    <t>時間</t>
    <rPh sb="0" eb="2">
      <t>ジカン</t>
    </rPh>
    <phoneticPr fontId="2"/>
  </si>
  <si>
    <t>人件費について、時間外労働や休日労働等の割増は加味しておりませんのでお気をつけ下さい。</t>
    <rPh sb="0" eb="3">
      <t>ジンケンヒ</t>
    </rPh>
    <rPh sb="8" eb="11">
      <t>ジカンガイ</t>
    </rPh>
    <rPh sb="11" eb="13">
      <t>ロウドウ</t>
    </rPh>
    <rPh sb="14" eb="16">
      <t>キュウジツ</t>
    </rPh>
    <rPh sb="16" eb="18">
      <t>ロウドウ</t>
    </rPh>
    <rPh sb="18" eb="19">
      <t>ナド</t>
    </rPh>
    <rPh sb="20" eb="22">
      <t>ワリマシ</t>
    </rPh>
    <rPh sb="23" eb="25">
      <t>カミ</t>
    </rPh>
    <rPh sb="35" eb="36">
      <t>キ</t>
    </rPh>
    <rPh sb="39" eb="40">
      <t>クダ</t>
    </rPh>
    <phoneticPr fontId="2"/>
  </si>
  <si>
    <t>Excelママ店（6時から）</t>
    <rPh sb="7" eb="8">
      <t>ミセ</t>
    </rPh>
    <rPh sb="10" eb="11">
      <t>ジ</t>
    </rPh>
    <phoneticPr fontId="2"/>
  </si>
  <si>
    <t>管理シート、1日～31日のシート、全てにおいて、この色のセルが要入力のセルです</t>
    <rPh sb="0" eb="2">
      <t>カンリ</t>
    </rPh>
    <rPh sb="17" eb="18">
      <t>スベ</t>
    </rPh>
    <rPh sb="26" eb="27">
      <t>イロ</t>
    </rPh>
    <rPh sb="31" eb="32">
      <t>ヨウ</t>
    </rPh>
    <rPh sb="32" eb="34">
      <t>ニュウリョク</t>
    </rPh>
    <phoneticPr fontId="2"/>
  </si>
</sst>
</file>

<file path=xl/styles.xml><?xml version="1.0" encoding="utf-8"?>
<styleSheet xmlns="http://schemas.openxmlformats.org/spreadsheetml/2006/main">
  <numFmts count="6">
    <numFmt numFmtId="176" formatCode="0.00&quot;H&quot;"/>
    <numFmt numFmtId="177" formatCode="h:mm;@"/>
    <numFmt numFmtId="178" formatCode="[h]:mm"/>
    <numFmt numFmtId="179" formatCode="m/d\ \(aaa\)"/>
    <numFmt numFmtId="180" formatCode="m/d;@"/>
    <numFmt numFmtId="181" formatCode="aaa"/>
  </numFmts>
  <fonts count="1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6"/>
      <color theme="1"/>
      <name val="ＭＳ Ｐゴシック"/>
      <family val="2"/>
      <charset val="128"/>
      <scheme val="minor"/>
    </font>
    <font>
      <sz val="9"/>
      <color theme="1"/>
      <name val="ＭＳ Ｐゴシック"/>
      <family val="3"/>
      <charset val="128"/>
      <scheme val="minor"/>
    </font>
    <font>
      <b/>
      <sz val="9"/>
      <color theme="1"/>
      <name val="ＭＳ Ｐゴシック"/>
      <family val="3"/>
      <charset val="128"/>
      <scheme val="minor"/>
    </font>
    <font>
      <sz val="9"/>
      <color rgb="FFFF0000"/>
      <name val="ＭＳ Ｐゴシック"/>
      <family val="2"/>
      <charset val="128"/>
      <scheme val="minor"/>
    </font>
    <font>
      <sz val="9"/>
      <color theme="0"/>
      <name val="ＭＳ Ｐゴシック"/>
      <family val="2"/>
      <charset val="128"/>
      <scheme val="minor"/>
    </font>
    <font>
      <b/>
      <sz val="20"/>
      <color theme="1"/>
      <name val="ＭＳ Ｐゴシック"/>
      <family val="3"/>
      <charset val="128"/>
      <scheme val="minor"/>
    </font>
    <font>
      <sz val="11"/>
      <color theme="1"/>
      <name val="ＭＳ Ｐゴシック"/>
      <family val="3"/>
      <charset val="128"/>
      <scheme val="minor"/>
    </font>
    <font>
      <b/>
      <sz val="9"/>
      <color rgb="FF0000FF"/>
      <name val="ＭＳ Ｐゴシック"/>
      <family val="3"/>
      <charset val="128"/>
      <scheme val="minor"/>
    </font>
    <font>
      <b/>
      <sz val="9"/>
      <color rgb="FFFF0000"/>
      <name val="ＭＳ Ｐゴシック"/>
      <family val="3"/>
      <charset val="128"/>
      <scheme val="minor"/>
    </font>
    <font>
      <b/>
      <u/>
      <sz val="9"/>
      <color rgb="FF0000FF"/>
      <name val="ＭＳ Ｐゴシック"/>
      <family val="3"/>
      <charset val="128"/>
      <scheme val="minor"/>
    </font>
  </fonts>
  <fills count="7">
    <fill>
      <patternFill patternType="none"/>
    </fill>
    <fill>
      <patternFill patternType="gray125"/>
    </fill>
    <fill>
      <patternFill patternType="solid">
        <fgColor theme="1"/>
        <bgColor indexed="64"/>
      </patternFill>
    </fill>
    <fill>
      <patternFill patternType="solid">
        <fgColor rgb="FFCCECFF"/>
        <bgColor indexed="64"/>
      </patternFill>
    </fill>
    <fill>
      <patternFill patternType="solid">
        <fgColor rgb="FFFFFF99"/>
        <bgColor indexed="64"/>
      </patternFill>
    </fill>
    <fill>
      <patternFill patternType="solid">
        <fgColor rgb="FFCCFFCC"/>
        <bgColor indexed="64"/>
      </patternFill>
    </fill>
    <fill>
      <patternFill patternType="solid">
        <fgColor rgb="FFFFCC66"/>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theme="0" tint="-0.24994659260841701"/>
      </right>
      <top style="thin">
        <color indexed="64"/>
      </top>
      <bottom style="thin">
        <color indexed="64"/>
      </bottom>
      <diagonal/>
    </border>
    <border>
      <left style="hair">
        <color theme="0" tint="-0.24994659260841701"/>
      </left>
      <right style="hair">
        <color theme="0" tint="-0.24994659260841701"/>
      </right>
      <top style="thin">
        <color indexed="64"/>
      </top>
      <bottom style="thin">
        <color indexed="64"/>
      </bottom>
      <diagonal/>
    </border>
    <border>
      <left style="hair">
        <color theme="0" tint="-0.24994659260841701"/>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38" fontId="3" fillId="0" borderId="1" xfId="1" applyFont="1" applyBorder="1" applyProtection="1">
      <alignment vertical="center"/>
    </xf>
    <xf numFmtId="176" fontId="3" fillId="0" borderId="1" xfId="1" applyNumberFormat="1" applyFont="1" applyBorder="1" applyProtection="1">
      <alignment vertical="center"/>
    </xf>
    <xf numFmtId="20" fontId="3" fillId="0" borderId="4" xfId="0" applyNumberFormat="1" applyFont="1" applyBorder="1" applyAlignment="1" applyProtection="1">
      <alignment vertical="center" shrinkToFit="1"/>
    </xf>
    <xf numFmtId="20" fontId="3" fillId="0" borderId="5" xfId="0" applyNumberFormat="1" applyFont="1" applyBorder="1" applyAlignment="1" applyProtection="1">
      <alignment vertical="center" shrinkToFit="1"/>
    </xf>
    <xf numFmtId="20" fontId="3" fillId="0" borderId="6" xfId="0" applyNumberFormat="1" applyFont="1" applyBorder="1" applyAlignment="1" applyProtection="1">
      <alignment vertical="center" shrinkToFit="1"/>
    </xf>
    <xf numFmtId="0" fontId="8" fillId="2" borderId="1" xfId="0" applyFont="1" applyFill="1" applyBorder="1" applyAlignment="1" applyProtection="1">
      <alignment horizontal="center" vertical="center"/>
    </xf>
    <xf numFmtId="177" fontId="3" fillId="0" borderId="1" xfId="0" applyNumberFormat="1" applyFont="1" applyBorder="1" applyAlignment="1" applyProtection="1">
      <alignment horizontal="center" vertical="center"/>
    </xf>
    <xf numFmtId="0" fontId="4" fillId="0" borderId="4" xfId="0" applyFont="1" applyBorder="1" applyAlignment="1" applyProtection="1">
      <alignment horizontal="left" vertical="center" shrinkToFit="1"/>
    </xf>
    <xf numFmtId="0" fontId="4" fillId="0" borderId="5" xfId="0" applyFont="1" applyBorder="1" applyAlignment="1" applyProtection="1">
      <alignment horizontal="left" vertical="center" shrinkToFit="1"/>
    </xf>
    <xf numFmtId="0" fontId="4" fillId="0" borderId="6" xfId="0" applyFont="1" applyBorder="1" applyAlignment="1" applyProtection="1">
      <alignment horizontal="left" vertical="center" shrinkToFit="1"/>
    </xf>
    <xf numFmtId="0" fontId="5" fillId="3" borderId="9"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0" fontId="5" fillId="0" borderId="0" xfId="0" applyFont="1">
      <alignment vertical="center"/>
    </xf>
    <xf numFmtId="0" fontId="11" fillId="0" borderId="0" xfId="0" applyFont="1" applyAlignment="1">
      <alignment horizontal="right" vertical="center"/>
    </xf>
    <xf numFmtId="180" fontId="5" fillId="0" borderId="0" xfId="0" applyNumberFormat="1" applyFont="1">
      <alignment vertical="center"/>
    </xf>
    <xf numFmtId="0" fontId="5" fillId="0" borderId="17" xfId="0" applyFont="1" applyBorder="1">
      <alignment vertical="center"/>
    </xf>
    <xf numFmtId="38" fontId="5" fillId="0" borderId="18" xfId="1" applyFont="1" applyBorder="1">
      <alignment vertical="center"/>
    </xf>
    <xf numFmtId="0" fontId="5" fillId="0" borderId="18" xfId="0" applyFont="1" applyBorder="1">
      <alignment vertical="center"/>
    </xf>
    <xf numFmtId="180" fontId="5" fillId="5" borderId="17" xfId="0" applyNumberFormat="1" applyFont="1" applyFill="1" applyBorder="1" applyAlignment="1">
      <alignment horizontal="center" vertical="center"/>
    </xf>
    <xf numFmtId="181" fontId="5" fillId="5" borderId="18" xfId="0" applyNumberFormat="1" applyFont="1" applyFill="1" applyBorder="1" applyAlignment="1">
      <alignment horizontal="center" vertical="center"/>
    </xf>
    <xf numFmtId="0" fontId="12" fillId="0" borderId="0" xfId="0" applyFont="1">
      <alignment vertical="center"/>
    </xf>
    <xf numFmtId="178" fontId="5" fillId="4" borderId="2" xfId="0" applyNumberFormat="1" applyFont="1" applyFill="1" applyBorder="1" applyAlignment="1" applyProtection="1">
      <alignment horizontal="center" vertical="center"/>
      <protection locked="0"/>
    </xf>
    <xf numFmtId="178" fontId="5" fillId="4" borderId="3" xfId="0" applyNumberFormat="1" applyFont="1" applyFill="1" applyBorder="1" applyAlignment="1" applyProtection="1">
      <alignment horizontal="center" vertical="center"/>
      <protection locked="0"/>
    </xf>
    <xf numFmtId="178" fontId="3" fillId="4" borderId="2" xfId="0" applyNumberFormat="1" applyFont="1" applyFill="1" applyBorder="1" applyAlignment="1" applyProtection="1">
      <alignment horizontal="center" vertical="center"/>
      <protection locked="0"/>
    </xf>
    <xf numFmtId="178" fontId="3" fillId="4" borderId="3" xfId="0" applyNumberFormat="1" applyFont="1" applyFill="1" applyBorder="1" applyAlignment="1" applyProtection="1">
      <alignment horizontal="center" vertical="center"/>
      <protection locked="0"/>
    </xf>
    <xf numFmtId="0" fontId="0" fillId="0" borderId="0" xfId="0" applyFont="1" applyProtection="1">
      <alignment vertical="center"/>
    </xf>
    <xf numFmtId="0" fontId="3" fillId="0" borderId="0" xfId="0" applyFont="1" applyProtection="1">
      <alignment vertical="center"/>
    </xf>
    <xf numFmtId="0" fontId="7" fillId="0" borderId="0" xfId="0" applyFont="1" applyAlignment="1" applyProtection="1">
      <alignment horizontal="right" vertical="center"/>
    </xf>
    <xf numFmtId="0" fontId="3" fillId="0" borderId="0" xfId="0" applyFont="1" applyAlignment="1" applyProtection="1">
      <alignment horizontal="center" vertical="center"/>
    </xf>
    <xf numFmtId="0" fontId="0" fillId="0" borderId="12" xfId="0" applyFont="1" applyBorder="1" applyAlignment="1" applyProtection="1">
      <alignment vertical="center"/>
    </xf>
    <xf numFmtId="0" fontId="9" fillId="0" borderId="0" xfId="0" applyFont="1" applyAlignment="1" applyProtection="1">
      <alignment horizontal="left" vertical="center"/>
    </xf>
    <xf numFmtId="0" fontId="5" fillId="3" borderId="2" xfId="0" applyFont="1" applyFill="1" applyBorder="1" applyAlignment="1" applyProtection="1">
      <alignment horizontal="center" vertical="center" shrinkToFit="1"/>
    </xf>
    <xf numFmtId="0" fontId="5" fillId="3" borderId="3" xfId="0" applyFont="1" applyFill="1" applyBorder="1" applyAlignment="1" applyProtection="1">
      <alignment horizontal="center" vertical="center" shrinkToFit="1"/>
    </xf>
    <xf numFmtId="0" fontId="0" fillId="0" borderId="1" xfId="0" applyFont="1" applyBorder="1" applyAlignment="1" applyProtection="1">
      <alignment vertical="center" shrinkToFit="1"/>
    </xf>
    <xf numFmtId="38" fontId="5" fillId="0" borderId="1" xfId="1" applyFont="1" applyBorder="1" applyAlignment="1" applyProtection="1">
      <alignment vertical="center" shrinkToFit="1"/>
    </xf>
    <xf numFmtId="38" fontId="3" fillId="0" borderId="1" xfId="1" applyFont="1" applyBorder="1" applyAlignment="1" applyProtection="1">
      <alignment vertical="center" shrinkToFit="1"/>
    </xf>
    <xf numFmtId="0" fontId="3" fillId="0" borderId="2" xfId="0" applyFont="1" applyBorder="1" applyAlignment="1" applyProtection="1">
      <alignment vertical="center" shrinkToFit="1"/>
    </xf>
    <xf numFmtId="0" fontId="3" fillId="0" borderId="3" xfId="0" applyFont="1" applyBorder="1" applyAlignment="1" applyProtection="1">
      <alignment vertical="center" shrinkToFit="1"/>
    </xf>
    <xf numFmtId="0" fontId="3" fillId="0" borderId="0" xfId="0" applyFont="1" applyAlignment="1" applyProtection="1">
      <alignment vertical="center" shrinkToFit="1"/>
    </xf>
    <xf numFmtId="0" fontId="0" fillId="0" borderId="1" xfId="0" applyFont="1" applyBorder="1" applyProtection="1">
      <alignment vertical="center"/>
    </xf>
    <xf numFmtId="0" fontId="0" fillId="0" borderId="1" xfId="0" applyBorder="1" applyProtection="1">
      <alignment vertical="center"/>
    </xf>
    <xf numFmtId="38" fontId="5" fillId="0" borderId="1" xfId="1" applyFont="1" applyBorder="1" applyProtection="1">
      <alignment vertical="center"/>
    </xf>
    <xf numFmtId="38" fontId="3" fillId="0" borderId="1" xfId="0" applyNumberFormat="1" applyFont="1" applyBorder="1" applyAlignment="1" applyProtection="1">
      <alignment vertical="center"/>
    </xf>
    <xf numFmtId="177" fontId="3" fillId="0" borderId="0" xfId="0" applyNumberFormat="1" applyFont="1" applyProtection="1">
      <alignment vertical="center"/>
    </xf>
    <xf numFmtId="38" fontId="3" fillId="4" borderId="1" xfId="1" applyFont="1" applyFill="1" applyBorder="1" applyAlignment="1" applyProtection="1">
      <alignment horizontal="center" vertical="center" shrinkToFit="1"/>
      <protection locked="0"/>
    </xf>
    <xf numFmtId="0" fontId="5" fillId="6" borderId="17" xfId="0" applyFont="1" applyFill="1" applyBorder="1">
      <alignment vertical="center"/>
    </xf>
    <xf numFmtId="0" fontId="5" fillId="6" borderId="18" xfId="0" applyFont="1" applyFill="1" applyBorder="1">
      <alignment vertical="center"/>
    </xf>
    <xf numFmtId="38" fontId="5" fillId="6" borderId="18" xfId="1" applyFont="1" applyFill="1" applyBorder="1">
      <alignment vertical="center"/>
    </xf>
    <xf numFmtId="38" fontId="3" fillId="3" borderId="10" xfId="1" applyFont="1" applyFill="1" applyBorder="1" applyAlignment="1" applyProtection="1">
      <alignment horizontal="center" vertical="top" shrinkToFit="1"/>
    </xf>
    <xf numFmtId="38" fontId="3" fillId="3" borderId="9" xfId="1" applyFont="1" applyFill="1" applyBorder="1" applyAlignment="1" applyProtection="1">
      <alignment horizontal="center" wrapText="1"/>
    </xf>
    <xf numFmtId="38" fontId="5" fillId="3" borderId="9" xfId="1" applyFont="1" applyFill="1" applyBorder="1" applyAlignment="1" applyProtection="1">
      <alignment horizontal="center" wrapText="1"/>
    </xf>
    <xf numFmtId="0" fontId="5"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6" fillId="4" borderId="9" xfId="0" applyFont="1" applyFill="1" applyBorder="1" applyAlignment="1" applyProtection="1">
      <alignment horizontal="left" vertical="center"/>
      <protection locked="0"/>
    </xf>
    <xf numFmtId="0" fontId="6" fillId="4" borderId="10" xfId="0" applyFont="1" applyFill="1" applyBorder="1" applyAlignment="1" applyProtection="1">
      <alignment horizontal="left" vertical="center"/>
      <protection locked="0"/>
    </xf>
    <xf numFmtId="38" fontId="6" fillId="4" borderId="9" xfId="1" applyFont="1" applyFill="1" applyBorder="1" applyAlignment="1" applyProtection="1">
      <alignment horizontal="center" vertical="center"/>
      <protection locked="0"/>
    </xf>
    <xf numFmtId="38" fontId="6" fillId="4" borderId="10" xfId="1" applyFont="1" applyFill="1" applyBorder="1" applyAlignment="1" applyProtection="1">
      <alignment horizontal="center" vertical="center"/>
      <protection locked="0"/>
    </xf>
    <xf numFmtId="0" fontId="13" fillId="4" borderId="20"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22" xfId="0" applyFont="1" applyFill="1" applyBorder="1" applyAlignment="1">
      <alignment horizontal="center" vertical="center"/>
    </xf>
    <xf numFmtId="0" fontId="6" fillId="5" borderId="1" xfId="0" applyFont="1" applyFill="1" applyBorder="1" applyAlignment="1">
      <alignment horizontal="center" vertical="center"/>
    </xf>
    <xf numFmtId="0" fontId="5" fillId="5" borderId="1" xfId="0" applyFont="1" applyFill="1" applyBorder="1" applyAlignment="1">
      <alignment horizontal="center" vertical="center"/>
    </xf>
    <xf numFmtId="56" fontId="6" fillId="4" borderId="7" xfId="0" applyNumberFormat="1" applyFont="1" applyFill="1" applyBorder="1" applyAlignment="1" applyProtection="1">
      <alignment horizontal="left" vertical="center"/>
      <protection locked="0"/>
    </xf>
    <xf numFmtId="56" fontId="6" fillId="4" borderId="19" xfId="0" applyNumberFormat="1" applyFont="1" applyFill="1" applyBorder="1" applyAlignment="1" applyProtection="1">
      <alignment horizontal="left" vertical="center"/>
      <protection locked="0"/>
    </xf>
    <xf numFmtId="56" fontId="6" fillId="4" borderId="8" xfId="0" applyNumberFormat="1" applyFont="1" applyFill="1" applyBorder="1" applyAlignment="1" applyProtection="1">
      <alignment horizontal="left" vertical="center"/>
      <protection locked="0"/>
    </xf>
    <xf numFmtId="0" fontId="6" fillId="6" borderId="13" xfId="0" applyFont="1" applyFill="1" applyBorder="1" applyAlignment="1" applyProtection="1">
      <alignment horizontal="right" vertical="center"/>
      <protection locked="0"/>
    </xf>
    <xf numFmtId="0" fontId="6" fillId="6" borderId="14" xfId="0" applyFont="1" applyFill="1" applyBorder="1" applyAlignment="1" applyProtection="1">
      <alignment horizontal="right" vertical="center"/>
      <protection locked="0"/>
    </xf>
    <xf numFmtId="0" fontId="6" fillId="6" borderId="15" xfId="0" applyFont="1" applyFill="1" applyBorder="1" applyAlignment="1" applyProtection="1">
      <alignment horizontal="right" vertical="center"/>
      <protection locked="0"/>
    </xf>
    <xf numFmtId="0" fontId="6" fillId="6" borderId="11" xfId="0" applyFont="1" applyFill="1" applyBorder="1" applyAlignment="1" applyProtection="1">
      <alignment horizontal="right" vertical="center"/>
      <protection locked="0"/>
    </xf>
    <xf numFmtId="0" fontId="6" fillId="6" borderId="12" xfId="0" applyFont="1" applyFill="1" applyBorder="1" applyAlignment="1" applyProtection="1">
      <alignment horizontal="right" vertical="center"/>
      <protection locked="0"/>
    </xf>
    <xf numFmtId="0" fontId="6" fillId="6" borderId="16" xfId="0" applyFont="1" applyFill="1" applyBorder="1" applyAlignment="1" applyProtection="1">
      <alignment horizontal="right" vertical="center"/>
      <protection locked="0"/>
    </xf>
    <xf numFmtId="0" fontId="3" fillId="3" borderId="1" xfId="0" applyFont="1" applyFill="1" applyBorder="1" applyAlignment="1">
      <alignment horizontal="right" vertical="center"/>
    </xf>
    <xf numFmtId="0" fontId="5" fillId="3" borderId="1" xfId="0" applyFont="1" applyFill="1" applyBorder="1" applyAlignment="1">
      <alignment horizontal="right" vertical="center"/>
    </xf>
    <xf numFmtId="0" fontId="5" fillId="3" borderId="1" xfId="0" applyFont="1" applyFill="1" applyBorder="1" applyAlignment="1" applyProtection="1">
      <alignment horizontal="center" vertical="center"/>
      <protection locked="0"/>
    </xf>
    <xf numFmtId="56" fontId="6" fillId="4" borderId="1" xfId="0" applyNumberFormat="1" applyFont="1" applyFill="1" applyBorder="1" applyAlignment="1" applyProtection="1">
      <alignment horizontal="left" vertical="center"/>
      <protection locked="0"/>
    </xf>
    <xf numFmtId="0" fontId="0" fillId="3" borderId="9" xfId="0" applyFont="1" applyFill="1" applyBorder="1" applyAlignment="1" applyProtection="1">
      <alignment horizontal="center" vertical="center"/>
    </xf>
    <xf numFmtId="0" fontId="0" fillId="3" borderId="10" xfId="0" applyFont="1" applyFill="1" applyBorder="1" applyAlignment="1" applyProtection="1">
      <alignment horizontal="center" vertical="center"/>
    </xf>
    <xf numFmtId="0" fontId="0" fillId="3" borderId="1" xfId="0" applyFill="1" applyBorder="1" applyAlignment="1" applyProtection="1">
      <alignment horizontal="center" vertical="center"/>
    </xf>
    <xf numFmtId="0" fontId="0" fillId="3" borderId="1" xfId="0" applyFont="1" applyFill="1" applyBorder="1" applyAlignment="1" applyProtection="1">
      <alignment horizontal="center" vertical="center"/>
    </xf>
    <xf numFmtId="38" fontId="3" fillId="3" borderId="1" xfId="1" applyFont="1" applyFill="1" applyBorder="1" applyAlignment="1" applyProtection="1">
      <alignment horizontal="center" vertical="center" shrinkToFit="1"/>
    </xf>
    <xf numFmtId="38" fontId="5" fillId="3" borderId="1" xfId="1" applyFont="1" applyFill="1" applyBorder="1" applyAlignment="1" applyProtection="1">
      <alignment horizontal="center" vertical="center" shrinkToFit="1"/>
    </xf>
    <xf numFmtId="38" fontId="3" fillId="3" borderId="1" xfId="1" applyFont="1" applyFill="1" applyBorder="1" applyAlignment="1" applyProtection="1">
      <alignment horizontal="center" vertical="center"/>
    </xf>
    <xf numFmtId="179" fontId="9" fillId="0" borderId="12" xfId="0" applyNumberFormat="1" applyFont="1" applyBorder="1" applyAlignment="1" applyProtection="1">
      <alignment horizontal="left" vertical="center"/>
    </xf>
    <xf numFmtId="20" fontId="6" fillId="3" borderId="13" xfId="0" applyNumberFormat="1" applyFont="1" applyFill="1" applyBorder="1" applyAlignment="1" applyProtection="1">
      <alignment horizontal="center" vertical="center" shrinkToFit="1"/>
    </xf>
    <xf numFmtId="20" fontId="6" fillId="3" borderId="14" xfId="0" applyNumberFormat="1" applyFont="1" applyFill="1" applyBorder="1" applyAlignment="1" applyProtection="1">
      <alignment horizontal="center" vertical="center" shrinkToFit="1"/>
    </xf>
    <xf numFmtId="20" fontId="6" fillId="3" borderId="11" xfId="0" applyNumberFormat="1" applyFont="1" applyFill="1" applyBorder="1" applyAlignment="1" applyProtection="1">
      <alignment horizontal="center" vertical="center" shrinkToFit="1"/>
    </xf>
    <xf numFmtId="20" fontId="6" fillId="3" borderId="12" xfId="0" applyNumberFormat="1" applyFont="1" applyFill="1" applyBorder="1" applyAlignment="1" applyProtection="1">
      <alignment horizontal="center" vertical="center" shrinkToFit="1"/>
    </xf>
    <xf numFmtId="0" fontId="3" fillId="3" borderId="1" xfId="0" applyFont="1" applyFill="1" applyBorder="1" applyAlignment="1" applyProtection="1">
      <alignment horizontal="center" vertical="center"/>
    </xf>
    <xf numFmtId="38" fontId="3" fillId="3" borderId="1" xfId="1" applyFont="1" applyFill="1" applyBorder="1" applyAlignment="1" applyProtection="1">
      <alignment horizontal="center" vertical="center" wrapText="1"/>
    </xf>
    <xf numFmtId="0" fontId="0" fillId="3" borderId="7" xfId="0"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10" fillId="4" borderId="1" xfId="0" applyFont="1" applyFill="1" applyBorder="1" applyAlignment="1" applyProtection="1">
      <alignment horizontal="left" vertical="center"/>
      <protection locked="0"/>
    </xf>
    <xf numFmtId="0" fontId="9" fillId="0" borderId="12" xfId="0" applyFont="1" applyBorder="1" applyAlignment="1" applyProtection="1">
      <alignment horizontal="left" vertical="center"/>
    </xf>
    <xf numFmtId="0" fontId="3" fillId="3" borderId="1" xfId="0" applyFont="1" applyFill="1" applyBorder="1" applyAlignment="1" applyProtection="1">
      <alignment horizontal="center" vertical="center" wrapText="1"/>
    </xf>
    <xf numFmtId="0" fontId="0" fillId="4" borderId="1" xfId="0" applyFont="1" applyFill="1" applyBorder="1" applyAlignment="1" applyProtection="1">
      <alignment horizontal="left" vertical="center"/>
      <protection locked="0"/>
    </xf>
    <xf numFmtId="0" fontId="0" fillId="3" borderId="8" xfId="0" applyFill="1" applyBorder="1" applyAlignment="1" applyProtection="1">
      <alignment horizontal="center" vertical="center"/>
      <protection locked="0"/>
    </xf>
    <xf numFmtId="20" fontId="6" fillId="3" borderId="15" xfId="0" applyNumberFormat="1" applyFont="1" applyFill="1" applyBorder="1" applyAlignment="1" applyProtection="1">
      <alignment horizontal="center" vertical="center" shrinkToFit="1"/>
    </xf>
    <xf numFmtId="20" fontId="6" fillId="3" borderId="16" xfId="0" applyNumberFormat="1" applyFont="1" applyFill="1" applyBorder="1" applyAlignment="1" applyProtection="1">
      <alignment horizontal="center" vertical="center" shrinkToFit="1"/>
    </xf>
    <xf numFmtId="0" fontId="3" fillId="3" borderId="7" xfId="0" applyFont="1" applyFill="1" applyBorder="1" applyAlignment="1" applyProtection="1">
      <alignment horizontal="center" vertical="center"/>
    </xf>
    <xf numFmtId="0" fontId="3" fillId="3" borderId="8" xfId="0"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0000FF"/>
      <color rgb="FFFFFF99"/>
      <color rgb="FFFFCC66"/>
      <color rgb="FFCCFFCC"/>
      <color rgb="FF99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1:AK109"/>
  <sheetViews>
    <sheetView showGridLines="0" tabSelected="1" workbookViewId="0">
      <pane xSplit="6" ySplit="9" topLeftCell="G10" activePane="bottomRight" state="frozen"/>
      <selection pane="topRight" activeCell="G1" sqref="G1"/>
      <selection pane="bottomLeft" activeCell="A10" sqref="A10"/>
      <selection pane="bottomRight" activeCell="D4" sqref="D4:F4"/>
    </sheetView>
  </sheetViews>
  <sheetFormatPr defaultColWidth="9" defaultRowHeight="10.8"/>
  <cols>
    <col min="1" max="1" width="1.109375" style="13" customWidth="1"/>
    <col min="2" max="2" width="3.44140625" style="13" bestFit="1" customWidth="1"/>
    <col min="3" max="3" width="16.6640625" style="13" customWidth="1"/>
    <col min="4" max="4" width="6.109375" style="13" customWidth="1"/>
    <col min="5" max="5" width="9" style="13"/>
    <col min="6" max="6" width="6.77734375" style="13" customWidth="1"/>
    <col min="7" max="37" width="5.77734375" style="13" customWidth="1"/>
    <col min="38" max="16384" width="9" style="13"/>
  </cols>
  <sheetData>
    <row r="1" spans="2:37" ht="11.4" thickBot="1">
      <c r="AG1" s="13" t="s">
        <v>29</v>
      </c>
    </row>
    <row r="2" spans="2:37" ht="20.25" customHeight="1" thickTop="1" thickBot="1">
      <c r="B2" s="72" t="s">
        <v>24</v>
      </c>
      <c r="C2" s="73"/>
      <c r="D2" s="75">
        <v>44287</v>
      </c>
      <c r="E2" s="75"/>
      <c r="H2" s="58" t="s">
        <v>36</v>
      </c>
      <c r="I2" s="59"/>
      <c r="J2" s="59"/>
      <c r="K2" s="59"/>
      <c r="L2" s="59"/>
      <c r="M2" s="59"/>
      <c r="N2" s="59"/>
      <c r="O2" s="59"/>
      <c r="P2" s="59"/>
      <c r="Q2" s="59"/>
      <c r="R2" s="60"/>
    </row>
    <row r="3" spans="2:37" ht="4.5" customHeight="1" thickTop="1"/>
    <row r="4" spans="2:37" ht="20.25" customHeight="1">
      <c r="B4" s="73" t="s">
        <v>25</v>
      </c>
      <c r="C4" s="73"/>
      <c r="D4" s="63" t="s">
        <v>35</v>
      </c>
      <c r="E4" s="64"/>
      <c r="F4" s="65"/>
      <c r="G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row>
    <row r="5" spans="2:37">
      <c r="D5" s="14"/>
      <c r="G5" s="21" t="s">
        <v>34</v>
      </c>
    </row>
    <row r="6" spans="2:37" ht="13.5" customHeight="1">
      <c r="B6" s="74" t="s">
        <v>19</v>
      </c>
      <c r="C6" s="74"/>
      <c r="D6" s="74"/>
      <c r="E6" s="62" t="s">
        <v>28</v>
      </c>
      <c r="F6" s="61" t="s">
        <v>26</v>
      </c>
      <c r="G6" s="19">
        <f>D2</f>
        <v>44287</v>
      </c>
      <c r="H6" s="19">
        <f>G6+1</f>
        <v>44288</v>
      </c>
      <c r="I6" s="19">
        <f t="shared" ref="I6:W6" si="0">H6+1</f>
        <v>44289</v>
      </c>
      <c r="J6" s="19">
        <f t="shared" si="0"/>
        <v>44290</v>
      </c>
      <c r="K6" s="19">
        <f t="shared" si="0"/>
        <v>44291</v>
      </c>
      <c r="L6" s="19">
        <f t="shared" si="0"/>
        <v>44292</v>
      </c>
      <c r="M6" s="19">
        <f t="shared" si="0"/>
        <v>44293</v>
      </c>
      <c r="N6" s="19">
        <f t="shared" si="0"/>
        <v>44294</v>
      </c>
      <c r="O6" s="19">
        <f t="shared" si="0"/>
        <v>44295</v>
      </c>
      <c r="P6" s="19">
        <f t="shared" si="0"/>
        <v>44296</v>
      </c>
      <c r="Q6" s="19">
        <f t="shared" si="0"/>
        <v>44297</v>
      </c>
      <c r="R6" s="19">
        <f t="shared" si="0"/>
        <v>44298</v>
      </c>
      <c r="S6" s="19">
        <f t="shared" si="0"/>
        <v>44299</v>
      </c>
      <c r="T6" s="19">
        <f t="shared" si="0"/>
        <v>44300</v>
      </c>
      <c r="U6" s="19">
        <f t="shared" si="0"/>
        <v>44301</v>
      </c>
      <c r="V6" s="19">
        <f t="shared" si="0"/>
        <v>44302</v>
      </c>
      <c r="W6" s="19">
        <f t="shared" si="0"/>
        <v>44303</v>
      </c>
      <c r="X6" s="19">
        <f t="shared" ref="X6:AH6" si="1">W6+1</f>
        <v>44304</v>
      </c>
      <c r="Y6" s="19">
        <f t="shared" si="1"/>
        <v>44305</v>
      </c>
      <c r="Z6" s="19">
        <f t="shared" si="1"/>
        <v>44306</v>
      </c>
      <c r="AA6" s="19">
        <f t="shared" si="1"/>
        <v>44307</v>
      </c>
      <c r="AB6" s="19">
        <f t="shared" si="1"/>
        <v>44308</v>
      </c>
      <c r="AC6" s="19">
        <f t="shared" si="1"/>
        <v>44309</v>
      </c>
      <c r="AD6" s="19">
        <f t="shared" si="1"/>
        <v>44310</v>
      </c>
      <c r="AE6" s="19">
        <f t="shared" si="1"/>
        <v>44311</v>
      </c>
      <c r="AF6" s="19">
        <f t="shared" si="1"/>
        <v>44312</v>
      </c>
      <c r="AG6" s="19">
        <f t="shared" si="1"/>
        <v>44313</v>
      </c>
      <c r="AH6" s="19">
        <f t="shared" si="1"/>
        <v>44314</v>
      </c>
      <c r="AI6" s="19">
        <f>IF(MONTH(AH6+1)&gt;MONTH($D$2),"",AH6+1)</f>
        <v>44315</v>
      </c>
      <c r="AJ6" s="19">
        <f>IF(AI6="","",IF(MONTH(AI6+1)&gt;MONTH($D$2),"",AI6+1))</f>
        <v>44316</v>
      </c>
      <c r="AK6" s="19" t="str">
        <f>IF(AJ6="","",IF(MONTH(AJ6+1)&gt;MONTH($D$2),"",AJ6+1))</f>
        <v/>
      </c>
    </row>
    <row r="7" spans="2:37">
      <c r="B7" s="11" t="s">
        <v>31</v>
      </c>
      <c r="C7" s="12" t="s">
        <v>0</v>
      </c>
      <c r="D7" s="12" t="s">
        <v>1</v>
      </c>
      <c r="E7" s="62"/>
      <c r="F7" s="61"/>
      <c r="G7" s="20">
        <f>G6</f>
        <v>44287</v>
      </c>
      <c r="H7" s="20">
        <f>H6</f>
        <v>44288</v>
      </c>
      <c r="I7" s="20">
        <f t="shared" ref="I7:W7" si="2">I6</f>
        <v>44289</v>
      </c>
      <c r="J7" s="20">
        <f t="shared" si="2"/>
        <v>44290</v>
      </c>
      <c r="K7" s="20">
        <f t="shared" si="2"/>
        <v>44291</v>
      </c>
      <c r="L7" s="20">
        <f t="shared" si="2"/>
        <v>44292</v>
      </c>
      <c r="M7" s="20">
        <f t="shared" si="2"/>
        <v>44293</v>
      </c>
      <c r="N7" s="20">
        <f t="shared" si="2"/>
        <v>44294</v>
      </c>
      <c r="O7" s="20">
        <f t="shared" si="2"/>
        <v>44295</v>
      </c>
      <c r="P7" s="20">
        <f t="shared" si="2"/>
        <v>44296</v>
      </c>
      <c r="Q7" s="20">
        <f t="shared" si="2"/>
        <v>44297</v>
      </c>
      <c r="R7" s="20">
        <f t="shared" si="2"/>
        <v>44298</v>
      </c>
      <c r="S7" s="20">
        <f t="shared" si="2"/>
        <v>44299</v>
      </c>
      <c r="T7" s="20">
        <f t="shared" si="2"/>
        <v>44300</v>
      </c>
      <c r="U7" s="20">
        <f t="shared" si="2"/>
        <v>44301</v>
      </c>
      <c r="V7" s="20">
        <f t="shared" si="2"/>
        <v>44302</v>
      </c>
      <c r="W7" s="20">
        <f t="shared" si="2"/>
        <v>44303</v>
      </c>
      <c r="X7" s="20">
        <f t="shared" ref="X7" si="3">X6</f>
        <v>44304</v>
      </c>
      <c r="Y7" s="20">
        <f t="shared" ref="Y7" si="4">Y6</f>
        <v>44305</v>
      </c>
      <c r="Z7" s="20">
        <f t="shared" ref="Z7" si="5">Z6</f>
        <v>44306</v>
      </c>
      <c r="AA7" s="20">
        <f t="shared" ref="AA7" si="6">AA6</f>
        <v>44307</v>
      </c>
      <c r="AB7" s="20">
        <f t="shared" ref="AB7" si="7">AB6</f>
        <v>44308</v>
      </c>
      <c r="AC7" s="20">
        <f t="shared" ref="AC7" si="8">AC6</f>
        <v>44309</v>
      </c>
      <c r="AD7" s="20">
        <f t="shared" ref="AD7" si="9">AD6</f>
        <v>44310</v>
      </c>
      <c r="AE7" s="20">
        <f t="shared" ref="AE7" si="10">AE6</f>
        <v>44311</v>
      </c>
      <c r="AF7" s="20">
        <f t="shared" ref="AF7" si="11">AF6</f>
        <v>44312</v>
      </c>
      <c r="AG7" s="20">
        <f t="shared" ref="AG7" si="12">AG6</f>
        <v>44313</v>
      </c>
      <c r="AH7" s="20">
        <f t="shared" ref="AH7" si="13">AH6</f>
        <v>44314</v>
      </c>
      <c r="AI7" s="20">
        <f t="shared" ref="AI7" si="14">AI6</f>
        <v>44315</v>
      </c>
      <c r="AJ7" s="20">
        <f t="shared" ref="AJ7" si="15">AJ6</f>
        <v>44316</v>
      </c>
      <c r="AK7" s="20" t="str">
        <f t="shared" ref="AK7" si="16">AK6</f>
        <v/>
      </c>
    </row>
    <row r="8" spans="2:37">
      <c r="B8" s="66" t="s">
        <v>26</v>
      </c>
      <c r="C8" s="67"/>
      <c r="D8" s="68"/>
      <c r="E8" s="46" t="s">
        <v>27</v>
      </c>
      <c r="F8" s="46">
        <f>SUM(G8:AK8)</f>
        <v>118.5</v>
      </c>
      <c r="G8" s="46">
        <f>SUMIF($E$10:$E$109,$E8,G$10:G$109)</f>
        <v>51</v>
      </c>
      <c r="H8" s="46">
        <f t="shared" ref="H8:AK9" si="17">SUMIF($E$10:$E$109,$E8,H$10:H$109)</f>
        <v>36.5</v>
      </c>
      <c r="I8" s="46">
        <f t="shared" si="17"/>
        <v>0</v>
      </c>
      <c r="J8" s="46">
        <f t="shared" si="17"/>
        <v>31</v>
      </c>
      <c r="K8" s="46">
        <f t="shared" si="17"/>
        <v>0</v>
      </c>
      <c r="L8" s="46">
        <f t="shared" si="17"/>
        <v>0</v>
      </c>
      <c r="M8" s="46">
        <f t="shared" si="17"/>
        <v>0</v>
      </c>
      <c r="N8" s="46">
        <f t="shared" si="17"/>
        <v>0</v>
      </c>
      <c r="O8" s="46">
        <f t="shared" si="17"/>
        <v>0</v>
      </c>
      <c r="P8" s="46">
        <f t="shared" si="17"/>
        <v>0</v>
      </c>
      <c r="Q8" s="46">
        <f t="shared" si="17"/>
        <v>0</v>
      </c>
      <c r="R8" s="46">
        <f t="shared" si="17"/>
        <v>0</v>
      </c>
      <c r="S8" s="46">
        <f t="shared" si="17"/>
        <v>0</v>
      </c>
      <c r="T8" s="46">
        <f t="shared" si="17"/>
        <v>0</v>
      </c>
      <c r="U8" s="46">
        <f t="shared" si="17"/>
        <v>0</v>
      </c>
      <c r="V8" s="46">
        <f t="shared" si="17"/>
        <v>0</v>
      </c>
      <c r="W8" s="46">
        <f t="shared" si="17"/>
        <v>0</v>
      </c>
      <c r="X8" s="46">
        <f t="shared" si="17"/>
        <v>0</v>
      </c>
      <c r="Y8" s="46">
        <f t="shared" si="17"/>
        <v>0</v>
      </c>
      <c r="Z8" s="46">
        <f t="shared" si="17"/>
        <v>0</v>
      </c>
      <c r="AA8" s="46">
        <f t="shared" si="17"/>
        <v>0</v>
      </c>
      <c r="AB8" s="46">
        <f t="shared" si="17"/>
        <v>0</v>
      </c>
      <c r="AC8" s="46">
        <f t="shared" si="17"/>
        <v>0</v>
      </c>
      <c r="AD8" s="46">
        <f t="shared" si="17"/>
        <v>0</v>
      </c>
      <c r="AE8" s="46">
        <f t="shared" si="17"/>
        <v>0</v>
      </c>
      <c r="AF8" s="46">
        <f t="shared" si="17"/>
        <v>0</v>
      </c>
      <c r="AG8" s="46">
        <f t="shared" si="17"/>
        <v>0</v>
      </c>
      <c r="AH8" s="46">
        <f t="shared" si="17"/>
        <v>0</v>
      </c>
      <c r="AI8" s="46">
        <f t="shared" si="17"/>
        <v>0</v>
      </c>
      <c r="AJ8" s="46">
        <f t="shared" si="17"/>
        <v>0</v>
      </c>
      <c r="AK8" s="46">
        <f t="shared" si="17"/>
        <v>0</v>
      </c>
    </row>
    <row r="9" spans="2:37">
      <c r="B9" s="69"/>
      <c r="C9" s="70"/>
      <c r="D9" s="71"/>
      <c r="E9" s="47" t="s">
        <v>9</v>
      </c>
      <c r="F9" s="48">
        <f>SUM(G9:AK9)</f>
        <v>110775</v>
      </c>
      <c r="G9" s="48">
        <f>SUMIF($E$10:$E$109,$E9,G$10:G$109)</f>
        <v>47575</v>
      </c>
      <c r="H9" s="48">
        <f t="shared" si="17"/>
        <v>34525</v>
      </c>
      <c r="I9" s="48">
        <f t="shared" si="17"/>
        <v>0</v>
      </c>
      <c r="J9" s="48">
        <f t="shared" si="17"/>
        <v>28675</v>
      </c>
      <c r="K9" s="48">
        <f t="shared" si="17"/>
        <v>0</v>
      </c>
      <c r="L9" s="48">
        <f t="shared" si="17"/>
        <v>0</v>
      </c>
      <c r="M9" s="48">
        <f t="shared" si="17"/>
        <v>0</v>
      </c>
      <c r="N9" s="48">
        <f t="shared" si="17"/>
        <v>0</v>
      </c>
      <c r="O9" s="48">
        <f t="shared" si="17"/>
        <v>0</v>
      </c>
      <c r="P9" s="48">
        <f t="shared" si="17"/>
        <v>0</v>
      </c>
      <c r="Q9" s="48">
        <f t="shared" si="17"/>
        <v>0</v>
      </c>
      <c r="R9" s="48">
        <f t="shared" si="17"/>
        <v>0</v>
      </c>
      <c r="S9" s="48">
        <f t="shared" si="17"/>
        <v>0</v>
      </c>
      <c r="T9" s="48">
        <f t="shared" si="17"/>
        <v>0</v>
      </c>
      <c r="U9" s="48">
        <f t="shared" si="17"/>
        <v>0</v>
      </c>
      <c r="V9" s="48">
        <f t="shared" si="17"/>
        <v>0</v>
      </c>
      <c r="W9" s="48">
        <f t="shared" si="17"/>
        <v>0</v>
      </c>
      <c r="X9" s="48">
        <f t="shared" si="17"/>
        <v>0</v>
      </c>
      <c r="Y9" s="48">
        <f t="shared" si="17"/>
        <v>0</v>
      </c>
      <c r="Z9" s="48">
        <f t="shared" si="17"/>
        <v>0</v>
      </c>
      <c r="AA9" s="48">
        <f t="shared" si="17"/>
        <v>0</v>
      </c>
      <c r="AB9" s="48">
        <f t="shared" si="17"/>
        <v>0</v>
      </c>
      <c r="AC9" s="48">
        <f t="shared" si="17"/>
        <v>0</v>
      </c>
      <c r="AD9" s="48">
        <f t="shared" si="17"/>
        <v>0</v>
      </c>
      <c r="AE9" s="48">
        <f t="shared" si="17"/>
        <v>0</v>
      </c>
      <c r="AF9" s="48">
        <f t="shared" si="17"/>
        <v>0</v>
      </c>
      <c r="AG9" s="48">
        <f t="shared" si="17"/>
        <v>0</v>
      </c>
      <c r="AH9" s="48">
        <f t="shared" si="17"/>
        <v>0</v>
      </c>
      <c r="AI9" s="48">
        <f t="shared" si="17"/>
        <v>0</v>
      </c>
      <c r="AJ9" s="48">
        <f t="shared" si="17"/>
        <v>0</v>
      </c>
      <c r="AK9" s="48">
        <f t="shared" si="17"/>
        <v>0</v>
      </c>
    </row>
    <row r="10" spans="2:37">
      <c r="B10" s="52">
        <v>1</v>
      </c>
      <c r="C10" s="54" t="s">
        <v>20</v>
      </c>
      <c r="D10" s="56">
        <v>950</v>
      </c>
      <c r="E10" s="16" t="s">
        <v>27</v>
      </c>
      <c r="F10" s="16">
        <f>SUM(G10:AK10)</f>
        <v>35.75</v>
      </c>
      <c r="G10" s="16">
        <f>IF(ISERROR(VLOOKUP($B10,'1日'!$B$6:$F$55,5,0)),"",VLOOKUP($B10,'1日'!$B$6:$F$55,5,0))</f>
        <v>14</v>
      </c>
      <c r="H10" s="16">
        <f>IF(ISERROR(VLOOKUP($B10,'2日'!$B$6:$F$55,5,0)),"",VLOOKUP($B10,'2日'!$B$6:$F$55,5,0))</f>
        <v>14</v>
      </c>
      <c r="I10" s="16" t="str">
        <f>IF(ISERROR(VLOOKUP($B10,'3日'!$B$6:$F$55,5,0)),"",VLOOKUP($B10,'3日'!$B$6:$F$55,5,0))</f>
        <v/>
      </c>
      <c r="J10" s="16">
        <f>IF(ISERROR(VLOOKUP($B10,'4日'!$B$6:$F$55,5,0)),"",VLOOKUP($B10,'4日'!$B$6:$F$55,5,0))</f>
        <v>7.75</v>
      </c>
      <c r="K10" s="16" t="str">
        <f>IF(ISERROR(VLOOKUP($B10,'5日'!$B$6:$F$55,5,0)),"",VLOOKUP($B10,'5日'!$B$6:$F$55,5,0))</f>
        <v/>
      </c>
      <c r="L10" s="16" t="str">
        <f>IF(ISERROR(VLOOKUP($B10,'6日'!$B$6:$F$55,5,0)),"",VLOOKUP($B10,'6日'!$B$6:$F$55,5,0))</f>
        <v/>
      </c>
      <c r="M10" s="16" t="str">
        <f>IF(ISERROR(VLOOKUP($B10,'7日'!$B$6:$F$55,5,0)),"",VLOOKUP($B10,'7日'!$B$6:$F$55,5,0))</f>
        <v/>
      </c>
      <c r="N10" s="16" t="str">
        <f>IF(ISERROR(VLOOKUP($B10,'8日'!$B$6:$F$55,5,0)),"",VLOOKUP($B10,'8日'!$B$6:$F$55,5,0))</f>
        <v/>
      </c>
      <c r="O10" s="16" t="str">
        <f>IF(ISERROR(VLOOKUP($B10,'9日'!$B$6:$F$55,5,0)),"",VLOOKUP($B10,'9日'!$B$6:$F$55,5,0))</f>
        <v/>
      </c>
      <c r="P10" s="16" t="str">
        <f>IF(ISERROR(VLOOKUP($B10,'10日'!$B$6:$F$55,5,0)),"",VLOOKUP($B10,'10日'!$B$6:$F$55,5,0))</f>
        <v/>
      </c>
      <c r="Q10" s="16" t="str">
        <f>IF(ISERROR(VLOOKUP($B10,'11日'!$B$6:$F$55,5,0)),"",VLOOKUP($B10,'11日'!$B$6:$F$55,5,0))</f>
        <v/>
      </c>
      <c r="R10" s="16" t="str">
        <f>IF(ISERROR(VLOOKUP($B10,'12日'!$B$6:$F$55,5,0)),"",VLOOKUP($B10,'12日'!$B$6:$F$55,5,0))</f>
        <v/>
      </c>
      <c r="S10" s="16" t="str">
        <f>IF(ISERROR(VLOOKUP($B10,'13日'!$B$6:$F$55,5,0)),"",VLOOKUP($B10,'13日'!$B$6:$F$55,5,0))</f>
        <v/>
      </c>
      <c r="T10" s="16" t="str">
        <f>IF(ISERROR(VLOOKUP($B10,'14日'!$B$6:$F$55,5,0)),"",VLOOKUP($B10,'14日'!$B$6:$F$55,5,0))</f>
        <v/>
      </c>
      <c r="U10" s="16" t="str">
        <f>IF(ISERROR(VLOOKUP($B10,'15日'!$B$6:$F$55,5,0)),"",VLOOKUP($B10,'15日'!$B$6:$F$55,5,0))</f>
        <v/>
      </c>
      <c r="V10" s="16" t="str">
        <f>IF(ISERROR(VLOOKUP($B10,'16日'!$B$6:$F$55,5,0)),"",VLOOKUP($B10,'16日'!$B$6:$F$55,5,0))</f>
        <v/>
      </c>
      <c r="W10" s="16" t="str">
        <f>IF(ISERROR(VLOOKUP($B10,'17日'!$B$6:$F$55,5,0)),"",VLOOKUP($B10,'17日'!$B$6:$F$55,5,0))</f>
        <v/>
      </c>
      <c r="X10" s="16" t="str">
        <f>IF(ISERROR(VLOOKUP($B10,'18日'!$B$6:$F$55,5,0)),"",VLOOKUP($B10,'18日'!$B$6:$F$55,5,0))</f>
        <v/>
      </c>
      <c r="Y10" s="16" t="str">
        <f>IF(ISERROR(VLOOKUP($B10,'19日'!$B$6:$F$55,5,0)),"",VLOOKUP($B10,'19日'!$B$6:$F$55,5,0))</f>
        <v/>
      </c>
      <c r="Z10" s="16" t="str">
        <f>IF(ISERROR(VLOOKUP($B10,'20日'!$B$6:$F$55,5,0)),"",VLOOKUP($B10,'20日'!$B$6:$F$55,5,0))</f>
        <v/>
      </c>
      <c r="AA10" s="16" t="str">
        <f>IF(ISERROR(VLOOKUP($B10,'21日'!$B$6:$F$55,5,0)),"",VLOOKUP($B10,'21日'!$B$6:$F$55,5,0))</f>
        <v/>
      </c>
      <c r="AB10" s="16" t="str">
        <f>IF(ISERROR(VLOOKUP($B10,'22日'!$B$6:$F$55,5,0)),"",VLOOKUP($B10,'22日'!$B$6:$F$55,5,0))</f>
        <v/>
      </c>
      <c r="AC10" s="16" t="str">
        <f>IF(ISERROR(VLOOKUP($B10,'23日'!$B$6:$F$55,5,0)),"",VLOOKUP($B10,'23日'!$B$6:$F$55,5,0))</f>
        <v/>
      </c>
      <c r="AD10" s="16" t="str">
        <f>IF(ISERROR(VLOOKUP($B10,'24日'!$B$6:$F$55,5,0)),"",VLOOKUP($B10,'24日'!$B$6:$F$55,5,0))</f>
        <v/>
      </c>
      <c r="AE10" s="16" t="str">
        <f>IF(ISERROR(VLOOKUP($B10,'25日'!$B$6:$F$55,5,0)),"",VLOOKUP($B10,'25日'!$B$6:$F$55,5,0))</f>
        <v/>
      </c>
      <c r="AF10" s="16" t="str">
        <f>IF(ISERROR(VLOOKUP($B10,'26日'!$B$6:$F$55,5,0)),"",VLOOKUP($B10,'26日'!$B$6:$F$55,5,0))</f>
        <v/>
      </c>
      <c r="AG10" s="16" t="str">
        <f>IF(ISERROR(VLOOKUP($B10,'27日'!$B$6:$F$55,5,0)),"",VLOOKUP($B10,'27日'!$B$6:$F$55,5,0))</f>
        <v/>
      </c>
      <c r="AH10" s="16" t="str">
        <f>IF(ISERROR(VLOOKUP($B10,'28日'!$B$6:$F$55,5,0)),"",VLOOKUP($B10,'28日'!$B$6:$F$55,5,0))</f>
        <v/>
      </c>
      <c r="AI10" s="16" t="str">
        <f>IF(ISERROR(VLOOKUP($B10,'29日'!$B$6:$F$55,5,0)),"",VLOOKUP($B10,'29日'!$B$6:$F$55,5,0))</f>
        <v/>
      </c>
      <c r="AJ10" s="16" t="str">
        <f>IF(ISERROR(VLOOKUP($B10,'30日'!$B$6:$F$55,5,0)),"",VLOOKUP($B10,'30日'!$B$6:$F$55,5,0))</f>
        <v/>
      </c>
      <c r="AK10" s="16" t="str">
        <f>IF(ISERROR(VLOOKUP($B10,'31日'!$B$6:$F$55,5,0)),"",VLOOKUP($B10,'31日'!$B$6:$F$55,5,0))</f>
        <v/>
      </c>
    </row>
    <row r="11" spans="2:37">
      <c r="B11" s="53"/>
      <c r="C11" s="55"/>
      <c r="D11" s="57"/>
      <c r="E11" s="18" t="s">
        <v>9</v>
      </c>
      <c r="F11" s="17">
        <f>SUM(G11:AK11)</f>
        <v>33962.5</v>
      </c>
      <c r="G11" s="17">
        <f>VLOOKUP($B10,'1日'!$B$6:$F$55,4,0)</f>
        <v>13300</v>
      </c>
      <c r="H11" s="17">
        <f>VLOOKUP($B10,'2日'!$B$6:$F$55,4,0)</f>
        <v>13300</v>
      </c>
      <c r="I11" s="17" t="str">
        <f>VLOOKUP($B10,'3日'!$B$6:$F$55,4,0)</f>
        <v/>
      </c>
      <c r="J11" s="17">
        <f>VLOOKUP($B10,'4日'!$B$6:$F$55,4,0)</f>
        <v>7362.5</v>
      </c>
      <c r="K11" s="17" t="str">
        <f>VLOOKUP($B10,'5日'!$B$6:$F$55,4,0)</f>
        <v/>
      </c>
      <c r="L11" s="17" t="str">
        <f>VLOOKUP($B10,'6日'!$B$6:$F$55,4,0)</f>
        <v/>
      </c>
      <c r="M11" s="17" t="str">
        <f>VLOOKUP($B10,'7日'!$B$6:$F$55,4,0)</f>
        <v/>
      </c>
      <c r="N11" s="17" t="str">
        <f>VLOOKUP($B10,'8日'!$B$6:$F$55,4,0)</f>
        <v/>
      </c>
      <c r="O11" s="17" t="str">
        <f>VLOOKUP($B10,'9日'!$B$6:$F$55,4,0)</f>
        <v/>
      </c>
      <c r="P11" s="17" t="str">
        <f>VLOOKUP($B10,'10日'!$B$6:$F$55,4,0)</f>
        <v/>
      </c>
      <c r="Q11" s="17" t="str">
        <f>VLOOKUP($B10,'11日'!$B$6:$F$55,4,0)</f>
        <v/>
      </c>
      <c r="R11" s="17" t="str">
        <f>VLOOKUP($B10,'12日'!$B$6:$F$55,4,0)</f>
        <v/>
      </c>
      <c r="S11" s="17" t="str">
        <f>VLOOKUP($B10,'13日'!$B$6:$F$55,4,0)</f>
        <v/>
      </c>
      <c r="T11" s="17" t="str">
        <f>VLOOKUP($B10,'14日'!$B$6:$F$55,4,0)</f>
        <v/>
      </c>
      <c r="U11" s="17" t="str">
        <f>VLOOKUP($B10,'15日'!$B$6:$F$55,4,0)</f>
        <v/>
      </c>
      <c r="V11" s="17" t="str">
        <f>VLOOKUP($B10,'16日'!$B$6:$F$55,4,0)</f>
        <v/>
      </c>
      <c r="W11" s="17" t="str">
        <f>VLOOKUP($B10,'17日'!$B$6:$F$55,4,0)</f>
        <v/>
      </c>
      <c r="X11" s="17" t="str">
        <f>VLOOKUP($B10,'18日'!$B$6:$F$55,4,0)</f>
        <v/>
      </c>
      <c r="Y11" s="17" t="str">
        <f>VLOOKUP($B10,'19日'!$B$6:$F$55,4,0)</f>
        <v/>
      </c>
      <c r="Z11" s="17" t="str">
        <f>VLOOKUP($B10,'20日'!$B$6:$F$55,4,0)</f>
        <v/>
      </c>
      <c r="AA11" s="17" t="str">
        <f>VLOOKUP($B10,'21日'!$B$6:$F$55,4,0)</f>
        <v/>
      </c>
      <c r="AB11" s="17" t="str">
        <f>VLOOKUP($B10,'22日'!$B$6:$F$55,4,0)</f>
        <v/>
      </c>
      <c r="AC11" s="17" t="str">
        <f>VLOOKUP($B10,'23日'!$B$6:$F$55,4,0)</f>
        <v/>
      </c>
      <c r="AD11" s="17" t="str">
        <f>VLOOKUP($B10,'24日'!$B$6:$F$55,4,0)</f>
        <v/>
      </c>
      <c r="AE11" s="17" t="str">
        <f>VLOOKUP($B10,'25日'!$B$6:$F$55,4,0)</f>
        <v/>
      </c>
      <c r="AF11" s="17" t="str">
        <f>VLOOKUP($B10,'26日'!$B$6:$F$55,4,0)</f>
        <v/>
      </c>
      <c r="AG11" s="17" t="str">
        <f>VLOOKUP($B10,'27日'!$B$6:$F$55,4,0)</f>
        <v/>
      </c>
      <c r="AH11" s="17" t="str">
        <f>VLOOKUP($B10,'28日'!$B$6:$F$55,4,0)</f>
        <v/>
      </c>
      <c r="AI11" s="17" t="str">
        <f>VLOOKUP($B10,'29日'!$B$6:$F$55,4,0)</f>
        <v/>
      </c>
      <c r="AJ11" s="17" t="str">
        <f>VLOOKUP($B10,'30日'!$B$6:$F$55,4,0)</f>
        <v/>
      </c>
      <c r="AK11" s="17" t="str">
        <f>VLOOKUP($B10,'31日'!$B$6:$F$55,4,0)</f>
        <v/>
      </c>
    </row>
    <row r="12" spans="2:37">
      <c r="B12" s="52">
        <v>2</v>
      </c>
      <c r="C12" s="54" t="s">
        <v>21</v>
      </c>
      <c r="D12" s="56">
        <v>1000</v>
      </c>
      <c r="E12" s="16" t="s">
        <v>27</v>
      </c>
      <c r="F12" s="16">
        <f t="shared" ref="F12:F109" si="18">SUM(G12:AK12)</f>
        <v>35.75</v>
      </c>
      <c r="G12" s="16">
        <f>IF(ISERROR(VLOOKUP($B12,'1日'!$B$6:$F$55,5,0)),"",VLOOKUP($B12,'1日'!$B$6:$F$55,5,0))</f>
        <v>14</v>
      </c>
      <c r="H12" s="16">
        <f>IF(ISERROR(VLOOKUP($B12,'2日'!$B$6:$F$55,5,0)),"",VLOOKUP($B12,'2日'!$B$6:$F$55,5,0))</f>
        <v>14</v>
      </c>
      <c r="I12" s="16" t="str">
        <f>IF(ISERROR(VLOOKUP($B12,'3日'!$B$6:$F$55,5,0)),"",VLOOKUP($B12,'3日'!$B$6:$F$55,5,0))</f>
        <v/>
      </c>
      <c r="J12" s="16">
        <f>IF(ISERROR(VLOOKUP($B12,'4日'!$B$6:$F$55,5,0)),"",VLOOKUP($B12,'4日'!$B$6:$F$55,5,0))</f>
        <v>7.75</v>
      </c>
      <c r="K12" s="16" t="str">
        <f>IF(ISERROR(VLOOKUP($B12,'5日'!$B$6:$F$55,5,0)),"",VLOOKUP($B12,'5日'!$B$6:$F$55,5,0))</f>
        <v/>
      </c>
      <c r="L12" s="16" t="str">
        <f>IF(ISERROR(VLOOKUP($B12,'6日'!$B$6:$F$55,5,0)),"",VLOOKUP($B12,'6日'!$B$6:$F$55,5,0))</f>
        <v/>
      </c>
      <c r="M12" s="16" t="str">
        <f>IF(ISERROR(VLOOKUP($B12,'7日'!$B$6:$F$55,5,0)),"",VLOOKUP($B12,'7日'!$B$6:$F$55,5,0))</f>
        <v/>
      </c>
      <c r="N12" s="16" t="str">
        <f>IF(ISERROR(VLOOKUP($B12,'8日'!$B$6:$F$55,5,0)),"",VLOOKUP($B12,'8日'!$B$6:$F$55,5,0))</f>
        <v/>
      </c>
      <c r="O12" s="16" t="str">
        <f>IF(ISERROR(VLOOKUP($B12,'9日'!$B$6:$F$55,5,0)),"",VLOOKUP($B12,'9日'!$B$6:$F$55,5,0))</f>
        <v/>
      </c>
      <c r="P12" s="16" t="str">
        <f>IF(ISERROR(VLOOKUP($B12,'10日'!$B$6:$F$55,5,0)),"",VLOOKUP($B12,'10日'!$B$6:$F$55,5,0))</f>
        <v/>
      </c>
      <c r="Q12" s="16" t="str">
        <f>IF(ISERROR(VLOOKUP($B12,'11日'!$B$6:$F$55,5,0)),"",VLOOKUP($B12,'11日'!$B$6:$F$55,5,0))</f>
        <v/>
      </c>
      <c r="R12" s="16" t="str">
        <f>IF(ISERROR(VLOOKUP($B12,'12日'!$B$6:$F$55,5,0)),"",VLOOKUP($B12,'12日'!$B$6:$F$55,5,0))</f>
        <v/>
      </c>
      <c r="S12" s="16" t="str">
        <f>IF(ISERROR(VLOOKUP($B12,'13日'!$B$6:$F$55,5,0)),"",VLOOKUP($B12,'13日'!$B$6:$F$55,5,0))</f>
        <v/>
      </c>
      <c r="T12" s="16" t="str">
        <f>IF(ISERROR(VLOOKUP($B12,'14日'!$B$6:$F$55,5,0)),"",VLOOKUP($B12,'14日'!$B$6:$F$55,5,0))</f>
        <v/>
      </c>
      <c r="U12" s="16" t="str">
        <f>IF(ISERROR(VLOOKUP($B12,'15日'!$B$6:$F$55,5,0)),"",VLOOKUP($B12,'15日'!$B$6:$F$55,5,0))</f>
        <v/>
      </c>
      <c r="V12" s="16" t="str">
        <f>IF(ISERROR(VLOOKUP($B12,'16日'!$B$6:$F$55,5,0)),"",VLOOKUP($B12,'16日'!$B$6:$F$55,5,0))</f>
        <v/>
      </c>
      <c r="W12" s="16" t="str">
        <f>IF(ISERROR(VLOOKUP($B12,'17日'!$B$6:$F$55,5,0)),"",VLOOKUP($B12,'17日'!$B$6:$F$55,5,0))</f>
        <v/>
      </c>
      <c r="X12" s="16" t="str">
        <f>IF(ISERROR(VLOOKUP($B12,'18日'!$B$6:$F$55,5,0)),"",VLOOKUP($B12,'18日'!$B$6:$F$55,5,0))</f>
        <v/>
      </c>
      <c r="Y12" s="16" t="str">
        <f>IF(ISERROR(VLOOKUP($B12,'19日'!$B$6:$F$55,5,0)),"",VLOOKUP($B12,'19日'!$B$6:$F$55,5,0))</f>
        <v/>
      </c>
      <c r="Z12" s="16" t="str">
        <f>IF(ISERROR(VLOOKUP($B12,'20日'!$B$6:$F$55,5,0)),"",VLOOKUP($B12,'20日'!$B$6:$F$55,5,0))</f>
        <v/>
      </c>
      <c r="AA12" s="16" t="str">
        <f>IF(ISERROR(VLOOKUP($B12,'21日'!$B$6:$F$55,5,0)),"",VLOOKUP($B12,'21日'!$B$6:$F$55,5,0))</f>
        <v/>
      </c>
      <c r="AB12" s="16" t="str">
        <f>IF(ISERROR(VLOOKUP($B12,'22日'!$B$6:$F$55,5,0)),"",VLOOKUP($B12,'22日'!$B$6:$F$55,5,0))</f>
        <v/>
      </c>
      <c r="AC12" s="16" t="str">
        <f>IF(ISERROR(VLOOKUP($B12,'23日'!$B$6:$F$55,5,0)),"",VLOOKUP($B12,'23日'!$B$6:$F$55,5,0))</f>
        <v/>
      </c>
      <c r="AD12" s="16" t="str">
        <f>IF(ISERROR(VLOOKUP($B12,'24日'!$B$6:$F$55,5,0)),"",VLOOKUP($B12,'24日'!$B$6:$F$55,5,0))</f>
        <v/>
      </c>
      <c r="AE12" s="16" t="str">
        <f>IF(ISERROR(VLOOKUP($B12,'25日'!$B$6:$F$55,5,0)),"",VLOOKUP($B12,'25日'!$B$6:$F$55,5,0))</f>
        <v/>
      </c>
      <c r="AF12" s="16" t="str">
        <f>IF(ISERROR(VLOOKUP($B12,'26日'!$B$6:$F$55,5,0)),"",VLOOKUP($B12,'26日'!$B$6:$F$55,5,0))</f>
        <v/>
      </c>
      <c r="AG12" s="16" t="str">
        <f>IF(ISERROR(VLOOKUP($B12,'27日'!$B$6:$F$55,5,0)),"",VLOOKUP($B12,'27日'!$B$6:$F$55,5,0))</f>
        <v/>
      </c>
      <c r="AH12" s="16" t="str">
        <f>IF(ISERROR(VLOOKUP($B12,'28日'!$B$6:$F$55,5,0)),"",VLOOKUP($B12,'28日'!$B$6:$F$55,5,0))</f>
        <v/>
      </c>
      <c r="AI12" s="16" t="str">
        <f>IF(ISERROR(VLOOKUP($B12,'29日'!$B$6:$F$55,5,0)),"",VLOOKUP($B12,'29日'!$B$6:$F$55,5,0))</f>
        <v/>
      </c>
      <c r="AJ12" s="16" t="str">
        <f>IF(ISERROR(VLOOKUP($B12,'30日'!$B$6:$F$55,5,0)),"",VLOOKUP($B12,'30日'!$B$6:$F$55,5,0))</f>
        <v/>
      </c>
      <c r="AK12" s="16" t="str">
        <f>IF(ISERROR(VLOOKUP($B12,'31日'!$B$6:$F$55,5,0)),"",VLOOKUP($B12,'31日'!$B$6:$F$55,5,0))</f>
        <v/>
      </c>
    </row>
    <row r="13" spans="2:37">
      <c r="B13" s="53"/>
      <c r="C13" s="55"/>
      <c r="D13" s="57"/>
      <c r="E13" s="18" t="s">
        <v>9</v>
      </c>
      <c r="F13" s="17">
        <f t="shared" si="18"/>
        <v>35750</v>
      </c>
      <c r="G13" s="17">
        <f>VLOOKUP($B12,'1日'!$B$6:$F$55,4,0)</f>
        <v>14000</v>
      </c>
      <c r="H13" s="17">
        <f>VLOOKUP($B12,'2日'!$B$6:$F$55,4,0)</f>
        <v>14000</v>
      </c>
      <c r="I13" s="17" t="str">
        <f>VLOOKUP($B12,'3日'!$B$6:$F$55,4,0)</f>
        <v/>
      </c>
      <c r="J13" s="17">
        <f>VLOOKUP($B12,'4日'!$B$6:$F$55,4,0)</f>
        <v>7750</v>
      </c>
      <c r="K13" s="17" t="str">
        <f>VLOOKUP($B12,'5日'!$B$6:$F$55,4,0)</f>
        <v/>
      </c>
      <c r="L13" s="17" t="str">
        <f>VLOOKUP($B12,'6日'!$B$6:$F$55,4,0)</f>
        <v/>
      </c>
      <c r="M13" s="17" t="str">
        <f>VLOOKUP($B12,'7日'!$B$6:$F$55,4,0)</f>
        <v/>
      </c>
      <c r="N13" s="17" t="str">
        <f>VLOOKUP($B12,'8日'!$B$6:$F$55,4,0)</f>
        <v/>
      </c>
      <c r="O13" s="17" t="str">
        <f>VLOOKUP($B12,'9日'!$B$6:$F$55,4,0)</f>
        <v/>
      </c>
      <c r="P13" s="17" t="str">
        <f>VLOOKUP($B12,'10日'!$B$6:$F$55,4,0)</f>
        <v/>
      </c>
      <c r="Q13" s="17" t="str">
        <f>VLOOKUP($B12,'11日'!$B$6:$F$55,4,0)</f>
        <v/>
      </c>
      <c r="R13" s="17" t="str">
        <f>VLOOKUP($B12,'12日'!$B$6:$F$55,4,0)</f>
        <v/>
      </c>
      <c r="S13" s="17" t="str">
        <f>VLOOKUP($B12,'13日'!$B$6:$F$55,4,0)</f>
        <v/>
      </c>
      <c r="T13" s="17" t="str">
        <f>VLOOKUP($B12,'14日'!$B$6:$F$55,4,0)</f>
        <v/>
      </c>
      <c r="U13" s="17" t="str">
        <f>VLOOKUP($B12,'15日'!$B$6:$F$55,4,0)</f>
        <v/>
      </c>
      <c r="V13" s="17" t="str">
        <f>VLOOKUP($B12,'16日'!$B$6:$F$55,4,0)</f>
        <v/>
      </c>
      <c r="W13" s="17" t="str">
        <f>VLOOKUP($B12,'17日'!$B$6:$F$55,4,0)</f>
        <v/>
      </c>
      <c r="X13" s="17" t="str">
        <f>VLOOKUP($B12,'18日'!$B$6:$F$55,4,0)</f>
        <v/>
      </c>
      <c r="Y13" s="17" t="str">
        <f>VLOOKUP($B12,'19日'!$B$6:$F$55,4,0)</f>
        <v/>
      </c>
      <c r="Z13" s="17" t="str">
        <f>VLOOKUP($B12,'20日'!$B$6:$F$55,4,0)</f>
        <v/>
      </c>
      <c r="AA13" s="17" t="str">
        <f>VLOOKUP($B12,'21日'!$B$6:$F$55,4,0)</f>
        <v/>
      </c>
      <c r="AB13" s="17" t="str">
        <f>VLOOKUP($B12,'22日'!$B$6:$F$55,4,0)</f>
        <v/>
      </c>
      <c r="AC13" s="17" t="str">
        <f>VLOOKUP($B12,'23日'!$B$6:$F$55,4,0)</f>
        <v/>
      </c>
      <c r="AD13" s="17" t="str">
        <f>VLOOKUP($B12,'24日'!$B$6:$F$55,4,0)</f>
        <v/>
      </c>
      <c r="AE13" s="17" t="str">
        <f>VLOOKUP($B12,'25日'!$B$6:$F$55,4,0)</f>
        <v/>
      </c>
      <c r="AF13" s="17" t="str">
        <f>VLOOKUP($B12,'26日'!$B$6:$F$55,4,0)</f>
        <v/>
      </c>
      <c r="AG13" s="17" t="str">
        <f>VLOOKUP($B12,'27日'!$B$6:$F$55,4,0)</f>
        <v/>
      </c>
      <c r="AH13" s="17" t="str">
        <f>VLOOKUP($B12,'28日'!$B$6:$F$55,4,0)</f>
        <v/>
      </c>
      <c r="AI13" s="17" t="str">
        <f>VLOOKUP($B12,'29日'!$B$6:$F$55,4,0)</f>
        <v/>
      </c>
      <c r="AJ13" s="17" t="str">
        <f>VLOOKUP($B12,'30日'!$B$6:$F$55,4,0)</f>
        <v/>
      </c>
      <c r="AK13" s="17" t="str">
        <f>VLOOKUP($B12,'31日'!$B$6:$F$55,4,0)</f>
        <v/>
      </c>
    </row>
    <row r="14" spans="2:37">
      <c r="B14" s="52">
        <v>3</v>
      </c>
      <c r="C14" s="54" t="s">
        <v>22</v>
      </c>
      <c r="D14" s="56">
        <v>850</v>
      </c>
      <c r="E14" s="16" t="s">
        <v>27</v>
      </c>
      <c r="F14" s="16">
        <f t="shared" si="18"/>
        <v>24.75</v>
      </c>
      <c r="G14" s="16">
        <f>IF(ISERROR(VLOOKUP($B14,'1日'!$B$6:$F$55,5,0)),"",VLOOKUP($B14,'1日'!$B$6:$F$55,5,0))</f>
        <v>8.5</v>
      </c>
      <c r="H14" s="16">
        <f>IF(ISERROR(VLOOKUP($B14,'2日'!$B$6:$F$55,5,0)),"",VLOOKUP($B14,'2日'!$B$6:$F$55,5,0))</f>
        <v>8.5</v>
      </c>
      <c r="I14" s="16" t="str">
        <f>IF(ISERROR(VLOOKUP($B14,'3日'!$B$6:$F$55,5,0)),"",VLOOKUP($B14,'3日'!$B$6:$F$55,5,0))</f>
        <v/>
      </c>
      <c r="J14" s="16">
        <f>IF(ISERROR(VLOOKUP($B14,'4日'!$B$6:$F$55,5,0)),"",VLOOKUP($B14,'4日'!$B$6:$F$55,5,0))</f>
        <v>7.75</v>
      </c>
      <c r="K14" s="16" t="str">
        <f>IF(ISERROR(VLOOKUP($B14,'5日'!$B$6:$F$55,5,0)),"",VLOOKUP($B14,'5日'!$B$6:$F$55,5,0))</f>
        <v/>
      </c>
      <c r="L14" s="16" t="str">
        <f>IF(ISERROR(VLOOKUP($B14,'6日'!$B$6:$F$55,5,0)),"",VLOOKUP($B14,'6日'!$B$6:$F$55,5,0))</f>
        <v/>
      </c>
      <c r="M14" s="16" t="str">
        <f>IF(ISERROR(VLOOKUP($B14,'7日'!$B$6:$F$55,5,0)),"",VLOOKUP($B14,'7日'!$B$6:$F$55,5,0))</f>
        <v/>
      </c>
      <c r="N14" s="16" t="str">
        <f>IF(ISERROR(VLOOKUP($B14,'8日'!$B$6:$F$55,5,0)),"",VLOOKUP($B14,'8日'!$B$6:$F$55,5,0))</f>
        <v/>
      </c>
      <c r="O14" s="16" t="str">
        <f>IF(ISERROR(VLOOKUP($B14,'9日'!$B$6:$F$55,5,0)),"",VLOOKUP($B14,'9日'!$B$6:$F$55,5,0))</f>
        <v/>
      </c>
      <c r="P14" s="16" t="str">
        <f>IF(ISERROR(VLOOKUP($B14,'10日'!$B$6:$F$55,5,0)),"",VLOOKUP($B14,'10日'!$B$6:$F$55,5,0))</f>
        <v/>
      </c>
      <c r="Q14" s="16" t="str">
        <f>IF(ISERROR(VLOOKUP($B14,'11日'!$B$6:$F$55,5,0)),"",VLOOKUP($B14,'11日'!$B$6:$F$55,5,0))</f>
        <v/>
      </c>
      <c r="R14" s="16" t="str">
        <f>IF(ISERROR(VLOOKUP($B14,'12日'!$B$6:$F$55,5,0)),"",VLOOKUP($B14,'12日'!$B$6:$F$55,5,0))</f>
        <v/>
      </c>
      <c r="S14" s="16" t="str">
        <f>IF(ISERROR(VLOOKUP($B14,'13日'!$B$6:$F$55,5,0)),"",VLOOKUP($B14,'13日'!$B$6:$F$55,5,0))</f>
        <v/>
      </c>
      <c r="T14" s="16" t="str">
        <f>IF(ISERROR(VLOOKUP($B14,'14日'!$B$6:$F$55,5,0)),"",VLOOKUP($B14,'14日'!$B$6:$F$55,5,0))</f>
        <v/>
      </c>
      <c r="U14" s="16" t="str">
        <f>IF(ISERROR(VLOOKUP($B14,'15日'!$B$6:$F$55,5,0)),"",VLOOKUP($B14,'15日'!$B$6:$F$55,5,0))</f>
        <v/>
      </c>
      <c r="V14" s="16" t="str">
        <f>IF(ISERROR(VLOOKUP($B14,'16日'!$B$6:$F$55,5,0)),"",VLOOKUP($B14,'16日'!$B$6:$F$55,5,0))</f>
        <v/>
      </c>
      <c r="W14" s="16" t="str">
        <f>IF(ISERROR(VLOOKUP($B14,'17日'!$B$6:$F$55,5,0)),"",VLOOKUP($B14,'17日'!$B$6:$F$55,5,0))</f>
        <v/>
      </c>
      <c r="X14" s="16" t="str">
        <f>IF(ISERROR(VLOOKUP($B14,'18日'!$B$6:$F$55,5,0)),"",VLOOKUP($B14,'18日'!$B$6:$F$55,5,0))</f>
        <v/>
      </c>
      <c r="Y14" s="16" t="str">
        <f>IF(ISERROR(VLOOKUP($B14,'19日'!$B$6:$F$55,5,0)),"",VLOOKUP($B14,'19日'!$B$6:$F$55,5,0))</f>
        <v/>
      </c>
      <c r="Z14" s="16" t="str">
        <f>IF(ISERROR(VLOOKUP($B14,'20日'!$B$6:$F$55,5,0)),"",VLOOKUP($B14,'20日'!$B$6:$F$55,5,0))</f>
        <v/>
      </c>
      <c r="AA14" s="16" t="str">
        <f>IF(ISERROR(VLOOKUP($B14,'21日'!$B$6:$F$55,5,0)),"",VLOOKUP($B14,'21日'!$B$6:$F$55,5,0))</f>
        <v/>
      </c>
      <c r="AB14" s="16" t="str">
        <f>IF(ISERROR(VLOOKUP($B14,'22日'!$B$6:$F$55,5,0)),"",VLOOKUP($B14,'22日'!$B$6:$F$55,5,0))</f>
        <v/>
      </c>
      <c r="AC14" s="16" t="str">
        <f>IF(ISERROR(VLOOKUP($B14,'23日'!$B$6:$F$55,5,0)),"",VLOOKUP($B14,'23日'!$B$6:$F$55,5,0))</f>
        <v/>
      </c>
      <c r="AD14" s="16" t="str">
        <f>IF(ISERROR(VLOOKUP($B14,'24日'!$B$6:$F$55,5,0)),"",VLOOKUP($B14,'24日'!$B$6:$F$55,5,0))</f>
        <v/>
      </c>
      <c r="AE14" s="16" t="str">
        <f>IF(ISERROR(VLOOKUP($B14,'25日'!$B$6:$F$55,5,0)),"",VLOOKUP($B14,'25日'!$B$6:$F$55,5,0))</f>
        <v/>
      </c>
      <c r="AF14" s="16" t="str">
        <f>IF(ISERROR(VLOOKUP($B14,'26日'!$B$6:$F$55,5,0)),"",VLOOKUP($B14,'26日'!$B$6:$F$55,5,0))</f>
        <v/>
      </c>
      <c r="AG14" s="16" t="str">
        <f>IF(ISERROR(VLOOKUP($B14,'27日'!$B$6:$F$55,5,0)),"",VLOOKUP($B14,'27日'!$B$6:$F$55,5,0))</f>
        <v/>
      </c>
      <c r="AH14" s="16" t="str">
        <f>IF(ISERROR(VLOOKUP($B14,'28日'!$B$6:$F$55,5,0)),"",VLOOKUP($B14,'28日'!$B$6:$F$55,5,0))</f>
        <v/>
      </c>
      <c r="AI14" s="16" t="str">
        <f>IF(ISERROR(VLOOKUP($B14,'29日'!$B$6:$F$55,5,0)),"",VLOOKUP($B14,'29日'!$B$6:$F$55,5,0))</f>
        <v/>
      </c>
      <c r="AJ14" s="16" t="str">
        <f>IF(ISERROR(VLOOKUP($B14,'30日'!$B$6:$F$55,5,0)),"",VLOOKUP($B14,'30日'!$B$6:$F$55,5,0))</f>
        <v/>
      </c>
      <c r="AK14" s="16" t="str">
        <f>IF(ISERROR(VLOOKUP($B14,'31日'!$B$6:$F$55,5,0)),"",VLOOKUP($B14,'31日'!$B$6:$F$55,5,0))</f>
        <v/>
      </c>
    </row>
    <row r="15" spans="2:37">
      <c r="B15" s="53"/>
      <c r="C15" s="55"/>
      <c r="D15" s="57"/>
      <c r="E15" s="18" t="s">
        <v>9</v>
      </c>
      <c r="F15" s="17">
        <f t="shared" si="18"/>
        <v>21037.5</v>
      </c>
      <c r="G15" s="17">
        <f>VLOOKUP($B14,'1日'!$B$6:$F$55,4,0)</f>
        <v>7225</v>
      </c>
      <c r="H15" s="17">
        <f>VLOOKUP($B14,'2日'!$B$6:$F$55,4,0)</f>
        <v>7225</v>
      </c>
      <c r="I15" s="17" t="str">
        <f>VLOOKUP($B14,'3日'!$B$6:$F$55,4,0)</f>
        <v/>
      </c>
      <c r="J15" s="17">
        <f>VLOOKUP($B14,'4日'!$B$6:$F$55,4,0)</f>
        <v>6587.5</v>
      </c>
      <c r="K15" s="17" t="str">
        <f>VLOOKUP($B14,'5日'!$B$6:$F$55,4,0)</f>
        <v/>
      </c>
      <c r="L15" s="17" t="str">
        <f>VLOOKUP($B14,'6日'!$B$6:$F$55,4,0)</f>
        <v/>
      </c>
      <c r="M15" s="17" t="str">
        <f>VLOOKUP($B14,'7日'!$B$6:$F$55,4,0)</f>
        <v/>
      </c>
      <c r="N15" s="17" t="str">
        <f>VLOOKUP($B14,'8日'!$B$6:$F$55,4,0)</f>
        <v/>
      </c>
      <c r="O15" s="17" t="str">
        <f>VLOOKUP($B14,'9日'!$B$6:$F$55,4,0)</f>
        <v/>
      </c>
      <c r="P15" s="17" t="str">
        <f>VLOOKUP($B14,'10日'!$B$6:$F$55,4,0)</f>
        <v/>
      </c>
      <c r="Q15" s="17" t="str">
        <f>VLOOKUP($B14,'11日'!$B$6:$F$55,4,0)</f>
        <v/>
      </c>
      <c r="R15" s="17" t="str">
        <f>VLOOKUP($B14,'12日'!$B$6:$F$55,4,0)</f>
        <v/>
      </c>
      <c r="S15" s="17" t="str">
        <f>VLOOKUP($B14,'13日'!$B$6:$F$55,4,0)</f>
        <v/>
      </c>
      <c r="T15" s="17" t="str">
        <f>VLOOKUP($B14,'14日'!$B$6:$F$55,4,0)</f>
        <v/>
      </c>
      <c r="U15" s="17" t="str">
        <f>VLOOKUP($B14,'15日'!$B$6:$F$55,4,0)</f>
        <v/>
      </c>
      <c r="V15" s="17" t="str">
        <f>VLOOKUP($B14,'16日'!$B$6:$F$55,4,0)</f>
        <v/>
      </c>
      <c r="W15" s="17" t="str">
        <f>VLOOKUP($B14,'17日'!$B$6:$F$55,4,0)</f>
        <v/>
      </c>
      <c r="X15" s="17" t="str">
        <f>VLOOKUP($B14,'18日'!$B$6:$F$55,4,0)</f>
        <v/>
      </c>
      <c r="Y15" s="17" t="str">
        <f>VLOOKUP($B14,'19日'!$B$6:$F$55,4,0)</f>
        <v/>
      </c>
      <c r="Z15" s="17" t="str">
        <f>VLOOKUP($B14,'20日'!$B$6:$F$55,4,0)</f>
        <v/>
      </c>
      <c r="AA15" s="17" t="str">
        <f>VLOOKUP($B14,'21日'!$B$6:$F$55,4,0)</f>
        <v/>
      </c>
      <c r="AB15" s="17" t="str">
        <f>VLOOKUP($B14,'22日'!$B$6:$F$55,4,0)</f>
        <v/>
      </c>
      <c r="AC15" s="17" t="str">
        <f>VLOOKUP($B14,'23日'!$B$6:$F$55,4,0)</f>
        <v/>
      </c>
      <c r="AD15" s="17" t="str">
        <f>VLOOKUP($B14,'24日'!$B$6:$F$55,4,0)</f>
        <v/>
      </c>
      <c r="AE15" s="17" t="str">
        <f>VLOOKUP($B14,'25日'!$B$6:$F$55,4,0)</f>
        <v/>
      </c>
      <c r="AF15" s="17" t="str">
        <f>VLOOKUP($B14,'26日'!$B$6:$F$55,4,0)</f>
        <v/>
      </c>
      <c r="AG15" s="17" t="str">
        <f>VLOOKUP($B14,'27日'!$B$6:$F$55,4,0)</f>
        <v/>
      </c>
      <c r="AH15" s="17" t="str">
        <f>VLOOKUP($B14,'28日'!$B$6:$F$55,4,0)</f>
        <v/>
      </c>
      <c r="AI15" s="17" t="str">
        <f>VLOOKUP($B14,'29日'!$B$6:$F$55,4,0)</f>
        <v/>
      </c>
      <c r="AJ15" s="17" t="str">
        <f>VLOOKUP($B14,'30日'!$B$6:$F$55,4,0)</f>
        <v/>
      </c>
      <c r="AK15" s="17" t="str">
        <f>VLOOKUP($B14,'31日'!$B$6:$F$55,4,0)</f>
        <v/>
      </c>
    </row>
    <row r="16" spans="2:37">
      <c r="B16" s="52">
        <v>4</v>
      </c>
      <c r="C16" s="54" t="s">
        <v>23</v>
      </c>
      <c r="D16" s="56">
        <v>900</v>
      </c>
      <c r="E16" s="16" t="s">
        <v>27</v>
      </c>
      <c r="F16" s="16">
        <f t="shared" si="18"/>
        <v>22.25</v>
      </c>
      <c r="G16" s="16">
        <f>IF(ISERROR(VLOOKUP($B16,'1日'!$B$6:$F$55,5,0)),"",VLOOKUP($B16,'1日'!$B$6:$F$55,5,0))</f>
        <v>14.5</v>
      </c>
      <c r="H16" s="16" t="str">
        <f>IF(ISERROR(VLOOKUP($B16,'2日'!$B$6:$F$55,5,0)),"",VLOOKUP($B16,'2日'!$B$6:$F$55,5,0))</f>
        <v/>
      </c>
      <c r="I16" s="16" t="str">
        <f>IF(ISERROR(VLOOKUP($B16,'3日'!$B$6:$F$55,5,0)),"",VLOOKUP($B16,'3日'!$B$6:$F$55,5,0))</f>
        <v/>
      </c>
      <c r="J16" s="16">
        <f>IF(ISERROR(VLOOKUP($B16,'4日'!$B$6:$F$55,5,0)),"",VLOOKUP($B16,'4日'!$B$6:$F$55,5,0))</f>
        <v>7.75</v>
      </c>
      <c r="K16" s="16" t="str">
        <f>IF(ISERROR(VLOOKUP($B16,'5日'!$B$6:$F$55,5,0)),"",VLOOKUP($B16,'5日'!$B$6:$F$55,5,0))</f>
        <v/>
      </c>
      <c r="L16" s="16" t="str">
        <f>IF(ISERROR(VLOOKUP($B16,'6日'!$B$6:$F$55,5,0)),"",VLOOKUP($B16,'6日'!$B$6:$F$55,5,0))</f>
        <v/>
      </c>
      <c r="M16" s="16" t="str">
        <f>IF(ISERROR(VLOOKUP($B16,'7日'!$B$6:$F$55,5,0)),"",VLOOKUP($B16,'7日'!$B$6:$F$55,5,0))</f>
        <v/>
      </c>
      <c r="N16" s="16" t="str">
        <f>IF(ISERROR(VLOOKUP($B16,'8日'!$B$6:$F$55,5,0)),"",VLOOKUP($B16,'8日'!$B$6:$F$55,5,0))</f>
        <v/>
      </c>
      <c r="O16" s="16" t="str">
        <f>IF(ISERROR(VLOOKUP($B16,'9日'!$B$6:$F$55,5,0)),"",VLOOKUP($B16,'9日'!$B$6:$F$55,5,0))</f>
        <v/>
      </c>
      <c r="P16" s="16" t="str">
        <f>IF(ISERROR(VLOOKUP($B16,'10日'!$B$6:$F$55,5,0)),"",VLOOKUP($B16,'10日'!$B$6:$F$55,5,0))</f>
        <v/>
      </c>
      <c r="Q16" s="16" t="str">
        <f>IF(ISERROR(VLOOKUP($B16,'11日'!$B$6:$F$55,5,0)),"",VLOOKUP($B16,'11日'!$B$6:$F$55,5,0))</f>
        <v/>
      </c>
      <c r="R16" s="16" t="str">
        <f>IF(ISERROR(VLOOKUP($B16,'12日'!$B$6:$F$55,5,0)),"",VLOOKUP($B16,'12日'!$B$6:$F$55,5,0))</f>
        <v/>
      </c>
      <c r="S16" s="16" t="str">
        <f>IF(ISERROR(VLOOKUP($B16,'13日'!$B$6:$F$55,5,0)),"",VLOOKUP($B16,'13日'!$B$6:$F$55,5,0))</f>
        <v/>
      </c>
      <c r="T16" s="16" t="str">
        <f>IF(ISERROR(VLOOKUP($B16,'14日'!$B$6:$F$55,5,0)),"",VLOOKUP($B16,'14日'!$B$6:$F$55,5,0))</f>
        <v/>
      </c>
      <c r="U16" s="16" t="str">
        <f>IF(ISERROR(VLOOKUP($B16,'15日'!$B$6:$F$55,5,0)),"",VLOOKUP($B16,'15日'!$B$6:$F$55,5,0))</f>
        <v/>
      </c>
      <c r="V16" s="16" t="str">
        <f>IF(ISERROR(VLOOKUP($B16,'16日'!$B$6:$F$55,5,0)),"",VLOOKUP($B16,'16日'!$B$6:$F$55,5,0))</f>
        <v/>
      </c>
      <c r="W16" s="16" t="str">
        <f>IF(ISERROR(VLOOKUP($B16,'17日'!$B$6:$F$55,5,0)),"",VLOOKUP($B16,'17日'!$B$6:$F$55,5,0))</f>
        <v/>
      </c>
      <c r="X16" s="16" t="str">
        <f>IF(ISERROR(VLOOKUP($B16,'18日'!$B$6:$F$55,5,0)),"",VLOOKUP($B16,'18日'!$B$6:$F$55,5,0))</f>
        <v/>
      </c>
      <c r="Y16" s="16" t="str">
        <f>IF(ISERROR(VLOOKUP($B16,'19日'!$B$6:$F$55,5,0)),"",VLOOKUP($B16,'19日'!$B$6:$F$55,5,0))</f>
        <v/>
      </c>
      <c r="Z16" s="16" t="str">
        <f>IF(ISERROR(VLOOKUP($B16,'20日'!$B$6:$F$55,5,0)),"",VLOOKUP($B16,'20日'!$B$6:$F$55,5,0))</f>
        <v/>
      </c>
      <c r="AA16" s="16" t="str">
        <f>IF(ISERROR(VLOOKUP($B16,'21日'!$B$6:$F$55,5,0)),"",VLOOKUP($B16,'21日'!$B$6:$F$55,5,0))</f>
        <v/>
      </c>
      <c r="AB16" s="16" t="str">
        <f>IF(ISERROR(VLOOKUP($B16,'22日'!$B$6:$F$55,5,0)),"",VLOOKUP($B16,'22日'!$B$6:$F$55,5,0))</f>
        <v/>
      </c>
      <c r="AC16" s="16" t="str">
        <f>IF(ISERROR(VLOOKUP($B16,'23日'!$B$6:$F$55,5,0)),"",VLOOKUP($B16,'23日'!$B$6:$F$55,5,0))</f>
        <v/>
      </c>
      <c r="AD16" s="16" t="str">
        <f>IF(ISERROR(VLOOKUP($B16,'24日'!$B$6:$F$55,5,0)),"",VLOOKUP($B16,'24日'!$B$6:$F$55,5,0))</f>
        <v/>
      </c>
      <c r="AE16" s="16" t="str">
        <f>IF(ISERROR(VLOOKUP($B16,'25日'!$B$6:$F$55,5,0)),"",VLOOKUP($B16,'25日'!$B$6:$F$55,5,0))</f>
        <v/>
      </c>
      <c r="AF16" s="16" t="str">
        <f>IF(ISERROR(VLOOKUP($B16,'26日'!$B$6:$F$55,5,0)),"",VLOOKUP($B16,'26日'!$B$6:$F$55,5,0))</f>
        <v/>
      </c>
      <c r="AG16" s="16" t="str">
        <f>IF(ISERROR(VLOOKUP($B16,'27日'!$B$6:$F$55,5,0)),"",VLOOKUP($B16,'27日'!$B$6:$F$55,5,0))</f>
        <v/>
      </c>
      <c r="AH16" s="16" t="str">
        <f>IF(ISERROR(VLOOKUP($B16,'28日'!$B$6:$F$55,5,0)),"",VLOOKUP($B16,'28日'!$B$6:$F$55,5,0))</f>
        <v/>
      </c>
      <c r="AI16" s="16" t="str">
        <f>IF(ISERROR(VLOOKUP($B16,'29日'!$B$6:$F$55,5,0)),"",VLOOKUP($B16,'29日'!$B$6:$F$55,5,0))</f>
        <v/>
      </c>
      <c r="AJ16" s="16" t="str">
        <f>IF(ISERROR(VLOOKUP($B16,'30日'!$B$6:$F$55,5,0)),"",VLOOKUP($B16,'30日'!$B$6:$F$55,5,0))</f>
        <v/>
      </c>
      <c r="AK16" s="16" t="str">
        <f>IF(ISERROR(VLOOKUP($B16,'31日'!$B$6:$F$55,5,0)),"",VLOOKUP($B16,'31日'!$B$6:$F$55,5,0))</f>
        <v/>
      </c>
    </row>
    <row r="17" spans="2:37">
      <c r="B17" s="53"/>
      <c r="C17" s="55"/>
      <c r="D17" s="57"/>
      <c r="E17" s="18" t="s">
        <v>9</v>
      </c>
      <c r="F17" s="17">
        <f t="shared" si="18"/>
        <v>20025</v>
      </c>
      <c r="G17" s="17">
        <f>VLOOKUP($B16,'1日'!$B$6:$F$55,4,0)</f>
        <v>13050</v>
      </c>
      <c r="H17" s="17" t="str">
        <f>VLOOKUP($B16,'2日'!$B$6:$F$55,4,0)</f>
        <v/>
      </c>
      <c r="I17" s="17" t="str">
        <f>VLOOKUP($B16,'3日'!$B$6:$F$55,4,0)</f>
        <v/>
      </c>
      <c r="J17" s="17">
        <f>VLOOKUP($B16,'4日'!$B$6:$F$55,4,0)</f>
        <v>6975</v>
      </c>
      <c r="K17" s="17" t="str">
        <f>VLOOKUP($B16,'5日'!$B$6:$F$55,4,0)</f>
        <v/>
      </c>
      <c r="L17" s="17" t="str">
        <f>VLOOKUP($B16,'6日'!$B$6:$F$55,4,0)</f>
        <v/>
      </c>
      <c r="M17" s="17" t="str">
        <f>VLOOKUP($B16,'7日'!$B$6:$F$55,4,0)</f>
        <v/>
      </c>
      <c r="N17" s="17" t="str">
        <f>VLOOKUP($B16,'8日'!$B$6:$F$55,4,0)</f>
        <v/>
      </c>
      <c r="O17" s="17" t="str">
        <f>VLOOKUP($B16,'9日'!$B$6:$F$55,4,0)</f>
        <v/>
      </c>
      <c r="P17" s="17" t="str">
        <f>VLOOKUP($B16,'10日'!$B$6:$F$55,4,0)</f>
        <v/>
      </c>
      <c r="Q17" s="17" t="str">
        <f>VLOOKUP($B16,'11日'!$B$6:$F$55,4,0)</f>
        <v/>
      </c>
      <c r="R17" s="17" t="str">
        <f>VLOOKUP($B16,'12日'!$B$6:$F$55,4,0)</f>
        <v/>
      </c>
      <c r="S17" s="17" t="str">
        <f>VLOOKUP($B16,'13日'!$B$6:$F$55,4,0)</f>
        <v/>
      </c>
      <c r="T17" s="17" t="str">
        <f>VLOOKUP($B16,'14日'!$B$6:$F$55,4,0)</f>
        <v/>
      </c>
      <c r="U17" s="17" t="str">
        <f>VLOOKUP($B16,'15日'!$B$6:$F$55,4,0)</f>
        <v/>
      </c>
      <c r="V17" s="17" t="str">
        <f>VLOOKUP($B16,'16日'!$B$6:$F$55,4,0)</f>
        <v/>
      </c>
      <c r="W17" s="17" t="str">
        <f>VLOOKUP($B16,'17日'!$B$6:$F$55,4,0)</f>
        <v/>
      </c>
      <c r="X17" s="17" t="str">
        <f>VLOOKUP($B16,'18日'!$B$6:$F$55,4,0)</f>
        <v/>
      </c>
      <c r="Y17" s="17" t="str">
        <f>VLOOKUP($B16,'19日'!$B$6:$F$55,4,0)</f>
        <v/>
      </c>
      <c r="Z17" s="17" t="str">
        <f>VLOOKUP($B16,'20日'!$B$6:$F$55,4,0)</f>
        <v/>
      </c>
      <c r="AA17" s="17" t="str">
        <f>VLOOKUP($B16,'21日'!$B$6:$F$55,4,0)</f>
        <v/>
      </c>
      <c r="AB17" s="17" t="str">
        <f>VLOOKUP($B16,'22日'!$B$6:$F$55,4,0)</f>
        <v/>
      </c>
      <c r="AC17" s="17" t="str">
        <f>VLOOKUP($B16,'23日'!$B$6:$F$55,4,0)</f>
        <v/>
      </c>
      <c r="AD17" s="17" t="str">
        <f>VLOOKUP($B16,'24日'!$B$6:$F$55,4,0)</f>
        <v/>
      </c>
      <c r="AE17" s="17" t="str">
        <f>VLOOKUP($B16,'25日'!$B$6:$F$55,4,0)</f>
        <v/>
      </c>
      <c r="AF17" s="17" t="str">
        <f>VLOOKUP($B16,'26日'!$B$6:$F$55,4,0)</f>
        <v/>
      </c>
      <c r="AG17" s="17" t="str">
        <f>VLOOKUP($B16,'27日'!$B$6:$F$55,4,0)</f>
        <v/>
      </c>
      <c r="AH17" s="17" t="str">
        <f>VLOOKUP($B16,'28日'!$B$6:$F$55,4,0)</f>
        <v/>
      </c>
      <c r="AI17" s="17" t="str">
        <f>VLOOKUP($B16,'29日'!$B$6:$F$55,4,0)</f>
        <v/>
      </c>
      <c r="AJ17" s="17" t="str">
        <f>VLOOKUP($B16,'30日'!$B$6:$F$55,4,0)</f>
        <v/>
      </c>
      <c r="AK17" s="17" t="str">
        <f>VLOOKUP($B16,'31日'!$B$6:$F$55,4,0)</f>
        <v/>
      </c>
    </row>
    <row r="18" spans="2:37">
      <c r="B18" s="52">
        <v>5</v>
      </c>
      <c r="C18" s="54"/>
      <c r="D18" s="56"/>
      <c r="E18" s="16" t="s">
        <v>27</v>
      </c>
      <c r="F18" s="16">
        <f t="shared" si="18"/>
        <v>0</v>
      </c>
      <c r="G18" s="16" t="str">
        <f>IF(ISERROR(VLOOKUP($B18,'1日'!$B$6:$F$55,5,0)),"",VLOOKUP($B18,'1日'!$B$6:$F$55,5,0))</f>
        <v/>
      </c>
      <c r="H18" s="16" t="str">
        <f>IF(ISERROR(VLOOKUP($B18,'2日'!$B$6:$F$55,5,0)),"",VLOOKUP($B18,'2日'!$B$6:$F$55,5,0))</f>
        <v/>
      </c>
      <c r="I18" s="16" t="str">
        <f>IF(ISERROR(VLOOKUP($B18,'3日'!$B$6:$F$55,5,0)),"",VLOOKUP($B18,'3日'!$B$6:$F$55,5,0))</f>
        <v/>
      </c>
      <c r="J18" s="16" t="str">
        <f>IF(ISERROR(VLOOKUP($B18,'4日'!$B$6:$F$55,5,0)),"",VLOOKUP($B18,'4日'!$B$6:$F$55,5,0))</f>
        <v/>
      </c>
      <c r="K18" s="16" t="str">
        <f>IF(ISERROR(VLOOKUP($B18,'5日'!$B$6:$F$55,5,0)),"",VLOOKUP($B18,'5日'!$B$6:$F$55,5,0))</f>
        <v/>
      </c>
      <c r="L18" s="16" t="str">
        <f>IF(ISERROR(VLOOKUP($B18,'6日'!$B$6:$F$55,5,0)),"",VLOOKUP($B18,'6日'!$B$6:$F$55,5,0))</f>
        <v/>
      </c>
      <c r="M18" s="16" t="str">
        <f>IF(ISERROR(VLOOKUP($B18,'7日'!$B$6:$F$55,5,0)),"",VLOOKUP($B18,'7日'!$B$6:$F$55,5,0))</f>
        <v/>
      </c>
      <c r="N18" s="16" t="str">
        <f>IF(ISERROR(VLOOKUP($B18,'8日'!$B$6:$F$55,5,0)),"",VLOOKUP($B18,'8日'!$B$6:$F$55,5,0))</f>
        <v/>
      </c>
      <c r="O18" s="16" t="str">
        <f>IF(ISERROR(VLOOKUP($B18,'9日'!$B$6:$F$55,5,0)),"",VLOOKUP($B18,'9日'!$B$6:$F$55,5,0))</f>
        <v/>
      </c>
      <c r="P18" s="16" t="str">
        <f>IF(ISERROR(VLOOKUP($B18,'10日'!$B$6:$F$55,5,0)),"",VLOOKUP($B18,'10日'!$B$6:$F$55,5,0))</f>
        <v/>
      </c>
      <c r="Q18" s="16" t="str">
        <f>IF(ISERROR(VLOOKUP($B18,'11日'!$B$6:$F$55,5,0)),"",VLOOKUP($B18,'11日'!$B$6:$F$55,5,0))</f>
        <v/>
      </c>
      <c r="R18" s="16" t="str">
        <f>IF(ISERROR(VLOOKUP($B18,'12日'!$B$6:$F$55,5,0)),"",VLOOKUP($B18,'12日'!$B$6:$F$55,5,0))</f>
        <v/>
      </c>
      <c r="S18" s="16" t="str">
        <f>IF(ISERROR(VLOOKUP($B18,'13日'!$B$6:$F$55,5,0)),"",VLOOKUP($B18,'13日'!$B$6:$F$55,5,0))</f>
        <v/>
      </c>
      <c r="T18" s="16" t="str">
        <f>IF(ISERROR(VLOOKUP($B18,'14日'!$B$6:$F$55,5,0)),"",VLOOKUP($B18,'14日'!$B$6:$F$55,5,0))</f>
        <v/>
      </c>
      <c r="U18" s="16" t="str">
        <f>IF(ISERROR(VLOOKUP($B18,'15日'!$B$6:$F$55,5,0)),"",VLOOKUP($B18,'15日'!$B$6:$F$55,5,0))</f>
        <v/>
      </c>
      <c r="V18" s="16" t="str">
        <f>IF(ISERROR(VLOOKUP($B18,'16日'!$B$6:$F$55,5,0)),"",VLOOKUP($B18,'16日'!$B$6:$F$55,5,0))</f>
        <v/>
      </c>
      <c r="W18" s="16" t="str">
        <f>IF(ISERROR(VLOOKUP($B18,'17日'!$B$6:$F$55,5,0)),"",VLOOKUP($B18,'17日'!$B$6:$F$55,5,0))</f>
        <v/>
      </c>
      <c r="X18" s="16" t="str">
        <f>IF(ISERROR(VLOOKUP($B18,'18日'!$B$6:$F$55,5,0)),"",VLOOKUP($B18,'18日'!$B$6:$F$55,5,0))</f>
        <v/>
      </c>
      <c r="Y18" s="16" t="str">
        <f>IF(ISERROR(VLOOKUP($B18,'19日'!$B$6:$F$55,5,0)),"",VLOOKUP($B18,'19日'!$B$6:$F$55,5,0))</f>
        <v/>
      </c>
      <c r="Z18" s="16" t="str">
        <f>IF(ISERROR(VLOOKUP($B18,'20日'!$B$6:$F$55,5,0)),"",VLOOKUP($B18,'20日'!$B$6:$F$55,5,0))</f>
        <v/>
      </c>
      <c r="AA18" s="16" t="str">
        <f>IF(ISERROR(VLOOKUP($B18,'21日'!$B$6:$F$55,5,0)),"",VLOOKUP($B18,'21日'!$B$6:$F$55,5,0))</f>
        <v/>
      </c>
      <c r="AB18" s="16" t="str">
        <f>IF(ISERROR(VLOOKUP($B18,'22日'!$B$6:$F$55,5,0)),"",VLOOKUP($B18,'22日'!$B$6:$F$55,5,0))</f>
        <v/>
      </c>
      <c r="AC18" s="16" t="str">
        <f>IF(ISERROR(VLOOKUP($B18,'23日'!$B$6:$F$55,5,0)),"",VLOOKUP($B18,'23日'!$B$6:$F$55,5,0))</f>
        <v/>
      </c>
      <c r="AD18" s="16" t="str">
        <f>IF(ISERROR(VLOOKUP($B18,'24日'!$B$6:$F$55,5,0)),"",VLOOKUP($B18,'24日'!$B$6:$F$55,5,0))</f>
        <v/>
      </c>
      <c r="AE18" s="16" t="str">
        <f>IF(ISERROR(VLOOKUP($B18,'25日'!$B$6:$F$55,5,0)),"",VLOOKUP($B18,'25日'!$B$6:$F$55,5,0))</f>
        <v/>
      </c>
      <c r="AF18" s="16" t="str">
        <f>IF(ISERROR(VLOOKUP($B18,'26日'!$B$6:$F$55,5,0)),"",VLOOKUP($B18,'26日'!$B$6:$F$55,5,0))</f>
        <v/>
      </c>
      <c r="AG18" s="16" t="str">
        <f>IF(ISERROR(VLOOKUP($B18,'27日'!$B$6:$F$55,5,0)),"",VLOOKUP($B18,'27日'!$B$6:$F$55,5,0))</f>
        <v/>
      </c>
      <c r="AH18" s="16" t="str">
        <f>IF(ISERROR(VLOOKUP($B18,'28日'!$B$6:$F$55,5,0)),"",VLOOKUP($B18,'28日'!$B$6:$F$55,5,0))</f>
        <v/>
      </c>
      <c r="AI18" s="16" t="str">
        <f>IF(ISERROR(VLOOKUP($B18,'29日'!$B$6:$F$55,5,0)),"",VLOOKUP($B18,'29日'!$B$6:$F$55,5,0))</f>
        <v/>
      </c>
      <c r="AJ18" s="16" t="str">
        <f>IF(ISERROR(VLOOKUP($B18,'30日'!$B$6:$F$55,5,0)),"",VLOOKUP($B18,'30日'!$B$6:$F$55,5,0))</f>
        <v/>
      </c>
      <c r="AK18" s="16" t="str">
        <f>IF(ISERROR(VLOOKUP($B18,'31日'!$B$6:$F$55,5,0)),"",VLOOKUP($B18,'31日'!$B$6:$F$55,5,0))</f>
        <v/>
      </c>
    </row>
    <row r="19" spans="2:37">
      <c r="B19" s="53"/>
      <c r="C19" s="55"/>
      <c r="D19" s="57"/>
      <c r="E19" s="18" t="s">
        <v>9</v>
      </c>
      <c r="F19" s="17">
        <f t="shared" si="18"/>
        <v>0</v>
      </c>
      <c r="G19" s="17" t="str">
        <f>VLOOKUP($B18,'1日'!$B$6:$F$55,4,0)</f>
        <v/>
      </c>
      <c r="H19" s="17" t="str">
        <f>VLOOKUP($B18,'2日'!$B$6:$F$55,4,0)</f>
        <v/>
      </c>
      <c r="I19" s="17" t="str">
        <f>VLOOKUP($B18,'3日'!$B$6:$F$55,4,0)</f>
        <v/>
      </c>
      <c r="J19" s="17" t="str">
        <f>VLOOKUP($B18,'4日'!$B$6:$F$55,4,0)</f>
        <v/>
      </c>
      <c r="K19" s="17" t="str">
        <f>VLOOKUP($B18,'5日'!$B$6:$F$55,4,0)</f>
        <v/>
      </c>
      <c r="L19" s="17" t="str">
        <f>VLOOKUP($B18,'6日'!$B$6:$F$55,4,0)</f>
        <v/>
      </c>
      <c r="M19" s="17" t="str">
        <f>VLOOKUP($B18,'7日'!$B$6:$F$55,4,0)</f>
        <v/>
      </c>
      <c r="N19" s="17" t="str">
        <f>VLOOKUP($B18,'8日'!$B$6:$F$55,4,0)</f>
        <v/>
      </c>
      <c r="O19" s="17" t="str">
        <f>VLOOKUP($B18,'9日'!$B$6:$F$55,4,0)</f>
        <v/>
      </c>
      <c r="P19" s="17" t="str">
        <f>VLOOKUP($B18,'10日'!$B$6:$F$55,4,0)</f>
        <v/>
      </c>
      <c r="Q19" s="17" t="str">
        <f>VLOOKUP($B18,'11日'!$B$6:$F$55,4,0)</f>
        <v/>
      </c>
      <c r="R19" s="17" t="str">
        <f>VLOOKUP($B18,'12日'!$B$6:$F$55,4,0)</f>
        <v/>
      </c>
      <c r="S19" s="17" t="str">
        <f>VLOOKUP($B18,'13日'!$B$6:$F$55,4,0)</f>
        <v/>
      </c>
      <c r="T19" s="17" t="str">
        <f>VLOOKUP($B18,'14日'!$B$6:$F$55,4,0)</f>
        <v/>
      </c>
      <c r="U19" s="17" t="str">
        <f>VLOOKUP($B18,'15日'!$B$6:$F$55,4,0)</f>
        <v/>
      </c>
      <c r="V19" s="17" t="str">
        <f>VLOOKUP($B18,'16日'!$B$6:$F$55,4,0)</f>
        <v/>
      </c>
      <c r="W19" s="17" t="str">
        <f>VLOOKUP($B18,'17日'!$B$6:$F$55,4,0)</f>
        <v/>
      </c>
      <c r="X19" s="17" t="str">
        <f>VLOOKUP($B18,'18日'!$B$6:$F$55,4,0)</f>
        <v/>
      </c>
      <c r="Y19" s="17" t="str">
        <f>VLOOKUP($B18,'19日'!$B$6:$F$55,4,0)</f>
        <v/>
      </c>
      <c r="Z19" s="17" t="str">
        <f>VLOOKUP($B18,'20日'!$B$6:$F$55,4,0)</f>
        <v/>
      </c>
      <c r="AA19" s="17" t="str">
        <f>VLOOKUP($B18,'21日'!$B$6:$F$55,4,0)</f>
        <v/>
      </c>
      <c r="AB19" s="17" t="str">
        <f>VLOOKUP($B18,'22日'!$B$6:$F$55,4,0)</f>
        <v/>
      </c>
      <c r="AC19" s="17" t="str">
        <f>VLOOKUP($B18,'23日'!$B$6:$F$55,4,0)</f>
        <v/>
      </c>
      <c r="AD19" s="17" t="str">
        <f>VLOOKUP($B18,'24日'!$B$6:$F$55,4,0)</f>
        <v/>
      </c>
      <c r="AE19" s="17" t="str">
        <f>VLOOKUP($B18,'25日'!$B$6:$F$55,4,0)</f>
        <v/>
      </c>
      <c r="AF19" s="17" t="str">
        <f>VLOOKUP($B18,'26日'!$B$6:$F$55,4,0)</f>
        <v/>
      </c>
      <c r="AG19" s="17" t="str">
        <f>VLOOKUP($B18,'27日'!$B$6:$F$55,4,0)</f>
        <v/>
      </c>
      <c r="AH19" s="17" t="str">
        <f>VLOOKUP($B18,'28日'!$B$6:$F$55,4,0)</f>
        <v/>
      </c>
      <c r="AI19" s="17" t="str">
        <f>VLOOKUP($B18,'29日'!$B$6:$F$55,4,0)</f>
        <v/>
      </c>
      <c r="AJ19" s="17" t="str">
        <f>VLOOKUP($B18,'30日'!$B$6:$F$55,4,0)</f>
        <v/>
      </c>
      <c r="AK19" s="17" t="str">
        <f>VLOOKUP($B18,'31日'!$B$6:$F$55,4,0)</f>
        <v/>
      </c>
    </row>
    <row r="20" spans="2:37">
      <c r="B20" s="52">
        <v>6</v>
      </c>
      <c r="C20" s="54"/>
      <c r="D20" s="56"/>
      <c r="E20" s="16" t="s">
        <v>27</v>
      </c>
      <c r="F20" s="16">
        <f t="shared" si="18"/>
        <v>0</v>
      </c>
      <c r="G20" s="16" t="str">
        <f>IF(ISERROR(VLOOKUP($B20,'1日'!$B$6:$F$55,5,0)),"",VLOOKUP($B20,'1日'!$B$6:$F$55,5,0))</f>
        <v/>
      </c>
      <c r="H20" s="16" t="str">
        <f>IF(ISERROR(VLOOKUP($B20,'2日'!$B$6:$F$55,5,0)),"",VLOOKUP($B20,'2日'!$B$6:$F$55,5,0))</f>
        <v/>
      </c>
      <c r="I20" s="16" t="str">
        <f>IF(ISERROR(VLOOKUP($B20,'3日'!$B$6:$F$55,5,0)),"",VLOOKUP($B20,'3日'!$B$6:$F$55,5,0))</f>
        <v/>
      </c>
      <c r="J20" s="16" t="str">
        <f>IF(ISERROR(VLOOKUP($B20,'4日'!$B$6:$F$55,5,0)),"",VLOOKUP($B20,'4日'!$B$6:$F$55,5,0))</f>
        <v/>
      </c>
      <c r="K20" s="16" t="str">
        <f>IF(ISERROR(VLOOKUP($B20,'5日'!$B$6:$F$55,5,0)),"",VLOOKUP($B20,'5日'!$B$6:$F$55,5,0))</f>
        <v/>
      </c>
      <c r="L20" s="16" t="str">
        <f>IF(ISERROR(VLOOKUP($B20,'6日'!$B$6:$F$55,5,0)),"",VLOOKUP($B20,'6日'!$B$6:$F$55,5,0))</f>
        <v/>
      </c>
      <c r="M20" s="16" t="str">
        <f>IF(ISERROR(VLOOKUP($B20,'7日'!$B$6:$F$55,5,0)),"",VLOOKUP($B20,'7日'!$B$6:$F$55,5,0))</f>
        <v/>
      </c>
      <c r="N20" s="16" t="str">
        <f>IF(ISERROR(VLOOKUP($B20,'8日'!$B$6:$F$55,5,0)),"",VLOOKUP($B20,'8日'!$B$6:$F$55,5,0))</f>
        <v/>
      </c>
      <c r="O20" s="16" t="str">
        <f>IF(ISERROR(VLOOKUP($B20,'9日'!$B$6:$F$55,5,0)),"",VLOOKUP($B20,'9日'!$B$6:$F$55,5,0))</f>
        <v/>
      </c>
      <c r="P20" s="16" t="str">
        <f>IF(ISERROR(VLOOKUP($B20,'10日'!$B$6:$F$55,5,0)),"",VLOOKUP($B20,'10日'!$B$6:$F$55,5,0))</f>
        <v/>
      </c>
      <c r="Q20" s="16" t="str">
        <f>IF(ISERROR(VLOOKUP($B20,'11日'!$B$6:$F$55,5,0)),"",VLOOKUP($B20,'11日'!$B$6:$F$55,5,0))</f>
        <v/>
      </c>
      <c r="R20" s="16" t="str">
        <f>IF(ISERROR(VLOOKUP($B20,'12日'!$B$6:$F$55,5,0)),"",VLOOKUP($B20,'12日'!$B$6:$F$55,5,0))</f>
        <v/>
      </c>
      <c r="S20" s="16" t="str">
        <f>IF(ISERROR(VLOOKUP($B20,'13日'!$B$6:$F$55,5,0)),"",VLOOKUP($B20,'13日'!$B$6:$F$55,5,0))</f>
        <v/>
      </c>
      <c r="T20" s="16" t="str">
        <f>IF(ISERROR(VLOOKUP($B20,'14日'!$B$6:$F$55,5,0)),"",VLOOKUP($B20,'14日'!$B$6:$F$55,5,0))</f>
        <v/>
      </c>
      <c r="U20" s="16" t="str">
        <f>IF(ISERROR(VLOOKUP($B20,'15日'!$B$6:$F$55,5,0)),"",VLOOKUP($B20,'15日'!$B$6:$F$55,5,0))</f>
        <v/>
      </c>
      <c r="V20" s="16" t="str">
        <f>IF(ISERROR(VLOOKUP($B20,'16日'!$B$6:$F$55,5,0)),"",VLOOKUP($B20,'16日'!$B$6:$F$55,5,0))</f>
        <v/>
      </c>
      <c r="W20" s="16" t="str">
        <f>IF(ISERROR(VLOOKUP($B20,'17日'!$B$6:$F$55,5,0)),"",VLOOKUP($B20,'17日'!$B$6:$F$55,5,0))</f>
        <v/>
      </c>
      <c r="X20" s="16" t="str">
        <f>IF(ISERROR(VLOOKUP($B20,'18日'!$B$6:$F$55,5,0)),"",VLOOKUP($B20,'18日'!$B$6:$F$55,5,0))</f>
        <v/>
      </c>
      <c r="Y20" s="16" t="str">
        <f>IF(ISERROR(VLOOKUP($B20,'19日'!$B$6:$F$55,5,0)),"",VLOOKUP($B20,'19日'!$B$6:$F$55,5,0))</f>
        <v/>
      </c>
      <c r="Z20" s="16" t="str">
        <f>IF(ISERROR(VLOOKUP($B20,'20日'!$B$6:$F$55,5,0)),"",VLOOKUP($B20,'20日'!$B$6:$F$55,5,0))</f>
        <v/>
      </c>
      <c r="AA20" s="16" t="str">
        <f>IF(ISERROR(VLOOKUP($B20,'21日'!$B$6:$F$55,5,0)),"",VLOOKUP($B20,'21日'!$B$6:$F$55,5,0))</f>
        <v/>
      </c>
      <c r="AB20" s="16" t="str">
        <f>IF(ISERROR(VLOOKUP($B20,'22日'!$B$6:$F$55,5,0)),"",VLOOKUP($B20,'22日'!$B$6:$F$55,5,0))</f>
        <v/>
      </c>
      <c r="AC20" s="16" t="str">
        <f>IF(ISERROR(VLOOKUP($B20,'23日'!$B$6:$F$55,5,0)),"",VLOOKUP($B20,'23日'!$B$6:$F$55,5,0))</f>
        <v/>
      </c>
      <c r="AD20" s="16" t="str">
        <f>IF(ISERROR(VLOOKUP($B20,'24日'!$B$6:$F$55,5,0)),"",VLOOKUP($B20,'24日'!$B$6:$F$55,5,0))</f>
        <v/>
      </c>
      <c r="AE20" s="16" t="str">
        <f>IF(ISERROR(VLOOKUP($B20,'25日'!$B$6:$F$55,5,0)),"",VLOOKUP($B20,'25日'!$B$6:$F$55,5,0))</f>
        <v/>
      </c>
      <c r="AF20" s="16" t="str">
        <f>IF(ISERROR(VLOOKUP($B20,'26日'!$B$6:$F$55,5,0)),"",VLOOKUP($B20,'26日'!$B$6:$F$55,5,0))</f>
        <v/>
      </c>
      <c r="AG20" s="16" t="str">
        <f>IF(ISERROR(VLOOKUP($B20,'27日'!$B$6:$F$55,5,0)),"",VLOOKUP($B20,'27日'!$B$6:$F$55,5,0))</f>
        <v/>
      </c>
      <c r="AH20" s="16" t="str">
        <f>IF(ISERROR(VLOOKUP($B20,'28日'!$B$6:$F$55,5,0)),"",VLOOKUP($B20,'28日'!$B$6:$F$55,5,0))</f>
        <v/>
      </c>
      <c r="AI20" s="16" t="str">
        <f>IF(ISERROR(VLOOKUP($B20,'29日'!$B$6:$F$55,5,0)),"",VLOOKUP($B20,'29日'!$B$6:$F$55,5,0))</f>
        <v/>
      </c>
      <c r="AJ20" s="16" t="str">
        <f>IF(ISERROR(VLOOKUP($B20,'30日'!$B$6:$F$55,5,0)),"",VLOOKUP($B20,'30日'!$B$6:$F$55,5,0))</f>
        <v/>
      </c>
      <c r="AK20" s="16" t="str">
        <f>IF(ISERROR(VLOOKUP($B20,'31日'!$B$6:$F$55,5,0)),"",VLOOKUP($B20,'31日'!$B$6:$F$55,5,0))</f>
        <v/>
      </c>
    </row>
    <row r="21" spans="2:37">
      <c r="B21" s="53"/>
      <c r="C21" s="55"/>
      <c r="D21" s="57"/>
      <c r="E21" s="18" t="s">
        <v>9</v>
      </c>
      <c r="F21" s="17">
        <f t="shared" si="18"/>
        <v>0</v>
      </c>
      <c r="G21" s="17" t="str">
        <f>VLOOKUP($B20,'1日'!$B$6:$F$55,4,0)</f>
        <v/>
      </c>
      <c r="H21" s="17" t="str">
        <f>VLOOKUP($B20,'2日'!$B$6:$F$55,4,0)</f>
        <v/>
      </c>
      <c r="I21" s="17" t="str">
        <f>VLOOKUP($B20,'3日'!$B$6:$F$55,4,0)</f>
        <v/>
      </c>
      <c r="J21" s="17" t="str">
        <f>VLOOKUP($B20,'4日'!$B$6:$F$55,4,0)</f>
        <v/>
      </c>
      <c r="K21" s="17" t="str">
        <f>VLOOKUP($B20,'5日'!$B$6:$F$55,4,0)</f>
        <v/>
      </c>
      <c r="L21" s="17" t="str">
        <f>VLOOKUP($B20,'6日'!$B$6:$F$55,4,0)</f>
        <v/>
      </c>
      <c r="M21" s="17" t="str">
        <f>VLOOKUP($B20,'7日'!$B$6:$F$55,4,0)</f>
        <v/>
      </c>
      <c r="N21" s="17" t="str">
        <f>VLOOKUP($B20,'8日'!$B$6:$F$55,4,0)</f>
        <v/>
      </c>
      <c r="O21" s="17" t="str">
        <f>VLOOKUP($B20,'9日'!$B$6:$F$55,4,0)</f>
        <v/>
      </c>
      <c r="P21" s="17" t="str">
        <f>VLOOKUP($B20,'10日'!$B$6:$F$55,4,0)</f>
        <v/>
      </c>
      <c r="Q21" s="17" t="str">
        <f>VLOOKUP($B20,'11日'!$B$6:$F$55,4,0)</f>
        <v/>
      </c>
      <c r="R21" s="17" t="str">
        <f>VLOOKUP($B20,'12日'!$B$6:$F$55,4,0)</f>
        <v/>
      </c>
      <c r="S21" s="17" t="str">
        <f>VLOOKUP($B20,'13日'!$B$6:$F$55,4,0)</f>
        <v/>
      </c>
      <c r="T21" s="17" t="str">
        <f>VLOOKUP($B20,'14日'!$B$6:$F$55,4,0)</f>
        <v/>
      </c>
      <c r="U21" s="17" t="str">
        <f>VLOOKUP($B20,'15日'!$B$6:$F$55,4,0)</f>
        <v/>
      </c>
      <c r="V21" s="17" t="str">
        <f>VLOOKUP($B20,'16日'!$B$6:$F$55,4,0)</f>
        <v/>
      </c>
      <c r="W21" s="17" t="str">
        <f>VLOOKUP($B20,'17日'!$B$6:$F$55,4,0)</f>
        <v/>
      </c>
      <c r="X21" s="17" t="str">
        <f>VLOOKUP($B20,'18日'!$B$6:$F$55,4,0)</f>
        <v/>
      </c>
      <c r="Y21" s="17" t="str">
        <f>VLOOKUP($B20,'19日'!$B$6:$F$55,4,0)</f>
        <v/>
      </c>
      <c r="Z21" s="17" t="str">
        <f>VLOOKUP($B20,'20日'!$B$6:$F$55,4,0)</f>
        <v/>
      </c>
      <c r="AA21" s="17" t="str">
        <f>VLOOKUP($B20,'21日'!$B$6:$F$55,4,0)</f>
        <v/>
      </c>
      <c r="AB21" s="17" t="str">
        <f>VLOOKUP($B20,'22日'!$B$6:$F$55,4,0)</f>
        <v/>
      </c>
      <c r="AC21" s="17" t="str">
        <f>VLOOKUP($B20,'23日'!$B$6:$F$55,4,0)</f>
        <v/>
      </c>
      <c r="AD21" s="17" t="str">
        <f>VLOOKUP($B20,'24日'!$B$6:$F$55,4,0)</f>
        <v/>
      </c>
      <c r="AE21" s="17" t="str">
        <f>VLOOKUP($B20,'25日'!$B$6:$F$55,4,0)</f>
        <v/>
      </c>
      <c r="AF21" s="17" t="str">
        <f>VLOOKUP($B20,'26日'!$B$6:$F$55,4,0)</f>
        <v/>
      </c>
      <c r="AG21" s="17" t="str">
        <f>VLOOKUP($B20,'27日'!$B$6:$F$55,4,0)</f>
        <v/>
      </c>
      <c r="AH21" s="17" t="str">
        <f>VLOOKUP($B20,'28日'!$B$6:$F$55,4,0)</f>
        <v/>
      </c>
      <c r="AI21" s="17" t="str">
        <f>VLOOKUP($B20,'29日'!$B$6:$F$55,4,0)</f>
        <v/>
      </c>
      <c r="AJ21" s="17" t="str">
        <f>VLOOKUP($B20,'30日'!$B$6:$F$55,4,0)</f>
        <v/>
      </c>
      <c r="AK21" s="17" t="str">
        <f>VLOOKUP($B20,'31日'!$B$6:$F$55,4,0)</f>
        <v/>
      </c>
    </row>
    <row r="22" spans="2:37">
      <c r="B22" s="52">
        <v>7</v>
      </c>
      <c r="C22" s="54"/>
      <c r="D22" s="56"/>
      <c r="E22" s="16" t="s">
        <v>27</v>
      </c>
      <c r="F22" s="16">
        <f t="shared" si="18"/>
        <v>0</v>
      </c>
      <c r="G22" s="16" t="str">
        <f>IF(ISERROR(VLOOKUP($B22,'1日'!$B$6:$F$55,5,0)),"",VLOOKUP($B22,'1日'!$B$6:$F$55,5,0))</f>
        <v/>
      </c>
      <c r="H22" s="16" t="str">
        <f>IF(ISERROR(VLOOKUP($B22,'2日'!$B$6:$F$55,5,0)),"",VLOOKUP($B22,'2日'!$B$6:$F$55,5,0))</f>
        <v/>
      </c>
      <c r="I22" s="16" t="str">
        <f>IF(ISERROR(VLOOKUP($B22,'3日'!$B$6:$F$55,5,0)),"",VLOOKUP($B22,'3日'!$B$6:$F$55,5,0))</f>
        <v/>
      </c>
      <c r="J22" s="16" t="str">
        <f>IF(ISERROR(VLOOKUP($B22,'4日'!$B$6:$F$55,5,0)),"",VLOOKUP($B22,'4日'!$B$6:$F$55,5,0))</f>
        <v/>
      </c>
      <c r="K22" s="16" t="str">
        <f>IF(ISERROR(VLOOKUP($B22,'5日'!$B$6:$F$55,5,0)),"",VLOOKUP($B22,'5日'!$B$6:$F$55,5,0))</f>
        <v/>
      </c>
      <c r="L22" s="16" t="str">
        <f>IF(ISERROR(VLOOKUP($B22,'6日'!$B$6:$F$55,5,0)),"",VLOOKUP($B22,'6日'!$B$6:$F$55,5,0))</f>
        <v/>
      </c>
      <c r="M22" s="16" t="str">
        <f>IF(ISERROR(VLOOKUP($B22,'7日'!$B$6:$F$55,5,0)),"",VLOOKUP($B22,'7日'!$B$6:$F$55,5,0))</f>
        <v/>
      </c>
      <c r="N22" s="16" t="str">
        <f>IF(ISERROR(VLOOKUP($B22,'8日'!$B$6:$F$55,5,0)),"",VLOOKUP($B22,'8日'!$B$6:$F$55,5,0))</f>
        <v/>
      </c>
      <c r="O22" s="16" t="str">
        <f>IF(ISERROR(VLOOKUP($B22,'9日'!$B$6:$F$55,5,0)),"",VLOOKUP($B22,'9日'!$B$6:$F$55,5,0))</f>
        <v/>
      </c>
      <c r="P22" s="16" t="str">
        <f>IF(ISERROR(VLOOKUP($B22,'10日'!$B$6:$F$55,5,0)),"",VLOOKUP($B22,'10日'!$B$6:$F$55,5,0))</f>
        <v/>
      </c>
      <c r="Q22" s="16" t="str">
        <f>IF(ISERROR(VLOOKUP($B22,'11日'!$B$6:$F$55,5,0)),"",VLOOKUP($B22,'11日'!$B$6:$F$55,5,0))</f>
        <v/>
      </c>
      <c r="R22" s="16" t="str">
        <f>IF(ISERROR(VLOOKUP($B22,'12日'!$B$6:$F$55,5,0)),"",VLOOKUP($B22,'12日'!$B$6:$F$55,5,0))</f>
        <v/>
      </c>
      <c r="S22" s="16" t="str">
        <f>IF(ISERROR(VLOOKUP($B22,'13日'!$B$6:$F$55,5,0)),"",VLOOKUP($B22,'13日'!$B$6:$F$55,5,0))</f>
        <v/>
      </c>
      <c r="T22" s="16" t="str">
        <f>IF(ISERROR(VLOOKUP($B22,'14日'!$B$6:$F$55,5,0)),"",VLOOKUP($B22,'14日'!$B$6:$F$55,5,0))</f>
        <v/>
      </c>
      <c r="U22" s="16" t="str">
        <f>IF(ISERROR(VLOOKUP($B22,'15日'!$B$6:$F$55,5,0)),"",VLOOKUP($B22,'15日'!$B$6:$F$55,5,0))</f>
        <v/>
      </c>
      <c r="V22" s="16" t="str">
        <f>IF(ISERROR(VLOOKUP($B22,'16日'!$B$6:$F$55,5,0)),"",VLOOKUP($B22,'16日'!$B$6:$F$55,5,0))</f>
        <v/>
      </c>
      <c r="W22" s="16" t="str">
        <f>IF(ISERROR(VLOOKUP($B22,'17日'!$B$6:$F$55,5,0)),"",VLOOKUP($B22,'17日'!$B$6:$F$55,5,0))</f>
        <v/>
      </c>
      <c r="X22" s="16" t="str">
        <f>IF(ISERROR(VLOOKUP($B22,'18日'!$B$6:$F$55,5,0)),"",VLOOKUP($B22,'18日'!$B$6:$F$55,5,0))</f>
        <v/>
      </c>
      <c r="Y22" s="16" t="str">
        <f>IF(ISERROR(VLOOKUP($B22,'19日'!$B$6:$F$55,5,0)),"",VLOOKUP($B22,'19日'!$B$6:$F$55,5,0))</f>
        <v/>
      </c>
      <c r="Z22" s="16" t="str">
        <f>IF(ISERROR(VLOOKUP($B22,'20日'!$B$6:$F$55,5,0)),"",VLOOKUP($B22,'20日'!$B$6:$F$55,5,0))</f>
        <v/>
      </c>
      <c r="AA22" s="16" t="str">
        <f>IF(ISERROR(VLOOKUP($B22,'21日'!$B$6:$F$55,5,0)),"",VLOOKUP($B22,'21日'!$B$6:$F$55,5,0))</f>
        <v/>
      </c>
      <c r="AB22" s="16" t="str">
        <f>IF(ISERROR(VLOOKUP($B22,'22日'!$B$6:$F$55,5,0)),"",VLOOKUP($B22,'22日'!$B$6:$F$55,5,0))</f>
        <v/>
      </c>
      <c r="AC22" s="16" t="str">
        <f>IF(ISERROR(VLOOKUP($B22,'23日'!$B$6:$F$55,5,0)),"",VLOOKUP($B22,'23日'!$B$6:$F$55,5,0))</f>
        <v/>
      </c>
      <c r="AD22" s="16" t="str">
        <f>IF(ISERROR(VLOOKUP($B22,'24日'!$B$6:$F$55,5,0)),"",VLOOKUP($B22,'24日'!$B$6:$F$55,5,0))</f>
        <v/>
      </c>
      <c r="AE22" s="16" t="str">
        <f>IF(ISERROR(VLOOKUP($B22,'25日'!$B$6:$F$55,5,0)),"",VLOOKUP($B22,'25日'!$B$6:$F$55,5,0))</f>
        <v/>
      </c>
      <c r="AF22" s="16" t="str">
        <f>IF(ISERROR(VLOOKUP($B22,'26日'!$B$6:$F$55,5,0)),"",VLOOKUP($B22,'26日'!$B$6:$F$55,5,0))</f>
        <v/>
      </c>
      <c r="AG22" s="16" t="str">
        <f>IF(ISERROR(VLOOKUP($B22,'27日'!$B$6:$F$55,5,0)),"",VLOOKUP($B22,'27日'!$B$6:$F$55,5,0))</f>
        <v/>
      </c>
      <c r="AH22" s="16" t="str">
        <f>IF(ISERROR(VLOOKUP($B22,'28日'!$B$6:$F$55,5,0)),"",VLOOKUP($B22,'28日'!$B$6:$F$55,5,0))</f>
        <v/>
      </c>
      <c r="AI22" s="16" t="str">
        <f>IF(ISERROR(VLOOKUP($B22,'29日'!$B$6:$F$55,5,0)),"",VLOOKUP($B22,'29日'!$B$6:$F$55,5,0))</f>
        <v/>
      </c>
      <c r="AJ22" s="16" t="str">
        <f>IF(ISERROR(VLOOKUP($B22,'30日'!$B$6:$F$55,5,0)),"",VLOOKUP($B22,'30日'!$B$6:$F$55,5,0))</f>
        <v/>
      </c>
      <c r="AK22" s="16" t="str">
        <f>IF(ISERROR(VLOOKUP($B22,'31日'!$B$6:$F$55,5,0)),"",VLOOKUP($B22,'31日'!$B$6:$F$55,5,0))</f>
        <v/>
      </c>
    </row>
    <row r="23" spans="2:37">
      <c r="B23" s="53"/>
      <c r="C23" s="55"/>
      <c r="D23" s="57"/>
      <c r="E23" s="18" t="s">
        <v>9</v>
      </c>
      <c r="F23" s="17">
        <f t="shared" si="18"/>
        <v>0</v>
      </c>
      <c r="G23" s="17" t="str">
        <f>VLOOKUP($B22,'1日'!$B$6:$F$55,4,0)</f>
        <v/>
      </c>
      <c r="H23" s="17" t="str">
        <f>VLOOKUP($B22,'2日'!$B$6:$F$55,4,0)</f>
        <v/>
      </c>
      <c r="I23" s="17" t="str">
        <f>VLOOKUP($B22,'3日'!$B$6:$F$55,4,0)</f>
        <v/>
      </c>
      <c r="J23" s="17" t="str">
        <f>VLOOKUP($B22,'4日'!$B$6:$F$55,4,0)</f>
        <v/>
      </c>
      <c r="K23" s="17" t="str">
        <f>VLOOKUP($B22,'5日'!$B$6:$F$55,4,0)</f>
        <v/>
      </c>
      <c r="L23" s="17" t="str">
        <f>VLOOKUP($B22,'6日'!$B$6:$F$55,4,0)</f>
        <v/>
      </c>
      <c r="M23" s="17" t="str">
        <f>VLOOKUP($B22,'7日'!$B$6:$F$55,4,0)</f>
        <v/>
      </c>
      <c r="N23" s="17" t="str">
        <f>VLOOKUP($B22,'8日'!$B$6:$F$55,4,0)</f>
        <v/>
      </c>
      <c r="O23" s="17" t="str">
        <f>VLOOKUP($B22,'9日'!$B$6:$F$55,4,0)</f>
        <v/>
      </c>
      <c r="P23" s="17" t="str">
        <f>VLOOKUP($B22,'10日'!$B$6:$F$55,4,0)</f>
        <v/>
      </c>
      <c r="Q23" s="17" t="str">
        <f>VLOOKUP($B22,'11日'!$B$6:$F$55,4,0)</f>
        <v/>
      </c>
      <c r="R23" s="17" t="str">
        <f>VLOOKUP($B22,'12日'!$B$6:$F$55,4,0)</f>
        <v/>
      </c>
      <c r="S23" s="17" t="str">
        <f>VLOOKUP($B22,'13日'!$B$6:$F$55,4,0)</f>
        <v/>
      </c>
      <c r="T23" s="17" t="str">
        <f>VLOOKUP($B22,'14日'!$B$6:$F$55,4,0)</f>
        <v/>
      </c>
      <c r="U23" s="17" t="str">
        <f>VLOOKUP($B22,'15日'!$B$6:$F$55,4,0)</f>
        <v/>
      </c>
      <c r="V23" s="17" t="str">
        <f>VLOOKUP($B22,'16日'!$B$6:$F$55,4,0)</f>
        <v/>
      </c>
      <c r="W23" s="17" t="str">
        <f>VLOOKUP($B22,'17日'!$B$6:$F$55,4,0)</f>
        <v/>
      </c>
      <c r="X23" s="17" t="str">
        <f>VLOOKUP($B22,'18日'!$B$6:$F$55,4,0)</f>
        <v/>
      </c>
      <c r="Y23" s="17" t="str">
        <f>VLOOKUP($B22,'19日'!$B$6:$F$55,4,0)</f>
        <v/>
      </c>
      <c r="Z23" s="17" t="str">
        <f>VLOOKUP($B22,'20日'!$B$6:$F$55,4,0)</f>
        <v/>
      </c>
      <c r="AA23" s="17" t="str">
        <f>VLOOKUP($B22,'21日'!$B$6:$F$55,4,0)</f>
        <v/>
      </c>
      <c r="AB23" s="17" t="str">
        <f>VLOOKUP($B22,'22日'!$B$6:$F$55,4,0)</f>
        <v/>
      </c>
      <c r="AC23" s="17" t="str">
        <f>VLOOKUP($B22,'23日'!$B$6:$F$55,4,0)</f>
        <v/>
      </c>
      <c r="AD23" s="17" t="str">
        <f>VLOOKUP($B22,'24日'!$B$6:$F$55,4,0)</f>
        <v/>
      </c>
      <c r="AE23" s="17" t="str">
        <f>VLOOKUP($B22,'25日'!$B$6:$F$55,4,0)</f>
        <v/>
      </c>
      <c r="AF23" s="17" t="str">
        <f>VLOOKUP($B22,'26日'!$B$6:$F$55,4,0)</f>
        <v/>
      </c>
      <c r="AG23" s="17" t="str">
        <f>VLOOKUP($B22,'27日'!$B$6:$F$55,4,0)</f>
        <v/>
      </c>
      <c r="AH23" s="17" t="str">
        <f>VLOOKUP($B22,'28日'!$B$6:$F$55,4,0)</f>
        <v/>
      </c>
      <c r="AI23" s="17" t="str">
        <f>VLOOKUP($B22,'29日'!$B$6:$F$55,4,0)</f>
        <v/>
      </c>
      <c r="AJ23" s="17" t="str">
        <f>VLOOKUP($B22,'30日'!$B$6:$F$55,4,0)</f>
        <v/>
      </c>
      <c r="AK23" s="17" t="str">
        <f>VLOOKUP($B22,'31日'!$B$6:$F$55,4,0)</f>
        <v/>
      </c>
    </row>
    <row r="24" spans="2:37">
      <c r="B24" s="52">
        <v>8</v>
      </c>
      <c r="C24" s="54"/>
      <c r="D24" s="56"/>
      <c r="E24" s="16" t="s">
        <v>27</v>
      </c>
      <c r="F24" s="16">
        <f t="shared" si="18"/>
        <v>0</v>
      </c>
      <c r="G24" s="16" t="str">
        <f>IF(ISERROR(VLOOKUP($B24,'1日'!$B$6:$F$55,5,0)),"",VLOOKUP($B24,'1日'!$B$6:$F$55,5,0))</f>
        <v/>
      </c>
      <c r="H24" s="16" t="str">
        <f>IF(ISERROR(VLOOKUP($B24,'2日'!$B$6:$F$55,5,0)),"",VLOOKUP($B24,'2日'!$B$6:$F$55,5,0))</f>
        <v/>
      </c>
      <c r="I24" s="16" t="str">
        <f>IF(ISERROR(VLOOKUP($B24,'3日'!$B$6:$F$55,5,0)),"",VLOOKUP($B24,'3日'!$B$6:$F$55,5,0))</f>
        <v/>
      </c>
      <c r="J24" s="16" t="str">
        <f>IF(ISERROR(VLOOKUP($B24,'4日'!$B$6:$F$55,5,0)),"",VLOOKUP($B24,'4日'!$B$6:$F$55,5,0))</f>
        <v/>
      </c>
      <c r="K24" s="16" t="str">
        <f>IF(ISERROR(VLOOKUP($B24,'5日'!$B$6:$F$55,5,0)),"",VLOOKUP($B24,'5日'!$B$6:$F$55,5,0))</f>
        <v/>
      </c>
      <c r="L24" s="16" t="str">
        <f>IF(ISERROR(VLOOKUP($B24,'6日'!$B$6:$F$55,5,0)),"",VLOOKUP($B24,'6日'!$B$6:$F$55,5,0))</f>
        <v/>
      </c>
      <c r="M24" s="16" t="str">
        <f>IF(ISERROR(VLOOKUP($B24,'7日'!$B$6:$F$55,5,0)),"",VLOOKUP($B24,'7日'!$B$6:$F$55,5,0))</f>
        <v/>
      </c>
      <c r="N24" s="16" t="str">
        <f>IF(ISERROR(VLOOKUP($B24,'8日'!$B$6:$F$55,5,0)),"",VLOOKUP($B24,'8日'!$B$6:$F$55,5,0))</f>
        <v/>
      </c>
      <c r="O24" s="16" t="str">
        <f>IF(ISERROR(VLOOKUP($B24,'9日'!$B$6:$F$55,5,0)),"",VLOOKUP($B24,'9日'!$B$6:$F$55,5,0))</f>
        <v/>
      </c>
      <c r="P24" s="16" t="str">
        <f>IF(ISERROR(VLOOKUP($B24,'10日'!$B$6:$F$55,5,0)),"",VLOOKUP($B24,'10日'!$B$6:$F$55,5,0))</f>
        <v/>
      </c>
      <c r="Q24" s="16" t="str">
        <f>IF(ISERROR(VLOOKUP($B24,'11日'!$B$6:$F$55,5,0)),"",VLOOKUP($B24,'11日'!$B$6:$F$55,5,0))</f>
        <v/>
      </c>
      <c r="R24" s="16" t="str">
        <f>IF(ISERROR(VLOOKUP($B24,'12日'!$B$6:$F$55,5,0)),"",VLOOKUP($B24,'12日'!$B$6:$F$55,5,0))</f>
        <v/>
      </c>
      <c r="S24" s="16" t="str">
        <f>IF(ISERROR(VLOOKUP($B24,'13日'!$B$6:$F$55,5,0)),"",VLOOKUP($B24,'13日'!$B$6:$F$55,5,0))</f>
        <v/>
      </c>
      <c r="T24" s="16" t="str">
        <f>IF(ISERROR(VLOOKUP($B24,'14日'!$B$6:$F$55,5,0)),"",VLOOKUP($B24,'14日'!$B$6:$F$55,5,0))</f>
        <v/>
      </c>
      <c r="U24" s="16" t="str">
        <f>IF(ISERROR(VLOOKUP($B24,'15日'!$B$6:$F$55,5,0)),"",VLOOKUP($B24,'15日'!$B$6:$F$55,5,0))</f>
        <v/>
      </c>
      <c r="V24" s="16" t="str">
        <f>IF(ISERROR(VLOOKUP($B24,'16日'!$B$6:$F$55,5,0)),"",VLOOKUP($B24,'16日'!$B$6:$F$55,5,0))</f>
        <v/>
      </c>
      <c r="W24" s="16" t="str">
        <f>IF(ISERROR(VLOOKUP($B24,'17日'!$B$6:$F$55,5,0)),"",VLOOKUP($B24,'17日'!$B$6:$F$55,5,0))</f>
        <v/>
      </c>
      <c r="X24" s="16" t="str">
        <f>IF(ISERROR(VLOOKUP($B24,'18日'!$B$6:$F$55,5,0)),"",VLOOKUP($B24,'18日'!$B$6:$F$55,5,0))</f>
        <v/>
      </c>
      <c r="Y24" s="16" t="str">
        <f>IF(ISERROR(VLOOKUP($B24,'19日'!$B$6:$F$55,5,0)),"",VLOOKUP($B24,'19日'!$B$6:$F$55,5,0))</f>
        <v/>
      </c>
      <c r="Z24" s="16" t="str">
        <f>IF(ISERROR(VLOOKUP($B24,'20日'!$B$6:$F$55,5,0)),"",VLOOKUP($B24,'20日'!$B$6:$F$55,5,0))</f>
        <v/>
      </c>
      <c r="AA24" s="16" t="str">
        <f>IF(ISERROR(VLOOKUP($B24,'21日'!$B$6:$F$55,5,0)),"",VLOOKUP($B24,'21日'!$B$6:$F$55,5,0))</f>
        <v/>
      </c>
      <c r="AB24" s="16" t="str">
        <f>IF(ISERROR(VLOOKUP($B24,'22日'!$B$6:$F$55,5,0)),"",VLOOKUP($B24,'22日'!$B$6:$F$55,5,0))</f>
        <v/>
      </c>
      <c r="AC24" s="16" t="str">
        <f>IF(ISERROR(VLOOKUP($B24,'23日'!$B$6:$F$55,5,0)),"",VLOOKUP($B24,'23日'!$B$6:$F$55,5,0))</f>
        <v/>
      </c>
      <c r="AD24" s="16" t="str">
        <f>IF(ISERROR(VLOOKUP($B24,'24日'!$B$6:$F$55,5,0)),"",VLOOKUP($B24,'24日'!$B$6:$F$55,5,0))</f>
        <v/>
      </c>
      <c r="AE24" s="16" t="str">
        <f>IF(ISERROR(VLOOKUP($B24,'25日'!$B$6:$F$55,5,0)),"",VLOOKUP($B24,'25日'!$B$6:$F$55,5,0))</f>
        <v/>
      </c>
      <c r="AF24" s="16" t="str">
        <f>IF(ISERROR(VLOOKUP($B24,'26日'!$B$6:$F$55,5,0)),"",VLOOKUP($B24,'26日'!$B$6:$F$55,5,0))</f>
        <v/>
      </c>
      <c r="AG24" s="16" t="str">
        <f>IF(ISERROR(VLOOKUP($B24,'27日'!$B$6:$F$55,5,0)),"",VLOOKUP($B24,'27日'!$B$6:$F$55,5,0))</f>
        <v/>
      </c>
      <c r="AH24" s="16" t="str">
        <f>IF(ISERROR(VLOOKUP($B24,'28日'!$B$6:$F$55,5,0)),"",VLOOKUP($B24,'28日'!$B$6:$F$55,5,0))</f>
        <v/>
      </c>
      <c r="AI24" s="16" t="str">
        <f>IF(ISERROR(VLOOKUP($B24,'29日'!$B$6:$F$55,5,0)),"",VLOOKUP($B24,'29日'!$B$6:$F$55,5,0))</f>
        <v/>
      </c>
      <c r="AJ24" s="16" t="str">
        <f>IF(ISERROR(VLOOKUP($B24,'30日'!$B$6:$F$55,5,0)),"",VLOOKUP($B24,'30日'!$B$6:$F$55,5,0))</f>
        <v/>
      </c>
      <c r="AK24" s="16" t="str">
        <f>IF(ISERROR(VLOOKUP($B24,'31日'!$B$6:$F$55,5,0)),"",VLOOKUP($B24,'31日'!$B$6:$F$55,5,0))</f>
        <v/>
      </c>
    </row>
    <row r="25" spans="2:37">
      <c r="B25" s="53"/>
      <c r="C25" s="55"/>
      <c r="D25" s="57"/>
      <c r="E25" s="18" t="s">
        <v>9</v>
      </c>
      <c r="F25" s="17">
        <f t="shared" si="18"/>
        <v>0</v>
      </c>
      <c r="G25" s="17" t="str">
        <f>VLOOKUP($B24,'1日'!$B$6:$F$55,4,0)</f>
        <v/>
      </c>
      <c r="H25" s="17" t="str">
        <f>VLOOKUP($B24,'2日'!$B$6:$F$55,4,0)</f>
        <v/>
      </c>
      <c r="I25" s="17" t="str">
        <f>VLOOKUP($B24,'3日'!$B$6:$F$55,4,0)</f>
        <v/>
      </c>
      <c r="J25" s="17" t="str">
        <f>VLOOKUP($B24,'4日'!$B$6:$F$55,4,0)</f>
        <v/>
      </c>
      <c r="K25" s="17" t="str">
        <f>VLOOKUP($B24,'5日'!$B$6:$F$55,4,0)</f>
        <v/>
      </c>
      <c r="L25" s="17" t="str">
        <f>VLOOKUP($B24,'6日'!$B$6:$F$55,4,0)</f>
        <v/>
      </c>
      <c r="M25" s="17" t="str">
        <f>VLOOKUP($B24,'7日'!$B$6:$F$55,4,0)</f>
        <v/>
      </c>
      <c r="N25" s="17" t="str">
        <f>VLOOKUP($B24,'8日'!$B$6:$F$55,4,0)</f>
        <v/>
      </c>
      <c r="O25" s="17" t="str">
        <f>VLOOKUP($B24,'9日'!$B$6:$F$55,4,0)</f>
        <v/>
      </c>
      <c r="P25" s="17" t="str">
        <f>VLOOKUP($B24,'10日'!$B$6:$F$55,4,0)</f>
        <v/>
      </c>
      <c r="Q25" s="17" t="str">
        <f>VLOOKUP($B24,'11日'!$B$6:$F$55,4,0)</f>
        <v/>
      </c>
      <c r="R25" s="17" t="str">
        <f>VLOOKUP($B24,'12日'!$B$6:$F$55,4,0)</f>
        <v/>
      </c>
      <c r="S25" s="17" t="str">
        <f>VLOOKUP($B24,'13日'!$B$6:$F$55,4,0)</f>
        <v/>
      </c>
      <c r="T25" s="17" t="str">
        <f>VLOOKUP($B24,'14日'!$B$6:$F$55,4,0)</f>
        <v/>
      </c>
      <c r="U25" s="17" t="str">
        <f>VLOOKUP($B24,'15日'!$B$6:$F$55,4,0)</f>
        <v/>
      </c>
      <c r="V25" s="17" t="str">
        <f>VLOOKUP($B24,'16日'!$B$6:$F$55,4,0)</f>
        <v/>
      </c>
      <c r="W25" s="17" t="str">
        <f>VLOOKUP($B24,'17日'!$B$6:$F$55,4,0)</f>
        <v/>
      </c>
      <c r="X25" s="17" t="str">
        <f>VLOOKUP($B24,'18日'!$B$6:$F$55,4,0)</f>
        <v/>
      </c>
      <c r="Y25" s="17" t="str">
        <f>VLOOKUP($B24,'19日'!$B$6:$F$55,4,0)</f>
        <v/>
      </c>
      <c r="Z25" s="17" t="str">
        <f>VLOOKUP($B24,'20日'!$B$6:$F$55,4,0)</f>
        <v/>
      </c>
      <c r="AA25" s="17" t="str">
        <f>VLOOKUP($B24,'21日'!$B$6:$F$55,4,0)</f>
        <v/>
      </c>
      <c r="AB25" s="17" t="str">
        <f>VLOOKUP($B24,'22日'!$B$6:$F$55,4,0)</f>
        <v/>
      </c>
      <c r="AC25" s="17" t="str">
        <f>VLOOKUP($B24,'23日'!$B$6:$F$55,4,0)</f>
        <v/>
      </c>
      <c r="AD25" s="17" t="str">
        <f>VLOOKUP($B24,'24日'!$B$6:$F$55,4,0)</f>
        <v/>
      </c>
      <c r="AE25" s="17" t="str">
        <f>VLOOKUP($B24,'25日'!$B$6:$F$55,4,0)</f>
        <v/>
      </c>
      <c r="AF25" s="17" t="str">
        <f>VLOOKUP($B24,'26日'!$B$6:$F$55,4,0)</f>
        <v/>
      </c>
      <c r="AG25" s="17" t="str">
        <f>VLOOKUP($B24,'27日'!$B$6:$F$55,4,0)</f>
        <v/>
      </c>
      <c r="AH25" s="17" t="str">
        <f>VLOOKUP($B24,'28日'!$B$6:$F$55,4,0)</f>
        <v/>
      </c>
      <c r="AI25" s="17" t="str">
        <f>VLOOKUP($B24,'29日'!$B$6:$F$55,4,0)</f>
        <v/>
      </c>
      <c r="AJ25" s="17" t="str">
        <f>VLOOKUP($B24,'30日'!$B$6:$F$55,4,0)</f>
        <v/>
      </c>
      <c r="AK25" s="17" t="str">
        <f>VLOOKUP($B24,'31日'!$B$6:$F$55,4,0)</f>
        <v/>
      </c>
    </row>
    <row r="26" spans="2:37">
      <c r="B26" s="52">
        <v>9</v>
      </c>
      <c r="C26" s="54"/>
      <c r="D26" s="56"/>
      <c r="E26" s="16" t="s">
        <v>27</v>
      </c>
      <c r="F26" s="16">
        <f t="shared" si="18"/>
        <v>0</v>
      </c>
      <c r="G26" s="16" t="str">
        <f>IF(ISERROR(VLOOKUP($B26,'1日'!$B$6:$F$55,5,0)),"",VLOOKUP($B26,'1日'!$B$6:$F$55,5,0))</f>
        <v/>
      </c>
      <c r="H26" s="16" t="str">
        <f>IF(ISERROR(VLOOKUP($B26,'2日'!$B$6:$F$55,5,0)),"",VLOOKUP($B26,'2日'!$B$6:$F$55,5,0))</f>
        <v/>
      </c>
      <c r="I26" s="16" t="str">
        <f>IF(ISERROR(VLOOKUP($B26,'3日'!$B$6:$F$55,5,0)),"",VLOOKUP($B26,'3日'!$B$6:$F$55,5,0))</f>
        <v/>
      </c>
      <c r="J26" s="16" t="str">
        <f>IF(ISERROR(VLOOKUP($B26,'4日'!$B$6:$F$55,5,0)),"",VLOOKUP($B26,'4日'!$B$6:$F$55,5,0))</f>
        <v/>
      </c>
      <c r="K26" s="16" t="str">
        <f>IF(ISERROR(VLOOKUP($B26,'5日'!$B$6:$F$55,5,0)),"",VLOOKUP($B26,'5日'!$B$6:$F$55,5,0))</f>
        <v/>
      </c>
      <c r="L26" s="16" t="str">
        <f>IF(ISERROR(VLOOKUP($B26,'6日'!$B$6:$F$55,5,0)),"",VLOOKUP($B26,'6日'!$B$6:$F$55,5,0))</f>
        <v/>
      </c>
      <c r="M26" s="16" t="str">
        <f>IF(ISERROR(VLOOKUP($B26,'7日'!$B$6:$F$55,5,0)),"",VLOOKUP($B26,'7日'!$B$6:$F$55,5,0))</f>
        <v/>
      </c>
      <c r="N26" s="16" t="str">
        <f>IF(ISERROR(VLOOKUP($B26,'8日'!$B$6:$F$55,5,0)),"",VLOOKUP($B26,'8日'!$B$6:$F$55,5,0))</f>
        <v/>
      </c>
      <c r="O26" s="16" t="str">
        <f>IF(ISERROR(VLOOKUP($B26,'9日'!$B$6:$F$55,5,0)),"",VLOOKUP($B26,'9日'!$B$6:$F$55,5,0))</f>
        <v/>
      </c>
      <c r="P26" s="16" t="str">
        <f>IF(ISERROR(VLOOKUP($B26,'10日'!$B$6:$F$55,5,0)),"",VLOOKUP($B26,'10日'!$B$6:$F$55,5,0))</f>
        <v/>
      </c>
      <c r="Q26" s="16" t="str">
        <f>IF(ISERROR(VLOOKUP($B26,'11日'!$B$6:$F$55,5,0)),"",VLOOKUP($B26,'11日'!$B$6:$F$55,5,0))</f>
        <v/>
      </c>
      <c r="R26" s="16" t="str">
        <f>IF(ISERROR(VLOOKUP($B26,'12日'!$B$6:$F$55,5,0)),"",VLOOKUP($B26,'12日'!$B$6:$F$55,5,0))</f>
        <v/>
      </c>
      <c r="S26" s="16" t="str">
        <f>IF(ISERROR(VLOOKUP($B26,'13日'!$B$6:$F$55,5,0)),"",VLOOKUP($B26,'13日'!$B$6:$F$55,5,0))</f>
        <v/>
      </c>
      <c r="T26" s="16" t="str">
        <f>IF(ISERROR(VLOOKUP($B26,'14日'!$B$6:$F$55,5,0)),"",VLOOKUP($B26,'14日'!$B$6:$F$55,5,0))</f>
        <v/>
      </c>
      <c r="U26" s="16" t="str">
        <f>IF(ISERROR(VLOOKUP($B26,'15日'!$B$6:$F$55,5,0)),"",VLOOKUP($B26,'15日'!$B$6:$F$55,5,0))</f>
        <v/>
      </c>
      <c r="V26" s="16" t="str">
        <f>IF(ISERROR(VLOOKUP($B26,'16日'!$B$6:$F$55,5,0)),"",VLOOKUP($B26,'16日'!$B$6:$F$55,5,0))</f>
        <v/>
      </c>
      <c r="W26" s="16" t="str">
        <f>IF(ISERROR(VLOOKUP($B26,'17日'!$B$6:$F$55,5,0)),"",VLOOKUP($B26,'17日'!$B$6:$F$55,5,0))</f>
        <v/>
      </c>
      <c r="X26" s="16" t="str">
        <f>IF(ISERROR(VLOOKUP($B26,'18日'!$B$6:$F$55,5,0)),"",VLOOKUP($B26,'18日'!$B$6:$F$55,5,0))</f>
        <v/>
      </c>
      <c r="Y26" s="16" t="str">
        <f>IF(ISERROR(VLOOKUP($B26,'19日'!$B$6:$F$55,5,0)),"",VLOOKUP($B26,'19日'!$B$6:$F$55,5,0))</f>
        <v/>
      </c>
      <c r="Z26" s="16" t="str">
        <f>IF(ISERROR(VLOOKUP($B26,'20日'!$B$6:$F$55,5,0)),"",VLOOKUP($B26,'20日'!$B$6:$F$55,5,0))</f>
        <v/>
      </c>
      <c r="AA26" s="16" t="str">
        <f>IF(ISERROR(VLOOKUP($B26,'21日'!$B$6:$F$55,5,0)),"",VLOOKUP($B26,'21日'!$B$6:$F$55,5,0))</f>
        <v/>
      </c>
      <c r="AB26" s="16" t="str">
        <f>IF(ISERROR(VLOOKUP($B26,'22日'!$B$6:$F$55,5,0)),"",VLOOKUP($B26,'22日'!$B$6:$F$55,5,0))</f>
        <v/>
      </c>
      <c r="AC26" s="16" t="str">
        <f>IF(ISERROR(VLOOKUP($B26,'23日'!$B$6:$F$55,5,0)),"",VLOOKUP($B26,'23日'!$B$6:$F$55,5,0))</f>
        <v/>
      </c>
      <c r="AD26" s="16" t="str">
        <f>IF(ISERROR(VLOOKUP($B26,'24日'!$B$6:$F$55,5,0)),"",VLOOKUP($B26,'24日'!$B$6:$F$55,5,0))</f>
        <v/>
      </c>
      <c r="AE26" s="16" t="str">
        <f>IF(ISERROR(VLOOKUP($B26,'25日'!$B$6:$F$55,5,0)),"",VLOOKUP($B26,'25日'!$B$6:$F$55,5,0))</f>
        <v/>
      </c>
      <c r="AF26" s="16" t="str">
        <f>IF(ISERROR(VLOOKUP($B26,'26日'!$B$6:$F$55,5,0)),"",VLOOKUP($B26,'26日'!$B$6:$F$55,5,0))</f>
        <v/>
      </c>
      <c r="AG26" s="16" t="str">
        <f>IF(ISERROR(VLOOKUP($B26,'27日'!$B$6:$F$55,5,0)),"",VLOOKUP($B26,'27日'!$B$6:$F$55,5,0))</f>
        <v/>
      </c>
      <c r="AH26" s="16" t="str">
        <f>IF(ISERROR(VLOOKUP($B26,'28日'!$B$6:$F$55,5,0)),"",VLOOKUP($B26,'28日'!$B$6:$F$55,5,0))</f>
        <v/>
      </c>
      <c r="AI26" s="16" t="str">
        <f>IF(ISERROR(VLOOKUP($B26,'29日'!$B$6:$F$55,5,0)),"",VLOOKUP($B26,'29日'!$B$6:$F$55,5,0))</f>
        <v/>
      </c>
      <c r="AJ26" s="16" t="str">
        <f>IF(ISERROR(VLOOKUP($B26,'30日'!$B$6:$F$55,5,0)),"",VLOOKUP($B26,'30日'!$B$6:$F$55,5,0))</f>
        <v/>
      </c>
      <c r="AK26" s="16" t="str">
        <f>IF(ISERROR(VLOOKUP($B26,'31日'!$B$6:$F$55,5,0)),"",VLOOKUP($B26,'31日'!$B$6:$F$55,5,0))</f>
        <v/>
      </c>
    </row>
    <row r="27" spans="2:37">
      <c r="B27" s="53"/>
      <c r="C27" s="55"/>
      <c r="D27" s="57"/>
      <c r="E27" s="18" t="s">
        <v>9</v>
      </c>
      <c r="F27" s="17">
        <f t="shared" si="18"/>
        <v>0</v>
      </c>
      <c r="G27" s="17" t="str">
        <f>VLOOKUP($B26,'1日'!$B$6:$F$55,4,0)</f>
        <v/>
      </c>
      <c r="H27" s="17" t="str">
        <f>VLOOKUP($B26,'2日'!$B$6:$F$55,4,0)</f>
        <v/>
      </c>
      <c r="I27" s="17" t="str">
        <f>VLOOKUP($B26,'3日'!$B$6:$F$55,4,0)</f>
        <v/>
      </c>
      <c r="J27" s="17" t="str">
        <f>VLOOKUP($B26,'4日'!$B$6:$F$55,4,0)</f>
        <v/>
      </c>
      <c r="K27" s="17" t="str">
        <f>VLOOKUP($B26,'5日'!$B$6:$F$55,4,0)</f>
        <v/>
      </c>
      <c r="L27" s="17" t="str">
        <f>VLOOKUP($B26,'6日'!$B$6:$F$55,4,0)</f>
        <v/>
      </c>
      <c r="M27" s="17" t="str">
        <f>VLOOKUP($B26,'7日'!$B$6:$F$55,4,0)</f>
        <v/>
      </c>
      <c r="N27" s="17" t="str">
        <f>VLOOKUP($B26,'8日'!$B$6:$F$55,4,0)</f>
        <v/>
      </c>
      <c r="O27" s="17" t="str">
        <f>VLOOKUP($B26,'9日'!$B$6:$F$55,4,0)</f>
        <v/>
      </c>
      <c r="P27" s="17" t="str">
        <f>VLOOKUP($B26,'10日'!$B$6:$F$55,4,0)</f>
        <v/>
      </c>
      <c r="Q27" s="17" t="str">
        <f>VLOOKUP($B26,'11日'!$B$6:$F$55,4,0)</f>
        <v/>
      </c>
      <c r="R27" s="17" t="str">
        <f>VLOOKUP($B26,'12日'!$B$6:$F$55,4,0)</f>
        <v/>
      </c>
      <c r="S27" s="17" t="str">
        <f>VLOOKUP($B26,'13日'!$B$6:$F$55,4,0)</f>
        <v/>
      </c>
      <c r="T27" s="17" t="str">
        <f>VLOOKUP($B26,'14日'!$B$6:$F$55,4,0)</f>
        <v/>
      </c>
      <c r="U27" s="17" t="str">
        <f>VLOOKUP($B26,'15日'!$B$6:$F$55,4,0)</f>
        <v/>
      </c>
      <c r="V27" s="17" t="str">
        <f>VLOOKUP($B26,'16日'!$B$6:$F$55,4,0)</f>
        <v/>
      </c>
      <c r="W27" s="17" t="str">
        <f>VLOOKUP($B26,'17日'!$B$6:$F$55,4,0)</f>
        <v/>
      </c>
      <c r="X27" s="17" t="str">
        <f>VLOOKUP($B26,'18日'!$B$6:$F$55,4,0)</f>
        <v/>
      </c>
      <c r="Y27" s="17" t="str">
        <f>VLOOKUP($B26,'19日'!$B$6:$F$55,4,0)</f>
        <v/>
      </c>
      <c r="Z27" s="17" t="str">
        <f>VLOOKUP($B26,'20日'!$B$6:$F$55,4,0)</f>
        <v/>
      </c>
      <c r="AA27" s="17" t="str">
        <f>VLOOKUP($B26,'21日'!$B$6:$F$55,4,0)</f>
        <v/>
      </c>
      <c r="AB27" s="17" t="str">
        <f>VLOOKUP($B26,'22日'!$B$6:$F$55,4,0)</f>
        <v/>
      </c>
      <c r="AC27" s="17" t="str">
        <f>VLOOKUP($B26,'23日'!$B$6:$F$55,4,0)</f>
        <v/>
      </c>
      <c r="AD27" s="17" t="str">
        <f>VLOOKUP($B26,'24日'!$B$6:$F$55,4,0)</f>
        <v/>
      </c>
      <c r="AE27" s="17" t="str">
        <f>VLOOKUP($B26,'25日'!$B$6:$F$55,4,0)</f>
        <v/>
      </c>
      <c r="AF27" s="17" t="str">
        <f>VLOOKUP($B26,'26日'!$B$6:$F$55,4,0)</f>
        <v/>
      </c>
      <c r="AG27" s="17" t="str">
        <f>VLOOKUP($B26,'27日'!$B$6:$F$55,4,0)</f>
        <v/>
      </c>
      <c r="AH27" s="17" t="str">
        <f>VLOOKUP($B26,'28日'!$B$6:$F$55,4,0)</f>
        <v/>
      </c>
      <c r="AI27" s="17" t="str">
        <f>VLOOKUP($B26,'29日'!$B$6:$F$55,4,0)</f>
        <v/>
      </c>
      <c r="AJ27" s="17" t="str">
        <f>VLOOKUP($B26,'30日'!$B$6:$F$55,4,0)</f>
        <v/>
      </c>
      <c r="AK27" s="17" t="str">
        <f>VLOOKUP($B26,'31日'!$B$6:$F$55,4,0)</f>
        <v/>
      </c>
    </row>
    <row r="28" spans="2:37">
      <c r="B28" s="52">
        <v>10</v>
      </c>
      <c r="C28" s="54"/>
      <c r="D28" s="56"/>
      <c r="E28" s="16" t="s">
        <v>27</v>
      </c>
      <c r="F28" s="16">
        <f t="shared" si="18"/>
        <v>0</v>
      </c>
      <c r="G28" s="16" t="str">
        <f>IF(ISERROR(VLOOKUP($B28,'1日'!$B$6:$F$55,5,0)),"",VLOOKUP($B28,'1日'!$B$6:$F$55,5,0))</f>
        <v/>
      </c>
      <c r="H28" s="16" t="str">
        <f>IF(ISERROR(VLOOKUP($B28,'2日'!$B$6:$F$55,5,0)),"",VLOOKUP($B28,'2日'!$B$6:$F$55,5,0))</f>
        <v/>
      </c>
      <c r="I28" s="16" t="str">
        <f>IF(ISERROR(VLOOKUP($B28,'3日'!$B$6:$F$55,5,0)),"",VLOOKUP($B28,'3日'!$B$6:$F$55,5,0))</f>
        <v/>
      </c>
      <c r="J28" s="16" t="str">
        <f>IF(ISERROR(VLOOKUP($B28,'4日'!$B$6:$F$55,5,0)),"",VLOOKUP($B28,'4日'!$B$6:$F$55,5,0))</f>
        <v/>
      </c>
      <c r="K28" s="16" t="str">
        <f>IF(ISERROR(VLOOKUP($B28,'5日'!$B$6:$F$55,5,0)),"",VLOOKUP($B28,'5日'!$B$6:$F$55,5,0))</f>
        <v/>
      </c>
      <c r="L28" s="16" t="str">
        <f>IF(ISERROR(VLOOKUP($B28,'6日'!$B$6:$F$55,5,0)),"",VLOOKUP($B28,'6日'!$B$6:$F$55,5,0))</f>
        <v/>
      </c>
      <c r="M28" s="16" t="str">
        <f>IF(ISERROR(VLOOKUP($B28,'7日'!$B$6:$F$55,5,0)),"",VLOOKUP($B28,'7日'!$B$6:$F$55,5,0))</f>
        <v/>
      </c>
      <c r="N28" s="16" t="str">
        <f>IF(ISERROR(VLOOKUP($B28,'8日'!$B$6:$F$55,5,0)),"",VLOOKUP($B28,'8日'!$B$6:$F$55,5,0))</f>
        <v/>
      </c>
      <c r="O28" s="16" t="str">
        <f>IF(ISERROR(VLOOKUP($B28,'9日'!$B$6:$F$55,5,0)),"",VLOOKUP($B28,'9日'!$B$6:$F$55,5,0))</f>
        <v/>
      </c>
      <c r="P28" s="16" t="str">
        <f>IF(ISERROR(VLOOKUP($B28,'10日'!$B$6:$F$55,5,0)),"",VLOOKUP($B28,'10日'!$B$6:$F$55,5,0))</f>
        <v/>
      </c>
      <c r="Q28" s="16" t="str">
        <f>IF(ISERROR(VLOOKUP($B28,'11日'!$B$6:$F$55,5,0)),"",VLOOKUP($B28,'11日'!$B$6:$F$55,5,0))</f>
        <v/>
      </c>
      <c r="R28" s="16" t="str">
        <f>IF(ISERROR(VLOOKUP($B28,'12日'!$B$6:$F$55,5,0)),"",VLOOKUP($B28,'12日'!$B$6:$F$55,5,0))</f>
        <v/>
      </c>
      <c r="S28" s="16" t="str">
        <f>IF(ISERROR(VLOOKUP($B28,'13日'!$B$6:$F$55,5,0)),"",VLOOKUP($B28,'13日'!$B$6:$F$55,5,0))</f>
        <v/>
      </c>
      <c r="T28" s="16" t="str">
        <f>IF(ISERROR(VLOOKUP($B28,'14日'!$B$6:$F$55,5,0)),"",VLOOKUP($B28,'14日'!$B$6:$F$55,5,0))</f>
        <v/>
      </c>
      <c r="U28" s="16" t="str">
        <f>IF(ISERROR(VLOOKUP($B28,'15日'!$B$6:$F$55,5,0)),"",VLOOKUP($B28,'15日'!$B$6:$F$55,5,0))</f>
        <v/>
      </c>
      <c r="V28" s="16" t="str">
        <f>IF(ISERROR(VLOOKUP($B28,'16日'!$B$6:$F$55,5,0)),"",VLOOKUP($B28,'16日'!$B$6:$F$55,5,0))</f>
        <v/>
      </c>
      <c r="W28" s="16" t="str">
        <f>IF(ISERROR(VLOOKUP($B28,'17日'!$B$6:$F$55,5,0)),"",VLOOKUP($B28,'17日'!$B$6:$F$55,5,0))</f>
        <v/>
      </c>
      <c r="X28" s="16" t="str">
        <f>IF(ISERROR(VLOOKUP($B28,'18日'!$B$6:$F$55,5,0)),"",VLOOKUP($B28,'18日'!$B$6:$F$55,5,0))</f>
        <v/>
      </c>
      <c r="Y28" s="16" t="str">
        <f>IF(ISERROR(VLOOKUP($B28,'19日'!$B$6:$F$55,5,0)),"",VLOOKUP($B28,'19日'!$B$6:$F$55,5,0))</f>
        <v/>
      </c>
      <c r="Z28" s="16" t="str">
        <f>IF(ISERROR(VLOOKUP($B28,'20日'!$B$6:$F$55,5,0)),"",VLOOKUP($B28,'20日'!$B$6:$F$55,5,0))</f>
        <v/>
      </c>
      <c r="AA28" s="16" t="str">
        <f>IF(ISERROR(VLOOKUP($B28,'21日'!$B$6:$F$55,5,0)),"",VLOOKUP($B28,'21日'!$B$6:$F$55,5,0))</f>
        <v/>
      </c>
      <c r="AB28" s="16" t="str">
        <f>IF(ISERROR(VLOOKUP($B28,'22日'!$B$6:$F$55,5,0)),"",VLOOKUP($B28,'22日'!$B$6:$F$55,5,0))</f>
        <v/>
      </c>
      <c r="AC28" s="16" t="str">
        <f>IF(ISERROR(VLOOKUP($B28,'23日'!$B$6:$F$55,5,0)),"",VLOOKUP($B28,'23日'!$B$6:$F$55,5,0))</f>
        <v/>
      </c>
      <c r="AD28" s="16" t="str">
        <f>IF(ISERROR(VLOOKUP($B28,'24日'!$B$6:$F$55,5,0)),"",VLOOKUP($B28,'24日'!$B$6:$F$55,5,0))</f>
        <v/>
      </c>
      <c r="AE28" s="16" t="str">
        <f>IF(ISERROR(VLOOKUP($B28,'25日'!$B$6:$F$55,5,0)),"",VLOOKUP($B28,'25日'!$B$6:$F$55,5,0))</f>
        <v/>
      </c>
      <c r="AF28" s="16" t="str">
        <f>IF(ISERROR(VLOOKUP($B28,'26日'!$B$6:$F$55,5,0)),"",VLOOKUP($B28,'26日'!$B$6:$F$55,5,0))</f>
        <v/>
      </c>
      <c r="AG28" s="16" t="str">
        <f>IF(ISERROR(VLOOKUP($B28,'27日'!$B$6:$F$55,5,0)),"",VLOOKUP($B28,'27日'!$B$6:$F$55,5,0))</f>
        <v/>
      </c>
      <c r="AH28" s="16" t="str">
        <f>IF(ISERROR(VLOOKUP($B28,'28日'!$B$6:$F$55,5,0)),"",VLOOKUP($B28,'28日'!$B$6:$F$55,5,0))</f>
        <v/>
      </c>
      <c r="AI28" s="16" t="str">
        <f>IF(ISERROR(VLOOKUP($B28,'29日'!$B$6:$F$55,5,0)),"",VLOOKUP($B28,'29日'!$B$6:$F$55,5,0))</f>
        <v/>
      </c>
      <c r="AJ28" s="16" t="str">
        <f>IF(ISERROR(VLOOKUP($B28,'30日'!$B$6:$F$55,5,0)),"",VLOOKUP($B28,'30日'!$B$6:$F$55,5,0))</f>
        <v/>
      </c>
      <c r="AK28" s="16" t="str">
        <f>IF(ISERROR(VLOOKUP($B28,'31日'!$B$6:$F$55,5,0)),"",VLOOKUP($B28,'31日'!$B$6:$F$55,5,0))</f>
        <v/>
      </c>
    </row>
    <row r="29" spans="2:37">
      <c r="B29" s="53"/>
      <c r="C29" s="55"/>
      <c r="D29" s="57"/>
      <c r="E29" s="18" t="s">
        <v>9</v>
      </c>
      <c r="F29" s="17">
        <f t="shared" si="18"/>
        <v>0</v>
      </c>
      <c r="G29" s="17" t="str">
        <f>VLOOKUP($B28,'1日'!$B$6:$F$55,4,0)</f>
        <v/>
      </c>
      <c r="H29" s="17" t="str">
        <f>VLOOKUP($B28,'2日'!$B$6:$F$55,4,0)</f>
        <v/>
      </c>
      <c r="I29" s="17" t="str">
        <f>VLOOKUP($B28,'3日'!$B$6:$F$55,4,0)</f>
        <v/>
      </c>
      <c r="J29" s="17" t="str">
        <f>VLOOKUP($B28,'4日'!$B$6:$F$55,4,0)</f>
        <v/>
      </c>
      <c r="K29" s="17" t="str">
        <f>VLOOKUP($B28,'5日'!$B$6:$F$55,4,0)</f>
        <v/>
      </c>
      <c r="L29" s="17" t="str">
        <f>VLOOKUP($B28,'6日'!$B$6:$F$55,4,0)</f>
        <v/>
      </c>
      <c r="M29" s="17" t="str">
        <f>VLOOKUP($B28,'7日'!$B$6:$F$55,4,0)</f>
        <v/>
      </c>
      <c r="N29" s="17" t="str">
        <f>VLOOKUP($B28,'8日'!$B$6:$F$55,4,0)</f>
        <v/>
      </c>
      <c r="O29" s="17" t="str">
        <f>VLOOKUP($B28,'9日'!$B$6:$F$55,4,0)</f>
        <v/>
      </c>
      <c r="P29" s="17" t="str">
        <f>VLOOKUP($B28,'10日'!$B$6:$F$55,4,0)</f>
        <v/>
      </c>
      <c r="Q29" s="17" t="str">
        <f>VLOOKUP($B28,'11日'!$B$6:$F$55,4,0)</f>
        <v/>
      </c>
      <c r="R29" s="17" t="str">
        <f>VLOOKUP($B28,'12日'!$B$6:$F$55,4,0)</f>
        <v/>
      </c>
      <c r="S29" s="17" t="str">
        <f>VLOOKUP($B28,'13日'!$B$6:$F$55,4,0)</f>
        <v/>
      </c>
      <c r="T29" s="17" t="str">
        <f>VLOOKUP($B28,'14日'!$B$6:$F$55,4,0)</f>
        <v/>
      </c>
      <c r="U29" s="17" t="str">
        <f>VLOOKUP($B28,'15日'!$B$6:$F$55,4,0)</f>
        <v/>
      </c>
      <c r="V29" s="17" t="str">
        <f>VLOOKUP($B28,'16日'!$B$6:$F$55,4,0)</f>
        <v/>
      </c>
      <c r="W29" s="17" t="str">
        <f>VLOOKUP($B28,'17日'!$B$6:$F$55,4,0)</f>
        <v/>
      </c>
      <c r="X29" s="17" t="str">
        <f>VLOOKUP($B28,'18日'!$B$6:$F$55,4,0)</f>
        <v/>
      </c>
      <c r="Y29" s="17" t="str">
        <f>VLOOKUP($B28,'19日'!$B$6:$F$55,4,0)</f>
        <v/>
      </c>
      <c r="Z29" s="17" t="str">
        <f>VLOOKUP($B28,'20日'!$B$6:$F$55,4,0)</f>
        <v/>
      </c>
      <c r="AA29" s="17" t="str">
        <f>VLOOKUP($B28,'21日'!$B$6:$F$55,4,0)</f>
        <v/>
      </c>
      <c r="AB29" s="17" t="str">
        <f>VLOOKUP($B28,'22日'!$B$6:$F$55,4,0)</f>
        <v/>
      </c>
      <c r="AC29" s="17" t="str">
        <f>VLOOKUP($B28,'23日'!$B$6:$F$55,4,0)</f>
        <v/>
      </c>
      <c r="AD29" s="17" t="str">
        <f>VLOOKUP($B28,'24日'!$B$6:$F$55,4,0)</f>
        <v/>
      </c>
      <c r="AE29" s="17" t="str">
        <f>VLOOKUP($B28,'25日'!$B$6:$F$55,4,0)</f>
        <v/>
      </c>
      <c r="AF29" s="17" t="str">
        <f>VLOOKUP($B28,'26日'!$B$6:$F$55,4,0)</f>
        <v/>
      </c>
      <c r="AG29" s="17" t="str">
        <f>VLOOKUP($B28,'27日'!$B$6:$F$55,4,0)</f>
        <v/>
      </c>
      <c r="AH29" s="17" t="str">
        <f>VLOOKUP($B28,'28日'!$B$6:$F$55,4,0)</f>
        <v/>
      </c>
      <c r="AI29" s="17" t="str">
        <f>VLOOKUP($B28,'29日'!$B$6:$F$55,4,0)</f>
        <v/>
      </c>
      <c r="AJ29" s="17" t="str">
        <f>VLOOKUP($B28,'30日'!$B$6:$F$55,4,0)</f>
        <v/>
      </c>
      <c r="AK29" s="17" t="str">
        <f>VLOOKUP($B28,'31日'!$B$6:$F$55,4,0)</f>
        <v/>
      </c>
    </row>
    <row r="30" spans="2:37">
      <c r="B30" s="52">
        <v>11</v>
      </c>
      <c r="C30" s="54"/>
      <c r="D30" s="56"/>
      <c r="E30" s="16" t="s">
        <v>27</v>
      </c>
      <c r="F30" s="16">
        <f t="shared" si="18"/>
        <v>0</v>
      </c>
      <c r="G30" s="16" t="str">
        <f>IF(ISERROR(VLOOKUP($B30,'1日'!$B$6:$F$55,5,0)),"",VLOOKUP($B30,'1日'!$B$6:$F$55,5,0))</f>
        <v/>
      </c>
      <c r="H30" s="16" t="str">
        <f>IF(ISERROR(VLOOKUP($B30,'2日'!$B$6:$F$55,5,0)),"",VLOOKUP($B30,'2日'!$B$6:$F$55,5,0))</f>
        <v/>
      </c>
      <c r="I30" s="16" t="str">
        <f>IF(ISERROR(VLOOKUP($B30,'3日'!$B$6:$F$55,5,0)),"",VLOOKUP($B30,'3日'!$B$6:$F$55,5,0))</f>
        <v/>
      </c>
      <c r="J30" s="16" t="str">
        <f>IF(ISERROR(VLOOKUP($B30,'4日'!$B$6:$F$55,5,0)),"",VLOOKUP($B30,'4日'!$B$6:$F$55,5,0))</f>
        <v/>
      </c>
      <c r="K30" s="16" t="str">
        <f>IF(ISERROR(VLOOKUP($B30,'5日'!$B$6:$F$55,5,0)),"",VLOOKUP($B30,'5日'!$B$6:$F$55,5,0))</f>
        <v/>
      </c>
      <c r="L30" s="16" t="str">
        <f>IF(ISERROR(VLOOKUP($B30,'6日'!$B$6:$F$55,5,0)),"",VLOOKUP($B30,'6日'!$B$6:$F$55,5,0))</f>
        <v/>
      </c>
      <c r="M30" s="16" t="str">
        <f>IF(ISERROR(VLOOKUP($B30,'7日'!$B$6:$F$55,5,0)),"",VLOOKUP($B30,'7日'!$B$6:$F$55,5,0))</f>
        <v/>
      </c>
      <c r="N30" s="16" t="str">
        <f>IF(ISERROR(VLOOKUP($B30,'8日'!$B$6:$F$55,5,0)),"",VLOOKUP($B30,'8日'!$B$6:$F$55,5,0))</f>
        <v/>
      </c>
      <c r="O30" s="16" t="str">
        <f>IF(ISERROR(VLOOKUP($B30,'9日'!$B$6:$F$55,5,0)),"",VLOOKUP($B30,'9日'!$B$6:$F$55,5,0))</f>
        <v/>
      </c>
      <c r="P30" s="16" t="str">
        <f>IF(ISERROR(VLOOKUP($B30,'10日'!$B$6:$F$55,5,0)),"",VLOOKUP($B30,'10日'!$B$6:$F$55,5,0))</f>
        <v/>
      </c>
      <c r="Q30" s="16" t="str">
        <f>IF(ISERROR(VLOOKUP($B30,'11日'!$B$6:$F$55,5,0)),"",VLOOKUP($B30,'11日'!$B$6:$F$55,5,0))</f>
        <v/>
      </c>
      <c r="R30" s="16" t="str">
        <f>IF(ISERROR(VLOOKUP($B30,'12日'!$B$6:$F$55,5,0)),"",VLOOKUP($B30,'12日'!$B$6:$F$55,5,0))</f>
        <v/>
      </c>
      <c r="S30" s="16" t="str">
        <f>IF(ISERROR(VLOOKUP($B30,'13日'!$B$6:$F$55,5,0)),"",VLOOKUP($B30,'13日'!$B$6:$F$55,5,0))</f>
        <v/>
      </c>
      <c r="T30" s="16" t="str">
        <f>IF(ISERROR(VLOOKUP($B30,'14日'!$B$6:$F$55,5,0)),"",VLOOKUP($B30,'14日'!$B$6:$F$55,5,0))</f>
        <v/>
      </c>
      <c r="U30" s="16" t="str">
        <f>IF(ISERROR(VLOOKUP($B30,'15日'!$B$6:$F$55,5,0)),"",VLOOKUP($B30,'15日'!$B$6:$F$55,5,0))</f>
        <v/>
      </c>
      <c r="V30" s="16" t="str">
        <f>IF(ISERROR(VLOOKUP($B30,'16日'!$B$6:$F$55,5,0)),"",VLOOKUP($B30,'16日'!$B$6:$F$55,5,0))</f>
        <v/>
      </c>
      <c r="W30" s="16" t="str">
        <f>IF(ISERROR(VLOOKUP($B30,'17日'!$B$6:$F$55,5,0)),"",VLOOKUP($B30,'17日'!$B$6:$F$55,5,0))</f>
        <v/>
      </c>
      <c r="X30" s="16" t="str">
        <f>IF(ISERROR(VLOOKUP($B30,'18日'!$B$6:$F$55,5,0)),"",VLOOKUP($B30,'18日'!$B$6:$F$55,5,0))</f>
        <v/>
      </c>
      <c r="Y30" s="16" t="str">
        <f>IF(ISERROR(VLOOKUP($B30,'19日'!$B$6:$F$55,5,0)),"",VLOOKUP($B30,'19日'!$B$6:$F$55,5,0))</f>
        <v/>
      </c>
      <c r="Z30" s="16" t="str">
        <f>IF(ISERROR(VLOOKUP($B30,'20日'!$B$6:$F$55,5,0)),"",VLOOKUP($B30,'20日'!$B$6:$F$55,5,0))</f>
        <v/>
      </c>
      <c r="AA30" s="16" t="str">
        <f>IF(ISERROR(VLOOKUP($B30,'21日'!$B$6:$F$55,5,0)),"",VLOOKUP($B30,'21日'!$B$6:$F$55,5,0))</f>
        <v/>
      </c>
      <c r="AB30" s="16" t="str">
        <f>IF(ISERROR(VLOOKUP($B30,'22日'!$B$6:$F$55,5,0)),"",VLOOKUP($B30,'22日'!$B$6:$F$55,5,0))</f>
        <v/>
      </c>
      <c r="AC30" s="16" t="str">
        <f>IF(ISERROR(VLOOKUP($B30,'23日'!$B$6:$F$55,5,0)),"",VLOOKUP($B30,'23日'!$B$6:$F$55,5,0))</f>
        <v/>
      </c>
      <c r="AD30" s="16" t="str">
        <f>IF(ISERROR(VLOOKUP($B30,'24日'!$B$6:$F$55,5,0)),"",VLOOKUP($B30,'24日'!$B$6:$F$55,5,0))</f>
        <v/>
      </c>
      <c r="AE30" s="16" t="str">
        <f>IF(ISERROR(VLOOKUP($B30,'25日'!$B$6:$F$55,5,0)),"",VLOOKUP($B30,'25日'!$B$6:$F$55,5,0))</f>
        <v/>
      </c>
      <c r="AF30" s="16" t="str">
        <f>IF(ISERROR(VLOOKUP($B30,'26日'!$B$6:$F$55,5,0)),"",VLOOKUP($B30,'26日'!$B$6:$F$55,5,0))</f>
        <v/>
      </c>
      <c r="AG30" s="16" t="str">
        <f>IF(ISERROR(VLOOKUP($B30,'27日'!$B$6:$F$55,5,0)),"",VLOOKUP($B30,'27日'!$B$6:$F$55,5,0))</f>
        <v/>
      </c>
      <c r="AH30" s="16" t="str">
        <f>IF(ISERROR(VLOOKUP($B30,'28日'!$B$6:$F$55,5,0)),"",VLOOKUP($B30,'28日'!$B$6:$F$55,5,0))</f>
        <v/>
      </c>
      <c r="AI30" s="16" t="str">
        <f>IF(ISERROR(VLOOKUP($B30,'29日'!$B$6:$F$55,5,0)),"",VLOOKUP($B30,'29日'!$B$6:$F$55,5,0))</f>
        <v/>
      </c>
      <c r="AJ30" s="16" t="str">
        <f>IF(ISERROR(VLOOKUP($B30,'30日'!$B$6:$F$55,5,0)),"",VLOOKUP($B30,'30日'!$B$6:$F$55,5,0))</f>
        <v/>
      </c>
      <c r="AK30" s="16" t="str">
        <f>IF(ISERROR(VLOOKUP($B30,'31日'!$B$6:$F$55,5,0)),"",VLOOKUP($B30,'31日'!$B$6:$F$55,5,0))</f>
        <v/>
      </c>
    </row>
    <row r="31" spans="2:37">
      <c r="B31" s="53"/>
      <c r="C31" s="55"/>
      <c r="D31" s="57"/>
      <c r="E31" s="18" t="s">
        <v>9</v>
      </c>
      <c r="F31" s="17">
        <f t="shared" si="18"/>
        <v>0</v>
      </c>
      <c r="G31" s="17" t="str">
        <f>VLOOKUP($B30,'1日'!$B$6:$F$55,4,0)</f>
        <v/>
      </c>
      <c r="H31" s="17" t="str">
        <f>VLOOKUP($B30,'2日'!$B$6:$F$55,4,0)</f>
        <v/>
      </c>
      <c r="I31" s="17" t="str">
        <f>VLOOKUP($B30,'3日'!$B$6:$F$55,4,0)</f>
        <v/>
      </c>
      <c r="J31" s="17" t="str">
        <f>VLOOKUP($B30,'4日'!$B$6:$F$55,4,0)</f>
        <v/>
      </c>
      <c r="K31" s="17" t="str">
        <f>VLOOKUP($B30,'5日'!$B$6:$F$55,4,0)</f>
        <v/>
      </c>
      <c r="L31" s="17" t="str">
        <f>VLOOKUP($B30,'6日'!$B$6:$F$55,4,0)</f>
        <v/>
      </c>
      <c r="M31" s="17" t="str">
        <f>VLOOKUP($B30,'7日'!$B$6:$F$55,4,0)</f>
        <v/>
      </c>
      <c r="N31" s="17" t="str">
        <f>VLOOKUP($B30,'8日'!$B$6:$F$55,4,0)</f>
        <v/>
      </c>
      <c r="O31" s="17" t="str">
        <f>VLOOKUP($B30,'9日'!$B$6:$F$55,4,0)</f>
        <v/>
      </c>
      <c r="P31" s="17" t="str">
        <f>VLOOKUP($B30,'10日'!$B$6:$F$55,4,0)</f>
        <v/>
      </c>
      <c r="Q31" s="17" t="str">
        <f>VLOOKUP($B30,'11日'!$B$6:$F$55,4,0)</f>
        <v/>
      </c>
      <c r="R31" s="17" t="str">
        <f>VLOOKUP($B30,'12日'!$B$6:$F$55,4,0)</f>
        <v/>
      </c>
      <c r="S31" s="17" t="str">
        <f>VLOOKUP($B30,'13日'!$B$6:$F$55,4,0)</f>
        <v/>
      </c>
      <c r="T31" s="17" t="str">
        <f>VLOOKUP($B30,'14日'!$B$6:$F$55,4,0)</f>
        <v/>
      </c>
      <c r="U31" s="17" t="str">
        <f>VLOOKUP($B30,'15日'!$B$6:$F$55,4,0)</f>
        <v/>
      </c>
      <c r="V31" s="17" t="str">
        <f>VLOOKUP($B30,'16日'!$B$6:$F$55,4,0)</f>
        <v/>
      </c>
      <c r="W31" s="17" t="str">
        <f>VLOOKUP($B30,'17日'!$B$6:$F$55,4,0)</f>
        <v/>
      </c>
      <c r="X31" s="17" t="str">
        <f>VLOOKUP($B30,'18日'!$B$6:$F$55,4,0)</f>
        <v/>
      </c>
      <c r="Y31" s="17" t="str">
        <f>VLOOKUP($B30,'19日'!$B$6:$F$55,4,0)</f>
        <v/>
      </c>
      <c r="Z31" s="17" t="str">
        <f>VLOOKUP($B30,'20日'!$B$6:$F$55,4,0)</f>
        <v/>
      </c>
      <c r="AA31" s="17" t="str">
        <f>VLOOKUP($B30,'21日'!$B$6:$F$55,4,0)</f>
        <v/>
      </c>
      <c r="AB31" s="17" t="str">
        <f>VLOOKUP($B30,'22日'!$B$6:$F$55,4,0)</f>
        <v/>
      </c>
      <c r="AC31" s="17" t="str">
        <f>VLOOKUP($B30,'23日'!$B$6:$F$55,4,0)</f>
        <v/>
      </c>
      <c r="AD31" s="17" t="str">
        <f>VLOOKUP($B30,'24日'!$B$6:$F$55,4,0)</f>
        <v/>
      </c>
      <c r="AE31" s="17" t="str">
        <f>VLOOKUP($B30,'25日'!$B$6:$F$55,4,0)</f>
        <v/>
      </c>
      <c r="AF31" s="17" t="str">
        <f>VLOOKUP($B30,'26日'!$B$6:$F$55,4,0)</f>
        <v/>
      </c>
      <c r="AG31" s="17" t="str">
        <f>VLOOKUP($B30,'27日'!$B$6:$F$55,4,0)</f>
        <v/>
      </c>
      <c r="AH31" s="17" t="str">
        <f>VLOOKUP($B30,'28日'!$B$6:$F$55,4,0)</f>
        <v/>
      </c>
      <c r="AI31" s="17" t="str">
        <f>VLOOKUP($B30,'29日'!$B$6:$F$55,4,0)</f>
        <v/>
      </c>
      <c r="AJ31" s="17" t="str">
        <f>VLOOKUP($B30,'30日'!$B$6:$F$55,4,0)</f>
        <v/>
      </c>
      <c r="AK31" s="17" t="str">
        <f>VLOOKUP($B30,'31日'!$B$6:$F$55,4,0)</f>
        <v/>
      </c>
    </row>
    <row r="32" spans="2:37">
      <c r="B32" s="52">
        <v>12</v>
      </c>
      <c r="C32" s="54"/>
      <c r="D32" s="56"/>
      <c r="E32" s="16" t="s">
        <v>27</v>
      </c>
      <c r="F32" s="16">
        <f t="shared" si="18"/>
        <v>0</v>
      </c>
      <c r="G32" s="16" t="str">
        <f>IF(ISERROR(VLOOKUP($B32,'1日'!$B$6:$F$55,5,0)),"",VLOOKUP($B32,'1日'!$B$6:$F$55,5,0))</f>
        <v/>
      </c>
      <c r="H32" s="16" t="str">
        <f>IF(ISERROR(VLOOKUP($B32,'2日'!$B$6:$F$55,5,0)),"",VLOOKUP($B32,'2日'!$B$6:$F$55,5,0))</f>
        <v/>
      </c>
      <c r="I32" s="16" t="str">
        <f>IF(ISERROR(VLOOKUP($B32,'3日'!$B$6:$F$55,5,0)),"",VLOOKUP($B32,'3日'!$B$6:$F$55,5,0))</f>
        <v/>
      </c>
      <c r="J32" s="16" t="str">
        <f>IF(ISERROR(VLOOKUP($B32,'4日'!$B$6:$F$55,5,0)),"",VLOOKUP($B32,'4日'!$B$6:$F$55,5,0))</f>
        <v/>
      </c>
      <c r="K32" s="16" t="str">
        <f>IF(ISERROR(VLOOKUP($B32,'5日'!$B$6:$F$55,5,0)),"",VLOOKUP($B32,'5日'!$B$6:$F$55,5,0))</f>
        <v/>
      </c>
      <c r="L32" s="16" t="str">
        <f>IF(ISERROR(VLOOKUP($B32,'6日'!$B$6:$F$55,5,0)),"",VLOOKUP($B32,'6日'!$B$6:$F$55,5,0))</f>
        <v/>
      </c>
      <c r="M32" s="16" t="str">
        <f>IF(ISERROR(VLOOKUP($B32,'7日'!$B$6:$F$55,5,0)),"",VLOOKUP($B32,'7日'!$B$6:$F$55,5,0))</f>
        <v/>
      </c>
      <c r="N32" s="16" t="str">
        <f>IF(ISERROR(VLOOKUP($B32,'8日'!$B$6:$F$55,5,0)),"",VLOOKUP($B32,'8日'!$B$6:$F$55,5,0))</f>
        <v/>
      </c>
      <c r="O32" s="16" t="str">
        <f>IF(ISERROR(VLOOKUP($B32,'9日'!$B$6:$F$55,5,0)),"",VLOOKUP($B32,'9日'!$B$6:$F$55,5,0))</f>
        <v/>
      </c>
      <c r="P32" s="16" t="str">
        <f>IF(ISERROR(VLOOKUP($B32,'10日'!$B$6:$F$55,5,0)),"",VLOOKUP($B32,'10日'!$B$6:$F$55,5,0))</f>
        <v/>
      </c>
      <c r="Q32" s="16" t="str">
        <f>IF(ISERROR(VLOOKUP($B32,'11日'!$B$6:$F$55,5,0)),"",VLOOKUP($B32,'11日'!$B$6:$F$55,5,0))</f>
        <v/>
      </c>
      <c r="R32" s="16" t="str">
        <f>IF(ISERROR(VLOOKUP($B32,'12日'!$B$6:$F$55,5,0)),"",VLOOKUP($B32,'12日'!$B$6:$F$55,5,0))</f>
        <v/>
      </c>
      <c r="S32" s="16" t="str">
        <f>IF(ISERROR(VLOOKUP($B32,'13日'!$B$6:$F$55,5,0)),"",VLOOKUP($B32,'13日'!$B$6:$F$55,5,0))</f>
        <v/>
      </c>
      <c r="T32" s="16" t="str">
        <f>IF(ISERROR(VLOOKUP($B32,'14日'!$B$6:$F$55,5,0)),"",VLOOKUP($B32,'14日'!$B$6:$F$55,5,0))</f>
        <v/>
      </c>
      <c r="U32" s="16" t="str">
        <f>IF(ISERROR(VLOOKUP($B32,'15日'!$B$6:$F$55,5,0)),"",VLOOKUP($B32,'15日'!$B$6:$F$55,5,0))</f>
        <v/>
      </c>
      <c r="V32" s="16" t="str">
        <f>IF(ISERROR(VLOOKUP($B32,'16日'!$B$6:$F$55,5,0)),"",VLOOKUP($B32,'16日'!$B$6:$F$55,5,0))</f>
        <v/>
      </c>
      <c r="W32" s="16" t="str">
        <f>IF(ISERROR(VLOOKUP($B32,'17日'!$B$6:$F$55,5,0)),"",VLOOKUP($B32,'17日'!$B$6:$F$55,5,0))</f>
        <v/>
      </c>
      <c r="X32" s="16" t="str">
        <f>IF(ISERROR(VLOOKUP($B32,'18日'!$B$6:$F$55,5,0)),"",VLOOKUP($B32,'18日'!$B$6:$F$55,5,0))</f>
        <v/>
      </c>
      <c r="Y32" s="16" t="str">
        <f>IF(ISERROR(VLOOKUP($B32,'19日'!$B$6:$F$55,5,0)),"",VLOOKUP($B32,'19日'!$B$6:$F$55,5,0))</f>
        <v/>
      </c>
      <c r="Z32" s="16" t="str">
        <f>IF(ISERROR(VLOOKUP($B32,'20日'!$B$6:$F$55,5,0)),"",VLOOKUP($B32,'20日'!$B$6:$F$55,5,0))</f>
        <v/>
      </c>
      <c r="AA32" s="16" t="str">
        <f>IF(ISERROR(VLOOKUP($B32,'21日'!$B$6:$F$55,5,0)),"",VLOOKUP($B32,'21日'!$B$6:$F$55,5,0))</f>
        <v/>
      </c>
      <c r="AB32" s="16" t="str">
        <f>IF(ISERROR(VLOOKUP($B32,'22日'!$B$6:$F$55,5,0)),"",VLOOKUP($B32,'22日'!$B$6:$F$55,5,0))</f>
        <v/>
      </c>
      <c r="AC32" s="16" t="str">
        <f>IF(ISERROR(VLOOKUP($B32,'23日'!$B$6:$F$55,5,0)),"",VLOOKUP($B32,'23日'!$B$6:$F$55,5,0))</f>
        <v/>
      </c>
      <c r="AD32" s="16" t="str">
        <f>IF(ISERROR(VLOOKUP($B32,'24日'!$B$6:$F$55,5,0)),"",VLOOKUP($B32,'24日'!$B$6:$F$55,5,0))</f>
        <v/>
      </c>
      <c r="AE32" s="16" t="str">
        <f>IF(ISERROR(VLOOKUP($B32,'25日'!$B$6:$F$55,5,0)),"",VLOOKUP($B32,'25日'!$B$6:$F$55,5,0))</f>
        <v/>
      </c>
      <c r="AF32" s="16" t="str">
        <f>IF(ISERROR(VLOOKUP($B32,'26日'!$B$6:$F$55,5,0)),"",VLOOKUP($B32,'26日'!$B$6:$F$55,5,0))</f>
        <v/>
      </c>
      <c r="AG32" s="16" t="str">
        <f>IF(ISERROR(VLOOKUP($B32,'27日'!$B$6:$F$55,5,0)),"",VLOOKUP($B32,'27日'!$B$6:$F$55,5,0))</f>
        <v/>
      </c>
      <c r="AH32" s="16" t="str">
        <f>IF(ISERROR(VLOOKUP($B32,'28日'!$B$6:$F$55,5,0)),"",VLOOKUP($B32,'28日'!$B$6:$F$55,5,0))</f>
        <v/>
      </c>
      <c r="AI32" s="16" t="str">
        <f>IF(ISERROR(VLOOKUP($B32,'29日'!$B$6:$F$55,5,0)),"",VLOOKUP($B32,'29日'!$B$6:$F$55,5,0))</f>
        <v/>
      </c>
      <c r="AJ32" s="16" t="str">
        <f>IF(ISERROR(VLOOKUP($B32,'30日'!$B$6:$F$55,5,0)),"",VLOOKUP($B32,'30日'!$B$6:$F$55,5,0))</f>
        <v/>
      </c>
      <c r="AK32" s="16" t="str">
        <f>IF(ISERROR(VLOOKUP($B32,'31日'!$B$6:$F$55,5,0)),"",VLOOKUP($B32,'31日'!$B$6:$F$55,5,0))</f>
        <v/>
      </c>
    </row>
    <row r="33" spans="2:37">
      <c r="B33" s="53"/>
      <c r="C33" s="55"/>
      <c r="D33" s="57"/>
      <c r="E33" s="18" t="s">
        <v>9</v>
      </c>
      <c r="F33" s="17">
        <f t="shared" si="18"/>
        <v>0</v>
      </c>
      <c r="G33" s="17" t="str">
        <f>VLOOKUP($B32,'1日'!$B$6:$F$55,4,0)</f>
        <v/>
      </c>
      <c r="H33" s="17" t="str">
        <f>VLOOKUP($B32,'2日'!$B$6:$F$55,4,0)</f>
        <v/>
      </c>
      <c r="I33" s="17" t="str">
        <f>VLOOKUP($B32,'3日'!$B$6:$F$55,4,0)</f>
        <v/>
      </c>
      <c r="J33" s="17" t="str">
        <f>VLOOKUP($B32,'4日'!$B$6:$F$55,4,0)</f>
        <v/>
      </c>
      <c r="K33" s="17" t="str">
        <f>VLOOKUP($B32,'5日'!$B$6:$F$55,4,0)</f>
        <v/>
      </c>
      <c r="L33" s="17" t="str">
        <f>VLOOKUP($B32,'6日'!$B$6:$F$55,4,0)</f>
        <v/>
      </c>
      <c r="M33" s="17" t="str">
        <f>VLOOKUP($B32,'7日'!$B$6:$F$55,4,0)</f>
        <v/>
      </c>
      <c r="N33" s="17" t="str">
        <f>VLOOKUP($B32,'8日'!$B$6:$F$55,4,0)</f>
        <v/>
      </c>
      <c r="O33" s="17" t="str">
        <f>VLOOKUP($B32,'9日'!$B$6:$F$55,4,0)</f>
        <v/>
      </c>
      <c r="P33" s="17" t="str">
        <f>VLOOKUP($B32,'10日'!$B$6:$F$55,4,0)</f>
        <v/>
      </c>
      <c r="Q33" s="17" t="str">
        <f>VLOOKUP($B32,'11日'!$B$6:$F$55,4,0)</f>
        <v/>
      </c>
      <c r="R33" s="17" t="str">
        <f>VLOOKUP($B32,'12日'!$B$6:$F$55,4,0)</f>
        <v/>
      </c>
      <c r="S33" s="17" t="str">
        <f>VLOOKUP($B32,'13日'!$B$6:$F$55,4,0)</f>
        <v/>
      </c>
      <c r="T33" s="17" t="str">
        <f>VLOOKUP($B32,'14日'!$B$6:$F$55,4,0)</f>
        <v/>
      </c>
      <c r="U33" s="17" t="str">
        <f>VLOOKUP($B32,'15日'!$B$6:$F$55,4,0)</f>
        <v/>
      </c>
      <c r="V33" s="17" t="str">
        <f>VLOOKUP($B32,'16日'!$B$6:$F$55,4,0)</f>
        <v/>
      </c>
      <c r="W33" s="17" t="str">
        <f>VLOOKUP($B32,'17日'!$B$6:$F$55,4,0)</f>
        <v/>
      </c>
      <c r="X33" s="17" t="str">
        <f>VLOOKUP($B32,'18日'!$B$6:$F$55,4,0)</f>
        <v/>
      </c>
      <c r="Y33" s="17" t="str">
        <f>VLOOKUP($B32,'19日'!$B$6:$F$55,4,0)</f>
        <v/>
      </c>
      <c r="Z33" s="17" t="str">
        <f>VLOOKUP($B32,'20日'!$B$6:$F$55,4,0)</f>
        <v/>
      </c>
      <c r="AA33" s="17" t="str">
        <f>VLOOKUP($B32,'21日'!$B$6:$F$55,4,0)</f>
        <v/>
      </c>
      <c r="AB33" s="17" t="str">
        <f>VLOOKUP($B32,'22日'!$B$6:$F$55,4,0)</f>
        <v/>
      </c>
      <c r="AC33" s="17" t="str">
        <f>VLOOKUP($B32,'23日'!$B$6:$F$55,4,0)</f>
        <v/>
      </c>
      <c r="AD33" s="17" t="str">
        <f>VLOOKUP($B32,'24日'!$B$6:$F$55,4,0)</f>
        <v/>
      </c>
      <c r="AE33" s="17" t="str">
        <f>VLOOKUP($B32,'25日'!$B$6:$F$55,4,0)</f>
        <v/>
      </c>
      <c r="AF33" s="17" t="str">
        <f>VLOOKUP($B32,'26日'!$B$6:$F$55,4,0)</f>
        <v/>
      </c>
      <c r="AG33" s="17" t="str">
        <f>VLOOKUP($B32,'27日'!$B$6:$F$55,4,0)</f>
        <v/>
      </c>
      <c r="AH33" s="17" t="str">
        <f>VLOOKUP($B32,'28日'!$B$6:$F$55,4,0)</f>
        <v/>
      </c>
      <c r="AI33" s="17" t="str">
        <f>VLOOKUP($B32,'29日'!$B$6:$F$55,4,0)</f>
        <v/>
      </c>
      <c r="AJ33" s="17" t="str">
        <f>VLOOKUP($B32,'30日'!$B$6:$F$55,4,0)</f>
        <v/>
      </c>
      <c r="AK33" s="17" t="str">
        <f>VLOOKUP($B32,'31日'!$B$6:$F$55,4,0)</f>
        <v/>
      </c>
    </row>
    <row r="34" spans="2:37">
      <c r="B34" s="52">
        <v>13</v>
      </c>
      <c r="C34" s="54"/>
      <c r="D34" s="56"/>
      <c r="E34" s="16" t="s">
        <v>27</v>
      </c>
      <c r="F34" s="16">
        <f t="shared" si="18"/>
        <v>0</v>
      </c>
      <c r="G34" s="16" t="str">
        <f>IF(ISERROR(VLOOKUP($B34,'1日'!$B$6:$F$55,5,0)),"",VLOOKUP($B34,'1日'!$B$6:$F$55,5,0))</f>
        <v/>
      </c>
      <c r="H34" s="16" t="str">
        <f>IF(ISERROR(VLOOKUP($B34,'2日'!$B$6:$F$55,5,0)),"",VLOOKUP($B34,'2日'!$B$6:$F$55,5,0))</f>
        <v/>
      </c>
      <c r="I34" s="16" t="str">
        <f>IF(ISERROR(VLOOKUP($B34,'3日'!$B$6:$F$55,5,0)),"",VLOOKUP($B34,'3日'!$B$6:$F$55,5,0))</f>
        <v/>
      </c>
      <c r="J34" s="16" t="str">
        <f>IF(ISERROR(VLOOKUP($B34,'4日'!$B$6:$F$55,5,0)),"",VLOOKUP($B34,'4日'!$B$6:$F$55,5,0))</f>
        <v/>
      </c>
      <c r="K34" s="16" t="str">
        <f>IF(ISERROR(VLOOKUP($B34,'5日'!$B$6:$F$55,5,0)),"",VLOOKUP($B34,'5日'!$B$6:$F$55,5,0))</f>
        <v/>
      </c>
      <c r="L34" s="16" t="str">
        <f>IF(ISERROR(VLOOKUP($B34,'6日'!$B$6:$F$55,5,0)),"",VLOOKUP($B34,'6日'!$B$6:$F$55,5,0))</f>
        <v/>
      </c>
      <c r="M34" s="16" t="str">
        <f>IF(ISERROR(VLOOKUP($B34,'7日'!$B$6:$F$55,5,0)),"",VLOOKUP($B34,'7日'!$B$6:$F$55,5,0))</f>
        <v/>
      </c>
      <c r="N34" s="16" t="str">
        <f>IF(ISERROR(VLOOKUP($B34,'8日'!$B$6:$F$55,5,0)),"",VLOOKUP($B34,'8日'!$B$6:$F$55,5,0))</f>
        <v/>
      </c>
      <c r="O34" s="16" t="str">
        <f>IF(ISERROR(VLOOKUP($B34,'9日'!$B$6:$F$55,5,0)),"",VLOOKUP($B34,'9日'!$B$6:$F$55,5,0))</f>
        <v/>
      </c>
      <c r="P34" s="16" t="str">
        <f>IF(ISERROR(VLOOKUP($B34,'10日'!$B$6:$F$55,5,0)),"",VLOOKUP($B34,'10日'!$B$6:$F$55,5,0))</f>
        <v/>
      </c>
      <c r="Q34" s="16" t="str">
        <f>IF(ISERROR(VLOOKUP($B34,'11日'!$B$6:$F$55,5,0)),"",VLOOKUP($B34,'11日'!$B$6:$F$55,5,0))</f>
        <v/>
      </c>
      <c r="R34" s="16" t="str">
        <f>IF(ISERROR(VLOOKUP($B34,'12日'!$B$6:$F$55,5,0)),"",VLOOKUP($B34,'12日'!$B$6:$F$55,5,0))</f>
        <v/>
      </c>
      <c r="S34" s="16" t="str">
        <f>IF(ISERROR(VLOOKUP($B34,'13日'!$B$6:$F$55,5,0)),"",VLOOKUP($B34,'13日'!$B$6:$F$55,5,0))</f>
        <v/>
      </c>
      <c r="T34" s="16" t="str">
        <f>IF(ISERROR(VLOOKUP($B34,'14日'!$B$6:$F$55,5,0)),"",VLOOKUP($B34,'14日'!$B$6:$F$55,5,0))</f>
        <v/>
      </c>
      <c r="U34" s="16" t="str">
        <f>IF(ISERROR(VLOOKUP($B34,'15日'!$B$6:$F$55,5,0)),"",VLOOKUP($B34,'15日'!$B$6:$F$55,5,0))</f>
        <v/>
      </c>
      <c r="V34" s="16" t="str">
        <f>IF(ISERROR(VLOOKUP($B34,'16日'!$B$6:$F$55,5,0)),"",VLOOKUP($B34,'16日'!$B$6:$F$55,5,0))</f>
        <v/>
      </c>
      <c r="W34" s="16" t="str">
        <f>IF(ISERROR(VLOOKUP($B34,'17日'!$B$6:$F$55,5,0)),"",VLOOKUP($B34,'17日'!$B$6:$F$55,5,0))</f>
        <v/>
      </c>
      <c r="X34" s="16" t="str">
        <f>IF(ISERROR(VLOOKUP($B34,'18日'!$B$6:$F$55,5,0)),"",VLOOKUP($B34,'18日'!$B$6:$F$55,5,0))</f>
        <v/>
      </c>
      <c r="Y34" s="16" t="str">
        <f>IF(ISERROR(VLOOKUP($B34,'19日'!$B$6:$F$55,5,0)),"",VLOOKUP($B34,'19日'!$B$6:$F$55,5,0))</f>
        <v/>
      </c>
      <c r="Z34" s="16" t="str">
        <f>IF(ISERROR(VLOOKUP($B34,'20日'!$B$6:$F$55,5,0)),"",VLOOKUP($B34,'20日'!$B$6:$F$55,5,0))</f>
        <v/>
      </c>
      <c r="AA34" s="16" t="str">
        <f>IF(ISERROR(VLOOKUP($B34,'21日'!$B$6:$F$55,5,0)),"",VLOOKUP($B34,'21日'!$B$6:$F$55,5,0))</f>
        <v/>
      </c>
      <c r="AB34" s="16" t="str">
        <f>IF(ISERROR(VLOOKUP($B34,'22日'!$B$6:$F$55,5,0)),"",VLOOKUP($B34,'22日'!$B$6:$F$55,5,0))</f>
        <v/>
      </c>
      <c r="AC34" s="16" t="str">
        <f>IF(ISERROR(VLOOKUP($B34,'23日'!$B$6:$F$55,5,0)),"",VLOOKUP($B34,'23日'!$B$6:$F$55,5,0))</f>
        <v/>
      </c>
      <c r="AD34" s="16" t="str">
        <f>IF(ISERROR(VLOOKUP($B34,'24日'!$B$6:$F$55,5,0)),"",VLOOKUP($B34,'24日'!$B$6:$F$55,5,0))</f>
        <v/>
      </c>
      <c r="AE34" s="16" t="str">
        <f>IF(ISERROR(VLOOKUP($B34,'25日'!$B$6:$F$55,5,0)),"",VLOOKUP($B34,'25日'!$B$6:$F$55,5,0))</f>
        <v/>
      </c>
      <c r="AF34" s="16" t="str">
        <f>IF(ISERROR(VLOOKUP($B34,'26日'!$B$6:$F$55,5,0)),"",VLOOKUP($B34,'26日'!$B$6:$F$55,5,0))</f>
        <v/>
      </c>
      <c r="AG34" s="16" t="str">
        <f>IF(ISERROR(VLOOKUP($B34,'27日'!$B$6:$F$55,5,0)),"",VLOOKUP($B34,'27日'!$B$6:$F$55,5,0))</f>
        <v/>
      </c>
      <c r="AH34" s="16" t="str">
        <f>IF(ISERROR(VLOOKUP($B34,'28日'!$B$6:$F$55,5,0)),"",VLOOKUP($B34,'28日'!$B$6:$F$55,5,0))</f>
        <v/>
      </c>
      <c r="AI34" s="16" t="str">
        <f>IF(ISERROR(VLOOKUP($B34,'29日'!$B$6:$F$55,5,0)),"",VLOOKUP($B34,'29日'!$B$6:$F$55,5,0))</f>
        <v/>
      </c>
      <c r="AJ34" s="16" t="str">
        <f>IF(ISERROR(VLOOKUP($B34,'30日'!$B$6:$F$55,5,0)),"",VLOOKUP($B34,'30日'!$B$6:$F$55,5,0))</f>
        <v/>
      </c>
      <c r="AK34" s="16" t="str">
        <f>IF(ISERROR(VLOOKUP($B34,'31日'!$B$6:$F$55,5,0)),"",VLOOKUP($B34,'31日'!$B$6:$F$55,5,0))</f>
        <v/>
      </c>
    </row>
    <row r="35" spans="2:37">
      <c r="B35" s="53"/>
      <c r="C35" s="55"/>
      <c r="D35" s="57"/>
      <c r="E35" s="18" t="s">
        <v>9</v>
      </c>
      <c r="F35" s="17">
        <f t="shared" si="18"/>
        <v>0</v>
      </c>
      <c r="G35" s="17" t="str">
        <f>VLOOKUP($B34,'1日'!$B$6:$F$55,4,0)</f>
        <v/>
      </c>
      <c r="H35" s="17" t="str">
        <f>VLOOKUP($B34,'2日'!$B$6:$F$55,4,0)</f>
        <v/>
      </c>
      <c r="I35" s="17" t="str">
        <f>VLOOKUP($B34,'3日'!$B$6:$F$55,4,0)</f>
        <v/>
      </c>
      <c r="J35" s="17" t="str">
        <f>VLOOKUP($B34,'4日'!$B$6:$F$55,4,0)</f>
        <v/>
      </c>
      <c r="K35" s="17" t="str">
        <f>VLOOKUP($B34,'5日'!$B$6:$F$55,4,0)</f>
        <v/>
      </c>
      <c r="L35" s="17" t="str">
        <f>VLOOKUP($B34,'6日'!$B$6:$F$55,4,0)</f>
        <v/>
      </c>
      <c r="M35" s="17" t="str">
        <f>VLOOKUP($B34,'7日'!$B$6:$F$55,4,0)</f>
        <v/>
      </c>
      <c r="N35" s="17" t="str">
        <f>VLOOKUP($B34,'8日'!$B$6:$F$55,4,0)</f>
        <v/>
      </c>
      <c r="O35" s="17" t="str">
        <f>VLOOKUP($B34,'9日'!$B$6:$F$55,4,0)</f>
        <v/>
      </c>
      <c r="P35" s="17" t="str">
        <f>VLOOKUP($B34,'10日'!$B$6:$F$55,4,0)</f>
        <v/>
      </c>
      <c r="Q35" s="17" t="str">
        <f>VLOOKUP($B34,'11日'!$B$6:$F$55,4,0)</f>
        <v/>
      </c>
      <c r="R35" s="17" t="str">
        <f>VLOOKUP($B34,'12日'!$B$6:$F$55,4,0)</f>
        <v/>
      </c>
      <c r="S35" s="17" t="str">
        <f>VLOOKUP($B34,'13日'!$B$6:$F$55,4,0)</f>
        <v/>
      </c>
      <c r="T35" s="17" t="str">
        <f>VLOOKUP($B34,'14日'!$B$6:$F$55,4,0)</f>
        <v/>
      </c>
      <c r="U35" s="17" t="str">
        <f>VLOOKUP($B34,'15日'!$B$6:$F$55,4,0)</f>
        <v/>
      </c>
      <c r="V35" s="17" t="str">
        <f>VLOOKUP($B34,'16日'!$B$6:$F$55,4,0)</f>
        <v/>
      </c>
      <c r="W35" s="17" t="str">
        <f>VLOOKUP($B34,'17日'!$B$6:$F$55,4,0)</f>
        <v/>
      </c>
      <c r="X35" s="17" t="str">
        <f>VLOOKUP($B34,'18日'!$B$6:$F$55,4,0)</f>
        <v/>
      </c>
      <c r="Y35" s="17" t="str">
        <f>VLOOKUP($B34,'19日'!$B$6:$F$55,4,0)</f>
        <v/>
      </c>
      <c r="Z35" s="17" t="str">
        <f>VLOOKUP($B34,'20日'!$B$6:$F$55,4,0)</f>
        <v/>
      </c>
      <c r="AA35" s="17" t="str">
        <f>VLOOKUP($B34,'21日'!$B$6:$F$55,4,0)</f>
        <v/>
      </c>
      <c r="AB35" s="17" t="str">
        <f>VLOOKUP($B34,'22日'!$B$6:$F$55,4,0)</f>
        <v/>
      </c>
      <c r="AC35" s="17" t="str">
        <f>VLOOKUP($B34,'23日'!$B$6:$F$55,4,0)</f>
        <v/>
      </c>
      <c r="AD35" s="17" t="str">
        <f>VLOOKUP($B34,'24日'!$B$6:$F$55,4,0)</f>
        <v/>
      </c>
      <c r="AE35" s="17" t="str">
        <f>VLOOKUP($B34,'25日'!$B$6:$F$55,4,0)</f>
        <v/>
      </c>
      <c r="AF35" s="17" t="str">
        <f>VLOOKUP($B34,'26日'!$B$6:$F$55,4,0)</f>
        <v/>
      </c>
      <c r="AG35" s="17" t="str">
        <f>VLOOKUP($B34,'27日'!$B$6:$F$55,4,0)</f>
        <v/>
      </c>
      <c r="AH35" s="17" t="str">
        <f>VLOOKUP($B34,'28日'!$B$6:$F$55,4,0)</f>
        <v/>
      </c>
      <c r="AI35" s="17" t="str">
        <f>VLOOKUP($B34,'29日'!$B$6:$F$55,4,0)</f>
        <v/>
      </c>
      <c r="AJ35" s="17" t="str">
        <f>VLOOKUP($B34,'30日'!$B$6:$F$55,4,0)</f>
        <v/>
      </c>
      <c r="AK35" s="17" t="str">
        <f>VLOOKUP($B34,'31日'!$B$6:$F$55,4,0)</f>
        <v/>
      </c>
    </row>
    <row r="36" spans="2:37">
      <c r="B36" s="52">
        <v>14</v>
      </c>
      <c r="C36" s="54"/>
      <c r="D36" s="56"/>
      <c r="E36" s="16" t="s">
        <v>27</v>
      </c>
      <c r="F36" s="16">
        <f t="shared" si="18"/>
        <v>0</v>
      </c>
      <c r="G36" s="16" t="str">
        <f>IF(ISERROR(VLOOKUP($B36,'1日'!$B$6:$F$55,5,0)),"",VLOOKUP($B36,'1日'!$B$6:$F$55,5,0))</f>
        <v/>
      </c>
      <c r="H36" s="16" t="str">
        <f>IF(ISERROR(VLOOKUP($B36,'2日'!$B$6:$F$55,5,0)),"",VLOOKUP($B36,'2日'!$B$6:$F$55,5,0))</f>
        <v/>
      </c>
      <c r="I36" s="16" t="str">
        <f>IF(ISERROR(VLOOKUP($B36,'3日'!$B$6:$F$55,5,0)),"",VLOOKUP($B36,'3日'!$B$6:$F$55,5,0))</f>
        <v/>
      </c>
      <c r="J36" s="16" t="str">
        <f>IF(ISERROR(VLOOKUP($B36,'4日'!$B$6:$F$55,5,0)),"",VLOOKUP($B36,'4日'!$B$6:$F$55,5,0))</f>
        <v/>
      </c>
      <c r="K36" s="16" t="str">
        <f>IF(ISERROR(VLOOKUP($B36,'5日'!$B$6:$F$55,5,0)),"",VLOOKUP($B36,'5日'!$B$6:$F$55,5,0))</f>
        <v/>
      </c>
      <c r="L36" s="16" t="str">
        <f>IF(ISERROR(VLOOKUP($B36,'6日'!$B$6:$F$55,5,0)),"",VLOOKUP($B36,'6日'!$B$6:$F$55,5,0))</f>
        <v/>
      </c>
      <c r="M36" s="16" t="str">
        <f>IF(ISERROR(VLOOKUP($B36,'7日'!$B$6:$F$55,5,0)),"",VLOOKUP($B36,'7日'!$B$6:$F$55,5,0))</f>
        <v/>
      </c>
      <c r="N36" s="16" t="str">
        <f>IF(ISERROR(VLOOKUP($B36,'8日'!$B$6:$F$55,5,0)),"",VLOOKUP($B36,'8日'!$B$6:$F$55,5,0))</f>
        <v/>
      </c>
      <c r="O36" s="16" t="str">
        <f>IF(ISERROR(VLOOKUP($B36,'9日'!$B$6:$F$55,5,0)),"",VLOOKUP($B36,'9日'!$B$6:$F$55,5,0))</f>
        <v/>
      </c>
      <c r="P36" s="16" t="str">
        <f>IF(ISERROR(VLOOKUP($B36,'10日'!$B$6:$F$55,5,0)),"",VLOOKUP($B36,'10日'!$B$6:$F$55,5,0))</f>
        <v/>
      </c>
      <c r="Q36" s="16" t="str">
        <f>IF(ISERROR(VLOOKUP($B36,'11日'!$B$6:$F$55,5,0)),"",VLOOKUP($B36,'11日'!$B$6:$F$55,5,0))</f>
        <v/>
      </c>
      <c r="R36" s="16" t="str">
        <f>IF(ISERROR(VLOOKUP($B36,'12日'!$B$6:$F$55,5,0)),"",VLOOKUP($B36,'12日'!$B$6:$F$55,5,0))</f>
        <v/>
      </c>
      <c r="S36" s="16" t="str">
        <f>IF(ISERROR(VLOOKUP($B36,'13日'!$B$6:$F$55,5,0)),"",VLOOKUP($B36,'13日'!$B$6:$F$55,5,0))</f>
        <v/>
      </c>
      <c r="T36" s="16" t="str">
        <f>IF(ISERROR(VLOOKUP($B36,'14日'!$B$6:$F$55,5,0)),"",VLOOKUP($B36,'14日'!$B$6:$F$55,5,0))</f>
        <v/>
      </c>
      <c r="U36" s="16" t="str">
        <f>IF(ISERROR(VLOOKUP($B36,'15日'!$B$6:$F$55,5,0)),"",VLOOKUP($B36,'15日'!$B$6:$F$55,5,0))</f>
        <v/>
      </c>
      <c r="V36" s="16" t="str">
        <f>IF(ISERROR(VLOOKUP($B36,'16日'!$B$6:$F$55,5,0)),"",VLOOKUP($B36,'16日'!$B$6:$F$55,5,0))</f>
        <v/>
      </c>
      <c r="W36" s="16" t="str">
        <f>IF(ISERROR(VLOOKUP($B36,'17日'!$B$6:$F$55,5,0)),"",VLOOKUP($B36,'17日'!$B$6:$F$55,5,0))</f>
        <v/>
      </c>
      <c r="X36" s="16" t="str">
        <f>IF(ISERROR(VLOOKUP($B36,'18日'!$B$6:$F$55,5,0)),"",VLOOKUP($B36,'18日'!$B$6:$F$55,5,0))</f>
        <v/>
      </c>
      <c r="Y36" s="16" t="str">
        <f>IF(ISERROR(VLOOKUP($B36,'19日'!$B$6:$F$55,5,0)),"",VLOOKUP($B36,'19日'!$B$6:$F$55,5,0))</f>
        <v/>
      </c>
      <c r="Z36" s="16" t="str">
        <f>IF(ISERROR(VLOOKUP($B36,'20日'!$B$6:$F$55,5,0)),"",VLOOKUP($B36,'20日'!$B$6:$F$55,5,0))</f>
        <v/>
      </c>
      <c r="AA36" s="16" t="str">
        <f>IF(ISERROR(VLOOKUP($B36,'21日'!$B$6:$F$55,5,0)),"",VLOOKUP($B36,'21日'!$B$6:$F$55,5,0))</f>
        <v/>
      </c>
      <c r="AB36" s="16" t="str">
        <f>IF(ISERROR(VLOOKUP($B36,'22日'!$B$6:$F$55,5,0)),"",VLOOKUP($B36,'22日'!$B$6:$F$55,5,0))</f>
        <v/>
      </c>
      <c r="AC36" s="16" t="str">
        <f>IF(ISERROR(VLOOKUP($B36,'23日'!$B$6:$F$55,5,0)),"",VLOOKUP($B36,'23日'!$B$6:$F$55,5,0))</f>
        <v/>
      </c>
      <c r="AD36" s="16" t="str">
        <f>IF(ISERROR(VLOOKUP($B36,'24日'!$B$6:$F$55,5,0)),"",VLOOKUP($B36,'24日'!$B$6:$F$55,5,0))</f>
        <v/>
      </c>
      <c r="AE36" s="16" t="str">
        <f>IF(ISERROR(VLOOKUP($B36,'25日'!$B$6:$F$55,5,0)),"",VLOOKUP($B36,'25日'!$B$6:$F$55,5,0))</f>
        <v/>
      </c>
      <c r="AF36" s="16" t="str">
        <f>IF(ISERROR(VLOOKUP($B36,'26日'!$B$6:$F$55,5,0)),"",VLOOKUP($B36,'26日'!$B$6:$F$55,5,0))</f>
        <v/>
      </c>
      <c r="AG36" s="16" t="str">
        <f>IF(ISERROR(VLOOKUP($B36,'27日'!$B$6:$F$55,5,0)),"",VLOOKUP($B36,'27日'!$B$6:$F$55,5,0))</f>
        <v/>
      </c>
      <c r="AH36" s="16" t="str">
        <f>IF(ISERROR(VLOOKUP($B36,'28日'!$B$6:$F$55,5,0)),"",VLOOKUP($B36,'28日'!$B$6:$F$55,5,0))</f>
        <v/>
      </c>
      <c r="AI36" s="16" t="str">
        <f>IF(ISERROR(VLOOKUP($B36,'29日'!$B$6:$F$55,5,0)),"",VLOOKUP($B36,'29日'!$B$6:$F$55,5,0))</f>
        <v/>
      </c>
      <c r="AJ36" s="16" t="str">
        <f>IF(ISERROR(VLOOKUP($B36,'30日'!$B$6:$F$55,5,0)),"",VLOOKUP($B36,'30日'!$B$6:$F$55,5,0))</f>
        <v/>
      </c>
      <c r="AK36" s="16" t="str">
        <f>IF(ISERROR(VLOOKUP($B36,'31日'!$B$6:$F$55,5,0)),"",VLOOKUP($B36,'31日'!$B$6:$F$55,5,0))</f>
        <v/>
      </c>
    </row>
    <row r="37" spans="2:37">
      <c r="B37" s="53"/>
      <c r="C37" s="55"/>
      <c r="D37" s="57"/>
      <c r="E37" s="18" t="s">
        <v>9</v>
      </c>
      <c r="F37" s="17">
        <f t="shared" si="18"/>
        <v>0</v>
      </c>
      <c r="G37" s="17" t="str">
        <f>VLOOKUP($B36,'1日'!$B$6:$F$55,4,0)</f>
        <v/>
      </c>
      <c r="H37" s="17" t="str">
        <f>VLOOKUP($B36,'2日'!$B$6:$F$55,4,0)</f>
        <v/>
      </c>
      <c r="I37" s="17" t="str">
        <f>VLOOKUP($B36,'3日'!$B$6:$F$55,4,0)</f>
        <v/>
      </c>
      <c r="J37" s="17" t="str">
        <f>VLOOKUP($B36,'4日'!$B$6:$F$55,4,0)</f>
        <v/>
      </c>
      <c r="K37" s="17" t="str">
        <f>VLOOKUP($B36,'5日'!$B$6:$F$55,4,0)</f>
        <v/>
      </c>
      <c r="L37" s="17" t="str">
        <f>VLOOKUP($B36,'6日'!$B$6:$F$55,4,0)</f>
        <v/>
      </c>
      <c r="M37" s="17" t="str">
        <f>VLOOKUP($B36,'7日'!$B$6:$F$55,4,0)</f>
        <v/>
      </c>
      <c r="N37" s="17" t="str">
        <f>VLOOKUP($B36,'8日'!$B$6:$F$55,4,0)</f>
        <v/>
      </c>
      <c r="O37" s="17" t="str">
        <f>VLOOKUP($B36,'9日'!$B$6:$F$55,4,0)</f>
        <v/>
      </c>
      <c r="P37" s="17" t="str">
        <f>VLOOKUP($B36,'10日'!$B$6:$F$55,4,0)</f>
        <v/>
      </c>
      <c r="Q37" s="17" t="str">
        <f>VLOOKUP($B36,'11日'!$B$6:$F$55,4,0)</f>
        <v/>
      </c>
      <c r="R37" s="17" t="str">
        <f>VLOOKUP($B36,'12日'!$B$6:$F$55,4,0)</f>
        <v/>
      </c>
      <c r="S37" s="17" t="str">
        <f>VLOOKUP($B36,'13日'!$B$6:$F$55,4,0)</f>
        <v/>
      </c>
      <c r="T37" s="17" t="str">
        <f>VLOOKUP($B36,'14日'!$B$6:$F$55,4,0)</f>
        <v/>
      </c>
      <c r="U37" s="17" t="str">
        <f>VLOOKUP($B36,'15日'!$B$6:$F$55,4,0)</f>
        <v/>
      </c>
      <c r="V37" s="17" t="str">
        <f>VLOOKUP($B36,'16日'!$B$6:$F$55,4,0)</f>
        <v/>
      </c>
      <c r="W37" s="17" t="str">
        <f>VLOOKUP($B36,'17日'!$B$6:$F$55,4,0)</f>
        <v/>
      </c>
      <c r="X37" s="17" t="str">
        <f>VLOOKUP($B36,'18日'!$B$6:$F$55,4,0)</f>
        <v/>
      </c>
      <c r="Y37" s="17" t="str">
        <f>VLOOKUP($B36,'19日'!$B$6:$F$55,4,0)</f>
        <v/>
      </c>
      <c r="Z37" s="17" t="str">
        <f>VLOOKUP($B36,'20日'!$B$6:$F$55,4,0)</f>
        <v/>
      </c>
      <c r="AA37" s="17" t="str">
        <f>VLOOKUP($B36,'21日'!$B$6:$F$55,4,0)</f>
        <v/>
      </c>
      <c r="AB37" s="17" t="str">
        <f>VLOOKUP($B36,'22日'!$B$6:$F$55,4,0)</f>
        <v/>
      </c>
      <c r="AC37" s="17" t="str">
        <f>VLOOKUP($B36,'23日'!$B$6:$F$55,4,0)</f>
        <v/>
      </c>
      <c r="AD37" s="17" t="str">
        <f>VLOOKUP($B36,'24日'!$B$6:$F$55,4,0)</f>
        <v/>
      </c>
      <c r="AE37" s="17" t="str">
        <f>VLOOKUP($B36,'25日'!$B$6:$F$55,4,0)</f>
        <v/>
      </c>
      <c r="AF37" s="17" t="str">
        <f>VLOOKUP($B36,'26日'!$B$6:$F$55,4,0)</f>
        <v/>
      </c>
      <c r="AG37" s="17" t="str">
        <f>VLOOKUP($B36,'27日'!$B$6:$F$55,4,0)</f>
        <v/>
      </c>
      <c r="AH37" s="17" t="str">
        <f>VLOOKUP($B36,'28日'!$B$6:$F$55,4,0)</f>
        <v/>
      </c>
      <c r="AI37" s="17" t="str">
        <f>VLOOKUP($B36,'29日'!$B$6:$F$55,4,0)</f>
        <v/>
      </c>
      <c r="AJ37" s="17" t="str">
        <f>VLOOKUP($B36,'30日'!$B$6:$F$55,4,0)</f>
        <v/>
      </c>
      <c r="AK37" s="17" t="str">
        <f>VLOOKUP($B36,'31日'!$B$6:$F$55,4,0)</f>
        <v/>
      </c>
    </row>
    <row r="38" spans="2:37">
      <c r="B38" s="52">
        <v>15</v>
      </c>
      <c r="C38" s="54"/>
      <c r="D38" s="56"/>
      <c r="E38" s="16" t="s">
        <v>27</v>
      </c>
      <c r="F38" s="16">
        <f t="shared" si="18"/>
        <v>0</v>
      </c>
      <c r="G38" s="16" t="str">
        <f>IF(ISERROR(VLOOKUP($B38,'1日'!$B$6:$F$55,5,0)),"",VLOOKUP($B38,'1日'!$B$6:$F$55,5,0))</f>
        <v/>
      </c>
      <c r="H38" s="16" t="str">
        <f>IF(ISERROR(VLOOKUP($B38,'2日'!$B$6:$F$55,5,0)),"",VLOOKUP($B38,'2日'!$B$6:$F$55,5,0))</f>
        <v/>
      </c>
      <c r="I38" s="16" t="str">
        <f>IF(ISERROR(VLOOKUP($B38,'3日'!$B$6:$F$55,5,0)),"",VLOOKUP($B38,'3日'!$B$6:$F$55,5,0))</f>
        <v/>
      </c>
      <c r="J38" s="16" t="str">
        <f>IF(ISERROR(VLOOKUP($B38,'4日'!$B$6:$F$55,5,0)),"",VLOOKUP($B38,'4日'!$B$6:$F$55,5,0))</f>
        <v/>
      </c>
      <c r="K38" s="16" t="str">
        <f>IF(ISERROR(VLOOKUP($B38,'5日'!$B$6:$F$55,5,0)),"",VLOOKUP($B38,'5日'!$B$6:$F$55,5,0))</f>
        <v/>
      </c>
      <c r="L38" s="16" t="str">
        <f>IF(ISERROR(VLOOKUP($B38,'6日'!$B$6:$F$55,5,0)),"",VLOOKUP($B38,'6日'!$B$6:$F$55,5,0))</f>
        <v/>
      </c>
      <c r="M38" s="16" t="str">
        <f>IF(ISERROR(VLOOKUP($B38,'7日'!$B$6:$F$55,5,0)),"",VLOOKUP($B38,'7日'!$B$6:$F$55,5,0))</f>
        <v/>
      </c>
      <c r="N38" s="16" t="str">
        <f>IF(ISERROR(VLOOKUP($B38,'8日'!$B$6:$F$55,5,0)),"",VLOOKUP($B38,'8日'!$B$6:$F$55,5,0))</f>
        <v/>
      </c>
      <c r="O38" s="16" t="str">
        <f>IF(ISERROR(VLOOKUP($B38,'9日'!$B$6:$F$55,5,0)),"",VLOOKUP($B38,'9日'!$B$6:$F$55,5,0))</f>
        <v/>
      </c>
      <c r="P38" s="16" t="str">
        <f>IF(ISERROR(VLOOKUP($B38,'10日'!$B$6:$F$55,5,0)),"",VLOOKUP($B38,'10日'!$B$6:$F$55,5,0))</f>
        <v/>
      </c>
      <c r="Q38" s="16" t="str">
        <f>IF(ISERROR(VLOOKUP($B38,'11日'!$B$6:$F$55,5,0)),"",VLOOKUP($B38,'11日'!$B$6:$F$55,5,0))</f>
        <v/>
      </c>
      <c r="R38" s="16" t="str">
        <f>IF(ISERROR(VLOOKUP($B38,'12日'!$B$6:$F$55,5,0)),"",VLOOKUP($B38,'12日'!$B$6:$F$55,5,0))</f>
        <v/>
      </c>
      <c r="S38" s="16" t="str">
        <f>IF(ISERROR(VLOOKUP($B38,'13日'!$B$6:$F$55,5,0)),"",VLOOKUP($B38,'13日'!$B$6:$F$55,5,0))</f>
        <v/>
      </c>
      <c r="T38" s="16" t="str">
        <f>IF(ISERROR(VLOOKUP($B38,'14日'!$B$6:$F$55,5,0)),"",VLOOKUP($B38,'14日'!$B$6:$F$55,5,0))</f>
        <v/>
      </c>
      <c r="U38" s="16" t="str">
        <f>IF(ISERROR(VLOOKUP($B38,'15日'!$B$6:$F$55,5,0)),"",VLOOKUP($B38,'15日'!$B$6:$F$55,5,0))</f>
        <v/>
      </c>
      <c r="V38" s="16" t="str">
        <f>IF(ISERROR(VLOOKUP($B38,'16日'!$B$6:$F$55,5,0)),"",VLOOKUP($B38,'16日'!$B$6:$F$55,5,0))</f>
        <v/>
      </c>
      <c r="W38" s="16" t="str">
        <f>IF(ISERROR(VLOOKUP($B38,'17日'!$B$6:$F$55,5,0)),"",VLOOKUP($B38,'17日'!$B$6:$F$55,5,0))</f>
        <v/>
      </c>
      <c r="X38" s="16" t="str">
        <f>IF(ISERROR(VLOOKUP($B38,'18日'!$B$6:$F$55,5,0)),"",VLOOKUP($B38,'18日'!$B$6:$F$55,5,0))</f>
        <v/>
      </c>
      <c r="Y38" s="16" t="str">
        <f>IF(ISERROR(VLOOKUP($B38,'19日'!$B$6:$F$55,5,0)),"",VLOOKUP($B38,'19日'!$B$6:$F$55,5,0))</f>
        <v/>
      </c>
      <c r="Z38" s="16" t="str">
        <f>IF(ISERROR(VLOOKUP($B38,'20日'!$B$6:$F$55,5,0)),"",VLOOKUP($B38,'20日'!$B$6:$F$55,5,0))</f>
        <v/>
      </c>
      <c r="AA38" s="16" t="str">
        <f>IF(ISERROR(VLOOKUP($B38,'21日'!$B$6:$F$55,5,0)),"",VLOOKUP($B38,'21日'!$B$6:$F$55,5,0))</f>
        <v/>
      </c>
      <c r="AB38" s="16" t="str">
        <f>IF(ISERROR(VLOOKUP($B38,'22日'!$B$6:$F$55,5,0)),"",VLOOKUP($B38,'22日'!$B$6:$F$55,5,0))</f>
        <v/>
      </c>
      <c r="AC38" s="16" t="str">
        <f>IF(ISERROR(VLOOKUP($B38,'23日'!$B$6:$F$55,5,0)),"",VLOOKUP($B38,'23日'!$B$6:$F$55,5,0))</f>
        <v/>
      </c>
      <c r="AD38" s="16" t="str">
        <f>IF(ISERROR(VLOOKUP($B38,'24日'!$B$6:$F$55,5,0)),"",VLOOKUP($B38,'24日'!$B$6:$F$55,5,0))</f>
        <v/>
      </c>
      <c r="AE38" s="16" t="str">
        <f>IF(ISERROR(VLOOKUP($B38,'25日'!$B$6:$F$55,5,0)),"",VLOOKUP($B38,'25日'!$B$6:$F$55,5,0))</f>
        <v/>
      </c>
      <c r="AF38" s="16" t="str">
        <f>IF(ISERROR(VLOOKUP($B38,'26日'!$B$6:$F$55,5,0)),"",VLOOKUP($B38,'26日'!$B$6:$F$55,5,0))</f>
        <v/>
      </c>
      <c r="AG38" s="16" t="str">
        <f>IF(ISERROR(VLOOKUP($B38,'27日'!$B$6:$F$55,5,0)),"",VLOOKUP($B38,'27日'!$B$6:$F$55,5,0))</f>
        <v/>
      </c>
      <c r="AH38" s="16" t="str">
        <f>IF(ISERROR(VLOOKUP($B38,'28日'!$B$6:$F$55,5,0)),"",VLOOKUP($B38,'28日'!$B$6:$F$55,5,0))</f>
        <v/>
      </c>
      <c r="AI38" s="16" t="str">
        <f>IF(ISERROR(VLOOKUP($B38,'29日'!$B$6:$F$55,5,0)),"",VLOOKUP($B38,'29日'!$B$6:$F$55,5,0))</f>
        <v/>
      </c>
      <c r="AJ38" s="16" t="str">
        <f>IF(ISERROR(VLOOKUP($B38,'30日'!$B$6:$F$55,5,0)),"",VLOOKUP($B38,'30日'!$B$6:$F$55,5,0))</f>
        <v/>
      </c>
      <c r="AK38" s="16" t="str">
        <f>IF(ISERROR(VLOOKUP($B38,'31日'!$B$6:$F$55,5,0)),"",VLOOKUP($B38,'31日'!$B$6:$F$55,5,0))</f>
        <v/>
      </c>
    </row>
    <row r="39" spans="2:37">
      <c r="B39" s="53"/>
      <c r="C39" s="55"/>
      <c r="D39" s="57"/>
      <c r="E39" s="18" t="s">
        <v>9</v>
      </c>
      <c r="F39" s="17">
        <f t="shared" si="18"/>
        <v>0</v>
      </c>
      <c r="G39" s="17" t="str">
        <f>VLOOKUP($B38,'1日'!$B$6:$F$55,4,0)</f>
        <v/>
      </c>
      <c r="H39" s="17" t="str">
        <f>VLOOKUP($B38,'2日'!$B$6:$F$55,4,0)</f>
        <v/>
      </c>
      <c r="I39" s="17" t="str">
        <f>VLOOKUP($B38,'3日'!$B$6:$F$55,4,0)</f>
        <v/>
      </c>
      <c r="J39" s="17" t="str">
        <f>VLOOKUP($B38,'4日'!$B$6:$F$55,4,0)</f>
        <v/>
      </c>
      <c r="K39" s="17" t="str">
        <f>VLOOKUP($B38,'5日'!$B$6:$F$55,4,0)</f>
        <v/>
      </c>
      <c r="L39" s="17" t="str">
        <f>VLOOKUP($B38,'6日'!$B$6:$F$55,4,0)</f>
        <v/>
      </c>
      <c r="M39" s="17" t="str">
        <f>VLOOKUP($B38,'7日'!$B$6:$F$55,4,0)</f>
        <v/>
      </c>
      <c r="N39" s="17" t="str">
        <f>VLOOKUP($B38,'8日'!$B$6:$F$55,4,0)</f>
        <v/>
      </c>
      <c r="O39" s="17" t="str">
        <f>VLOOKUP($B38,'9日'!$B$6:$F$55,4,0)</f>
        <v/>
      </c>
      <c r="P39" s="17" t="str">
        <f>VLOOKUP($B38,'10日'!$B$6:$F$55,4,0)</f>
        <v/>
      </c>
      <c r="Q39" s="17" t="str">
        <f>VLOOKUP($B38,'11日'!$B$6:$F$55,4,0)</f>
        <v/>
      </c>
      <c r="R39" s="17" t="str">
        <f>VLOOKUP($B38,'12日'!$B$6:$F$55,4,0)</f>
        <v/>
      </c>
      <c r="S39" s="17" t="str">
        <f>VLOOKUP($B38,'13日'!$B$6:$F$55,4,0)</f>
        <v/>
      </c>
      <c r="T39" s="17" t="str">
        <f>VLOOKUP($B38,'14日'!$B$6:$F$55,4,0)</f>
        <v/>
      </c>
      <c r="U39" s="17" t="str">
        <f>VLOOKUP($B38,'15日'!$B$6:$F$55,4,0)</f>
        <v/>
      </c>
      <c r="V39" s="17" t="str">
        <f>VLOOKUP($B38,'16日'!$B$6:$F$55,4,0)</f>
        <v/>
      </c>
      <c r="W39" s="17" t="str">
        <f>VLOOKUP($B38,'17日'!$B$6:$F$55,4,0)</f>
        <v/>
      </c>
      <c r="X39" s="17" t="str">
        <f>VLOOKUP($B38,'18日'!$B$6:$F$55,4,0)</f>
        <v/>
      </c>
      <c r="Y39" s="17" t="str">
        <f>VLOOKUP($B38,'19日'!$B$6:$F$55,4,0)</f>
        <v/>
      </c>
      <c r="Z39" s="17" t="str">
        <f>VLOOKUP($B38,'20日'!$B$6:$F$55,4,0)</f>
        <v/>
      </c>
      <c r="AA39" s="17" t="str">
        <f>VLOOKUP($B38,'21日'!$B$6:$F$55,4,0)</f>
        <v/>
      </c>
      <c r="AB39" s="17" t="str">
        <f>VLOOKUP($B38,'22日'!$B$6:$F$55,4,0)</f>
        <v/>
      </c>
      <c r="AC39" s="17" t="str">
        <f>VLOOKUP($B38,'23日'!$B$6:$F$55,4,0)</f>
        <v/>
      </c>
      <c r="AD39" s="17" t="str">
        <f>VLOOKUP($B38,'24日'!$B$6:$F$55,4,0)</f>
        <v/>
      </c>
      <c r="AE39" s="17" t="str">
        <f>VLOOKUP($B38,'25日'!$B$6:$F$55,4,0)</f>
        <v/>
      </c>
      <c r="AF39" s="17" t="str">
        <f>VLOOKUP($B38,'26日'!$B$6:$F$55,4,0)</f>
        <v/>
      </c>
      <c r="AG39" s="17" t="str">
        <f>VLOOKUP($B38,'27日'!$B$6:$F$55,4,0)</f>
        <v/>
      </c>
      <c r="AH39" s="17" t="str">
        <f>VLOOKUP($B38,'28日'!$B$6:$F$55,4,0)</f>
        <v/>
      </c>
      <c r="AI39" s="17" t="str">
        <f>VLOOKUP($B38,'29日'!$B$6:$F$55,4,0)</f>
        <v/>
      </c>
      <c r="AJ39" s="17" t="str">
        <f>VLOOKUP($B38,'30日'!$B$6:$F$55,4,0)</f>
        <v/>
      </c>
      <c r="AK39" s="17" t="str">
        <f>VLOOKUP($B38,'31日'!$B$6:$F$55,4,0)</f>
        <v/>
      </c>
    </row>
    <row r="40" spans="2:37">
      <c r="B40" s="52">
        <v>16</v>
      </c>
      <c r="C40" s="54"/>
      <c r="D40" s="56"/>
      <c r="E40" s="16" t="s">
        <v>27</v>
      </c>
      <c r="F40" s="16">
        <f t="shared" si="18"/>
        <v>0</v>
      </c>
      <c r="G40" s="16" t="str">
        <f>IF(ISERROR(VLOOKUP($B40,'1日'!$B$6:$F$55,5,0)),"",VLOOKUP($B40,'1日'!$B$6:$F$55,5,0))</f>
        <v/>
      </c>
      <c r="H40" s="16" t="str">
        <f>IF(ISERROR(VLOOKUP($B40,'2日'!$B$6:$F$55,5,0)),"",VLOOKUP($B40,'2日'!$B$6:$F$55,5,0))</f>
        <v/>
      </c>
      <c r="I40" s="16" t="str">
        <f>IF(ISERROR(VLOOKUP($B40,'3日'!$B$6:$F$55,5,0)),"",VLOOKUP($B40,'3日'!$B$6:$F$55,5,0))</f>
        <v/>
      </c>
      <c r="J40" s="16" t="str">
        <f>IF(ISERROR(VLOOKUP($B40,'4日'!$B$6:$F$55,5,0)),"",VLOOKUP($B40,'4日'!$B$6:$F$55,5,0))</f>
        <v/>
      </c>
      <c r="K40" s="16" t="str">
        <f>IF(ISERROR(VLOOKUP($B40,'5日'!$B$6:$F$55,5,0)),"",VLOOKUP($B40,'5日'!$B$6:$F$55,5,0))</f>
        <v/>
      </c>
      <c r="L40" s="16" t="str">
        <f>IF(ISERROR(VLOOKUP($B40,'6日'!$B$6:$F$55,5,0)),"",VLOOKUP($B40,'6日'!$B$6:$F$55,5,0))</f>
        <v/>
      </c>
      <c r="M40" s="16" t="str">
        <f>IF(ISERROR(VLOOKUP($B40,'7日'!$B$6:$F$55,5,0)),"",VLOOKUP($B40,'7日'!$B$6:$F$55,5,0))</f>
        <v/>
      </c>
      <c r="N40" s="16" t="str">
        <f>IF(ISERROR(VLOOKUP($B40,'8日'!$B$6:$F$55,5,0)),"",VLOOKUP($B40,'8日'!$B$6:$F$55,5,0))</f>
        <v/>
      </c>
      <c r="O40" s="16" t="str">
        <f>IF(ISERROR(VLOOKUP($B40,'9日'!$B$6:$F$55,5,0)),"",VLOOKUP($B40,'9日'!$B$6:$F$55,5,0))</f>
        <v/>
      </c>
      <c r="P40" s="16" t="str">
        <f>IF(ISERROR(VLOOKUP($B40,'10日'!$B$6:$F$55,5,0)),"",VLOOKUP($B40,'10日'!$B$6:$F$55,5,0))</f>
        <v/>
      </c>
      <c r="Q40" s="16" t="str">
        <f>IF(ISERROR(VLOOKUP($B40,'11日'!$B$6:$F$55,5,0)),"",VLOOKUP($B40,'11日'!$B$6:$F$55,5,0))</f>
        <v/>
      </c>
      <c r="R40" s="16" t="str">
        <f>IF(ISERROR(VLOOKUP($B40,'12日'!$B$6:$F$55,5,0)),"",VLOOKUP($B40,'12日'!$B$6:$F$55,5,0))</f>
        <v/>
      </c>
      <c r="S40" s="16" t="str">
        <f>IF(ISERROR(VLOOKUP($B40,'13日'!$B$6:$F$55,5,0)),"",VLOOKUP($B40,'13日'!$B$6:$F$55,5,0))</f>
        <v/>
      </c>
      <c r="T40" s="16" t="str">
        <f>IF(ISERROR(VLOOKUP($B40,'14日'!$B$6:$F$55,5,0)),"",VLOOKUP($B40,'14日'!$B$6:$F$55,5,0))</f>
        <v/>
      </c>
      <c r="U40" s="16" t="str">
        <f>IF(ISERROR(VLOOKUP($B40,'15日'!$B$6:$F$55,5,0)),"",VLOOKUP($B40,'15日'!$B$6:$F$55,5,0))</f>
        <v/>
      </c>
      <c r="V40" s="16" t="str">
        <f>IF(ISERROR(VLOOKUP($B40,'16日'!$B$6:$F$55,5,0)),"",VLOOKUP($B40,'16日'!$B$6:$F$55,5,0))</f>
        <v/>
      </c>
      <c r="W40" s="16" t="str">
        <f>IF(ISERROR(VLOOKUP($B40,'17日'!$B$6:$F$55,5,0)),"",VLOOKUP($B40,'17日'!$B$6:$F$55,5,0))</f>
        <v/>
      </c>
      <c r="X40" s="16" t="str">
        <f>IF(ISERROR(VLOOKUP($B40,'18日'!$B$6:$F$55,5,0)),"",VLOOKUP($B40,'18日'!$B$6:$F$55,5,0))</f>
        <v/>
      </c>
      <c r="Y40" s="16" t="str">
        <f>IF(ISERROR(VLOOKUP($B40,'19日'!$B$6:$F$55,5,0)),"",VLOOKUP($B40,'19日'!$B$6:$F$55,5,0))</f>
        <v/>
      </c>
      <c r="Z40" s="16" t="str">
        <f>IF(ISERROR(VLOOKUP($B40,'20日'!$B$6:$F$55,5,0)),"",VLOOKUP($B40,'20日'!$B$6:$F$55,5,0))</f>
        <v/>
      </c>
      <c r="AA40" s="16" t="str">
        <f>IF(ISERROR(VLOOKUP($B40,'21日'!$B$6:$F$55,5,0)),"",VLOOKUP($B40,'21日'!$B$6:$F$55,5,0))</f>
        <v/>
      </c>
      <c r="AB40" s="16" t="str">
        <f>IF(ISERROR(VLOOKUP($B40,'22日'!$B$6:$F$55,5,0)),"",VLOOKUP($B40,'22日'!$B$6:$F$55,5,0))</f>
        <v/>
      </c>
      <c r="AC40" s="16" t="str">
        <f>IF(ISERROR(VLOOKUP($B40,'23日'!$B$6:$F$55,5,0)),"",VLOOKUP($B40,'23日'!$B$6:$F$55,5,0))</f>
        <v/>
      </c>
      <c r="AD40" s="16" t="str">
        <f>IF(ISERROR(VLOOKUP($B40,'24日'!$B$6:$F$55,5,0)),"",VLOOKUP($B40,'24日'!$B$6:$F$55,5,0))</f>
        <v/>
      </c>
      <c r="AE40" s="16" t="str">
        <f>IF(ISERROR(VLOOKUP($B40,'25日'!$B$6:$F$55,5,0)),"",VLOOKUP($B40,'25日'!$B$6:$F$55,5,0))</f>
        <v/>
      </c>
      <c r="AF40" s="16" t="str">
        <f>IF(ISERROR(VLOOKUP($B40,'26日'!$B$6:$F$55,5,0)),"",VLOOKUP($B40,'26日'!$B$6:$F$55,5,0))</f>
        <v/>
      </c>
      <c r="AG40" s="16" t="str">
        <f>IF(ISERROR(VLOOKUP($B40,'27日'!$B$6:$F$55,5,0)),"",VLOOKUP($B40,'27日'!$B$6:$F$55,5,0))</f>
        <v/>
      </c>
      <c r="AH40" s="16" t="str">
        <f>IF(ISERROR(VLOOKUP($B40,'28日'!$B$6:$F$55,5,0)),"",VLOOKUP($B40,'28日'!$B$6:$F$55,5,0))</f>
        <v/>
      </c>
      <c r="AI40" s="16" t="str">
        <f>IF(ISERROR(VLOOKUP($B40,'29日'!$B$6:$F$55,5,0)),"",VLOOKUP($B40,'29日'!$B$6:$F$55,5,0))</f>
        <v/>
      </c>
      <c r="AJ40" s="16" t="str">
        <f>IF(ISERROR(VLOOKUP($B40,'30日'!$B$6:$F$55,5,0)),"",VLOOKUP($B40,'30日'!$B$6:$F$55,5,0))</f>
        <v/>
      </c>
      <c r="AK40" s="16" t="str">
        <f>IF(ISERROR(VLOOKUP($B40,'31日'!$B$6:$F$55,5,0)),"",VLOOKUP($B40,'31日'!$B$6:$F$55,5,0))</f>
        <v/>
      </c>
    </row>
    <row r="41" spans="2:37">
      <c r="B41" s="53"/>
      <c r="C41" s="55"/>
      <c r="D41" s="57"/>
      <c r="E41" s="18" t="s">
        <v>9</v>
      </c>
      <c r="F41" s="17">
        <f t="shared" si="18"/>
        <v>0</v>
      </c>
      <c r="G41" s="17" t="str">
        <f>VLOOKUP($B40,'1日'!$B$6:$F$55,4,0)</f>
        <v/>
      </c>
      <c r="H41" s="17" t="str">
        <f>VLOOKUP($B40,'2日'!$B$6:$F$55,4,0)</f>
        <v/>
      </c>
      <c r="I41" s="17" t="str">
        <f>VLOOKUP($B40,'3日'!$B$6:$F$55,4,0)</f>
        <v/>
      </c>
      <c r="J41" s="17" t="str">
        <f>VLOOKUP($B40,'4日'!$B$6:$F$55,4,0)</f>
        <v/>
      </c>
      <c r="K41" s="17" t="str">
        <f>VLOOKUP($B40,'5日'!$B$6:$F$55,4,0)</f>
        <v/>
      </c>
      <c r="L41" s="17" t="str">
        <f>VLOOKUP($B40,'6日'!$B$6:$F$55,4,0)</f>
        <v/>
      </c>
      <c r="M41" s="17" t="str">
        <f>VLOOKUP($B40,'7日'!$B$6:$F$55,4,0)</f>
        <v/>
      </c>
      <c r="N41" s="17" t="str">
        <f>VLOOKUP($B40,'8日'!$B$6:$F$55,4,0)</f>
        <v/>
      </c>
      <c r="O41" s="17" t="str">
        <f>VLOOKUP($B40,'9日'!$B$6:$F$55,4,0)</f>
        <v/>
      </c>
      <c r="P41" s="17" t="str">
        <f>VLOOKUP($B40,'10日'!$B$6:$F$55,4,0)</f>
        <v/>
      </c>
      <c r="Q41" s="17" t="str">
        <f>VLOOKUP($B40,'11日'!$B$6:$F$55,4,0)</f>
        <v/>
      </c>
      <c r="R41" s="17" t="str">
        <f>VLOOKUP($B40,'12日'!$B$6:$F$55,4,0)</f>
        <v/>
      </c>
      <c r="S41" s="17" t="str">
        <f>VLOOKUP($B40,'13日'!$B$6:$F$55,4,0)</f>
        <v/>
      </c>
      <c r="T41" s="17" t="str">
        <f>VLOOKUP($B40,'14日'!$B$6:$F$55,4,0)</f>
        <v/>
      </c>
      <c r="U41" s="17" t="str">
        <f>VLOOKUP($B40,'15日'!$B$6:$F$55,4,0)</f>
        <v/>
      </c>
      <c r="V41" s="17" t="str">
        <f>VLOOKUP($B40,'16日'!$B$6:$F$55,4,0)</f>
        <v/>
      </c>
      <c r="W41" s="17" t="str">
        <f>VLOOKUP($B40,'17日'!$B$6:$F$55,4,0)</f>
        <v/>
      </c>
      <c r="X41" s="17" t="str">
        <f>VLOOKUP($B40,'18日'!$B$6:$F$55,4,0)</f>
        <v/>
      </c>
      <c r="Y41" s="17" t="str">
        <f>VLOOKUP($B40,'19日'!$B$6:$F$55,4,0)</f>
        <v/>
      </c>
      <c r="Z41" s="17" t="str">
        <f>VLOOKUP($B40,'20日'!$B$6:$F$55,4,0)</f>
        <v/>
      </c>
      <c r="AA41" s="17" t="str">
        <f>VLOOKUP($B40,'21日'!$B$6:$F$55,4,0)</f>
        <v/>
      </c>
      <c r="AB41" s="17" t="str">
        <f>VLOOKUP($B40,'22日'!$B$6:$F$55,4,0)</f>
        <v/>
      </c>
      <c r="AC41" s="17" t="str">
        <f>VLOOKUP($B40,'23日'!$B$6:$F$55,4,0)</f>
        <v/>
      </c>
      <c r="AD41" s="17" t="str">
        <f>VLOOKUP($B40,'24日'!$B$6:$F$55,4,0)</f>
        <v/>
      </c>
      <c r="AE41" s="17" t="str">
        <f>VLOOKUP($B40,'25日'!$B$6:$F$55,4,0)</f>
        <v/>
      </c>
      <c r="AF41" s="17" t="str">
        <f>VLOOKUP($B40,'26日'!$B$6:$F$55,4,0)</f>
        <v/>
      </c>
      <c r="AG41" s="17" t="str">
        <f>VLOOKUP($B40,'27日'!$B$6:$F$55,4,0)</f>
        <v/>
      </c>
      <c r="AH41" s="17" t="str">
        <f>VLOOKUP($B40,'28日'!$B$6:$F$55,4,0)</f>
        <v/>
      </c>
      <c r="AI41" s="17" t="str">
        <f>VLOOKUP($B40,'29日'!$B$6:$F$55,4,0)</f>
        <v/>
      </c>
      <c r="AJ41" s="17" t="str">
        <f>VLOOKUP($B40,'30日'!$B$6:$F$55,4,0)</f>
        <v/>
      </c>
      <c r="AK41" s="17" t="str">
        <f>VLOOKUP($B40,'31日'!$B$6:$F$55,4,0)</f>
        <v/>
      </c>
    </row>
    <row r="42" spans="2:37">
      <c r="B42" s="52">
        <v>17</v>
      </c>
      <c r="C42" s="54"/>
      <c r="D42" s="56"/>
      <c r="E42" s="16" t="s">
        <v>27</v>
      </c>
      <c r="F42" s="16">
        <f t="shared" si="18"/>
        <v>0</v>
      </c>
      <c r="G42" s="16" t="str">
        <f>IF(ISERROR(VLOOKUP($B42,'1日'!$B$6:$F$55,5,0)),"",VLOOKUP($B42,'1日'!$B$6:$F$55,5,0))</f>
        <v/>
      </c>
      <c r="H42" s="16" t="str">
        <f>IF(ISERROR(VLOOKUP($B42,'2日'!$B$6:$F$55,5,0)),"",VLOOKUP($B42,'2日'!$B$6:$F$55,5,0))</f>
        <v/>
      </c>
      <c r="I42" s="16" t="str">
        <f>IF(ISERROR(VLOOKUP($B42,'3日'!$B$6:$F$55,5,0)),"",VLOOKUP($B42,'3日'!$B$6:$F$55,5,0))</f>
        <v/>
      </c>
      <c r="J42" s="16" t="str">
        <f>IF(ISERROR(VLOOKUP($B42,'4日'!$B$6:$F$55,5,0)),"",VLOOKUP($B42,'4日'!$B$6:$F$55,5,0))</f>
        <v/>
      </c>
      <c r="K42" s="16" t="str">
        <f>IF(ISERROR(VLOOKUP($B42,'5日'!$B$6:$F$55,5,0)),"",VLOOKUP($B42,'5日'!$B$6:$F$55,5,0))</f>
        <v/>
      </c>
      <c r="L42" s="16" t="str">
        <f>IF(ISERROR(VLOOKUP($B42,'6日'!$B$6:$F$55,5,0)),"",VLOOKUP($B42,'6日'!$B$6:$F$55,5,0))</f>
        <v/>
      </c>
      <c r="M42" s="16" t="str">
        <f>IF(ISERROR(VLOOKUP($B42,'7日'!$B$6:$F$55,5,0)),"",VLOOKUP($B42,'7日'!$B$6:$F$55,5,0))</f>
        <v/>
      </c>
      <c r="N42" s="16" t="str">
        <f>IF(ISERROR(VLOOKUP($B42,'8日'!$B$6:$F$55,5,0)),"",VLOOKUP($B42,'8日'!$B$6:$F$55,5,0))</f>
        <v/>
      </c>
      <c r="O42" s="16" t="str">
        <f>IF(ISERROR(VLOOKUP($B42,'9日'!$B$6:$F$55,5,0)),"",VLOOKUP($B42,'9日'!$B$6:$F$55,5,0))</f>
        <v/>
      </c>
      <c r="P42" s="16" t="str">
        <f>IF(ISERROR(VLOOKUP($B42,'10日'!$B$6:$F$55,5,0)),"",VLOOKUP($B42,'10日'!$B$6:$F$55,5,0))</f>
        <v/>
      </c>
      <c r="Q42" s="16" t="str">
        <f>IF(ISERROR(VLOOKUP($B42,'11日'!$B$6:$F$55,5,0)),"",VLOOKUP($B42,'11日'!$B$6:$F$55,5,0))</f>
        <v/>
      </c>
      <c r="R42" s="16" t="str">
        <f>IF(ISERROR(VLOOKUP($B42,'12日'!$B$6:$F$55,5,0)),"",VLOOKUP($B42,'12日'!$B$6:$F$55,5,0))</f>
        <v/>
      </c>
      <c r="S42" s="16" t="str">
        <f>IF(ISERROR(VLOOKUP($B42,'13日'!$B$6:$F$55,5,0)),"",VLOOKUP($B42,'13日'!$B$6:$F$55,5,0))</f>
        <v/>
      </c>
      <c r="T42" s="16" t="str">
        <f>IF(ISERROR(VLOOKUP($B42,'14日'!$B$6:$F$55,5,0)),"",VLOOKUP($B42,'14日'!$B$6:$F$55,5,0))</f>
        <v/>
      </c>
      <c r="U42" s="16" t="str">
        <f>IF(ISERROR(VLOOKUP($B42,'15日'!$B$6:$F$55,5,0)),"",VLOOKUP($B42,'15日'!$B$6:$F$55,5,0))</f>
        <v/>
      </c>
      <c r="V42" s="16" t="str">
        <f>IF(ISERROR(VLOOKUP($B42,'16日'!$B$6:$F$55,5,0)),"",VLOOKUP($B42,'16日'!$B$6:$F$55,5,0))</f>
        <v/>
      </c>
      <c r="W42" s="16" t="str">
        <f>IF(ISERROR(VLOOKUP($B42,'17日'!$B$6:$F$55,5,0)),"",VLOOKUP($B42,'17日'!$B$6:$F$55,5,0))</f>
        <v/>
      </c>
      <c r="X42" s="16" t="str">
        <f>IF(ISERROR(VLOOKUP($B42,'18日'!$B$6:$F$55,5,0)),"",VLOOKUP($B42,'18日'!$B$6:$F$55,5,0))</f>
        <v/>
      </c>
      <c r="Y42" s="16" t="str">
        <f>IF(ISERROR(VLOOKUP($B42,'19日'!$B$6:$F$55,5,0)),"",VLOOKUP($B42,'19日'!$B$6:$F$55,5,0))</f>
        <v/>
      </c>
      <c r="Z42" s="16" t="str">
        <f>IF(ISERROR(VLOOKUP($B42,'20日'!$B$6:$F$55,5,0)),"",VLOOKUP($B42,'20日'!$B$6:$F$55,5,0))</f>
        <v/>
      </c>
      <c r="AA42" s="16" t="str">
        <f>IF(ISERROR(VLOOKUP($B42,'21日'!$B$6:$F$55,5,0)),"",VLOOKUP($B42,'21日'!$B$6:$F$55,5,0))</f>
        <v/>
      </c>
      <c r="AB42" s="16" t="str">
        <f>IF(ISERROR(VLOOKUP($B42,'22日'!$B$6:$F$55,5,0)),"",VLOOKUP($B42,'22日'!$B$6:$F$55,5,0))</f>
        <v/>
      </c>
      <c r="AC42" s="16" t="str">
        <f>IF(ISERROR(VLOOKUP($B42,'23日'!$B$6:$F$55,5,0)),"",VLOOKUP($B42,'23日'!$B$6:$F$55,5,0))</f>
        <v/>
      </c>
      <c r="AD42" s="16" t="str">
        <f>IF(ISERROR(VLOOKUP($B42,'24日'!$B$6:$F$55,5,0)),"",VLOOKUP($B42,'24日'!$B$6:$F$55,5,0))</f>
        <v/>
      </c>
      <c r="AE42" s="16" t="str">
        <f>IF(ISERROR(VLOOKUP($B42,'25日'!$B$6:$F$55,5,0)),"",VLOOKUP($B42,'25日'!$B$6:$F$55,5,0))</f>
        <v/>
      </c>
      <c r="AF42" s="16" t="str">
        <f>IF(ISERROR(VLOOKUP($B42,'26日'!$B$6:$F$55,5,0)),"",VLOOKUP($B42,'26日'!$B$6:$F$55,5,0))</f>
        <v/>
      </c>
      <c r="AG42" s="16" t="str">
        <f>IF(ISERROR(VLOOKUP($B42,'27日'!$B$6:$F$55,5,0)),"",VLOOKUP($B42,'27日'!$B$6:$F$55,5,0))</f>
        <v/>
      </c>
      <c r="AH42" s="16" t="str">
        <f>IF(ISERROR(VLOOKUP($B42,'28日'!$B$6:$F$55,5,0)),"",VLOOKUP($B42,'28日'!$B$6:$F$55,5,0))</f>
        <v/>
      </c>
      <c r="AI42" s="16" t="str">
        <f>IF(ISERROR(VLOOKUP($B42,'29日'!$B$6:$F$55,5,0)),"",VLOOKUP($B42,'29日'!$B$6:$F$55,5,0))</f>
        <v/>
      </c>
      <c r="AJ42" s="16" t="str">
        <f>IF(ISERROR(VLOOKUP($B42,'30日'!$B$6:$F$55,5,0)),"",VLOOKUP($B42,'30日'!$B$6:$F$55,5,0))</f>
        <v/>
      </c>
      <c r="AK42" s="16" t="str">
        <f>IF(ISERROR(VLOOKUP($B42,'31日'!$B$6:$F$55,5,0)),"",VLOOKUP($B42,'31日'!$B$6:$F$55,5,0))</f>
        <v/>
      </c>
    </row>
    <row r="43" spans="2:37">
      <c r="B43" s="53"/>
      <c r="C43" s="55"/>
      <c r="D43" s="57"/>
      <c r="E43" s="18" t="s">
        <v>9</v>
      </c>
      <c r="F43" s="17">
        <f t="shared" si="18"/>
        <v>0</v>
      </c>
      <c r="G43" s="17" t="str">
        <f>VLOOKUP($B42,'1日'!$B$6:$F$55,4,0)</f>
        <v/>
      </c>
      <c r="H43" s="17" t="str">
        <f>VLOOKUP($B42,'2日'!$B$6:$F$55,4,0)</f>
        <v/>
      </c>
      <c r="I43" s="17" t="str">
        <f>VLOOKUP($B42,'3日'!$B$6:$F$55,4,0)</f>
        <v/>
      </c>
      <c r="J43" s="17" t="str">
        <f>VLOOKUP($B42,'4日'!$B$6:$F$55,4,0)</f>
        <v/>
      </c>
      <c r="K43" s="17" t="str">
        <f>VLOOKUP($B42,'5日'!$B$6:$F$55,4,0)</f>
        <v/>
      </c>
      <c r="L43" s="17" t="str">
        <f>VLOOKUP($B42,'6日'!$B$6:$F$55,4,0)</f>
        <v/>
      </c>
      <c r="M43" s="17" t="str">
        <f>VLOOKUP($B42,'7日'!$B$6:$F$55,4,0)</f>
        <v/>
      </c>
      <c r="N43" s="17" t="str">
        <f>VLOOKUP($B42,'8日'!$B$6:$F$55,4,0)</f>
        <v/>
      </c>
      <c r="O43" s="17" t="str">
        <f>VLOOKUP($B42,'9日'!$B$6:$F$55,4,0)</f>
        <v/>
      </c>
      <c r="P43" s="17" t="str">
        <f>VLOOKUP($B42,'10日'!$B$6:$F$55,4,0)</f>
        <v/>
      </c>
      <c r="Q43" s="17" t="str">
        <f>VLOOKUP($B42,'11日'!$B$6:$F$55,4,0)</f>
        <v/>
      </c>
      <c r="R43" s="17" t="str">
        <f>VLOOKUP($B42,'12日'!$B$6:$F$55,4,0)</f>
        <v/>
      </c>
      <c r="S43" s="17" t="str">
        <f>VLOOKUP($B42,'13日'!$B$6:$F$55,4,0)</f>
        <v/>
      </c>
      <c r="T43" s="17" t="str">
        <f>VLOOKUP($B42,'14日'!$B$6:$F$55,4,0)</f>
        <v/>
      </c>
      <c r="U43" s="17" t="str">
        <f>VLOOKUP($B42,'15日'!$B$6:$F$55,4,0)</f>
        <v/>
      </c>
      <c r="V43" s="17" t="str">
        <f>VLOOKUP($B42,'16日'!$B$6:$F$55,4,0)</f>
        <v/>
      </c>
      <c r="W43" s="17" t="str">
        <f>VLOOKUP($B42,'17日'!$B$6:$F$55,4,0)</f>
        <v/>
      </c>
      <c r="X43" s="17" t="str">
        <f>VLOOKUP($B42,'18日'!$B$6:$F$55,4,0)</f>
        <v/>
      </c>
      <c r="Y43" s="17" t="str">
        <f>VLOOKUP($B42,'19日'!$B$6:$F$55,4,0)</f>
        <v/>
      </c>
      <c r="Z43" s="17" t="str">
        <f>VLOOKUP($B42,'20日'!$B$6:$F$55,4,0)</f>
        <v/>
      </c>
      <c r="AA43" s="17" t="str">
        <f>VLOOKUP($B42,'21日'!$B$6:$F$55,4,0)</f>
        <v/>
      </c>
      <c r="AB43" s="17" t="str">
        <f>VLOOKUP($B42,'22日'!$B$6:$F$55,4,0)</f>
        <v/>
      </c>
      <c r="AC43" s="17" t="str">
        <f>VLOOKUP($B42,'23日'!$B$6:$F$55,4,0)</f>
        <v/>
      </c>
      <c r="AD43" s="17" t="str">
        <f>VLOOKUP($B42,'24日'!$B$6:$F$55,4,0)</f>
        <v/>
      </c>
      <c r="AE43" s="17" t="str">
        <f>VLOOKUP($B42,'25日'!$B$6:$F$55,4,0)</f>
        <v/>
      </c>
      <c r="AF43" s="17" t="str">
        <f>VLOOKUP($B42,'26日'!$B$6:$F$55,4,0)</f>
        <v/>
      </c>
      <c r="AG43" s="17" t="str">
        <f>VLOOKUP($B42,'27日'!$B$6:$F$55,4,0)</f>
        <v/>
      </c>
      <c r="AH43" s="17" t="str">
        <f>VLOOKUP($B42,'28日'!$B$6:$F$55,4,0)</f>
        <v/>
      </c>
      <c r="AI43" s="17" t="str">
        <f>VLOOKUP($B42,'29日'!$B$6:$F$55,4,0)</f>
        <v/>
      </c>
      <c r="AJ43" s="17" t="str">
        <f>VLOOKUP($B42,'30日'!$B$6:$F$55,4,0)</f>
        <v/>
      </c>
      <c r="AK43" s="17" t="str">
        <f>VLOOKUP($B42,'31日'!$B$6:$F$55,4,0)</f>
        <v/>
      </c>
    </row>
    <row r="44" spans="2:37">
      <c r="B44" s="52">
        <v>18</v>
      </c>
      <c r="C44" s="54"/>
      <c r="D44" s="56"/>
      <c r="E44" s="16" t="s">
        <v>27</v>
      </c>
      <c r="F44" s="16">
        <f t="shared" si="18"/>
        <v>0</v>
      </c>
      <c r="G44" s="16" t="str">
        <f>IF(ISERROR(VLOOKUP($B44,'1日'!$B$6:$F$55,5,0)),"",VLOOKUP($B44,'1日'!$B$6:$F$55,5,0))</f>
        <v/>
      </c>
      <c r="H44" s="16" t="str">
        <f>IF(ISERROR(VLOOKUP($B44,'2日'!$B$6:$F$55,5,0)),"",VLOOKUP($B44,'2日'!$B$6:$F$55,5,0))</f>
        <v/>
      </c>
      <c r="I44" s="16" t="str">
        <f>IF(ISERROR(VLOOKUP($B44,'3日'!$B$6:$F$55,5,0)),"",VLOOKUP($B44,'3日'!$B$6:$F$55,5,0))</f>
        <v/>
      </c>
      <c r="J44" s="16" t="str">
        <f>IF(ISERROR(VLOOKUP($B44,'4日'!$B$6:$F$55,5,0)),"",VLOOKUP($B44,'4日'!$B$6:$F$55,5,0))</f>
        <v/>
      </c>
      <c r="K44" s="16" t="str">
        <f>IF(ISERROR(VLOOKUP($B44,'5日'!$B$6:$F$55,5,0)),"",VLOOKUP($B44,'5日'!$B$6:$F$55,5,0))</f>
        <v/>
      </c>
      <c r="L44" s="16" t="str">
        <f>IF(ISERROR(VLOOKUP($B44,'6日'!$B$6:$F$55,5,0)),"",VLOOKUP($B44,'6日'!$B$6:$F$55,5,0))</f>
        <v/>
      </c>
      <c r="M44" s="16" t="str">
        <f>IF(ISERROR(VLOOKUP($B44,'7日'!$B$6:$F$55,5,0)),"",VLOOKUP($B44,'7日'!$B$6:$F$55,5,0))</f>
        <v/>
      </c>
      <c r="N44" s="16" t="str">
        <f>IF(ISERROR(VLOOKUP($B44,'8日'!$B$6:$F$55,5,0)),"",VLOOKUP($B44,'8日'!$B$6:$F$55,5,0))</f>
        <v/>
      </c>
      <c r="O44" s="16" t="str">
        <f>IF(ISERROR(VLOOKUP($B44,'9日'!$B$6:$F$55,5,0)),"",VLOOKUP($B44,'9日'!$B$6:$F$55,5,0))</f>
        <v/>
      </c>
      <c r="P44" s="16" t="str">
        <f>IF(ISERROR(VLOOKUP($B44,'10日'!$B$6:$F$55,5,0)),"",VLOOKUP($B44,'10日'!$B$6:$F$55,5,0))</f>
        <v/>
      </c>
      <c r="Q44" s="16" t="str">
        <f>IF(ISERROR(VLOOKUP($B44,'11日'!$B$6:$F$55,5,0)),"",VLOOKUP($B44,'11日'!$B$6:$F$55,5,0))</f>
        <v/>
      </c>
      <c r="R44" s="16" t="str">
        <f>IF(ISERROR(VLOOKUP($B44,'12日'!$B$6:$F$55,5,0)),"",VLOOKUP($B44,'12日'!$B$6:$F$55,5,0))</f>
        <v/>
      </c>
      <c r="S44" s="16" t="str">
        <f>IF(ISERROR(VLOOKUP($B44,'13日'!$B$6:$F$55,5,0)),"",VLOOKUP($B44,'13日'!$B$6:$F$55,5,0))</f>
        <v/>
      </c>
      <c r="T44" s="16" t="str">
        <f>IF(ISERROR(VLOOKUP($B44,'14日'!$B$6:$F$55,5,0)),"",VLOOKUP($B44,'14日'!$B$6:$F$55,5,0))</f>
        <v/>
      </c>
      <c r="U44" s="16" t="str">
        <f>IF(ISERROR(VLOOKUP($B44,'15日'!$B$6:$F$55,5,0)),"",VLOOKUP($B44,'15日'!$B$6:$F$55,5,0))</f>
        <v/>
      </c>
      <c r="V44" s="16" t="str">
        <f>IF(ISERROR(VLOOKUP($B44,'16日'!$B$6:$F$55,5,0)),"",VLOOKUP($B44,'16日'!$B$6:$F$55,5,0))</f>
        <v/>
      </c>
      <c r="W44" s="16" t="str">
        <f>IF(ISERROR(VLOOKUP($B44,'17日'!$B$6:$F$55,5,0)),"",VLOOKUP($B44,'17日'!$B$6:$F$55,5,0))</f>
        <v/>
      </c>
      <c r="X44" s="16" t="str">
        <f>IF(ISERROR(VLOOKUP($B44,'18日'!$B$6:$F$55,5,0)),"",VLOOKUP($B44,'18日'!$B$6:$F$55,5,0))</f>
        <v/>
      </c>
      <c r="Y44" s="16" t="str">
        <f>IF(ISERROR(VLOOKUP($B44,'19日'!$B$6:$F$55,5,0)),"",VLOOKUP($B44,'19日'!$B$6:$F$55,5,0))</f>
        <v/>
      </c>
      <c r="Z44" s="16" t="str">
        <f>IF(ISERROR(VLOOKUP($B44,'20日'!$B$6:$F$55,5,0)),"",VLOOKUP($B44,'20日'!$B$6:$F$55,5,0))</f>
        <v/>
      </c>
      <c r="AA44" s="16" t="str">
        <f>IF(ISERROR(VLOOKUP($B44,'21日'!$B$6:$F$55,5,0)),"",VLOOKUP($B44,'21日'!$B$6:$F$55,5,0))</f>
        <v/>
      </c>
      <c r="AB44" s="16" t="str">
        <f>IF(ISERROR(VLOOKUP($B44,'22日'!$B$6:$F$55,5,0)),"",VLOOKUP($B44,'22日'!$B$6:$F$55,5,0))</f>
        <v/>
      </c>
      <c r="AC44" s="16" t="str">
        <f>IF(ISERROR(VLOOKUP($B44,'23日'!$B$6:$F$55,5,0)),"",VLOOKUP($B44,'23日'!$B$6:$F$55,5,0))</f>
        <v/>
      </c>
      <c r="AD44" s="16" t="str">
        <f>IF(ISERROR(VLOOKUP($B44,'24日'!$B$6:$F$55,5,0)),"",VLOOKUP($B44,'24日'!$B$6:$F$55,5,0))</f>
        <v/>
      </c>
      <c r="AE44" s="16" t="str">
        <f>IF(ISERROR(VLOOKUP($B44,'25日'!$B$6:$F$55,5,0)),"",VLOOKUP($B44,'25日'!$B$6:$F$55,5,0))</f>
        <v/>
      </c>
      <c r="AF44" s="16" t="str">
        <f>IF(ISERROR(VLOOKUP($B44,'26日'!$B$6:$F$55,5,0)),"",VLOOKUP($B44,'26日'!$B$6:$F$55,5,0))</f>
        <v/>
      </c>
      <c r="AG44" s="16" t="str">
        <f>IF(ISERROR(VLOOKUP($B44,'27日'!$B$6:$F$55,5,0)),"",VLOOKUP($B44,'27日'!$B$6:$F$55,5,0))</f>
        <v/>
      </c>
      <c r="AH44" s="16" t="str">
        <f>IF(ISERROR(VLOOKUP($B44,'28日'!$B$6:$F$55,5,0)),"",VLOOKUP($B44,'28日'!$B$6:$F$55,5,0))</f>
        <v/>
      </c>
      <c r="AI44" s="16" t="str">
        <f>IF(ISERROR(VLOOKUP($B44,'29日'!$B$6:$F$55,5,0)),"",VLOOKUP($B44,'29日'!$B$6:$F$55,5,0))</f>
        <v/>
      </c>
      <c r="AJ44" s="16" t="str">
        <f>IF(ISERROR(VLOOKUP($B44,'30日'!$B$6:$F$55,5,0)),"",VLOOKUP($B44,'30日'!$B$6:$F$55,5,0))</f>
        <v/>
      </c>
      <c r="AK44" s="16" t="str">
        <f>IF(ISERROR(VLOOKUP($B44,'31日'!$B$6:$F$55,5,0)),"",VLOOKUP($B44,'31日'!$B$6:$F$55,5,0))</f>
        <v/>
      </c>
    </row>
    <row r="45" spans="2:37">
      <c r="B45" s="53"/>
      <c r="C45" s="55"/>
      <c r="D45" s="57"/>
      <c r="E45" s="18" t="s">
        <v>9</v>
      </c>
      <c r="F45" s="17">
        <f t="shared" si="18"/>
        <v>0</v>
      </c>
      <c r="G45" s="17" t="str">
        <f>VLOOKUP($B44,'1日'!$B$6:$F$55,4,0)</f>
        <v/>
      </c>
      <c r="H45" s="17" t="str">
        <f>VLOOKUP($B44,'2日'!$B$6:$F$55,4,0)</f>
        <v/>
      </c>
      <c r="I45" s="17" t="str">
        <f>VLOOKUP($B44,'3日'!$B$6:$F$55,4,0)</f>
        <v/>
      </c>
      <c r="J45" s="17" t="str">
        <f>VLOOKUP($B44,'4日'!$B$6:$F$55,4,0)</f>
        <v/>
      </c>
      <c r="K45" s="17" t="str">
        <f>VLOOKUP($B44,'5日'!$B$6:$F$55,4,0)</f>
        <v/>
      </c>
      <c r="L45" s="17" t="str">
        <f>VLOOKUP($B44,'6日'!$B$6:$F$55,4,0)</f>
        <v/>
      </c>
      <c r="M45" s="17" t="str">
        <f>VLOOKUP($B44,'7日'!$B$6:$F$55,4,0)</f>
        <v/>
      </c>
      <c r="N45" s="17" t="str">
        <f>VLOOKUP($B44,'8日'!$B$6:$F$55,4,0)</f>
        <v/>
      </c>
      <c r="O45" s="17" t="str">
        <f>VLOOKUP($B44,'9日'!$B$6:$F$55,4,0)</f>
        <v/>
      </c>
      <c r="P45" s="17" t="str">
        <f>VLOOKUP($B44,'10日'!$B$6:$F$55,4,0)</f>
        <v/>
      </c>
      <c r="Q45" s="17" t="str">
        <f>VLOOKUP($B44,'11日'!$B$6:$F$55,4,0)</f>
        <v/>
      </c>
      <c r="R45" s="17" t="str">
        <f>VLOOKUP($B44,'12日'!$B$6:$F$55,4,0)</f>
        <v/>
      </c>
      <c r="S45" s="17" t="str">
        <f>VLOOKUP($B44,'13日'!$B$6:$F$55,4,0)</f>
        <v/>
      </c>
      <c r="T45" s="17" t="str">
        <f>VLOOKUP($B44,'14日'!$B$6:$F$55,4,0)</f>
        <v/>
      </c>
      <c r="U45" s="17" t="str">
        <f>VLOOKUP($B44,'15日'!$B$6:$F$55,4,0)</f>
        <v/>
      </c>
      <c r="V45" s="17" t="str">
        <f>VLOOKUP($B44,'16日'!$B$6:$F$55,4,0)</f>
        <v/>
      </c>
      <c r="W45" s="17" t="str">
        <f>VLOOKUP($B44,'17日'!$B$6:$F$55,4,0)</f>
        <v/>
      </c>
      <c r="X45" s="17" t="str">
        <f>VLOOKUP($B44,'18日'!$B$6:$F$55,4,0)</f>
        <v/>
      </c>
      <c r="Y45" s="17" t="str">
        <f>VLOOKUP($B44,'19日'!$B$6:$F$55,4,0)</f>
        <v/>
      </c>
      <c r="Z45" s="17" t="str">
        <f>VLOOKUP($B44,'20日'!$B$6:$F$55,4,0)</f>
        <v/>
      </c>
      <c r="AA45" s="17" t="str">
        <f>VLOOKUP($B44,'21日'!$B$6:$F$55,4,0)</f>
        <v/>
      </c>
      <c r="AB45" s="17" t="str">
        <f>VLOOKUP($B44,'22日'!$B$6:$F$55,4,0)</f>
        <v/>
      </c>
      <c r="AC45" s="17" t="str">
        <f>VLOOKUP($B44,'23日'!$B$6:$F$55,4,0)</f>
        <v/>
      </c>
      <c r="AD45" s="17" t="str">
        <f>VLOOKUP($B44,'24日'!$B$6:$F$55,4,0)</f>
        <v/>
      </c>
      <c r="AE45" s="17" t="str">
        <f>VLOOKUP($B44,'25日'!$B$6:$F$55,4,0)</f>
        <v/>
      </c>
      <c r="AF45" s="17" t="str">
        <f>VLOOKUP($B44,'26日'!$B$6:$F$55,4,0)</f>
        <v/>
      </c>
      <c r="AG45" s="17" t="str">
        <f>VLOOKUP($B44,'27日'!$B$6:$F$55,4,0)</f>
        <v/>
      </c>
      <c r="AH45" s="17" t="str">
        <f>VLOOKUP($B44,'28日'!$B$6:$F$55,4,0)</f>
        <v/>
      </c>
      <c r="AI45" s="17" t="str">
        <f>VLOOKUP($B44,'29日'!$B$6:$F$55,4,0)</f>
        <v/>
      </c>
      <c r="AJ45" s="17" t="str">
        <f>VLOOKUP($B44,'30日'!$B$6:$F$55,4,0)</f>
        <v/>
      </c>
      <c r="AK45" s="17" t="str">
        <f>VLOOKUP($B44,'31日'!$B$6:$F$55,4,0)</f>
        <v/>
      </c>
    </row>
    <row r="46" spans="2:37">
      <c r="B46" s="52">
        <v>19</v>
      </c>
      <c r="C46" s="54"/>
      <c r="D46" s="56"/>
      <c r="E46" s="16" t="s">
        <v>27</v>
      </c>
      <c r="F46" s="16">
        <f t="shared" si="18"/>
        <v>0</v>
      </c>
      <c r="G46" s="16" t="str">
        <f>IF(ISERROR(VLOOKUP($B46,'1日'!$B$6:$F$55,5,0)),"",VLOOKUP($B46,'1日'!$B$6:$F$55,5,0))</f>
        <v/>
      </c>
      <c r="H46" s="16" t="str">
        <f>IF(ISERROR(VLOOKUP($B46,'2日'!$B$6:$F$55,5,0)),"",VLOOKUP($B46,'2日'!$B$6:$F$55,5,0))</f>
        <v/>
      </c>
      <c r="I46" s="16" t="str">
        <f>IF(ISERROR(VLOOKUP($B46,'3日'!$B$6:$F$55,5,0)),"",VLOOKUP($B46,'3日'!$B$6:$F$55,5,0))</f>
        <v/>
      </c>
      <c r="J46" s="16" t="str">
        <f>IF(ISERROR(VLOOKUP($B46,'4日'!$B$6:$F$55,5,0)),"",VLOOKUP($B46,'4日'!$B$6:$F$55,5,0))</f>
        <v/>
      </c>
      <c r="K46" s="16" t="str">
        <f>IF(ISERROR(VLOOKUP($B46,'5日'!$B$6:$F$55,5,0)),"",VLOOKUP($B46,'5日'!$B$6:$F$55,5,0))</f>
        <v/>
      </c>
      <c r="L46" s="16" t="str">
        <f>IF(ISERROR(VLOOKUP($B46,'6日'!$B$6:$F$55,5,0)),"",VLOOKUP($B46,'6日'!$B$6:$F$55,5,0))</f>
        <v/>
      </c>
      <c r="M46" s="16" t="str">
        <f>IF(ISERROR(VLOOKUP($B46,'7日'!$B$6:$F$55,5,0)),"",VLOOKUP($B46,'7日'!$B$6:$F$55,5,0))</f>
        <v/>
      </c>
      <c r="N46" s="16" t="str">
        <f>IF(ISERROR(VLOOKUP($B46,'8日'!$B$6:$F$55,5,0)),"",VLOOKUP($B46,'8日'!$B$6:$F$55,5,0))</f>
        <v/>
      </c>
      <c r="O46" s="16" t="str">
        <f>IF(ISERROR(VLOOKUP($B46,'9日'!$B$6:$F$55,5,0)),"",VLOOKUP($B46,'9日'!$B$6:$F$55,5,0))</f>
        <v/>
      </c>
      <c r="P46" s="16" t="str">
        <f>IF(ISERROR(VLOOKUP($B46,'10日'!$B$6:$F$55,5,0)),"",VLOOKUP($B46,'10日'!$B$6:$F$55,5,0))</f>
        <v/>
      </c>
      <c r="Q46" s="16" t="str">
        <f>IF(ISERROR(VLOOKUP($B46,'11日'!$B$6:$F$55,5,0)),"",VLOOKUP($B46,'11日'!$B$6:$F$55,5,0))</f>
        <v/>
      </c>
      <c r="R46" s="16" t="str">
        <f>IF(ISERROR(VLOOKUP($B46,'12日'!$B$6:$F$55,5,0)),"",VLOOKUP($B46,'12日'!$B$6:$F$55,5,0))</f>
        <v/>
      </c>
      <c r="S46" s="16" t="str">
        <f>IF(ISERROR(VLOOKUP($B46,'13日'!$B$6:$F$55,5,0)),"",VLOOKUP($B46,'13日'!$B$6:$F$55,5,0))</f>
        <v/>
      </c>
      <c r="T46" s="16" t="str">
        <f>IF(ISERROR(VLOOKUP($B46,'14日'!$B$6:$F$55,5,0)),"",VLOOKUP($B46,'14日'!$B$6:$F$55,5,0))</f>
        <v/>
      </c>
      <c r="U46" s="16" t="str">
        <f>IF(ISERROR(VLOOKUP($B46,'15日'!$B$6:$F$55,5,0)),"",VLOOKUP($B46,'15日'!$B$6:$F$55,5,0))</f>
        <v/>
      </c>
      <c r="V46" s="16" t="str">
        <f>IF(ISERROR(VLOOKUP($B46,'16日'!$B$6:$F$55,5,0)),"",VLOOKUP($B46,'16日'!$B$6:$F$55,5,0))</f>
        <v/>
      </c>
      <c r="W46" s="16" t="str">
        <f>IF(ISERROR(VLOOKUP($B46,'17日'!$B$6:$F$55,5,0)),"",VLOOKUP($B46,'17日'!$B$6:$F$55,5,0))</f>
        <v/>
      </c>
      <c r="X46" s="16" t="str">
        <f>IF(ISERROR(VLOOKUP($B46,'18日'!$B$6:$F$55,5,0)),"",VLOOKUP($B46,'18日'!$B$6:$F$55,5,0))</f>
        <v/>
      </c>
      <c r="Y46" s="16" t="str">
        <f>IF(ISERROR(VLOOKUP($B46,'19日'!$B$6:$F$55,5,0)),"",VLOOKUP($B46,'19日'!$B$6:$F$55,5,0))</f>
        <v/>
      </c>
      <c r="Z46" s="16" t="str">
        <f>IF(ISERROR(VLOOKUP($B46,'20日'!$B$6:$F$55,5,0)),"",VLOOKUP($B46,'20日'!$B$6:$F$55,5,0))</f>
        <v/>
      </c>
      <c r="AA46" s="16" t="str">
        <f>IF(ISERROR(VLOOKUP($B46,'21日'!$B$6:$F$55,5,0)),"",VLOOKUP($B46,'21日'!$B$6:$F$55,5,0))</f>
        <v/>
      </c>
      <c r="AB46" s="16" t="str">
        <f>IF(ISERROR(VLOOKUP($B46,'22日'!$B$6:$F$55,5,0)),"",VLOOKUP($B46,'22日'!$B$6:$F$55,5,0))</f>
        <v/>
      </c>
      <c r="AC46" s="16" t="str">
        <f>IF(ISERROR(VLOOKUP($B46,'23日'!$B$6:$F$55,5,0)),"",VLOOKUP($B46,'23日'!$B$6:$F$55,5,0))</f>
        <v/>
      </c>
      <c r="AD46" s="16" t="str">
        <f>IF(ISERROR(VLOOKUP($B46,'24日'!$B$6:$F$55,5,0)),"",VLOOKUP($B46,'24日'!$B$6:$F$55,5,0))</f>
        <v/>
      </c>
      <c r="AE46" s="16" t="str">
        <f>IF(ISERROR(VLOOKUP($B46,'25日'!$B$6:$F$55,5,0)),"",VLOOKUP($B46,'25日'!$B$6:$F$55,5,0))</f>
        <v/>
      </c>
      <c r="AF46" s="16" t="str">
        <f>IF(ISERROR(VLOOKUP($B46,'26日'!$B$6:$F$55,5,0)),"",VLOOKUP($B46,'26日'!$B$6:$F$55,5,0))</f>
        <v/>
      </c>
      <c r="AG46" s="16" t="str">
        <f>IF(ISERROR(VLOOKUP($B46,'27日'!$B$6:$F$55,5,0)),"",VLOOKUP($B46,'27日'!$B$6:$F$55,5,0))</f>
        <v/>
      </c>
      <c r="AH46" s="16" t="str">
        <f>IF(ISERROR(VLOOKUP($B46,'28日'!$B$6:$F$55,5,0)),"",VLOOKUP($B46,'28日'!$B$6:$F$55,5,0))</f>
        <v/>
      </c>
      <c r="AI46" s="16" t="str">
        <f>IF(ISERROR(VLOOKUP($B46,'29日'!$B$6:$F$55,5,0)),"",VLOOKUP($B46,'29日'!$B$6:$F$55,5,0))</f>
        <v/>
      </c>
      <c r="AJ46" s="16" t="str">
        <f>IF(ISERROR(VLOOKUP($B46,'30日'!$B$6:$F$55,5,0)),"",VLOOKUP($B46,'30日'!$B$6:$F$55,5,0))</f>
        <v/>
      </c>
      <c r="AK46" s="16" t="str">
        <f>IF(ISERROR(VLOOKUP($B46,'31日'!$B$6:$F$55,5,0)),"",VLOOKUP($B46,'31日'!$B$6:$F$55,5,0))</f>
        <v/>
      </c>
    </row>
    <row r="47" spans="2:37">
      <c r="B47" s="53"/>
      <c r="C47" s="55"/>
      <c r="D47" s="57"/>
      <c r="E47" s="18" t="s">
        <v>9</v>
      </c>
      <c r="F47" s="17">
        <f t="shared" si="18"/>
        <v>0</v>
      </c>
      <c r="G47" s="17" t="str">
        <f>VLOOKUP($B46,'1日'!$B$6:$F$55,4,0)</f>
        <v/>
      </c>
      <c r="H47" s="17" t="str">
        <f>VLOOKUP($B46,'2日'!$B$6:$F$55,4,0)</f>
        <v/>
      </c>
      <c r="I47" s="17" t="str">
        <f>VLOOKUP($B46,'3日'!$B$6:$F$55,4,0)</f>
        <v/>
      </c>
      <c r="J47" s="17" t="str">
        <f>VLOOKUP($B46,'4日'!$B$6:$F$55,4,0)</f>
        <v/>
      </c>
      <c r="K47" s="17" t="str">
        <f>VLOOKUP($B46,'5日'!$B$6:$F$55,4,0)</f>
        <v/>
      </c>
      <c r="L47" s="17" t="str">
        <f>VLOOKUP($B46,'6日'!$B$6:$F$55,4,0)</f>
        <v/>
      </c>
      <c r="M47" s="17" t="str">
        <f>VLOOKUP($B46,'7日'!$B$6:$F$55,4,0)</f>
        <v/>
      </c>
      <c r="N47" s="17" t="str">
        <f>VLOOKUP($B46,'8日'!$B$6:$F$55,4,0)</f>
        <v/>
      </c>
      <c r="O47" s="17" t="str">
        <f>VLOOKUP($B46,'9日'!$B$6:$F$55,4,0)</f>
        <v/>
      </c>
      <c r="P47" s="17" t="str">
        <f>VLOOKUP($B46,'10日'!$B$6:$F$55,4,0)</f>
        <v/>
      </c>
      <c r="Q47" s="17" t="str">
        <f>VLOOKUP($B46,'11日'!$B$6:$F$55,4,0)</f>
        <v/>
      </c>
      <c r="R47" s="17" t="str">
        <f>VLOOKUP($B46,'12日'!$B$6:$F$55,4,0)</f>
        <v/>
      </c>
      <c r="S47" s="17" t="str">
        <f>VLOOKUP($B46,'13日'!$B$6:$F$55,4,0)</f>
        <v/>
      </c>
      <c r="T47" s="17" t="str">
        <f>VLOOKUP($B46,'14日'!$B$6:$F$55,4,0)</f>
        <v/>
      </c>
      <c r="U47" s="17" t="str">
        <f>VLOOKUP($B46,'15日'!$B$6:$F$55,4,0)</f>
        <v/>
      </c>
      <c r="V47" s="17" t="str">
        <f>VLOOKUP($B46,'16日'!$B$6:$F$55,4,0)</f>
        <v/>
      </c>
      <c r="W47" s="17" t="str">
        <f>VLOOKUP($B46,'17日'!$B$6:$F$55,4,0)</f>
        <v/>
      </c>
      <c r="X47" s="17" t="str">
        <f>VLOOKUP($B46,'18日'!$B$6:$F$55,4,0)</f>
        <v/>
      </c>
      <c r="Y47" s="17" t="str">
        <f>VLOOKUP($B46,'19日'!$B$6:$F$55,4,0)</f>
        <v/>
      </c>
      <c r="Z47" s="17" t="str">
        <f>VLOOKUP($B46,'20日'!$B$6:$F$55,4,0)</f>
        <v/>
      </c>
      <c r="AA47" s="17" t="str">
        <f>VLOOKUP($B46,'21日'!$B$6:$F$55,4,0)</f>
        <v/>
      </c>
      <c r="AB47" s="17" t="str">
        <f>VLOOKUP($B46,'22日'!$B$6:$F$55,4,0)</f>
        <v/>
      </c>
      <c r="AC47" s="17" t="str">
        <f>VLOOKUP($B46,'23日'!$B$6:$F$55,4,0)</f>
        <v/>
      </c>
      <c r="AD47" s="17" t="str">
        <f>VLOOKUP($B46,'24日'!$B$6:$F$55,4,0)</f>
        <v/>
      </c>
      <c r="AE47" s="17" t="str">
        <f>VLOOKUP($B46,'25日'!$B$6:$F$55,4,0)</f>
        <v/>
      </c>
      <c r="AF47" s="17" t="str">
        <f>VLOOKUP($B46,'26日'!$B$6:$F$55,4,0)</f>
        <v/>
      </c>
      <c r="AG47" s="17" t="str">
        <f>VLOOKUP($B46,'27日'!$B$6:$F$55,4,0)</f>
        <v/>
      </c>
      <c r="AH47" s="17" t="str">
        <f>VLOOKUP($B46,'28日'!$B$6:$F$55,4,0)</f>
        <v/>
      </c>
      <c r="AI47" s="17" t="str">
        <f>VLOOKUP($B46,'29日'!$B$6:$F$55,4,0)</f>
        <v/>
      </c>
      <c r="AJ47" s="17" t="str">
        <f>VLOOKUP($B46,'30日'!$B$6:$F$55,4,0)</f>
        <v/>
      </c>
      <c r="AK47" s="17" t="str">
        <f>VLOOKUP($B46,'31日'!$B$6:$F$55,4,0)</f>
        <v/>
      </c>
    </row>
    <row r="48" spans="2:37">
      <c r="B48" s="52">
        <v>20</v>
      </c>
      <c r="C48" s="54"/>
      <c r="D48" s="56"/>
      <c r="E48" s="16" t="s">
        <v>27</v>
      </c>
      <c r="F48" s="16">
        <f>SUM(G48:AK48)</f>
        <v>0</v>
      </c>
      <c r="G48" s="16" t="str">
        <f>IF(ISERROR(VLOOKUP($B48,'1日'!$B$6:$F$55,5,0)),"",VLOOKUP($B48,'1日'!$B$6:$F$55,5,0))</f>
        <v/>
      </c>
      <c r="H48" s="16" t="str">
        <f>IF(ISERROR(VLOOKUP($B48,'2日'!$B$6:$F$55,5,0)),"",VLOOKUP($B48,'2日'!$B$6:$F$55,5,0))</f>
        <v/>
      </c>
      <c r="I48" s="16" t="str">
        <f>IF(ISERROR(VLOOKUP($B48,'3日'!$B$6:$F$55,5,0)),"",VLOOKUP($B48,'3日'!$B$6:$F$55,5,0))</f>
        <v/>
      </c>
      <c r="J48" s="16" t="str">
        <f>IF(ISERROR(VLOOKUP($B48,'4日'!$B$6:$F$55,5,0)),"",VLOOKUP($B48,'4日'!$B$6:$F$55,5,0))</f>
        <v/>
      </c>
      <c r="K48" s="16" t="str">
        <f>IF(ISERROR(VLOOKUP($B48,'5日'!$B$6:$F$55,5,0)),"",VLOOKUP($B48,'5日'!$B$6:$F$55,5,0))</f>
        <v/>
      </c>
      <c r="L48" s="16" t="str">
        <f>IF(ISERROR(VLOOKUP($B48,'6日'!$B$6:$F$55,5,0)),"",VLOOKUP($B48,'6日'!$B$6:$F$55,5,0))</f>
        <v/>
      </c>
      <c r="M48" s="16" t="str">
        <f>IF(ISERROR(VLOOKUP($B48,'7日'!$B$6:$F$55,5,0)),"",VLOOKUP($B48,'7日'!$B$6:$F$55,5,0))</f>
        <v/>
      </c>
      <c r="N48" s="16" t="str">
        <f>IF(ISERROR(VLOOKUP($B48,'8日'!$B$6:$F$55,5,0)),"",VLOOKUP($B48,'8日'!$B$6:$F$55,5,0))</f>
        <v/>
      </c>
      <c r="O48" s="16" t="str">
        <f>IF(ISERROR(VLOOKUP($B48,'9日'!$B$6:$F$55,5,0)),"",VLOOKUP($B48,'9日'!$B$6:$F$55,5,0))</f>
        <v/>
      </c>
      <c r="P48" s="16" t="str">
        <f>IF(ISERROR(VLOOKUP($B48,'10日'!$B$6:$F$55,5,0)),"",VLOOKUP($B48,'10日'!$B$6:$F$55,5,0))</f>
        <v/>
      </c>
      <c r="Q48" s="16" t="str">
        <f>IF(ISERROR(VLOOKUP($B48,'11日'!$B$6:$F$55,5,0)),"",VLOOKUP($B48,'11日'!$B$6:$F$55,5,0))</f>
        <v/>
      </c>
      <c r="R48" s="16" t="str">
        <f>IF(ISERROR(VLOOKUP($B48,'12日'!$B$6:$F$55,5,0)),"",VLOOKUP($B48,'12日'!$B$6:$F$55,5,0))</f>
        <v/>
      </c>
      <c r="S48" s="16" t="str">
        <f>IF(ISERROR(VLOOKUP($B48,'13日'!$B$6:$F$55,5,0)),"",VLOOKUP($B48,'13日'!$B$6:$F$55,5,0))</f>
        <v/>
      </c>
      <c r="T48" s="16" t="str">
        <f>IF(ISERROR(VLOOKUP($B48,'14日'!$B$6:$F$55,5,0)),"",VLOOKUP($B48,'14日'!$B$6:$F$55,5,0))</f>
        <v/>
      </c>
      <c r="U48" s="16" t="str">
        <f>IF(ISERROR(VLOOKUP($B48,'15日'!$B$6:$F$55,5,0)),"",VLOOKUP($B48,'15日'!$B$6:$F$55,5,0))</f>
        <v/>
      </c>
      <c r="V48" s="16" t="str">
        <f>IF(ISERROR(VLOOKUP($B48,'16日'!$B$6:$F$55,5,0)),"",VLOOKUP($B48,'16日'!$B$6:$F$55,5,0))</f>
        <v/>
      </c>
      <c r="W48" s="16" t="str">
        <f>IF(ISERROR(VLOOKUP($B48,'17日'!$B$6:$F$55,5,0)),"",VLOOKUP($B48,'17日'!$B$6:$F$55,5,0))</f>
        <v/>
      </c>
      <c r="X48" s="16" t="str">
        <f>IF(ISERROR(VLOOKUP($B48,'18日'!$B$6:$F$55,5,0)),"",VLOOKUP($B48,'18日'!$B$6:$F$55,5,0))</f>
        <v/>
      </c>
      <c r="Y48" s="16" t="str">
        <f>IF(ISERROR(VLOOKUP($B48,'19日'!$B$6:$F$55,5,0)),"",VLOOKUP($B48,'19日'!$B$6:$F$55,5,0))</f>
        <v/>
      </c>
      <c r="Z48" s="16" t="str">
        <f>IF(ISERROR(VLOOKUP($B48,'20日'!$B$6:$F$55,5,0)),"",VLOOKUP($B48,'20日'!$B$6:$F$55,5,0))</f>
        <v/>
      </c>
      <c r="AA48" s="16" t="str">
        <f>IF(ISERROR(VLOOKUP($B48,'21日'!$B$6:$F$55,5,0)),"",VLOOKUP($B48,'21日'!$B$6:$F$55,5,0))</f>
        <v/>
      </c>
      <c r="AB48" s="16" t="str">
        <f>IF(ISERROR(VLOOKUP($B48,'22日'!$B$6:$F$55,5,0)),"",VLOOKUP($B48,'22日'!$B$6:$F$55,5,0))</f>
        <v/>
      </c>
      <c r="AC48" s="16" t="str">
        <f>IF(ISERROR(VLOOKUP($B48,'23日'!$B$6:$F$55,5,0)),"",VLOOKUP($B48,'23日'!$B$6:$F$55,5,0))</f>
        <v/>
      </c>
      <c r="AD48" s="16" t="str">
        <f>IF(ISERROR(VLOOKUP($B48,'24日'!$B$6:$F$55,5,0)),"",VLOOKUP($B48,'24日'!$B$6:$F$55,5,0))</f>
        <v/>
      </c>
      <c r="AE48" s="16" t="str">
        <f>IF(ISERROR(VLOOKUP($B48,'25日'!$B$6:$F$55,5,0)),"",VLOOKUP($B48,'25日'!$B$6:$F$55,5,0))</f>
        <v/>
      </c>
      <c r="AF48" s="16" t="str">
        <f>IF(ISERROR(VLOOKUP($B48,'26日'!$B$6:$F$55,5,0)),"",VLOOKUP($B48,'26日'!$B$6:$F$55,5,0))</f>
        <v/>
      </c>
      <c r="AG48" s="16" t="str">
        <f>IF(ISERROR(VLOOKUP($B48,'27日'!$B$6:$F$55,5,0)),"",VLOOKUP($B48,'27日'!$B$6:$F$55,5,0))</f>
        <v/>
      </c>
      <c r="AH48" s="16" t="str">
        <f>IF(ISERROR(VLOOKUP($B48,'28日'!$B$6:$F$55,5,0)),"",VLOOKUP($B48,'28日'!$B$6:$F$55,5,0))</f>
        <v/>
      </c>
      <c r="AI48" s="16" t="str">
        <f>IF(ISERROR(VLOOKUP($B48,'29日'!$B$6:$F$55,5,0)),"",VLOOKUP($B48,'29日'!$B$6:$F$55,5,0))</f>
        <v/>
      </c>
      <c r="AJ48" s="16" t="str">
        <f>IF(ISERROR(VLOOKUP($B48,'30日'!$B$6:$F$55,5,0)),"",VLOOKUP($B48,'30日'!$B$6:$F$55,5,0))</f>
        <v/>
      </c>
      <c r="AK48" s="16" t="str">
        <f>IF(ISERROR(VLOOKUP($B48,'31日'!$B$6:$F$55,5,0)),"",VLOOKUP($B48,'31日'!$B$6:$F$55,5,0))</f>
        <v/>
      </c>
    </row>
    <row r="49" spans="2:37">
      <c r="B49" s="53"/>
      <c r="C49" s="55"/>
      <c r="D49" s="57"/>
      <c r="E49" s="18" t="s">
        <v>9</v>
      </c>
      <c r="F49" s="17">
        <f>SUM(G49:AK49)</f>
        <v>0</v>
      </c>
      <c r="G49" s="17" t="str">
        <f>VLOOKUP($B48,'1日'!$B$6:$F$55,4,0)</f>
        <v/>
      </c>
      <c r="H49" s="17" t="str">
        <f>VLOOKUP($B48,'2日'!$B$6:$F$55,4,0)</f>
        <v/>
      </c>
      <c r="I49" s="17" t="str">
        <f>VLOOKUP($B48,'3日'!$B$6:$F$55,4,0)</f>
        <v/>
      </c>
      <c r="J49" s="17" t="str">
        <f>VLOOKUP($B48,'4日'!$B$6:$F$55,4,0)</f>
        <v/>
      </c>
      <c r="K49" s="17" t="str">
        <f>VLOOKUP($B48,'5日'!$B$6:$F$55,4,0)</f>
        <v/>
      </c>
      <c r="L49" s="17" t="str">
        <f>VLOOKUP($B48,'6日'!$B$6:$F$55,4,0)</f>
        <v/>
      </c>
      <c r="M49" s="17" t="str">
        <f>VLOOKUP($B48,'7日'!$B$6:$F$55,4,0)</f>
        <v/>
      </c>
      <c r="N49" s="17" t="str">
        <f>VLOOKUP($B48,'8日'!$B$6:$F$55,4,0)</f>
        <v/>
      </c>
      <c r="O49" s="17" t="str">
        <f>VLOOKUP($B48,'9日'!$B$6:$F$55,4,0)</f>
        <v/>
      </c>
      <c r="P49" s="17" t="str">
        <f>VLOOKUP($B48,'10日'!$B$6:$F$55,4,0)</f>
        <v/>
      </c>
      <c r="Q49" s="17" t="str">
        <f>VLOOKUP($B48,'11日'!$B$6:$F$55,4,0)</f>
        <v/>
      </c>
      <c r="R49" s="17" t="str">
        <f>VLOOKUP($B48,'12日'!$B$6:$F$55,4,0)</f>
        <v/>
      </c>
      <c r="S49" s="17" t="str">
        <f>VLOOKUP($B48,'13日'!$B$6:$F$55,4,0)</f>
        <v/>
      </c>
      <c r="T49" s="17" t="str">
        <f>VLOOKUP($B48,'14日'!$B$6:$F$55,4,0)</f>
        <v/>
      </c>
      <c r="U49" s="17" t="str">
        <f>VLOOKUP($B48,'15日'!$B$6:$F$55,4,0)</f>
        <v/>
      </c>
      <c r="V49" s="17" t="str">
        <f>VLOOKUP($B48,'16日'!$B$6:$F$55,4,0)</f>
        <v/>
      </c>
      <c r="W49" s="17" t="str">
        <f>VLOOKUP($B48,'17日'!$B$6:$F$55,4,0)</f>
        <v/>
      </c>
      <c r="X49" s="17" t="str">
        <f>VLOOKUP($B48,'18日'!$B$6:$F$55,4,0)</f>
        <v/>
      </c>
      <c r="Y49" s="17" t="str">
        <f>VLOOKUP($B48,'19日'!$B$6:$F$55,4,0)</f>
        <v/>
      </c>
      <c r="Z49" s="17" t="str">
        <f>VLOOKUP($B48,'20日'!$B$6:$F$55,4,0)</f>
        <v/>
      </c>
      <c r="AA49" s="17" t="str">
        <f>VLOOKUP($B48,'21日'!$B$6:$F$55,4,0)</f>
        <v/>
      </c>
      <c r="AB49" s="17" t="str">
        <f>VLOOKUP($B48,'22日'!$B$6:$F$55,4,0)</f>
        <v/>
      </c>
      <c r="AC49" s="17" t="str">
        <f>VLOOKUP($B48,'23日'!$B$6:$F$55,4,0)</f>
        <v/>
      </c>
      <c r="AD49" s="17" t="str">
        <f>VLOOKUP($B48,'24日'!$B$6:$F$55,4,0)</f>
        <v/>
      </c>
      <c r="AE49" s="17" t="str">
        <f>VLOOKUP($B48,'25日'!$B$6:$F$55,4,0)</f>
        <v/>
      </c>
      <c r="AF49" s="17" t="str">
        <f>VLOOKUP($B48,'26日'!$B$6:$F$55,4,0)</f>
        <v/>
      </c>
      <c r="AG49" s="17" t="str">
        <f>VLOOKUP($B48,'27日'!$B$6:$F$55,4,0)</f>
        <v/>
      </c>
      <c r="AH49" s="17" t="str">
        <f>VLOOKUP($B48,'28日'!$B$6:$F$55,4,0)</f>
        <v/>
      </c>
      <c r="AI49" s="17" t="str">
        <f>VLOOKUP($B48,'29日'!$B$6:$F$55,4,0)</f>
        <v/>
      </c>
      <c r="AJ49" s="17" t="str">
        <f>VLOOKUP($B48,'30日'!$B$6:$F$55,4,0)</f>
        <v/>
      </c>
      <c r="AK49" s="17" t="str">
        <f>VLOOKUP($B48,'31日'!$B$6:$F$55,4,0)</f>
        <v/>
      </c>
    </row>
    <row r="50" spans="2:37">
      <c r="B50" s="52">
        <v>21</v>
      </c>
      <c r="C50" s="54"/>
      <c r="D50" s="56"/>
      <c r="E50" s="16" t="s">
        <v>27</v>
      </c>
      <c r="F50" s="16">
        <f t="shared" ref="F50:F69" si="19">SUM(G50:AK50)</f>
        <v>0</v>
      </c>
      <c r="G50" s="16" t="str">
        <f>IF(ISERROR(VLOOKUP($B50,'1日'!$B$6:$F$55,5,0)),"",VLOOKUP($B50,'1日'!$B$6:$F$55,5,0))</f>
        <v/>
      </c>
      <c r="H50" s="16" t="str">
        <f>IF(ISERROR(VLOOKUP($B50,'2日'!$B$6:$F$55,5,0)),"",VLOOKUP($B50,'2日'!$B$6:$F$55,5,0))</f>
        <v/>
      </c>
      <c r="I50" s="16" t="str">
        <f>IF(ISERROR(VLOOKUP($B50,'3日'!$B$6:$F$55,5,0)),"",VLOOKUP($B50,'3日'!$B$6:$F$55,5,0))</f>
        <v/>
      </c>
      <c r="J50" s="16" t="str">
        <f>IF(ISERROR(VLOOKUP($B50,'4日'!$B$6:$F$55,5,0)),"",VLOOKUP($B50,'4日'!$B$6:$F$55,5,0))</f>
        <v/>
      </c>
      <c r="K50" s="16" t="str">
        <f>IF(ISERROR(VLOOKUP($B50,'5日'!$B$6:$F$55,5,0)),"",VLOOKUP($B50,'5日'!$B$6:$F$55,5,0))</f>
        <v/>
      </c>
      <c r="L50" s="16" t="str">
        <f>IF(ISERROR(VLOOKUP($B50,'6日'!$B$6:$F$55,5,0)),"",VLOOKUP($B50,'6日'!$B$6:$F$55,5,0))</f>
        <v/>
      </c>
      <c r="M50" s="16" t="str">
        <f>IF(ISERROR(VLOOKUP($B50,'7日'!$B$6:$F$55,5,0)),"",VLOOKUP($B50,'7日'!$B$6:$F$55,5,0))</f>
        <v/>
      </c>
      <c r="N50" s="16" t="str">
        <f>IF(ISERROR(VLOOKUP($B50,'8日'!$B$6:$F$55,5,0)),"",VLOOKUP($B50,'8日'!$B$6:$F$55,5,0))</f>
        <v/>
      </c>
      <c r="O50" s="16" t="str">
        <f>IF(ISERROR(VLOOKUP($B50,'9日'!$B$6:$F$55,5,0)),"",VLOOKUP($B50,'9日'!$B$6:$F$55,5,0))</f>
        <v/>
      </c>
      <c r="P50" s="16" t="str">
        <f>IF(ISERROR(VLOOKUP($B50,'10日'!$B$6:$F$55,5,0)),"",VLOOKUP($B50,'10日'!$B$6:$F$55,5,0))</f>
        <v/>
      </c>
      <c r="Q50" s="16" t="str">
        <f>IF(ISERROR(VLOOKUP($B50,'11日'!$B$6:$F$55,5,0)),"",VLOOKUP($B50,'11日'!$B$6:$F$55,5,0))</f>
        <v/>
      </c>
      <c r="R50" s="16" t="str">
        <f>IF(ISERROR(VLOOKUP($B50,'12日'!$B$6:$F$55,5,0)),"",VLOOKUP($B50,'12日'!$B$6:$F$55,5,0))</f>
        <v/>
      </c>
      <c r="S50" s="16" t="str">
        <f>IF(ISERROR(VLOOKUP($B50,'13日'!$B$6:$F$55,5,0)),"",VLOOKUP($B50,'13日'!$B$6:$F$55,5,0))</f>
        <v/>
      </c>
      <c r="T50" s="16" t="str">
        <f>IF(ISERROR(VLOOKUP($B50,'14日'!$B$6:$F$55,5,0)),"",VLOOKUP($B50,'14日'!$B$6:$F$55,5,0))</f>
        <v/>
      </c>
      <c r="U50" s="16" t="str">
        <f>IF(ISERROR(VLOOKUP($B50,'15日'!$B$6:$F$55,5,0)),"",VLOOKUP($B50,'15日'!$B$6:$F$55,5,0))</f>
        <v/>
      </c>
      <c r="V50" s="16" t="str">
        <f>IF(ISERROR(VLOOKUP($B50,'16日'!$B$6:$F$55,5,0)),"",VLOOKUP($B50,'16日'!$B$6:$F$55,5,0))</f>
        <v/>
      </c>
      <c r="W50" s="16" t="str">
        <f>IF(ISERROR(VLOOKUP($B50,'17日'!$B$6:$F$55,5,0)),"",VLOOKUP($B50,'17日'!$B$6:$F$55,5,0))</f>
        <v/>
      </c>
      <c r="X50" s="16" t="str">
        <f>IF(ISERROR(VLOOKUP($B50,'18日'!$B$6:$F$55,5,0)),"",VLOOKUP($B50,'18日'!$B$6:$F$55,5,0))</f>
        <v/>
      </c>
      <c r="Y50" s="16" t="str">
        <f>IF(ISERROR(VLOOKUP($B50,'19日'!$B$6:$F$55,5,0)),"",VLOOKUP($B50,'19日'!$B$6:$F$55,5,0))</f>
        <v/>
      </c>
      <c r="Z50" s="16" t="str">
        <f>IF(ISERROR(VLOOKUP($B50,'20日'!$B$6:$F$55,5,0)),"",VLOOKUP($B50,'20日'!$B$6:$F$55,5,0))</f>
        <v/>
      </c>
      <c r="AA50" s="16" t="str">
        <f>IF(ISERROR(VLOOKUP($B50,'21日'!$B$6:$F$55,5,0)),"",VLOOKUP($B50,'21日'!$B$6:$F$55,5,0))</f>
        <v/>
      </c>
      <c r="AB50" s="16" t="str">
        <f>IF(ISERROR(VLOOKUP($B50,'22日'!$B$6:$F$55,5,0)),"",VLOOKUP($B50,'22日'!$B$6:$F$55,5,0))</f>
        <v/>
      </c>
      <c r="AC50" s="16" t="str">
        <f>IF(ISERROR(VLOOKUP($B50,'23日'!$B$6:$F$55,5,0)),"",VLOOKUP($B50,'23日'!$B$6:$F$55,5,0))</f>
        <v/>
      </c>
      <c r="AD50" s="16" t="str">
        <f>IF(ISERROR(VLOOKUP($B50,'24日'!$B$6:$F$55,5,0)),"",VLOOKUP($B50,'24日'!$B$6:$F$55,5,0))</f>
        <v/>
      </c>
      <c r="AE50" s="16" t="str">
        <f>IF(ISERROR(VLOOKUP($B50,'25日'!$B$6:$F$55,5,0)),"",VLOOKUP($B50,'25日'!$B$6:$F$55,5,0))</f>
        <v/>
      </c>
      <c r="AF50" s="16" t="str">
        <f>IF(ISERROR(VLOOKUP($B50,'26日'!$B$6:$F$55,5,0)),"",VLOOKUP($B50,'26日'!$B$6:$F$55,5,0))</f>
        <v/>
      </c>
      <c r="AG50" s="16" t="str">
        <f>IF(ISERROR(VLOOKUP($B50,'27日'!$B$6:$F$55,5,0)),"",VLOOKUP($B50,'27日'!$B$6:$F$55,5,0))</f>
        <v/>
      </c>
      <c r="AH50" s="16" t="str">
        <f>IF(ISERROR(VLOOKUP($B50,'28日'!$B$6:$F$55,5,0)),"",VLOOKUP($B50,'28日'!$B$6:$F$55,5,0))</f>
        <v/>
      </c>
      <c r="AI50" s="16" t="str">
        <f>IF(ISERROR(VLOOKUP($B50,'29日'!$B$6:$F$55,5,0)),"",VLOOKUP($B50,'29日'!$B$6:$F$55,5,0))</f>
        <v/>
      </c>
      <c r="AJ50" s="16" t="str">
        <f>IF(ISERROR(VLOOKUP($B50,'30日'!$B$6:$F$55,5,0)),"",VLOOKUP($B50,'30日'!$B$6:$F$55,5,0))</f>
        <v/>
      </c>
      <c r="AK50" s="16" t="str">
        <f>IF(ISERROR(VLOOKUP($B50,'31日'!$B$6:$F$55,5,0)),"",VLOOKUP($B50,'31日'!$B$6:$F$55,5,0))</f>
        <v/>
      </c>
    </row>
    <row r="51" spans="2:37">
      <c r="B51" s="53"/>
      <c r="C51" s="55"/>
      <c r="D51" s="57"/>
      <c r="E51" s="18" t="s">
        <v>9</v>
      </c>
      <c r="F51" s="17">
        <f t="shared" si="19"/>
        <v>0</v>
      </c>
      <c r="G51" s="17" t="str">
        <f>VLOOKUP($B50,'1日'!$B$6:$F$55,4,0)</f>
        <v/>
      </c>
      <c r="H51" s="17" t="str">
        <f>VLOOKUP($B50,'2日'!$B$6:$F$55,4,0)</f>
        <v/>
      </c>
      <c r="I51" s="17" t="str">
        <f>VLOOKUP($B50,'3日'!$B$6:$F$55,4,0)</f>
        <v/>
      </c>
      <c r="J51" s="17" t="str">
        <f>VLOOKUP($B50,'4日'!$B$6:$F$55,4,0)</f>
        <v/>
      </c>
      <c r="K51" s="17" t="str">
        <f>VLOOKUP($B50,'5日'!$B$6:$F$55,4,0)</f>
        <v/>
      </c>
      <c r="L51" s="17" t="str">
        <f>VLOOKUP($B50,'6日'!$B$6:$F$55,4,0)</f>
        <v/>
      </c>
      <c r="M51" s="17" t="str">
        <f>VLOOKUP($B50,'7日'!$B$6:$F$55,4,0)</f>
        <v/>
      </c>
      <c r="N51" s="17" t="str">
        <f>VLOOKUP($B50,'8日'!$B$6:$F$55,4,0)</f>
        <v/>
      </c>
      <c r="O51" s="17" t="str">
        <f>VLOOKUP($B50,'9日'!$B$6:$F$55,4,0)</f>
        <v/>
      </c>
      <c r="P51" s="17" t="str">
        <f>VLOOKUP($B50,'10日'!$B$6:$F$55,4,0)</f>
        <v/>
      </c>
      <c r="Q51" s="17" t="str">
        <f>VLOOKUP($B50,'11日'!$B$6:$F$55,4,0)</f>
        <v/>
      </c>
      <c r="R51" s="17" t="str">
        <f>VLOOKUP($B50,'12日'!$B$6:$F$55,4,0)</f>
        <v/>
      </c>
      <c r="S51" s="17" t="str">
        <f>VLOOKUP($B50,'13日'!$B$6:$F$55,4,0)</f>
        <v/>
      </c>
      <c r="T51" s="17" t="str">
        <f>VLOOKUP($B50,'14日'!$B$6:$F$55,4,0)</f>
        <v/>
      </c>
      <c r="U51" s="17" t="str">
        <f>VLOOKUP($B50,'15日'!$B$6:$F$55,4,0)</f>
        <v/>
      </c>
      <c r="V51" s="17" t="str">
        <f>VLOOKUP($B50,'16日'!$B$6:$F$55,4,0)</f>
        <v/>
      </c>
      <c r="W51" s="17" t="str">
        <f>VLOOKUP($B50,'17日'!$B$6:$F$55,4,0)</f>
        <v/>
      </c>
      <c r="X51" s="17" t="str">
        <f>VLOOKUP($B50,'18日'!$B$6:$F$55,4,0)</f>
        <v/>
      </c>
      <c r="Y51" s="17" t="str">
        <f>VLOOKUP($B50,'19日'!$B$6:$F$55,4,0)</f>
        <v/>
      </c>
      <c r="Z51" s="17" t="str">
        <f>VLOOKUP($B50,'20日'!$B$6:$F$55,4,0)</f>
        <v/>
      </c>
      <c r="AA51" s="17" t="str">
        <f>VLOOKUP($B50,'21日'!$B$6:$F$55,4,0)</f>
        <v/>
      </c>
      <c r="AB51" s="17" t="str">
        <f>VLOOKUP($B50,'22日'!$B$6:$F$55,4,0)</f>
        <v/>
      </c>
      <c r="AC51" s="17" t="str">
        <f>VLOOKUP($B50,'23日'!$B$6:$F$55,4,0)</f>
        <v/>
      </c>
      <c r="AD51" s="17" t="str">
        <f>VLOOKUP($B50,'24日'!$B$6:$F$55,4,0)</f>
        <v/>
      </c>
      <c r="AE51" s="17" t="str">
        <f>VLOOKUP($B50,'25日'!$B$6:$F$55,4,0)</f>
        <v/>
      </c>
      <c r="AF51" s="17" t="str">
        <f>VLOOKUP($B50,'26日'!$B$6:$F$55,4,0)</f>
        <v/>
      </c>
      <c r="AG51" s="17" t="str">
        <f>VLOOKUP($B50,'27日'!$B$6:$F$55,4,0)</f>
        <v/>
      </c>
      <c r="AH51" s="17" t="str">
        <f>VLOOKUP($B50,'28日'!$B$6:$F$55,4,0)</f>
        <v/>
      </c>
      <c r="AI51" s="17" t="str">
        <f>VLOOKUP($B50,'29日'!$B$6:$F$55,4,0)</f>
        <v/>
      </c>
      <c r="AJ51" s="17" t="str">
        <f>VLOOKUP($B50,'30日'!$B$6:$F$55,4,0)</f>
        <v/>
      </c>
      <c r="AK51" s="17" t="str">
        <f>VLOOKUP($B50,'31日'!$B$6:$F$55,4,0)</f>
        <v/>
      </c>
    </row>
    <row r="52" spans="2:37">
      <c r="B52" s="52">
        <v>22</v>
      </c>
      <c r="C52" s="54"/>
      <c r="D52" s="56"/>
      <c r="E52" s="16" t="s">
        <v>27</v>
      </c>
      <c r="F52" s="16">
        <f t="shared" si="19"/>
        <v>0</v>
      </c>
      <c r="G52" s="16" t="str">
        <f>IF(ISERROR(VLOOKUP($B52,'1日'!$B$6:$F$55,5,0)),"",VLOOKUP($B52,'1日'!$B$6:$F$55,5,0))</f>
        <v/>
      </c>
      <c r="H52" s="16" t="str">
        <f>IF(ISERROR(VLOOKUP($B52,'2日'!$B$6:$F$55,5,0)),"",VLOOKUP($B52,'2日'!$B$6:$F$55,5,0))</f>
        <v/>
      </c>
      <c r="I52" s="16" t="str">
        <f>IF(ISERROR(VLOOKUP($B52,'3日'!$B$6:$F$55,5,0)),"",VLOOKUP($B52,'3日'!$B$6:$F$55,5,0))</f>
        <v/>
      </c>
      <c r="J52" s="16" t="str">
        <f>IF(ISERROR(VLOOKUP($B52,'4日'!$B$6:$F$55,5,0)),"",VLOOKUP($B52,'4日'!$B$6:$F$55,5,0))</f>
        <v/>
      </c>
      <c r="K52" s="16" t="str">
        <f>IF(ISERROR(VLOOKUP($B52,'5日'!$B$6:$F$55,5,0)),"",VLOOKUP($B52,'5日'!$B$6:$F$55,5,0))</f>
        <v/>
      </c>
      <c r="L52" s="16" t="str">
        <f>IF(ISERROR(VLOOKUP($B52,'6日'!$B$6:$F$55,5,0)),"",VLOOKUP($B52,'6日'!$B$6:$F$55,5,0))</f>
        <v/>
      </c>
      <c r="M52" s="16" t="str">
        <f>IF(ISERROR(VLOOKUP($B52,'7日'!$B$6:$F$55,5,0)),"",VLOOKUP($B52,'7日'!$B$6:$F$55,5,0))</f>
        <v/>
      </c>
      <c r="N52" s="16" t="str">
        <f>IF(ISERROR(VLOOKUP($B52,'8日'!$B$6:$F$55,5,0)),"",VLOOKUP($B52,'8日'!$B$6:$F$55,5,0))</f>
        <v/>
      </c>
      <c r="O52" s="16" t="str">
        <f>IF(ISERROR(VLOOKUP($B52,'9日'!$B$6:$F$55,5,0)),"",VLOOKUP($B52,'9日'!$B$6:$F$55,5,0))</f>
        <v/>
      </c>
      <c r="P52" s="16" t="str">
        <f>IF(ISERROR(VLOOKUP($B52,'10日'!$B$6:$F$55,5,0)),"",VLOOKUP($B52,'10日'!$B$6:$F$55,5,0))</f>
        <v/>
      </c>
      <c r="Q52" s="16" t="str">
        <f>IF(ISERROR(VLOOKUP($B52,'11日'!$B$6:$F$55,5,0)),"",VLOOKUP($B52,'11日'!$B$6:$F$55,5,0))</f>
        <v/>
      </c>
      <c r="R52" s="16" t="str">
        <f>IF(ISERROR(VLOOKUP($B52,'12日'!$B$6:$F$55,5,0)),"",VLOOKUP($B52,'12日'!$B$6:$F$55,5,0))</f>
        <v/>
      </c>
      <c r="S52" s="16" t="str">
        <f>IF(ISERROR(VLOOKUP($B52,'13日'!$B$6:$F$55,5,0)),"",VLOOKUP($B52,'13日'!$B$6:$F$55,5,0))</f>
        <v/>
      </c>
      <c r="T52" s="16" t="str">
        <f>IF(ISERROR(VLOOKUP($B52,'14日'!$B$6:$F$55,5,0)),"",VLOOKUP($B52,'14日'!$B$6:$F$55,5,0))</f>
        <v/>
      </c>
      <c r="U52" s="16" t="str">
        <f>IF(ISERROR(VLOOKUP($B52,'15日'!$B$6:$F$55,5,0)),"",VLOOKUP($B52,'15日'!$B$6:$F$55,5,0))</f>
        <v/>
      </c>
      <c r="V52" s="16" t="str">
        <f>IF(ISERROR(VLOOKUP($B52,'16日'!$B$6:$F$55,5,0)),"",VLOOKUP($B52,'16日'!$B$6:$F$55,5,0))</f>
        <v/>
      </c>
      <c r="W52" s="16" t="str">
        <f>IF(ISERROR(VLOOKUP($B52,'17日'!$B$6:$F$55,5,0)),"",VLOOKUP($B52,'17日'!$B$6:$F$55,5,0))</f>
        <v/>
      </c>
      <c r="X52" s="16" t="str">
        <f>IF(ISERROR(VLOOKUP($B52,'18日'!$B$6:$F$55,5,0)),"",VLOOKUP($B52,'18日'!$B$6:$F$55,5,0))</f>
        <v/>
      </c>
      <c r="Y52" s="16" t="str">
        <f>IF(ISERROR(VLOOKUP($B52,'19日'!$B$6:$F$55,5,0)),"",VLOOKUP($B52,'19日'!$B$6:$F$55,5,0))</f>
        <v/>
      </c>
      <c r="Z52" s="16" t="str">
        <f>IF(ISERROR(VLOOKUP($B52,'20日'!$B$6:$F$55,5,0)),"",VLOOKUP($B52,'20日'!$B$6:$F$55,5,0))</f>
        <v/>
      </c>
      <c r="AA52" s="16" t="str">
        <f>IF(ISERROR(VLOOKUP($B52,'21日'!$B$6:$F$55,5,0)),"",VLOOKUP($B52,'21日'!$B$6:$F$55,5,0))</f>
        <v/>
      </c>
      <c r="AB52" s="16" t="str">
        <f>IF(ISERROR(VLOOKUP($B52,'22日'!$B$6:$F$55,5,0)),"",VLOOKUP($B52,'22日'!$B$6:$F$55,5,0))</f>
        <v/>
      </c>
      <c r="AC52" s="16" t="str">
        <f>IF(ISERROR(VLOOKUP($B52,'23日'!$B$6:$F$55,5,0)),"",VLOOKUP($B52,'23日'!$B$6:$F$55,5,0))</f>
        <v/>
      </c>
      <c r="AD52" s="16" t="str">
        <f>IF(ISERROR(VLOOKUP($B52,'24日'!$B$6:$F$55,5,0)),"",VLOOKUP($B52,'24日'!$B$6:$F$55,5,0))</f>
        <v/>
      </c>
      <c r="AE52" s="16" t="str">
        <f>IF(ISERROR(VLOOKUP($B52,'25日'!$B$6:$F$55,5,0)),"",VLOOKUP($B52,'25日'!$B$6:$F$55,5,0))</f>
        <v/>
      </c>
      <c r="AF52" s="16" t="str">
        <f>IF(ISERROR(VLOOKUP($B52,'26日'!$B$6:$F$55,5,0)),"",VLOOKUP($B52,'26日'!$B$6:$F$55,5,0))</f>
        <v/>
      </c>
      <c r="AG52" s="16" t="str">
        <f>IF(ISERROR(VLOOKUP($B52,'27日'!$B$6:$F$55,5,0)),"",VLOOKUP($B52,'27日'!$B$6:$F$55,5,0))</f>
        <v/>
      </c>
      <c r="AH52" s="16" t="str">
        <f>IF(ISERROR(VLOOKUP($B52,'28日'!$B$6:$F$55,5,0)),"",VLOOKUP($B52,'28日'!$B$6:$F$55,5,0))</f>
        <v/>
      </c>
      <c r="AI52" s="16" t="str">
        <f>IF(ISERROR(VLOOKUP($B52,'29日'!$B$6:$F$55,5,0)),"",VLOOKUP($B52,'29日'!$B$6:$F$55,5,0))</f>
        <v/>
      </c>
      <c r="AJ52" s="16" t="str">
        <f>IF(ISERROR(VLOOKUP($B52,'30日'!$B$6:$F$55,5,0)),"",VLOOKUP($B52,'30日'!$B$6:$F$55,5,0))</f>
        <v/>
      </c>
      <c r="AK52" s="16" t="str">
        <f>IF(ISERROR(VLOOKUP($B52,'31日'!$B$6:$F$55,5,0)),"",VLOOKUP($B52,'31日'!$B$6:$F$55,5,0))</f>
        <v/>
      </c>
    </row>
    <row r="53" spans="2:37">
      <c r="B53" s="53"/>
      <c r="C53" s="55"/>
      <c r="D53" s="57"/>
      <c r="E53" s="18" t="s">
        <v>9</v>
      </c>
      <c r="F53" s="17">
        <f t="shared" si="19"/>
        <v>0</v>
      </c>
      <c r="G53" s="17" t="str">
        <f>VLOOKUP($B52,'1日'!$B$6:$F$55,4,0)</f>
        <v/>
      </c>
      <c r="H53" s="17" t="str">
        <f>VLOOKUP($B52,'2日'!$B$6:$F$55,4,0)</f>
        <v/>
      </c>
      <c r="I53" s="17" t="str">
        <f>VLOOKUP($B52,'3日'!$B$6:$F$55,4,0)</f>
        <v/>
      </c>
      <c r="J53" s="17" t="str">
        <f>VLOOKUP($B52,'4日'!$B$6:$F$55,4,0)</f>
        <v/>
      </c>
      <c r="K53" s="17" t="str">
        <f>VLOOKUP($B52,'5日'!$B$6:$F$55,4,0)</f>
        <v/>
      </c>
      <c r="L53" s="17" t="str">
        <f>VLOOKUP($B52,'6日'!$B$6:$F$55,4,0)</f>
        <v/>
      </c>
      <c r="M53" s="17" t="str">
        <f>VLOOKUP($B52,'7日'!$B$6:$F$55,4,0)</f>
        <v/>
      </c>
      <c r="N53" s="17" t="str">
        <f>VLOOKUP($B52,'8日'!$B$6:$F$55,4,0)</f>
        <v/>
      </c>
      <c r="O53" s="17" t="str">
        <f>VLOOKUP($B52,'9日'!$B$6:$F$55,4,0)</f>
        <v/>
      </c>
      <c r="P53" s="17" t="str">
        <f>VLOOKUP($B52,'10日'!$B$6:$F$55,4,0)</f>
        <v/>
      </c>
      <c r="Q53" s="17" t="str">
        <f>VLOOKUP($B52,'11日'!$B$6:$F$55,4,0)</f>
        <v/>
      </c>
      <c r="R53" s="17" t="str">
        <f>VLOOKUP($B52,'12日'!$B$6:$F$55,4,0)</f>
        <v/>
      </c>
      <c r="S53" s="17" t="str">
        <f>VLOOKUP($B52,'13日'!$B$6:$F$55,4,0)</f>
        <v/>
      </c>
      <c r="T53" s="17" t="str">
        <f>VLOOKUP($B52,'14日'!$B$6:$F$55,4,0)</f>
        <v/>
      </c>
      <c r="U53" s="17" t="str">
        <f>VLOOKUP($B52,'15日'!$B$6:$F$55,4,0)</f>
        <v/>
      </c>
      <c r="V53" s="17" t="str">
        <f>VLOOKUP($B52,'16日'!$B$6:$F$55,4,0)</f>
        <v/>
      </c>
      <c r="W53" s="17" t="str">
        <f>VLOOKUP($B52,'17日'!$B$6:$F$55,4,0)</f>
        <v/>
      </c>
      <c r="X53" s="17" t="str">
        <f>VLOOKUP($B52,'18日'!$B$6:$F$55,4,0)</f>
        <v/>
      </c>
      <c r="Y53" s="17" t="str">
        <f>VLOOKUP($B52,'19日'!$B$6:$F$55,4,0)</f>
        <v/>
      </c>
      <c r="Z53" s="17" t="str">
        <f>VLOOKUP($B52,'20日'!$B$6:$F$55,4,0)</f>
        <v/>
      </c>
      <c r="AA53" s="17" t="str">
        <f>VLOOKUP($B52,'21日'!$B$6:$F$55,4,0)</f>
        <v/>
      </c>
      <c r="AB53" s="17" t="str">
        <f>VLOOKUP($B52,'22日'!$B$6:$F$55,4,0)</f>
        <v/>
      </c>
      <c r="AC53" s="17" t="str">
        <f>VLOOKUP($B52,'23日'!$B$6:$F$55,4,0)</f>
        <v/>
      </c>
      <c r="AD53" s="17" t="str">
        <f>VLOOKUP($B52,'24日'!$B$6:$F$55,4,0)</f>
        <v/>
      </c>
      <c r="AE53" s="17" t="str">
        <f>VLOOKUP($B52,'25日'!$B$6:$F$55,4,0)</f>
        <v/>
      </c>
      <c r="AF53" s="17" t="str">
        <f>VLOOKUP($B52,'26日'!$B$6:$F$55,4,0)</f>
        <v/>
      </c>
      <c r="AG53" s="17" t="str">
        <f>VLOOKUP($B52,'27日'!$B$6:$F$55,4,0)</f>
        <v/>
      </c>
      <c r="AH53" s="17" t="str">
        <f>VLOOKUP($B52,'28日'!$B$6:$F$55,4,0)</f>
        <v/>
      </c>
      <c r="AI53" s="17" t="str">
        <f>VLOOKUP($B52,'29日'!$B$6:$F$55,4,0)</f>
        <v/>
      </c>
      <c r="AJ53" s="17" t="str">
        <f>VLOOKUP($B52,'30日'!$B$6:$F$55,4,0)</f>
        <v/>
      </c>
      <c r="AK53" s="17" t="str">
        <f>VLOOKUP($B52,'31日'!$B$6:$F$55,4,0)</f>
        <v/>
      </c>
    </row>
    <row r="54" spans="2:37">
      <c r="B54" s="52">
        <v>23</v>
      </c>
      <c r="C54" s="54"/>
      <c r="D54" s="56"/>
      <c r="E54" s="16" t="s">
        <v>27</v>
      </c>
      <c r="F54" s="16">
        <f t="shared" si="19"/>
        <v>0</v>
      </c>
      <c r="G54" s="16" t="str">
        <f>IF(ISERROR(VLOOKUP($B54,'1日'!$B$6:$F$55,5,0)),"",VLOOKUP($B54,'1日'!$B$6:$F$55,5,0))</f>
        <v/>
      </c>
      <c r="H54" s="16" t="str">
        <f>IF(ISERROR(VLOOKUP($B54,'2日'!$B$6:$F$55,5,0)),"",VLOOKUP($B54,'2日'!$B$6:$F$55,5,0))</f>
        <v/>
      </c>
      <c r="I54" s="16" t="str">
        <f>IF(ISERROR(VLOOKUP($B54,'3日'!$B$6:$F$55,5,0)),"",VLOOKUP($B54,'3日'!$B$6:$F$55,5,0))</f>
        <v/>
      </c>
      <c r="J54" s="16" t="str">
        <f>IF(ISERROR(VLOOKUP($B54,'4日'!$B$6:$F$55,5,0)),"",VLOOKUP($B54,'4日'!$B$6:$F$55,5,0))</f>
        <v/>
      </c>
      <c r="K54" s="16" t="str">
        <f>IF(ISERROR(VLOOKUP($B54,'5日'!$B$6:$F$55,5,0)),"",VLOOKUP($B54,'5日'!$B$6:$F$55,5,0))</f>
        <v/>
      </c>
      <c r="L54" s="16" t="str">
        <f>IF(ISERROR(VLOOKUP($B54,'6日'!$B$6:$F$55,5,0)),"",VLOOKUP($B54,'6日'!$B$6:$F$55,5,0))</f>
        <v/>
      </c>
      <c r="M54" s="16" t="str">
        <f>IF(ISERROR(VLOOKUP($B54,'7日'!$B$6:$F$55,5,0)),"",VLOOKUP($B54,'7日'!$B$6:$F$55,5,0))</f>
        <v/>
      </c>
      <c r="N54" s="16" t="str">
        <f>IF(ISERROR(VLOOKUP($B54,'8日'!$B$6:$F$55,5,0)),"",VLOOKUP($B54,'8日'!$B$6:$F$55,5,0))</f>
        <v/>
      </c>
      <c r="O54" s="16" t="str">
        <f>IF(ISERROR(VLOOKUP($B54,'9日'!$B$6:$F$55,5,0)),"",VLOOKUP($B54,'9日'!$B$6:$F$55,5,0))</f>
        <v/>
      </c>
      <c r="P54" s="16" t="str">
        <f>IF(ISERROR(VLOOKUP($B54,'10日'!$B$6:$F$55,5,0)),"",VLOOKUP($B54,'10日'!$B$6:$F$55,5,0))</f>
        <v/>
      </c>
      <c r="Q54" s="16" t="str">
        <f>IF(ISERROR(VLOOKUP($B54,'11日'!$B$6:$F$55,5,0)),"",VLOOKUP($B54,'11日'!$B$6:$F$55,5,0))</f>
        <v/>
      </c>
      <c r="R54" s="16" t="str">
        <f>IF(ISERROR(VLOOKUP($B54,'12日'!$B$6:$F$55,5,0)),"",VLOOKUP($B54,'12日'!$B$6:$F$55,5,0))</f>
        <v/>
      </c>
      <c r="S54" s="16" t="str">
        <f>IF(ISERROR(VLOOKUP($B54,'13日'!$B$6:$F$55,5,0)),"",VLOOKUP($B54,'13日'!$B$6:$F$55,5,0))</f>
        <v/>
      </c>
      <c r="T54" s="16" t="str">
        <f>IF(ISERROR(VLOOKUP($B54,'14日'!$B$6:$F$55,5,0)),"",VLOOKUP($B54,'14日'!$B$6:$F$55,5,0))</f>
        <v/>
      </c>
      <c r="U54" s="16" t="str">
        <f>IF(ISERROR(VLOOKUP($B54,'15日'!$B$6:$F$55,5,0)),"",VLOOKUP($B54,'15日'!$B$6:$F$55,5,0))</f>
        <v/>
      </c>
      <c r="V54" s="16" t="str">
        <f>IF(ISERROR(VLOOKUP($B54,'16日'!$B$6:$F$55,5,0)),"",VLOOKUP($B54,'16日'!$B$6:$F$55,5,0))</f>
        <v/>
      </c>
      <c r="W54" s="16" t="str">
        <f>IF(ISERROR(VLOOKUP($B54,'17日'!$B$6:$F$55,5,0)),"",VLOOKUP($B54,'17日'!$B$6:$F$55,5,0))</f>
        <v/>
      </c>
      <c r="X54" s="16" t="str">
        <f>IF(ISERROR(VLOOKUP($B54,'18日'!$B$6:$F$55,5,0)),"",VLOOKUP($B54,'18日'!$B$6:$F$55,5,0))</f>
        <v/>
      </c>
      <c r="Y54" s="16" t="str">
        <f>IF(ISERROR(VLOOKUP($B54,'19日'!$B$6:$F$55,5,0)),"",VLOOKUP($B54,'19日'!$B$6:$F$55,5,0))</f>
        <v/>
      </c>
      <c r="Z54" s="16" t="str">
        <f>IF(ISERROR(VLOOKUP($B54,'20日'!$B$6:$F$55,5,0)),"",VLOOKUP($B54,'20日'!$B$6:$F$55,5,0))</f>
        <v/>
      </c>
      <c r="AA54" s="16" t="str">
        <f>IF(ISERROR(VLOOKUP($B54,'21日'!$B$6:$F$55,5,0)),"",VLOOKUP($B54,'21日'!$B$6:$F$55,5,0))</f>
        <v/>
      </c>
      <c r="AB54" s="16" t="str">
        <f>IF(ISERROR(VLOOKUP($B54,'22日'!$B$6:$F$55,5,0)),"",VLOOKUP($B54,'22日'!$B$6:$F$55,5,0))</f>
        <v/>
      </c>
      <c r="AC54" s="16" t="str">
        <f>IF(ISERROR(VLOOKUP($B54,'23日'!$B$6:$F$55,5,0)),"",VLOOKUP($B54,'23日'!$B$6:$F$55,5,0))</f>
        <v/>
      </c>
      <c r="AD54" s="16" t="str">
        <f>IF(ISERROR(VLOOKUP($B54,'24日'!$B$6:$F$55,5,0)),"",VLOOKUP($B54,'24日'!$B$6:$F$55,5,0))</f>
        <v/>
      </c>
      <c r="AE54" s="16" t="str">
        <f>IF(ISERROR(VLOOKUP($B54,'25日'!$B$6:$F$55,5,0)),"",VLOOKUP($B54,'25日'!$B$6:$F$55,5,0))</f>
        <v/>
      </c>
      <c r="AF54" s="16" t="str">
        <f>IF(ISERROR(VLOOKUP($B54,'26日'!$B$6:$F$55,5,0)),"",VLOOKUP($B54,'26日'!$B$6:$F$55,5,0))</f>
        <v/>
      </c>
      <c r="AG54" s="16" t="str">
        <f>IF(ISERROR(VLOOKUP($B54,'27日'!$B$6:$F$55,5,0)),"",VLOOKUP($B54,'27日'!$B$6:$F$55,5,0))</f>
        <v/>
      </c>
      <c r="AH54" s="16" t="str">
        <f>IF(ISERROR(VLOOKUP($B54,'28日'!$B$6:$F$55,5,0)),"",VLOOKUP($B54,'28日'!$B$6:$F$55,5,0))</f>
        <v/>
      </c>
      <c r="AI54" s="16" t="str">
        <f>IF(ISERROR(VLOOKUP($B54,'29日'!$B$6:$F$55,5,0)),"",VLOOKUP($B54,'29日'!$B$6:$F$55,5,0))</f>
        <v/>
      </c>
      <c r="AJ54" s="16" t="str">
        <f>IF(ISERROR(VLOOKUP($B54,'30日'!$B$6:$F$55,5,0)),"",VLOOKUP($B54,'30日'!$B$6:$F$55,5,0))</f>
        <v/>
      </c>
      <c r="AK54" s="16" t="str">
        <f>IF(ISERROR(VLOOKUP($B54,'31日'!$B$6:$F$55,5,0)),"",VLOOKUP($B54,'31日'!$B$6:$F$55,5,0))</f>
        <v/>
      </c>
    </row>
    <row r="55" spans="2:37">
      <c r="B55" s="53"/>
      <c r="C55" s="55"/>
      <c r="D55" s="57"/>
      <c r="E55" s="18" t="s">
        <v>9</v>
      </c>
      <c r="F55" s="17">
        <f t="shared" si="19"/>
        <v>0</v>
      </c>
      <c r="G55" s="17" t="str">
        <f>VLOOKUP($B54,'1日'!$B$6:$F$55,4,0)</f>
        <v/>
      </c>
      <c r="H55" s="17" t="str">
        <f>VLOOKUP($B54,'2日'!$B$6:$F$55,4,0)</f>
        <v/>
      </c>
      <c r="I55" s="17" t="str">
        <f>VLOOKUP($B54,'3日'!$B$6:$F$55,4,0)</f>
        <v/>
      </c>
      <c r="J55" s="17" t="str">
        <f>VLOOKUP($B54,'4日'!$B$6:$F$55,4,0)</f>
        <v/>
      </c>
      <c r="K55" s="17" t="str">
        <f>VLOOKUP($B54,'5日'!$B$6:$F$55,4,0)</f>
        <v/>
      </c>
      <c r="L55" s="17" t="str">
        <f>VLOOKUP($B54,'6日'!$B$6:$F$55,4,0)</f>
        <v/>
      </c>
      <c r="M55" s="17" t="str">
        <f>VLOOKUP($B54,'7日'!$B$6:$F$55,4,0)</f>
        <v/>
      </c>
      <c r="N55" s="17" t="str">
        <f>VLOOKUP($B54,'8日'!$B$6:$F$55,4,0)</f>
        <v/>
      </c>
      <c r="O55" s="17" t="str">
        <f>VLOOKUP($B54,'9日'!$B$6:$F$55,4,0)</f>
        <v/>
      </c>
      <c r="P55" s="17" t="str">
        <f>VLOOKUP($B54,'10日'!$B$6:$F$55,4,0)</f>
        <v/>
      </c>
      <c r="Q55" s="17" t="str">
        <f>VLOOKUP($B54,'11日'!$B$6:$F$55,4,0)</f>
        <v/>
      </c>
      <c r="R55" s="17" t="str">
        <f>VLOOKUP($B54,'12日'!$B$6:$F$55,4,0)</f>
        <v/>
      </c>
      <c r="S55" s="17" t="str">
        <f>VLOOKUP($B54,'13日'!$B$6:$F$55,4,0)</f>
        <v/>
      </c>
      <c r="T55" s="17" t="str">
        <f>VLOOKUP($B54,'14日'!$B$6:$F$55,4,0)</f>
        <v/>
      </c>
      <c r="U55" s="17" t="str">
        <f>VLOOKUP($B54,'15日'!$B$6:$F$55,4,0)</f>
        <v/>
      </c>
      <c r="V55" s="17" t="str">
        <f>VLOOKUP($B54,'16日'!$B$6:$F$55,4,0)</f>
        <v/>
      </c>
      <c r="W55" s="17" t="str">
        <f>VLOOKUP($B54,'17日'!$B$6:$F$55,4,0)</f>
        <v/>
      </c>
      <c r="X55" s="17" t="str">
        <f>VLOOKUP($B54,'18日'!$B$6:$F$55,4,0)</f>
        <v/>
      </c>
      <c r="Y55" s="17" t="str">
        <f>VLOOKUP($B54,'19日'!$B$6:$F$55,4,0)</f>
        <v/>
      </c>
      <c r="Z55" s="17" t="str">
        <f>VLOOKUP($B54,'20日'!$B$6:$F$55,4,0)</f>
        <v/>
      </c>
      <c r="AA55" s="17" t="str">
        <f>VLOOKUP($B54,'21日'!$B$6:$F$55,4,0)</f>
        <v/>
      </c>
      <c r="AB55" s="17" t="str">
        <f>VLOOKUP($B54,'22日'!$B$6:$F$55,4,0)</f>
        <v/>
      </c>
      <c r="AC55" s="17" t="str">
        <f>VLOOKUP($B54,'23日'!$B$6:$F$55,4,0)</f>
        <v/>
      </c>
      <c r="AD55" s="17" t="str">
        <f>VLOOKUP($B54,'24日'!$B$6:$F$55,4,0)</f>
        <v/>
      </c>
      <c r="AE55" s="17" t="str">
        <f>VLOOKUP($B54,'25日'!$B$6:$F$55,4,0)</f>
        <v/>
      </c>
      <c r="AF55" s="17" t="str">
        <f>VLOOKUP($B54,'26日'!$B$6:$F$55,4,0)</f>
        <v/>
      </c>
      <c r="AG55" s="17" t="str">
        <f>VLOOKUP($B54,'27日'!$B$6:$F$55,4,0)</f>
        <v/>
      </c>
      <c r="AH55" s="17" t="str">
        <f>VLOOKUP($B54,'28日'!$B$6:$F$55,4,0)</f>
        <v/>
      </c>
      <c r="AI55" s="17" t="str">
        <f>VLOOKUP($B54,'29日'!$B$6:$F$55,4,0)</f>
        <v/>
      </c>
      <c r="AJ55" s="17" t="str">
        <f>VLOOKUP($B54,'30日'!$B$6:$F$55,4,0)</f>
        <v/>
      </c>
      <c r="AK55" s="17" t="str">
        <f>VLOOKUP($B54,'31日'!$B$6:$F$55,4,0)</f>
        <v/>
      </c>
    </row>
    <row r="56" spans="2:37">
      <c r="B56" s="52">
        <v>24</v>
      </c>
      <c r="C56" s="54"/>
      <c r="D56" s="56"/>
      <c r="E56" s="16" t="s">
        <v>27</v>
      </c>
      <c r="F56" s="16">
        <f t="shared" si="19"/>
        <v>0</v>
      </c>
      <c r="G56" s="16" t="str">
        <f>IF(ISERROR(VLOOKUP($B56,'1日'!$B$6:$F$55,5,0)),"",VLOOKUP($B56,'1日'!$B$6:$F$55,5,0))</f>
        <v/>
      </c>
      <c r="H56" s="16" t="str">
        <f>IF(ISERROR(VLOOKUP($B56,'2日'!$B$6:$F$55,5,0)),"",VLOOKUP($B56,'2日'!$B$6:$F$55,5,0))</f>
        <v/>
      </c>
      <c r="I56" s="16" t="str">
        <f>IF(ISERROR(VLOOKUP($B56,'3日'!$B$6:$F$55,5,0)),"",VLOOKUP($B56,'3日'!$B$6:$F$55,5,0))</f>
        <v/>
      </c>
      <c r="J56" s="16" t="str">
        <f>IF(ISERROR(VLOOKUP($B56,'4日'!$B$6:$F$55,5,0)),"",VLOOKUP($B56,'4日'!$B$6:$F$55,5,0))</f>
        <v/>
      </c>
      <c r="K56" s="16" t="str">
        <f>IF(ISERROR(VLOOKUP($B56,'5日'!$B$6:$F$55,5,0)),"",VLOOKUP($B56,'5日'!$B$6:$F$55,5,0))</f>
        <v/>
      </c>
      <c r="L56" s="16" t="str">
        <f>IF(ISERROR(VLOOKUP($B56,'6日'!$B$6:$F$55,5,0)),"",VLOOKUP($B56,'6日'!$B$6:$F$55,5,0))</f>
        <v/>
      </c>
      <c r="M56" s="16" t="str">
        <f>IF(ISERROR(VLOOKUP($B56,'7日'!$B$6:$F$55,5,0)),"",VLOOKUP($B56,'7日'!$B$6:$F$55,5,0))</f>
        <v/>
      </c>
      <c r="N56" s="16" t="str">
        <f>IF(ISERROR(VLOOKUP($B56,'8日'!$B$6:$F$55,5,0)),"",VLOOKUP($B56,'8日'!$B$6:$F$55,5,0))</f>
        <v/>
      </c>
      <c r="O56" s="16" t="str">
        <f>IF(ISERROR(VLOOKUP($B56,'9日'!$B$6:$F$55,5,0)),"",VLOOKUP($B56,'9日'!$B$6:$F$55,5,0))</f>
        <v/>
      </c>
      <c r="P56" s="16" t="str">
        <f>IF(ISERROR(VLOOKUP($B56,'10日'!$B$6:$F$55,5,0)),"",VLOOKUP($B56,'10日'!$B$6:$F$55,5,0))</f>
        <v/>
      </c>
      <c r="Q56" s="16" t="str">
        <f>IF(ISERROR(VLOOKUP($B56,'11日'!$B$6:$F$55,5,0)),"",VLOOKUP($B56,'11日'!$B$6:$F$55,5,0))</f>
        <v/>
      </c>
      <c r="R56" s="16" t="str">
        <f>IF(ISERROR(VLOOKUP($B56,'12日'!$B$6:$F$55,5,0)),"",VLOOKUP($B56,'12日'!$B$6:$F$55,5,0))</f>
        <v/>
      </c>
      <c r="S56" s="16" t="str">
        <f>IF(ISERROR(VLOOKUP($B56,'13日'!$B$6:$F$55,5,0)),"",VLOOKUP($B56,'13日'!$B$6:$F$55,5,0))</f>
        <v/>
      </c>
      <c r="T56" s="16" t="str">
        <f>IF(ISERROR(VLOOKUP($B56,'14日'!$B$6:$F$55,5,0)),"",VLOOKUP($B56,'14日'!$B$6:$F$55,5,0))</f>
        <v/>
      </c>
      <c r="U56" s="16" t="str">
        <f>IF(ISERROR(VLOOKUP($B56,'15日'!$B$6:$F$55,5,0)),"",VLOOKUP($B56,'15日'!$B$6:$F$55,5,0))</f>
        <v/>
      </c>
      <c r="V56" s="16" t="str">
        <f>IF(ISERROR(VLOOKUP($B56,'16日'!$B$6:$F$55,5,0)),"",VLOOKUP($B56,'16日'!$B$6:$F$55,5,0))</f>
        <v/>
      </c>
      <c r="W56" s="16" t="str">
        <f>IF(ISERROR(VLOOKUP($B56,'17日'!$B$6:$F$55,5,0)),"",VLOOKUP($B56,'17日'!$B$6:$F$55,5,0))</f>
        <v/>
      </c>
      <c r="X56" s="16" t="str">
        <f>IF(ISERROR(VLOOKUP($B56,'18日'!$B$6:$F$55,5,0)),"",VLOOKUP($B56,'18日'!$B$6:$F$55,5,0))</f>
        <v/>
      </c>
      <c r="Y56" s="16" t="str">
        <f>IF(ISERROR(VLOOKUP($B56,'19日'!$B$6:$F$55,5,0)),"",VLOOKUP($B56,'19日'!$B$6:$F$55,5,0))</f>
        <v/>
      </c>
      <c r="Z56" s="16" t="str">
        <f>IF(ISERROR(VLOOKUP($B56,'20日'!$B$6:$F$55,5,0)),"",VLOOKUP($B56,'20日'!$B$6:$F$55,5,0))</f>
        <v/>
      </c>
      <c r="AA56" s="16" t="str">
        <f>IF(ISERROR(VLOOKUP($B56,'21日'!$B$6:$F$55,5,0)),"",VLOOKUP($B56,'21日'!$B$6:$F$55,5,0))</f>
        <v/>
      </c>
      <c r="AB56" s="16" t="str">
        <f>IF(ISERROR(VLOOKUP($B56,'22日'!$B$6:$F$55,5,0)),"",VLOOKUP($B56,'22日'!$B$6:$F$55,5,0))</f>
        <v/>
      </c>
      <c r="AC56" s="16" t="str">
        <f>IF(ISERROR(VLOOKUP($B56,'23日'!$B$6:$F$55,5,0)),"",VLOOKUP($B56,'23日'!$B$6:$F$55,5,0))</f>
        <v/>
      </c>
      <c r="AD56" s="16" t="str">
        <f>IF(ISERROR(VLOOKUP($B56,'24日'!$B$6:$F$55,5,0)),"",VLOOKUP($B56,'24日'!$B$6:$F$55,5,0))</f>
        <v/>
      </c>
      <c r="AE56" s="16" t="str">
        <f>IF(ISERROR(VLOOKUP($B56,'25日'!$B$6:$F$55,5,0)),"",VLOOKUP($B56,'25日'!$B$6:$F$55,5,0))</f>
        <v/>
      </c>
      <c r="AF56" s="16" t="str">
        <f>IF(ISERROR(VLOOKUP($B56,'26日'!$B$6:$F$55,5,0)),"",VLOOKUP($B56,'26日'!$B$6:$F$55,5,0))</f>
        <v/>
      </c>
      <c r="AG56" s="16" t="str">
        <f>IF(ISERROR(VLOOKUP($B56,'27日'!$B$6:$F$55,5,0)),"",VLOOKUP($B56,'27日'!$B$6:$F$55,5,0))</f>
        <v/>
      </c>
      <c r="AH56" s="16" t="str">
        <f>IF(ISERROR(VLOOKUP($B56,'28日'!$B$6:$F$55,5,0)),"",VLOOKUP($B56,'28日'!$B$6:$F$55,5,0))</f>
        <v/>
      </c>
      <c r="AI56" s="16" t="str">
        <f>IF(ISERROR(VLOOKUP($B56,'29日'!$B$6:$F$55,5,0)),"",VLOOKUP($B56,'29日'!$B$6:$F$55,5,0))</f>
        <v/>
      </c>
      <c r="AJ56" s="16" t="str">
        <f>IF(ISERROR(VLOOKUP($B56,'30日'!$B$6:$F$55,5,0)),"",VLOOKUP($B56,'30日'!$B$6:$F$55,5,0))</f>
        <v/>
      </c>
      <c r="AK56" s="16" t="str">
        <f>IF(ISERROR(VLOOKUP($B56,'31日'!$B$6:$F$55,5,0)),"",VLOOKUP($B56,'31日'!$B$6:$F$55,5,0))</f>
        <v/>
      </c>
    </row>
    <row r="57" spans="2:37">
      <c r="B57" s="53"/>
      <c r="C57" s="55"/>
      <c r="D57" s="57"/>
      <c r="E57" s="18" t="s">
        <v>9</v>
      </c>
      <c r="F57" s="17">
        <f t="shared" si="19"/>
        <v>0</v>
      </c>
      <c r="G57" s="17" t="str">
        <f>VLOOKUP($B56,'1日'!$B$6:$F$55,4,0)</f>
        <v/>
      </c>
      <c r="H57" s="17" t="str">
        <f>VLOOKUP($B56,'2日'!$B$6:$F$55,4,0)</f>
        <v/>
      </c>
      <c r="I57" s="17" t="str">
        <f>VLOOKUP($B56,'3日'!$B$6:$F$55,4,0)</f>
        <v/>
      </c>
      <c r="J57" s="17" t="str">
        <f>VLOOKUP($B56,'4日'!$B$6:$F$55,4,0)</f>
        <v/>
      </c>
      <c r="K57" s="17" t="str">
        <f>VLOOKUP($B56,'5日'!$B$6:$F$55,4,0)</f>
        <v/>
      </c>
      <c r="L57" s="17" t="str">
        <f>VLOOKUP($B56,'6日'!$B$6:$F$55,4,0)</f>
        <v/>
      </c>
      <c r="M57" s="17" t="str">
        <f>VLOOKUP($B56,'7日'!$B$6:$F$55,4,0)</f>
        <v/>
      </c>
      <c r="N57" s="17" t="str">
        <f>VLOOKUP($B56,'8日'!$B$6:$F$55,4,0)</f>
        <v/>
      </c>
      <c r="O57" s="17" t="str">
        <f>VLOOKUP($B56,'9日'!$B$6:$F$55,4,0)</f>
        <v/>
      </c>
      <c r="P57" s="17" t="str">
        <f>VLOOKUP($B56,'10日'!$B$6:$F$55,4,0)</f>
        <v/>
      </c>
      <c r="Q57" s="17" t="str">
        <f>VLOOKUP($B56,'11日'!$B$6:$F$55,4,0)</f>
        <v/>
      </c>
      <c r="R57" s="17" t="str">
        <f>VLOOKUP($B56,'12日'!$B$6:$F$55,4,0)</f>
        <v/>
      </c>
      <c r="S57" s="17" t="str">
        <f>VLOOKUP($B56,'13日'!$B$6:$F$55,4,0)</f>
        <v/>
      </c>
      <c r="T57" s="17" t="str">
        <f>VLOOKUP($B56,'14日'!$B$6:$F$55,4,0)</f>
        <v/>
      </c>
      <c r="U57" s="17" t="str">
        <f>VLOOKUP($B56,'15日'!$B$6:$F$55,4,0)</f>
        <v/>
      </c>
      <c r="V57" s="17" t="str">
        <f>VLOOKUP($B56,'16日'!$B$6:$F$55,4,0)</f>
        <v/>
      </c>
      <c r="W57" s="17" t="str">
        <f>VLOOKUP($B56,'17日'!$B$6:$F$55,4,0)</f>
        <v/>
      </c>
      <c r="X57" s="17" t="str">
        <f>VLOOKUP($B56,'18日'!$B$6:$F$55,4,0)</f>
        <v/>
      </c>
      <c r="Y57" s="17" t="str">
        <f>VLOOKUP($B56,'19日'!$B$6:$F$55,4,0)</f>
        <v/>
      </c>
      <c r="Z57" s="17" t="str">
        <f>VLOOKUP($B56,'20日'!$B$6:$F$55,4,0)</f>
        <v/>
      </c>
      <c r="AA57" s="17" t="str">
        <f>VLOOKUP($B56,'21日'!$B$6:$F$55,4,0)</f>
        <v/>
      </c>
      <c r="AB57" s="17" t="str">
        <f>VLOOKUP($B56,'22日'!$B$6:$F$55,4,0)</f>
        <v/>
      </c>
      <c r="AC57" s="17" t="str">
        <f>VLOOKUP($B56,'23日'!$B$6:$F$55,4,0)</f>
        <v/>
      </c>
      <c r="AD57" s="17" t="str">
        <f>VLOOKUP($B56,'24日'!$B$6:$F$55,4,0)</f>
        <v/>
      </c>
      <c r="AE57" s="17" t="str">
        <f>VLOOKUP($B56,'25日'!$B$6:$F$55,4,0)</f>
        <v/>
      </c>
      <c r="AF57" s="17" t="str">
        <f>VLOOKUP($B56,'26日'!$B$6:$F$55,4,0)</f>
        <v/>
      </c>
      <c r="AG57" s="17" t="str">
        <f>VLOOKUP($B56,'27日'!$B$6:$F$55,4,0)</f>
        <v/>
      </c>
      <c r="AH57" s="17" t="str">
        <f>VLOOKUP($B56,'28日'!$B$6:$F$55,4,0)</f>
        <v/>
      </c>
      <c r="AI57" s="17" t="str">
        <f>VLOOKUP($B56,'29日'!$B$6:$F$55,4,0)</f>
        <v/>
      </c>
      <c r="AJ57" s="17" t="str">
        <f>VLOOKUP($B56,'30日'!$B$6:$F$55,4,0)</f>
        <v/>
      </c>
      <c r="AK57" s="17" t="str">
        <f>VLOOKUP($B56,'31日'!$B$6:$F$55,4,0)</f>
        <v/>
      </c>
    </row>
    <row r="58" spans="2:37">
      <c r="B58" s="52">
        <v>25</v>
      </c>
      <c r="C58" s="54"/>
      <c r="D58" s="56"/>
      <c r="E58" s="16" t="s">
        <v>27</v>
      </c>
      <c r="F58" s="16">
        <f t="shared" si="19"/>
        <v>0</v>
      </c>
      <c r="G58" s="16" t="str">
        <f>IF(ISERROR(VLOOKUP($B58,'1日'!$B$6:$F$55,5,0)),"",VLOOKUP($B58,'1日'!$B$6:$F$55,5,0))</f>
        <v/>
      </c>
      <c r="H58" s="16" t="str">
        <f>IF(ISERROR(VLOOKUP($B58,'2日'!$B$6:$F$55,5,0)),"",VLOOKUP($B58,'2日'!$B$6:$F$55,5,0))</f>
        <v/>
      </c>
      <c r="I58" s="16" t="str">
        <f>IF(ISERROR(VLOOKUP($B58,'3日'!$B$6:$F$55,5,0)),"",VLOOKUP($B58,'3日'!$B$6:$F$55,5,0))</f>
        <v/>
      </c>
      <c r="J58" s="16" t="str">
        <f>IF(ISERROR(VLOOKUP($B58,'4日'!$B$6:$F$55,5,0)),"",VLOOKUP($B58,'4日'!$B$6:$F$55,5,0))</f>
        <v/>
      </c>
      <c r="K58" s="16" t="str">
        <f>IF(ISERROR(VLOOKUP($B58,'5日'!$B$6:$F$55,5,0)),"",VLOOKUP($B58,'5日'!$B$6:$F$55,5,0))</f>
        <v/>
      </c>
      <c r="L58" s="16" t="str">
        <f>IF(ISERROR(VLOOKUP($B58,'6日'!$B$6:$F$55,5,0)),"",VLOOKUP($B58,'6日'!$B$6:$F$55,5,0))</f>
        <v/>
      </c>
      <c r="M58" s="16" t="str">
        <f>IF(ISERROR(VLOOKUP($B58,'7日'!$B$6:$F$55,5,0)),"",VLOOKUP($B58,'7日'!$B$6:$F$55,5,0))</f>
        <v/>
      </c>
      <c r="N58" s="16" t="str">
        <f>IF(ISERROR(VLOOKUP($B58,'8日'!$B$6:$F$55,5,0)),"",VLOOKUP($B58,'8日'!$B$6:$F$55,5,0))</f>
        <v/>
      </c>
      <c r="O58" s="16" t="str">
        <f>IF(ISERROR(VLOOKUP($B58,'9日'!$B$6:$F$55,5,0)),"",VLOOKUP($B58,'9日'!$B$6:$F$55,5,0))</f>
        <v/>
      </c>
      <c r="P58" s="16" t="str">
        <f>IF(ISERROR(VLOOKUP($B58,'10日'!$B$6:$F$55,5,0)),"",VLOOKUP($B58,'10日'!$B$6:$F$55,5,0))</f>
        <v/>
      </c>
      <c r="Q58" s="16" t="str">
        <f>IF(ISERROR(VLOOKUP($B58,'11日'!$B$6:$F$55,5,0)),"",VLOOKUP($B58,'11日'!$B$6:$F$55,5,0))</f>
        <v/>
      </c>
      <c r="R58" s="16" t="str">
        <f>IF(ISERROR(VLOOKUP($B58,'12日'!$B$6:$F$55,5,0)),"",VLOOKUP($B58,'12日'!$B$6:$F$55,5,0))</f>
        <v/>
      </c>
      <c r="S58" s="16" t="str">
        <f>IF(ISERROR(VLOOKUP($B58,'13日'!$B$6:$F$55,5,0)),"",VLOOKUP($B58,'13日'!$B$6:$F$55,5,0))</f>
        <v/>
      </c>
      <c r="T58" s="16" t="str">
        <f>IF(ISERROR(VLOOKUP($B58,'14日'!$B$6:$F$55,5,0)),"",VLOOKUP($B58,'14日'!$B$6:$F$55,5,0))</f>
        <v/>
      </c>
      <c r="U58" s="16" t="str">
        <f>IF(ISERROR(VLOOKUP($B58,'15日'!$B$6:$F$55,5,0)),"",VLOOKUP($B58,'15日'!$B$6:$F$55,5,0))</f>
        <v/>
      </c>
      <c r="V58" s="16" t="str">
        <f>IF(ISERROR(VLOOKUP($B58,'16日'!$B$6:$F$55,5,0)),"",VLOOKUP($B58,'16日'!$B$6:$F$55,5,0))</f>
        <v/>
      </c>
      <c r="W58" s="16" t="str">
        <f>IF(ISERROR(VLOOKUP($B58,'17日'!$B$6:$F$55,5,0)),"",VLOOKUP($B58,'17日'!$B$6:$F$55,5,0))</f>
        <v/>
      </c>
      <c r="X58" s="16" t="str">
        <f>IF(ISERROR(VLOOKUP($B58,'18日'!$B$6:$F$55,5,0)),"",VLOOKUP($B58,'18日'!$B$6:$F$55,5,0))</f>
        <v/>
      </c>
      <c r="Y58" s="16" t="str">
        <f>IF(ISERROR(VLOOKUP($B58,'19日'!$B$6:$F$55,5,0)),"",VLOOKUP($B58,'19日'!$B$6:$F$55,5,0))</f>
        <v/>
      </c>
      <c r="Z58" s="16" t="str">
        <f>IF(ISERROR(VLOOKUP($B58,'20日'!$B$6:$F$55,5,0)),"",VLOOKUP($B58,'20日'!$B$6:$F$55,5,0))</f>
        <v/>
      </c>
      <c r="AA58" s="16" t="str">
        <f>IF(ISERROR(VLOOKUP($B58,'21日'!$B$6:$F$55,5,0)),"",VLOOKUP($B58,'21日'!$B$6:$F$55,5,0))</f>
        <v/>
      </c>
      <c r="AB58" s="16" t="str">
        <f>IF(ISERROR(VLOOKUP($B58,'22日'!$B$6:$F$55,5,0)),"",VLOOKUP($B58,'22日'!$B$6:$F$55,5,0))</f>
        <v/>
      </c>
      <c r="AC58" s="16" t="str">
        <f>IF(ISERROR(VLOOKUP($B58,'23日'!$B$6:$F$55,5,0)),"",VLOOKUP($B58,'23日'!$B$6:$F$55,5,0))</f>
        <v/>
      </c>
      <c r="AD58" s="16" t="str">
        <f>IF(ISERROR(VLOOKUP($B58,'24日'!$B$6:$F$55,5,0)),"",VLOOKUP($B58,'24日'!$B$6:$F$55,5,0))</f>
        <v/>
      </c>
      <c r="AE58" s="16" t="str">
        <f>IF(ISERROR(VLOOKUP($B58,'25日'!$B$6:$F$55,5,0)),"",VLOOKUP($B58,'25日'!$B$6:$F$55,5,0))</f>
        <v/>
      </c>
      <c r="AF58" s="16" t="str">
        <f>IF(ISERROR(VLOOKUP($B58,'26日'!$B$6:$F$55,5,0)),"",VLOOKUP($B58,'26日'!$B$6:$F$55,5,0))</f>
        <v/>
      </c>
      <c r="AG58" s="16" t="str">
        <f>IF(ISERROR(VLOOKUP($B58,'27日'!$B$6:$F$55,5,0)),"",VLOOKUP($B58,'27日'!$B$6:$F$55,5,0))</f>
        <v/>
      </c>
      <c r="AH58" s="16" t="str">
        <f>IF(ISERROR(VLOOKUP($B58,'28日'!$B$6:$F$55,5,0)),"",VLOOKUP($B58,'28日'!$B$6:$F$55,5,0))</f>
        <v/>
      </c>
      <c r="AI58" s="16" t="str">
        <f>IF(ISERROR(VLOOKUP($B58,'29日'!$B$6:$F$55,5,0)),"",VLOOKUP($B58,'29日'!$B$6:$F$55,5,0))</f>
        <v/>
      </c>
      <c r="AJ58" s="16" t="str">
        <f>IF(ISERROR(VLOOKUP($B58,'30日'!$B$6:$F$55,5,0)),"",VLOOKUP($B58,'30日'!$B$6:$F$55,5,0))</f>
        <v/>
      </c>
      <c r="AK58" s="16" t="str">
        <f>IF(ISERROR(VLOOKUP($B58,'31日'!$B$6:$F$55,5,0)),"",VLOOKUP($B58,'31日'!$B$6:$F$55,5,0))</f>
        <v/>
      </c>
    </row>
    <row r="59" spans="2:37">
      <c r="B59" s="53"/>
      <c r="C59" s="55"/>
      <c r="D59" s="57"/>
      <c r="E59" s="18" t="s">
        <v>9</v>
      </c>
      <c r="F59" s="17">
        <f t="shared" si="19"/>
        <v>0</v>
      </c>
      <c r="G59" s="17" t="str">
        <f>VLOOKUP($B58,'1日'!$B$6:$F$55,4,0)</f>
        <v/>
      </c>
      <c r="H59" s="17" t="str">
        <f>VLOOKUP($B58,'2日'!$B$6:$F$55,4,0)</f>
        <v/>
      </c>
      <c r="I59" s="17" t="str">
        <f>VLOOKUP($B58,'3日'!$B$6:$F$55,4,0)</f>
        <v/>
      </c>
      <c r="J59" s="17" t="str">
        <f>VLOOKUP($B58,'4日'!$B$6:$F$55,4,0)</f>
        <v/>
      </c>
      <c r="K59" s="17" t="str">
        <f>VLOOKUP($B58,'5日'!$B$6:$F$55,4,0)</f>
        <v/>
      </c>
      <c r="L59" s="17" t="str">
        <f>VLOOKUP($B58,'6日'!$B$6:$F$55,4,0)</f>
        <v/>
      </c>
      <c r="M59" s="17" t="str">
        <f>VLOOKUP($B58,'7日'!$B$6:$F$55,4,0)</f>
        <v/>
      </c>
      <c r="N59" s="17" t="str">
        <f>VLOOKUP($B58,'8日'!$B$6:$F$55,4,0)</f>
        <v/>
      </c>
      <c r="O59" s="17" t="str">
        <f>VLOOKUP($B58,'9日'!$B$6:$F$55,4,0)</f>
        <v/>
      </c>
      <c r="P59" s="17" t="str">
        <f>VLOOKUP($B58,'10日'!$B$6:$F$55,4,0)</f>
        <v/>
      </c>
      <c r="Q59" s="17" t="str">
        <f>VLOOKUP($B58,'11日'!$B$6:$F$55,4,0)</f>
        <v/>
      </c>
      <c r="R59" s="17" t="str">
        <f>VLOOKUP($B58,'12日'!$B$6:$F$55,4,0)</f>
        <v/>
      </c>
      <c r="S59" s="17" t="str">
        <f>VLOOKUP($B58,'13日'!$B$6:$F$55,4,0)</f>
        <v/>
      </c>
      <c r="T59" s="17" t="str">
        <f>VLOOKUP($B58,'14日'!$B$6:$F$55,4,0)</f>
        <v/>
      </c>
      <c r="U59" s="17" t="str">
        <f>VLOOKUP($B58,'15日'!$B$6:$F$55,4,0)</f>
        <v/>
      </c>
      <c r="V59" s="17" t="str">
        <f>VLOOKUP($B58,'16日'!$B$6:$F$55,4,0)</f>
        <v/>
      </c>
      <c r="W59" s="17" t="str">
        <f>VLOOKUP($B58,'17日'!$B$6:$F$55,4,0)</f>
        <v/>
      </c>
      <c r="X59" s="17" t="str">
        <f>VLOOKUP($B58,'18日'!$B$6:$F$55,4,0)</f>
        <v/>
      </c>
      <c r="Y59" s="17" t="str">
        <f>VLOOKUP($B58,'19日'!$B$6:$F$55,4,0)</f>
        <v/>
      </c>
      <c r="Z59" s="17" t="str">
        <f>VLOOKUP($B58,'20日'!$B$6:$F$55,4,0)</f>
        <v/>
      </c>
      <c r="AA59" s="17" t="str">
        <f>VLOOKUP($B58,'21日'!$B$6:$F$55,4,0)</f>
        <v/>
      </c>
      <c r="AB59" s="17" t="str">
        <f>VLOOKUP($B58,'22日'!$B$6:$F$55,4,0)</f>
        <v/>
      </c>
      <c r="AC59" s="17" t="str">
        <f>VLOOKUP($B58,'23日'!$B$6:$F$55,4,0)</f>
        <v/>
      </c>
      <c r="AD59" s="17" t="str">
        <f>VLOOKUP($B58,'24日'!$B$6:$F$55,4,0)</f>
        <v/>
      </c>
      <c r="AE59" s="17" t="str">
        <f>VLOOKUP($B58,'25日'!$B$6:$F$55,4,0)</f>
        <v/>
      </c>
      <c r="AF59" s="17" t="str">
        <f>VLOOKUP($B58,'26日'!$B$6:$F$55,4,0)</f>
        <v/>
      </c>
      <c r="AG59" s="17" t="str">
        <f>VLOOKUP($B58,'27日'!$B$6:$F$55,4,0)</f>
        <v/>
      </c>
      <c r="AH59" s="17" t="str">
        <f>VLOOKUP($B58,'28日'!$B$6:$F$55,4,0)</f>
        <v/>
      </c>
      <c r="AI59" s="17" t="str">
        <f>VLOOKUP($B58,'29日'!$B$6:$F$55,4,0)</f>
        <v/>
      </c>
      <c r="AJ59" s="17" t="str">
        <f>VLOOKUP($B58,'30日'!$B$6:$F$55,4,0)</f>
        <v/>
      </c>
      <c r="AK59" s="17" t="str">
        <f>VLOOKUP($B58,'31日'!$B$6:$F$55,4,0)</f>
        <v/>
      </c>
    </row>
    <row r="60" spans="2:37">
      <c r="B60" s="52">
        <v>26</v>
      </c>
      <c r="C60" s="54"/>
      <c r="D60" s="56"/>
      <c r="E60" s="16" t="s">
        <v>27</v>
      </c>
      <c r="F60" s="16">
        <f t="shared" si="19"/>
        <v>0</v>
      </c>
      <c r="G60" s="16" t="str">
        <f>IF(ISERROR(VLOOKUP($B60,'1日'!$B$6:$F$55,5,0)),"",VLOOKUP($B60,'1日'!$B$6:$F$55,5,0))</f>
        <v/>
      </c>
      <c r="H60" s="16" t="str">
        <f>IF(ISERROR(VLOOKUP($B60,'2日'!$B$6:$F$55,5,0)),"",VLOOKUP($B60,'2日'!$B$6:$F$55,5,0))</f>
        <v/>
      </c>
      <c r="I60" s="16" t="str">
        <f>IF(ISERROR(VLOOKUP($B60,'3日'!$B$6:$F$55,5,0)),"",VLOOKUP($B60,'3日'!$B$6:$F$55,5,0))</f>
        <v/>
      </c>
      <c r="J60" s="16" t="str">
        <f>IF(ISERROR(VLOOKUP($B60,'4日'!$B$6:$F$55,5,0)),"",VLOOKUP($B60,'4日'!$B$6:$F$55,5,0))</f>
        <v/>
      </c>
      <c r="K60" s="16" t="str">
        <f>IF(ISERROR(VLOOKUP($B60,'5日'!$B$6:$F$55,5,0)),"",VLOOKUP($B60,'5日'!$B$6:$F$55,5,0))</f>
        <v/>
      </c>
      <c r="L60" s="16" t="str">
        <f>IF(ISERROR(VLOOKUP($B60,'6日'!$B$6:$F$55,5,0)),"",VLOOKUP($B60,'6日'!$B$6:$F$55,5,0))</f>
        <v/>
      </c>
      <c r="M60" s="16" t="str">
        <f>IF(ISERROR(VLOOKUP($B60,'7日'!$B$6:$F$55,5,0)),"",VLOOKUP($B60,'7日'!$B$6:$F$55,5,0))</f>
        <v/>
      </c>
      <c r="N60" s="16" t="str">
        <f>IF(ISERROR(VLOOKUP($B60,'8日'!$B$6:$F$55,5,0)),"",VLOOKUP($B60,'8日'!$B$6:$F$55,5,0))</f>
        <v/>
      </c>
      <c r="O60" s="16" t="str">
        <f>IF(ISERROR(VLOOKUP($B60,'9日'!$B$6:$F$55,5,0)),"",VLOOKUP($B60,'9日'!$B$6:$F$55,5,0))</f>
        <v/>
      </c>
      <c r="P60" s="16" t="str">
        <f>IF(ISERROR(VLOOKUP($B60,'10日'!$B$6:$F$55,5,0)),"",VLOOKUP($B60,'10日'!$B$6:$F$55,5,0))</f>
        <v/>
      </c>
      <c r="Q60" s="16" t="str">
        <f>IF(ISERROR(VLOOKUP($B60,'11日'!$B$6:$F$55,5,0)),"",VLOOKUP($B60,'11日'!$B$6:$F$55,5,0))</f>
        <v/>
      </c>
      <c r="R60" s="16" t="str">
        <f>IF(ISERROR(VLOOKUP($B60,'12日'!$B$6:$F$55,5,0)),"",VLOOKUP($B60,'12日'!$B$6:$F$55,5,0))</f>
        <v/>
      </c>
      <c r="S60" s="16" t="str">
        <f>IF(ISERROR(VLOOKUP($B60,'13日'!$B$6:$F$55,5,0)),"",VLOOKUP($B60,'13日'!$B$6:$F$55,5,0))</f>
        <v/>
      </c>
      <c r="T60" s="16" t="str">
        <f>IF(ISERROR(VLOOKUP($B60,'14日'!$B$6:$F$55,5,0)),"",VLOOKUP($B60,'14日'!$B$6:$F$55,5,0))</f>
        <v/>
      </c>
      <c r="U60" s="16" t="str">
        <f>IF(ISERROR(VLOOKUP($B60,'15日'!$B$6:$F$55,5,0)),"",VLOOKUP($B60,'15日'!$B$6:$F$55,5,0))</f>
        <v/>
      </c>
      <c r="V60" s="16" t="str">
        <f>IF(ISERROR(VLOOKUP($B60,'16日'!$B$6:$F$55,5,0)),"",VLOOKUP($B60,'16日'!$B$6:$F$55,5,0))</f>
        <v/>
      </c>
      <c r="W60" s="16" t="str">
        <f>IF(ISERROR(VLOOKUP($B60,'17日'!$B$6:$F$55,5,0)),"",VLOOKUP($B60,'17日'!$B$6:$F$55,5,0))</f>
        <v/>
      </c>
      <c r="X60" s="16" t="str">
        <f>IF(ISERROR(VLOOKUP($B60,'18日'!$B$6:$F$55,5,0)),"",VLOOKUP($B60,'18日'!$B$6:$F$55,5,0))</f>
        <v/>
      </c>
      <c r="Y60" s="16" t="str">
        <f>IF(ISERROR(VLOOKUP($B60,'19日'!$B$6:$F$55,5,0)),"",VLOOKUP($B60,'19日'!$B$6:$F$55,5,0))</f>
        <v/>
      </c>
      <c r="Z60" s="16" t="str">
        <f>IF(ISERROR(VLOOKUP($B60,'20日'!$B$6:$F$55,5,0)),"",VLOOKUP($B60,'20日'!$B$6:$F$55,5,0))</f>
        <v/>
      </c>
      <c r="AA60" s="16" t="str">
        <f>IF(ISERROR(VLOOKUP($B60,'21日'!$B$6:$F$55,5,0)),"",VLOOKUP($B60,'21日'!$B$6:$F$55,5,0))</f>
        <v/>
      </c>
      <c r="AB60" s="16" t="str">
        <f>IF(ISERROR(VLOOKUP($B60,'22日'!$B$6:$F$55,5,0)),"",VLOOKUP($B60,'22日'!$B$6:$F$55,5,0))</f>
        <v/>
      </c>
      <c r="AC60" s="16" t="str">
        <f>IF(ISERROR(VLOOKUP($B60,'23日'!$B$6:$F$55,5,0)),"",VLOOKUP($B60,'23日'!$B$6:$F$55,5,0))</f>
        <v/>
      </c>
      <c r="AD60" s="16" t="str">
        <f>IF(ISERROR(VLOOKUP($B60,'24日'!$B$6:$F$55,5,0)),"",VLOOKUP($B60,'24日'!$B$6:$F$55,5,0))</f>
        <v/>
      </c>
      <c r="AE60" s="16" t="str">
        <f>IF(ISERROR(VLOOKUP($B60,'25日'!$B$6:$F$55,5,0)),"",VLOOKUP($B60,'25日'!$B$6:$F$55,5,0))</f>
        <v/>
      </c>
      <c r="AF60" s="16" t="str">
        <f>IF(ISERROR(VLOOKUP($B60,'26日'!$B$6:$F$55,5,0)),"",VLOOKUP($B60,'26日'!$B$6:$F$55,5,0))</f>
        <v/>
      </c>
      <c r="AG60" s="16" t="str">
        <f>IF(ISERROR(VLOOKUP($B60,'27日'!$B$6:$F$55,5,0)),"",VLOOKUP($B60,'27日'!$B$6:$F$55,5,0))</f>
        <v/>
      </c>
      <c r="AH60" s="16" t="str">
        <f>IF(ISERROR(VLOOKUP($B60,'28日'!$B$6:$F$55,5,0)),"",VLOOKUP($B60,'28日'!$B$6:$F$55,5,0))</f>
        <v/>
      </c>
      <c r="AI60" s="16" t="str">
        <f>IF(ISERROR(VLOOKUP($B60,'29日'!$B$6:$F$55,5,0)),"",VLOOKUP($B60,'29日'!$B$6:$F$55,5,0))</f>
        <v/>
      </c>
      <c r="AJ60" s="16" t="str">
        <f>IF(ISERROR(VLOOKUP($B60,'30日'!$B$6:$F$55,5,0)),"",VLOOKUP($B60,'30日'!$B$6:$F$55,5,0))</f>
        <v/>
      </c>
      <c r="AK60" s="16" t="str">
        <f>IF(ISERROR(VLOOKUP($B60,'31日'!$B$6:$F$55,5,0)),"",VLOOKUP($B60,'31日'!$B$6:$F$55,5,0))</f>
        <v/>
      </c>
    </row>
    <row r="61" spans="2:37">
      <c r="B61" s="53"/>
      <c r="C61" s="55"/>
      <c r="D61" s="57"/>
      <c r="E61" s="18" t="s">
        <v>9</v>
      </c>
      <c r="F61" s="17">
        <f t="shared" si="19"/>
        <v>0</v>
      </c>
      <c r="G61" s="17" t="str">
        <f>VLOOKUP($B60,'1日'!$B$6:$F$55,4,0)</f>
        <v/>
      </c>
      <c r="H61" s="17" t="str">
        <f>VLOOKUP($B60,'2日'!$B$6:$F$55,4,0)</f>
        <v/>
      </c>
      <c r="I61" s="17" t="str">
        <f>VLOOKUP($B60,'3日'!$B$6:$F$55,4,0)</f>
        <v/>
      </c>
      <c r="J61" s="17" t="str">
        <f>VLOOKUP($B60,'4日'!$B$6:$F$55,4,0)</f>
        <v/>
      </c>
      <c r="K61" s="17" t="str">
        <f>VLOOKUP($B60,'5日'!$B$6:$F$55,4,0)</f>
        <v/>
      </c>
      <c r="L61" s="17" t="str">
        <f>VLOOKUP($B60,'6日'!$B$6:$F$55,4,0)</f>
        <v/>
      </c>
      <c r="M61" s="17" t="str">
        <f>VLOOKUP($B60,'7日'!$B$6:$F$55,4,0)</f>
        <v/>
      </c>
      <c r="N61" s="17" t="str">
        <f>VLOOKUP($B60,'8日'!$B$6:$F$55,4,0)</f>
        <v/>
      </c>
      <c r="O61" s="17" t="str">
        <f>VLOOKUP($B60,'9日'!$B$6:$F$55,4,0)</f>
        <v/>
      </c>
      <c r="P61" s="17" t="str">
        <f>VLOOKUP($B60,'10日'!$B$6:$F$55,4,0)</f>
        <v/>
      </c>
      <c r="Q61" s="17" t="str">
        <f>VLOOKUP($B60,'11日'!$B$6:$F$55,4,0)</f>
        <v/>
      </c>
      <c r="R61" s="17" t="str">
        <f>VLOOKUP($B60,'12日'!$B$6:$F$55,4,0)</f>
        <v/>
      </c>
      <c r="S61" s="17" t="str">
        <f>VLOOKUP($B60,'13日'!$B$6:$F$55,4,0)</f>
        <v/>
      </c>
      <c r="T61" s="17" t="str">
        <f>VLOOKUP($B60,'14日'!$B$6:$F$55,4,0)</f>
        <v/>
      </c>
      <c r="U61" s="17" t="str">
        <f>VLOOKUP($B60,'15日'!$B$6:$F$55,4,0)</f>
        <v/>
      </c>
      <c r="V61" s="17" t="str">
        <f>VLOOKUP($B60,'16日'!$B$6:$F$55,4,0)</f>
        <v/>
      </c>
      <c r="W61" s="17" t="str">
        <f>VLOOKUP($B60,'17日'!$B$6:$F$55,4,0)</f>
        <v/>
      </c>
      <c r="X61" s="17" t="str">
        <f>VLOOKUP($B60,'18日'!$B$6:$F$55,4,0)</f>
        <v/>
      </c>
      <c r="Y61" s="17" t="str">
        <f>VLOOKUP($B60,'19日'!$B$6:$F$55,4,0)</f>
        <v/>
      </c>
      <c r="Z61" s="17" t="str">
        <f>VLOOKUP($B60,'20日'!$B$6:$F$55,4,0)</f>
        <v/>
      </c>
      <c r="AA61" s="17" t="str">
        <f>VLOOKUP($B60,'21日'!$B$6:$F$55,4,0)</f>
        <v/>
      </c>
      <c r="AB61" s="17" t="str">
        <f>VLOOKUP($B60,'22日'!$B$6:$F$55,4,0)</f>
        <v/>
      </c>
      <c r="AC61" s="17" t="str">
        <f>VLOOKUP($B60,'23日'!$B$6:$F$55,4,0)</f>
        <v/>
      </c>
      <c r="AD61" s="17" t="str">
        <f>VLOOKUP($B60,'24日'!$B$6:$F$55,4,0)</f>
        <v/>
      </c>
      <c r="AE61" s="17" t="str">
        <f>VLOOKUP($B60,'25日'!$B$6:$F$55,4,0)</f>
        <v/>
      </c>
      <c r="AF61" s="17" t="str">
        <f>VLOOKUP($B60,'26日'!$B$6:$F$55,4,0)</f>
        <v/>
      </c>
      <c r="AG61" s="17" t="str">
        <f>VLOOKUP($B60,'27日'!$B$6:$F$55,4,0)</f>
        <v/>
      </c>
      <c r="AH61" s="17" t="str">
        <f>VLOOKUP($B60,'28日'!$B$6:$F$55,4,0)</f>
        <v/>
      </c>
      <c r="AI61" s="17" t="str">
        <f>VLOOKUP($B60,'29日'!$B$6:$F$55,4,0)</f>
        <v/>
      </c>
      <c r="AJ61" s="17" t="str">
        <f>VLOOKUP($B60,'30日'!$B$6:$F$55,4,0)</f>
        <v/>
      </c>
      <c r="AK61" s="17" t="str">
        <f>VLOOKUP($B60,'31日'!$B$6:$F$55,4,0)</f>
        <v/>
      </c>
    </row>
    <row r="62" spans="2:37">
      <c r="B62" s="52">
        <v>27</v>
      </c>
      <c r="C62" s="54"/>
      <c r="D62" s="56"/>
      <c r="E62" s="16" t="s">
        <v>27</v>
      </c>
      <c r="F62" s="16">
        <f t="shared" si="19"/>
        <v>0</v>
      </c>
      <c r="G62" s="16" t="str">
        <f>IF(ISERROR(VLOOKUP($B62,'1日'!$B$6:$F$55,5,0)),"",VLOOKUP($B62,'1日'!$B$6:$F$55,5,0))</f>
        <v/>
      </c>
      <c r="H62" s="16" t="str">
        <f>IF(ISERROR(VLOOKUP($B62,'2日'!$B$6:$F$55,5,0)),"",VLOOKUP($B62,'2日'!$B$6:$F$55,5,0))</f>
        <v/>
      </c>
      <c r="I62" s="16" t="str">
        <f>IF(ISERROR(VLOOKUP($B62,'3日'!$B$6:$F$55,5,0)),"",VLOOKUP($B62,'3日'!$B$6:$F$55,5,0))</f>
        <v/>
      </c>
      <c r="J62" s="16" t="str">
        <f>IF(ISERROR(VLOOKUP($B62,'4日'!$B$6:$F$55,5,0)),"",VLOOKUP($B62,'4日'!$B$6:$F$55,5,0))</f>
        <v/>
      </c>
      <c r="K62" s="16" t="str">
        <f>IF(ISERROR(VLOOKUP($B62,'5日'!$B$6:$F$55,5,0)),"",VLOOKUP($B62,'5日'!$B$6:$F$55,5,0))</f>
        <v/>
      </c>
      <c r="L62" s="16" t="str">
        <f>IF(ISERROR(VLOOKUP($B62,'6日'!$B$6:$F$55,5,0)),"",VLOOKUP($B62,'6日'!$B$6:$F$55,5,0))</f>
        <v/>
      </c>
      <c r="M62" s="16" t="str">
        <f>IF(ISERROR(VLOOKUP($B62,'7日'!$B$6:$F$55,5,0)),"",VLOOKUP($B62,'7日'!$B$6:$F$55,5,0))</f>
        <v/>
      </c>
      <c r="N62" s="16" t="str">
        <f>IF(ISERROR(VLOOKUP($B62,'8日'!$B$6:$F$55,5,0)),"",VLOOKUP($B62,'8日'!$B$6:$F$55,5,0))</f>
        <v/>
      </c>
      <c r="O62" s="16" t="str">
        <f>IF(ISERROR(VLOOKUP($B62,'9日'!$B$6:$F$55,5,0)),"",VLOOKUP($B62,'9日'!$B$6:$F$55,5,0))</f>
        <v/>
      </c>
      <c r="P62" s="16" t="str">
        <f>IF(ISERROR(VLOOKUP($B62,'10日'!$B$6:$F$55,5,0)),"",VLOOKUP($B62,'10日'!$B$6:$F$55,5,0))</f>
        <v/>
      </c>
      <c r="Q62" s="16" t="str">
        <f>IF(ISERROR(VLOOKUP($B62,'11日'!$B$6:$F$55,5,0)),"",VLOOKUP($B62,'11日'!$B$6:$F$55,5,0))</f>
        <v/>
      </c>
      <c r="R62" s="16" t="str">
        <f>IF(ISERROR(VLOOKUP($B62,'12日'!$B$6:$F$55,5,0)),"",VLOOKUP($B62,'12日'!$B$6:$F$55,5,0))</f>
        <v/>
      </c>
      <c r="S62" s="16" t="str">
        <f>IF(ISERROR(VLOOKUP($B62,'13日'!$B$6:$F$55,5,0)),"",VLOOKUP($B62,'13日'!$B$6:$F$55,5,0))</f>
        <v/>
      </c>
      <c r="T62" s="16" t="str">
        <f>IF(ISERROR(VLOOKUP($B62,'14日'!$B$6:$F$55,5,0)),"",VLOOKUP($B62,'14日'!$B$6:$F$55,5,0))</f>
        <v/>
      </c>
      <c r="U62" s="16" t="str">
        <f>IF(ISERROR(VLOOKUP($B62,'15日'!$B$6:$F$55,5,0)),"",VLOOKUP($B62,'15日'!$B$6:$F$55,5,0))</f>
        <v/>
      </c>
      <c r="V62" s="16" t="str">
        <f>IF(ISERROR(VLOOKUP($B62,'16日'!$B$6:$F$55,5,0)),"",VLOOKUP($B62,'16日'!$B$6:$F$55,5,0))</f>
        <v/>
      </c>
      <c r="W62" s="16" t="str">
        <f>IF(ISERROR(VLOOKUP($B62,'17日'!$B$6:$F$55,5,0)),"",VLOOKUP($B62,'17日'!$B$6:$F$55,5,0))</f>
        <v/>
      </c>
      <c r="X62" s="16" t="str">
        <f>IF(ISERROR(VLOOKUP($B62,'18日'!$B$6:$F$55,5,0)),"",VLOOKUP($B62,'18日'!$B$6:$F$55,5,0))</f>
        <v/>
      </c>
      <c r="Y62" s="16" t="str">
        <f>IF(ISERROR(VLOOKUP($B62,'19日'!$B$6:$F$55,5,0)),"",VLOOKUP($B62,'19日'!$B$6:$F$55,5,0))</f>
        <v/>
      </c>
      <c r="Z62" s="16" t="str">
        <f>IF(ISERROR(VLOOKUP($B62,'20日'!$B$6:$F$55,5,0)),"",VLOOKUP($B62,'20日'!$B$6:$F$55,5,0))</f>
        <v/>
      </c>
      <c r="AA62" s="16" t="str">
        <f>IF(ISERROR(VLOOKUP($B62,'21日'!$B$6:$F$55,5,0)),"",VLOOKUP($B62,'21日'!$B$6:$F$55,5,0))</f>
        <v/>
      </c>
      <c r="AB62" s="16" t="str">
        <f>IF(ISERROR(VLOOKUP($B62,'22日'!$B$6:$F$55,5,0)),"",VLOOKUP($B62,'22日'!$B$6:$F$55,5,0))</f>
        <v/>
      </c>
      <c r="AC62" s="16" t="str">
        <f>IF(ISERROR(VLOOKUP($B62,'23日'!$B$6:$F$55,5,0)),"",VLOOKUP($B62,'23日'!$B$6:$F$55,5,0))</f>
        <v/>
      </c>
      <c r="AD62" s="16" t="str">
        <f>IF(ISERROR(VLOOKUP($B62,'24日'!$B$6:$F$55,5,0)),"",VLOOKUP($B62,'24日'!$B$6:$F$55,5,0))</f>
        <v/>
      </c>
      <c r="AE62" s="16" t="str">
        <f>IF(ISERROR(VLOOKUP($B62,'25日'!$B$6:$F$55,5,0)),"",VLOOKUP($B62,'25日'!$B$6:$F$55,5,0))</f>
        <v/>
      </c>
      <c r="AF62" s="16" t="str">
        <f>IF(ISERROR(VLOOKUP($B62,'26日'!$B$6:$F$55,5,0)),"",VLOOKUP($B62,'26日'!$B$6:$F$55,5,0))</f>
        <v/>
      </c>
      <c r="AG62" s="16" t="str">
        <f>IF(ISERROR(VLOOKUP($B62,'27日'!$B$6:$F$55,5,0)),"",VLOOKUP($B62,'27日'!$B$6:$F$55,5,0))</f>
        <v/>
      </c>
      <c r="AH62" s="16" t="str">
        <f>IF(ISERROR(VLOOKUP($B62,'28日'!$B$6:$F$55,5,0)),"",VLOOKUP($B62,'28日'!$B$6:$F$55,5,0))</f>
        <v/>
      </c>
      <c r="AI62" s="16" t="str">
        <f>IF(ISERROR(VLOOKUP($B62,'29日'!$B$6:$F$55,5,0)),"",VLOOKUP($B62,'29日'!$B$6:$F$55,5,0))</f>
        <v/>
      </c>
      <c r="AJ62" s="16" t="str">
        <f>IF(ISERROR(VLOOKUP($B62,'30日'!$B$6:$F$55,5,0)),"",VLOOKUP($B62,'30日'!$B$6:$F$55,5,0))</f>
        <v/>
      </c>
      <c r="AK62" s="16" t="str">
        <f>IF(ISERROR(VLOOKUP($B62,'31日'!$B$6:$F$55,5,0)),"",VLOOKUP($B62,'31日'!$B$6:$F$55,5,0))</f>
        <v/>
      </c>
    </row>
    <row r="63" spans="2:37">
      <c r="B63" s="53"/>
      <c r="C63" s="55"/>
      <c r="D63" s="57"/>
      <c r="E63" s="18" t="s">
        <v>9</v>
      </c>
      <c r="F63" s="17">
        <f t="shared" si="19"/>
        <v>0</v>
      </c>
      <c r="G63" s="17" t="str">
        <f>VLOOKUP($B62,'1日'!$B$6:$F$55,4,0)</f>
        <v/>
      </c>
      <c r="H63" s="17" t="str">
        <f>VLOOKUP($B62,'2日'!$B$6:$F$55,4,0)</f>
        <v/>
      </c>
      <c r="I63" s="17" t="str">
        <f>VLOOKUP($B62,'3日'!$B$6:$F$55,4,0)</f>
        <v/>
      </c>
      <c r="J63" s="17" t="str">
        <f>VLOOKUP($B62,'4日'!$B$6:$F$55,4,0)</f>
        <v/>
      </c>
      <c r="K63" s="17" t="str">
        <f>VLOOKUP($B62,'5日'!$B$6:$F$55,4,0)</f>
        <v/>
      </c>
      <c r="L63" s="17" t="str">
        <f>VLOOKUP($B62,'6日'!$B$6:$F$55,4,0)</f>
        <v/>
      </c>
      <c r="M63" s="17" t="str">
        <f>VLOOKUP($B62,'7日'!$B$6:$F$55,4,0)</f>
        <v/>
      </c>
      <c r="N63" s="17" t="str">
        <f>VLOOKUP($B62,'8日'!$B$6:$F$55,4,0)</f>
        <v/>
      </c>
      <c r="O63" s="17" t="str">
        <f>VLOOKUP($B62,'9日'!$B$6:$F$55,4,0)</f>
        <v/>
      </c>
      <c r="P63" s="17" t="str">
        <f>VLOOKUP($B62,'10日'!$B$6:$F$55,4,0)</f>
        <v/>
      </c>
      <c r="Q63" s="17" t="str">
        <f>VLOOKUP($B62,'11日'!$B$6:$F$55,4,0)</f>
        <v/>
      </c>
      <c r="R63" s="17" t="str">
        <f>VLOOKUP($B62,'12日'!$B$6:$F$55,4,0)</f>
        <v/>
      </c>
      <c r="S63" s="17" t="str">
        <f>VLOOKUP($B62,'13日'!$B$6:$F$55,4,0)</f>
        <v/>
      </c>
      <c r="T63" s="17" t="str">
        <f>VLOOKUP($B62,'14日'!$B$6:$F$55,4,0)</f>
        <v/>
      </c>
      <c r="U63" s="17" t="str">
        <f>VLOOKUP($B62,'15日'!$B$6:$F$55,4,0)</f>
        <v/>
      </c>
      <c r="V63" s="17" t="str">
        <f>VLOOKUP($B62,'16日'!$B$6:$F$55,4,0)</f>
        <v/>
      </c>
      <c r="W63" s="17" t="str">
        <f>VLOOKUP($B62,'17日'!$B$6:$F$55,4,0)</f>
        <v/>
      </c>
      <c r="X63" s="17" t="str">
        <f>VLOOKUP($B62,'18日'!$B$6:$F$55,4,0)</f>
        <v/>
      </c>
      <c r="Y63" s="17" t="str">
        <f>VLOOKUP($B62,'19日'!$B$6:$F$55,4,0)</f>
        <v/>
      </c>
      <c r="Z63" s="17" t="str">
        <f>VLOOKUP($B62,'20日'!$B$6:$F$55,4,0)</f>
        <v/>
      </c>
      <c r="AA63" s="17" t="str">
        <f>VLOOKUP($B62,'21日'!$B$6:$F$55,4,0)</f>
        <v/>
      </c>
      <c r="AB63" s="17" t="str">
        <f>VLOOKUP($B62,'22日'!$B$6:$F$55,4,0)</f>
        <v/>
      </c>
      <c r="AC63" s="17" t="str">
        <f>VLOOKUP($B62,'23日'!$B$6:$F$55,4,0)</f>
        <v/>
      </c>
      <c r="AD63" s="17" t="str">
        <f>VLOOKUP($B62,'24日'!$B$6:$F$55,4,0)</f>
        <v/>
      </c>
      <c r="AE63" s="17" t="str">
        <f>VLOOKUP($B62,'25日'!$B$6:$F$55,4,0)</f>
        <v/>
      </c>
      <c r="AF63" s="17" t="str">
        <f>VLOOKUP($B62,'26日'!$B$6:$F$55,4,0)</f>
        <v/>
      </c>
      <c r="AG63" s="17" t="str">
        <f>VLOOKUP($B62,'27日'!$B$6:$F$55,4,0)</f>
        <v/>
      </c>
      <c r="AH63" s="17" t="str">
        <f>VLOOKUP($B62,'28日'!$B$6:$F$55,4,0)</f>
        <v/>
      </c>
      <c r="AI63" s="17" t="str">
        <f>VLOOKUP($B62,'29日'!$B$6:$F$55,4,0)</f>
        <v/>
      </c>
      <c r="AJ63" s="17" t="str">
        <f>VLOOKUP($B62,'30日'!$B$6:$F$55,4,0)</f>
        <v/>
      </c>
      <c r="AK63" s="17" t="str">
        <f>VLOOKUP($B62,'31日'!$B$6:$F$55,4,0)</f>
        <v/>
      </c>
    </row>
    <row r="64" spans="2:37">
      <c r="B64" s="52">
        <v>28</v>
      </c>
      <c r="C64" s="54"/>
      <c r="D64" s="56"/>
      <c r="E64" s="16" t="s">
        <v>27</v>
      </c>
      <c r="F64" s="16">
        <f t="shared" si="19"/>
        <v>0</v>
      </c>
      <c r="G64" s="16" t="str">
        <f>IF(ISERROR(VLOOKUP($B64,'1日'!$B$6:$F$55,5,0)),"",VLOOKUP($B64,'1日'!$B$6:$F$55,5,0))</f>
        <v/>
      </c>
      <c r="H64" s="16" t="str">
        <f>IF(ISERROR(VLOOKUP($B64,'2日'!$B$6:$F$55,5,0)),"",VLOOKUP($B64,'2日'!$B$6:$F$55,5,0))</f>
        <v/>
      </c>
      <c r="I64" s="16" t="str">
        <f>IF(ISERROR(VLOOKUP($B64,'3日'!$B$6:$F$55,5,0)),"",VLOOKUP($B64,'3日'!$B$6:$F$55,5,0))</f>
        <v/>
      </c>
      <c r="J64" s="16" t="str">
        <f>IF(ISERROR(VLOOKUP($B64,'4日'!$B$6:$F$55,5,0)),"",VLOOKUP($B64,'4日'!$B$6:$F$55,5,0))</f>
        <v/>
      </c>
      <c r="K64" s="16" t="str">
        <f>IF(ISERROR(VLOOKUP($B64,'5日'!$B$6:$F$55,5,0)),"",VLOOKUP($B64,'5日'!$B$6:$F$55,5,0))</f>
        <v/>
      </c>
      <c r="L64" s="16" t="str">
        <f>IF(ISERROR(VLOOKUP($B64,'6日'!$B$6:$F$55,5,0)),"",VLOOKUP($B64,'6日'!$B$6:$F$55,5,0))</f>
        <v/>
      </c>
      <c r="M64" s="16" t="str">
        <f>IF(ISERROR(VLOOKUP($B64,'7日'!$B$6:$F$55,5,0)),"",VLOOKUP($B64,'7日'!$B$6:$F$55,5,0))</f>
        <v/>
      </c>
      <c r="N64" s="16" t="str">
        <f>IF(ISERROR(VLOOKUP($B64,'8日'!$B$6:$F$55,5,0)),"",VLOOKUP($B64,'8日'!$B$6:$F$55,5,0))</f>
        <v/>
      </c>
      <c r="O64" s="16" t="str">
        <f>IF(ISERROR(VLOOKUP($B64,'9日'!$B$6:$F$55,5,0)),"",VLOOKUP($B64,'9日'!$B$6:$F$55,5,0))</f>
        <v/>
      </c>
      <c r="P64" s="16" t="str">
        <f>IF(ISERROR(VLOOKUP($B64,'10日'!$B$6:$F$55,5,0)),"",VLOOKUP($B64,'10日'!$B$6:$F$55,5,0))</f>
        <v/>
      </c>
      <c r="Q64" s="16" t="str">
        <f>IF(ISERROR(VLOOKUP($B64,'11日'!$B$6:$F$55,5,0)),"",VLOOKUP($B64,'11日'!$B$6:$F$55,5,0))</f>
        <v/>
      </c>
      <c r="R64" s="16" t="str">
        <f>IF(ISERROR(VLOOKUP($B64,'12日'!$B$6:$F$55,5,0)),"",VLOOKUP($B64,'12日'!$B$6:$F$55,5,0))</f>
        <v/>
      </c>
      <c r="S64" s="16" t="str">
        <f>IF(ISERROR(VLOOKUP($B64,'13日'!$B$6:$F$55,5,0)),"",VLOOKUP($B64,'13日'!$B$6:$F$55,5,0))</f>
        <v/>
      </c>
      <c r="T64" s="16" t="str">
        <f>IF(ISERROR(VLOOKUP($B64,'14日'!$B$6:$F$55,5,0)),"",VLOOKUP($B64,'14日'!$B$6:$F$55,5,0))</f>
        <v/>
      </c>
      <c r="U64" s="16" t="str">
        <f>IF(ISERROR(VLOOKUP($B64,'15日'!$B$6:$F$55,5,0)),"",VLOOKUP($B64,'15日'!$B$6:$F$55,5,0))</f>
        <v/>
      </c>
      <c r="V64" s="16" t="str">
        <f>IF(ISERROR(VLOOKUP($B64,'16日'!$B$6:$F$55,5,0)),"",VLOOKUP($B64,'16日'!$B$6:$F$55,5,0))</f>
        <v/>
      </c>
      <c r="W64" s="16" t="str">
        <f>IF(ISERROR(VLOOKUP($B64,'17日'!$B$6:$F$55,5,0)),"",VLOOKUP($B64,'17日'!$B$6:$F$55,5,0))</f>
        <v/>
      </c>
      <c r="X64" s="16" t="str">
        <f>IF(ISERROR(VLOOKUP($B64,'18日'!$B$6:$F$55,5,0)),"",VLOOKUP($B64,'18日'!$B$6:$F$55,5,0))</f>
        <v/>
      </c>
      <c r="Y64" s="16" t="str">
        <f>IF(ISERROR(VLOOKUP($B64,'19日'!$B$6:$F$55,5,0)),"",VLOOKUP($B64,'19日'!$B$6:$F$55,5,0))</f>
        <v/>
      </c>
      <c r="Z64" s="16" t="str">
        <f>IF(ISERROR(VLOOKUP($B64,'20日'!$B$6:$F$55,5,0)),"",VLOOKUP($B64,'20日'!$B$6:$F$55,5,0))</f>
        <v/>
      </c>
      <c r="AA64" s="16" t="str">
        <f>IF(ISERROR(VLOOKUP($B64,'21日'!$B$6:$F$55,5,0)),"",VLOOKUP($B64,'21日'!$B$6:$F$55,5,0))</f>
        <v/>
      </c>
      <c r="AB64" s="16" t="str">
        <f>IF(ISERROR(VLOOKUP($B64,'22日'!$B$6:$F$55,5,0)),"",VLOOKUP($B64,'22日'!$B$6:$F$55,5,0))</f>
        <v/>
      </c>
      <c r="AC64" s="16" t="str">
        <f>IF(ISERROR(VLOOKUP($B64,'23日'!$B$6:$F$55,5,0)),"",VLOOKUP($B64,'23日'!$B$6:$F$55,5,0))</f>
        <v/>
      </c>
      <c r="AD64" s="16" t="str">
        <f>IF(ISERROR(VLOOKUP($B64,'24日'!$B$6:$F$55,5,0)),"",VLOOKUP($B64,'24日'!$B$6:$F$55,5,0))</f>
        <v/>
      </c>
      <c r="AE64" s="16" t="str">
        <f>IF(ISERROR(VLOOKUP($B64,'25日'!$B$6:$F$55,5,0)),"",VLOOKUP($B64,'25日'!$B$6:$F$55,5,0))</f>
        <v/>
      </c>
      <c r="AF64" s="16" t="str">
        <f>IF(ISERROR(VLOOKUP($B64,'26日'!$B$6:$F$55,5,0)),"",VLOOKUP($B64,'26日'!$B$6:$F$55,5,0))</f>
        <v/>
      </c>
      <c r="AG64" s="16" t="str">
        <f>IF(ISERROR(VLOOKUP($B64,'27日'!$B$6:$F$55,5,0)),"",VLOOKUP($B64,'27日'!$B$6:$F$55,5,0))</f>
        <v/>
      </c>
      <c r="AH64" s="16" t="str">
        <f>IF(ISERROR(VLOOKUP($B64,'28日'!$B$6:$F$55,5,0)),"",VLOOKUP($B64,'28日'!$B$6:$F$55,5,0))</f>
        <v/>
      </c>
      <c r="AI64" s="16" t="str">
        <f>IF(ISERROR(VLOOKUP($B64,'29日'!$B$6:$F$55,5,0)),"",VLOOKUP($B64,'29日'!$B$6:$F$55,5,0))</f>
        <v/>
      </c>
      <c r="AJ64" s="16" t="str">
        <f>IF(ISERROR(VLOOKUP($B64,'30日'!$B$6:$F$55,5,0)),"",VLOOKUP($B64,'30日'!$B$6:$F$55,5,0))</f>
        <v/>
      </c>
      <c r="AK64" s="16" t="str">
        <f>IF(ISERROR(VLOOKUP($B64,'31日'!$B$6:$F$55,5,0)),"",VLOOKUP($B64,'31日'!$B$6:$F$55,5,0))</f>
        <v/>
      </c>
    </row>
    <row r="65" spans="2:37">
      <c r="B65" s="53"/>
      <c r="C65" s="55"/>
      <c r="D65" s="57"/>
      <c r="E65" s="18" t="s">
        <v>9</v>
      </c>
      <c r="F65" s="17">
        <f t="shared" si="19"/>
        <v>0</v>
      </c>
      <c r="G65" s="17" t="str">
        <f>VLOOKUP($B64,'1日'!$B$6:$F$55,4,0)</f>
        <v/>
      </c>
      <c r="H65" s="17" t="str">
        <f>VLOOKUP($B64,'2日'!$B$6:$F$55,4,0)</f>
        <v/>
      </c>
      <c r="I65" s="17" t="str">
        <f>VLOOKUP($B64,'3日'!$B$6:$F$55,4,0)</f>
        <v/>
      </c>
      <c r="J65" s="17" t="str">
        <f>VLOOKUP($B64,'4日'!$B$6:$F$55,4,0)</f>
        <v/>
      </c>
      <c r="K65" s="17" t="str">
        <f>VLOOKUP($B64,'5日'!$B$6:$F$55,4,0)</f>
        <v/>
      </c>
      <c r="L65" s="17" t="str">
        <f>VLOOKUP($B64,'6日'!$B$6:$F$55,4,0)</f>
        <v/>
      </c>
      <c r="M65" s="17" t="str">
        <f>VLOOKUP($B64,'7日'!$B$6:$F$55,4,0)</f>
        <v/>
      </c>
      <c r="N65" s="17" t="str">
        <f>VLOOKUP($B64,'8日'!$B$6:$F$55,4,0)</f>
        <v/>
      </c>
      <c r="O65" s="17" t="str">
        <f>VLOOKUP($B64,'9日'!$B$6:$F$55,4,0)</f>
        <v/>
      </c>
      <c r="P65" s="17" t="str">
        <f>VLOOKUP($B64,'10日'!$B$6:$F$55,4,0)</f>
        <v/>
      </c>
      <c r="Q65" s="17" t="str">
        <f>VLOOKUP($B64,'11日'!$B$6:$F$55,4,0)</f>
        <v/>
      </c>
      <c r="R65" s="17" t="str">
        <f>VLOOKUP($B64,'12日'!$B$6:$F$55,4,0)</f>
        <v/>
      </c>
      <c r="S65" s="17" t="str">
        <f>VLOOKUP($B64,'13日'!$B$6:$F$55,4,0)</f>
        <v/>
      </c>
      <c r="T65" s="17" t="str">
        <f>VLOOKUP($B64,'14日'!$B$6:$F$55,4,0)</f>
        <v/>
      </c>
      <c r="U65" s="17" t="str">
        <f>VLOOKUP($B64,'15日'!$B$6:$F$55,4,0)</f>
        <v/>
      </c>
      <c r="V65" s="17" t="str">
        <f>VLOOKUP($B64,'16日'!$B$6:$F$55,4,0)</f>
        <v/>
      </c>
      <c r="W65" s="17" t="str">
        <f>VLOOKUP($B64,'17日'!$B$6:$F$55,4,0)</f>
        <v/>
      </c>
      <c r="X65" s="17" t="str">
        <f>VLOOKUP($B64,'18日'!$B$6:$F$55,4,0)</f>
        <v/>
      </c>
      <c r="Y65" s="17" t="str">
        <f>VLOOKUP($B64,'19日'!$B$6:$F$55,4,0)</f>
        <v/>
      </c>
      <c r="Z65" s="17" t="str">
        <f>VLOOKUP($B64,'20日'!$B$6:$F$55,4,0)</f>
        <v/>
      </c>
      <c r="AA65" s="17" t="str">
        <f>VLOOKUP($B64,'21日'!$B$6:$F$55,4,0)</f>
        <v/>
      </c>
      <c r="AB65" s="17" t="str">
        <f>VLOOKUP($B64,'22日'!$B$6:$F$55,4,0)</f>
        <v/>
      </c>
      <c r="AC65" s="17" t="str">
        <f>VLOOKUP($B64,'23日'!$B$6:$F$55,4,0)</f>
        <v/>
      </c>
      <c r="AD65" s="17" t="str">
        <f>VLOOKUP($B64,'24日'!$B$6:$F$55,4,0)</f>
        <v/>
      </c>
      <c r="AE65" s="17" t="str">
        <f>VLOOKUP($B64,'25日'!$B$6:$F$55,4,0)</f>
        <v/>
      </c>
      <c r="AF65" s="17" t="str">
        <f>VLOOKUP($B64,'26日'!$B$6:$F$55,4,0)</f>
        <v/>
      </c>
      <c r="AG65" s="17" t="str">
        <f>VLOOKUP($B64,'27日'!$B$6:$F$55,4,0)</f>
        <v/>
      </c>
      <c r="AH65" s="17" t="str">
        <f>VLOOKUP($B64,'28日'!$B$6:$F$55,4,0)</f>
        <v/>
      </c>
      <c r="AI65" s="17" t="str">
        <f>VLOOKUP($B64,'29日'!$B$6:$F$55,4,0)</f>
        <v/>
      </c>
      <c r="AJ65" s="17" t="str">
        <f>VLOOKUP($B64,'30日'!$B$6:$F$55,4,0)</f>
        <v/>
      </c>
      <c r="AK65" s="17" t="str">
        <f>VLOOKUP($B64,'31日'!$B$6:$F$55,4,0)</f>
        <v/>
      </c>
    </row>
    <row r="66" spans="2:37">
      <c r="B66" s="52">
        <v>29</v>
      </c>
      <c r="C66" s="54"/>
      <c r="D66" s="56"/>
      <c r="E66" s="16" t="s">
        <v>27</v>
      </c>
      <c r="F66" s="16">
        <f t="shared" si="19"/>
        <v>0</v>
      </c>
      <c r="G66" s="16" t="str">
        <f>IF(ISERROR(VLOOKUP($B66,'1日'!$B$6:$F$55,5,0)),"",VLOOKUP($B66,'1日'!$B$6:$F$55,5,0))</f>
        <v/>
      </c>
      <c r="H66" s="16" t="str">
        <f>IF(ISERROR(VLOOKUP($B66,'2日'!$B$6:$F$55,5,0)),"",VLOOKUP($B66,'2日'!$B$6:$F$55,5,0))</f>
        <v/>
      </c>
      <c r="I66" s="16" t="str">
        <f>IF(ISERROR(VLOOKUP($B66,'3日'!$B$6:$F$55,5,0)),"",VLOOKUP($B66,'3日'!$B$6:$F$55,5,0))</f>
        <v/>
      </c>
      <c r="J66" s="16" t="str">
        <f>IF(ISERROR(VLOOKUP($B66,'4日'!$B$6:$F$55,5,0)),"",VLOOKUP($B66,'4日'!$B$6:$F$55,5,0))</f>
        <v/>
      </c>
      <c r="K66" s="16" t="str">
        <f>IF(ISERROR(VLOOKUP($B66,'5日'!$B$6:$F$55,5,0)),"",VLOOKUP($B66,'5日'!$B$6:$F$55,5,0))</f>
        <v/>
      </c>
      <c r="L66" s="16" t="str">
        <f>IF(ISERROR(VLOOKUP($B66,'6日'!$B$6:$F$55,5,0)),"",VLOOKUP($B66,'6日'!$B$6:$F$55,5,0))</f>
        <v/>
      </c>
      <c r="M66" s="16" t="str">
        <f>IF(ISERROR(VLOOKUP($B66,'7日'!$B$6:$F$55,5,0)),"",VLOOKUP($B66,'7日'!$B$6:$F$55,5,0))</f>
        <v/>
      </c>
      <c r="N66" s="16" t="str">
        <f>IF(ISERROR(VLOOKUP($B66,'8日'!$B$6:$F$55,5,0)),"",VLOOKUP($B66,'8日'!$B$6:$F$55,5,0))</f>
        <v/>
      </c>
      <c r="O66" s="16" t="str">
        <f>IF(ISERROR(VLOOKUP($B66,'9日'!$B$6:$F$55,5,0)),"",VLOOKUP($B66,'9日'!$B$6:$F$55,5,0))</f>
        <v/>
      </c>
      <c r="P66" s="16" t="str">
        <f>IF(ISERROR(VLOOKUP($B66,'10日'!$B$6:$F$55,5,0)),"",VLOOKUP($B66,'10日'!$B$6:$F$55,5,0))</f>
        <v/>
      </c>
      <c r="Q66" s="16" t="str">
        <f>IF(ISERROR(VLOOKUP($B66,'11日'!$B$6:$F$55,5,0)),"",VLOOKUP($B66,'11日'!$B$6:$F$55,5,0))</f>
        <v/>
      </c>
      <c r="R66" s="16" t="str">
        <f>IF(ISERROR(VLOOKUP($B66,'12日'!$B$6:$F$55,5,0)),"",VLOOKUP($B66,'12日'!$B$6:$F$55,5,0))</f>
        <v/>
      </c>
      <c r="S66" s="16" t="str">
        <f>IF(ISERROR(VLOOKUP($B66,'13日'!$B$6:$F$55,5,0)),"",VLOOKUP($B66,'13日'!$B$6:$F$55,5,0))</f>
        <v/>
      </c>
      <c r="T66" s="16" t="str">
        <f>IF(ISERROR(VLOOKUP($B66,'14日'!$B$6:$F$55,5,0)),"",VLOOKUP($B66,'14日'!$B$6:$F$55,5,0))</f>
        <v/>
      </c>
      <c r="U66" s="16" t="str">
        <f>IF(ISERROR(VLOOKUP($B66,'15日'!$B$6:$F$55,5,0)),"",VLOOKUP($B66,'15日'!$B$6:$F$55,5,0))</f>
        <v/>
      </c>
      <c r="V66" s="16" t="str">
        <f>IF(ISERROR(VLOOKUP($B66,'16日'!$B$6:$F$55,5,0)),"",VLOOKUP($B66,'16日'!$B$6:$F$55,5,0))</f>
        <v/>
      </c>
      <c r="W66" s="16" t="str">
        <f>IF(ISERROR(VLOOKUP($B66,'17日'!$B$6:$F$55,5,0)),"",VLOOKUP($B66,'17日'!$B$6:$F$55,5,0))</f>
        <v/>
      </c>
      <c r="X66" s="16" t="str">
        <f>IF(ISERROR(VLOOKUP($B66,'18日'!$B$6:$F$55,5,0)),"",VLOOKUP($B66,'18日'!$B$6:$F$55,5,0))</f>
        <v/>
      </c>
      <c r="Y66" s="16" t="str">
        <f>IF(ISERROR(VLOOKUP($B66,'19日'!$B$6:$F$55,5,0)),"",VLOOKUP($B66,'19日'!$B$6:$F$55,5,0))</f>
        <v/>
      </c>
      <c r="Z66" s="16" t="str">
        <f>IF(ISERROR(VLOOKUP($B66,'20日'!$B$6:$F$55,5,0)),"",VLOOKUP($B66,'20日'!$B$6:$F$55,5,0))</f>
        <v/>
      </c>
      <c r="AA66" s="16" t="str">
        <f>IF(ISERROR(VLOOKUP($B66,'21日'!$B$6:$F$55,5,0)),"",VLOOKUP($B66,'21日'!$B$6:$F$55,5,0))</f>
        <v/>
      </c>
      <c r="AB66" s="16" t="str">
        <f>IF(ISERROR(VLOOKUP($B66,'22日'!$B$6:$F$55,5,0)),"",VLOOKUP($B66,'22日'!$B$6:$F$55,5,0))</f>
        <v/>
      </c>
      <c r="AC66" s="16" t="str">
        <f>IF(ISERROR(VLOOKUP($B66,'23日'!$B$6:$F$55,5,0)),"",VLOOKUP($B66,'23日'!$B$6:$F$55,5,0))</f>
        <v/>
      </c>
      <c r="AD66" s="16" t="str">
        <f>IF(ISERROR(VLOOKUP($B66,'24日'!$B$6:$F$55,5,0)),"",VLOOKUP($B66,'24日'!$B$6:$F$55,5,0))</f>
        <v/>
      </c>
      <c r="AE66" s="16" t="str">
        <f>IF(ISERROR(VLOOKUP($B66,'25日'!$B$6:$F$55,5,0)),"",VLOOKUP($B66,'25日'!$B$6:$F$55,5,0))</f>
        <v/>
      </c>
      <c r="AF66" s="16" t="str">
        <f>IF(ISERROR(VLOOKUP($B66,'26日'!$B$6:$F$55,5,0)),"",VLOOKUP($B66,'26日'!$B$6:$F$55,5,0))</f>
        <v/>
      </c>
      <c r="AG66" s="16" t="str">
        <f>IF(ISERROR(VLOOKUP($B66,'27日'!$B$6:$F$55,5,0)),"",VLOOKUP($B66,'27日'!$B$6:$F$55,5,0))</f>
        <v/>
      </c>
      <c r="AH66" s="16" t="str">
        <f>IF(ISERROR(VLOOKUP($B66,'28日'!$B$6:$F$55,5,0)),"",VLOOKUP($B66,'28日'!$B$6:$F$55,5,0))</f>
        <v/>
      </c>
      <c r="AI66" s="16" t="str">
        <f>IF(ISERROR(VLOOKUP($B66,'29日'!$B$6:$F$55,5,0)),"",VLOOKUP($B66,'29日'!$B$6:$F$55,5,0))</f>
        <v/>
      </c>
      <c r="AJ66" s="16" t="str">
        <f>IF(ISERROR(VLOOKUP($B66,'30日'!$B$6:$F$55,5,0)),"",VLOOKUP($B66,'30日'!$B$6:$F$55,5,0))</f>
        <v/>
      </c>
      <c r="AK66" s="16" t="str">
        <f>IF(ISERROR(VLOOKUP($B66,'31日'!$B$6:$F$55,5,0)),"",VLOOKUP($B66,'31日'!$B$6:$F$55,5,0))</f>
        <v/>
      </c>
    </row>
    <row r="67" spans="2:37">
      <c r="B67" s="53"/>
      <c r="C67" s="55"/>
      <c r="D67" s="57"/>
      <c r="E67" s="18" t="s">
        <v>9</v>
      </c>
      <c r="F67" s="17">
        <f t="shared" si="19"/>
        <v>0</v>
      </c>
      <c r="G67" s="17" t="str">
        <f>VLOOKUP($B66,'1日'!$B$6:$F$55,4,0)</f>
        <v/>
      </c>
      <c r="H67" s="17" t="str">
        <f>VLOOKUP($B66,'2日'!$B$6:$F$55,4,0)</f>
        <v/>
      </c>
      <c r="I67" s="17" t="str">
        <f>VLOOKUP($B66,'3日'!$B$6:$F$55,4,0)</f>
        <v/>
      </c>
      <c r="J67" s="17" t="str">
        <f>VLOOKUP($B66,'4日'!$B$6:$F$55,4,0)</f>
        <v/>
      </c>
      <c r="K67" s="17" t="str">
        <f>VLOOKUP($B66,'5日'!$B$6:$F$55,4,0)</f>
        <v/>
      </c>
      <c r="L67" s="17" t="str">
        <f>VLOOKUP($B66,'6日'!$B$6:$F$55,4,0)</f>
        <v/>
      </c>
      <c r="M67" s="17" t="str">
        <f>VLOOKUP($B66,'7日'!$B$6:$F$55,4,0)</f>
        <v/>
      </c>
      <c r="N67" s="17" t="str">
        <f>VLOOKUP($B66,'8日'!$B$6:$F$55,4,0)</f>
        <v/>
      </c>
      <c r="O67" s="17" t="str">
        <f>VLOOKUP($B66,'9日'!$B$6:$F$55,4,0)</f>
        <v/>
      </c>
      <c r="P67" s="17" t="str">
        <f>VLOOKUP($B66,'10日'!$B$6:$F$55,4,0)</f>
        <v/>
      </c>
      <c r="Q67" s="17" t="str">
        <f>VLOOKUP($B66,'11日'!$B$6:$F$55,4,0)</f>
        <v/>
      </c>
      <c r="R67" s="17" t="str">
        <f>VLOOKUP($B66,'12日'!$B$6:$F$55,4,0)</f>
        <v/>
      </c>
      <c r="S67" s="17" t="str">
        <f>VLOOKUP($B66,'13日'!$B$6:$F$55,4,0)</f>
        <v/>
      </c>
      <c r="T67" s="17" t="str">
        <f>VLOOKUP($B66,'14日'!$B$6:$F$55,4,0)</f>
        <v/>
      </c>
      <c r="U67" s="17" t="str">
        <f>VLOOKUP($B66,'15日'!$B$6:$F$55,4,0)</f>
        <v/>
      </c>
      <c r="V67" s="17" t="str">
        <f>VLOOKUP($B66,'16日'!$B$6:$F$55,4,0)</f>
        <v/>
      </c>
      <c r="W67" s="17" t="str">
        <f>VLOOKUP($B66,'17日'!$B$6:$F$55,4,0)</f>
        <v/>
      </c>
      <c r="X67" s="17" t="str">
        <f>VLOOKUP($B66,'18日'!$B$6:$F$55,4,0)</f>
        <v/>
      </c>
      <c r="Y67" s="17" t="str">
        <f>VLOOKUP($B66,'19日'!$B$6:$F$55,4,0)</f>
        <v/>
      </c>
      <c r="Z67" s="17" t="str">
        <f>VLOOKUP($B66,'20日'!$B$6:$F$55,4,0)</f>
        <v/>
      </c>
      <c r="AA67" s="17" t="str">
        <f>VLOOKUP($B66,'21日'!$B$6:$F$55,4,0)</f>
        <v/>
      </c>
      <c r="AB67" s="17" t="str">
        <f>VLOOKUP($B66,'22日'!$B$6:$F$55,4,0)</f>
        <v/>
      </c>
      <c r="AC67" s="17" t="str">
        <f>VLOOKUP($B66,'23日'!$B$6:$F$55,4,0)</f>
        <v/>
      </c>
      <c r="AD67" s="17" t="str">
        <f>VLOOKUP($B66,'24日'!$B$6:$F$55,4,0)</f>
        <v/>
      </c>
      <c r="AE67" s="17" t="str">
        <f>VLOOKUP($B66,'25日'!$B$6:$F$55,4,0)</f>
        <v/>
      </c>
      <c r="AF67" s="17" t="str">
        <f>VLOOKUP($B66,'26日'!$B$6:$F$55,4,0)</f>
        <v/>
      </c>
      <c r="AG67" s="17" t="str">
        <f>VLOOKUP($B66,'27日'!$B$6:$F$55,4,0)</f>
        <v/>
      </c>
      <c r="AH67" s="17" t="str">
        <f>VLOOKUP($B66,'28日'!$B$6:$F$55,4,0)</f>
        <v/>
      </c>
      <c r="AI67" s="17" t="str">
        <f>VLOOKUP($B66,'29日'!$B$6:$F$55,4,0)</f>
        <v/>
      </c>
      <c r="AJ67" s="17" t="str">
        <f>VLOOKUP($B66,'30日'!$B$6:$F$55,4,0)</f>
        <v/>
      </c>
      <c r="AK67" s="17" t="str">
        <f>VLOOKUP($B66,'31日'!$B$6:$F$55,4,0)</f>
        <v/>
      </c>
    </row>
    <row r="68" spans="2:37">
      <c r="B68" s="52">
        <v>30</v>
      </c>
      <c r="C68" s="54"/>
      <c r="D68" s="56"/>
      <c r="E68" s="16" t="s">
        <v>27</v>
      </c>
      <c r="F68" s="16">
        <f t="shared" si="19"/>
        <v>0</v>
      </c>
      <c r="G68" s="16" t="str">
        <f>IF(ISERROR(VLOOKUP($B68,'1日'!$B$6:$F$55,5,0)),"",VLOOKUP($B68,'1日'!$B$6:$F$55,5,0))</f>
        <v/>
      </c>
      <c r="H68" s="16" t="str">
        <f>IF(ISERROR(VLOOKUP($B68,'2日'!$B$6:$F$55,5,0)),"",VLOOKUP($B68,'2日'!$B$6:$F$55,5,0))</f>
        <v/>
      </c>
      <c r="I68" s="16" t="str">
        <f>IF(ISERROR(VLOOKUP($B68,'3日'!$B$6:$F$55,5,0)),"",VLOOKUP($B68,'3日'!$B$6:$F$55,5,0))</f>
        <v/>
      </c>
      <c r="J68" s="16" t="str">
        <f>IF(ISERROR(VLOOKUP($B68,'4日'!$B$6:$F$55,5,0)),"",VLOOKUP($B68,'4日'!$B$6:$F$55,5,0))</f>
        <v/>
      </c>
      <c r="K68" s="16" t="str">
        <f>IF(ISERROR(VLOOKUP($B68,'5日'!$B$6:$F$55,5,0)),"",VLOOKUP($B68,'5日'!$B$6:$F$55,5,0))</f>
        <v/>
      </c>
      <c r="L68" s="16" t="str">
        <f>IF(ISERROR(VLOOKUP($B68,'6日'!$B$6:$F$55,5,0)),"",VLOOKUP($B68,'6日'!$B$6:$F$55,5,0))</f>
        <v/>
      </c>
      <c r="M68" s="16" t="str">
        <f>IF(ISERROR(VLOOKUP($B68,'7日'!$B$6:$F$55,5,0)),"",VLOOKUP($B68,'7日'!$B$6:$F$55,5,0))</f>
        <v/>
      </c>
      <c r="N68" s="16" t="str">
        <f>IF(ISERROR(VLOOKUP($B68,'8日'!$B$6:$F$55,5,0)),"",VLOOKUP($B68,'8日'!$B$6:$F$55,5,0))</f>
        <v/>
      </c>
      <c r="O68" s="16" t="str">
        <f>IF(ISERROR(VLOOKUP($B68,'9日'!$B$6:$F$55,5,0)),"",VLOOKUP($B68,'9日'!$B$6:$F$55,5,0))</f>
        <v/>
      </c>
      <c r="P68" s="16" t="str">
        <f>IF(ISERROR(VLOOKUP($B68,'10日'!$B$6:$F$55,5,0)),"",VLOOKUP($B68,'10日'!$B$6:$F$55,5,0))</f>
        <v/>
      </c>
      <c r="Q68" s="16" t="str">
        <f>IF(ISERROR(VLOOKUP($B68,'11日'!$B$6:$F$55,5,0)),"",VLOOKUP($B68,'11日'!$B$6:$F$55,5,0))</f>
        <v/>
      </c>
      <c r="R68" s="16" t="str">
        <f>IF(ISERROR(VLOOKUP($B68,'12日'!$B$6:$F$55,5,0)),"",VLOOKUP($B68,'12日'!$B$6:$F$55,5,0))</f>
        <v/>
      </c>
      <c r="S68" s="16" t="str">
        <f>IF(ISERROR(VLOOKUP($B68,'13日'!$B$6:$F$55,5,0)),"",VLOOKUP($B68,'13日'!$B$6:$F$55,5,0))</f>
        <v/>
      </c>
      <c r="T68" s="16" t="str">
        <f>IF(ISERROR(VLOOKUP($B68,'14日'!$B$6:$F$55,5,0)),"",VLOOKUP($B68,'14日'!$B$6:$F$55,5,0))</f>
        <v/>
      </c>
      <c r="U68" s="16" t="str">
        <f>IF(ISERROR(VLOOKUP($B68,'15日'!$B$6:$F$55,5,0)),"",VLOOKUP($B68,'15日'!$B$6:$F$55,5,0))</f>
        <v/>
      </c>
      <c r="V68" s="16" t="str">
        <f>IF(ISERROR(VLOOKUP($B68,'16日'!$B$6:$F$55,5,0)),"",VLOOKUP($B68,'16日'!$B$6:$F$55,5,0))</f>
        <v/>
      </c>
      <c r="W68" s="16" t="str">
        <f>IF(ISERROR(VLOOKUP($B68,'17日'!$B$6:$F$55,5,0)),"",VLOOKUP($B68,'17日'!$B$6:$F$55,5,0))</f>
        <v/>
      </c>
      <c r="X68" s="16" t="str">
        <f>IF(ISERROR(VLOOKUP($B68,'18日'!$B$6:$F$55,5,0)),"",VLOOKUP($B68,'18日'!$B$6:$F$55,5,0))</f>
        <v/>
      </c>
      <c r="Y68" s="16" t="str">
        <f>IF(ISERROR(VLOOKUP($B68,'19日'!$B$6:$F$55,5,0)),"",VLOOKUP($B68,'19日'!$B$6:$F$55,5,0))</f>
        <v/>
      </c>
      <c r="Z68" s="16" t="str">
        <f>IF(ISERROR(VLOOKUP($B68,'20日'!$B$6:$F$55,5,0)),"",VLOOKUP($B68,'20日'!$B$6:$F$55,5,0))</f>
        <v/>
      </c>
      <c r="AA68" s="16" t="str">
        <f>IF(ISERROR(VLOOKUP($B68,'21日'!$B$6:$F$55,5,0)),"",VLOOKUP($B68,'21日'!$B$6:$F$55,5,0))</f>
        <v/>
      </c>
      <c r="AB68" s="16" t="str">
        <f>IF(ISERROR(VLOOKUP($B68,'22日'!$B$6:$F$55,5,0)),"",VLOOKUP($B68,'22日'!$B$6:$F$55,5,0))</f>
        <v/>
      </c>
      <c r="AC68" s="16" t="str">
        <f>IF(ISERROR(VLOOKUP($B68,'23日'!$B$6:$F$55,5,0)),"",VLOOKUP($B68,'23日'!$B$6:$F$55,5,0))</f>
        <v/>
      </c>
      <c r="AD68" s="16" t="str">
        <f>IF(ISERROR(VLOOKUP($B68,'24日'!$B$6:$F$55,5,0)),"",VLOOKUP($B68,'24日'!$B$6:$F$55,5,0))</f>
        <v/>
      </c>
      <c r="AE68" s="16" t="str">
        <f>IF(ISERROR(VLOOKUP($B68,'25日'!$B$6:$F$55,5,0)),"",VLOOKUP($B68,'25日'!$B$6:$F$55,5,0))</f>
        <v/>
      </c>
      <c r="AF68" s="16" t="str">
        <f>IF(ISERROR(VLOOKUP($B68,'26日'!$B$6:$F$55,5,0)),"",VLOOKUP($B68,'26日'!$B$6:$F$55,5,0))</f>
        <v/>
      </c>
      <c r="AG68" s="16" t="str">
        <f>IF(ISERROR(VLOOKUP($B68,'27日'!$B$6:$F$55,5,0)),"",VLOOKUP($B68,'27日'!$B$6:$F$55,5,0))</f>
        <v/>
      </c>
      <c r="AH68" s="16" t="str">
        <f>IF(ISERROR(VLOOKUP($B68,'28日'!$B$6:$F$55,5,0)),"",VLOOKUP($B68,'28日'!$B$6:$F$55,5,0))</f>
        <v/>
      </c>
      <c r="AI68" s="16" t="str">
        <f>IF(ISERROR(VLOOKUP($B68,'29日'!$B$6:$F$55,5,0)),"",VLOOKUP($B68,'29日'!$B$6:$F$55,5,0))</f>
        <v/>
      </c>
      <c r="AJ68" s="16" t="str">
        <f>IF(ISERROR(VLOOKUP($B68,'30日'!$B$6:$F$55,5,0)),"",VLOOKUP($B68,'30日'!$B$6:$F$55,5,0))</f>
        <v/>
      </c>
      <c r="AK68" s="16" t="str">
        <f>IF(ISERROR(VLOOKUP($B68,'31日'!$B$6:$F$55,5,0)),"",VLOOKUP($B68,'31日'!$B$6:$F$55,5,0))</f>
        <v/>
      </c>
    </row>
    <row r="69" spans="2:37">
      <c r="B69" s="53"/>
      <c r="C69" s="55"/>
      <c r="D69" s="57"/>
      <c r="E69" s="18" t="s">
        <v>9</v>
      </c>
      <c r="F69" s="17">
        <f t="shared" si="19"/>
        <v>0</v>
      </c>
      <c r="G69" s="17" t="str">
        <f>VLOOKUP($B68,'1日'!$B$6:$F$55,4,0)</f>
        <v/>
      </c>
      <c r="H69" s="17" t="str">
        <f>VLOOKUP($B68,'2日'!$B$6:$F$55,4,0)</f>
        <v/>
      </c>
      <c r="I69" s="17" t="str">
        <f>VLOOKUP($B68,'3日'!$B$6:$F$55,4,0)</f>
        <v/>
      </c>
      <c r="J69" s="17" t="str">
        <f>VLOOKUP($B68,'4日'!$B$6:$F$55,4,0)</f>
        <v/>
      </c>
      <c r="K69" s="17" t="str">
        <f>VLOOKUP($B68,'5日'!$B$6:$F$55,4,0)</f>
        <v/>
      </c>
      <c r="L69" s="17" t="str">
        <f>VLOOKUP($B68,'6日'!$B$6:$F$55,4,0)</f>
        <v/>
      </c>
      <c r="M69" s="17" t="str">
        <f>VLOOKUP($B68,'7日'!$B$6:$F$55,4,0)</f>
        <v/>
      </c>
      <c r="N69" s="17" t="str">
        <f>VLOOKUP($B68,'8日'!$B$6:$F$55,4,0)</f>
        <v/>
      </c>
      <c r="O69" s="17" t="str">
        <f>VLOOKUP($B68,'9日'!$B$6:$F$55,4,0)</f>
        <v/>
      </c>
      <c r="P69" s="17" t="str">
        <f>VLOOKUP($B68,'10日'!$B$6:$F$55,4,0)</f>
        <v/>
      </c>
      <c r="Q69" s="17" t="str">
        <f>VLOOKUP($B68,'11日'!$B$6:$F$55,4,0)</f>
        <v/>
      </c>
      <c r="R69" s="17" t="str">
        <f>VLOOKUP($B68,'12日'!$B$6:$F$55,4,0)</f>
        <v/>
      </c>
      <c r="S69" s="17" t="str">
        <f>VLOOKUP($B68,'13日'!$B$6:$F$55,4,0)</f>
        <v/>
      </c>
      <c r="T69" s="17" t="str">
        <f>VLOOKUP($B68,'14日'!$B$6:$F$55,4,0)</f>
        <v/>
      </c>
      <c r="U69" s="17" t="str">
        <f>VLOOKUP($B68,'15日'!$B$6:$F$55,4,0)</f>
        <v/>
      </c>
      <c r="V69" s="17" t="str">
        <f>VLOOKUP($B68,'16日'!$B$6:$F$55,4,0)</f>
        <v/>
      </c>
      <c r="W69" s="17" t="str">
        <f>VLOOKUP($B68,'17日'!$B$6:$F$55,4,0)</f>
        <v/>
      </c>
      <c r="X69" s="17" t="str">
        <f>VLOOKUP($B68,'18日'!$B$6:$F$55,4,0)</f>
        <v/>
      </c>
      <c r="Y69" s="17" t="str">
        <f>VLOOKUP($B68,'19日'!$B$6:$F$55,4,0)</f>
        <v/>
      </c>
      <c r="Z69" s="17" t="str">
        <f>VLOOKUP($B68,'20日'!$B$6:$F$55,4,0)</f>
        <v/>
      </c>
      <c r="AA69" s="17" t="str">
        <f>VLOOKUP($B68,'21日'!$B$6:$F$55,4,0)</f>
        <v/>
      </c>
      <c r="AB69" s="17" t="str">
        <f>VLOOKUP($B68,'22日'!$B$6:$F$55,4,0)</f>
        <v/>
      </c>
      <c r="AC69" s="17" t="str">
        <f>VLOOKUP($B68,'23日'!$B$6:$F$55,4,0)</f>
        <v/>
      </c>
      <c r="AD69" s="17" t="str">
        <f>VLOOKUP($B68,'24日'!$B$6:$F$55,4,0)</f>
        <v/>
      </c>
      <c r="AE69" s="17" t="str">
        <f>VLOOKUP($B68,'25日'!$B$6:$F$55,4,0)</f>
        <v/>
      </c>
      <c r="AF69" s="17" t="str">
        <f>VLOOKUP($B68,'26日'!$B$6:$F$55,4,0)</f>
        <v/>
      </c>
      <c r="AG69" s="17" t="str">
        <f>VLOOKUP($B68,'27日'!$B$6:$F$55,4,0)</f>
        <v/>
      </c>
      <c r="AH69" s="17" t="str">
        <f>VLOOKUP($B68,'28日'!$B$6:$F$55,4,0)</f>
        <v/>
      </c>
      <c r="AI69" s="17" t="str">
        <f>VLOOKUP($B68,'29日'!$B$6:$F$55,4,0)</f>
        <v/>
      </c>
      <c r="AJ69" s="17" t="str">
        <f>VLOOKUP($B68,'30日'!$B$6:$F$55,4,0)</f>
        <v/>
      </c>
      <c r="AK69" s="17" t="str">
        <f>VLOOKUP($B68,'31日'!$B$6:$F$55,4,0)</f>
        <v/>
      </c>
    </row>
    <row r="70" spans="2:37">
      <c r="B70" s="52">
        <v>31</v>
      </c>
      <c r="C70" s="54"/>
      <c r="D70" s="56"/>
      <c r="E70" s="16" t="s">
        <v>27</v>
      </c>
      <c r="F70" s="16">
        <f>SUM(G70:AK70)</f>
        <v>0</v>
      </c>
      <c r="G70" s="16" t="str">
        <f>IF(ISERROR(VLOOKUP($B70,'1日'!$B$6:$F$55,5,0)),"",VLOOKUP($B70,'1日'!$B$6:$F$55,5,0))</f>
        <v/>
      </c>
      <c r="H70" s="16" t="str">
        <f>IF(ISERROR(VLOOKUP($B70,'2日'!$B$6:$F$55,5,0)),"",VLOOKUP($B70,'2日'!$B$6:$F$55,5,0))</f>
        <v/>
      </c>
      <c r="I70" s="16" t="str">
        <f>IF(ISERROR(VLOOKUP($B70,'3日'!$B$6:$F$55,5,0)),"",VLOOKUP($B70,'3日'!$B$6:$F$55,5,0))</f>
        <v/>
      </c>
      <c r="J70" s="16" t="str">
        <f>IF(ISERROR(VLOOKUP($B70,'4日'!$B$6:$F$55,5,0)),"",VLOOKUP($B70,'4日'!$B$6:$F$55,5,0))</f>
        <v/>
      </c>
      <c r="K70" s="16" t="str">
        <f>IF(ISERROR(VLOOKUP($B70,'5日'!$B$6:$F$55,5,0)),"",VLOOKUP($B70,'5日'!$B$6:$F$55,5,0))</f>
        <v/>
      </c>
      <c r="L70" s="16" t="str">
        <f>IF(ISERROR(VLOOKUP($B70,'6日'!$B$6:$F$55,5,0)),"",VLOOKUP($B70,'6日'!$B$6:$F$55,5,0))</f>
        <v/>
      </c>
      <c r="M70" s="16" t="str">
        <f>IF(ISERROR(VLOOKUP($B70,'7日'!$B$6:$F$55,5,0)),"",VLOOKUP($B70,'7日'!$B$6:$F$55,5,0))</f>
        <v/>
      </c>
      <c r="N70" s="16" t="str">
        <f>IF(ISERROR(VLOOKUP($B70,'8日'!$B$6:$F$55,5,0)),"",VLOOKUP($B70,'8日'!$B$6:$F$55,5,0))</f>
        <v/>
      </c>
      <c r="O70" s="16" t="str">
        <f>IF(ISERROR(VLOOKUP($B70,'9日'!$B$6:$F$55,5,0)),"",VLOOKUP($B70,'9日'!$B$6:$F$55,5,0))</f>
        <v/>
      </c>
      <c r="P70" s="16" t="str">
        <f>IF(ISERROR(VLOOKUP($B70,'10日'!$B$6:$F$55,5,0)),"",VLOOKUP($B70,'10日'!$B$6:$F$55,5,0))</f>
        <v/>
      </c>
      <c r="Q70" s="16" t="str">
        <f>IF(ISERROR(VLOOKUP($B70,'11日'!$B$6:$F$55,5,0)),"",VLOOKUP($B70,'11日'!$B$6:$F$55,5,0))</f>
        <v/>
      </c>
      <c r="R70" s="16" t="str">
        <f>IF(ISERROR(VLOOKUP($B70,'12日'!$B$6:$F$55,5,0)),"",VLOOKUP($B70,'12日'!$B$6:$F$55,5,0))</f>
        <v/>
      </c>
      <c r="S70" s="16" t="str">
        <f>IF(ISERROR(VLOOKUP($B70,'13日'!$B$6:$F$55,5,0)),"",VLOOKUP($B70,'13日'!$B$6:$F$55,5,0))</f>
        <v/>
      </c>
      <c r="T70" s="16" t="str">
        <f>IF(ISERROR(VLOOKUP($B70,'14日'!$B$6:$F$55,5,0)),"",VLOOKUP($B70,'14日'!$B$6:$F$55,5,0))</f>
        <v/>
      </c>
      <c r="U70" s="16" t="str">
        <f>IF(ISERROR(VLOOKUP($B70,'15日'!$B$6:$F$55,5,0)),"",VLOOKUP($B70,'15日'!$B$6:$F$55,5,0))</f>
        <v/>
      </c>
      <c r="V70" s="16" t="str">
        <f>IF(ISERROR(VLOOKUP($B70,'16日'!$B$6:$F$55,5,0)),"",VLOOKUP($B70,'16日'!$B$6:$F$55,5,0))</f>
        <v/>
      </c>
      <c r="W70" s="16" t="str">
        <f>IF(ISERROR(VLOOKUP($B70,'17日'!$B$6:$F$55,5,0)),"",VLOOKUP($B70,'17日'!$B$6:$F$55,5,0))</f>
        <v/>
      </c>
      <c r="X70" s="16" t="str">
        <f>IF(ISERROR(VLOOKUP($B70,'18日'!$B$6:$F$55,5,0)),"",VLOOKUP($B70,'18日'!$B$6:$F$55,5,0))</f>
        <v/>
      </c>
      <c r="Y70" s="16" t="str">
        <f>IF(ISERROR(VLOOKUP($B70,'19日'!$B$6:$F$55,5,0)),"",VLOOKUP($B70,'19日'!$B$6:$F$55,5,0))</f>
        <v/>
      </c>
      <c r="Z70" s="16" t="str">
        <f>IF(ISERROR(VLOOKUP($B70,'20日'!$B$6:$F$55,5,0)),"",VLOOKUP($B70,'20日'!$B$6:$F$55,5,0))</f>
        <v/>
      </c>
      <c r="AA70" s="16" t="str">
        <f>IF(ISERROR(VLOOKUP($B70,'21日'!$B$6:$F$55,5,0)),"",VLOOKUP($B70,'21日'!$B$6:$F$55,5,0))</f>
        <v/>
      </c>
      <c r="AB70" s="16" t="str">
        <f>IF(ISERROR(VLOOKUP($B70,'22日'!$B$6:$F$55,5,0)),"",VLOOKUP($B70,'22日'!$B$6:$F$55,5,0))</f>
        <v/>
      </c>
      <c r="AC70" s="16" t="str">
        <f>IF(ISERROR(VLOOKUP($B70,'23日'!$B$6:$F$55,5,0)),"",VLOOKUP($B70,'23日'!$B$6:$F$55,5,0))</f>
        <v/>
      </c>
      <c r="AD70" s="16" t="str">
        <f>IF(ISERROR(VLOOKUP($B70,'24日'!$B$6:$F$55,5,0)),"",VLOOKUP($B70,'24日'!$B$6:$F$55,5,0))</f>
        <v/>
      </c>
      <c r="AE70" s="16" t="str">
        <f>IF(ISERROR(VLOOKUP($B70,'25日'!$B$6:$F$55,5,0)),"",VLOOKUP($B70,'25日'!$B$6:$F$55,5,0))</f>
        <v/>
      </c>
      <c r="AF70" s="16" t="str">
        <f>IF(ISERROR(VLOOKUP($B70,'26日'!$B$6:$F$55,5,0)),"",VLOOKUP($B70,'26日'!$B$6:$F$55,5,0))</f>
        <v/>
      </c>
      <c r="AG70" s="16" t="str">
        <f>IF(ISERROR(VLOOKUP($B70,'27日'!$B$6:$F$55,5,0)),"",VLOOKUP($B70,'27日'!$B$6:$F$55,5,0))</f>
        <v/>
      </c>
      <c r="AH70" s="16" t="str">
        <f>IF(ISERROR(VLOOKUP($B70,'28日'!$B$6:$F$55,5,0)),"",VLOOKUP($B70,'28日'!$B$6:$F$55,5,0))</f>
        <v/>
      </c>
      <c r="AI70" s="16" t="str">
        <f>IF(ISERROR(VLOOKUP($B70,'29日'!$B$6:$F$55,5,0)),"",VLOOKUP($B70,'29日'!$B$6:$F$55,5,0))</f>
        <v/>
      </c>
      <c r="AJ70" s="16" t="str">
        <f>IF(ISERROR(VLOOKUP($B70,'30日'!$B$6:$F$55,5,0)),"",VLOOKUP($B70,'30日'!$B$6:$F$55,5,0))</f>
        <v/>
      </c>
      <c r="AK70" s="16" t="str">
        <f>IF(ISERROR(VLOOKUP($B70,'31日'!$B$6:$F$55,5,0)),"",VLOOKUP($B70,'31日'!$B$6:$F$55,5,0))</f>
        <v/>
      </c>
    </row>
    <row r="71" spans="2:37">
      <c r="B71" s="53"/>
      <c r="C71" s="55"/>
      <c r="D71" s="57"/>
      <c r="E71" s="18" t="s">
        <v>9</v>
      </c>
      <c r="F71" s="17">
        <f>SUM(G71:AK71)</f>
        <v>0</v>
      </c>
      <c r="G71" s="17" t="str">
        <f>VLOOKUP($B70,'1日'!$B$6:$F$55,4,0)</f>
        <v/>
      </c>
      <c r="H71" s="17" t="str">
        <f>VLOOKUP($B70,'2日'!$B$6:$F$55,4,0)</f>
        <v/>
      </c>
      <c r="I71" s="17" t="str">
        <f>VLOOKUP($B70,'3日'!$B$6:$F$55,4,0)</f>
        <v/>
      </c>
      <c r="J71" s="17" t="str">
        <f>VLOOKUP($B70,'4日'!$B$6:$F$55,4,0)</f>
        <v/>
      </c>
      <c r="K71" s="17" t="str">
        <f>VLOOKUP($B70,'5日'!$B$6:$F$55,4,0)</f>
        <v/>
      </c>
      <c r="L71" s="17" t="str">
        <f>VLOOKUP($B70,'6日'!$B$6:$F$55,4,0)</f>
        <v/>
      </c>
      <c r="M71" s="17" t="str">
        <f>VLOOKUP($B70,'7日'!$B$6:$F$55,4,0)</f>
        <v/>
      </c>
      <c r="N71" s="17" t="str">
        <f>VLOOKUP($B70,'8日'!$B$6:$F$55,4,0)</f>
        <v/>
      </c>
      <c r="O71" s="17" t="str">
        <f>VLOOKUP($B70,'9日'!$B$6:$F$55,4,0)</f>
        <v/>
      </c>
      <c r="P71" s="17" t="str">
        <f>VLOOKUP($B70,'10日'!$B$6:$F$55,4,0)</f>
        <v/>
      </c>
      <c r="Q71" s="17" t="str">
        <f>VLOOKUP($B70,'11日'!$B$6:$F$55,4,0)</f>
        <v/>
      </c>
      <c r="R71" s="17" t="str">
        <f>VLOOKUP($B70,'12日'!$B$6:$F$55,4,0)</f>
        <v/>
      </c>
      <c r="S71" s="17" t="str">
        <f>VLOOKUP($B70,'13日'!$B$6:$F$55,4,0)</f>
        <v/>
      </c>
      <c r="T71" s="17" t="str">
        <f>VLOOKUP($B70,'14日'!$B$6:$F$55,4,0)</f>
        <v/>
      </c>
      <c r="U71" s="17" t="str">
        <f>VLOOKUP($B70,'15日'!$B$6:$F$55,4,0)</f>
        <v/>
      </c>
      <c r="V71" s="17" t="str">
        <f>VLOOKUP($B70,'16日'!$B$6:$F$55,4,0)</f>
        <v/>
      </c>
      <c r="W71" s="17" t="str">
        <f>VLOOKUP($B70,'17日'!$B$6:$F$55,4,0)</f>
        <v/>
      </c>
      <c r="X71" s="17" t="str">
        <f>VLOOKUP($B70,'18日'!$B$6:$F$55,4,0)</f>
        <v/>
      </c>
      <c r="Y71" s="17" t="str">
        <f>VLOOKUP($B70,'19日'!$B$6:$F$55,4,0)</f>
        <v/>
      </c>
      <c r="Z71" s="17" t="str">
        <f>VLOOKUP($B70,'20日'!$B$6:$F$55,4,0)</f>
        <v/>
      </c>
      <c r="AA71" s="17" t="str">
        <f>VLOOKUP($B70,'21日'!$B$6:$F$55,4,0)</f>
        <v/>
      </c>
      <c r="AB71" s="17" t="str">
        <f>VLOOKUP($B70,'22日'!$B$6:$F$55,4,0)</f>
        <v/>
      </c>
      <c r="AC71" s="17" t="str">
        <f>VLOOKUP($B70,'23日'!$B$6:$F$55,4,0)</f>
        <v/>
      </c>
      <c r="AD71" s="17" t="str">
        <f>VLOOKUP($B70,'24日'!$B$6:$F$55,4,0)</f>
        <v/>
      </c>
      <c r="AE71" s="17" t="str">
        <f>VLOOKUP($B70,'25日'!$B$6:$F$55,4,0)</f>
        <v/>
      </c>
      <c r="AF71" s="17" t="str">
        <f>VLOOKUP($B70,'26日'!$B$6:$F$55,4,0)</f>
        <v/>
      </c>
      <c r="AG71" s="17" t="str">
        <f>VLOOKUP($B70,'27日'!$B$6:$F$55,4,0)</f>
        <v/>
      </c>
      <c r="AH71" s="17" t="str">
        <f>VLOOKUP($B70,'28日'!$B$6:$F$55,4,0)</f>
        <v/>
      </c>
      <c r="AI71" s="17" t="str">
        <f>VLOOKUP($B70,'29日'!$B$6:$F$55,4,0)</f>
        <v/>
      </c>
      <c r="AJ71" s="17" t="str">
        <f>VLOOKUP($B70,'30日'!$B$6:$F$55,4,0)</f>
        <v/>
      </c>
      <c r="AK71" s="17" t="str">
        <f>VLOOKUP($B70,'31日'!$B$6:$F$55,4,0)</f>
        <v/>
      </c>
    </row>
    <row r="72" spans="2:37">
      <c r="B72" s="52">
        <v>32</v>
      </c>
      <c r="C72" s="54"/>
      <c r="D72" s="56"/>
      <c r="E72" s="16" t="s">
        <v>27</v>
      </c>
      <c r="F72" s="16">
        <f t="shared" ref="F72:F107" si="20">SUM(G72:AK72)</f>
        <v>0</v>
      </c>
      <c r="G72" s="16" t="str">
        <f>IF(ISERROR(VLOOKUP($B72,'1日'!$B$6:$F$55,5,0)),"",VLOOKUP($B72,'1日'!$B$6:$F$55,5,0))</f>
        <v/>
      </c>
      <c r="H72" s="16" t="str">
        <f>IF(ISERROR(VLOOKUP($B72,'2日'!$B$6:$F$55,5,0)),"",VLOOKUP($B72,'2日'!$B$6:$F$55,5,0))</f>
        <v/>
      </c>
      <c r="I72" s="16" t="str">
        <f>IF(ISERROR(VLOOKUP($B72,'3日'!$B$6:$F$55,5,0)),"",VLOOKUP($B72,'3日'!$B$6:$F$55,5,0))</f>
        <v/>
      </c>
      <c r="J72" s="16" t="str">
        <f>IF(ISERROR(VLOOKUP($B72,'4日'!$B$6:$F$55,5,0)),"",VLOOKUP($B72,'4日'!$B$6:$F$55,5,0))</f>
        <v/>
      </c>
      <c r="K72" s="16" t="str">
        <f>IF(ISERROR(VLOOKUP($B72,'5日'!$B$6:$F$55,5,0)),"",VLOOKUP($B72,'5日'!$B$6:$F$55,5,0))</f>
        <v/>
      </c>
      <c r="L72" s="16" t="str">
        <f>IF(ISERROR(VLOOKUP($B72,'6日'!$B$6:$F$55,5,0)),"",VLOOKUP($B72,'6日'!$B$6:$F$55,5,0))</f>
        <v/>
      </c>
      <c r="M72" s="16" t="str">
        <f>IF(ISERROR(VLOOKUP($B72,'7日'!$B$6:$F$55,5,0)),"",VLOOKUP($B72,'7日'!$B$6:$F$55,5,0))</f>
        <v/>
      </c>
      <c r="N72" s="16" t="str">
        <f>IF(ISERROR(VLOOKUP($B72,'8日'!$B$6:$F$55,5,0)),"",VLOOKUP($B72,'8日'!$B$6:$F$55,5,0))</f>
        <v/>
      </c>
      <c r="O72" s="16" t="str">
        <f>IF(ISERROR(VLOOKUP($B72,'9日'!$B$6:$F$55,5,0)),"",VLOOKUP($B72,'9日'!$B$6:$F$55,5,0))</f>
        <v/>
      </c>
      <c r="P72" s="16" t="str">
        <f>IF(ISERROR(VLOOKUP($B72,'10日'!$B$6:$F$55,5,0)),"",VLOOKUP($B72,'10日'!$B$6:$F$55,5,0))</f>
        <v/>
      </c>
      <c r="Q72" s="16" t="str">
        <f>IF(ISERROR(VLOOKUP($B72,'11日'!$B$6:$F$55,5,0)),"",VLOOKUP($B72,'11日'!$B$6:$F$55,5,0))</f>
        <v/>
      </c>
      <c r="R72" s="16" t="str">
        <f>IF(ISERROR(VLOOKUP($B72,'12日'!$B$6:$F$55,5,0)),"",VLOOKUP($B72,'12日'!$B$6:$F$55,5,0))</f>
        <v/>
      </c>
      <c r="S72" s="16" t="str">
        <f>IF(ISERROR(VLOOKUP($B72,'13日'!$B$6:$F$55,5,0)),"",VLOOKUP($B72,'13日'!$B$6:$F$55,5,0))</f>
        <v/>
      </c>
      <c r="T72" s="16" t="str">
        <f>IF(ISERROR(VLOOKUP($B72,'14日'!$B$6:$F$55,5,0)),"",VLOOKUP($B72,'14日'!$B$6:$F$55,5,0))</f>
        <v/>
      </c>
      <c r="U72" s="16" t="str">
        <f>IF(ISERROR(VLOOKUP($B72,'15日'!$B$6:$F$55,5,0)),"",VLOOKUP($B72,'15日'!$B$6:$F$55,5,0))</f>
        <v/>
      </c>
      <c r="V72" s="16" t="str">
        <f>IF(ISERROR(VLOOKUP($B72,'16日'!$B$6:$F$55,5,0)),"",VLOOKUP($B72,'16日'!$B$6:$F$55,5,0))</f>
        <v/>
      </c>
      <c r="W72" s="16" t="str">
        <f>IF(ISERROR(VLOOKUP($B72,'17日'!$B$6:$F$55,5,0)),"",VLOOKUP($B72,'17日'!$B$6:$F$55,5,0))</f>
        <v/>
      </c>
      <c r="X72" s="16" t="str">
        <f>IF(ISERROR(VLOOKUP($B72,'18日'!$B$6:$F$55,5,0)),"",VLOOKUP($B72,'18日'!$B$6:$F$55,5,0))</f>
        <v/>
      </c>
      <c r="Y72" s="16" t="str">
        <f>IF(ISERROR(VLOOKUP($B72,'19日'!$B$6:$F$55,5,0)),"",VLOOKUP($B72,'19日'!$B$6:$F$55,5,0))</f>
        <v/>
      </c>
      <c r="Z72" s="16" t="str">
        <f>IF(ISERROR(VLOOKUP($B72,'20日'!$B$6:$F$55,5,0)),"",VLOOKUP($B72,'20日'!$B$6:$F$55,5,0))</f>
        <v/>
      </c>
      <c r="AA72" s="16" t="str">
        <f>IF(ISERROR(VLOOKUP($B72,'21日'!$B$6:$F$55,5,0)),"",VLOOKUP($B72,'21日'!$B$6:$F$55,5,0))</f>
        <v/>
      </c>
      <c r="AB72" s="16" t="str">
        <f>IF(ISERROR(VLOOKUP($B72,'22日'!$B$6:$F$55,5,0)),"",VLOOKUP($B72,'22日'!$B$6:$F$55,5,0))</f>
        <v/>
      </c>
      <c r="AC72" s="16" t="str">
        <f>IF(ISERROR(VLOOKUP($B72,'23日'!$B$6:$F$55,5,0)),"",VLOOKUP($B72,'23日'!$B$6:$F$55,5,0))</f>
        <v/>
      </c>
      <c r="AD72" s="16" t="str">
        <f>IF(ISERROR(VLOOKUP($B72,'24日'!$B$6:$F$55,5,0)),"",VLOOKUP($B72,'24日'!$B$6:$F$55,5,0))</f>
        <v/>
      </c>
      <c r="AE72" s="16" t="str">
        <f>IF(ISERROR(VLOOKUP($B72,'25日'!$B$6:$F$55,5,0)),"",VLOOKUP($B72,'25日'!$B$6:$F$55,5,0))</f>
        <v/>
      </c>
      <c r="AF72" s="16" t="str">
        <f>IF(ISERROR(VLOOKUP($B72,'26日'!$B$6:$F$55,5,0)),"",VLOOKUP($B72,'26日'!$B$6:$F$55,5,0))</f>
        <v/>
      </c>
      <c r="AG72" s="16" t="str">
        <f>IF(ISERROR(VLOOKUP($B72,'27日'!$B$6:$F$55,5,0)),"",VLOOKUP($B72,'27日'!$B$6:$F$55,5,0))</f>
        <v/>
      </c>
      <c r="AH72" s="16" t="str">
        <f>IF(ISERROR(VLOOKUP($B72,'28日'!$B$6:$F$55,5,0)),"",VLOOKUP($B72,'28日'!$B$6:$F$55,5,0))</f>
        <v/>
      </c>
      <c r="AI72" s="16" t="str">
        <f>IF(ISERROR(VLOOKUP($B72,'29日'!$B$6:$F$55,5,0)),"",VLOOKUP($B72,'29日'!$B$6:$F$55,5,0))</f>
        <v/>
      </c>
      <c r="AJ72" s="16" t="str">
        <f>IF(ISERROR(VLOOKUP($B72,'30日'!$B$6:$F$55,5,0)),"",VLOOKUP($B72,'30日'!$B$6:$F$55,5,0))</f>
        <v/>
      </c>
      <c r="AK72" s="16" t="str">
        <f>IF(ISERROR(VLOOKUP($B72,'31日'!$B$6:$F$55,5,0)),"",VLOOKUP($B72,'31日'!$B$6:$F$55,5,0))</f>
        <v/>
      </c>
    </row>
    <row r="73" spans="2:37">
      <c r="B73" s="53"/>
      <c r="C73" s="55"/>
      <c r="D73" s="57"/>
      <c r="E73" s="18" t="s">
        <v>9</v>
      </c>
      <c r="F73" s="17">
        <f t="shared" si="20"/>
        <v>0</v>
      </c>
      <c r="G73" s="17" t="str">
        <f>VLOOKUP($B72,'1日'!$B$6:$F$55,4,0)</f>
        <v/>
      </c>
      <c r="H73" s="17" t="str">
        <f>VLOOKUP($B72,'2日'!$B$6:$F$55,4,0)</f>
        <v/>
      </c>
      <c r="I73" s="17" t="str">
        <f>VLOOKUP($B72,'3日'!$B$6:$F$55,4,0)</f>
        <v/>
      </c>
      <c r="J73" s="17" t="str">
        <f>VLOOKUP($B72,'4日'!$B$6:$F$55,4,0)</f>
        <v/>
      </c>
      <c r="K73" s="17" t="str">
        <f>VLOOKUP($B72,'5日'!$B$6:$F$55,4,0)</f>
        <v/>
      </c>
      <c r="L73" s="17" t="str">
        <f>VLOOKUP($B72,'6日'!$B$6:$F$55,4,0)</f>
        <v/>
      </c>
      <c r="M73" s="17" t="str">
        <f>VLOOKUP($B72,'7日'!$B$6:$F$55,4,0)</f>
        <v/>
      </c>
      <c r="N73" s="17" t="str">
        <f>VLOOKUP($B72,'8日'!$B$6:$F$55,4,0)</f>
        <v/>
      </c>
      <c r="O73" s="17" t="str">
        <f>VLOOKUP($B72,'9日'!$B$6:$F$55,4,0)</f>
        <v/>
      </c>
      <c r="P73" s="17" t="str">
        <f>VLOOKUP($B72,'10日'!$B$6:$F$55,4,0)</f>
        <v/>
      </c>
      <c r="Q73" s="17" t="str">
        <f>VLOOKUP($B72,'11日'!$B$6:$F$55,4,0)</f>
        <v/>
      </c>
      <c r="R73" s="17" t="str">
        <f>VLOOKUP($B72,'12日'!$B$6:$F$55,4,0)</f>
        <v/>
      </c>
      <c r="S73" s="17" t="str">
        <f>VLOOKUP($B72,'13日'!$B$6:$F$55,4,0)</f>
        <v/>
      </c>
      <c r="T73" s="17" t="str">
        <f>VLOOKUP($B72,'14日'!$B$6:$F$55,4,0)</f>
        <v/>
      </c>
      <c r="U73" s="17" t="str">
        <f>VLOOKUP($B72,'15日'!$B$6:$F$55,4,0)</f>
        <v/>
      </c>
      <c r="V73" s="17" t="str">
        <f>VLOOKUP($B72,'16日'!$B$6:$F$55,4,0)</f>
        <v/>
      </c>
      <c r="W73" s="17" t="str">
        <f>VLOOKUP($B72,'17日'!$B$6:$F$55,4,0)</f>
        <v/>
      </c>
      <c r="X73" s="17" t="str">
        <f>VLOOKUP($B72,'18日'!$B$6:$F$55,4,0)</f>
        <v/>
      </c>
      <c r="Y73" s="17" t="str">
        <f>VLOOKUP($B72,'19日'!$B$6:$F$55,4,0)</f>
        <v/>
      </c>
      <c r="Z73" s="17" t="str">
        <f>VLOOKUP($B72,'20日'!$B$6:$F$55,4,0)</f>
        <v/>
      </c>
      <c r="AA73" s="17" t="str">
        <f>VLOOKUP($B72,'21日'!$B$6:$F$55,4,0)</f>
        <v/>
      </c>
      <c r="AB73" s="17" t="str">
        <f>VLOOKUP($B72,'22日'!$B$6:$F$55,4,0)</f>
        <v/>
      </c>
      <c r="AC73" s="17" t="str">
        <f>VLOOKUP($B72,'23日'!$B$6:$F$55,4,0)</f>
        <v/>
      </c>
      <c r="AD73" s="17" t="str">
        <f>VLOOKUP($B72,'24日'!$B$6:$F$55,4,0)</f>
        <v/>
      </c>
      <c r="AE73" s="17" t="str">
        <f>VLOOKUP($B72,'25日'!$B$6:$F$55,4,0)</f>
        <v/>
      </c>
      <c r="AF73" s="17" t="str">
        <f>VLOOKUP($B72,'26日'!$B$6:$F$55,4,0)</f>
        <v/>
      </c>
      <c r="AG73" s="17" t="str">
        <f>VLOOKUP($B72,'27日'!$B$6:$F$55,4,0)</f>
        <v/>
      </c>
      <c r="AH73" s="17" t="str">
        <f>VLOOKUP($B72,'28日'!$B$6:$F$55,4,0)</f>
        <v/>
      </c>
      <c r="AI73" s="17" t="str">
        <f>VLOOKUP($B72,'29日'!$B$6:$F$55,4,0)</f>
        <v/>
      </c>
      <c r="AJ73" s="17" t="str">
        <f>VLOOKUP($B72,'30日'!$B$6:$F$55,4,0)</f>
        <v/>
      </c>
      <c r="AK73" s="17" t="str">
        <f>VLOOKUP($B72,'31日'!$B$6:$F$55,4,0)</f>
        <v/>
      </c>
    </row>
    <row r="74" spans="2:37">
      <c r="B74" s="52">
        <v>33</v>
      </c>
      <c r="C74" s="54"/>
      <c r="D74" s="56"/>
      <c r="E74" s="16" t="s">
        <v>27</v>
      </c>
      <c r="F74" s="16">
        <f t="shared" si="20"/>
        <v>0</v>
      </c>
      <c r="G74" s="16" t="str">
        <f>IF(ISERROR(VLOOKUP($B74,'1日'!$B$6:$F$55,5,0)),"",VLOOKUP($B74,'1日'!$B$6:$F$55,5,0))</f>
        <v/>
      </c>
      <c r="H74" s="16" t="str">
        <f>IF(ISERROR(VLOOKUP($B74,'2日'!$B$6:$F$55,5,0)),"",VLOOKUP($B74,'2日'!$B$6:$F$55,5,0))</f>
        <v/>
      </c>
      <c r="I74" s="16" t="str">
        <f>IF(ISERROR(VLOOKUP($B74,'3日'!$B$6:$F$55,5,0)),"",VLOOKUP($B74,'3日'!$B$6:$F$55,5,0))</f>
        <v/>
      </c>
      <c r="J74" s="16" t="str">
        <f>IF(ISERROR(VLOOKUP($B74,'4日'!$B$6:$F$55,5,0)),"",VLOOKUP($B74,'4日'!$B$6:$F$55,5,0))</f>
        <v/>
      </c>
      <c r="K74" s="16" t="str">
        <f>IF(ISERROR(VLOOKUP($B74,'5日'!$B$6:$F$55,5,0)),"",VLOOKUP($B74,'5日'!$B$6:$F$55,5,0))</f>
        <v/>
      </c>
      <c r="L74" s="16" t="str">
        <f>IF(ISERROR(VLOOKUP($B74,'6日'!$B$6:$F$55,5,0)),"",VLOOKUP($B74,'6日'!$B$6:$F$55,5,0))</f>
        <v/>
      </c>
      <c r="M74" s="16" t="str">
        <f>IF(ISERROR(VLOOKUP($B74,'7日'!$B$6:$F$55,5,0)),"",VLOOKUP($B74,'7日'!$B$6:$F$55,5,0))</f>
        <v/>
      </c>
      <c r="N74" s="16" t="str">
        <f>IF(ISERROR(VLOOKUP($B74,'8日'!$B$6:$F$55,5,0)),"",VLOOKUP($B74,'8日'!$B$6:$F$55,5,0))</f>
        <v/>
      </c>
      <c r="O74" s="16" t="str">
        <f>IF(ISERROR(VLOOKUP($B74,'9日'!$B$6:$F$55,5,0)),"",VLOOKUP($B74,'9日'!$B$6:$F$55,5,0))</f>
        <v/>
      </c>
      <c r="P74" s="16" t="str">
        <f>IF(ISERROR(VLOOKUP($B74,'10日'!$B$6:$F$55,5,0)),"",VLOOKUP($B74,'10日'!$B$6:$F$55,5,0))</f>
        <v/>
      </c>
      <c r="Q74" s="16" t="str">
        <f>IF(ISERROR(VLOOKUP($B74,'11日'!$B$6:$F$55,5,0)),"",VLOOKUP($B74,'11日'!$B$6:$F$55,5,0))</f>
        <v/>
      </c>
      <c r="R74" s="16" t="str">
        <f>IF(ISERROR(VLOOKUP($B74,'12日'!$B$6:$F$55,5,0)),"",VLOOKUP($B74,'12日'!$B$6:$F$55,5,0))</f>
        <v/>
      </c>
      <c r="S74" s="16" t="str">
        <f>IF(ISERROR(VLOOKUP($B74,'13日'!$B$6:$F$55,5,0)),"",VLOOKUP($B74,'13日'!$B$6:$F$55,5,0))</f>
        <v/>
      </c>
      <c r="T74" s="16" t="str">
        <f>IF(ISERROR(VLOOKUP($B74,'14日'!$B$6:$F$55,5,0)),"",VLOOKUP($B74,'14日'!$B$6:$F$55,5,0))</f>
        <v/>
      </c>
      <c r="U74" s="16" t="str">
        <f>IF(ISERROR(VLOOKUP($B74,'15日'!$B$6:$F$55,5,0)),"",VLOOKUP($B74,'15日'!$B$6:$F$55,5,0))</f>
        <v/>
      </c>
      <c r="V74" s="16" t="str">
        <f>IF(ISERROR(VLOOKUP($B74,'16日'!$B$6:$F$55,5,0)),"",VLOOKUP($B74,'16日'!$B$6:$F$55,5,0))</f>
        <v/>
      </c>
      <c r="W74" s="16" t="str">
        <f>IF(ISERROR(VLOOKUP($B74,'17日'!$B$6:$F$55,5,0)),"",VLOOKUP($B74,'17日'!$B$6:$F$55,5,0))</f>
        <v/>
      </c>
      <c r="X74" s="16" t="str">
        <f>IF(ISERROR(VLOOKUP($B74,'18日'!$B$6:$F$55,5,0)),"",VLOOKUP($B74,'18日'!$B$6:$F$55,5,0))</f>
        <v/>
      </c>
      <c r="Y74" s="16" t="str">
        <f>IF(ISERROR(VLOOKUP($B74,'19日'!$B$6:$F$55,5,0)),"",VLOOKUP($B74,'19日'!$B$6:$F$55,5,0))</f>
        <v/>
      </c>
      <c r="Z74" s="16" t="str">
        <f>IF(ISERROR(VLOOKUP($B74,'20日'!$B$6:$F$55,5,0)),"",VLOOKUP($B74,'20日'!$B$6:$F$55,5,0))</f>
        <v/>
      </c>
      <c r="AA74" s="16" t="str">
        <f>IF(ISERROR(VLOOKUP($B74,'21日'!$B$6:$F$55,5,0)),"",VLOOKUP($B74,'21日'!$B$6:$F$55,5,0))</f>
        <v/>
      </c>
      <c r="AB74" s="16" t="str">
        <f>IF(ISERROR(VLOOKUP($B74,'22日'!$B$6:$F$55,5,0)),"",VLOOKUP($B74,'22日'!$B$6:$F$55,5,0))</f>
        <v/>
      </c>
      <c r="AC74" s="16" t="str">
        <f>IF(ISERROR(VLOOKUP($B74,'23日'!$B$6:$F$55,5,0)),"",VLOOKUP($B74,'23日'!$B$6:$F$55,5,0))</f>
        <v/>
      </c>
      <c r="AD74" s="16" t="str">
        <f>IF(ISERROR(VLOOKUP($B74,'24日'!$B$6:$F$55,5,0)),"",VLOOKUP($B74,'24日'!$B$6:$F$55,5,0))</f>
        <v/>
      </c>
      <c r="AE74" s="16" t="str">
        <f>IF(ISERROR(VLOOKUP($B74,'25日'!$B$6:$F$55,5,0)),"",VLOOKUP($B74,'25日'!$B$6:$F$55,5,0))</f>
        <v/>
      </c>
      <c r="AF74" s="16" t="str">
        <f>IF(ISERROR(VLOOKUP($B74,'26日'!$B$6:$F$55,5,0)),"",VLOOKUP($B74,'26日'!$B$6:$F$55,5,0))</f>
        <v/>
      </c>
      <c r="AG74" s="16" t="str">
        <f>IF(ISERROR(VLOOKUP($B74,'27日'!$B$6:$F$55,5,0)),"",VLOOKUP($B74,'27日'!$B$6:$F$55,5,0))</f>
        <v/>
      </c>
      <c r="AH74" s="16" t="str">
        <f>IF(ISERROR(VLOOKUP($B74,'28日'!$B$6:$F$55,5,0)),"",VLOOKUP($B74,'28日'!$B$6:$F$55,5,0))</f>
        <v/>
      </c>
      <c r="AI74" s="16" t="str">
        <f>IF(ISERROR(VLOOKUP($B74,'29日'!$B$6:$F$55,5,0)),"",VLOOKUP($B74,'29日'!$B$6:$F$55,5,0))</f>
        <v/>
      </c>
      <c r="AJ74" s="16" t="str">
        <f>IF(ISERROR(VLOOKUP($B74,'30日'!$B$6:$F$55,5,0)),"",VLOOKUP($B74,'30日'!$B$6:$F$55,5,0))</f>
        <v/>
      </c>
      <c r="AK74" s="16" t="str">
        <f>IF(ISERROR(VLOOKUP($B74,'31日'!$B$6:$F$55,5,0)),"",VLOOKUP($B74,'31日'!$B$6:$F$55,5,0))</f>
        <v/>
      </c>
    </row>
    <row r="75" spans="2:37">
      <c r="B75" s="53"/>
      <c r="C75" s="55"/>
      <c r="D75" s="57"/>
      <c r="E75" s="18" t="s">
        <v>9</v>
      </c>
      <c r="F75" s="17">
        <f t="shared" si="20"/>
        <v>0</v>
      </c>
      <c r="G75" s="17" t="str">
        <f>VLOOKUP($B74,'1日'!$B$6:$F$55,4,0)</f>
        <v/>
      </c>
      <c r="H75" s="17" t="str">
        <f>VLOOKUP($B74,'2日'!$B$6:$F$55,4,0)</f>
        <v/>
      </c>
      <c r="I75" s="17" t="str">
        <f>VLOOKUP($B74,'3日'!$B$6:$F$55,4,0)</f>
        <v/>
      </c>
      <c r="J75" s="17" t="str">
        <f>VLOOKUP($B74,'4日'!$B$6:$F$55,4,0)</f>
        <v/>
      </c>
      <c r="K75" s="17" t="str">
        <f>VLOOKUP($B74,'5日'!$B$6:$F$55,4,0)</f>
        <v/>
      </c>
      <c r="L75" s="17" t="str">
        <f>VLOOKUP($B74,'6日'!$B$6:$F$55,4,0)</f>
        <v/>
      </c>
      <c r="M75" s="17" t="str">
        <f>VLOOKUP($B74,'7日'!$B$6:$F$55,4,0)</f>
        <v/>
      </c>
      <c r="N75" s="17" t="str">
        <f>VLOOKUP($B74,'8日'!$B$6:$F$55,4,0)</f>
        <v/>
      </c>
      <c r="O75" s="17" t="str">
        <f>VLOOKUP($B74,'9日'!$B$6:$F$55,4,0)</f>
        <v/>
      </c>
      <c r="P75" s="17" t="str">
        <f>VLOOKUP($B74,'10日'!$B$6:$F$55,4,0)</f>
        <v/>
      </c>
      <c r="Q75" s="17" t="str">
        <f>VLOOKUP($B74,'11日'!$B$6:$F$55,4,0)</f>
        <v/>
      </c>
      <c r="R75" s="17" t="str">
        <f>VLOOKUP($B74,'12日'!$B$6:$F$55,4,0)</f>
        <v/>
      </c>
      <c r="S75" s="17" t="str">
        <f>VLOOKUP($B74,'13日'!$B$6:$F$55,4,0)</f>
        <v/>
      </c>
      <c r="T75" s="17" t="str">
        <f>VLOOKUP($B74,'14日'!$B$6:$F$55,4,0)</f>
        <v/>
      </c>
      <c r="U75" s="17" t="str">
        <f>VLOOKUP($B74,'15日'!$B$6:$F$55,4,0)</f>
        <v/>
      </c>
      <c r="V75" s="17" t="str">
        <f>VLOOKUP($B74,'16日'!$B$6:$F$55,4,0)</f>
        <v/>
      </c>
      <c r="W75" s="17" t="str">
        <f>VLOOKUP($B74,'17日'!$B$6:$F$55,4,0)</f>
        <v/>
      </c>
      <c r="X75" s="17" t="str">
        <f>VLOOKUP($B74,'18日'!$B$6:$F$55,4,0)</f>
        <v/>
      </c>
      <c r="Y75" s="17" t="str">
        <f>VLOOKUP($B74,'19日'!$B$6:$F$55,4,0)</f>
        <v/>
      </c>
      <c r="Z75" s="17" t="str">
        <f>VLOOKUP($B74,'20日'!$B$6:$F$55,4,0)</f>
        <v/>
      </c>
      <c r="AA75" s="17" t="str">
        <f>VLOOKUP($B74,'21日'!$B$6:$F$55,4,0)</f>
        <v/>
      </c>
      <c r="AB75" s="17" t="str">
        <f>VLOOKUP($B74,'22日'!$B$6:$F$55,4,0)</f>
        <v/>
      </c>
      <c r="AC75" s="17" t="str">
        <f>VLOOKUP($B74,'23日'!$B$6:$F$55,4,0)</f>
        <v/>
      </c>
      <c r="AD75" s="17" t="str">
        <f>VLOOKUP($B74,'24日'!$B$6:$F$55,4,0)</f>
        <v/>
      </c>
      <c r="AE75" s="17" t="str">
        <f>VLOOKUP($B74,'25日'!$B$6:$F$55,4,0)</f>
        <v/>
      </c>
      <c r="AF75" s="17" t="str">
        <f>VLOOKUP($B74,'26日'!$B$6:$F$55,4,0)</f>
        <v/>
      </c>
      <c r="AG75" s="17" t="str">
        <f>VLOOKUP($B74,'27日'!$B$6:$F$55,4,0)</f>
        <v/>
      </c>
      <c r="AH75" s="17" t="str">
        <f>VLOOKUP($B74,'28日'!$B$6:$F$55,4,0)</f>
        <v/>
      </c>
      <c r="AI75" s="17" t="str">
        <f>VLOOKUP($B74,'29日'!$B$6:$F$55,4,0)</f>
        <v/>
      </c>
      <c r="AJ75" s="17" t="str">
        <f>VLOOKUP($B74,'30日'!$B$6:$F$55,4,0)</f>
        <v/>
      </c>
      <c r="AK75" s="17" t="str">
        <f>VLOOKUP($B74,'31日'!$B$6:$F$55,4,0)</f>
        <v/>
      </c>
    </row>
    <row r="76" spans="2:37">
      <c r="B76" s="52">
        <v>34</v>
      </c>
      <c r="C76" s="54"/>
      <c r="D76" s="56"/>
      <c r="E76" s="16" t="s">
        <v>27</v>
      </c>
      <c r="F76" s="16">
        <f t="shared" si="20"/>
        <v>0</v>
      </c>
      <c r="G76" s="16" t="str">
        <f>IF(ISERROR(VLOOKUP($B76,'1日'!$B$6:$F$55,5,0)),"",VLOOKUP($B76,'1日'!$B$6:$F$55,5,0))</f>
        <v/>
      </c>
      <c r="H76" s="16" t="str">
        <f>IF(ISERROR(VLOOKUP($B76,'2日'!$B$6:$F$55,5,0)),"",VLOOKUP($B76,'2日'!$B$6:$F$55,5,0))</f>
        <v/>
      </c>
      <c r="I76" s="16" t="str">
        <f>IF(ISERROR(VLOOKUP($B76,'3日'!$B$6:$F$55,5,0)),"",VLOOKUP($B76,'3日'!$B$6:$F$55,5,0))</f>
        <v/>
      </c>
      <c r="J76" s="16" t="str">
        <f>IF(ISERROR(VLOOKUP($B76,'4日'!$B$6:$F$55,5,0)),"",VLOOKUP($B76,'4日'!$B$6:$F$55,5,0))</f>
        <v/>
      </c>
      <c r="K76" s="16" t="str">
        <f>IF(ISERROR(VLOOKUP($B76,'5日'!$B$6:$F$55,5,0)),"",VLOOKUP($B76,'5日'!$B$6:$F$55,5,0))</f>
        <v/>
      </c>
      <c r="L76" s="16" t="str">
        <f>IF(ISERROR(VLOOKUP($B76,'6日'!$B$6:$F$55,5,0)),"",VLOOKUP($B76,'6日'!$B$6:$F$55,5,0))</f>
        <v/>
      </c>
      <c r="M76" s="16" t="str">
        <f>IF(ISERROR(VLOOKUP($B76,'7日'!$B$6:$F$55,5,0)),"",VLOOKUP($B76,'7日'!$B$6:$F$55,5,0))</f>
        <v/>
      </c>
      <c r="N76" s="16" t="str">
        <f>IF(ISERROR(VLOOKUP($B76,'8日'!$B$6:$F$55,5,0)),"",VLOOKUP($B76,'8日'!$B$6:$F$55,5,0))</f>
        <v/>
      </c>
      <c r="O76" s="16" t="str">
        <f>IF(ISERROR(VLOOKUP($B76,'9日'!$B$6:$F$55,5,0)),"",VLOOKUP($B76,'9日'!$B$6:$F$55,5,0))</f>
        <v/>
      </c>
      <c r="P76" s="16" t="str">
        <f>IF(ISERROR(VLOOKUP($B76,'10日'!$B$6:$F$55,5,0)),"",VLOOKUP($B76,'10日'!$B$6:$F$55,5,0))</f>
        <v/>
      </c>
      <c r="Q76" s="16" t="str">
        <f>IF(ISERROR(VLOOKUP($B76,'11日'!$B$6:$F$55,5,0)),"",VLOOKUP($B76,'11日'!$B$6:$F$55,5,0))</f>
        <v/>
      </c>
      <c r="R76" s="16" t="str">
        <f>IF(ISERROR(VLOOKUP($B76,'12日'!$B$6:$F$55,5,0)),"",VLOOKUP($B76,'12日'!$B$6:$F$55,5,0))</f>
        <v/>
      </c>
      <c r="S76" s="16" t="str">
        <f>IF(ISERROR(VLOOKUP($B76,'13日'!$B$6:$F$55,5,0)),"",VLOOKUP($B76,'13日'!$B$6:$F$55,5,0))</f>
        <v/>
      </c>
      <c r="T76" s="16" t="str">
        <f>IF(ISERROR(VLOOKUP($B76,'14日'!$B$6:$F$55,5,0)),"",VLOOKUP($B76,'14日'!$B$6:$F$55,5,0))</f>
        <v/>
      </c>
      <c r="U76" s="16" t="str">
        <f>IF(ISERROR(VLOOKUP($B76,'15日'!$B$6:$F$55,5,0)),"",VLOOKUP($B76,'15日'!$B$6:$F$55,5,0))</f>
        <v/>
      </c>
      <c r="V76" s="16" t="str">
        <f>IF(ISERROR(VLOOKUP($B76,'16日'!$B$6:$F$55,5,0)),"",VLOOKUP($B76,'16日'!$B$6:$F$55,5,0))</f>
        <v/>
      </c>
      <c r="W76" s="16" t="str">
        <f>IF(ISERROR(VLOOKUP($B76,'17日'!$B$6:$F$55,5,0)),"",VLOOKUP($B76,'17日'!$B$6:$F$55,5,0))</f>
        <v/>
      </c>
      <c r="X76" s="16" t="str">
        <f>IF(ISERROR(VLOOKUP($B76,'18日'!$B$6:$F$55,5,0)),"",VLOOKUP($B76,'18日'!$B$6:$F$55,5,0))</f>
        <v/>
      </c>
      <c r="Y76" s="16" t="str">
        <f>IF(ISERROR(VLOOKUP($B76,'19日'!$B$6:$F$55,5,0)),"",VLOOKUP($B76,'19日'!$B$6:$F$55,5,0))</f>
        <v/>
      </c>
      <c r="Z76" s="16" t="str">
        <f>IF(ISERROR(VLOOKUP($B76,'20日'!$B$6:$F$55,5,0)),"",VLOOKUP($B76,'20日'!$B$6:$F$55,5,0))</f>
        <v/>
      </c>
      <c r="AA76" s="16" t="str">
        <f>IF(ISERROR(VLOOKUP($B76,'21日'!$B$6:$F$55,5,0)),"",VLOOKUP($B76,'21日'!$B$6:$F$55,5,0))</f>
        <v/>
      </c>
      <c r="AB76" s="16" t="str">
        <f>IF(ISERROR(VLOOKUP($B76,'22日'!$B$6:$F$55,5,0)),"",VLOOKUP($B76,'22日'!$B$6:$F$55,5,0))</f>
        <v/>
      </c>
      <c r="AC76" s="16" t="str">
        <f>IF(ISERROR(VLOOKUP($B76,'23日'!$B$6:$F$55,5,0)),"",VLOOKUP($B76,'23日'!$B$6:$F$55,5,0))</f>
        <v/>
      </c>
      <c r="AD76" s="16" t="str">
        <f>IF(ISERROR(VLOOKUP($B76,'24日'!$B$6:$F$55,5,0)),"",VLOOKUP($B76,'24日'!$B$6:$F$55,5,0))</f>
        <v/>
      </c>
      <c r="AE76" s="16" t="str">
        <f>IF(ISERROR(VLOOKUP($B76,'25日'!$B$6:$F$55,5,0)),"",VLOOKUP($B76,'25日'!$B$6:$F$55,5,0))</f>
        <v/>
      </c>
      <c r="AF76" s="16" t="str">
        <f>IF(ISERROR(VLOOKUP($B76,'26日'!$B$6:$F$55,5,0)),"",VLOOKUP($B76,'26日'!$B$6:$F$55,5,0))</f>
        <v/>
      </c>
      <c r="AG76" s="16" t="str">
        <f>IF(ISERROR(VLOOKUP($B76,'27日'!$B$6:$F$55,5,0)),"",VLOOKUP($B76,'27日'!$B$6:$F$55,5,0))</f>
        <v/>
      </c>
      <c r="AH76" s="16" t="str">
        <f>IF(ISERROR(VLOOKUP($B76,'28日'!$B$6:$F$55,5,0)),"",VLOOKUP($B76,'28日'!$B$6:$F$55,5,0))</f>
        <v/>
      </c>
      <c r="AI76" s="16" t="str">
        <f>IF(ISERROR(VLOOKUP($B76,'29日'!$B$6:$F$55,5,0)),"",VLOOKUP($B76,'29日'!$B$6:$F$55,5,0))</f>
        <v/>
      </c>
      <c r="AJ76" s="16" t="str">
        <f>IF(ISERROR(VLOOKUP($B76,'30日'!$B$6:$F$55,5,0)),"",VLOOKUP($B76,'30日'!$B$6:$F$55,5,0))</f>
        <v/>
      </c>
      <c r="AK76" s="16" t="str">
        <f>IF(ISERROR(VLOOKUP($B76,'31日'!$B$6:$F$55,5,0)),"",VLOOKUP($B76,'31日'!$B$6:$F$55,5,0))</f>
        <v/>
      </c>
    </row>
    <row r="77" spans="2:37">
      <c r="B77" s="53"/>
      <c r="C77" s="55"/>
      <c r="D77" s="57"/>
      <c r="E77" s="18" t="s">
        <v>9</v>
      </c>
      <c r="F77" s="17">
        <f t="shared" si="20"/>
        <v>0</v>
      </c>
      <c r="G77" s="17" t="str">
        <f>VLOOKUP($B76,'1日'!$B$6:$F$55,4,0)</f>
        <v/>
      </c>
      <c r="H77" s="17" t="str">
        <f>VLOOKUP($B76,'2日'!$B$6:$F$55,4,0)</f>
        <v/>
      </c>
      <c r="I77" s="17" t="str">
        <f>VLOOKUP($B76,'3日'!$B$6:$F$55,4,0)</f>
        <v/>
      </c>
      <c r="J77" s="17" t="str">
        <f>VLOOKUP($B76,'4日'!$B$6:$F$55,4,0)</f>
        <v/>
      </c>
      <c r="K77" s="17" t="str">
        <f>VLOOKUP($B76,'5日'!$B$6:$F$55,4,0)</f>
        <v/>
      </c>
      <c r="L77" s="17" t="str">
        <f>VLOOKUP($B76,'6日'!$B$6:$F$55,4,0)</f>
        <v/>
      </c>
      <c r="M77" s="17" t="str">
        <f>VLOOKUP($B76,'7日'!$B$6:$F$55,4,0)</f>
        <v/>
      </c>
      <c r="N77" s="17" t="str">
        <f>VLOOKUP($B76,'8日'!$B$6:$F$55,4,0)</f>
        <v/>
      </c>
      <c r="O77" s="17" t="str">
        <f>VLOOKUP($B76,'9日'!$B$6:$F$55,4,0)</f>
        <v/>
      </c>
      <c r="P77" s="17" t="str">
        <f>VLOOKUP($B76,'10日'!$B$6:$F$55,4,0)</f>
        <v/>
      </c>
      <c r="Q77" s="17" t="str">
        <f>VLOOKUP($B76,'11日'!$B$6:$F$55,4,0)</f>
        <v/>
      </c>
      <c r="R77" s="17" t="str">
        <f>VLOOKUP($B76,'12日'!$B$6:$F$55,4,0)</f>
        <v/>
      </c>
      <c r="S77" s="17" t="str">
        <f>VLOOKUP($B76,'13日'!$B$6:$F$55,4,0)</f>
        <v/>
      </c>
      <c r="T77" s="17" t="str">
        <f>VLOOKUP($B76,'14日'!$B$6:$F$55,4,0)</f>
        <v/>
      </c>
      <c r="U77" s="17" t="str">
        <f>VLOOKUP($B76,'15日'!$B$6:$F$55,4,0)</f>
        <v/>
      </c>
      <c r="V77" s="17" t="str">
        <f>VLOOKUP($B76,'16日'!$B$6:$F$55,4,0)</f>
        <v/>
      </c>
      <c r="W77" s="17" t="str">
        <f>VLOOKUP($B76,'17日'!$B$6:$F$55,4,0)</f>
        <v/>
      </c>
      <c r="X77" s="17" t="str">
        <f>VLOOKUP($B76,'18日'!$B$6:$F$55,4,0)</f>
        <v/>
      </c>
      <c r="Y77" s="17" t="str">
        <f>VLOOKUP($B76,'19日'!$B$6:$F$55,4,0)</f>
        <v/>
      </c>
      <c r="Z77" s="17" t="str">
        <f>VLOOKUP($B76,'20日'!$B$6:$F$55,4,0)</f>
        <v/>
      </c>
      <c r="AA77" s="17" t="str">
        <f>VLOOKUP($B76,'21日'!$B$6:$F$55,4,0)</f>
        <v/>
      </c>
      <c r="AB77" s="17" t="str">
        <f>VLOOKUP($B76,'22日'!$B$6:$F$55,4,0)</f>
        <v/>
      </c>
      <c r="AC77" s="17" t="str">
        <f>VLOOKUP($B76,'23日'!$B$6:$F$55,4,0)</f>
        <v/>
      </c>
      <c r="AD77" s="17" t="str">
        <f>VLOOKUP($B76,'24日'!$B$6:$F$55,4,0)</f>
        <v/>
      </c>
      <c r="AE77" s="17" t="str">
        <f>VLOOKUP($B76,'25日'!$B$6:$F$55,4,0)</f>
        <v/>
      </c>
      <c r="AF77" s="17" t="str">
        <f>VLOOKUP($B76,'26日'!$B$6:$F$55,4,0)</f>
        <v/>
      </c>
      <c r="AG77" s="17" t="str">
        <f>VLOOKUP($B76,'27日'!$B$6:$F$55,4,0)</f>
        <v/>
      </c>
      <c r="AH77" s="17" t="str">
        <f>VLOOKUP($B76,'28日'!$B$6:$F$55,4,0)</f>
        <v/>
      </c>
      <c r="AI77" s="17" t="str">
        <f>VLOOKUP($B76,'29日'!$B$6:$F$55,4,0)</f>
        <v/>
      </c>
      <c r="AJ77" s="17" t="str">
        <f>VLOOKUP($B76,'30日'!$B$6:$F$55,4,0)</f>
        <v/>
      </c>
      <c r="AK77" s="17" t="str">
        <f>VLOOKUP($B76,'31日'!$B$6:$F$55,4,0)</f>
        <v/>
      </c>
    </row>
    <row r="78" spans="2:37">
      <c r="B78" s="52">
        <v>35</v>
      </c>
      <c r="C78" s="54"/>
      <c r="D78" s="56"/>
      <c r="E78" s="16" t="s">
        <v>27</v>
      </c>
      <c r="F78" s="16">
        <f t="shared" si="20"/>
        <v>0</v>
      </c>
      <c r="G78" s="16" t="str">
        <f>IF(ISERROR(VLOOKUP($B78,'1日'!$B$6:$F$55,5,0)),"",VLOOKUP($B78,'1日'!$B$6:$F$55,5,0))</f>
        <v/>
      </c>
      <c r="H78" s="16" t="str">
        <f>IF(ISERROR(VLOOKUP($B78,'2日'!$B$6:$F$55,5,0)),"",VLOOKUP($B78,'2日'!$B$6:$F$55,5,0))</f>
        <v/>
      </c>
      <c r="I78" s="16" t="str">
        <f>IF(ISERROR(VLOOKUP($B78,'3日'!$B$6:$F$55,5,0)),"",VLOOKUP($B78,'3日'!$B$6:$F$55,5,0))</f>
        <v/>
      </c>
      <c r="J78" s="16" t="str">
        <f>IF(ISERROR(VLOOKUP($B78,'4日'!$B$6:$F$55,5,0)),"",VLOOKUP($B78,'4日'!$B$6:$F$55,5,0))</f>
        <v/>
      </c>
      <c r="K78" s="16" t="str">
        <f>IF(ISERROR(VLOOKUP($B78,'5日'!$B$6:$F$55,5,0)),"",VLOOKUP($B78,'5日'!$B$6:$F$55,5,0))</f>
        <v/>
      </c>
      <c r="L78" s="16" t="str">
        <f>IF(ISERROR(VLOOKUP($B78,'6日'!$B$6:$F$55,5,0)),"",VLOOKUP($B78,'6日'!$B$6:$F$55,5,0))</f>
        <v/>
      </c>
      <c r="M78" s="16" t="str">
        <f>IF(ISERROR(VLOOKUP($B78,'7日'!$B$6:$F$55,5,0)),"",VLOOKUP($B78,'7日'!$B$6:$F$55,5,0))</f>
        <v/>
      </c>
      <c r="N78" s="16" t="str">
        <f>IF(ISERROR(VLOOKUP($B78,'8日'!$B$6:$F$55,5,0)),"",VLOOKUP($B78,'8日'!$B$6:$F$55,5,0))</f>
        <v/>
      </c>
      <c r="O78" s="16" t="str">
        <f>IF(ISERROR(VLOOKUP($B78,'9日'!$B$6:$F$55,5,0)),"",VLOOKUP($B78,'9日'!$B$6:$F$55,5,0))</f>
        <v/>
      </c>
      <c r="P78" s="16" t="str">
        <f>IF(ISERROR(VLOOKUP($B78,'10日'!$B$6:$F$55,5,0)),"",VLOOKUP($B78,'10日'!$B$6:$F$55,5,0))</f>
        <v/>
      </c>
      <c r="Q78" s="16" t="str">
        <f>IF(ISERROR(VLOOKUP($B78,'11日'!$B$6:$F$55,5,0)),"",VLOOKUP($B78,'11日'!$B$6:$F$55,5,0))</f>
        <v/>
      </c>
      <c r="R78" s="16" t="str">
        <f>IF(ISERROR(VLOOKUP($B78,'12日'!$B$6:$F$55,5,0)),"",VLOOKUP($B78,'12日'!$B$6:$F$55,5,0))</f>
        <v/>
      </c>
      <c r="S78" s="16" t="str">
        <f>IF(ISERROR(VLOOKUP($B78,'13日'!$B$6:$F$55,5,0)),"",VLOOKUP($B78,'13日'!$B$6:$F$55,5,0))</f>
        <v/>
      </c>
      <c r="T78" s="16" t="str">
        <f>IF(ISERROR(VLOOKUP($B78,'14日'!$B$6:$F$55,5,0)),"",VLOOKUP($B78,'14日'!$B$6:$F$55,5,0))</f>
        <v/>
      </c>
      <c r="U78" s="16" t="str">
        <f>IF(ISERROR(VLOOKUP($B78,'15日'!$B$6:$F$55,5,0)),"",VLOOKUP($B78,'15日'!$B$6:$F$55,5,0))</f>
        <v/>
      </c>
      <c r="V78" s="16" t="str">
        <f>IF(ISERROR(VLOOKUP($B78,'16日'!$B$6:$F$55,5,0)),"",VLOOKUP($B78,'16日'!$B$6:$F$55,5,0))</f>
        <v/>
      </c>
      <c r="W78" s="16" t="str">
        <f>IF(ISERROR(VLOOKUP($B78,'17日'!$B$6:$F$55,5,0)),"",VLOOKUP($B78,'17日'!$B$6:$F$55,5,0))</f>
        <v/>
      </c>
      <c r="X78" s="16" t="str">
        <f>IF(ISERROR(VLOOKUP($B78,'18日'!$B$6:$F$55,5,0)),"",VLOOKUP($B78,'18日'!$B$6:$F$55,5,0))</f>
        <v/>
      </c>
      <c r="Y78" s="16" t="str">
        <f>IF(ISERROR(VLOOKUP($B78,'19日'!$B$6:$F$55,5,0)),"",VLOOKUP($B78,'19日'!$B$6:$F$55,5,0))</f>
        <v/>
      </c>
      <c r="Z78" s="16" t="str">
        <f>IF(ISERROR(VLOOKUP($B78,'20日'!$B$6:$F$55,5,0)),"",VLOOKUP($B78,'20日'!$B$6:$F$55,5,0))</f>
        <v/>
      </c>
      <c r="AA78" s="16" t="str">
        <f>IF(ISERROR(VLOOKUP($B78,'21日'!$B$6:$F$55,5,0)),"",VLOOKUP($B78,'21日'!$B$6:$F$55,5,0))</f>
        <v/>
      </c>
      <c r="AB78" s="16" t="str">
        <f>IF(ISERROR(VLOOKUP($B78,'22日'!$B$6:$F$55,5,0)),"",VLOOKUP($B78,'22日'!$B$6:$F$55,5,0))</f>
        <v/>
      </c>
      <c r="AC78" s="16" t="str">
        <f>IF(ISERROR(VLOOKUP($B78,'23日'!$B$6:$F$55,5,0)),"",VLOOKUP($B78,'23日'!$B$6:$F$55,5,0))</f>
        <v/>
      </c>
      <c r="AD78" s="16" t="str">
        <f>IF(ISERROR(VLOOKUP($B78,'24日'!$B$6:$F$55,5,0)),"",VLOOKUP($B78,'24日'!$B$6:$F$55,5,0))</f>
        <v/>
      </c>
      <c r="AE78" s="16" t="str">
        <f>IF(ISERROR(VLOOKUP($B78,'25日'!$B$6:$F$55,5,0)),"",VLOOKUP($B78,'25日'!$B$6:$F$55,5,0))</f>
        <v/>
      </c>
      <c r="AF78" s="16" t="str">
        <f>IF(ISERROR(VLOOKUP($B78,'26日'!$B$6:$F$55,5,0)),"",VLOOKUP($B78,'26日'!$B$6:$F$55,5,0))</f>
        <v/>
      </c>
      <c r="AG78" s="16" t="str">
        <f>IF(ISERROR(VLOOKUP($B78,'27日'!$B$6:$F$55,5,0)),"",VLOOKUP($B78,'27日'!$B$6:$F$55,5,0))</f>
        <v/>
      </c>
      <c r="AH78" s="16" t="str">
        <f>IF(ISERROR(VLOOKUP($B78,'28日'!$B$6:$F$55,5,0)),"",VLOOKUP($B78,'28日'!$B$6:$F$55,5,0))</f>
        <v/>
      </c>
      <c r="AI78" s="16" t="str">
        <f>IF(ISERROR(VLOOKUP($B78,'29日'!$B$6:$F$55,5,0)),"",VLOOKUP($B78,'29日'!$B$6:$F$55,5,0))</f>
        <v/>
      </c>
      <c r="AJ78" s="16" t="str">
        <f>IF(ISERROR(VLOOKUP($B78,'30日'!$B$6:$F$55,5,0)),"",VLOOKUP($B78,'30日'!$B$6:$F$55,5,0))</f>
        <v/>
      </c>
      <c r="AK78" s="16" t="str">
        <f>IF(ISERROR(VLOOKUP($B78,'31日'!$B$6:$F$55,5,0)),"",VLOOKUP($B78,'31日'!$B$6:$F$55,5,0))</f>
        <v/>
      </c>
    </row>
    <row r="79" spans="2:37">
      <c r="B79" s="53"/>
      <c r="C79" s="55"/>
      <c r="D79" s="57"/>
      <c r="E79" s="18" t="s">
        <v>9</v>
      </c>
      <c r="F79" s="17">
        <f t="shared" si="20"/>
        <v>0</v>
      </c>
      <c r="G79" s="17" t="str">
        <f>VLOOKUP($B78,'1日'!$B$6:$F$55,4,0)</f>
        <v/>
      </c>
      <c r="H79" s="17" t="str">
        <f>VLOOKUP($B78,'2日'!$B$6:$F$55,4,0)</f>
        <v/>
      </c>
      <c r="I79" s="17" t="str">
        <f>VLOOKUP($B78,'3日'!$B$6:$F$55,4,0)</f>
        <v/>
      </c>
      <c r="J79" s="17" t="str">
        <f>VLOOKUP($B78,'4日'!$B$6:$F$55,4,0)</f>
        <v/>
      </c>
      <c r="K79" s="17" t="str">
        <f>VLOOKUP($B78,'5日'!$B$6:$F$55,4,0)</f>
        <v/>
      </c>
      <c r="L79" s="17" t="str">
        <f>VLOOKUP($B78,'6日'!$B$6:$F$55,4,0)</f>
        <v/>
      </c>
      <c r="M79" s="17" t="str">
        <f>VLOOKUP($B78,'7日'!$B$6:$F$55,4,0)</f>
        <v/>
      </c>
      <c r="N79" s="17" t="str">
        <f>VLOOKUP($B78,'8日'!$B$6:$F$55,4,0)</f>
        <v/>
      </c>
      <c r="O79" s="17" t="str">
        <f>VLOOKUP($B78,'9日'!$B$6:$F$55,4,0)</f>
        <v/>
      </c>
      <c r="P79" s="17" t="str">
        <f>VLOOKUP($B78,'10日'!$B$6:$F$55,4,0)</f>
        <v/>
      </c>
      <c r="Q79" s="17" t="str">
        <f>VLOOKUP($B78,'11日'!$B$6:$F$55,4,0)</f>
        <v/>
      </c>
      <c r="R79" s="17" t="str">
        <f>VLOOKUP($B78,'12日'!$B$6:$F$55,4,0)</f>
        <v/>
      </c>
      <c r="S79" s="17" t="str">
        <f>VLOOKUP($B78,'13日'!$B$6:$F$55,4,0)</f>
        <v/>
      </c>
      <c r="T79" s="17" t="str">
        <f>VLOOKUP($B78,'14日'!$B$6:$F$55,4,0)</f>
        <v/>
      </c>
      <c r="U79" s="17" t="str">
        <f>VLOOKUP($B78,'15日'!$B$6:$F$55,4,0)</f>
        <v/>
      </c>
      <c r="V79" s="17" t="str">
        <f>VLOOKUP($B78,'16日'!$B$6:$F$55,4,0)</f>
        <v/>
      </c>
      <c r="W79" s="17" t="str">
        <f>VLOOKUP($B78,'17日'!$B$6:$F$55,4,0)</f>
        <v/>
      </c>
      <c r="X79" s="17" t="str">
        <f>VLOOKUP($B78,'18日'!$B$6:$F$55,4,0)</f>
        <v/>
      </c>
      <c r="Y79" s="17" t="str">
        <f>VLOOKUP($B78,'19日'!$B$6:$F$55,4,0)</f>
        <v/>
      </c>
      <c r="Z79" s="17" t="str">
        <f>VLOOKUP($B78,'20日'!$B$6:$F$55,4,0)</f>
        <v/>
      </c>
      <c r="AA79" s="17" t="str">
        <f>VLOOKUP($B78,'21日'!$B$6:$F$55,4,0)</f>
        <v/>
      </c>
      <c r="AB79" s="17" t="str">
        <f>VLOOKUP($B78,'22日'!$B$6:$F$55,4,0)</f>
        <v/>
      </c>
      <c r="AC79" s="17" t="str">
        <f>VLOOKUP($B78,'23日'!$B$6:$F$55,4,0)</f>
        <v/>
      </c>
      <c r="AD79" s="17" t="str">
        <f>VLOOKUP($B78,'24日'!$B$6:$F$55,4,0)</f>
        <v/>
      </c>
      <c r="AE79" s="17" t="str">
        <f>VLOOKUP($B78,'25日'!$B$6:$F$55,4,0)</f>
        <v/>
      </c>
      <c r="AF79" s="17" t="str">
        <f>VLOOKUP($B78,'26日'!$B$6:$F$55,4,0)</f>
        <v/>
      </c>
      <c r="AG79" s="17" t="str">
        <f>VLOOKUP($B78,'27日'!$B$6:$F$55,4,0)</f>
        <v/>
      </c>
      <c r="AH79" s="17" t="str">
        <f>VLOOKUP($B78,'28日'!$B$6:$F$55,4,0)</f>
        <v/>
      </c>
      <c r="AI79" s="17" t="str">
        <f>VLOOKUP($B78,'29日'!$B$6:$F$55,4,0)</f>
        <v/>
      </c>
      <c r="AJ79" s="17" t="str">
        <f>VLOOKUP($B78,'30日'!$B$6:$F$55,4,0)</f>
        <v/>
      </c>
      <c r="AK79" s="17" t="str">
        <f>VLOOKUP($B78,'31日'!$B$6:$F$55,4,0)</f>
        <v/>
      </c>
    </row>
    <row r="80" spans="2:37">
      <c r="B80" s="52">
        <v>36</v>
      </c>
      <c r="C80" s="54"/>
      <c r="D80" s="56"/>
      <c r="E80" s="16" t="s">
        <v>27</v>
      </c>
      <c r="F80" s="16">
        <f t="shared" si="20"/>
        <v>0</v>
      </c>
      <c r="G80" s="16" t="str">
        <f>IF(ISERROR(VLOOKUP($B80,'1日'!$B$6:$F$55,5,0)),"",VLOOKUP($B80,'1日'!$B$6:$F$55,5,0))</f>
        <v/>
      </c>
      <c r="H80" s="16" t="str">
        <f>IF(ISERROR(VLOOKUP($B80,'2日'!$B$6:$F$55,5,0)),"",VLOOKUP($B80,'2日'!$B$6:$F$55,5,0))</f>
        <v/>
      </c>
      <c r="I80" s="16" t="str">
        <f>IF(ISERROR(VLOOKUP($B80,'3日'!$B$6:$F$55,5,0)),"",VLOOKUP($B80,'3日'!$B$6:$F$55,5,0))</f>
        <v/>
      </c>
      <c r="J80" s="16" t="str">
        <f>IF(ISERROR(VLOOKUP($B80,'4日'!$B$6:$F$55,5,0)),"",VLOOKUP($B80,'4日'!$B$6:$F$55,5,0))</f>
        <v/>
      </c>
      <c r="K80" s="16" t="str">
        <f>IF(ISERROR(VLOOKUP($B80,'5日'!$B$6:$F$55,5,0)),"",VLOOKUP($B80,'5日'!$B$6:$F$55,5,0))</f>
        <v/>
      </c>
      <c r="L80" s="16" t="str">
        <f>IF(ISERROR(VLOOKUP($B80,'6日'!$B$6:$F$55,5,0)),"",VLOOKUP($B80,'6日'!$B$6:$F$55,5,0))</f>
        <v/>
      </c>
      <c r="M80" s="16" t="str">
        <f>IF(ISERROR(VLOOKUP($B80,'7日'!$B$6:$F$55,5,0)),"",VLOOKUP($B80,'7日'!$B$6:$F$55,5,0))</f>
        <v/>
      </c>
      <c r="N80" s="16" t="str">
        <f>IF(ISERROR(VLOOKUP($B80,'8日'!$B$6:$F$55,5,0)),"",VLOOKUP($B80,'8日'!$B$6:$F$55,5,0))</f>
        <v/>
      </c>
      <c r="O80" s="16" t="str">
        <f>IF(ISERROR(VLOOKUP($B80,'9日'!$B$6:$F$55,5,0)),"",VLOOKUP($B80,'9日'!$B$6:$F$55,5,0))</f>
        <v/>
      </c>
      <c r="P80" s="16" t="str">
        <f>IF(ISERROR(VLOOKUP($B80,'10日'!$B$6:$F$55,5,0)),"",VLOOKUP($B80,'10日'!$B$6:$F$55,5,0))</f>
        <v/>
      </c>
      <c r="Q80" s="16" t="str">
        <f>IF(ISERROR(VLOOKUP($B80,'11日'!$B$6:$F$55,5,0)),"",VLOOKUP($B80,'11日'!$B$6:$F$55,5,0))</f>
        <v/>
      </c>
      <c r="R80" s="16" t="str">
        <f>IF(ISERROR(VLOOKUP($B80,'12日'!$B$6:$F$55,5,0)),"",VLOOKUP($B80,'12日'!$B$6:$F$55,5,0))</f>
        <v/>
      </c>
      <c r="S80" s="16" t="str">
        <f>IF(ISERROR(VLOOKUP($B80,'13日'!$B$6:$F$55,5,0)),"",VLOOKUP($B80,'13日'!$B$6:$F$55,5,0))</f>
        <v/>
      </c>
      <c r="T80" s="16" t="str">
        <f>IF(ISERROR(VLOOKUP($B80,'14日'!$B$6:$F$55,5,0)),"",VLOOKUP($B80,'14日'!$B$6:$F$55,5,0))</f>
        <v/>
      </c>
      <c r="U80" s="16" t="str">
        <f>IF(ISERROR(VLOOKUP($B80,'15日'!$B$6:$F$55,5,0)),"",VLOOKUP($B80,'15日'!$B$6:$F$55,5,0))</f>
        <v/>
      </c>
      <c r="V80" s="16" t="str">
        <f>IF(ISERROR(VLOOKUP($B80,'16日'!$B$6:$F$55,5,0)),"",VLOOKUP($B80,'16日'!$B$6:$F$55,5,0))</f>
        <v/>
      </c>
      <c r="W80" s="16" t="str">
        <f>IF(ISERROR(VLOOKUP($B80,'17日'!$B$6:$F$55,5,0)),"",VLOOKUP($B80,'17日'!$B$6:$F$55,5,0))</f>
        <v/>
      </c>
      <c r="X80" s="16" t="str">
        <f>IF(ISERROR(VLOOKUP($B80,'18日'!$B$6:$F$55,5,0)),"",VLOOKUP($B80,'18日'!$B$6:$F$55,5,0))</f>
        <v/>
      </c>
      <c r="Y80" s="16" t="str">
        <f>IF(ISERROR(VLOOKUP($B80,'19日'!$B$6:$F$55,5,0)),"",VLOOKUP($B80,'19日'!$B$6:$F$55,5,0))</f>
        <v/>
      </c>
      <c r="Z80" s="16" t="str">
        <f>IF(ISERROR(VLOOKUP($B80,'20日'!$B$6:$F$55,5,0)),"",VLOOKUP($B80,'20日'!$B$6:$F$55,5,0))</f>
        <v/>
      </c>
      <c r="AA80" s="16" t="str">
        <f>IF(ISERROR(VLOOKUP($B80,'21日'!$B$6:$F$55,5,0)),"",VLOOKUP($B80,'21日'!$B$6:$F$55,5,0))</f>
        <v/>
      </c>
      <c r="AB80" s="16" t="str">
        <f>IF(ISERROR(VLOOKUP($B80,'22日'!$B$6:$F$55,5,0)),"",VLOOKUP($B80,'22日'!$B$6:$F$55,5,0))</f>
        <v/>
      </c>
      <c r="AC80" s="16" t="str">
        <f>IF(ISERROR(VLOOKUP($B80,'23日'!$B$6:$F$55,5,0)),"",VLOOKUP($B80,'23日'!$B$6:$F$55,5,0))</f>
        <v/>
      </c>
      <c r="AD80" s="16" t="str">
        <f>IF(ISERROR(VLOOKUP($B80,'24日'!$B$6:$F$55,5,0)),"",VLOOKUP($B80,'24日'!$B$6:$F$55,5,0))</f>
        <v/>
      </c>
      <c r="AE80" s="16" t="str">
        <f>IF(ISERROR(VLOOKUP($B80,'25日'!$B$6:$F$55,5,0)),"",VLOOKUP($B80,'25日'!$B$6:$F$55,5,0))</f>
        <v/>
      </c>
      <c r="AF80" s="16" t="str">
        <f>IF(ISERROR(VLOOKUP($B80,'26日'!$B$6:$F$55,5,0)),"",VLOOKUP($B80,'26日'!$B$6:$F$55,5,0))</f>
        <v/>
      </c>
      <c r="AG80" s="16" t="str">
        <f>IF(ISERROR(VLOOKUP($B80,'27日'!$B$6:$F$55,5,0)),"",VLOOKUP($B80,'27日'!$B$6:$F$55,5,0))</f>
        <v/>
      </c>
      <c r="AH80" s="16" t="str">
        <f>IF(ISERROR(VLOOKUP($B80,'28日'!$B$6:$F$55,5,0)),"",VLOOKUP($B80,'28日'!$B$6:$F$55,5,0))</f>
        <v/>
      </c>
      <c r="AI80" s="16" t="str">
        <f>IF(ISERROR(VLOOKUP($B80,'29日'!$B$6:$F$55,5,0)),"",VLOOKUP($B80,'29日'!$B$6:$F$55,5,0))</f>
        <v/>
      </c>
      <c r="AJ80" s="16" t="str">
        <f>IF(ISERROR(VLOOKUP($B80,'30日'!$B$6:$F$55,5,0)),"",VLOOKUP($B80,'30日'!$B$6:$F$55,5,0))</f>
        <v/>
      </c>
      <c r="AK80" s="16" t="str">
        <f>IF(ISERROR(VLOOKUP($B80,'31日'!$B$6:$F$55,5,0)),"",VLOOKUP($B80,'31日'!$B$6:$F$55,5,0))</f>
        <v/>
      </c>
    </row>
    <row r="81" spans="2:37">
      <c r="B81" s="53"/>
      <c r="C81" s="55"/>
      <c r="D81" s="57"/>
      <c r="E81" s="18" t="s">
        <v>9</v>
      </c>
      <c r="F81" s="17">
        <f t="shared" si="20"/>
        <v>0</v>
      </c>
      <c r="G81" s="17" t="str">
        <f>VLOOKUP($B80,'1日'!$B$6:$F$55,4,0)</f>
        <v/>
      </c>
      <c r="H81" s="17" t="str">
        <f>VLOOKUP($B80,'2日'!$B$6:$F$55,4,0)</f>
        <v/>
      </c>
      <c r="I81" s="17" t="str">
        <f>VLOOKUP($B80,'3日'!$B$6:$F$55,4,0)</f>
        <v/>
      </c>
      <c r="J81" s="17" t="str">
        <f>VLOOKUP($B80,'4日'!$B$6:$F$55,4,0)</f>
        <v/>
      </c>
      <c r="K81" s="17" t="str">
        <f>VLOOKUP($B80,'5日'!$B$6:$F$55,4,0)</f>
        <v/>
      </c>
      <c r="L81" s="17" t="str">
        <f>VLOOKUP($B80,'6日'!$B$6:$F$55,4,0)</f>
        <v/>
      </c>
      <c r="M81" s="17" t="str">
        <f>VLOOKUP($B80,'7日'!$B$6:$F$55,4,0)</f>
        <v/>
      </c>
      <c r="N81" s="17" t="str">
        <f>VLOOKUP($B80,'8日'!$B$6:$F$55,4,0)</f>
        <v/>
      </c>
      <c r="O81" s="17" t="str">
        <f>VLOOKUP($B80,'9日'!$B$6:$F$55,4,0)</f>
        <v/>
      </c>
      <c r="P81" s="17" t="str">
        <f>VLOOKUP($B80,'10日'!$B$6:$F$55,4,0)</f>
        <v/>
      </c>
      <c r="Q81" s="17" t="str">
        <f>VLOOKUP($B80,'11日'!$B$6:$F$55,4,0)</f>
        <v/>
      </c>
      <c r="R81" s="17" t="str">
        <f>VLOOKUP($B80,'12日'!$B$6:$F$55,4,0)</f>
        <v/>
      </c>
      <c r="S81" s="17" t="str">
        <f>VLOOKUP($B80,'13日'!$B$6:$F$55,4,0)</f>
        <v/>
      </c>
      <c r="T81" s="17" t="str">
        <f>VLOOKUP($B80,'14日'!$B$6:$F$55,4,0)</f>
        <v/>
      </c>
      <c r="U81" s="17" t="str">
        <f>VLOOKUP($B80,'15日'!$B$6:$F$55,4,0)</f>
        <v/>
      </c>
      <c r="V81" s="17" t="str">
        <f>VLOOKUP($B80,'16日'!$B$6:$F$55,4,0)</f>
        <v/>
      </c>
      <c r="W81" s="17" t="str">
        <f>VLOOKUP($B80,'17日'!$B$6:$F$55,4,0)</f>
        <v/>
      </c>
      <c r="X81" s="17" t="str">
        <f>VLOOKUP($B80,'18日'!$B$6:$F$55,4,0)</f>
        <v/>
      </c>
      <c r="Y81" s="17" t="str">
        <f>VLOOKUP($B80,'19日'!$B$6:$F$55,4,0)</f>
        <v/>
      </c>
      <c r="Z81" s="17" t="str">
        <f>VLOOKUP($B80,'20日'!$B$6:$F$55,4,0)</f>
        <v/>
      </c>
      <c r="AA81" s="17" t="str">
        <f>VLOOKUP($B80,'21日'!$B$6:$F$55,4,0)</f>
        <v/>
      </c>
      <c r="AB81" s="17" t="str">
        <f>VLOOKUP($B80,'22日'!$B$6:$F$55,4,0)</f>
        <v/>
      </c>
      <c r="AC81" s="17" t="str">
        <f>VLOOKUP($B80,'23日'!$B$6:$F$55,4,0)</f>
        <v/>
      </c>
      <c r="AD81" s="17" t="str">
        <f>VLOOKUP($B80,'24日'!$B$6:$F$55,4,0)</f>
        <v/>
      </c>
      <c r="AE81" s="17" t="str">
        <f>VLOOKUP($B80,'25日'!$B$6:$F$55,4,0)</f>
        <v/>
      </c>
      <c r="AF81" s="17" t="str">
        <f>VLOOKUP($B80,'26日'!$B$6:$F$55,4,0)</f>
        <v/>
      </c>
      <c r="AG81" s="17" t="str">
        <f>VLOOKUP($B80,'27日'!$B$6:$F$55,4,0)</f>
        <v/>
      </c>
      <c r="AH81" s="17" t="str">
        <f>VLOOKUP($B80,'28日'!$B$6:$F$55,4,0)</f>
        <v/>
      </c>
      <c r="AI81" s="17" t="str">
        <f>VLOOKUP($B80,'29日'!$B$6:$F$55,4,0)</f>
        <v/>
      </c>
      <c r="AJ81" s="17" t="str">
        <f>VLOOKUP($B80,'30日'!$B$6:$F$55,4,0)</f>
        <v/>
      </c>
      <c r="AK81" s="17" t="str">
        <f>VLOOKUP($B80,'31日'!$B$6:$F$55,4,0)</f>
        <v/>
      </c>
    </row>
    <row r="82" spans="2:37">
      <c r="B82" s="52">
        <v>37</v>
      </c>
      <c r="C82" s="54"/>
      <c r="D82" s="56"/>
      <c r="E82" s="16" t="s">
        <v>27</v>
      </c>
      <c r="F82" s="16">
        <f t="shared" si="20"/>
        <v>0</v>
      </c>
      <c r="G82" s="16" t="str">
        <f>IF(ISERROR(VLOOKUP($B82,'1日'!$B$6:$F$55,5,0)),"",VLOOKUP($B82,'1日'!$B$6:$F$55,5,0))</f>
        <v/>
      </c>
      <c r="H82" s="16" t="str">
        <f>IF(ISERROR(VLOOKUP($B82,'2日'!$B$6:$F$55,5,0)),"",VLOOKUP($B82,'2日'!$B$6:$F$55,5,0))</f>
        <v/>
      </c>
      <c r="I82" s="16" t="str">
        <f>IF(ISERROR(VLOOKUP($B82,'3日'!$B$6:$F$55,5,0)),"",VLOOKUP($B82,'3日'!$B$6:$F$55,5,0))</f>
        <v/>
      </c>
      <c r="J82" s="16" t="str">
        <f>IF(ISERROR(VLOOKUP($B82,'4日'!$B$6:$F$55,5,0)),"",VLOOKUP($B82,'4日'!$B$6:$F$55,5,0))</f>
        <v/>
      </c>
      <c r="K82" s="16" t="str">
        <f>IF(ISERROR(VLOOKUP($B82,'5日'!$B$6:$F$55,5,0)),"",VLOOKUP($B82,'5日'!$B$6:$F$55,5,0))</f>
        <v/>
      </c>
      <c r="L82" s="16" t="str">
        <f>IF(ISERROR(VLOOKUP($B82,'6日'!$B$6:$F$55,5,0)),"",VLOOKUP($B82,'6日'!$B$6:$F$55,5,0))</f>
        <v/>
      </c>
      <c r="M82" s="16" t="str">
        <f>IF(ISERROR(VLOOKUP($B82,'7日'!$B$6:$F$55,5,0)),"",VLOOKUP($B82,'7日'!$B$6:$F$55,5,0))</f>
        <v/>
      </c>
      <c r="N82" s="16" t="str">
        <f>IF(ISERROR(VLOOKUP($B82,'8日'!$B$6:$F$55,5,0)),"",VLOOKUP($B82,'8日'!$B$6:$F$55,5,0))</f>
        <v/>
      </c>
      <c r="O82" s="16" t="str">
        <f>IF(ISERROR(VLOOKUP($B82,'9日'!$B$6:$F$55,5,0)),"",VLOOKUP($B82,'9日'!$B$6:$F$55,5,0))</f>
        <v/>
      </c>
      <c r="P82" s="16" t="str">
        <f>IF(ISERROR(VLOOKUP($B82,'10日'!$B$6:$F$55,5,0)),"",VLOOKUP($B82,'10日'!$B$6:$F$55,5,0))</f>
        <v/>
      </c>
      <c r="Q82" s="16" t="str">
        <f>IF(ISERROR(VLOOKUP($B82,'11日'!$B$6:$F$55,5,0)),"",VLOOKUP($B82,'11日'!$B$6:$F$55,5,0))</f>
        <v/>
      </c>
      <c r="R82" s="16" t="str">
        <f>IF(ISERROR(VLOOKUP($B82,'12日'!$B$6:$F$55,5,0)),"",VLOOKUP($B82,'12日'!$B$6:$F$55,5,0))</f>
        <v/>
      </c>
      <c r="S82" s="16" t="str">
        <f>IF(ISERROR(VLOOKUP($B82,'13日'!$B$6:$F$55,5,0)),"",VLOOKUP($B82,'13日'!$B$6:$F$55,5,0))</f>
        <v/>
      </c>
      <c r="T82" s="16" t="str">
        <f>IF(ISERROR(VLOOKUP($B82,'14日'!$B$6:$F$55,5,0)),"",VLOOKUP($B82,'14日'!$B$6:$F$55,5,0))</f>
        <v/>
      </c>
      <c r="U82" s="16" t="str">
        <f>IF(ISERROR(VLOOKUP($B82,'15日'!$B$6:$F$55,5,0)),"",VLOOKUP($B82,'15日'!$B$6:$F$55,5,0))</f>
        <v/>
      </c>
      <c r="V82" s="16" t="str">
        <f>IF(ISERROR(VLOOKUP($B82,'16日'!$B$6:$F$55,5,0)),"",VLOOKUP($B82,'16日'!$B$6:$F$55,5,0))</f>
        <v/>
      </c>
      <c r="W82" s="16" t="str">
        <f>IF(ISERROR(VLOOKUP($B82,'17日'!$B$6:$F$55,5,0)),"",VLOOKUP($B82,'17日'!$B$6:$F$55,5,0))</f>
        <v/>
      </c>
      <c r="X82" s="16" t="str">
        <f>IF(ISERROR(VLOOKUP($B82,'18日'!$B$6:$F$55,5,0)),"",VLOOKUP($B82,'18日'!$B$6:$F$55,5,0))</f>
        <v/>
      </c>
      <c r="Y82" s="16" t="str">
        <f>IF(ISERROR(VLOOKUP($B82,'19日'!$B$6:$F$55,5,0)),"",VLOOKUP($B82,'19日'!$B$6:$F$55,5,0))</f>
        <v/>
      </c>
      <c r="Z82" s="16" t="str">
        <f>IF(ISERROR(VLOOKUP($B82,'20日'!$B$6:$F$55,5,0)),"",VLOOKUP($B82,'20日'!$B$6:$F$55,5,0))</f>
        <v/>
      </c>
      <c r="AA82" s="16" t="str">
        <f>IF(ISERROR(VLOOKUP($B82,'21日'!$B$6:$F$55,5,0)),"",VLOOKUP($B82,'21日'!$B$6:$F$55,5,0))</f>
        <v/>
      </c>
      <c r="AB82" s="16" t="str">
        <f>IF(ISERROR(VLOOKUP($B82,'22日'!$B$6:$F$55,5,0)),"",VLOOKUP($B82,'22日'!$B$6:$F$55,5,0))</f>
        <v/>
      </c>
      <c r="AC82" s="16" t="str">
        <f>IF(ISERROR(VLOOKUP($B82,'23日'!$B$6:$F$55,5,0)),"",VLOOKUP($B82,'23日'!$B$6:$F$55,5,0))</f>
        <v/>
      </c>
      <c r="AD82" s="16" t="str">
        <f>IF(ISERROR(VLOOKUP($B82,'24日'!$B$6:$F$55,5,0)),"",VLOOKUP($B82,'24日'!$B$6:$F$55,5,0))</f>
        <v/>
      </c>
      <c r="AE82" s="16" t="str">
        <f>IF(ISERROR(VLOOKUP($B82,'25日'!$B$6:$F$55,5,0)),"",VLOOKUP($B82,'25日'!$B$6:$F$55,5,0))</f>
        <v/>
      </c>
      <c r="AF82" s="16" t="str">
        <f>IF(ISERROR(VLOOKUP($B82,'26日'!$B$6:$F$55,5,0)),"",VLOOKUP($B82,'26日'!$B$6:$F$55,5,0))</f>
        <v/>
      </c>
      <c r="AG82" s="16" t="str">
        <f>IF(ISERROR(VLOOKUP($B82,'27日'!$B$6:$F$55,5,0)),"",VLOOKUP($B82,'27日'!$B$6:$F$55,5,0))</f>
        <v/>
      </c>
      <c r="AH82" s="16" t="str">
        <f>IF(ISERROR(VLOOKUP($B82,'28日'!$B$6:$F$55,5,0)),"",VLOOKUP($B82,'28日'!$B$6:$F$55,5,0))</f>
        <v/>
      </c>
      <c r="AI82" s="16" t="str">
        <f>IF(ISERROR(VLOOKUP($B82,'29日'!$B$6:$F$55,5,0)),"",VLOOKUP($B82,'29日'!$B$6:$F$55,5,0))</f>
        <v/>
      </c>
      <c r="AJ82" s="16" t="str">
        <f>IF(ISERROR(VLOOKUP($B82,'30日'!$B$6:$F$55,5,0)),"",VLOOKUP($B82,'30日'!$B$6:$F$55,5,0))</f>
        <v/>
      </c>
      <c r="AK82" s="16" t="str">
        <f>IF(ISERROR(VLOOKUP($B82,'31日'!$B$6:$F$55,5,0)),"",VLOOKUP($B82,'31日'!$B$6:$F$55,5,0))</f>
        <v/>
      </c>
    </row>
    <row r="83" spans="2:37">
      <c r="B83" s="53"/>
      <c r="C83" s="55"/>
      <c r="D83" s="57"/>
      <c r="E83" s="18" t="s">
        <v>9</v>
      </c>
      <c r="F83" s="17">
        <f t="shared" si="20"/>
        <v>0</v>
      </c>
      <c r="G83" s="17" t="str">
        <f>VLOOKUP($B82,'1日'!$B$6:$F$55,4,0)</f>
        <v/>
      </c>
      <c r="H83" s="17" t="str">
        <f>VLOOKUP($B82,'2日'!$B$6:$F$55,4,0)</f>
        <v/>
      </c>
      <c r="I83" s="17" t="str">
        <f>VLOOKUP($B82,'3日'!$B$6:$F$55,4,0)</f>
        <v/>
      </c>
      <c r="J83" s="17" t="str">
        <f>VLOOKUP($B82,'4日'!$B$6:$F$55,4,0)</f>
        <v/>
      </c>
      <c r="K83" s="17" t="str">
        <f>VLOOKUP($B82,'5日'!$B$6:$F$55,4,0)</f>
        <v/>
      </c>
      <c r="L83" s="17" t="str">
        <f>VLOOKUP($B82,'6日'!$B$6:$F$55,4,0)</f>
        <v/>
      </c>
      <c r="M83" s="17" t="str">
        <f>VLOOKUP($B82,'7日'!$B$6:$F$55,4,0)</f>
        <v/>
      </c>
      <c r="N83" s="17" t="str">
        <f>VLOOKUP($B82,'8日'!$B$6:$F$55,4,0)</f>
        <v/>
      </c>
      <c r="O83" s="17" t="str">
        <f>VLOOKUP($B82,'9日'!$B$6:$F$55,4,0)</f>
        <v/>
      </c>
      <c r="P83" s="17" t="str">
        <f>VLOOKUP($B82,'10日'!$B$6:$F$55,4,0)</f>
        <v/>
      </c>
      <c r="Q83" s="17" t="str">
        <f>VLOOKUP($B82,'11日'!$B$6:$F$55,4,0)</f>
        <v/>
      </c>
      <c r="R83" s="17" t="str">
        <f>VLOOKUP($B82,'12日'!$B$6:$F$55,4,0)</f>
        <v/>
      </c>
      <c r="S83" s="17" t="str">
        <f>VLOOKUP($B82,'13日'!$B$6:$F$55,4,0)</f>
        <v/>
      </c>
      <c r="T83" s="17" t="str">
        <f>VLOOKUP($B82,'14日'!$B$6:$F$55,4,0)</f>
        <v/>
      </c>
      <c r="U83" s="17" t="str">
        <f>VLOOKUP($B82,'15日'!$B$6:$F$55,4,0)</f>
        <v/>
      </c>
      <c r="V83" s="17" t="str">
        <f>VLOOKUP($B82,'16日'!$B$6:$F$55,4,0)</f>
        <v/>
      </c>
      <c r="W83" s="17" t="str">
        <f>VLOOKUP($B82,'17日'!$B$6:$F$55,4,0)</f>
        <v/>
      </c>
      <c r="X83" s="17" t="str">
        <f>VLOOKUP($B82,'18日'!$B$6:$F$55,4,0)</f>
        <v/>
      </c>
      <c r="Y83" s="17" t="str">
        <f>VLOOKUP($B82,'19日'!$B$6:$F$55,4,0)</f>
        <v/>
      </c>
      <c r="Z83" s="17" t="str">
        <f>VLOOKUP($B82,'20日'!$B$6:$F$55,4,0)</f>
        <v/>
      </c>
      <c r="AA83" s="17" t="str">
        <f>VLOOKUP($B82,'21日'!$B$6:$F$55,4,0)</f>
        <v/>
      </c>
      <c r="AB83" s="17" t="str">
        <f>VLOOKUP($B82,'22日'!$B$6:$F$55,4,0)</f>
        <v/>
      </c>
      <c r="AC83" s="17" t="str">
        <f>VLOOKUP($B82,'23日'!$B$6:$F$55,4,0)</f>
        <v/>
      </c>
      <c r="AD83" s="17" t="str">
        <f>VLOOKUP($B82,'24日'!$B$6:$F$55,4,0)</f>
        <v/>
      </c>
      <c r="AE83" s="17" t="str">
        <f>VLOOKUP($B82,'25日'!$B$6:$F$55,4,0)</f>
        <v/>
      </c>
      <c r="AF83" s="17" t="str">
        <f>VLOOKUP($B82,'26日'!$B$6:$F$55,4,0)</f>
        <v/>
      </c>
      <c r="AG83" s="17" t="str">
        <f>VLOOKUP($B82,'27日'!$B$6:$F$55,4,0)</f>
        <v/>
      </c>
      <c r="AH83" s="17" t="str">
        <f>VLOOKUP($B82,'28日'!$B$6:$F$55,4,0)</f>
        <v/>
      </c>
      <c r="AI83" s="17" t="str">
        <f>VLOOKUP($B82,'29日'!$B$6:$F$55,4,0)</f>
        <v/>
      </c>
      <c r="AJ83" s="17" t="str">
        <f>VLOOKUP($B82,'30日'!$B$6:$F$55,4,0)</f>
        <v/>
      </c>
      <c r="AK83" s="17" t="str">
        <f>VLOOKUP($B82,'31日'!$B$6:$F$55,4,0)</f>
        <v/>
      </c>
    </row>
    <row r="84" spans="2:37">
      <c r="B84" s="52">
        <v>38</v>
      </c>
      <c r="C84" s="54"/>
      <c r="D84" s="56"/>
      <c r="E84" s="16" t="s">
        <v>27</v>
      </c>
      <c r="F84" s="16">
        <f t="shared" si="20"/>
        <v>0</v>
      </c>
      <c r="G84" s="16" t="str">
        <f>IF(ISERROR(VLOOKUP($B84,'1日'!$B$6:$F$55,5,0)),"",VLOOKUP($B84,'1日'!$B$6:$F$55,5,0))</f>
        <v/>
      </c>
      <c r="H84" s="16" t="str">
        <f>IF(ISERROR(VLOOKUP($B84,'2日'!$B$6:$F$55,5,0)),"",VLOOKUP($B84,'2日'!$B$6:$F$55,5,0))</f>
        <v/>
      </c>
      <c r="I84" s="16" t="str">
        <f>IF(ISERROR(VLOOKUP($B84,'3日'!$B$6:$F$55,5,0)),"",VLOOKUP($B84,'3日'!$B$6:$F$55,5,0))</f>
        <v/>
      </c>
      <c r="J84" s="16" t="str">
        <f>IF(ISERROR(VLOOKUP($B84,'4日'!$B$6:$F$55,5,0)),"",VLOOKUP($B84,'4日'!$B$6:$F$55,5,0))</f>
        <v/>
      </c>
      <c r="K84" s="16" t="str">
        <f>IF(ISERROR(VLOOKUP($B84,'5日'!$B$6:$F$55,5,0)),"",VLOOKUP($B84,'5日'!$B$6:$F$55,5,0))</f>
        <v/>
      </c>
      <c r="L84" s="16" t="str">
        <f>IF(ISERROR(VLOOKUP($B84,'6日'!$B$6:$F$55,5,0)),"",VLOOKUP($B84,'6日'!$B$6:$F$55,5,0))</f>
        <v/>
      </c>
      <c r="M84" s="16" t="str">
        <f>IF(ISERROR(VLOOKUP($B84,'7日'!$B$6:$F$55,5,0)),"",VLOOKUP($B84,'7日'!$B$6:$F$55,5,0))</f>
        <v/>
      </c>
      <c r="N84" s="16" t="str">
        <f>IF(ISERROR(VLOOKUP($B84,'8日'!$B$6:$F$55,5,0)),"",VLOOKUP($B84,'8日'!$B$6:$F$55,5,0))</f>
        <v/>
      </c>
      <c r="O84" s="16" t="str">
        <f>IF(ISERROR(VLOOKUP($B84,'9日'!$B$6:$F$55,5,0)),"",VLOOKUP($B84,'9日'!$B$6:$F$55,5,0))</f>
        <v/>
      </c>
      <c r="P84" s="16" t="str">
        <f>IF(ISERROR(VLOOKUP($B84,'10日'!$B$6:$F$55,5,0)),"",VLOOKUP($B84,'10日'!$B$6:$F$55,5,0))</f>
        <v/>
      </c>
      <c r="Q84" s="16" t="str">
        <f>IF(ISERROR(VLOOKUP($B84,'11日'!$B$6:$F$55,5,0)),"",VLOOKUP($B84,'11日'!$B$6:$F$55,5,0))</f>
        <v/>
      </c>
      <c r="R84" s="16" t="str">
        <f>IF(ISERROR(VLOOKUP($B84,'12日'!$B$6:$F$55,5,0)),"",VLOOKUP($B84,'12日'!$B$6:$F$55,5,0))</f>
        <v/>
      </c>
      <c r="S84" s="16" t="str">
        <f>IF(ISERROR(VLOOKUP($B84,'13日'!$B$6:$F$55,5,0)),"",VLOOKUP($B84,'13日'!$B$6:$F$55,5,0))</f>
        <v/>
      </c>
      <c r="T84" s="16" t="str">
        <f>IF(ISERROR(VLOOKUP($B84,'14日'!$B$6:$F$55,5,0)),"",VLOOKUP($B84,'14日'!$B$6:$F$55,5,0))</f>
        <v/>
      </c>
      <c r="U84" s="16" t="str">
        <f>IF(ISERROR(VLOOKUP($B84,'15日'!$B$6:$F$55,5,0)),"",VLOOKUP($B84,'15日'!$B$6:$F$55,5,0))</f>
        <v/>
      </c>
      <c r="V84" s="16" t="str">
        <f>IF(ISERROR(VLOOKUP($B84,'16日'!$B$6:$F$55,5,0)),"",VLOOKUP($B84,'16日'!$B$6:$F$55,5,0))</f>
        <v/>
      </c>
      <c r="W84" s="16" t="str">
        <f>IF(ISERROR(VLOOKUP($B84,'17日'!$B$6:$F$55,5,0)),"",VLOOKUP($B84,'17日'!$B$6:$F$55,5,0))</f>
        <v/>
      </c>
      <c r="X84" s="16" t="str">
        <f>IF(ISERROR(VLOOKUP($B84,'18日'!$B$6:$F$55,5,0)),"",VLOOKUP($B84,'18日'!$B$6:$F$55,5,0))</f>
        <v/>
      </c>
      <c r="Y84" s="16" t="str">
        <f>IF(ISERROR(VLOOKUP($B84,'19日'!$B$6:$F$55,5,0)),"",VLOOKUP($B84,'19日'!$B$6:$F$55,5,0))</f>
        <v/>
      </c>
      <c r="Z84" s="16" t="str">
        <f>IF(ISERROR(VLOOKUP($B84,'20日'!$B$6:$F$55,5,0)),"",VLOOKUP($B84,'20日'!$B$6:$F$55,5,0))</f>
        <v/>
      </c>
      <c r="AA84" s="16" t="str">
        <f>IF(ISERROR(VLOOKUP($B84,'21日'!$B$6:$F$55,5,0)),"",VLOOKUP($B84,'21日'!$B$6:$F$55,5,0))</f>
        <v/>
      </c>
      <c r="AB84" s="16" t="str">
        <f>IF(ISERROR(VLOOKUP($B84,'22日'!$B$6:$F$55,5,0)),"",VLOOKUP($B84,'22日'!$B$6:$F$55,5,0))</f>
        <v/>
      </c>
      <c r="AC84" s="16" t="str">
        <f>IF(ISERROR(VLOOKUP($B84,'23日'!$B$6:$F$55,5,0)),"",VLOOKUP($B84,'23日'!$B$6:$F$55,5,0))</f>
        <v/>
      </c>
      <c r="AD84" s="16" t="str">
        <f>IF(ISERROR(VLOOKUP($B84,'24日'!$B$6:$F$55,5,0)),"",VLOOKUP($B84,'24日'!$B$6:$F$55,5,0))</f>
        <v/>
      </c>
      <c r="AE84" s="16" t="str">
        <f>IF(ISERROR(VLOOKUP($B84,'25日'!$B$6:$F$55,5,0)),"",VLOOKUP($B84,'25日'!$B$6:$F$55,5,0))</f>
        <v/>
      </c>
      <c r="AF84" s="16" t="str">
        <f>IF(ISERROR(VLOOKUP($B84,'26日'!$B$6:$F$55,5,0)),"",VLOOKUP($B84,'26日'!$B$6:$F$55,5,0))</f>
        <v/>
      </c>
      <c r="AG84" s="16" t="str">
        <f>IF(ISERROR(VLOOKUP($B84,'27日'!$B$6:$F$55,5,0)),"",VLOOKUP($B84,'27日'!$B$6:$F$55,5,0))</f>
        <v/>
      </c>
      <c r="AH84" s="16" t="str">
        <f>IF(ISERROR(VLOOKUP($B84,'28日'!$B$6:$F$55,5,0)),"",VLOOKUP($B84,'28日'!$B$6:$F$55,5,0))</f>
        <v/>
      </c>
      <c r="AI84" s="16" t="str">
        <f>IF(ISERROR(VLOOKUP($B84,'29日'!$B$6:$F$55,5,0)),"",VLOOKUP($B84,'29日'!$B$6:$F$55,5,0))</f>
        <v/>
      </c>
      <c r="AJ84" s="16" t="str">
        <f>IF(ISERROR(VLOOKUP($B84,'30日'!$B$6:$F$55,5,0)),"",VLOOKUP($B84,'30日'!$B$6:$F$55,5,0))</f>
        <v/>
      </c>
      <c r="AK84" s="16" t="str">
        <f>IF(ISERROR(VLOOKUP($B84,'31日'!$B$6:$F$55,5,0)),"",VLOOKUP($B84,'31日'!$B$6:$F$55,5,0))</f>
        <v/>
      </c>
    </row>
    <row r="85" spans="2:37">
      <c r="B85" s="53"/>
      <c r="C85" s="55"/>
      <c r="D85" s="57"/>
      <c r="E85" s="18" t="s">
        <v>9</v>
      </c>
      <c r="F85" s="17">
        <f t="shared" si="20"/>
        <v>0</v>
      </c>
      <c r="G85" s="17" t="str">
        <f>VLOOKUP($B84,'1日'!$B$6:$F$55,4,0)</f>
        <v/>
      </c>
      <c r="H85" s="17" t="str">
        <f>VLOOKUP($B84,'2日'!$B$6:$F$55,4,0)</f>
        <v/>
      </c>
      <c r="I85" s="17" t="str">
        <f>VLOOKUP($B84,'3日'!$B$6:$F$55,4,0)</f>
        <v/>
      </c>
      <c r="J85" s="17" t="str">
        <f>VLOOKUP($B84,'4日'!$B$6:$F$55,4,0)</f>
        <v/>
      </c>
      <c r="K85" s="17" t="str">
        <f>VLOOKUP($B84,'5日'!$B$6:$F$55,4,0)</f>
        <v/>
      </c>
      <c r="L85" s="17" t="str">
        <f>VLOOKUP($B84,'6日'!$B$6:$F$55,4,0)</f>
        <v/>
      </c>
      <c r="M85" s="17" t="str">
        <f>VLOOKUP($B84,'7日'!$B$6:$F$55,4,0)</f>
        <v/>
      </c>
      <c r="N85" s="17" t="str">
        <f>VLOOKUP($B84,'8日'!$B$6:$F$55,4,0)</f>
        <v/>
      </c>
      <c r="O85" s="17" t="str">
        <f>VLOOKUP($B84,'9日'!$B$6:$F$55,4,0)</f>
        <v/>
      </c>
      <c r="P85" s="17" t="str">
        <f>VLOOKUP($B84,'10日'!$B$6:$F$55,4,0)</f>
        <v/>
      </c>
      <c r="Q85" s="17" t="str">
        <f>VLOOKUP($B84,'11日'!$B$6:$F$55,4,0)</f>
        <v/>
      </c>
      <c r="R85" s="17" t="str">
        <f>VLOOKUP($B84,'12日'!$B$6:$F$55,4,0)</f>
        <v/>
      </c>
      <c r="S85" s="17" t="str">
        <f>VLOOKUP($B84,'13日'!$B$6:$F$55,4,0)</f>
        <v/>
      </c>
      <c r="T85" s="17" t="str">
        <f>VLOOKUP($B84,'14日'!$B$6:$F$55,4,0)</f>
        <v/>
      </c>
      <c r="U85" s="17" t="str">
        <f>VLOOKUP($B84,'15日'!$B$6:$F$55,4,0)</f>
        <v/>
      </c>
      <c r="V85" s="17" t="str">
        <f>VLOOKUP($B84,'16日'!$B$6:$F$55,4,0)</f>
        <v/>
      </c>
      <c r="W85" s="17" t="str">
        <f>VLOOKUP($B84,'17日'!$B$6:$F$55,4,0)</f>
        <v/>
      </c>
      <c r="X85" s="17" t="str">
        <f>VLOOKUP($B84,'18日'!$B$6:$F$55,4,0)</f>
        <v/>
      </c>
      <c r="Y85" s="17" t="str">
        <f>VLOOKUP($B84,'19日'!$B$6:$F$55,4,0)</f>
        <v/>
      </c>
      <c r="Z85" s="17" t="str">
        <f>VLOOKUP($B84,'20日'!$B$6:$F$55,4,0)</f>
        <v/>
      </c>
      <c r="AA85" s="17" t="str">
        <f>VLOOKUP($B84,'21日'!$B$6:$F$55,4,0)</f>
        <v/>
      </c>
      <c r="AB85" s="17" t="str">
        <f>VLOOKUP($B84,'22日'!$B$6:$F$55,4,0)</f>
        <v/>
      </c>
      <c r="AC85" s="17" t="str">
        <f>VLOOKUP($B84,'23日'!$B$6:$F$55,4,0)</f>
        <v/>
      </c>
      <c r="AD85" s="17" t="str">
        <f>VLOOKUP($B84,'24日'!$B$6:$F$55,4,0)</f>
        <v/>
      </c>
      <c r="AE85" s="17" t="str">
        <f>VLOOKUP($B84,'25日'!$B$6:$F$55,4,0)</f>
        <v/>
      </c>
      <c r="AF85" s="17" t="str">
        <f>VLOOKUP($B84,'26日'!$B$6:$F$55,4,0)</f>
        <v/>
      </c>
      <c r="AG85" s="17" t="str">
        <f>VLOOKUP($B84,'27日'!$B$6:$F$55,4,0)</f>
        <v/>
      </c>
      <c r="AH85" s="17" t="str">
        <f>VLOOKUP($B84,'28日'!$B$6:$F$55,4,0)</f>
        <v/>
      </c>
      <c r="AI85" s="17" t="str">
        <f>VLOOKUP($B84,'29日'!$B$6:$F$55,4,0)</f>
        <v/>
      </c>
      <c r="AJ85" s="17" t="str">
        <f>VLOOKUP($B84,'30日'!$B$6:$F$55,4,0)</f>
        <v/>
      </c>
      <c r="AK85" s="17" t="str">
        <f>VLOOKUP($B84,'31日'!$B$6:$F$55,4,0)</f>
        <v/>
      </c>
    </row>
    <row r="86" spans="2:37">
      <c r="B86" s="52">
        <v>39</v>
      </c>
      <c r="C86" s="54"/>
      <c r="D86" s="56"/>
      <c r="E86" s="16" t="s">
        <v>27</v>
      </c>
      <c r="F86" s="16">
        <f t="shared" si="20"/>
        <v>0</v>
      </c>
      <c r="G86" s="16" t="str">
        <f>IF(ISERROR(VLOOKUP($B86,'1日'!$B$6:$F$55,5,0)),"",VLOOKUP($B86,'1日'!$B$6:$F$55,5,0))</f>
        <v/>
      </c>
      <c r="H86" s="16" t="str">
        <f>IF(ISERROR(VLOOKUP($B86,'2日'!$B$6:$F$55,5,0)),"",VLOOKUP($B86,'2日'!$B$6:$F$55,5,0))</f>
        <v/>
      </c>
      <c r="I86" s="16" t="str">
        <f>IF(ISERROR(VLOOKUP($B86,'3日'!$B$6:$F$55,5,0)),"",VLOOKUP($B86,'3日'!$B$6:$F$55,5,0))</f>
        <v/>
      </c>
      <c r="J86" s="16" t="str">
        <f>IF(ISERROR(VLOOKUP($B86,'4日'!$B$6:$F$55,5,0)),"",VLOOKUP($B86,'4日'!$B$6:$F$55,5,0))</f>
        <v/>
      </c>
      <c r="K86" s="16" t="str">
        <f>IF(ISERROR(VLOOKUP($B86,'5日'!$B$6:$F$55,5,0)),"",VLOOKUP($B86,'5日'!$B$6:$F$55,5,0))</f>
        <v/>
      </c>
      <c r="L86" s="16" t="str">
        <f>IF(ISERROR(VLOOKUP($B86,'6日'!$B$6:$F$55,5,0)),"",VLOOKUP($B86,'6日'!$B$6:$F$55,5,0))</f>
        <v/>
      </c>
      <c r="M86" s="16" t="str">
        <f>IF(ISERROR(VLOOKUP($B86,'7日'!$B$6:$F$55,5,0)),"",VLOOKUP($B86,'7日'!$B$6:$F$55,5,0))</f>
        <v/>
      </c>
      <c r="N86" s="16" t="str">
        <f>IF(ISERROR(VLOOKUP($B86,'8日'!$B$6:$F$55,5,0)),"",VLOOKUP($B86,'8日'!$B$6:$F$55,5,0))</f>
        <v/>
      </c>
      <c r="O86" s="16" t="str">
        <f>IF(ISERROR(VLOOKUP($B86,'9日'!$B$6:$F$55,5,0)),"",VLOOKUP($B86,'9日'!$B$6:$F$55,5,0))</f>
        <v/>
      </c>
      <c r="P86" s="16" t="str">
        <f>IF(ISERROR(VLOOKUP($B86,'10日'!$B$6:$F$55,5,0)),"",VLOOKUP($B86,'10日'!$B$6:$F$55,5,0))</f>
        <v/>
      </c>
      <c r="Q86" s="16" t="str">
        <f>IF(ISERROR(VLOOKUP($B86,'11日'!$B$6:$F$55,5,0)),"",VLOOKUP($B86,'11日'!$B$6:$F$55,5,0))</f>
        <v/>
      </c>
      <c r="R86" s="16" t="str">
        <f>IF(ISERROR(VLOOKUP($B86,'12日'!$B$6:$F$55,5,0)),"",VLOOKUP($B86,'12日'!$B$6:$F$55,5,0))</f>
        <v/>
      </c>
      <c r="S86" s="16" t="str">
        <f>IF(ISERROR(VLOOKUP($B86,'13日'!$B$6:$F$55,5,0)),"",VLOOKUP($B86,'13日'!$B$6:$F$55,5,0))</f>
        <v/>
      </c>
      <c r="T86" s="16" t="str">
        <f>IF(ISERROR(VLOOKUP($B86,'14日'!$B$6:$F$55,5,0)),"",VLOOKUP($B86,'14日'!$B$6:$F$55,5,0))</f>
        <v/>
      </c>
      <c r="U86" s="16" t="str">
        <f>IF(ISERROR(VLOOKUP($B86,'15日'!$B$6:$F$55,5,0)),"",VLOOKUP($B86,'15日'!$B$6:$F$55,5,0))</f>
        <v/>
      </c>
      <c r="V86" s="16" t="str">
        <f>IF(ISERROR(VLOOKUP($B86,'16日'!$B$6:$F$55,5,0)),"",VLOOKUP($B86,'16日'!$B$6:$F$55,5,0))</f>
        <v/>
      </c>
      <c r="W86" s="16" t="str">
        <f>IF(ISERROR(VLOOKUP($B86,'17日'!$B$6:$F$55,5,0)),"",VLOOKUP($B86,'17日'!$B$6:$F$55,5,0))</f>
        <v/>
      </c>
      <c r="X86" s="16" t="str">
        <f>IF(ISERROR(VLOOKUP($B86,'18日'!$B$6:$F$55,5,0)),"",VLOOKUP($B86,'18日'!$B$6:$F$55,5,0))</f>
        <v/>
      </c>
      <c r="Y86" s="16" t="str">
        <f>IF(ISERROR(VLOOKUP($B86,'19日'!$B$6:$F$55,5,0)),"",VLOOKUP($B86,'19日'!$B$6:$F$55,5,0))</f>
        <v/>
      </c>
      <c r="Z86" s="16" t="str">
        <f>IF(ISERROR(VLOOKUP($B86,'20日'!$B$6:$F$55,5,0)),"",VLOOKUP($B86,'20日'!$B$6:$F$55,5,0))</f>
        <v/>
      </c>
      <c r="AA86" s="16" t="str">
        <f>IF(ISERROR(VLOOKUP($B86,'21日'!$B$6:$F$55,5,0)),"",VLOOKUP($B86,'21日'!$B$6:$F$55,5,0))</f>
        <v/>
      </c>
      <c r="AB86" s="16" t="str">
        <f>IF(ISERROR(VLOOKUP($B86,'22日'!$B$6:$F$55,5,0)),"",VLOOKUP($B86,'22日'!$B$6:$F$55,5,0))</f>
        <v/>
      </c>
      <c r="AC86" s="16" t="str">
        <f>IF(ISERROR(VLOOKUP($B86,'23日'!$B$6:$F$55,5,0)),"",VLOOKUP($B86,'23日'!$B$6:$F$55,5,0))</f>
        <v/>
      </c>
      <c r="AD86" s="16" t="str">
        <f>IF(ISERROR(VLOOKUP($B86,'24日'!$B$6:$F$55,5,0)),"",VLOOKUP($B86,'24日'!$B$6:$F$55,5,0))</f>
        <v/>
      </c>
      <c r="AE86" s="16" t="str">
        <f>IF(ISERROR(VLOOKUP($B86,'25日'!$B$6:$F$55,5,0)),"",VLOOKUP($B86,'25日'!$B$6:$F$55,5,0))</f>
        <v/>
      </c>
      <c r="AF86" s="16" t="str">
        <f>IF(ISERROR(VLOOKUP($B86,'26日'!$B$6:$F$55,5,0)),"",VLOOKUP($B86,'26日'!$B$6:$F$55,5,0))</f>
        <v/>
      </c>
      <c r="AG86" s="16" t="str">
        <f>IF(ISERROR(VLOOKUP($B86,'27日'!$B$6:$F$55,5,0)),"",VLOOKUP($B86,'27日'!$B$6:$F$55,5,0))</f>
        <v/>
      </c>
      <c r="AH86" s="16" t="str">
        <f>IF(ISERROR(VLOOKUP($B86,'28日'!$B$6:$F$55,5,0)),"",VLOOKUP($B86,'28日'!$B$6:$F$55,5,0))</f>
        <v/>
      </c>
      <c r="AI86" s="16" t="str">
        <f>IF(ISERROR(VLOOKUP($B86,'29日'!$B$6:$F$55,5,0)),"",VLOOKUP($B86,'29日'!$B$6:$F$55,5,0))</f>
        <v/>
      </c>
      <c r="AJ86" s="16" t="str">
        <f>IF(ISERROR(VLOOKUP($B86,'30日'!$B$6:$F$55,5,0)),"",VLOOKUP($B86,'30日'!$B$6:$F$55,5,0))</f>
        <v/>
      </c>
      <c r="AK86" s="16" t="str">
        <f>IF(ISERROR(VLOOKUP($B86,'31日'!$B$6:$F$55,5,0)),"",VLOOKUP($B86,'31日'!$B$6:$F$55,5,0))</f>
        <v/>
      </c>
    </row>
    <row r="87" spans="2:37">
      <c r="B87" s="53"/>
      <c r="C87" s="55"/>
      <c r="D87" s="57"/>
      <c r="E87" s="18" t="s">
        <v>9</v>
      </c>
      <c r="F87" s="17">
        <f t="shared" si="20"/>
        <v>0</v>
      </c>
      <c r="G87" s="17" t="str">
        <f>VLOOKUP($B86,'1日'!$B$6:$F$55,4,0)</f>
        <v/>
      </c>
      <c r="H87" s="17" t="str">
        <f>VLOOKUP($B86,'2日'!$B$6:$F$55,4,0)</f>
        <v/>
      </c>
      <c r="I87" s="17" t="str">
        <f>VLOOKUP($B86,'3日'!$B$6:$F$55,4,0)</f>
        <v/>
      </c>
      <c r="J87" s="17" t="str">
        <f>VLOOKUP($B86,'4日'!$B$6:$F$55,4,0)</f>
        <v/>
      </c>
      <c r="K87" s="17" t="str">
        <f>VLOOKUP($B86,'5日'!$B$6:$F$55,4,0)</f>
        <v/>
      </c>
      <c r="L87" s="17" t="str">
        <f>VLOOKUP($B86,'6日'!$B$6:$F$55,4,0)</f>
        <v/>
      </c>
      <c r="M87" s="17" t="str">
        <f>VLOOKUP($B86,'7日'!$B$6:$F$55,4,0)</f>
        <v/>
      </c>
      <c r="N87" s="17" t="str">
        <f>VLOOKUP($B86,'8日'!$B$6:$F$55,4,0)</f>
        <v/>
      </c>
      <c r="O87" s="17" t="str">
        <f>VLOOKUP($B86,'9日'!$B$6:$F$55,4,0)</f>
        <v/>
      </c>
      <c r="P87" s="17" t="str">
        <f>VLOOKUP($B86,'10日'!$B$6:$F$55,4,0)</f>
        <v/>
      </c>
      <c r="Q87" s="17" t="str">
        <f>VLOOKUP($B86,'11日'!$B$6:$F$55,4,0)</f>
        <v/>
      </c>
      <c r="R87" s="17" t="str">
        <f>VLOOKUP($B86,'12日'!$B$6:$F$55,4,0)</f>
        <v/>
      </c>
      <c r="S87" s="17" t="str">
        <f>VLOOKUP($B86,'13日'!$B$6:$F$55,4,0)</f>
        <v/>
      </c>
      <c r="T87" s="17" t="str">
        <f>VLOOKUP($B86,'14日'!$B$6:$F$55,4,0)</f>
        <v/>
      </c>
      <c r="U87" s="17" t="str">
        <f>VLOOKUP($B86,'15日'!$B$6:$F$55,4,0)</f>
        <v/>
      </c>
      <c r="V87" s="17" t="str">
        <f>VLOOKUP($B86,'16日'!$B$6:$F$55,4,0)</f>
        <v/>
      </c>
      <c r="W87" s="17" t="str">
        <f>VLOOKUP($B86,'17日'!$B$6:$F$55,4,0)</f>
        <v/>
      </c>
      <c r="X87" s="17" t="str">
        <f>VLOOKUP($B86,'18日'!$B$6:$F$55,4,0)</f>
        <v/>
      </c>
      <c r="Y87" s="17" t="str">
        <f>VLOOKUP($B86,'19日'!$B$6:$F$55,4,0)</f>
        <v/>
      </c>
      <c r="Z87" s="17" t="str">
        <f>VLOOKUP($B86,'20日'!$B$6:$F$55,4,0)</f>
        <v/>
      </c>
      <c r="AA87" s="17" t="str">
        <f>VLOOKUP($B86,'21日'!$B$6:$F$55,4,0)</f>
        <v/>
      </c>
      <c r="AB87" s="17" t="str">
        <f>VLOOKUP($B86,'22日'!$B$6:$F$55,4,0)</f>
        <v/>
      </c>
      <c r="AC87" s="17" t="str">
        <f>VLOOKUP($B86,'23日'!$B$6:$F$55,4,0)</f>
        <v/>
      </c>
      <c r="AD87" s="17" t="str">
        <f>VLOOKUP($B86,'24日'!$B$6:$F$55,4,0)</f>
        <v/>
      </c>
      <c r="AE87" s="17" t="str">
        <f>VLOOKUP($B86,'25日'!$B$6:$F$55,4,0)</f>
        <v/>
      </c>
      <c r="AF87" s="17" t="str">
        <f>VLOOKUP($B86,'26日'!$B$6:$F$55,4,0)</f>
        <v/>
      </c>
      <c r="AG87" s="17" t="str">
        <f>VLOOKUP($B86,'27日'!$B$6:$F$55,4,0)</f>
        <v/>
      </c>
      <c r="AH87" s="17" t="str">
        <f>VLOOKUP($B86,'28日'!$B$6:$F$55,4,0)</f>
        <v/>
      </c>
      <c r="AI87" s="17" t="str">
        <f>VLOOKUP($B86,'29日'!$B$6:$F$55,4,0)</f>
        <v/>
      </c>
      <c r="AJ87" s="17" t="str">
        <f>VLOOKUP($B86,'30日'!$B$6:$F$55,4,0)</f>
        <v/>
      </c>
      <c r="AK87" s="17" t="str">
        <f>VLOOKUP($B86,'31日'!$B$6:$F$55,4,0)</f>
        <v/>
      </c>
    </row>
    <row r="88" spans="2:37">
      <c r="B88" s="52">
        <v>40</v>
      </c>
      <c r="C88" s="54"/>
      <c r="D88" s="56"/>
      <c r="E88" s="16" t="s">
        <v>27</v>
      </c>
      <c r="F88" s="16">
        <f t="shared" si="20"/>
        <v>0</v>
      </c>
      <c r="G88" s="16" t="str">
        <f>IF(ISERROR(VLOOKUP($B88,'1日'!$B$6:$F$55,5,0)),"",VLOOKUP($B88,'1日'!$B$6:$F$55,5,0))</f>
        <v/>
      </c>
      <c r="H88" s="16" t="str">
        <f>IF(ISERROR(VLOOKUP($B88,'2日'!$B$6:$F$55,5,0)),"",VLOOKUP($B88,'2日'!$B$6:$F$55,5,0))</f>
        <v/>
      </c>
      <c r="I88" s="16" t="str">
        <f>IF(ISERROR(VLOOKUP($B88,'3日'!$B$6:$F$55,5,0)),"",VLOOKUP($B88,'3日'!$B$6:$F$55,5,0))</f>
        <v/>
      </c>
      <c r="J88" s="16" t="str">
        <f>IF(ISERROR(VLOOKUP($B88,'4日'!$B$6:$F$55,5,0)),"",VLOOKUP($B88,'4日'!$B$6:$F$55,5,0))</f>
        <v/>
      </c>
      <c r="K88" s="16" t="str">
        <f>IF(ISERROR(VLOOKUP($B88,'5日'!$B$6:$F$55,5,0)),"",VLOOKUP($B88,'5日'!$B$6:$F$55,5,0))</f>
        <v/>
      </c>
      <c r="L88" s="16" t="str">
        <f>IF(ISERROR(VLOOKUP($B88,'6日'!$B$6:$F$55,5,0)),"",VLOOKUP($B88,'6日'!$B$6:$F$55,5,0))</f>
        <v/>
      </c>
      <c r="M88" s="16" t="str">
        <f>IF(ISERROR(VLOOKUP($B88,'7日'!$B$6:$F$55,5,0)),"",VLOOKUP($B88,'7日'!$B$6:$F$55,5,0))</f>
        <v/>
      </c>
      <c r="N88" s="16" t="str">
        <f>IF(ISERROR(VLOOKUP($B88,'8日'!$B$6:$F$55,5,0)),"",VLOOKUP($B88,'8日'!$B$6:$F$55,5,0))</f>
        <v/>
      </c>
      <c r="O88" s="16" t="str">
        <f>IF(ISERROR(VLOOKUP($B88,'9日'!$B$6:$F$55,5,0)),"",VLOOKUP($B88,'9日'!$B$6:$F$55,5,0))</f>
        <v/>
      </c>
      <c r="P88" s="16" t="str">
        <f>IF(ISERROR(VLOOKUP($B88,'10日'!$B$6:$F$55,5,0)),"",VLOOKUP($B88,'10日'!$B$6:$F$55,5,0))</f>
        <v/>
      </c>
      <c r="Q88" s="16" t="str">
        <f>IF(ISERROR(VLOOKUP($B88,'11日'!$B$6:$F$55,5,0)),"",VLOOKUP($B88,'11日'!$B$6:$F$55,5,0))</f>
        <v/>
      </c>
      <c r="R88" s="16" t="str">
        <f>IF(ISERROR(VLOOKUP($B88,'12日'!$B$6:$F$55,5,0)),"",VLOOKUP($B88,'12日'!$B$6:$F$55,5,0))</f>
        <v/>
      </c>
      <c r="S88" s="16" t="str">
        <f>IF(ISERROR(VLOOKUP($B88,'13日'!$B$6:$F$55,5,0)),"",VLOOKUP($B88,'13日'!$B$6:$F$55,5,0))</f>
        <v/>
      </c>
      <c r="T88" s="16" t="str">
        <f>IF(ISERROR(VLOOKUP($B88,'14日'!$B$6:$F$55,5,0)),"",VLOOKUP($B88,'14日'!$B$6:$F$55,5,0))</f>
        <v/>
      </c>
      <c r="U88" s="16" t="str">
        <f>IF(ISERROR(VLOOKUP($B88,'15日'!$B$6:$F$55,5,0)),"",VLOOKUP($B88,'15日'!$B$6:$F$55,5,0))</f>
        <v/>
      </c>
      <c r="V88" s="16" t="str">
        <f>IF(ISERROR(VLOOKUP($B88,'16日'!$B$6:$F$55,5,0)),"",VLOOKUP($B88,'16日'!$B$6:$F$55,5,0))</f>
        <v/>
      </c>
      <c r="W88" s="16" t="str">
        <f>IF(ISERROR(VLOOKUP($B88,'17日'!$B$6:$F$55,5,0)),"",VLOOKUP($B88,'17日'!$B$6:$F$55,5,0))</f>
        <v/>
      </c>
      <c r="X88" s="16" t="str">
        <f>IF(ISERROR(VLOOKUP($B88,'18日'!$B$6:$F$55,5,0)),"",VLOOKUP($B88,'18日'!$B$6:$F$55,5,0))</f>
        <v/>
      </c>
      <c r="Y88" s="16" t="str">
        <f>IF(ISERROR(VLOOKUP($B88,'19日'!$B$6:$F$55,5,0)),"",VLOOKUP($B88,'19日'!$B$6:$F$55,5,0))</f>
        <v/>
      </c>
      <c r="Z88" s="16" t="str">
        <f>IF(ISERROR(VLOOKUP($B88,'20日'!$B$6:$F$55,5,0)),"",VLOOKUP($B88,'20日'!$B$6:$F$55,5,0))</f>
        <v/>
      </c>
      <c r="AA88" s="16" t="str">
        <f>IF(ISERROR(VLOOKUP($B88,'21日'!$B$6:$F$55,5,0)),"",VLOOKUP($B88,'21日'!$B$6:$F$55,5,0))</f>
        <v/>
      </c>
      <c r="AB88" s="16" t="str">
        <f>IF(ISERROR(VLOOKUP($B88,'22日'!$B$6:$F$55,5,0)),"",VLOOKUP($B88,'22日'!$B$6:$F$55,5,0))</f>
        <v/>
      </c>
      <c r="AC88" s="16" t="str">
        <f>IF(ISERROR(VLOOKUP($B88,'23日'!$B$6:$F$55,5,0)),"",VLOOKUP($B88,'23日'!$B$6:$F$55,5,0))</f>
        <v/>
      </c>
      <c r="AD88" s="16" t="str">
        <f>IF(ISERROR(VLOOKUP($B88,'24日'!$B$6:$F$55,5,0)),"",VLOOKUP($B88,'24日'!$B$6:$F$55,5,0))</f>
        <v/>
      </c>
      <c r="AE88" s="16" t="str">
        <f>IF(ISERROR(VLOOKUP($B88,'25日'!$B$6:$F$55,5,0)),"",VLOOKUP($B88,'25日'!$B$6:$F$55,5,0))</f>
        <v/>
      </c>
      <c r="AF88" s="16" t="str">
        <f>IF(ISERROR(VLOOKUP($B88,'26日'!$B$6:$F$55,5,0)),"",VLOOKUP($B88,'26日'!$B$6:$F$55,5,0))</f>
        <v/>
      </c>
      <c r="AG88" s="16" t="str">
        <f>IF(ISERROR(VLOOKUP($B88,'27日'!$B$6:$F$55,5,0)),"",VLOOKUP($B88,'27日'!$B$6:$F$55,5,0))</f>
        <v/>
      </c>
      <c r="AH88" s="16" t="str">
        <f>IF(ISERROR(VLOOKUP($B88,'28日'!$B$6:$F$55,5,0)),"",VLOOKUP($B88,'28日'!$B$6:$F$55,5,0))</f>
        <v/>
      </c>
      <c r="AI88" s="16" t="str">
        <f>IF(ISERROR(VLOOKUP($B88,'29日'!$B$6:$F$55,5,0)),"",VLOOKUP($B88,'29日'!$B$6:$F$55,5,0))</f>
        <v/>
      </c>
      <c r="AJ88" s="16" t="str">
        <f>IF(ISERROR(VLOOKUP($B88,'30日'!$B$6:$F$55,5,0)),"",VLOOKUP($B88,'30日'!$B$6:$F$55,5,0))</f>
        <v/>
      </c>
      <c r="AK88" s="16" t="str">
        <f>IF(ISERROR(VLOOKUP($B88,'31日'!$B$6:$F$55,5,0)),"",VLOOKUP($B88,'31日'!$B$6:$F$55,5,0))</f>
        <v/>
      </c>
    </row>
    <row r="89" spans="2:37">
      <c r="B89" s="53"/>
      <c r="C89" s="55"/>
      <c r="D89" s="57"/>
      <c r="E89" s="18" t="s">
        <v>9</v>
      </c>
      <c r="F89" s="17">
        <f t="shared" si="20"/>
        <v>0</v>
      </c>
      <c r="G89" s="17" t="str">
        <f>VLOOKUP($B88,'1日'!$B$6:$F$55,4,0)</f>
        <v/>
      </c>
      <c r="H89" s="17" t="str">
        <f>VLOOKUP($B88,'2日'!$B$6:$F$55,4,0)</f>
        <v/>
      </c>
      <c r="I89" s="17" t="str">
        <f>VLOOKUP($B88,'3日'!$B$6:$F$55,4,0)</f>
        <v/>
      </c>
      <c r="J89" s="17" t="str">
        <f>VLOOKUP($B88,'4日'!$B$6:$F$55,4,0)</f>
        <v/>
      </c>
      <c r="K89" s="17" t="str">
        <f>VLOOKUP($B88,'5日'!$B$6:$F$55,4,0)</f>
        <v/>
      </c>
      <c r="L89" s="17" t="str">
        <f>VLOOKUP($B88,'6日'!$B$6:$F$55,4,0)</f>
        <v/>
      </c>
      <c r="M89" s="17" t="str">
        <f>VLOOKUP($B88,'7日'!$B$6:$F$55,4,0)</f>
        <v/>
      </c>
      <c r="N89" s="17" t="str">
        <f>VLOOKUP($B88,'8日'!$B$6:$F$55,4,0)</f>
        <v/>
      </c>
      <c r="O89" s="17" t="str">
        <f>VLOOKUP($B88,'9日'!$B$6:$F$55,4,0)</f>
        <v/>
      </c>
      <c r="P89" s="17" t="str">
        <f>VLOOKUP($B88,'10日'!$B$6:$F$55,4,0)</f>
        <v/>
      </c>
      <c r="Q89" s="17" t="str">
        <f>VLOOKUP($B88,'11日'!$B$6:$F$55,4,0)</f>
        <v/>
      </c>
      <c r="R89" s="17" t="str">
        <f>VLOOKUP($B88,'12日'!$B$6:$F$55,4,0)</f>
        <v/>
      </c>
      <c r="S89" s="17" t="str">
        <f>VLOOKUP($B88,'13日'!$B$6:$F$55,4,0)</f>
        <v/>
      </c>
      <c r="T89" s="17" t="str">
        <f>VLOOKUP($B88,'14日'!$B$6:$F$55,4,0)</f>
        <v/>
      </c>
      <c r="U89" s="17" t="str">
        <f>VLOOKUP($B88,'15日'!$B$6:$F$55,4,0)</f>
        <v/>
      </c>
      <c r="V89" s="17" t="str">
        <f>VLOOKUP($B88,'16日'!$B$6:$F$55,4,0)</f>
        <v/>
      </c>
      <c r="W89" s="17" t="str">
        <f>VLOOKUP($B88,'17日'!$B$6:$F$55,4,0)</f>
        <v/>
      </c>
      <c r="X89" s="17" t="str">
        <f>VLOOKUP($B88,'18日'!$B$6:$F$55,4,0)</f>
        <v/>
      </c>
      <c r="Y89" s="17" t="str">
        <f>VLOOKUP($B88,'19日'!$B$6:$F$55,4,0)</f>
        <v/>
      </c>
      <c r="Z89" s="17" t="str">
        <f>VLOOKUP($B88,'20日'!$B$6:$F$55,4,0)</f>
        <v/>
      </c>
      <c r="AA89" s="17" t="str">
        <f>VLOOKUP($B88,'21日'!$B$6:$F$55,4,0)</f>
        <v/>
      </c>
      <c r="AB89" s="17" t="str">
        <f>VLOOKUP($B88,'22日'!$B$6:$F$55,4,0)</f>
        <v/>
      </c>
      <c r="AC89" s="17" t="str">
        <f>VLOOKUP($B88,'23日'!$B$6:$F$55,4,0)</f>
        <v/>
      </c>
      <c r="AD89" s="17" t="str">
        <f>VLOOKUP($B88,'24日'!$B$6:$F$55,4,0)</f>
        <v/>
      </c>
      <c r="AE89" s="17" t="str">
        <f>VLOOKUP($B88,'25日'!$B$6:$F$55,4,0)</f>
        <v/>
      </c>
      <c r="AF89" s="17" t="str">
        <f>VLOOKUP($B88,'26日'!$B$6:$F$55,4,0)</f>
        <v/>
      </c>
      <c r="AG89" s="17" t="str">
        <f>VLOOKUP($B88,'27日'!$B$6:$F$55,4,0)</f>
        <v/>
      </c>
      <c r="AH89" s="17" t="str">
        <f>VLOOKUP($B88,'28日'!$B$6:$F$55,4,0)</f>
        <v/>
      </c>
      <c r="AI89" s="17" t="str">
        <f>VLOOKUP($B88,'29日'!$B$6:$F$55,4,0)</f>
        <v/>
      </c>
      <c r="AJ89" s="17" t="str">
        <f>VLOOKUP($B88,'30日'!$B$6:$F$55,4,0)</f>
        <v/>
      </c>
      <c r="AK89" s="17" t="str">
        <f>VLOOKUP($B88,'31日'!$B$6:$F$55,4,0)</f>
        <v/>
      </c>
    </row>
    <row r="90" spans="2:37">
      <c r="B90" s="52">
        <v>41</v>
      </c>
      <c r="C90" s="54"/>
      <c r="D90" s="56"/>
      <c r="E90" s="16" t="s">
        <v>27</v>
      </c>
      <c r="F90" s="16">
        <f t="shared" si="20"/>
        <v>0</v>
      </c>
      <c r="G90" s="16" t="str">
        <f>IF(ISERROR(VLOOKUP($B90,'1日'!$B$6:$F$55,5,0)),"",VLOOKUP($B90,'1日'!$B$6:$F$55,5,0))</f>
        <v/>
      </c>
      <c r="H90" s="16" t="str">
        <f>IF(ISERROR(VLOOKUP($B90,'2日'!$B$6:$F$55,5,0)),"",VLOOKUP($B90,'2日'!$B$6:$F$55,5,0))</f>
        <v/>
      </c>
      <c r="I90" s="16" t="str">
        <f>IF(ISERROR(VLOOKUP($B90,'3日'!$B$6:$F$55,5,0)),"",VLOOKUP($B90,'3日'!$B$6:$F$55,5,0))</f>
        <v/>
      </c>
      <c r="J90" s="16" t="str">
        <f>IF(ISERROR(VLOOKUP($B90,'4日'!$B$6:$F$55,5,0)),"",VLOOKUP($B90,'4日'!$B$6:$F$55,5,0))</f>
        <v/>
      </c>
      <c r="K90" s="16" t="str">
        <f>IF(ISERROR(VLOOKUP($B90,'5日'!$B$6:$F$55,5,0)),"",VLOOKUP($B90,'5日'!$B$6:$F$55,5,0))</f>
        <v/>
      </c>
      <c r="L90" s="16" t="str">
        <f>IF(ISERROR(VLOOKUP($B90,'6日'!$B$6:$F$55,5,0)),"",VLOOKUP($B90,'6日'!$B$6:$F$55,5,0))</f>
        <v/>
      </c>
      <c r="M90" s="16" t="str">
        <f>IF(ISERROR(VLOOKUP($B90,'7日'!$B$6:$F$55,5,0)),"",VLOOKUP($B90,'7日'!$B$6:$F$55,5,0))</f>
        <v/>
      </c>
      <c r="N90" s="16" t="str">
        <f>IF(ISERROR(VLOOKUP($B90,'8日'!$B$6:$F$55,5,0)),"",VLOOKUP($B90,'8日'!$B$6:$F$55,5,0))</f>
        <v/>
      </c>
      <c r="O90" s="16" t="str">
        <f>IF(ISERROR(VLOOKUP($B90,'9日'!$B$6:$F$55,5,0)),"",VLOOKUP($B90,'9日'!$B$6:$F$55,5,0))</f>
        <v/>
      </c>
      <c r="P90" s="16" t="str">
        <f>IF(ISERROR(VLOOKUP($B90,'10日'!$B$6:$F$55,5,0)),"",VLOOKUP($B90,'10日'!$B$6:$F$55,5,0))</f>
        <v/>
      </c>
      <c r="Q90" s="16" t="str">
        <f>IF(ISERROR(VLOOKUP($B90,'11日'!$B$6:$F$55,5,0)),"",VLOOKUP($B90,'11日'!$B$6:$F$55,5,0))</f>
        <v/>
      </c>
      <c r="R90" s="16" t="str">
        <f>IF(ISERROR(VLOOKUP($B90,'12日'!$B$6:$F$55,5,0)),"",VLOOKUP($B90,'12日'!$B$6:$F$55,5,0))</f>
        <v/>
      </c>
      <c r="S90" s="16" t="str">
        <f>IF(ISERROR(VLOOKUP($B90,'13日'!$B$6:$F$55,5,0)),"",VLOOKUP($B90,'13日'!$B$6:$F$55,5,0))</f>
        <v/>
      </c>
      <c r="T90" s="16" t="str">
        <f>IF(ISERROR(VLOOKUP($B90,'14日'!$B$6:$F$55,5,0)),"",VLOOKUP($B90,'14日'!$B$6:$F$55,5,0))</f>
        <v/>
      </c>
      <c r="U90" s="16" t="str">
        <f>IF(ISERROR(VLOOKUP($B90,'15日'!$B$6:$F$55,5,0)),"",VLOOKUP($B90,'15日'!$B$6:$F$55,5,0))</f>
        <v/>
      </c>
      <c r="V90" s="16" t="str">
        <f>IF(ISERROR(VLOOKUP($B90,'16日'!$B$6:$F$55,5,0)),"",VLOOKUP($B90,'16日'!$B$6:$F$55,5,0))</f>
        <v/>
      </c>
      <c r="W90" s="16" t="str">
        <f>IF(ISERROR(VLOOKUP($B90,'17日'!$B$6:$F$55,5,0)),"",VLOOKUP($B90,'17日'!$B$6:$F$55,5,0))</f>
        <v/>
      </c>
      <c r="X90" s="16" t="str">
        <f>IF(ISERROR(VLOOKUP($B90,'18日'!$B$6:$F$55,5,0)),"",VLOOKUP($B90,'18日'!$B$6:$F$55,5,0))</f>
        <v/>
      </c>
      <c r="Y90" s="16" t="str">
        <f>IF(ISERROR(VLOOKUP($B90,'19日'!$B$6:$F$55,5,0)),"",VLOOKUP($B90,'19日'!$B$6:$F$55,5,0))</f>
        <v/>
      </c>
      <c r="Z90" s="16" t="str">
        <f>IF(ISERROR(VLOOKUP($B90,'20日'!$B$6:$F$55,5,0)),"",VLOOKUP($B90,'20日'!$B$6:$F$55,5,0))</f>
        <v/>
      </c>
      <c r="AA90" s="16" t="str">
        <f>IF(ISERROR(VLOOKUP($B90,'21日'!$B$6:$F$55,5,0)),"",VLOOKUP($B90,'21日'!$B$6:$F$55,5,0))</f>
        <v/>
      </c>
      <c r="AB90" s="16" t="str">
        <f>IF(ISERROR(VLOOKUP($B90,'22日'!$B$6:$F$55,5,0)),"",VLOOKUP($B90,'22日'!$B$6:$F$55,5,0))</f>
        <v/>
      </c>
      <c r="AC90" s="16" t="str">
        <f>IF(ISERROR(VLOOKUP($B90,'23日'!$B$6:$F$55,5,0)),"",VLOOKUP($B90,'23日'!$B$6:$F$55,5,0))</f>
        <v/>
      </c>
      <c r="AD90" s="16" t="str">
        <f>IF(ISERROR(VLOOKUP($B90,'24日'!$B$6:$F$55,5,0)),"",VLOOKUP($B90,'24日'!$B$6:$F$55,5,0))</f>
        <v/>
      </c>
      <c r="AE90" s="16" t="str">
        <f>IF(ISERROR(VLOOKUP($B90,'25日'!$B$6:$F$55,5,0)),"",VLOOKUP($B90,'25日'!$B$6:$F$55,5,0))</f>
        <v/>
      </c>
      <c r="AF90" s="16" t="str">
        <f>IF(ISERROR(VLOOKUP($B90,'26日'!$B$6:$F$55,5,0)),"",VLOOKUP($B90,'26日'!$B$6:$F$55,5,0))</f>
        <v/>
      </c>
      <c r="AG90" s="16" t="str">
        <f>IF(ISERROR(VLOOKUP($B90,'27日'!$B$6:$F$55,5,0)),"",VLOOKUP($B90,'27日'!$B$6:$F$55,5,0))</f>
        <v/>
      </c>
      <c r="AH90" s="16" t="str">
        <f>IF(ISERROR(VLOOKUP($B90,'28日'!$B$6:$F$55,5,0)),"",VLOOKUP($B90,'28日'!$B$6:$F$55,5,0))</f>
        <v/>
      </c>
      <c r="AI90" s="16" t="str">
        <f>IF(ISERROR(VLOOKUP($B90,'29日'!$B$6:$F$55,5,0)),"",VLOOKUP($B90,'29日'!$B$6:$F$55,5,0))</f>
        <v/>
      </c>
      <c r="AJ90" s="16" t="str">
        <f>IF(ISERROR(VLOOKUP($B90,'30日'!$B$6:$F$55,5,0)),"",VLOOKUP($B90,'30日'!$B$6:$F$55,5,0))</f>
        <v/>
      </c>
      <c r="AK90" s="16" t="str">
        <f>IF(ISERROR(VLOOKUP($B90,'31日'!$B$6:$F$55,5,0)),"",VLOOKUP($B90,'31日'!$B$6:$F$55,5,0))</f>
        <v/>
      </c>
    </row>
    <row r="91" spans="2:37">
      <c r="B91" s="53"/>
      <c r="C91" s="55"/>
      <c r="D91" s="57"/>
      <c r="E91" s="18" t="s">
        <v>9</v>
      </c>
      <c r="F91" s="17">
        <f t="shared" si="20"/>
        <v>0</v>
      </c>
      <c r="G91" s="17" t="str">
        <f>VLOOKUP($B90,'1日'!$B$6:$F$55,4,0)</f>
        <v/>
      </c>
      <c r="H91" s="17" t="str">
        <f>VLOOKUP($B90,'2日'!$B$6:$F$55,4,0)</f>
        <v/>
      </c>
      <c r="I91" s="17" t="str">
        <f>VLOOKUP($B90,'3日'!$B$6:$F$55,4,0)</f>
        <v/>
      </c>
      <c r="J91" s="17" t="str">
        <f>VLOOKUP($B90,'4日'!$B$6:$F$55,4,0)</f>
        <v/>
      </c>
      <c r="K91" s="17" t="str">
        <f>VLOOKUP($B90,'5日'!$B$6:$F$55,4,0)</f>
        <v/>
      </c>
      <c r="L91" s="17" t="str">
        <f>VLOOKUP($B90,'6日'!$B$6:$F$55,4,0)</f>
        <v/>
      </c>
      <c r="M91" s="17" t="str">
        <f>VLOOKUP($B90,'7日'!$B$6:$F$55,4,0)</f>
        <v/>
      </c>
      <c r="N91" s="17" t="str">
        <f>VLOOKUP($B90,'8日'!$B$6:$F$55,4,0)</f>
        <v/>
      </c>
      <c r="O91" s="17" t="str">
        <f>VLOOKUP($B90,'9日'!$B$6:$F$55,4,0)</f>
        <v/>
      </c>
      <c r="P91" s="17" t="str">
        <f>VLOOKUP($B90,'10日'!$B$6:$F$55,4,0)</f>
        <v/>
      </c>
      <c r="Q91" s="17" t="str">
        <f>VLOOKUP($B90,'11日'!$B$6:$F$55,4,0)</f>
        <v/>
      </c>
      <c r="R91" s="17" t="str">
        <f>VLOOKUP($B90,'12日'!$B$6:$F$55,4,0)</f>
        <v/>
      </c>
      <c r="S91" s="17" t="str">
        <f>VLOOKUP($B90,'13日'!$B$6:$F$55,4,0)</f>
        <v/>
      </c>
      <c r="T91" s="17" t="str">
        <f>VLOOKUP($B90,'14日'!$B$6:$F$55,4,0)</f>
        <v/>
      </c>
      <c r="U91" s="17" t="str">
        <f>VLOOKUP($B90,'15日'!$B$6:$F$55,4,0)</f>
        <v/>
      </c>
      <c r="V91" s="17" t="str">
        <f>VLOOKUP($B90,'16日'!$B$6:$F$55,4,0)</f>
        <v/>
      </c>
      <c r="W91" s="17" t="str">
        <f>VLOOKUP($B90,'17日'!$B$6:$F$55,4,0)</f>
        <v/>
      </c>
      <c r="X91" s="17" t="str">
        <f>VLOOKUP($B90,'18日'!$B$6:$F$55,4,0)</f>
        <v/>
      </c>
      <c r="Y91" s="17" t="str">
        <f>VLOOKUP($B90,'19日'!$B$6:$F$55,4,0)</f>
        <v/>
      </c>
      <c r="Z91" s="17" t="str">
        <f>VLOOKUP($B90,'20日'!$B$6:$F$55,4,0)</f>
        <v/>
      </c>
      <c r="AA91" s="17" t="str">
        <f>VLOOKUP($B90,'21日'!$B$6:$F$55,4,0)</f>
        <v/>
      </c>
      <c r="AB91" s="17" t="str">
        <f>VLOOKUP($B90,'22日'!$B$6:$F$55,4,0)</f>
        <v/>
      </c>
      <c r="AC91" s="17" t="str">
        <f>VLOOKUP($B90,'23日'!$B$6:$F$55,4,0)</f>
        <v/>
      </c>
      <c r="AD91" s="17" t="str">
        <f>VLOOKUP($B90,'24日'!$B$6:$F$55,4,0)</f>
        <v/>
      </c>
      <c r="AE91" s="17" t="str">
        <f>VLOOKUP($B90,'25日'!$B$6:$F$55,4,0)</f>
        <v/>
      </c>
      <c r="AF91" s="17" t="str">
        <f>VLOOKUP($B90,'26日'!$B$6:$F$55,4,0)</f>
        <v/>
      </c>
      <c r="AG91" s="17" t="str">
        <f>VLOOKUP($B90,'27日'!$B$6:$F$55,4,0)</f>
        <v/>
      </c>
      <c r="AH91" s="17" t="str">
        <f>VLOOKUP($B90,'28日'!$B$6:$F$55,4,0)</f>
        <v/>
      </c>
      <c r="AI91" s="17" t="str">
        <f>VLOOKUP($B90,'29日'!$B$6:$F$55,4,0)</f>
        <v/>
      </c>
      <c r="AJ91" s="17" t="str">
        <f>VLOOKUP($B90,'30日'!$B$6:$F$55,4,0)</f>
        <v/>
      </c>
      <c r="AK91" s="17" t="str">
        <f>VLOOKUP($B90,'31日'!$B$6:$F$55,4,0)</f>
        <v/>
      </c>
    </row>
    <row r="92" spans="2:37">
      <c r="B92" s="52">
        <v>42</v>
      </c>
      <c r="C92" s="54"/>
      <c r="D92" s="56"/>
      <c r="E92" s="16" t="s">
        <v>27</v>
      </c>
      <c r="F92" s="16">
        <f t="shared" si="20"/>
        <v>0</v>
      </c>
      <c r="G92" s="16" t="str">
        <f>IF(ISERROR(VLOOKUP($B92,'1日'!$B$6:$F$55,5,0)),"",VLOOKUP($B92,'1日'!$B$6:$F$55,5,0))</f>
        <v/>
      </c>
      <c r="H92" s="16" t="str">
        <f>IF(ISERROR(VLOOKUP($B92,'2日'!$B$6:$F$55,5,0)),"",VLOOKUP($B92,'2日'!$B$6:$F$55,5,0))</f>
        <v/>
      </c>
      <c r="I92" s="16" t="str">
        <f>IF(ISERROR(VLOOKUP($B92,'3日'!$B$6:$F$55,5,0)),"",VLOOKUP($B92,'3日'!$B$6:$F$55,5,0))</f>
        <v/>
      </c>
      <c r="J92" s="16" t="str">
        <f>IF(ISERROR(VLOOKUP($B92,'4日'!$B$6:$F$55,5,0)),"",VLOOKUP($B92,'4日'!$B$6:$F$55,5,0))</f>
        <v/>
      </c>
      <c r="K92" s="16" t="str">
        <f>IF(ISERROR(VLOOKUP($B92,'5日'!$B$6:$F$55,5,0)),"",VLOOKUP($B92,'5日'!$B$6:$F$55,5,0))</f>
        <v/>
      </c>
      <c r="L92" s="16" t="str">
        <f>IF(ISERROR(VLOOKUP($B92,'6日'!$B$6:$F$55,5,0)),"",VLOOKUP($B92,'6日'!$B$6:$F$55,5,0))</f>
        <v/>
      </c>
      <c r="M92" s="16" t="str">
        <f>IF(ISERROR(VLOOKUP($B92,'7日'!$B$6:$F$55,5,0)),"",VLOOKUP($B92,'7日'!$B$6:$F$55,5,0))</f>
        <v/>
      </c>
      <c r="N92" s="16" t="str">
        <f>IF(ISERROR(VLOOKUP($B92,'8日'!$B$6:$F$55,5,0)),"",VLOOKUP($B92,'8日'!$B$6:$F$55,5,0))</f>
        <v/>
      </c>
      <c r="O92" s="16" t="str">
        <f>IF(ISERROR(VLOOKUP($B92,'9日'!$B$6:$F$55,5,0)),"",VLOOKUP($B92,'9日'!$B$6:$F$55,5,0))</f>
        <v/>
      </c>
      <c r="P92" s="16" t="str">
        <f>IF(ISERROR(VLOOKUP($B92,'10日'!$B$6:$F$55,5,0)),"",VLOOKUP($B92,'10日'!$B$6:$F$55,5,0))</f>
        <v/>
      </c>
      <c r="Q92" s="16" t="str">
        <f>IF(ISERROR(VLOOKUP($B92,'11日'!$B$6:$F$55,5,0)),"",VLOOKUP($B92,'11日'!$B$6:$F$55,5,0))</f>
        <v/>
      </c>
      <c r="R92" s="16" t="str">
        <f>IF(ISERROR(VLOOKUP($B92,'12日'!$B$6:$F$55,5,0)),"",VLOOKUP($B92,'12日'!$B$6:$F$55,5,0))</f>
        <v/>
      </c>
      <c r="S92" s="16" t="str">
        <f>IF(ISERROR(VLOOKUP($B92,'13日'!$B$6:$F$55,5,0)),"",VLOOKUP($B92,'13日'!$B$6:$F$55,5,0))</f>
        <v/>
      </c>
      <c r="T92" s="16" t="str">
        <f>IF(ISERROR(VLOOKUP($B92,'14日'!$B$6:$F$55,5,0)),"",VLOOKUP($B92,'14日'!$B$6:$F$55,5,0))</f>
        <v/>
      </c>
      <c r="U92" s="16" t="str">
        <f>IF(ISERROR(VLOOKUP($B92,'15日'!$B$6:$F$55,5,0)),"",VLOOKUP($B92,'15日'!$B$6:$F$55,5,0))</f>
        <v/>
      </c>
      <c r="V92" s="16" t="str">
        <f>IF(ISERROR(VLOOKUP($B92,'16日'!$B$6:$F$55,5,0)),"",VLOOKUP($B92,'16日'!$B$6:$F$55,5,0))</f>
        <v/>
      </c>
      <c r="W92" s="16" t="str">
        <f>IF(ISERROR(VLOOKUP($B92,'17日'!$B$6:$F$55,5,0)),"",VLOOKUP($B92,'17日'!$B$6:$F$55,5,0))</f>
        <v/>
      </c>
      <c r="X92" s="16" t="str">
        <f>IF(ISERROR(VLOOKUP($B92,'18日'!$B$6:$F$55,5,0)),"",VLOOKUP($B92,'18日'!$B$6:$F$55,5,0))</f>
        <v/>
      </c>
      <c r="Y92" s="16" t="str">
        <f>IF(ISERROR(VLOOKUP($B92,'19日'!$B$6:$F$55,5,0)),"",VLOOKUP($B92,'19日'!$B$6:$F$55,5,0))</f>
        <v/>
      </c>
      <c r="Z92" s="16" t="str">
        <f>IF(ISERROR(VLOOKUP($B92,'20日'!$B$6:$F$55,5,0)),"",VLOOKUP($B92,'20日'!$B$6:$F$55,5,0))</f>
        <v/>
      </c>
      <c r="AA92" s="16" t="str">
        <f>IF(ISERROR(VLOOKUP($B92,'21日'!$B$6:$F$55,5,0)),"",VLOOKUP($B92,'21日'!$B$6:$F$55,5,0))</f>
        <v/>
      </c>
      <c r="AB92" s="16" t="str">
        <f>IF(ISERROR(VLOOKUP($B92,'22日'!$B$6:$F$55,5,0)),"",VLOOKUP($B92,'22日'!$B$6:$F$55,5,0))</f>
        <v/>
      </c>
      <c r="AC92" s="16" t="str">
        <f>IF(ISERROR(VLOOKUP($B92,'23日'!$B$6:$F$55,5,0)),"",VLOOKUP($B92,'23日'!$B$6:$F$55,5,0))</f>
        <v/>
      </c>
      <c r="AD92" s="16" t="str">
        <f>IF(ISERROR(VLOOKUP($B92,'24日'!$B$6:$F$55,5,0)),"",VLOOKUP($B92,'24日'!$B$6:$F$55,5,0))</f>
        <v/>
      </c>
      <c r="AE92" s="16" t="str">
        <f>IF(ISERROR(VLOOKUP($B92,'25日'!$B$6:$F$55,5,0)),"",VLOOKUP($B92,'25日'!$B$6:$F$55,5,0))</f>
        <v/>
      </c>
      <c r="AF92" s="16" t="str">
        <f>IF(ISERROR(VLOOKUP($B92,'26日'!$B$6:$F$55,5,0)),"",VLOOKUP($B92,'26日'!$B$6:$F$55,5,0))</f>
        <v/>
      </c>
      <c r="AG92" s="16" t="str">
        <f>IF(ISERROR(VLOOKUP($B92,'27日'!$B$6:$F$55,5,0)),"",VLOOKUP($B92,'27日'!$B$6:$F$55,5,0))</f>
        <v/>
      </c>
      <c r="AH92" s="16" t="str">
        <f>IF(ISERROR(VLOOKUP($B92,'28日'!$B$6:$F$55,5,0)),"",VLOOKUP($B92,'28日'!$B$6:$F$55,5,0))</f>
        <v/>
      </c>
      <c r="AI92" s="16" t="str">
        <f>IF(ISERROR(VLOOKUP($B92,'29日'!$B$6:$F$55,5,0)),"",VLOOKUP($B92,'29日'!$B$6:$F$55,5,0))</f>
        <v/>
      </c>
      <c r="AJ92" s="16" t="str">
        <f>IF(ISERROR(VLOOKUP($B92,'30日'!$B$6:$F$55,5,0)),"",VLOOKUP($B92,'30日'!$B$6:$F$55,5,0))</f>
        <v/>
      </c>
      <c r="AK92" s="16" t="str">
        <f>IF(ISERROR(VLOOKUP($B92,'31日'!$B$6:$F$55,5,0)),"",VLOOKUP($B92,'31日'!$B$6:$F$55,5,0))</f>
        <v/>
      </c>
    </row>
    <row r="93" spans="2:37">
      <c r="B93" s="53"/>
      <c r="C93" s="55"/>
      <c r="D93" s="57"/>
      <c r="E93" s="18" t="s">
        <v>9</v>
      </c>
      <c r="F93" s="17">
        <f t="shared" si="20"/>
        <v>0</v>
      </c>
      <c r="G93" s="17" t="str">
        <f>VLOOKUP($B92,'1日'!$B$6:$F$55,4,0)</f>
        <v/>
      </c>
      <c r="H93" s="17" t="str">
        <f>VLOOKUP($B92,'2日'!$B$6:$F$55,4,0)</f>
        <v/>
      </c>
      <c r="I93" s="17" t="str">
        <f>VLOOKUP($B92,'3日'!$B$6:$F$55,4,0)</f>
        <v/>
      </c>
      <c r="J93" s="17" t="str">
        <f>VLOOKUP($B92,'4日'!$B$6:$F$55,4,0)</f>
        <v/>
      </c>
      <c r="K93" s="17" t="str">
        <f>VLOOKUP($B92,'5日'!$B$6:$F$55,4,0)</f>
        <v/>
      </c>
      <c r="L93" s="17" t="str">
        <f>VLOOKUP($B92,'6日'!$B$6:$F$55,4,0)</f>
        <v/>
      </c>
      <c r="M93" s="17" t="str">
        <f>VLOOKUP($B92,'7日'!$B$6:$F$55,4,0)</f>
        <v/>
      </c>
      <c r="N93" s="17" t="str">
        <f>VLOOKUP($B92,'8日'!$B$6:$F$55,4,0)</f>
        <v/>
      </c>
      <c r="O93" s="17" t="str">
        <f>VLOOKUP($B92,'9日'!$B$6:$F$55,4,0)</f>
        <v/>
      </c>
      <c r="P93" s="17" t="str">
        <f>VLOOKUP($B92,'10日'!$B$6:$F$55,4,0)</f>
        <v/>
      </c>
      <c r="Q93" s="17" t="str">
        <f>VLOOKUP($B92,'11日'!$B$6:$F$55,4,0)</f>
        <v/>
      </c>
      <c r="R93" s="17" t="str">
        <f>VLOOKUP($B92,'12日'!$B$6:$F$55,4,0)</f>
        <v/>
      </c>
      <c r="S93" s="17" t="str">
        <f>VLOOKUP($B92,'13日'!$B$6:$F$55,4,0)</f>
        <v/>
      </c>
      <c r="T93" s="17" t="str">
        <f>VLOOKUP($B92,'14日'!$B$6:$F$55,4,0)</f>
        <v/>
      </c>
      <c r="U93" s="17" t="str">
        <f>VLOOKUP($B92,'15日'!$B$6:$F$55,4,0)</f>
        <v/>
      </c>
      <c r="V93" s="17" t="str">
        <f>VLOOKUP($B92,'16日'!$B$6:$F$55,4,0)</f>
        <v/>
      </c>
      <c r="W93" s="17" t="str">
        <f>VLOOKUP($B92,'17日'!$B$6:$F$55,4,0)</f>
        <v/>
      </c>
      <c r="X93" s="17" t="str">
        <f>VLOOKUP($B92,'18日'!$B$6:$F$55,4,0)</f>
        <v/>
      </c>
      <c r="Y93" s="17" t="str">
        <f>VLOOKUP($B92,'19日'!$B$6:$F$55,4,0)</f>
        <v/>
      </c>
      <c r="Z93" s="17" t="str">
        <f>VLOOKUP($B92,'20日'!$B$6:$F$55,4,0)</f>
        <v/>
      </c>
      <c r="AA93" s="17" t="str">
        <f>VLOOKUP($B92,'21日'!$B$6:$F$55,4,0)</f>
        <v/>
      </c>
      <c r="AB93" s="17" t="str">
        <f>VLOOKUP($B92,'22日'!$B$6:$F$55,4,0)</f>
        <v/>
      </c>
      <c r="AC93" s="17" t="str">
        <f>VLOOKUP($B92,'23日'!$B$6:$F$55,4,0)</f>
        <v/>
      </c>
      <c r="AD93" s="17" t="str">
        <f>VLOOKUP($B92,'24日'!$B$6:$F$55,4,0)</f>
        <v/>
      </c>
      <c r="AE93" s="17" t="str">
        <f>VLOOKUP($B92,'25日'!$B$6:$F$55,4,0)</f>
        <v/>
      </c>
      <c r="AF93" s="17" t="str">
        <f>VLOOKUP($B92,'26日'!$B$6:$F$55,4,0)</f>
        <v/>
      </c>
      <c r="AG93" s="17" t="str">
        <f>VLOOKUP($B92,'27日'!$B$6:$F$55,4,0)</f>
        <v/>
      </c>
      <c r="AH93" s="17" t="str">
        <f>VLOOKUP($B92,'28日'!$B$6:$F$55,4,0)</f>
        <v/>
      </c>
      <c r="AI93" s="17" t="str">
        <f>VLOOKUP($B92,'29日'!$B$6:$F$55,4,0)</f>
        <v/>
      </c>
      <c r="AJ93" s="17" t="str">
        <f>VLOOKUP($B92,'30日'!$B$6:$F$55,4,0)</f>
        <v/>
      </c>
      <c r="AK93" s="17" t="str">
        <f>VLOOKUP($B92,'31日'!$B$6:$F$55,4,0)</f>
        <v/>
      </c>
    </row>
    <row r="94" spans="2:37">
      <c r="B94" s="52">
        <v>43</v>
      </c>
      <c r="C94" s="54"/>
      <c r="D94" s="56"/>
      <c r="E94" s="16" t="s">
        <v>27</v>
      </c>
      <c r="F94" s="16">
        <f t="shared" si="20"/>
        <v>0</v>
      </c>
      <c r="G94" s="16" t="str">
        <f>IF(ISERROR(VLOOKUP($B94,'1日'!$B$6:$F$55,5,0)),"",VLOOKUP($B94,'1日'!$B$6:$F$55,5,0))</f>
        <v/>
      </c>
      <c r="H94" s="16" t="str">
        <f>IF(ISERROR(VLOOKUP($B94,'2日'!$B$6:$F$55,5,0)),"",VLOOKUP($B94,'2日'!$B$6:$F$55,5,0))</f>
        <v/>
      </c>
      <c r="I94" s="16" t="str">
        <f>IF(ISERROR(VLOOKUP($B94,'3日'!$B$6:$F$55,5,0)),"",VLOOKUP($B94,'3日'!$B$6:$F$55,5,0))</f>
        <v/>
      </c>
      <c r="J94" s="16" t="str">
        <f>IF(ISERROR(VLOOKUP($B94,'4日'!$B$6:$F$55,5,0)),"",VLOOKUP($B94,'4日'!$B$6:$F$55,5,0))</f>
        <v/>
      </c>
      <c r="K94" s="16" t="str">
        <f>IF(ISERROR(VLOOKUP($B94,'5日'!$B$6:$F$55,5,0)),"",VLOOKUP($B94,'5日'!$B$6:$F$55,5,0))</f>
        <v/>
      </c>
      <c r="L94" s="16" t="str">
        <f>IF(ISERROR(VLOOKUP($B94,'6日'!$B$6:$F$55,5,0)),"",VLOOKUP($B94,'6日'!$B$6:$F$55,5,0))</f>
        <v/>
      </c>
      <c r="M94" s="16" t="str">
        <f>IF(ISERROR(VLOOKUP($B94,'7日'!$B$6:$F$55,5,0)),"",VLOOKUP($B94,'7日'!$B$6:$F$55,5,0))</f>
        <v/>
      </c>
      <c r="N94" s="16" t="str">
        <f>IF(ISERROR(VLOOKUP($B94,'8日'!$B$6:$F$55,5,0)),"",VLOOKUP($B94,'8日'!$B$6:$F$55,5,0))</f>
        <v/>
      </c>
      <c r="O94" s="16" t="str">
        <f>IF(ISERROR(VLOOKUP($B94,'9日'!$B$6:$F$55,5,0)),"",VLOOKUP($B94,'9日'!$B$6:$F$55,5,0))</f>
        <v/>
      </c>
      <c r="P94" s="16" t="str">
        <f>IF(ISERROR(VLOOKUP($B94,'10日'!$B$6:$F$55,5,0)),"",VLOOKUP($B94,'10日'!$B$6:$F$55,5,0))</f>
        <v/>
      </c>
      <c r="Q94" s="16" t="str">
        <f>IF(ISERROR(VLOOKUP($B94,'11日'!$B$6:$F$55,5,0)),"",VLOOKUP($B94,'11日'!$B$6:$F$55,5,0))</f>
        <v/>
      </c>
      <c r="R94" s="16" t="str">
        <f>IF(ISERROR(VLOOKUP($B94,'12日'!$B$6:$F$55,5,0)),"",VLOOKUP($B94,'12日'!$B$6:$F$55,5,0))</f>
        <v/>
      </c>
      <c r="S94" s="16" t="str">
        <f>IF(ISERROR(VLOOKUP($B94,'13日'!$B$6:$F$55,5,0)),"",VLOOKUP($B94,'13日'!$B$6:$F$55,5,0))</f>
        <v/>
      </c>
      <c r="T94" s="16" t="str">
        <f>IF(ISERROR(VLOOKUP($B94,'14日'!$B$6:$F$55,5,0)),"",VLOOKUP($B94,'14日'!$B$6:$F$55,5,0))</f>
        <v/>
      </c>
      <c r="U94" s="16" t="str">
        <f>IF(ISERROR(VLOOKUP($B94,'15日'!$B$6:$F$55,5,0)),"",VLOOKUP($B94,'15日'!$B$6:$F$55,5,0))</f>
        <v/>
      </c>
      <c r="V94" s="16" t="str">
        <f>IF(ISERROR(VLOOKUP($B94,'16日'!$B$6:$F$55,5,0)),"",VLOOKUP($B94,'16日'!$B$6:$F$55,5,0))</f>
        <v/>
      </c>
      <c r="W94" s="16" t="str">
        <f>IF(ISERROR(VLOOKUP($B94,'17日'!$B$6:$F$55,5,0)),"",VLOOKUP($B94,'17日'!$B$6:$F$55,5,0))</f>
        <v/>
      </c>
      <c r="X94" s="16" t="str">
        <f>IF(ISERROR(VLOOKUP($B94,'18日'!$B$6:$F$55,5,0)),"",VLOOKUP($B94,'18日'!$B$6:$F$55,5,0))</f>
        <v/>
      </c>
      <c r="Y94" s="16" t="str">
        <f>IF(ISERROR(VLOOKUP($B94,'19日'!$B$6:$F$55,5,0)),"",VLOOKUP($B94,'19日'!$B$6:$F$55,5,0))</f>
        <v/>
      </c>
      <c r="Z94" s="16" t="str">
        <f>IF(ISERROR(VLOOKUP($B94,'20日'!$B$6:$F$55,5,0)),"",VLOOKUP($B94,'20日'!$B$6:$F$55,5,0))</f>
        <v/>
      </c>
      <c r="AA94" s="16" t="str">
        <f>IF(ISERROR(VLOOKUP($B94,'21日'!$B$6:$F$55,5,0)),"",VLOOKUP($B94,'21日'!$B$6:$F$55,5,0))</f>
        <v/>
      </c>
      <c r="AB94" s="16" t="str">
        <f>IF(ISERROR(VLOOKUP($B94,'22日'!$B$6:$F$55,5,0)),"",VLOOKUP($B94,'22日'!$B$6:$F$55,5,0))</f>
        <v/>
      </c>
      <c r="AC94" s="16" t="str">
        <f>IF(ISERROR(VLOOKUP($B94,'23日'!$B$6:$F$55,5,0)),"",VLOOKUP($B94,'23日'!$B$6:$F$55,5,0))</f>
        <v/>
      </c>
      <c r="AD94" s="16" t="str">
        <f>IF(ISERROR(VLOOKUP($B94,'24日'!$B$6:$F$55,5,0)),"",VLOOKUP($B94,'24日'!$B$6:$F$55,5,0))</f>
        <v/>
      </c>
      <c r="AE94" s="16" t="str">
        <f>IF(ISERROR(VLOOKUP($B94,'25日'!$B$6:$F$55,5,0)),"",VLOOKUP($B94,'25日'!$B$6:$F$55,5,0))</f>
        <v/>
      </c>
      <c r="AF94" s="16" t="str">
        <f>IF(ISERROR(VLOOKUP($B94,'26日'!$B$6:$F$55,5,0)),"",VLOOKUP($B94,'26日'!$B$6:$F$55,5,0))</f>
        <v/>
      </c>
      <c r="AG94" s="16" t="str">
        <f>IF(ISERROR(VLOOKUP($B94,'27日'!$B$6:$F$55,5,0)),"",VLOOKUP($B94,'27日'!$B$6:$F$55,5,0))</f>
        <v/>
      </c>
      <c r="AH94" s="16" t="str">
        <f>IF(ISERROR(VLOOKUP($B94,'28日'!$B$6:$F$55,5,0)),"",VLOOKUP($B94,'28日'!$B$6:$F$55,5,0))</f>
        <v/>
      </c>
      <c r="AI94" s="16" t="str">
        <f>IF(ISERROR(VLOOKUP($B94,'29日'!$B$6:$F$55,5,0)),"",VLOOKUP($B94,'29日'!$B$6:$F$55,5,0))</f>
        <v/>
      </c>
      <c r="AJ94" s="16" t="str">
        <f>IF(ISERROR(VLOOKUP($B94,'30日'!$B$6:$F$55,5,0)),"",VLOOKUP($B94,'30日'!$B$6:$F$55,5,0))</f>
        <v/>
      </c>
      <c r="AK94" s="16" t="str">
        <f>IF(ISERROR(VLOOKUP($B94,'31日'!$B$6:$F$55,5,0)),"",VLOOKUP($B94,'31日'!$B$6:$F$55,5,0))</f>
        <v/>
      </c>
    </row>
    <row r="95" spans="2:37">
      <c r="B95" s="53"/>
      <c r="C95" s="55"/>
      <c r="D95" s="57"/>
      <c r="E95" s="18" t="s">
        <v>9</v>
      </c>
      <c r="F95" s="17">
        <f t="shared" si="20"/>
        <v>0</v>
      </c>
      <c r="G95" s="17" t="str">
        <f>VLOOKUP($B94,'1日'!$B$6:$F$55,4,0)</f>
        <v/>
      </c>
      <c r="H95" s="17" t="str">
        <f>VLOOKUP($B94,'2日'!$B$6:$F$55,4,0)</f>
        <v/>
      </c>
      <c r="I95" s="17" t="str">
        <f>VLOOKUP($B94,'3日'!$B$6:$F$55,4,0)</f>
        <v/>
      </c>
      <c r="J95" s="17" t="str">
        <f>VLOOKUP($B94,'4日'!$B$6:$F$55,4,0)</f>
        <v/>
      </c>
      <c r="K95" s="17" t="str">
        <f>VLOOKUP($B94,'5日'!$B$6:$F$55,4,0)</f>
        <v/>
      </c>
      <c r="L95" s="17" t="str">
        <f>VLOOKUP($B94,'6日'!$B$6:$F$55,4,0)</f>
        <v/>
      </c>
      <c r="M95" s="17" t="str">
        <f>VLOOKUP($B94,'7日'!$B$6:$F$55,4,0)</f>
        <v/>
      </c>
      <c r="N95" s="17" t="str">
        <f>VLOOKUP($B94,'8日'!$B$6:$F$55,4,0)</f>
        <v/>
      </c>
      <c r="O95" s="17" t="str">
        <f>VLOOKUP($B94,'9日'!$B$6:$F$55,4,0)</f>
        <v/>
      </c>
      <c r="P95" s="17" t="str">
        <f>VLOOKUP($B94,'10日'!$B$6:$F$55,4,0)</f>
        <v/>
      </c>
      <c r="Q95" s="17" t="str">
        <f>VLOOKUP($B94,'11日'!$B$6:$F$55,4,0)</f>
        <v/>
      </c>
      <c r="R95" s="17" t="str">
        <f>VLOOKUP($B94,'12日'!$B$6:$F$55,4,0)</f>
        <v/>
      </c>
      <c r="S95" s="17" t="str">
        <f>VLOOKUP($B94,'13日'!$B$6:$F$55,4,0)</f>
        <v/>
      </c>
      <c r="T95" s="17" t="str">
        <f>VLOOKUP($B94,'14日'!$B$6:$F$55,4,0)</f>
        <v/>
      </c>
      <c r="U95" s="17" t="str">
        <f>VLOOKUP($B94,'15日'!$B$6:$F$55,4,0)</f>
        <v/>
      </c>
      <c r="V95" s="17" t="str">
        <f>VLOOKUP($B94,'16日'!$B$6:$F$55,4,0)</f>
        <v/>
      </c>
      <c r="W95" s="17" t="str">
        <f>VLOOKUP($B94,'17日'!$B$6:$F$55,4,0)</f>
        <v/>
      </c>
      <c r="X95" s="17" t="str">
        <f>VLOOKUP($B94,'18日'!$B$6:$F$55,4,0)</f>
        <v/>
      </c>
      <c r="Y95" s="17" t="str">
        <f>VLOOKUP($B94,'19日'!$B$6:$F$55,4,0)</f>
        <v/>
      </c>
      <c r="Z95" s="17" t="str">
        <f>VLOOKUP($B94,'20日'!$B$6:$F$55,4,0)</f>
        <v/>
      </c>
      <c r="AA95" s="17" t="str">
        <f>VLOOKUP($B94,'21日'!$B$6:$F$55,4,0)</f>
        <v/>
      </c>
      <c r="AB95" s="17" t="str">
        <f>VLOOKUP($B94,'22日'!$B$6:$F$55,4,0)</f>
        <v/>
      </c>
      <c r="AC95" s="17" t="str">
        <f>VLOOKUP($B94,'23日'!$B$6:$F$55,4,0)</f>
        <v/>
      </c>
      <c r="AD95" s="17" t="str">
        <f>VLOOKUP($B94,'24日'!$B$6:$F$55,4,0)</f>
        <v/>
      </c>
      <c r="AE95" s="17" t="str">
        <f>VLOOKUP($B94,'25日'!$B$6:$F$55,4,0)</f>
        <v/>
      </c>
      <c r="AF95" s="17" t="str">
        <f>VLOOKUP($B94,'26日'!$B$6:$F$55,4,0)</f>
        <v/>
      </c>
      <c r="AG95" s="17" t="str">
        <f>VLOOKUP($B94,'27日'!$B$6:$F$55,4,0)</f>
        <v/>
      </c>
      <c r="AH95" s="17" t="str">
        <f>VLOOKUP($B94,'28日'!$B$6:$F$55,4,0)</f>
        <v/>
      </c>
      <c r="AI95" s="17" t="str">
        <f>VLOOKUP($B94,'29日'!$B$6:$F$55,4,0)</f>
        <v/>
      </c>
      <c r="AJ95" s="17" t="str">
        <f>VLOOKUP($B94,'30日'!$B$6:$F$55,4,0)</f>
        <v/>
      </c>
      <c r="AK95" s="17" t="str">
        <f>VLOOKUP($B94,'31日'!$B$6:$F$55,4,0)</f>
        <v/>
      </c>
    </row>
    <row r="96" spans="2:37">
      <c r="B96" s="52">
        <v>44</v>
      </c>
      <c r="C96" s="54"/>
      <c r="D96" s="56"/>
      <c r="E96" s="16" t="s">
        <v>27</v>
      </c>
      <c r="F96" s="16">
        <f t="shared" si="20"/>
        <v>0</v>
      </c>
      <c r="G96" s="16" t="str">
        <f>IF(ISERROR(VLOOKUP($B96,'1日'!$B$6:$F$55,5,0)),"",VLOOKUP($B96,'1日'!$B$6:$F$55,5,0))</f>
        <v/>
      </c>
      <c r="H96" s="16" t="str">
        <f>IF(ISERROR(VLOOKUP($B96,'2日'!$B$6:$F$55,5,0)),"",VLOOKUP($B96,'2日'!$B$6:$F$55,5,0))</f>
        <v/>
      </c>
      <c r="I96" s="16" t="str">
        <f>IF(ISERROR(VLOOKUP($B96,'3日'!$B$6:$F$55,5,0)),"",VLOOKUP($B96,'3日'!$B$6:$F$55,5,0))</f>
        <v/>
      </c>
      <c r="J96" s="16" t="str">
        <f>IF(ISERROR(VLOOKUP($B96,'4日'!$B$6:$F$55,5,0)),"",VLOOKUP($B96,'4日'!$B$6:$F$55,5,0))</f>
        <v/>
      </c>
      <c r="K96" s="16" t="str">
        <f>IF(ISERROR(VLOOKUP($B96,'5日'!$B$6:$F$55,5,0)),"",VLOOKUP($B96,'5日'!$B$6:$F$55,5,0))</f>
        <v/>
      </c>
      <c r="L96" s="16" t="str">
        <f>IF(ISERROR(VLOOKUP($B96,'6日'!$B$6:$F$55,5,0)),"",VLOOKUP($B96,'6日'!$B$6:$F$55,5,0))</f>
        <v/>
      </c>
      <c r="M96" s="16" t="str">
        <f>IF(ISERROR(VLOOKUP($B96,'7日'!$B$6:$F$55,5,0)),"",VLOOKUP($B96,'7日'!$B$6:$F$55,5,0))</f>
        <v/>
      </c>
      <c r="N96" s="16" t="str">
        <f>IF(ISERROR(VLOOKUP($B96,'8日'!$B$6:$F$55,5,0)),"",VLOOKUP($B96,'8日'!$B$6:$F$55,5,0))</f>
        <v/>
      </c>
      <c r="O96" s="16" t="str">
        <f>IF(ISERROR(VLOOKUP($B96,'9日'!$B$6:$F$55,5,0)),"",VLOOKUP($B96,'9日'!$B$6:$F$55,5,0))</f>
        <v/>
      </c>
      <c r="P96" s="16" t="str">
        <f>IF(ISERROR(VLOOKUP($B96,'10日'!$B$6:$F$55,5,0)),"",VLOOKUP($B96,'10日'!$B$6:$F$55,5,0))</f>
        <v/>
      </c>
      <c r="Q96" s="16" t="str">
        <f>IF(ISERROR(VLOOKUP($B96,'11日'!$B$6:$F$55,5,0)),"",VLOOKUP($B96,'11日'!$B$6:$F$55,5,0))</f>
        <v/>
      </c>
      <c r="R96" s="16" t="str">
        <f>IF(ISERROR(VLOOKUP($B96,'12日'!$B$6:$F$55,5,0)),"",VLOOKUP($B96,'12日'!$B$6:$F$55,5,0))</f>
        <v/>
      </c>
      <c r="S96" s="16" t="str">
        <f>IF(ISERROR(VLOOKUP($B96,'13日'!$B$6:$F$55,5,0)),"",VLOOKUP($B96,'13日'!$B$6:$F$55,5,0))</f>
        <v/>
      </c>
      <c r="T96" s="16" t="str">
        <f>IF(ISERROR(VLOOKUP($B96,'14日'!$B$6:$F$55,5,0)),"",VLOOKUP($B96,'14日'!$B$6:$F$55,5,0))</f>
        <v/>
      </c>
      <c r="U96" s="16" t="str">
        <f>IF(ISERROR(VLOOKUP($B96,'15日'!$B$6:$F$55,5,0)),"",VLOOKUP($B96,'15日'!$B$6:$F$55,5,0))</f>
        <v/>
      </c>
      <c r="V96" s="16" t="str">
        <f>IF(ISERROR(VLOOKUP($B96,'16日'!$B$6:$F$55,5,0)),"",VLOOKUP($B96,'16日'!$B$6:$F$55,5,0))</f>
        <v/>
      </c>
      <c r="W96" s="16" t="str">
        <f>IF(ISERROR(VLOOKUP($B96,'17日'!$B$6:$F$55,5,0)),"",VLOOKUP($B96,'17日'!$B$6:$F$55,5,0))</f>
        <v/>
      </c>
      <c r="X96" s="16" t="str">
        <f>IF(ISERROR(VLOOKUP($B96,'18日'!$B$6:$F$55,5,0)),"",VLOOKUP($B96,'18日'!$B$6:$F$55,5,0))</f>
        <v/>
      </c>
      <c r="Y96" s="16" t="str">
        <f>IF(ISERROR(VLOOKUP($B96,'19日'!$B$6:$F$55,5,0)),"",VLOOKUP($B96,'19日'!$B$6:$F$55,5,0))</f>
        <v/>
      </c>
      <c r="Z96" s="16" t="str">
        <f>IF(ISERROR(VLOOKUP($B96,'20日'!$B$6:$F$55,5,0)),"",VLOOKUP($B96,'20日'!$B$6:$F$55,5,0))</f>
        <v/>
      </c>
      <c r="AA96" s="16" t="str">
        <f>IF(ISERROR(VLOOKUP($B96,'21日'!$B$6:$F$55,5,0)),"",VLOOKUP($B96,'21日'!$B$6:$F$55,5,0))</f>
        <v/>
      </c>
      <c r="AB96" s="16" t="str">
        <f>IF(ISERROR(VLOOKUP($B96,'22日'!$B$6:$F$55,5,0)),"",VLOOKUP($B96,'22日'!$B$6:$F$55,5,0))</f>
        <v/>
      </c>
      <c r="AC96" s="16" t="str">
        <f>IF(ISERROR(VLOOKUP($B96,'23日'!$B$6:$F$55,5,0)),"",VLOOKUP($B96,'23日'!$B$6:$F$55,5,0))</f>
        <v/>
      </c>
      <c r="AD96" s="16" t="str">
        <f>IF(ISERROR(VLOOKUP($B96,'24日'!$B$6:$F$55,5,0)),"",VLOOKUP($B96,'24日'!$B$6:$F$55,5,0))</f>
        <v/>
      </c>
      <c r="AE96" s="16" t="str">
        <f>IF(ISERROR(VLOOKUP($B96,'25日'!$B$6:$F$55,5,0)),"",VLOOKUP($B96,'25日'!$B$6:$F$55,5,0))</f>
        <v/>
      </c>
      <c r="AF96" s="16" t="str">
        <f>IF(ISERROR(VLOOKUP($B96,'26日'!$B$6:$F$55,5,0)),"",VLOOKUP($B96,'26日'!$B$6:$F$55,5,0))</f>
        <v/>
      </c>
      <c r="AG96" s="16" t="str">
        <f>IF(ISERROR(VLOOKUP($B96,'27日'!$B$6:$F$55,5,0)),"",VLOOKUP($B96,'27日'!$B$6:$F$55,5,0))</f>
        <v/>
      </c>
      <c r="AH96" s="16" t="str">
        <f>IF(ISERROR(VLOOKUP($B96,'28日'!$B$6:$F$55,5,0)),"",VLOOKUP($B96,'28日'!$B$6:$F$55,5,0))</f>
        <v/>
      </c>
      <c r="AI96" s="16" t="str">
        <f>IF(ISERROR(VLOOKUP($B96,'29日'!$B$6:$F$55,5,0)),"",VLOOKUP($B96,'29日'!$B$6:$F$55,5,0))</f>
        <v/>
      </c>
      <c r="AJ96" s="16" t="str">
        <f>IF(ISERROR(VLOOKUP($B96,'30日'!$B$6:$F$55,5,0)),"",VLOOKUP($B96,'30日'!$B$6:$F$55,5,0))</f>
        <v/>
      </c>
      <c r="AK96" s="16" t="str">
        <f>IF(ISERROR(VLOOKUP($B96,'31日'!$B$6:$F$55,5,0)),"",VLOOKUP($B96,'31日'!$B$6:$F$55,5,0))</f>
        <v/>
      </c>
    </row>
    <row r="97" spans="2:37">
      <c r="B97" s="53"/>
      <c r="C97" s="55"/>
      <c r="D97" s="57"/>
      <c r="E97" s="18" t="s">
        <v>9</v>
      </c>
      <c r="F97" s="17">
        <f t="shared" si="20"/>
        <v>0</v>
      </c>
      <c r="G97" s="17" t="str">
        <f>VLOOKUP($B96,'1日'!$B$6:$F$55,4,0)</f>
        <v/>
      </c>
      <c r="H97" s="17" t="str">
        <f>VLOOKUP($B96,'2日'!$B$6:$F$55,4,0)</f>
        <v/>
      </c>
      <c r="I97" s="17" t="str">
        <f>VLOOKUP($B96,'3日'!$B$6:$F$55,4,0)</f>
        <v/>
      </c>
      <c r="J97" s="17" t="str">
        <f>VLOOKUP($B96,'4日'!$B$6:$F$55,4,0)</f>
        <v/>
      </c>
      <c r="K97" s="17" t="str">
        <f>VLOOKUP($B96,'5日'!$B$6:$F$55,4,0)</f>
        <v/>
      </c>
      <c r="L97" s="17" t="str">
        <f>VLOOKUP($B96,'6日'!$B$6:$F$55,4,0)</f>
        <v/>
      </c>
      <c r="M97" s="17" t="str">
        <f>VLOOKUP($B96,'7日'!$B$6:$F$55,4,0)</f>
        <v/>
      </c>
      <c r="N97" s="17" t="str">
        <f>VLOOKUP($B96,'8日'!$B$6:$F$55,4,0)</f>
        <v/>
      </c>
      <c r="O97" s="17" t="str">
        <f>VLOOKUP($B96,'9日'!$B$6:$F$55,4,0)</f>
        <v/>
      </c>
      <c r="P97" s="17" t="str">
        <f>VLOOKUP($B96,'10日'!$B$6:$F$55,4,0)</f>
        <v/>
      </c>
      <c r="Q97" s="17" t="str">
        <f>VLOOKUP($B96,'11日'!$B$6:$F$55,4,0)</f>
        <v/>
      </c>
      <c r="R97" s="17" t="str">
        <f>VLOOKUP($B96,'12日'!$B$6:$F$55,4,0)</f>
        <v/>
      </c>
      <c r="S97" s="17" t="str">
        <f>VLOOKUP($B96,'13日'!$B$6:$F$55,4,0)</f>
        <v/>
      </c>
      <c r="T97" s="17" t="str">
        <f>VLOOKUP($B96,'14日'!$B$6:$F$55,4,0)</f>
        <v/>
      </c>
      <c r="U97" s="17" t="str">
        <f>VLOOKUP($B96,'15日'!$B$6:$F$55,4,0)</f>
        <v/>
      </c>
      <c r="V97" s="17" t="str">
        <f>VLOOKUP($B96,'16日'!$B$6:$F$55,4,0)</f>
        <v/>
      </c>
      <c r="W97" s="17" t="str">
        <f>VLOOKUP($B96,'17日'!$B$6:$F$55,4,0)</f>
        <v/>
      </c>
      <c r="X97" s="17" t="str">
        <f>VLOOKUP($B96,'18日'!$B$6:$F$55,4,0)</f>
        <v/>
      </c>
      <c r="Y97" s="17" t="str">
        <f>VLOOKUP($B96,'19日'!$B$6:$F$55,4,0)</f>
        <v/>
      </c>
      <c r="Z97" s="17" t="str">
        <f>VLOOKUP($B96,'20日'!$B$6:$F$55,4,0)</f>
        <v/>
      </c>
      <c r="AA97" s="17" t="str">
        <f>VLOOKUP($B96,'21日'!$B$6:$F$55,4,0)</f>
        <v/>
      </c>
      <c r="AB97" s="17" t="str">
        <f>VLOOKUP($B96,'22日'!$B$6:$F$55,4,0)</f>
        <v/>
      </c>
      <c r="AC97" s="17" t="str">
        <f>VLOOKUP($B96,'23日'!$B$6:$F$55,4,0)</f>
        <v/>
      </c>
      <c r="AD97" s="17" t="str">
        <f>VLOOKUP($B96,'24日'!$B$6:$F$55,4,0)</f>
        <v/>
      </c>
      <c r="AE97" s="17" t="str">
        <f>VLOOKUP($B96,'25日'!$B$6:$F$55,4,0)</f>
        <v/>
      </c>
      <c r="AF97" s="17" t="str">
        <f>VLOOKUP($B96,'26日'!$B$6:$F$55,4,0)</f>
        <v/>
      </c>
      <c r="AG97" s="17" t="str">
        <f>VLOOKUP($B96,'27日'!$B$6:$F$55,4,0)</f>
        <v/>
      </c>
      <c r="AH97" s="17" t="str">
        <f>VLOOKUP($B96,'28日'!$B$6:$F$55,4,0)</f>
        <v/>
      </c>
      <c r="AI97" s="17" t="str">
        <f>VLOOKUP($B96,'29日'!$B$6:$F$55,4,0)</f>
        <v/>
      </c>
      <c r="AJ97" s="17" t="str">
        <f>VLOOKUP($B96,'30日'!$B$6:$F$55,4,0)</f>
        <v/>
      </c>
      <c r="AK97" s="17" t="str">
        <f>VLOOKUP($B96,'31日'!$B$6:$F$55,4,0)</f>
        <v/>
      </c>
    </row>
    <row r="98" spans="2:37">
      <c r="B98" s="52">
        <v>45</v>
      </c>
      <c r="C98" s="54"/>
      <c r="D98" s="56"/>
      <c r="E98" s="16" t="s">
        <v>27</v>
      </c>
      <c r="F98" s="16">
        <f t="shared" si="20"/>
        <v>0</v>
      </c>
      <c r="G98" s="16" t="str">
        <f>IF(ISERROR(VLOOKUP($B98,'1日'!$B$6:$F$55,5,0)),"",VLOOKUP($B98,'1日'!$B$6:$F$55,5,0))</f>
        <v/>
      </c>
      <c r="H98" s="16" t="str">
        <f>IF(ISERROR(VLOOKUP($B98,'2日'!$B$6:$F$55,5,0)),"",VLOOKUP($B98,'2日'!$B$6:$F$55,5,0))</f>
        <v/>
      </c>
      <c r="I98" s="16" t="str">
        <f>IF(ISERROR(VLOOKUP($B98,'3日'!$B$6:$F$55,5,0)),"",VLOOKUP($B98,'3日'!$B$6:$F$55,5,0))</f>
        <v/>
      </c>
      <c r="J98" s="16" t="str">
        <f>IF(ISERROR(VLOOKUP($B98,'4日'!$B$6:$F$55,5,0)),"",VLOOKUP($B98,'4日'!$B$6:$F$55,5,0))</f>
        <v/>
      </c>
      <c r="K98" s="16" t="str">
        <f>IF(ISERROR(VLOOKUP($B98,'5日'!$B$6:$F$55,5,0)),"",VLOOKUP($B98,'5日'!$B$6:$F$55,5,0))</f>
        <v/>
      </c>
      <c r="L98" s="16" t="str">
        <f>IF(ISERROR(VLOOKUP($B98,'6日'!$B$6:$F$55,5,0)),"",VLOOKUP($B98,'6日'!$B$6:$F$55,5,0))</f>
        <v/>
      </c>
      <c r="M98" s="16" t="str">
        <f>IF(ISERROR(VLOOKUP($B98,'7日'!$B$6:$F$55,5,0)),"",VLOOKUP($B98,'7日'!$B$6:$F$55,5,0))</f>
        <v/>
      </c>
      <c r="N98" s="16" t="str">
        <f>IF(ISERROR(VLOOKUP($B98,'8日'!$B$6:$F$55,5,0)),"",VLOOKUP($B98,'8日'!$B$6:$F$55,5,0))</f>
        <v/>
      </c>
      <c r="O98" s="16" t="str">
        <f>IF(ISERROR(VLOOKUP($B98,'9日'!$B$6:$F$55,5,0)),"",VLOOKUP($B98,'9日'!$B$6:$F$55,5,0))</f>
        <v/>
      </c>
      <c r="P98" s="16" t="str">
        <f>IF(ISERROR(VLOOKUP($B98,'10日'!$B$6:$F$55,5,0)),"",VLOOKUP($B98,'10日'!$B$6:$F$55,5,0))</f>
        <v/>
      </c>
      <c r="Q98" s="16" t="str">
        <f>IF(ISERROR(VLOOKUP($B98,'11日'!$B$6:$F$55,5,0)),"",VLOOKUP($B98,'11日'!$B$6:$F$55,5,0))</f>
        <v/>
      </c>
      <c r="R98" s="16" t="str">
        <f>IF(ISERROR(VLOOKUP($B98,'12日'!$B$6:$F$55,5,0)),"",VLOOKUP($B98,'12日'!$B$6:$F$55,5,0))</f>
        <v/>
      </c>
      <c r="S98" s="16" t="str">
        <f>IF(ISERROR(VLOOKUP($B98,'13日'!$B$6:$F$55,5,0)),"",VLOOKUP($B98,'13日'!$B$6:$F$55,5,0))</f>
        <v/>
      </c>
      <c r="T98" s="16" t="str">
        <f>IF(ISERROR(VLOOKUP($B98,'14日'!$B$6:$F$55,5,0)),"",VLOOKUP($B98,'14日'!$B$6:$F$55,5,0))</f>
        <v/>
      </c>
      <c r="U98" s="16" t="str">
        <f>IF(ISERROR(VLOOKUP($B98,'15日'!$B$6:$F$55,5,0)),"",VLOOKUP($B98,'15日'!$B$6:$F$55,5,0))</f>
        <v/>
      </c>
      <c r="V98" s="16" t="str">
        <f>IF(ISERROR(VLOOKUP($B98,'16日'!$B$6:$F$55,5,0)),"",VLOOKUP($B98,'16日'!$B$6:$F$55,5,0))</f>
        <v/>
      </c>
      <c r="W98" s="16" t="str">
        <f>IF(ISERROR(VLOOKUP($B98,'17日'!$B$6:$F$55,5,0)),"",VLOOKUP($B98,'17日'!$B$6:$F$55,5,0))</f>
        <v/>
      </c>
      <c r="X98" s="16" t="str">
        <f>IF(ISERROR(VLOOKUP($B98,'18日'!$B$6:$F$55,5,0)),"",VLOOKUP($B98,'18日'!$B$6:$F$55,5,0))</f>
        <v/>
      </c>
      <c r="Y98" s="16" t="str">
        <f>IF(ISERROR(VLOOKUP($B98,'19日'!$B$6:$F$55,5,0)),"",VLOOKUP($B98,'19日'!$B$6:$F$55,5,0))</f>
        <v/>
      </c>
      <c r="Z98" s="16" t="str">
        <f>IF(ISERROR(VLOOKUP($B98,'20日'!$B$6:$F$55,5,0)),"",VLOOKUP($B98,'20日'!$B$6:$F$55,5,0))</f>
        <v/>
      </c>
      <c r="AA98" s="16" t="str">
        <f>IF(ISERROR(VLOOKUP($B98,'21日'!$B$6:$F$55,5,0)),"",VLOOKUP($B98,'21日'!$B$6:$F$55,5,0))</f>
        <v/>
      </c>
      <c r="AB98" s="16" t="str">
        <f>IF(ISERROR(VLOOKUP($B98,'22日'!$B$6:$F$55,5,0)),"",VLOOKUP($B98,'22日'!$B$6:$F$55,5,0))</f>
        <v/>
      </c>
      <c r="AC98" s="16" t="str">
        <f>IF(ISERROR(VLOOKUP($B98,'23日'!$B$6:$F$55,5,0)),"",VLOOKUP($B98,'23日'!$B$6:$F$55,5,0))</f>
        <v/>
      </c>
      <c r="AD98" s="16" t="str">
        <f>IF(ISERROR(VLOOKUP($B98,'24日'!$B$6:$F$55,5,0)),"",VLOOKUP($B98,'24日'!$B$6:$F$55,5,0))</f>
        <v/>
      </c>
      <c r="AE98" s="16" t="str">
        <f>IF(ISERROR(VLOOKUP($B98,'25日'!$B$6:$F$55,5,0)),"",VLOOKUP($B98,'25日'!$B$6:$F$55,5,0))</f>
        <v/>
      </c>
      <c r="AF98" s="16" t="str">
        <f>IF(ISERROR(VLOOKUP($B98,'26日'!$B$6:$F$55,5,0)),"",VLOOKUP($B98,'26日'!$B$6:$F$55,5,0))</f>
        <v/>
      </c>
      <c r="AG98" s="16" t="str">
        <f>IF(ISERROR(VLOOKUP($B98,'27日'!$B$6:$F$55,5,0)),"",VLOOKUP($B98,'27日'!$B$6:$F$55,5,0))</f>
        <v/>
      </c>
      <c r="AH98" s="16" t="str">
        <f>IF(ISERROR(VLOOKUP($B98,'28日'!$B$6:$F$55,5,0)),"",VLOOKUP($B98,'28日'!$B$6:$F$55,5,0))</f>
        <v/>
      </c>
      <c r="AI98" s="16" t="str">
        <f>IF(ISERROR(VLOOKUP($B98,'29日'!$B$6:$F$55,5,0)),"",VLOOKUP($B98,'29日'!$B$6:$F$55,5,0))</f>
        <v/>
      </c>
      <c r="AJ98" s="16" t="str">
        <f>IF(ISERROR(VLOOKUP($B98,'30日'!$B$6:$F$55,5,0)),"",VLOOKUP($B98,'30日'!$B$6:$F$55,5,0))</f>
        <v/>
      </c>
      <c r="AK98" s="16" t="str">
        <f>IF(ISERROR(VLOOKUP($B98,'31日'!$B$6:$F$55,5,0)),"",VLOOKUP($B98,'31日'!$B$6:$F$55,5,0))</f>
        <v/>
      </c>
    </row>
    <row r="99" spans="2:37">
      <c r="B99" s="53"/>
      <c r="C99" s="55"/>
      <c r="D99" s="57"/>
      <c r="E99" s="18" t="s">
        <v>9</v>
      </c>
      <c r="F99" s="17">
        <f t="shared" si="20"/>
        <v>0</v>
      </c>
      <c r="G99" s="17" t="str">
        <f>VLOOKUP($B98,'1日'!$B$6:$F$55,4,0)</f>
        <v/>
      </c>
      <c r="H99" s="17" t="str">
        <f>VLOOKUP($B98,'2日'!$B$6:$F$55,4,0)</f>
        <v/>
      </c>
      <c r="I99" s="17" t="str">
        <f>VLOOKUP($B98,'3日'!$B$6:$F$55,4,0)</f>
        <v/>
      </c>
      <c r="J99" s="17" t="str">
        <f>VLOOKUP($B98,'4日'!$B$6:$F$55,4,0)</f>
        <v/>
      </c>
      <c r="K99" s="17" t="str">
        <f>VLOOKUP($B98,'5日'!$B$6:$F$55,4,0)</f>
        <v/>
      </c>
      <c r="L99" s="17" t="str">
        <f>VLOOKUP($B98,'6日'!$B$6:$F$55,4,0)</f>
        <v/>
      </c>
      <c r="M99" s="17" t="str">
        <f>VLOOKUP($B98,'7日'!$B$6:$F$55,4,0)</f>
        <v/>
      </c>
      <c r="N99" s="17" t="str">
        <f>VLOOKUP($B98,'8日'!$B$6:$F$55,4,0)</f>
        <v/>
      </c>
      <c r="O99" s="17" t="str">
        <f>VLOOKUP($B98,'9日'!$B$6:$F$55,4,0)</f>
        <v/>
      </c>
      <c r="P99" s="17" t="str">
        <f>VLOOKUP($B98,'10日'!$B$6:$F$55,4,0)</f>
        <v/>
      </c>
      <c r="Q99" s="17" t="str">
        <f>VLOOKUP($B98,'11日'!$B$6:$F$55,4,0)</f>
        <v/>
      </c>
      <c r="R99" s="17" t="str">
        <f>VLOOKUP($B98,'12日'!$B$6:$F$55,4,0)</f>
        <v/>
      </c>
      <c r="S99" s="17" t="str">
        <f>VLOOKUP($B98,'13日'!$B$6:$F$55,4,0)</f>
        <v/>
      </c>
      <c r="T99" s="17" t="str">
        <f>VLOOKUP($B98,'14日'!$B$6:$F$55,4,0)</f>
        <v/>
      </c>
      <c r="U99" s="17" t="str">
        <f>VLOOKUP($B98,'15日'!$B$6:$F$55,4,0)</f>
        <v/>
      </c>
      <c r="V99" s="17" t="str">
        <f>VLOOKUP($B98,'16日'!$B$6:$F$55,4,0)</f>
        <v/>
      </c>
      <c r="W99" s="17" t="str">
        <f>VLOOKUP($B98,'17日'!$B$6:$F$55,4,0)</f>
        <v/>
      </c>
      <c r="X99" s="17" t="str">
        <f>VLOOKUP($B98,'18日'!$B$6:$F$55,4,0)</f>
        <v/>
      </c>
      <c r="Y99" s="17" t="str">
        <f>VLOOKUP($B98,'19日'!$B$6:$F$55,4,0)</f>
        <v/>
      </c>
      <c r="Z99" s="17" t="str">
        <f>VLOOKUP($B98,'20日'!$B$6:$F$55,4,0)</f>
        <v/>
      </c>
      <c r="AA99" s="17" t="str">
        <f>VLOOKUP($B98,'21日'!$B$6:$F$55,4,0)</f>
        <v/>
      </c>
      <c r="AB99" s="17" t="str">
        <f>VLOOKUP($B98,'22日'!$B$6:$F$55,4,0)</f>
        <v/>
      </c>
      <c r="AC99" s="17" t="str">
        <f>VLOOKUP($B98,'23日'!$B$6:$F$55,4,0)</f>
        <v/>
      </c>
      <c r="AD99" s="17" t="str">
        <f>VLOOKUP($B98,'24日'!$B$6:$F$55,4,0)</f>
        <v/>
      </c>
      <c r="AE99" s="17" t="str">
        <f>VLOOKUP($B98,'25日'!$B$6:$F$55,4,0)</f>
        <v/>
      </c>
      <c r="AF99" s="17" t="str">
        <f>VLOOKUP($B98,'26日'!$B$6:$F$55,4,0)</f>
        <v/>
      </c>
      <c r="AG99" s="17" t="str">
        <f>VLOOKUP($B98,'27日'!$B$6:$F$55,4,0)</f>
        <v/>
      </c>
      <c r="AH99" s="17" t="str">
        <f>VLOOKUP($B98,'28日'!$B$6:$F$55,4,0)</f>
        <v/>
      </c>
      <c r="AI99" s="17" t="str">
        <f>VLOOKUP($B98,'29日'!$B$6:$F$55,4,0)</f>
        <v/>
      </c>
      <c r="AJ99" s="17" t="str">
        <f>VLOOKUP($B98,'30日'!$B$6:$F$55,4,0)</f>
        <v/>
      </c>
      <c r="AK99" s="17" t="str">
        <f>VLOOKUP($B98,'31日'!$B$6:$F$55,4,0)</f>
        <v/>
      </c>
    </row>
    <row r="100" spans="2:37">
      <c r="B100" s="52">
        <v>46</v>
      </c>
      <c r="C100" s="54"/>
      <c r="D100" s="56"/>
      <c r="E100" s="16" t="s">
        <v>27</v>
      </c>
      <c r="F100" s="16">
        <f t="shared" si="20"/>
        <v>0</v>
      </c>
      <c r="G100" s="16" t="str">
        <f>IF(ISERROR(VLOOKUP($B100,'1日'!$B$6:$F$55,5,0)),"",VLOOKUP($B100,'1日'!$B$6:$F$55,5,0))</f>
        <v/>
      </c>
      <c r="H100" s="16" t="str">
        <f>IF(ISERROR(VLOOKUP($B100,'2日'!$B$6:$F$55,5,0)),"",VLOOKUP($B100,'2日'!$B$6:$F$55,5,0))</f>
        <v/>
      </c>
      <c r="I100" s="16" t="str">
        <f>IF(ISERROR(VLOOKUP($B100,'3日'!$B$6:$F$55,5,0)),"",VLOOKUP($B100,'3日'!$B$6:$F$55,5,0))</f>
        <v/>
      </c>
      <c r="J100" s="16" t="str">
        <f>IF(ISERROR(VLOOKUP($B100,'4日'!$B$6:$F$55,5,0)),"",VLOOKUP($B100,'4日'!$B$6:$F$55,5,0))</f>
        <v/>
      </c>
      <c r="K100" s="16" t="str">
        <f>IF(ISERROR(VLOOKUP($B100,'5日'!$B$6:$F$55,5,0)),"",VLOOKUP($B100,'5日'!$B$6:$F$55,5,0))</f>
        <v/>
      </c>
      <c r="L100" s="16" t="str">
        <f>IF(ISERROR(VLOOKUP($B100,'6日'!$B$6:$F$55,5,0)),"",VLOOKUP($B100,'6日'!$B$6:$F$55,5,0))</f>
        <v/>
      </c>
      <c r="M100" s="16" t="str">
        <f>IF(ISERROR(VLOOKUP($B100,'7日'!$B$6:$F$55,5,0)),"",VLOOKUP($B100,'7日'!$B$6:$F$55,5,0))</f>
        <v/>
      </c>
      <c r="N100" s="16" t="str">
        <f>IF(ISERROR(VLOOKUP($B100,'8日'!$B$6:$F$55,5,0)),"",VLOOKUP($B100,'8日'!$B$6:$F$55,5,0))</f>
        <v/>
      </c>
      <c r="O100" s="16" t="str">
        <f>IF(ISERROR(VLOOKUP($B100,'9日'!$B$6:$F$55,5,0)),"",VLOOKUP($B100,'9日'!$B$6:$F$55,5,0))</f>
        <v/>
      </c>
      <c r="P100" s="16" t="str">
        <f>IF(ISERROR(VLOOKUP($B100,'10日'!$B$6:$F$55,5,0)),"",VLOOKUP($B100,'10日'!$B$6:$F$55,5,0))</f>
        <v/>
      </c>
      <c r="Q100" s="16" t="str">
        <f>IF(ISERROR(VLOOKUP($B100,'11日'!$B$6:$F$55,5,0)),"",VLOOKUP($B100,'11日'!$B$6:$F$55,5,0))</f>
        <v/>
      </c>
      <c r="R100" s="16" t="str">
        <f>IF(ISERROR(VLOOKUP($B100,'12日'!$B$6:$F$55,5,0)),"",VLOOKUP($B100,'12日'!$B$6:$F$55,5,0))</f>
        <v/>
      </c>
      <c r="S100" s="16" t="str">
        <f>IF(ISERROR(VLOOKUP($B100,'13日'!$B$6:$F$55,5,0)),"",VLOOKUP($B100,'13日'!$B$6:$F$55,5,0))</f>
        <v/>
      </c>
      <c r="T100" s="16" t="str">
        <f>IF(ISERROR(VLOOKUP($B100,'14日'!$B$6:$F$55,5,0)),"",VLOOKUP($B100,'14日'!$B$6:$F$55,5,0))</f>
        <v/>
      </c>
      <c r="U100" s="16" t="str">
        <f>IF(ISERROR(VLOOKUP($B100,'15日'!$B$6:$F$55,5,0)),"",VLOOKUP($B100,'15日'!$B$6:$F$55,5,0))</f>
        <v/>
      </c>
      <c r="V100" s="16" t="str">
        <f>IF(ISERROR(VLOOKUP($B100,'16日'!$B$6:$F$55,5,0)),"",VLOOKUP($B100,'16日'!$B$6:$F$55,5,0))</f>
        <v/>
      </c>
      <c r="W100" s="16" t="str">
        <f>IF(ISERROR(VLOOKUP($B100,'17日'!$B$6:$F$55,5,0)),"",VLOOKUP($B100,'17日'!$B$6:$F$55,5,0))</f>
        <v/>
      </c>
      <c r="X100" s="16" t="str">
        <f>IF(ISERROR(VLOOKUP($B100,'18日'!$B$6:$F$55,5,0)),"",VLOOKUP($B100,'18日'!$B$6:$F$55,5,0))</f>
        <v/>
      </c>
      <c r="Y100" s="16" t="str">
        <f>IF(ISERROR(VLOOKUP($B100,'19日'!$B$6:$F$55,5,0)),"",VLOOKUP($B100,'19日'!$B$6:$F$55,5,0))</f>
        <v/>
      </c>
      <c r="Z100" s="16" t="str">
        <f>IF(ISERROR(VLOOKUP($B100,'20日'!$B$6:$F$55,5,0)),"",VLOOKUP($B100,'20日'!$B$6:$F$55,5,0))</f>
        <v/>
      </c>
      <c r="AA100" s="16" t="str">
        <f>IF(ISERROR(VLOOKUP($B100,'21日'!$B$6:$F$55,5,0)),"",VLOOKUP($B100,'21日'!$B$6:$F$55,5,0))</f>
        <v/>
      </c>
      <c r="AB100" s="16" t="str">
        <f>IF(ISERROR(VLOOKUP($B100,'22日'!$B$6:$F$55,5,0)),"",VLOOKUP($B100,'22日'!$B$6:$F$55,5,0))</f>
        <v/>
      </c>
      <c r="AC100" s="16" t="str">
        <f>IF(ISERROR(VLOOKUP($B100,'23日'!$B$6:$F$55,5,0)),"",VLOOKUP($B100,'23日'!$B$6:$F$55,5,0))</f>
        <v/>
      </c>
      <c r="AD100" s="16" t="str">
        <f>IF(ISERROR(VLOOKUP($B100,'24日'!$B$6:$F$55,5,0)),"",VLOOKUP($B100,'24日'!$B$6:$F$55,5,0))</f>
        <v/>
      </c>
      <c r="AE100" s="16" t="str">
        <f>IF(ISERROR(VLOOKUP($B100,'25日'!$B$6:$F$55,5,0)),"",VLOOKUP($B100,'25日'!$B$6:$F$55,5,0))</f>
        <v/>
      </c>
      <c r="AF100" s="16" t="str">
        <f>IF(ISERROR(VLOOKUP($B100,'26日'!$B$6:$F$55,5,0)),"",VLOOKUP($B100,'26日'!$B$6:$F$55,5,0))</f>
        <v/>
      </c>
      <c r="AG100" s="16" t="str">
        <f>IF(ISERROR(VLOOKUP($B100,'27日'!$B$6:$F$55,5,0)),"",VLOOKUP($B100,'27日'!$B$6:$F$55,5,0))</f>
        <v/>
      </c>
      <c r="AH100" s="16" t="str">
        <f>IF(ISERROR(VLOOKUP($B100,'28日'!$B$6:$F$55,5,0)),"",VLOOKUP($B100,'28日'!$B$6:$F$55,5,0))</f>
        <v/>
      </c>
      <c r="AI100" s="16" t="str">
        <f>IF(ISERROR(VLOOKUP($B100,'29日'!$B$6:$F$55,5,0)),"",VLOOKUP($B100,'29日'!$B$6:$F$55,5,0))</f>
        <v/>
      </c>
      <c r="AJ100" s="16" t="str">
        <f>IF(ISERROR(VLOOKUP($B100,'30日'!$B$6:$F$55,5,0)),"",VLOOKUP($B100,'30日'!$B$6:$F$55,5,0))</f>
        <v/>
      </c>
      <c r="AK100" s="16" t="str">
        <f>IF(ISERROR(VLOOKUP($B100,'31日'!$B$6:$F$55,5,0)),"",VLOOKUP($B100,'31日'!$B$6:$F$55,5,0))</f>
        <v/>
      </c>
    </row>
    <row r="101" spans="2:37">
      <c r="B101" s="53"/>
      <c r="C101" s="55"/>
      <c r="D101" s="57"/>
      <c r="E101" s="18" t="s">
        <v>9</v>
      </c>
      <c r="F101" s="17">
        <f t="shared" si="20"/>
        <v>0</v>
      </c>
      <c r="G101" s="17" t="str">
        <f>VLOOKUP($B100,'1日'!$B$6:$F$55,4,0)</f>
        <v/>
      </c>
      <c r="H101" s="17" t="str">
        <f>VLOOKUP($B100,'2日'!$B$6:$F$55,4,0)</f>
        <v/>
      </c>
      <c r="I101" s="17" t="str">
        <f>VLOOKUP($B100,'3日'!$B$6:$F$55,4,0)</f>
        <v/>
      </c>
      <c r="J101" s="17" t="str">
        <f>VLOOKUP($B100,'4日'!$B$6:$F$55,4,0)</f>
        <v/>
      </c>
      <c r="K101" s="17" t="str">
        <f>VLOOKUP($B100,'5日'!$B$6:$F$55,4,0)</f>
        <v/>
      </c>
      <c r="L101" s="17" t="str">
        <f>VLOOKUP($B100,'6日'!$B$6:$F$55,4,0)</f>
        <v/>
      </c>
      <c r="M101" s="17" t="str">
        <f>VLOOKUP($B100,'7日'!$B$6:$F$55,4,0)</f>
        <v/>
      </c>
      <c r="N101" s="17" t="str">
        <f>VLOOKUP($B100,'8日'!$B$6:$F$55,4,0)</f>
        <v/>
      </c>
      <c r="O101" s="17" t="str">
        <f>VLOOKUP($B100,'9日'!$B$6:$F$55,4,0)</f>
        <v/>
      </c>
      <c r="P101" s="17" t="str">
        <f>VLOOKUP($B100,'10日'!$B$6:$F$55,4,0)</f>
        <v/>
      </c>
      <c r="Q101" s="17" t="str">
        <f>VLOOKUP($B100,'11日'!$B$6:$F$55,4,0)</f>
        <v/>
      </c>
      <c r="R101" s="17" t="str">
        <f>VLOOKUP($B100,'12日'!$B$6:$F$55,4,0)</f>
        <v/>
      </c>
      <c r="S101" s="17" t="str">
        <f>VLOOKUP($B100,'13日'!$B$6:$F$55,4,0)</f>
        <v/>
      </c>
      <c r="T101" s="17" t="str">
        <f>VLOOKUP($B100,'14日'!$B$6:$F$55,4,0)</f>
        <v/>
      </c>
      <c r="U101" s="17" t="str">
        <f>VLOOKUP($B100,'15日'!$B$6:$F$55,4,0)</f>
        <v/>
      </c>
      <c r="V101" s="17" t="str">
        <f>VLOOKUP($B100,'16日'!$B$6:$F$55,4,0)</f>
        <v/>
      </c>
      <c r="W101" s="17" t="str">
        <f>VLOOKUP($B100,'17日'!$B$6:$F$55,4,0)</f>
        <v/>
      </c>
      <c r="X101" s="17" t="str">
        <f>VLOOKUP($B100,'18日'!$B$6:$F$55,4,0)</f>
        <v/>
      </c>
      <c r="Y101" s="17" t="str">
        <f>VLOOKUP($B100,'19日'!$B$6:$F$55,4,0)</f>
        <v/>
      </c>
      <c r="Z101" s="17" t="str">
        <f>VLOOKUP($B100,'20日'!$B$6:$F$55,4,0)</f>
        <v/>
      </c>
      <c r="AA101" s="17" t="str">
        <f>VLOOKUP($B100,'21日'!$B$6:$F$55,4,0)</f>
        <v/>
      </c>
      <c r="AB101" s="17" t="str">
        <f>VLOOKUP($B100,'22日'!$B$6:$F$55,4,0)</f>
        <v/>
      </c>
      <c r="AC101" s="17" t="str">
        <f>VLOOKUP($B100,'23日'!$B$6:$F$55,4,0)</f>
        <v/>
      </c>
      <c r="AD101" s="17" t="str">
        <f>VLOOKUP($B100,'24日'!$B$6:$F$55,4,0)</f>
        <v/>
      </c>
      <c r="AE101" s="17" t="str">
        <f>VLOOKUP($B100,'25日'!$B$6:$F$55,4,0)</f>
        <v/>
      </c>
      <c r="AF101" s="17" t="str">
        <f>VLOOKUP($B100,'26日'!$B$6:$F$55,4,0)</f>
        <v/>
      </c>
      <c r="AG101" s="17" t="str">
        <f>VLOOKUP($B100,'27日'!$B$6:$F$55,4,0)</f>
        <v/>
      </c>
      <c r="AH101" s="17" t="str">
        <f>VLOOKUP($B100,'28日'!$B$6:$F$55,4,0)</f>
        <v/>
      </c>
      <c r="AI101" s="17" t="str">
        <f>VLOOKUP($B100,'29日'!$B$6:$F$55,4,0)</f>
        <v/>
      </c>
      <c r="AJ101" s="17" t="str">
        <f>VLOOKUP($B100,'30日'!$B$6:$F$55,4,0)</f>
        <v/>
      </c>
      <c r="AK101" s="17" t="str">
        <f>VLOOKUP($B100,'31日'!$B$6:$F$55,4,0)</f>
        <v/>
      </c>
    </row>
    <row r="102" spans="2:37">
      <c r="B102" s="52">
        <v>47</v>
      </c>
      <c r="C102" s="54"/>
      <c r="D102" s="56"/>
      <c r="E102" s="16" t="s">
        <v>27</v>
      </c>
      <c r="F102" s="16">
        <f t="shared" si="20"/>
        <v>0</v>
      </c>
      <c r="G102" s="16" t="str">
        <f>IF(ISERROR(VLOOKUP($B102,'1日'!$B$6:$F$55,5,0)),"",VLOOKUP($B102,'1日'!$B$6:$F$55,5,0))</f>
        <v/>
      </c>
      <c r="H102" s="16" t="str">
        <f>IF(ISERROR(VLOOKUP($B102,'2日'!$B$6:$F$55,5,0)),"",VLOOKUP($B102,'2日'!$B$6:$F$55,5,0))</f>
        <v/>
      </c>
      <c r="I102" s="16" t="str">
        <f>IF(ISERROR(VLOOKUP($B102,'3日'!$B$6:$F$55,5,0)),"",VLOOKUP($B102,'3日'!$B$6:$F$55,5,0))</f>
        <v/>
      </c>
      <c r="J102" s="16" t="str">
        <f>IF(ISERROR(VLOOKUP($B102,'4日'!$B$6:$F$55,5,0)),"",VLOOKUP($B102,'4日'!$B$6:$F$55,5,0))</f>
        <v/>
      </c>
      <c r="K102" s="16" t="str">
        <f>IF(ISERROR(VLOOKUP($B102,'5日'!$B$6:$F$55,5,0)),"",VLOOKUP($B102,'5日'!$B$6:$F$55,5,0))</f>
        <v/>
      </c>
      <c r="L102" s="16" t="str">
        <f>IF(ISERROR(VLOOKUP($B102,'6日'!$B$6:$F$55,5,0)),"",VLOOKUP($B102,'6日'!$B$6:$F$55,5,0))</f>
        <v/>
      </c>
      <c r="M102" s="16" t="str">
        <f>IF(ISERROR(VLOOKUP($B102,'7日'!$B$6:$F$55,5,0)),"",VLOOKUP($B102,'7日'!$B$6:$F$55,5,0))</f>
        <v/>
      </c>
      <c r="N102" s="16" t="str">
        <f>IF(ISERROR(VLOOKUP($B102,'8日'!$B$6:$F$55,5,0)),"",VLOOKUP($B102,'8日'!$B$6:$F$55,5,0))</f>
        <v/>
      </c>
      <c r="O102" s="16" t="str">
        <f>IF(ISERROR(VLOOKUP($B102,'9日'!$B$6:$F$55,5,0)),"",VLOOKUP($B102,'9日'!$B$6:$F$55,5,0))</f>
        <v/>
      </c>
      <c r="P102" s="16" t="str">
        <f>IF(ISERROR(VLOOKUP($B102,'10日'!$B$6:$F$55,5,0)),"",VLOOKUP($B102,'10日'!$B$6:$F$55,5,0))</f>
        <v/>
      </c>
      <c r="Q102" s="16" t="str">
        <f>IF(ISERROR(VLOOKUP($B102,'11日'!$B$6:$F$55,5,0)),"",VLOOKUP($B102,'11日'!$B$6:$F$55,5,0))</f>
        <v/>
      </c>
      <c r="R102" s="16" t="str">
        <f>IF(ISERROR(VLOOKUP($B102,'12日'!$B$6:$F$55,5,0)),"",VLOOKUP($B102,'12日'!$B$6:$F$55,5,0))</f>
        <v/>
      </c>
      <c r="S102" s="16" t="str">
        <f>IF(ISERROR(VLOOKUP($B102,'13日'!$B$6:$F$55,5,0)),"",VLOOKUP($B102,'13日'!$B$6:$F$55,5,0))</f>
        <v/>
      </c>
      <c r="T102" s="16" t="str">
        <f>IF(ISERROR(VLOOKUP($B102,'14日'!$B$6:$F$55,5,0)),"",VLOOKUP($B102,'14日'!$B$6:$F$55,5,0))</f>
        <v/>
      </c>
      <c r="U102" s="16" t="str">
        <f>IF(ISERROR(VLOOKUP($B102,'15日'!$B$6:$F$55,5,0)),"",VLOOKUP($B102,'15日'!$B$6:$F$55,5,0))</f>
        <v/>
      </c>
      <c r="V102" s="16" t="str">
        <f>IF(ISERROR(VLOOKUP($B102,'16日'!$B$6:$F$55,5,0)),"",VLOOKUP($B102,'16日'!$B$6:$F$55,5,0))</f>
        <v/>
      </c>
      <c r="W102" s="16" t="str">
        <f>IF(ISERROR(VLOOKUP($B102,'17日'!$B$6:$F$55,5,0)),"",VLOOKUP($B102,'17日'!$B$6:$F$55,5,0))</f>
        <v/>
      </c>
      <c r="X102" s="16" t="str">
        <f>IF(ISERROR(VLOOKUP($B102,'18日'!$B$6:$F$55,5,0)),"",VLOOKUP($B102,'18日'!$B$6:$F$55,5,0))</f>
        <v/>
      </c>
      <c r="Y102" s="16" t="str">
        <f>IF(ISERROR(VLOOKUP($B102,'19日'!$B$6:$F$55,5,0)),"",VLOOKUP($B102,'19日'!$B$6:$F$55,5,0))</f>
        <v/>
      </c>
      <c r="Z102" s="16" t="str">
        <f>IF(ISERROR(VLOOKUP($B102,'20日'!$B$6:$F$55,5,0)),"",VLOOKUP($B102,'20日'!$B$6:$F$55,5,0))</f>
        <v/>
      </c>
      <c r="AA102" s="16" t="str">
        <f>IF(ISERROR(VLOOKUP($B102,'21日'!$B$6:$F$55,5,0)),"",VLOOKUP($B102,'21日'!$B$6:$F$55,5,0))</f>
        <v/>
      </c>
      <c r="AB102" s="16" t="str">
        <f>IF(ISERROR(VLOOKUP($B102,'22日'!$B$6:$F$55,5,0)),"",VLOOKUP($B102,'22日'!$B$6:$F$55,5,0))</f>
        <v/>
      </c>
      <c r="AC102" s="16" t="str">
        <f>IF(ISERROR(VLOOKUP($B102,'23日'!$B$6:$F$55,5,0)),"",VLOOKUP($B102,'23日'!$B$6:$F$55,5,0))</f>
        <v/>
      </c>
      <c r="AD102" s="16" t="str">
        <f>IF(ISERROR(VLOOKUP($B102,'24日'!$B$6:$F$55,5,0)),"",VLOOKUP($B102,'24日'!$B$6:$F$55,5,0))</f>
        <v/>
      </c>
      <c r="AE102" s="16" t="str">
        <f>IF(ISERROR(VLOOKUP($B102,'25日'!$B$6:$F$55,5,0)),"",VLOOKUP($B102,'25日'!$B$6:$F$55,5,0))</f>
        <v/>
      </c>
      <c r="AF102" s="16" t="str">
        <f>IF(ISERROR(VLOOKUP($B102,'26日'!$B$6:$F$55,5,0)),"",VLOOKUP($B102,'26日'!$B$6:$F$55,5,0))</f>
        <v/>
      </c>
      <c r="AG102" s="16" t="str">
        <f>IF(ISERROR(VLOOKUP($B102,'27日'!$B$6:$F$55,5,0)),"",VLOOKUP($B102,'27日'!$B$6:$F$55,5,0))</f>
        <v/>
      </c>
      <c r="AH102" s="16" t="str">
        <f>IF(ISERROR(VLOOKUP($B102,'28日'!$B$6:$F$55,5,0)),"",VLOOKUP($B102,'28日'!$B$6:$F$55,5,0))</f>
        <v/>
      </c>
      <c r="AI102" s="16" t="str">
        <f>IF(ISERROR(VLOOKUP($B102,'29日'!$B$6:$F$55,5,0)),"",VLOOKUP($B102,'29日'!$B$6:$F$55,5,0))</f>
        <v/>
      </c>
      <c r="AJ102" s="16" t="str">
        <f>IF(ISERROR(VLOOKUP($B102,'30日'!$B$6:$F$55,5,0)),"",VLOOKUP($B102,'30日'!$B$6:$F$55,5,0))</f>
        <v/>
      </c>
      <c r="AK102" s="16" t="str">
        <f>IF(ISERROR(VLOOKUP($B102,'31日'!$B$6:$F$55,5,0)),"",VLOOKUP($B102,'31日'!$B$6:$F$55,5,0))</f>
        <v/>
      </c>
    </row>
    <row r="103" spans="2:37">
      <c r="B103" s="53"/>
      <c r="C103" s="55"/>
      <c r="D103" s="57"/>
      <c r="E103" s="18" t="s">
        <v>9</v>
      </c>
      <c r="F103" s="17">
        <f t="shared" si="20"/>
        <v>0</v>
      </c>
      <c r="G103" s="17" t="str">
        <f>VLOOKUP($B102,'1日'!$B$6:$F$55,4,0)</f>
        <v/>
      </c>
      <c r="H103" s="17" t="str">
        <f>VLOOKUP($B102,'2日'!$B$6:$F$55,4,0)</f>
        <v/>
      </c>
      <c r="I103" s="17" t="str">
        <f>VLOOKUP($B102,'3日'!$B$6:$F$55,4,0)</f>
        <v/>
      </c>
      <c r="J103" s="17" t="str">
        <f>VLOOKUP($B102,'4日'!$B$6:$F$55,4,0)</f>
        <v/>
      </c>
      <c r="K103" s="17" t="str">
        <f>VLOOKUP($B102,'5日'!$B$6:$F$55,4,0)</f>
        <v/>
      </c>
      <c r="L103" s="17" t="str">
        <f>VLOOKUP($B102,'6日'!$B$6:$F$55,4,0)</f>
        <v/>
      </c>
      <c r="M103" s="17" t="str">
        <f>VLOOKUP($B102,'7日'!$B$6:$F$55,4,0)</f>
        <v/>
      </c>
      <c r="N103" s="17" t="str">
        <f>VLOOKUP($B102,'8日'!$B$6:$F$55,4,0)</f>
        <v/>
      </c>
      <c r="O103" s="17" t="str">
        <f>VLOOKUP($B102,'9日'!$B$6:$F$55,4,0)</f>
        <v/>
      </c>
      <c r="P103" s="17" t="str">
        <f>VLOOKUP($B102,'10日'!$B$6:$F$55,4,0)</f>
        <v/>
      </c>
      <c r="Q103" s="17" t="str">
        <f>VLOOKUP($B102,'11日'!$B$6:$F$55,4,0)</f>
        <v/>
      </c>
      <c r="R103" s="17" t="str">
        <f>VLOOKUP($B102,'12日'!$B$6:$F$55,4,0)</f>
        <v/>
      </c>
      <c r="S103" s="17" t="str">
        <f>VLOOKUP($B102,'13日'!$B$6:$F$55,4,0)</f>
        <v/>
      </c>
      <c r="T103" s="17" t="str">
        <f>VLOOKUP($B102,'14日'!$B$6:$F$55,4,0)</f>
        <v/>
      </c>
      <c r="U103" s="17" t="str">
        <f>VLOOKUP($B102,'15日'!$B$6:$F$55,4,0)</f>
        <v/>
      </c>
      <c r="V103" s="17" t="str">
        <f>VLOOKUP($B102,'16日'!$B$6:$F$55,4,0)</f>
        <v/>
      </c>
      <c r="W103" s="17" t="str">
        <f>VLOOKUP($B102,'17日'!$B$6:$F$55,4,0)</f>
        <v/>
      </c>
      <c r="X103" s="17" t="str">
        <f>VLOOKUP($B102,'18日'!$B$6:$F$55,4,0)</f>
        <v/>
      </c>
      <c r="Y103" s="17" t="str">
        <f>VLOOKUP($B102,'19日'!$B$6:$F$55,4,0)</f>
        <v/>
      </c>
      <c r="Z103" s="17" t="str">
        <f>VLOOKUP($B102,'20日'!$B$6:$F$55,4,0)</f>
        <v/>
      </c>
      <c r="AA103" s="17" t="str">
        <f>VLOOKUP($B102,'21日'!$B$6:$F$55,4,0)</f>
        <v/>
      </c>
      <c r="AB103" s="17" t="str">
        <f>VLOOKUP($B102,'22日'!$B$6:$F$55,4,0)</f>
        <v/>
      </c>
      <c r="AC103" s="17" t="str">
        <f>VLOOKUP($B102,'23日'!$B$6:$F$55,4,0)</f>
        <v/>
      </c>
      <c r="AD103" s="17" t="str">
        <f>VLOOKUP($B102,'24日'!$B$6:$F$55,4,0)</f>
        <v/>
      </c>
      <c r="AE103" s="17" t="str">
        <f>VLOOKUP($B102,'25日'!$B$6:$F$55,4,0)</f>
        <v/>
      </c>
      <c r="AF103" s="17" t="str">
        <f>VLOOKUP($B102,'26日'!$B$6:$F$55,4,0)</f>
        <v/>
      </c>
      <c r="AG103" s="17" t="str">
        <f>VLOOKUP($B102,'27日'!$B$6:$F$55,4,0)</f>
        <v/>
      </c>
      <c r="AH103" s="17" t="str">
        <f>VLOOKUP($B102,'28日'!$B$6:$F$55,4,0)</f>
        <v/>
      </c>
      <c r="AI103" s="17" t="str">
        <f>VLOOKUP($B102,'29日'!$B$6:$F$55,4,0)</f>
        <v/>
      </c>
      <c r="AJ103" s="17" t="str">
        <f>VLOOKUP($B102,'30日'!$B$6:$F$55,4,0)</f>
        <v/>
      </c>
      <c r="AK103" s="17" t="str">
        <f>VLOOKUP($B102,'31日'!$B$6:$F$55,4,0)</f>
        <v/>
      </c>
    </row>
    <row r="104" spans="2:37">
      <c r="B104" s="52">
        <v>48</v>
      </c>
      <c r="C104" s="54"/>
      <c r="D104" s="56"/>
      <c r="E104" s="16" t="s">
        <v>27</v>
      </c>
      <c r="F104" s="16">
        <f t="shared" si="20"/>
        <v>0</v>
      </c>
      <c r="G104" s="16" t="str">
        <f>IF(ISERROR(VLOOKUP($B104,'1日'!$B$6:$F$55,5,0)),"",VLOOKUP($B104,'1日'!$B$6:$F$55,5,0))</f>
        <v/>
      </c>
      <c r="H104" s="16" t="str">
        <f>IF(ISERROR(VLOOKUP($B104,'2日'!$B$6:$F$55,5,0)),"",VLOOKUP($B104,'2日'!$B$6:$F$55,5,0))</f>
        <v/>
      </c>
      <c r="I104" s="16" t="str">
        <f>IF(ISERROR(VLOOKUP($B104,'3日'!$B$6:$F$55,5,0)),"",VLOOKUP($B104,'3日'!$B$6:$F$55,5,0))</f>
        <v/>
      </c>
      <c r="J104" s="16" t="str">
        <f>IF(ISERROR(VLOOKUP($B104,'4日'!$B$6:$F$55,5,0)),"",VLOOKUP($B104,'4日'!$B$6:$F$55,5,0))</f>
        <v/>
      </c>
      <c r="K104" s="16" t="str">
        <f>IF(ISERROR(VLOOKUP($B104,'5日'!$B$6:$F$55,5,0)),"",VLOOKUP($B104,'5日'!$B$6:$F$55,5,0))</f>
        <v/>
      </c>
      <c r="L104" s="16" t="str">
        <f>IF(ISERROR(VLOOKUP($B104,'6日'!$B$6:$F$55,5,0)),"",VLOOKUP($B104,'6日'!$B$6:$F$55,5,0))</f>
        <v/>
      </c>
      <c r="M104" s="16" t="str">
        <f>IF(ISERROR(VLOOKUP($B104,'7日'!$B$6:$F$55,5,0)),"",VLOOKUP($B104,'7日'!$B$6:$F$55,5,0))</f>
        <v/>
      </c>
      <c r="N104" s="16" t="str">
        <f>IF(ISERROR(VLOOKUP($B104,'8日'!$B$6:$F$55,5,0)),"",VLOOKUP($B104,'8日'!$B$6:$F$55,5,0))</f>
        <v/>
      </c>
      <c r="O104" s="16" t="str">
        <f>IF(ISERROR(VLOOKUP($B104,'9日'!$B$6:$F$55,5,0)),"",VLOOKUP($B104,'9日'!$B$6:$F$55,5,0))</f>
        <v/>
      </c>
      <c r="P104" s="16" t="str">
        <f>IF(ISERROR(VLOOKUP($B104,'10日'!$B$6:$F$55,5,0)),"",VLOOKUP($B104,'10日'!$B$6:$F$55,5,0))</f>
        <v/>
      </c>
      <c r="Q104" s="16" t="str">
        <f>IF(ISERROR(VLOOKUP($B104,'11日'!$B$6:$F$55,5,0)),"",VLOOKUP($B104,'11日'!$B$6:$F$55,5,0))</f>
        <v/>
      </c>
      <c r="R104" s="16" t="str">
        <f>IF(ISERROR(VLOOKUP($B104,'12日'!$B$6:$F$55,5,0)),"",VLOOKUP($B104,'12日'!$B$6:$F$55,5,0))</f>
        <v/>
      </c>
      <c r="S104" s="16" t="str">
        <f>IF(ISERROR(VLOOKUP($B104,'13日'!$B$6:$F$55,5,0)),"",VLOOKUP($B104,'13日'!$B$6:$F$55,5,0))</f>
        <v/>
      </c>
      <c r="T104" s="16" t="str">
        <f>IF(ISERROR(VLOOKUP($B104,'14日'!$B$6:$F$55,5,0)),"",VLOOKUP($B104,'14日'!$B$6:$F$55,5,0))</f>
        <v/>
      </c>
      <c r="U104" s="16" t="str">
        <f>IF(ISERROR(VLOOKUP($B104,'15日'!$B$6:$F$55,5,0)),"",VLOOKUP($B104,'15日'!$B$6:$F$55,5,0))</f>
        <v/>
      </c>
      <c r="V104" s="16" t="str">
        <f>IF(ISERROR(VLOOKUP($B104,'16日'!$B$6:$F$55,5,0)),"",VLOOKUP($B104,'16日'!$B$6:$F$55,5,0))</f>
        <v/>
      </c>
      <c r="W104" s="16" t="str">
        <f>IF(ISERROR(VLOOKUP($B104,'17日'!$B$6:$F$55,5,0)),"",VLOOKUP($B104,'17日'!$B$6:$F$55,5,0))</f>
        <v/>
      </c>
      <c r="X104" s="16" t="str">
        <f>IF(ISERROR(VLOOKUP($B104,'18日'!$B$6:$F$55,5,0)),"",VLOOKUP($B104,'18日'!$B$6:$F$55,5,0))</f>
        <v/>
      </c>
      <c r="Y104" s="16" t="str">
        <f>IF(ISERROR(VLOOKUP($B104,'19日'!$B$6:$F$55,5,0)),"",VLOOKUP($B104,'19日'!$B$6:$F$55,5,0))</f>
        <v/>
      </c>
      <c r="Z104" s="16" t="str">
        <f>IF(ISERROR(VLOOKUP($B104,'20日'!$B$6:$F$55,5,0)),"",VLOOKUP($B104,'20日'!$B$6:$F$55,5,0))</f>
        <v/>
      </c>
      <c r="AA104" s="16" t="str">
        <f>IF(ISERROR(VLOOKUP($B104,'21日'!$B$6:$F$55,5,0)),"",VLOOKUP($B104,'21日'!$B$6:$F$55,5,0))</f>
        <v/>
      </c>
      <c r="AB104" s="16" t="str">
        <f>IF(ISERROR(VLOOKUP($B104,'22日'!$B$6:$F$55,5,0)),"",VLOOKUP($B104,'22日'!$B$6:$F$55,5,0))</f>
        <v/>
      </c>
      <c r="AC104" s="16" t="str">
        <f>IF(ISERROR(VLOOKUP($B104,'23日'!$B$6:$F$55,5,0)),"",VLOOKUP($B104,'23日'!$B$6:$F$55,5,0))</f>
        <v/>
      </c>
      <c r="AD104" s="16" t="str">
        <f>IF(ISERROR(VLOOKUP($B104,'24日'!$B$6:$F$55,5,0)),"",VLOOKUP($B104,'24日'!$B$6:$F$55,5,0))</f>
        <v/>
      </c>
      <c r="AE104" s="16" t="str">
        <f>IF(ISERROR(VLOOKUP($B104,'25日'!$B$6:$F$55,5,0)),"",VLOOKUP($B104,'25日'!$B$6:$F$55,5,0))</f>
        <v/>
      </c>
      <c r="AF104" s="16" t="str">
        <f>IF(ISERROR(VLOOKUP($B104,'26日'!$B$6:$F$55,5,0)),"",VLOOKUP($B104,'26日'!$B$6:$F$55,5,0))</f>
        <v/>
      </c>
      <c r="AG104" s="16" t="str">
        <f>IF(ISERROR(VLOOKUP($B104,'27日'!$B$6:$F$55,5,0)),"",VLOOKUP($B104,'27日'!$B$6:$F$55,5,0))</f>
        <v/>
      </c>
      <c r="AH104" s="16" t="str">
        <f>IF(ISERROR(VLOOKUP($B104,'28日'!$B$6:$F$55,5,0)),"",VLOOKUP($B104,'28日'!$B$6:$F$55,5,0))</f>
        <v/>
      </c>
      <c r="AI104" s="16" t="str">
        <f>IF(ISERROR(VLOOKUP($B104,'29日'!$B$6:$F$55,5,0)),"",VLOOKUP($B104,'29日'!$B$6:$F$55,5,0))</f>
        <v/>
      </c>
      <c r="AJ104" s="16" t="str">
        <f>IF(ISERROR(VLOOKUP($B104,'30日'!$B$6:$F$55,5,0)),"",VLOOKUP($B104,'30日'!$B$6:$F$55,5,0))</f>
        <v/>
      </c>
      <c r="AK104" s="16" t="str">
        <f>IF(ISERROR(VLOOKUP($B104,'31日'!$B$6:$F$55,5,0)),"",VLOOKUP($B104,'31日'!$B$6:$F$55,5,0))</f>
        <v/>
      </c>
    </row>
    <row r="105" spans="2:37">
      <c r="B105" s="53"/>
      <c r="C105" s="55"/>
      <c r="D105" s="57"/>
      <c r="E105" s="18" t="s">
        <v>9</v>
      </c>
      <c r="F105" s="17">
        <f t="shared" si="20"/>
        <v>0</v>
      </c>
      <c r="G105" s="17" t="str">
        <f>VLOOKUP($B104,'1日'!$B$6:$F$55,4,0)</f>
        <v/>
      </c>
      <c r="H105" s="17" t="str">
        <f>VLOOKUP($B104,'2日'!$B$6:$F$55,4,0)</f>
        <v/>
      </c>
      <c r="I105" s="17" t="str">
        <f>VLOOKUP($B104,'3日'!$B$6:$F$55,4,0)</f>
        <v/>
      </c>
      <c r="J105" s="17" t="str">
        <f>VLOOKUP($B104,'4日'!$B$6:$F$55,4,0)</f>
        <v/>
      </c>
      <c r="K105" s="17" t="str">
        <f>VLOOKUP($B104,'5日'!$B$6:$F$55,4,0)</f>
        <v/>
      </c>
      <c r="L105" s="17" t="str">
        <f>VLOOKUP($B104,'6日'!$B$6:$F$55,4,0)</f>
        <v/>
      </c>
      <c r="M105" s="17" t="str">
        <f>VLOOKUP($B104,'7日'!$B$6:$F$55,4,0)</f>
        <v/>
      </c>
      <c r="N105" s="17" t="str">
        <f>VLOOKUP($B104,'8日'!$B$6:$F$55,4,0)</f>
        <v/>
      </c>
      <c r="O105" s="17" t="str">
        <f>VLOOKUP($B104,'9日'!$B$6:$F$55,4,0)</f>
        <v/>
      </c>
      <c r="P105" s="17" t="str">
        <f>VLOOKUP($B104,'10日'!$B$6:$F$55,4,0)</f>
        <v/>
      </c>
      <c r="Q105" s="17" t="str">
        <f>VLOOKUP($B104,'11日'!$B$6:$F$55,4,0)</f>
        <v/>
      </c>
      <c r="R105" s="17" t="str">
        <f>VLOOKUP($B104,'12日'!$B$6:$F$55,4,0)</f>
        <v/>
      </c>
      <c r="S105" s="17" t="str">
        <f>VLOOKUP($B104,'13日'!$B$6:$F$55,4,0)</f>
        <v/>
      </c>
      <c r="T105" s="17" t="str">
        <f>VLOOKUP($B104,'14日'!$B$6:$F$55,4,0)</f>
        <v/>
      </c>
      <c r="U105" s="17" t="str">
        <f>VLOOKUP($B104,'15日'!$B$6:$F$55,4,0)</f>
        <v/>
      </c>
      <c r="V105" s="17" t="str">
        <f>VLOOKUP($B104,'16日'!$B$6:$F$55,4,0)</f>
        <v/>
      </c>
      <c r="W105" s="17" t="str">
        <f>VLOOKUP($B104,'17日'!$B$6:$F$55,4,0)</f>
        <v/>
      </c>
      <c r="X105" s="17" t="str">
        <f>VLOOKUP($B104,'18日'!$B$6:$F$55,4,0)</f>
        <v/>
      </c>
      <c r="Y105" s="17" t="str">
        <f>VLOOKUP($B104,'19日'!$B$6:$F$55,4,0)</f>
        <v/>
      </c>
      <c r="Z105" s="17" t="str">
        <f>VLOOKUP($B104,'20日'!$B$6:$F$55,4,0)</f>
        <v/>
      </c>
      <c r="AA105" s="17" t="str">
        <f>VLOOKUP($B104,'21日'!$B$6:$F$55,4,0)</f>
        <v/>
      </c>
      <c r="AB105" s="17" t="str">
        <f>VLOOKUP($B104,'22日'!$B$6:$F$55,4,0)</f>
        <v/>
      </c>
      <c r="AC105" s="17" t="str">
        <f>VLOOKUP($B104,'23日'!$B$6:$F$55,4,0)</f>
        <v/>
      </c>
      <c r="AD105" s="17" t="str">
        <f>VLOOKUP($B104,'24日'!$B$6:$F$55,4,0)</f>
        <v/>
      </c>
      <c r="AE105" s="17" t="str">
        <f>VLOOKUP($B104,'25日'!$B$6:$F$55,4,0)</f>
        <v/>
      </c>
      <c r="AF105" s="17" t="str">
        <f>VLOOKUP($B104,'26日'!$B$6:$F$55,4,0)</f>
        <v/>
      </c>
      <c r="AG105" s="17" t="str">
        <f>VLOOKUP($B104,'27日'!$B$6:$F$55,4,0)</f>
        <v/>
      </c>
      <c r="AH105" s="17" t="str">
        <f>VLOOKUP($B104,'28日'!$B$6:$F$55,4,0)</f>
        <v/>
      </c>
      <c r="AI105" s="17" t="str">
        <f>VLOOKUP($B104,'29日'!$B$6:$F$55,4,0)</f>
        <v/>
      </c>
      <c r="AJ105" s="17" t="str">
        <f>VLOOKUP($B104,'30日'!$B$6:$F$55,4,0)</f>
        <v/>
      </c>
      <c r="AK105" s="17" t="str">
        <f>VLOOKUP($B104,'31日'!$B$6:$F$55,4,0)</f>
        <v/>
      </c>
    </row>
    <row r="106" spans="2:37">
      <c r="B106" s="52">
        <v>49</v>
      </c>
      <c r="C106" s="54"/>
      <c r="D106" s="56"/>
      <c r="E106" s="16" t="s">
        <v>27</v>
      </c>
      <c r="F106" s="16">
        <f t="shared" si="20"/>
        <v>0</v>
      </c>
      <c r="G106" s="16" t="str">
        <f>IF(ISERROR(VLOOKUP($B106,'1日'!$B$6:$F$55,5,0)),"",VLOOKUP($B106,'1日'!$B$6:$F$55,5,0))</f>
        <v/>
      </c>
      <c r="H106" s="16" t="str">
        <f>IF(ISERROR(VLOOKUP($B106,'2日'!$B$6:$F$55,5,0)),"",VLOOKUP($B106,'2日'!$B$6:$F$55,5,0))</f>
        <v/>
      </c>
      <c r="I106" s="16" t="str">
        <f>IF(ISERROR(VLOOKUP($B106,'3日'!$B$6:$F$55,5,0)),"",VLOOKUP($B106,'3日'!$B$6:$F$55,5,0))</f>
        <v/>
      </c>
      <c r="J106" s="16" t="str">
        <f>IF(ISERROR(VLOOKUP($B106,'4日'!$B$6:$F$55,5,0)),"",VLOOKUP($B106,'4日'!$B$6:$F$55,5,0))</f>
        <v/>
      </c>
      <c r="K106" s="16" t="str">
        <f>IF(ISERROR(VLOOKUP($B106,'5日'!$B$6:$F$55,5,0)),"",VLOOKUP($B106,'5日'!$B$6:$F$55,5,0))</f>
        <v/>
      </c>
      <c r="L106" s="16" t="str">
        <f>IF(ISERROR(VLOOKUP($B106,'6日'!$B$6:$F$55,5,0)),"",VLOOKUP($B106,'6日'!$B$6:$F$55,5,0))</f>
        <v/>
      </c>
      <c r="M106" s="16" t="str">
        <f>IF(ISERROR(VLOOKUP($B106,'7日'!$B$6:$F$55,5,0)),"",VLOOKUP($B106,'7日'!$B$6:$F$55,5,0))</f>
        <v/>
      </c>
      <c r="N106" s="16" t="str">
        <f>IF(ISERROR(VLOOKUP($B106,'8日'!$B$6:$F$55,5,0)),"",VLOOKUP($B106,'8日'!$B$6:$F$55,5,0))</f>
        <v/>
      </c>
      <c r="O106" s="16" t="str">
        <f>IF(ISERROR(VLOOKUP($B106,'9日'!$B$6:$F$55,5,0)),"",VLOOKUP($B106,'9日'!$B$6:$F$55,5,0))</f>
        <v/>
      </c>
      <c r="P106" s="16" t="str">
        <f>IF(ISERROR(VLOOKUP($B106,'10日'!$B$6:$F$55,5,0)),"",VLOOKUP($B106,'10日'!$B$6:$F$55,5,0))</f>
        <v/>
      </c>
      <c r="Q106" s="16" t="str">
        <f>IF(ISERROR(VLOOKUP($B106,'11日'!$B$6:$F$55,5,0)),"",VLOOKUP($B106,'11日'!$B$6:$F$55,5,0))</f>
        <v/>
      </c>
      <c r="R106" s="16" t="str">
        <f>IF(ISERROR(VLOOKUP($B106,'12日'!$B$6:$F$55,5,0)),"",VLOOKUP($B106,'12日'!$B$6:$F$55,5,0))</f>
        <v/>
      </c>
      <c r="S106" s="16" t="str">
        <f>IF(ISERROR(VLOOKUP($B106,'13日'!$B$6:$F$55,5,0)),"",VLOOKUP($B106,'13日'!$B$6:$F$55,5,0))</f>
        <v/>
      </c>
      <c r="T106" s="16" t="str">
        <f>IF(ISERROR(VLOOKUP($B106,'14日'!$B$6:$F$55,5,0)),"",VLOOKUP($B106,'14日'!$B$6:$F$55,5,0))</f>
        <v/>
      </c>
      <c r="U106" s="16" t="str">
        <f>IF(ISERROR(VLOOKUP($B106,'15日'!$B$6:$F$55,5,0)),"",VLOOKUP($B106,'15日'!$B$6:$F$55,5,0))</f>
        <v/>
      </c>
      <c r="V106" s="16" t="str">
        <f>IF(ISERROR(VLOOKUP($B106,'16日'!$B$6:$F$55,5,0)),"",VLOOKUP($B106,'16日'!$B$6:$F$55,5,0))</f>
        <v/>
      </c>
      <c r="W106" s="16" t="str">
        <f>IF(ISERROR(VLOOKUP($B106,'17日'!$B$6:$F$55,5,0)),"",VLOOKUP($B106,'17日'!$B$6:$F$55,5,0))</f>
        <v/>
      </c>
      <c r="X106" s="16" t="str">
        <f>IF(ISERROR(VLOOKUP($B106,'18日'!$B$6:$F$55,5,0)),"",VLOOKUP($B106,'18日'!$B$6:$F$55,5,0))</f>
        <v/>
      </c>
      <c r="Y106" s="16" t="str">
        <f>IF(ISERROR(VLOOKUP($B106,'19日'!$B$6:$F$55,5,0)),"",VLOOKUP($B106,'19日'!$B$6:$F$55,5,0))</f>
        <v/>
      </c>
      <c r="Z106" s="16" t="str">
        <f>IF(ISERROR(VLOOKUP($B106,'20日'!$B$6:$F$55,5,0)),"",VLOOKUP($B106,'20日'!$B$6:$F$55,5,0))</f>
        <v/>
      </c>
      <c r="AA106" s="16" t="str">
        <f>IF(ISERROR(VLOOKUP($B106,'21日'!$B$6:$F$55,5,0)),"",VLOOKUP($B106,'21日'!$B$6:$F$55,5,0))</f>
        <v/>
      </c>
      <c r="AB106" s="16" t="str">
        <f>IF(ISERROR(VLOOKUP($B106,'22日'!$B$6:$F$55,5,0)),"",VLOOKUP($B106,'22日'!$B$6:$F$55,5,0))</f>
        <v/>
      </c>
      <c r="AC106" s="16" t="str">
        <f>IF(ISERROR(VLOOKUP($B106,'23日'!$B$6:$F$55,5,0)),"",VLOOKUP($B106,'23日'!$B$6:$F$55,5,0))</f>
        <v/>
      </c>
      <c r="AD106" s="16" t="str">
        <f>IF(ISERROR(VLOOKUP($B106,'24日'!$B$6:$F$55,5,0)),"",VLOOKUP($B106,'24日'!$B$6:$F$55,5,0))</f>
        <v/>
      </c>
      <c r="AE106" s="16" t="str">
        <f>IF(ISERROR(VLOOKUP($B106,'25日'!$B$6:$F$55,5,0)),"",VLOOKUP($B106,'25日'!$B$6:$F$55,5,0))</f>
        <v/>
      </c>
      <c r="AF106" s="16" t="str">
        <f>IF(ISERROR(VLOOKUP($B106,'26日'!$B$6:$F$55,5,0)),"",VLOOKUP($B106,'26日'!$B$6:$F$55,5,0))</f>
        <v/>
      </c>
      <c r="AG106" s="16" t="str">
        <f>IF(ISERROR(VLOOKUP($B106,'27日'!$B$6:$F$55,5,0)),"",VLOOKUP($B106,'27日'!$B$6:$F$55,5,0))</f>
        <v/>
      </c>
      <c r="AH106" s="16" t="str">
        <f>IF(ISERROR(VLOOKUP($B106,'28日'!$B$6:$F$55,5,0)),"",VLOOKUP($B106,'28日'!$B$6:$F$55,5,0))</f>
        <v/>
      </c>
      <c r="AI106" s="16" t="str">
        <f>IF(ISERROR(VLOOKUP($B106,'29日'!$B$6:$F$55,5,0)),"",VLOOKUP($B106,'29日'!$B$6:$F$55,5,0))</f>
        <v/>
      </c>
      <c r="AJ106" s="16" t="str">
        <f>IF(ISERROR(VLOOKUP($B106,'30日'!$B$6:$F$55,5,0)),"",VLOOKUP($B106,'30日'!$B$6:$F$55,5,0))</f>
        <v/>
      </c>
      <c r="AK106" s="16" t="str">
        <f>IF(ISERROR(VLOOKUP($B106,'31日'!$B$6:$F$55,5,0)),"",VLOOKUP($B106,'31日'!$B$6:$F$55,5,0))</f>
        <v/>
      </c>
    </row>
    <row r="107" spans="2:37">
      <c r="B107" s="53"/>
      <c r="C107" s="55"/>
      <c r="D107" s="57"/>
      <c r="E107" s="18" t="s">
        <v>9</v>
      </c>
      <c r="F107" s="17">
        <f t="shared" si="20"/>
        <v>0</v>
      </c>
      <c r="G107" s="17" t="str">
        <f>VLOOKUP($B106,'1日'!$B$6:$F$55,4,0)</f>
        <v/>
      </c>
      <c r="H107" s="17" t="str">
        <f>VLOOKUP($B106,'2日'!$B$6:$F$55,4,0)</f>
        <v/>
      </c>
      <c r="I107" s="17" t="str">
        <f>VLOOKUP($B106,'3日'!$B$6:$F$55,4,0)</f>
        <v/>
      </c>
      <c r="J107" s="17" t="str">
        <f>VLOOKUP($B106,'4日'!$B$6:$F$55,4,0)</f>
        <v/>
      </c>
      <c r="K107" s="17" t="str">
        <f>VLOOKUP($B106,'5日'!$B$6:$F$55,4,0)</f>
        <v/>
      </c>
      <c r="L107" s="17" t="str">
        <f>VLOOKUP($B106,'6日'!$B$6:$F$55,4,0)</f>
        <v/>
      </c>
      <c r="M107" s="17" t="str">
        <f>VLOOKUP($B106,'7日'!$B$6:$F$55,4,0)</f>
        <v/>
      </c>
      <c r="N107" s="17" t="str">
        <f>VLOOKUP($B106,'8日'!$B$6:$F$55,4,0)</f>
        <v/>
      </c>
      <c r="O107" s="17" t="str">
        <f>VLOOKUP($B106,'9日'!$B$6:$F$55,4,0)</f>
        <v/>
      </c>
      <c r="P107" s="17" t="str">
        <f>VLOOKUP($B106,'10日'!$B$6:$F$55,4,0)</f>
        <v/>
      </c>
      <c r="Q107" s="17" t="str">
        <f>VLOOKUP($B106,'11日'!$B$6:$F$55,4,0)</f>
        <v/>
      </c>
      <c r="R107" s="17" t="str">
        <f>VLOOKUP($B106,'12日'!$B$6:$F$55,4,0)</f>
        <v/>
      </c>
      <c r="S107" s="17" t="str">
        <f>VLOOKUP($B106,'13日'!$B$6:$F$55,4,0)</f>
        <v/>
      </c>
      <c r="T107" s="17" t="str">
        <f>VLOOKUP($B106,'14日'!$B$6:$F$55,4,0)</f>
        <v/>
      </c>
      <c r="U107" s="17" t="str">
        <f>VLOOKUP($B106,'15日'!$B$6:$F$55,4,0)</f>
        <v/>
      </c>
      <c r="V107" s="17" t="str">
        <f>VLOOKUP($B106,'16日'!$B$6:$F$55,4,0)</f>
        <v/>
      </c>
      <c r="W107" s="17" t="str">
        <f>VLOOKUP($B106,'17日'!$B$6:$F$55,4,0)</f>
        <v/>
      </c>
      <c r="X107" s="17" t="str">
        <f>VLOOKUP($B106,'18日'!$B$6:$F$55,4,0)</f>
        <v/>
      </c>
      <c r="Y107" s="17" t="str">
        <f>VLOOKUP($B106,'19日'!$B$6:$F$55,4,0)</f>
        <v/>
      </c>
      <c r="Z107" s="17" t="str">
        <f>VLOOKUP($B106,'20日'!$B$6:$F$55,4,0)</f>
        <v/>
      </c>
      <c r="AA107" s="17" t="str">
        <f>VLOOKUP($B106,'21日'!$B$6:$F$55,4,0)</f>
        <v/>
      </c>
      <c r="AB107" s="17" t="str">
        <f>VLOOKUP($B106,'22日'!$B$6:$F$55,4,0)</f>
        <v/>
      </c>
      <c r="AC107" s="17" t="str">
        <f>VLOOKUP($B106,'23日'!$B$6:$F$55,4,0)</f>
        <v/>
      </c>
      <c r="AD107" s="17" t="str">
        <f>VLOOKUP($B106,'24日'!$B$6:$F$55,4,0)</f>
        <v/>
      </c>
      <c r="AE107" s="17" t="str">
        <f>VLOOKUP($B106,'25日'!$B$6:$F$55,4,0)</f>
        <v/>
      </c>
      <c r="AF107" s="17" t="str">
        <f>VLOOKUP($B106,'26日'!$B$6:$F$55,4,0)</f>
        <v/>
      </c>
      <c r="AG107" s="17" t="str">
        <f>VLOOKUP($B106,'27日'!$B$6:$F$55,4,0)</f>
        <v/>
      </c>
      <c r="AH107" s="17" t="str">
        <f>VLOOKUP($B106,'28日'!$B$6:$F$55,4,0)</f>
        <v/>
      </c>
      <c r="AI107" s="17" t="str">
        <f>VLOOKUP($B106,'29日'!$B$6:$F$55,4,0)</f>
        <v/>
      </c>
      <c r="AJ107" s="17" t="str">
        <f>VLOOKUP($B106,'30日'!$B$6:$F$55,4,0)</f>
        <v/>
      </c>
      <c r="AK107" s="17" t="str">
        <f>VLOOKUP($B106,'31日'!$B$6:$F$55,4,0)</f>
        <v/>
      </c>
    </row>
    <row r="108" spans="2:37">
      <c r="B108" s="52">
        <v>50</v>
      </c>
      <c r="C108" s="54"/>
      <c r="D108" s="56"/>
      <c r="E108" s="16" t="s">
        <v>27</v>
      </c>
      <c r="F108" s="16">
        <f t="shared" si="18"/>
        <v>0</v>
      </c>
      <c r="G108" s="16" t="str">
        <f>IF(ISERROR(VLOOKUP($B108,'1日'!$B$6:$F$55,5,0)),"",VLOOKUP($B108,'1日'!$B$6:$F$55,5,0))</f>
        <v/>
      </c>
      <c r="H108" s="16" t="str">
        <f>IF(ISERROR(VLOOKUP($B108,'2日'!$B$6:$F$55,5,0)),"",VLOOKUP($B108,'2日'!$B$6:$F$55,5,0))</f>
        <v/>
      </c>
      <c r="I108" s="16" t="str">
        <f>IF(ISERROR(VLOOKUP($B108,'3日'!$B$6:$F$55,5,0)),"",VLOOKUP($B108,'3日'!$B$6:$F$55,5,0))</f>
        <v/>
      </c>
      <c r="J108" s="16" t="str">
        <f>IF(ISERROR(VLOOKUP($B108,'4日'!$B$6:$F$55,5,0)),"",VLOOKUP($B108,'4日'!$B$6:$F$55,5,0))</f>
        <v/>
      </c>
      <c r="K108" s="16" t="str">
        <f>IF(ISERROR(VLOOKUP($B108,'5日'!$B$6:$F$55,5,0)),"",VLOOKUP($B108,'5日'!$B$6:$F$55,5,0))</f>
        <v/>
      </c>
      <c r="L108" s="16" t="str">
        <f>IF(ISERROR(VLOOKUP($B108,'6日'!$B$6:$F$55,5,0)),"",VLOOKUP($B108,'6日'!$B$6:$F$55,5,0))</f>
        <v/>
      </c>
      <c r="M108" s="16" t="str">
        <f>IF(ISERROR(VLOOKUP($B108,'7日'!$B$6:$F$55,5,0)),"",VLOOKUP($B108,'7日'!$B$6:$F$55,5,0))</f>
        <v/>
      </c>
      <c r="N108" s="16" t="str">
        <f>IF(ISERROR(VLOOKUP($B108,'8日'!$B$6:$F$55,5,0)),"",VLOOKUP($B108,'8日'!$B$6:$F$55,5,0))</f>
        <v/>
      </c>
      <c r="O108" s="16" t="str">
        <f>IF(ISERROR(VLOOKUP($B108,'9日'!$B$6:$F$55,5,0)),"",VLOOKUP($B108,'9日'!$B$6:$F$55,5,0))</f>
        <v/>
      </c>
      <c r="P108" s="16" t="str">
        <f>IF(ISERROR(VLOOKUP($B108,'10日'!$B$6:$F$55,5,0)),"",VLOOKUP($B108,'10日'!$B$6:$F$55,5,0))</f>
        <v/>
      </c>
      <c r="Q108" s="16" t="str">
        <f>IF(ISERROR(VLOOKUP($B108,'11日'!$B$6:$F$55,5,0)),"",VLOOKUP($B108,'11日'!$B$6:$F$55,5,0))</f>
        <v/>
      </c>
      <c r="R108" s="16" t="str">
        <f>IF(ISERROR(VLOOKUP($B108,'12日'!$B$6:$F$55,5,0)),"",VLOOKUP($B108,'12日'!$B$6:$F$55,5,0))</f>
        <v/>
      </c>
      <c r="S108" s="16" t="str">
        <f>IF(ISERROR(VLOOKUP($B108,'13日'!$B$6:$F$55,5,0)),"",VLOOKUP($B108,'13日'!$B$6:$F$55,5,0))</f>
        <v/>
      </c>
      <c r="T108" s="16" t="str">
        <f>IF(ISERROR(VLOOKUP($B108,'14日'!$B$6:$F$55,5,0)),"",VLOOKUP($B108,'14日'!$B$6:$F$55,5,0))</f>
        <v/>
      </c>
      <c r="U108" s="16" t="str">
        <f>IF(ISERROR(VLOOKUP($B108,'15日'!$B$6:$F$55,5,0)),"",VLOOKUP($B108,'15日'!$B$6:$F$55,5,0))</f>
        <v/>
      </c>
      <c r="V108" s="16" t="str">
        <f>IF(ISERROR(VLOOKUP($B108,'16日'!$B$6:$F$55,5,0)),"",VLOOKUP($B108,'16日'!$B$6:$F$55,5,0))</f>
        <v/>
      </c>
      <c r="W108" s="16" t="str">
        <f>IF(ISERROR(VLOOKUP($B108,'17日'!$B$6:$F$55,5,0)),"",VLOOKUP($B108,'17日'!$B$6:$F$55,5,0))</f>
        <v/>
      </c>
      <c r="X108" s="16" t="str">
        <f>IF(ISERROR(VLOOKUP($B108,'18日'!$B$6:$F$55,5,0)),"",VLOOKUP($B108,'18日'!$B$6:$F$55,5,0))</f>
        <v/>
      </c>
      <c r="Y108" s="16" t="str">
        <f>IF(ISERROR(VLOOKUP($B108,'19日'!$B$6:$F$55,5,0)),"",VLOOKUP($B108,'19日'!$B$6:$F$55,5,0))</f>
        <v/>
      </c>
      <c r="Z108" s="16" t="str">
        <f>IF(ISERROR(VLOOKUP($B108,'20日'!$B$6:$F$55,5,0)),"",VLOOKUP($B108,'20日'!$B$6:$F$55,5,0))</f>
        <v/>
      </c>
      <c r="AA108" s="16" t="str">
        <f>IF(ISERROR(VLOOKUP($B108,'21日'!$B$6:$F$55,5,0)),"",VLOOKUP($B108,'21日'!$B$6:$F$55,5,0))</f>
        <v/>
      </c>
      <c r="AB108" s="16" t="str">
        <f>IF(ISERROR(VLOOKUP($B108,'22日'!$B$6:$F$55,5,0)),"",VLOOKUP($B108,'22日'!$B$6:$F$55,5,0))</f>
        <v/>
      </c>
      <c r="AC108" s="16" t="str">
        <f>IF(ISERROR(VLOOKUP($B108,'23日'!$B$6:$F$55,5,0)),"",VLOOKUP($B108,'23日'!$B$6:$F$55,5,0))</f>
        <v/>
      </c>
      <c r="AD108" s="16" t="str">
        <f>IF(ISERROR(VLOOKUP($B108,'24日'!$B$6:$F$55,5,0)),"",VLOOKUP($B108,'24日'!$B$6:$F$55,5,0))</f>
        <v/>
      </c>
      <c r="AE108" s="16" t="str">
        <f>IF(ISERROR(VLOOKUP($B108,'25日'!$B$6:$F$55,5,0)),"",VLOOKUP($B108,'25日'!$B$6:$F$55,5,0))</f>
        <v/>
      </c>
      <c r="AF108" s="16" t="str">
        <f>IF(ISERROR(VLOOKUP($B108,'26日'!$B$6:$F$55,5,0)),"",VLOOKUP($B108,'26日'!$B$6:$F$55,5,0))</f>
        <v/>
      </c>
      <c r="AG108" s="16" t="str">
        <f>IF(ISERROR(VLOOKUP($B108,'27日'!$B$6:$F$55,5,0)),"",VLOOKUP($B108,'27日'!$B$6:$F$55,5,0))</f>
        <v/>
      </c>
      <c r="AH108" s="16" t="str">
        <f>IF(ISERROR(VLOOKUP($B108,'28日'!$B$6:$F$55,5,0)),"",VLOOKUP($B108,'28日'!$B$6:$F$55,5,0))</f>
        <v/>
      </c>
      <c r="AI108" s="16" t="str">
        <f>IF(ISERROR(VLOOKUP($B108,'29日'!$B$6:$F$55,5,0)),"",VLOOKUP($B108,'29日'!$B$6:$F$55,5,0))</f>
        <v/>
      </c>
      <c r="AJ108" s="16" t="str">
        <f>IF(ISERROR(VLOOKUP($B108,'30日'!$B$6:$F$55,5,0)),"",VLOOKUP($B108,'30日'!$B$6:$F$55,5,0))</f>
        <v/>
      </c>
      <c r="AK108" s="16" t="str">
        <f>IF(ISERROR(VLOOKUP($B108,'31日'!$B$6:$F$55,5,0)),"",VLOOKUP($B108,'31日'!$B$6:$F$55,5,0))</f>
        <v/>
      </c>
    </row>
    <row r="109" spans="2:37">
      <c r="B109" s="53"/>
      <c r="C109" s="55"/>
      <c r="D109" s="57"/>
      <c r="E109" s="18" t="s">
        <v>9</v>
      </c>
      <c r="F109" s="17">
        <f t="shared" si="18"/>
        <v>0</v>
      </c>
      <c r="G109" s="17" t="str">
        <f>VLOOKUP($B108,'1日'!$B$6:$F$55,4,0)</f>
        <v/>
      </c>
      <c r="H109" s="17" t="str">
        <f>VLOOKUP($B108,'2日'!$B$6:$F$55,4,0)</f>
        <v/>
      </c>
      <c r="I109" s="17" t="str">
        <f>VLOOKUP($B108,'3日'!$B$6:$F$55,4,0)</f>
        <v/>
      </c>
      <c r="J109" s="17" t="str">
        <f>VLOOKUP($B108,'4日'!$B$6:$F$55,4,0)</f>
        <v/>
      </c>
      <c r="K109" s="17" t="str">
        <f>VLOOKUP($B108,'5日'!$B$6:$F$55,4,0)</f>
        <v/>
      </c>
      <c r="L109" s="17" t="str">
        <f>VLOOKUP($B108,'6日'!$B$6:$F$55,4,0)</f>
        <v/>
      </c>
      <c r="M109" s="17" t="str">
        <f>VLOOKUP($B108,'7日'!$B$6:$F$55,4,0)</f>
        <v/>
      </c>
      <c r="N109" s="17" t="str">
        <f>VLOOKUP($B108,'8日'!$B$6:$F$55,4,0)</f>
        <v/>
      </c>
      <c r="O109" s="17" t="str">
        <f>VLOOKUP($B108,'9日'!$B$6:$F$55,4,0)</f>
        <v/>
      </c>
      <c r="P109" s="17" t="str">
        <f>VLOOKUP($B108,'10日'!$B$6:$F$55,4,0)</f>
        <v/>
      </c>
      <c r="Q109" s="17" t="str">
        <f>VLOOKUP($B108,'11日'!$B$6:$F$55,4,0)</f>
        <v/>
      </c>
      <c r="R109" s="17" t="str">
        <f>VLOOKUP($B108,'12日'!$B$6:$F$55,4,0)</f>
        <v/>
      </c>
      <c r="S109" s="17" t="str">
        <f>VLOOKUP($B108,'13日'!$B$6:$F$55,4,0)</f>
        <v/>
      </c>
      <c r="T109" s="17" t="str">
        <f>VLOOKUP($B108,'14日'!$B$6:$F$55,4,0)</f>
        <v/>
      </c>
      <c r="U109" s="17" t="str">
        <f>VLOOKUP($B108,'15日'!$B$6:$F$55,4,0)</f>
        <v/>
      </c>
      <c r="V109" s="17" t="str">
        <f>VLOOKUP($B108,'16日'!$B$6:$F$55,4,0)</f>
        <v/>
      </c>
      <c r="W109" s="17" t="str">
        <f>VLOOKUP($B108,'17日'!$B$6:$F$55,4,0)</f>
        <v/>
      </c>
      <c r="X109" s="17" t="str">
        <f>VLOOKUP($B108,'18日'!$B$6:$F$55,4,0)</f>
        <v/>
      </c>
      <c r="Y109" s="17" t="str">
        <f>VLOOKUP($B108,'19日'!$B$6:$F$55,4,0)</f>
        <v/>
      </c>
      <c r="Z109" s="17" t="str">
        <f>VLOOKUP($B108,'20日'!$B$6:$F$55,4,0)</f>
        <v/>
      </c>
      <c r="AA109" s="17" t="str">
        <f>VLOOKUP($B108,'21日'!$B$6:$F$55,4,0)</f>
        <v/>
      </c>
      <c r="AB109" s="17" t="str">
        <f>VLOOKUP($B108,'22日'!$B$6:$F$55,4,0)</f>
        <v/>
      </c>
      <c r="AC109" s="17" t="str">
        <f>VLOOKUP($B108,'23日'!$B$6:$F$55,4,0)</f>
        <v/>
      </c>
      <c r="AD109" s="17" t="str">
        <f>VLOOKUP($B108,'24日'!$B$6:$F$55,4,0)</f>
        <v/>
      </c>
      <c r="AE109" s="17" t="str">
        <f>VLOOKUP($B108,'25日'!$B$6:$F$55,4,0)</f>
        <v/>
      </c>
      <c r="AF109" s="17" t="str">
        <f>VLOOKUP($B108,'26日'!$B$6:$F$55,4,0)</f>
        <v/>
      </c>
      <c r="AG109" s="17" t="str">
        <f>VLOOKUP($B108,'27日'!$B$6:$F$55,4,0)</f>
        <v/>
      </c>
      <c r="AH109" s="17" t="str">
        <f>VLOOKUP($B108,'28日'!$B$6:$F$55,4,0)</f>
        <v/>
      </c>
      <c r="AI109" s="17" t="str">
        <f>VLOOKUP($B108,'29日'!$B$6:$F$55,4,0)</f>
        <v/>
      </c>
      <c r="AJ109" s="17" t="str">
        <f>VLOOKUP($B108,'30日'!$B$6:$F$55,4,0)</f>
        <v/>
      </c>
      <c r="AK109" s="17" t="str">
        <f>VLOOKUP($B108,'31日'!$B$6:$F$55,4,0)</f>
        <v/>
      </c>
    </row>
  </sheetData>
  <mergeCells count="159">
    <mergeCell ref="B106:B107"/>
    <mergeCell ref="C106:C107"/>
    <mergeCell ref="D106:D107"/>
    <mergeCell ref="B102:B103"/>
    <mergeCell ref="C102:C103"/>
    <mergeCell ref="D102:D103"/>
    <mergeCell ref="B104:B105"/>
    <mergeCell ref="C104:C105"/>
    <mergeCell ref="D104:D105"/>
    <mergeCell ref="B98:B99"/>
    <mergeCell ref="C98:C99"/>
    <mergeCell ref="D98:D99"/>
    <mergeCell ref="B100:B101"/>
    <mergeCell ref="C100:C101"/>
    <mergeCell ref="D100:D101"/>
    <mergeCell ref="B94:B95"/>
    <mergeCell ref="C94:C95"/>
    <mergeCell ref="D94:D95"/>
    <mergeCell ref="B96:B97"/>
    <mergeCell ref="C96:C97"/>
    <mergeCell ref="D96:D97"/>
    <mergeCell ref="B90:B91"/>
    <mergeCell ref="C90:C91"/>
    <mergeCell ref="D90:D91"/>
    <mergeCell ref="B92:B93"/>
    <mergeCell ref="C92:C93"/>
    <mergeCell ref="D92:D93"/>
    <mergeCell ref="B86:B87"/>
    <mergeCell ref="C86:C87"/>
    <mergeCell ref="D86:D87"/>
    <mergeCell ref="B88:B89"/>
    <mergeCell ref="C88:C89"/>
    <mergeCell ref="D88:D89"/>
    <mergeCell ref="B82:B83"/>
    <mergeCell ref="C82:C83"/>
    <mergeCell ref="D82:D83"/>
    <mergeCell ref="B84:B85"/>
    <mergeCell ref="C84:C85"/>
    <mergeCell ref="D84:D85"/>
    <mergeCell ref="B78:B79"/>
    <mergeCell ref="C78:C79"/>
    <mergeCell ref="D78:D79"/>
    <mergeCell ref="B80:B81"/>
    <mergeCell ref="C80:C81"/>
    <mergeCell ref="D80:D81"/>
    <mergeCell ref="B74:B75"/>
    <mergeCell ref="C74:C75"/>
    <mergeCell ref="D74:D75"/>
    <mergeCell ref="B76:B77"/>
    <mergeCell ref="C76:C77"/>
    <mergeCell ref="D76:D77"/>
    <mergeCell ref="B70:B71"/>
    <mergeCell ref="C70:C71"/>
    <mergeCell ref="D70:D71"/>
    <mergeCell ref="B72:B73"/>
    <mergeCell ref="C72:C73"/>
    <mergeCell ref="D72:D73"/>
    <mergeCell ref="B56:B57"/>
    <mergeCell ref="C56:C57"/>
    <mergeCell ref="D56:D57"/>
    <mergeCell ref="B66:B67"/>
    <mergeCell ref="C66:C67"/>
    <mergeCell ref="D66:D67"/>
    <mergeCell ref="B68:B69"/>
    <mergeCell ref="C68:C69"/>
    <mergeCell ref="D68:D69"/>
    <mergeCell ref="B62:B63"/>
    <mergeCell ref="C62:C63"/>
    <mergeCell ref="D62:D63"/>
    <mergeCell ref="B64:B65"/>
    <mergeCell ref="C64:C65"/>
    <mergeCell ref="D64:D65"/>
    <mergeCell ref="H2:R2"/>
    <mergeCell ref="F6:F7"/>
    <mergeCell ref="E6:E7"/>
    <mergeCell ref="D4:F4"/>
    <mergeCell ref="B8:D9"/>
    <mergeCell ref="B2:C2"/>
    <mergeCell ref="B6:D6"/>
    <mergeCell ref="B4:C4"/>
    <mergeCell ref="D2:E2"/>
    <mergeCell ref="B46:B47"/>
    <mergeCell ref="C46:C47"/>
    <mergeCell ref="D46:D47"/>
    <mergeCell ref="B108:B109"/>
    <mergeCell ref="C108:C109"/>
    <mergeCell ref="D108:D109"/>
    <mergeCell ref="B48:B49"/>
    <mergeCell ref="C48:C49"/>
    <mergeCell ref="D48:D49"/>
    <mergeCell ref="B50:B51"/>
    <mergeCell ref="C50:C51"/>
    <mergeCell ref="D50:D51"/>
    <mergeCell ref="B52:B53"/>
    <mergeCell ref="C52:C53"/>
    <mergeCell ref="D52:D53"/>
    <mergeCell ref="B54:B55"/>
    <mergeCell ref="B58:B59"/>
    <mergeCell ref="C58:C59"/>
    <mergeCell ref="D58:D59"/>
    <mergeCell ref="B60:B61"/>
    <mergeCell ref="C60:C61"/>
    <mergeCell ref="D60:D61"/>
    <mergeCell ref="C54:C55"/>
    <mergeCell ref="D54:D55"/>
    <mergeCell ref="B42:B43"/>
    <mergeCell ref="C42:C43"/>
    <mergeCell ref="D42:D43"/>
    <mergeCell ref="B44:B45"/>
    <mergeCell ref="C44:C45"/>
    <mergeCell ref="D44:D45"/>
    <mergeCell ref="B38:B39"/>
    <mergeCell ref="C38:C39"/>
    <mergeCell ref="D38:D39"/>
    <mergeCell ref="B40:B41"/>
    <mergeCell ref="C40:C41"/>
    <mergeCell ref="D40:D41"/>
    <mergeCell ref="B34:B35"/>
    <mergeCell ref="C34:C35"/>
    <mergeCell ref="D34:D35"/>
    <mergeCell ref="B36:B37"/>
    <mergeCell ref="C36:C37"/>
    <mergeCell ref="D36:D37"/>
    <mergeCell ref="B30:B31"/>
    <mergeCell ref="C30:C31"/>
    <mergeCell ref="D30:D31"/>
    <mergeCell ref="B32:B33"/>
    <mergeCell ref="C32:C33"/>
    <mergeCell ref="D32:D33"/>
    <mergeCell ref="B26:B27"/>
    <mergeCell ref="C26:C27"/>
    <mergeCell ref="D26:D27"/>
    <mergeCell ref="B28:B29"/>
    <mergeCell ref="C28:C29"/>
    <mergeCell ref="D28:D29"/>
    <mergeCell ref="B22:B23"/>
    <mergeCell ref="C22:C23"/>
    <mergeCell ref="D22:D23"/>
    <mergeCell ref="B24:B25"/>
    <mergeCell ref="C24:C25"/>
    <mergeCell ref="D24:D25"/>
    <mergeCell ref="B20:B21"/>
    <mergeCell ref="C20:C21"/>
    <mergeCell ref="D20:D21"/>
    <mergeCell ref="B14:B15"/>
    <mergeCell ref="C14:C15"/>
    <mergeCell ref="D14:D15"/>
    <mergeCell ref="B16:B17"/>
    <mergeCell ref="C16:C17"/>
    <mergeCell ref="D16:D17"/>
    <mergeCell ref="B10:B11"/>
    <mergeCell ref="C10:C11"/>
    <mergeCell ref="D10:D11"/>
    <mergeCell ref="B12:B13"/>
    <mergeCell ref="C12:C13"/>
    <mergeCell ref="D12:D13"/>
    <mergeCell ref="B18:B19"/>
    <mergeCell ref="C18:C19"/>
    <mergeCell ref="D18:D19"/>
  </mergeCells>
  <phoneticPr fontId="2"/>
  <pageMargins left="0.59055118110236227" right="0.59055118110236227" top="0.39370078740157483" bottom="0.3937007874015748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B1:CB68"/>
  <sheetViews>
    <sheetView showGridLines="0" workbookViewId="0">
      <pane xSplit="13" ySplit="5" topLeftCell="N6" activePane="bottomRight" state="frozen"/>
      <selection activeCell="CA4" sqref="CA4:CA9"/>
      <selection pane="topRight" activeCell="CA4" sqref="CA4:CA9"/>
      <selection pane="bottomLeft" activeCell="CA4" sqref="CA4:CA9"/>
      <selection pane="bottomRight" activeCell="CA4" sqref="CA4:CA9"/>
    </sheetView>
  </sheetViews>
  <sheetFormatPr defaultColWidth="9" defaultRowHeight="13.2" outlineLevelCol="1"/>
  <cols>
    <col min="1" max="1" width="2.109375" style="27" customWidth="1"/>
    <col min="2" max="2" width="3.109375" style="26" customWidth="1"/>
    <col min="3" max="3" width="13.88671875" style="26" customWidth="1"/>
    <col min="4" max="6" width="5.6640625" style="27" customWidth="1" outlineLevel="1"/>
    <col min="7" max="12" width="4.44140625" style="29" customWidth="1"/>
    <col min="13" max="13" width="7.109375" style="27" customWidth="1"/>
    <col min="14" max="77" width="1.21875" style="27" customWidth="1"/>
    <col min="78" max="79" width="9" style="27"/>
    <col min="80" max="80" width="6.88671875" style="27" customWidth="1"/>
    <col min="81" max="16384" width="9" style="27"/>
  </cols>
  <sheetData>
    <row r="1" spans="2:80">
      <c r="F1" s="28" t="s">
        <v>30</v>
      </c>
    </row>
    <row r="2" spans="2:80" ht="32.25" customHeight="1">
      <c r="B2" s="30"/>
      <c r="C2" s="83">
        <f>'8日'!C2+1</f>
        <v>44295</v>
      </c>
      <c r="D2" s="83"/>
      <c r="E2" s="83"/>
      <c r="F2" s="83"/>
      <c r="G2" s="83"/>
      <c r="H2" s="83"/>
      <c r="I2" s="31"/>
      <c r="J2" s="31"/>
      <c r="K2" s="31"/>
      <c r="L2" s="31"/>
      <c r="M2" s="31"/>
      <c r="N2" s="93" t="str">
        <f>管理シート!D4&amp;"　　　シフト表"</f>
        <v>Excelママ店（6時から）　　　シフト表</v>
      </c>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row>
    <row r="3" spans="2:80" ht="13.5" customHeight="1">
      <c r="B3" s="76"/>
      <c r="C3" s="78" t="s">
        <v>0</v>
      </c>
      <c r="D3" s="81" t="s">
        <v>1</v>
      </c>
      <c r="E3" s="82" t="s">
        <v>9</v>
      </c>
      <c r="F3" s="51" t="s">
        <v>32</v>
      </c>
      <c r="G3" s="99" t="s">
        <v>8</v>
      </c>
      <c r="H3" s="100"/>
      <c r="I3" s="88" t="s">
        <v>4</v>
      </c>
      <c r="J3" s="88"/>
      <c r="K3" s="88" t="s">
        <v>5</v>
      </c>
      <c r="L3" s="88"/>
      <c r="M3" s="89" t="s">
        <v>11</v>
      </c>
      <c r="N3" s="84">
        <f>N5</f>
        <v>0.25</v>
      </c>
      <c r="O3" s="85"/>
      <c r="P3" s="85"/>
      <c r="Q3" s="85"/>
      <c r="R3" s="84">
        <f>R5</f>
        <v>0.29166666666666669</v>
      </c>
      <c r="S3" s="85"/>
      <c r="T3" s="85"/>
      <c r="U3" s="85"/>
      <c r="V3" s="84">
        <f>V5</f>
        <v>0.33333333333333331</v>
      </c>
      <c r="W3" s="85"/>
      <c r="X3" s="85"/>
      <c r="Y3" s="85"/>
      <c r="Z3" s="84">
        <f>Z5</f>
        <v>0.375</v>
      </c>
      <c r="AA3" s="85"/>
      <c r="AB3" s="85"/>
      <c r="AC3" s="85"/>
      <c r="AD3" s="84">
        <f>AD5</f>
        <v>0.41666666666666702</v>
      </c>
      <c r="AE3" s="85"/>
      <c r="AF3" s="85"/>
      <c r="AG3" s="85"/>
      <c r="AH3" s="84">
        <f>AH5</f>
        <v>0.45833333333333298</v>
      </c>
      <c r="AI3" s="85"/>
      <c r="AJ3" s="85"/>
      <c r="AK3" s="85"/>
      <c r="AL3" s="84">
        <f>AL5</f>
        <v>0.5</v>
      </c>
      <c r="AM3" s="85"/>
      <c r="AN3" s="85"/>
      <c r="AO3" s="85"/>
      <c r="AP3" s="84">
        <f>AP5</f>
        <v>0.54166666666666696</v>
      </c>
      <c r="AQ3" s="85"/>
      <c r="AR3" s="85"/>
      <c r="AS3" s="85"/>
      <c r="AT3" s="84">
        <f>AT5</f>
        <v>0.58333333333333404</v>
      </c>
      <c r="AU3" s="85"/>
      <c r="AV3" s="85"/>
      <c r="AW3" s="85"/>
      <c r="AX3" s="84">
        <f>AX5</f>
        <v>0.625</v>
      </c>
      <c r="AY3" s="85"/>
      <c r="AZ3" s="85"/>
      <c r="BA3" s="85"/>
      <c r="BB3" s="84">
        <f>BB5</f>
        <v>0.66666666666666696</v>
      </c>
      <c r="BC3" s="85"/>
      <c r="BD3" s="85"/>
      <c r="BE3" s="85"/>
      <c r="BF3" s="84">
        <f>BF5</f>
        <v>0.70833333333333404</v>
      </c>
      <c r="BG3" s="85"/>
      <c r="BH3" s="85"/>
      <c r="BI3" s="85"/>
      <c r="BJ3" s="84">
        <f>BJ5</f>
        <v>0.750000000000001</v>
      </c>
      <c r="BK3" s="85"/>
      <c r="BL3" s="85"/>
      <c r="BM3" s="85"/>
      <c r="BN3" s="84">
        <f>BN5</f>
        <v>0.79166666666666696</v>
      </c>
      <c r="BO3" s="85"/>
      <c r="BP3" s="85"/>
      <c r="BQ3" s="85"/>
      <c r="BR3" s="84">
        <f>BR5</f>
        <v>0.83333333333333404</v>
      </c>
      <c r="BS3" s="85"/>
      <c r="BT3" s="85"/>
      <c r="BU3" s="85"/>
      <c r="BV3" s="84">
        <f>BV5</f>
        <v>0.875000000000001</v>
      </c>
      <c r="BW3" s="85"/>
      <c r="BX3" s="85"/>
      <c r="BY3" s="97"/>
      <c r="CB3" s="6" t="s">
        <v>10</v>
      </c>
    </row>
    <row r="4" spans="2:80" ht="13.5" customHeight="1">
      <c r="B4" s="77"/>
      <c r="C4" s="79"/>
      <c r="D4" s="81"/>
      <c r="E4" s="82"/>
      <c r="F4" s="49" t="s">
        <v>33</v>
      </c>
      <c r="G4" s="32" t="s">
        <v>2</v>
      </c>
      <c r="H4" s="33" t="s">
        <v>3</v>
      </c>
      <c r="I4" s="32" t="s">
        <v>6</v>
      </c>
      <c r="J4" s="33" t="s">
        <v>7</v>
      </c>
      <c r="K4" s="32" t="s">
        <v>6</v>
      </c>
      <c r="L4" s="33" t="s">
        <v>7</v>
      </c>
      <c r="M4" s="82"/>
      <c r="N4" s="86"/>
      <c r="O4" s="87"/>
      <c r="P4" s="87"/>
      <c r="Q4" s="87"/>
      <c r="R4" s="86"/>
      <c r="S4" s="87"/>
      <c r="T4" s="87"/>
      <c r="U4" s="87"/>
      <c r="V4" s="86"/>
      <c r="W4" s="87"/>
      <c r="X4" s="87"/>
      <c r="Y4" s="87"/>
      <c r="Z4" s="86"/>
      <c r="AA4" s="87"/>
      <c r="AB4" s="87"/>
      <c r="AC4" s="87"/>
      <c r="AD4" s="86"/>
      <c r="AE4" s="87"/>
      <c r="AF4" s="87"/>
      <c r="AG4" s="87"/>
      <c r="AH4" s="86"/>
      <c r="AI4" s="87"/>
      <c r="AJ4" s="87"/>
      <c r="AK4" s="87"/>
      <c r="AL4" s="86"/>
      <c r="AM4" s="87"/>
      <c r="AN4" s="87"/>
      <c r="AO4" s="87"/>
      <c r="AP4" s="86"/>
      <c r="AQ4" s="87"/>
      <c r="AR4" s="87"/>
      <c r="AS4" s="87"/>
      <c r="AT4" s="86"/>
      <c r="AU4" s="87"/>
      <c r="AV4" s="87"/>
      <c r="AW4" s="87"/>
      <c r="AX4" s="86"/>
      <c r="AY4" s="87"/>
      <c r="AZ4" s="87"/>
      <c r="BA4" s="87"/>
      <c r="BB4" s="86"/>
      <c r="BC4" s="87"/>
      <c r="BD4" s="87"/>
      <c r="BE4" s="87"/>
      <c r="BF4" s="86"/>
      <c r="BG4" s="87"/>
      <c r="BH4" s="87"/>
      <c r="BI4" s="87"/>
      <c r="BJ4" s="86"/>
      <c r="BK4" s="87"/>
      <c r="BL4" s="87"/>
      <c r="BM4" s="87"/>
      <c r="BN4" s="86"/>
      <c r="BO4" s="87"/>
      <c r="BP4" s="87"/>
      <c r="BQ4" s="87"/>
      <c r="BR4" s="86"/>
      <c r="BS4" s="87"/>
      <c r="BT4" s="87"/>
      <c r="BU4" s="87"/>
      <c r="BV4" s="86"/>
      <c r="BW4" s="87"/>
      <c r="BX4" s="87"/>
      <c r="BY4" s="98"/>
      <c r="CB4" s="7">
        <v>0.25</v>
      </c>
    </row>
    <row r="5" spans="2:80" s="39" customFormat="1" hidden="1">
      <c r="B5" s="34"/>
      <c r="C5" s="34"/>
      <c r="D5" s="35"/>
      <c r="E5" s="36"/>
      <c r="F5" s="36"/>
      <c r="G5" s="37"/>
      <c r="H5" s="38"/>
      <c r="I5" s="37"/>
      <c r="J5" s="38"/>
      <c r="K5" s="37"/>
      <c r="L5" s="38"/>
      <c r="M5" s="36"/>
      <c r="N5" s="3">
        <v>0.25</v>
      </c>
      <c r="O5" s="4">
        <v>0.26041666666666669</v>
      </c>
      <c r="P5" s="4">
        <v>0.27083333333333331</v>
      </c>
      <c r="Q5" s="5">
        <v>0.28125</v>
      </c>
      <c r="R5" s="3">
        <v>0.29166666666666669</v>
      </c>
      <c r="S5" s="4">
        <v>0.30208333333333331</v>
      </c>
      <c r="T5" s="4">
        <v>0.3125</v>
      </c>
      <c r="U5" s="5">
        <v>0.32291666666666669</v>
      </c>
      <c r="V5" s="3">
        <v>0.33333333333333331</v>
      </c>
      <c r="W5" s="4">
        <v>0.34375</v>
      </c>
      <c r="X5" s="4">
        <v>0.35416666666666669</v>
      </c>
      <c r="Y5" s="5">
        <v>0.36458333333333331</v>
      </c>
      <c r="Z5" s="3">
        <v>0.375</v>
      </c>
      <c r="AA5" s="4">
        <v>0.38541666666666669</v>
      </c>
      <c r="AB5" s="4">
        <v>0.39583333333333331</v>
      </c>
      <c r="AC5" s="5">
        <v>0.40625</v>
      </c>
      <c r="AD5" s="3">
        <v>0.41666666666666702</v>
      </c>
      <c r="AE5" s="4">
        <v>0.42708333333333298</v>
      </c>
      <c r="AF5" s="4">
        <v>0.4375</v>
      </c>
      <c r="AG5" s="5">
        <v>0.44791666666666702</v>
      </c>
      <c r="AH5" s="3">
        <v>0.45833333333333298</v>
      </c>
      <c r="AI5" s="4">
        <v>0.46875</v>
      </c>
      <c r="AJ5" s="4">
        <v>0.47916666666666702</v>
      </c>
      <c r="AK5" s="5">
        <v>0.48958333333333398</v>
      </c>
      <c r="AL5" s="3">
        <v>0.5</v>
      </c>
      <c r="AM5" s="4">
        <v>0.51041666666666696</v>
      </c>
      <c r="AN5" s="4">
        <v>0.52083333333333404</v>
      </c>
      <c r="AO5" s="5">
        <v>0.53125</v>
      </c>
      <c r="AP5" s="3">
        <v>0.54166666666666696</v>
      </c>
      <c r="AQ5" s="4">
        <v>0.55208333333333404</v>
      </c>
      <c r="AR5" s="4">
        <v>0.5625</v>
      </c>
      <c r="AS5" s="5">
        <v>0.57291666666666696</v>
      </c>
      <c r="AT5" s="3">
        <v>0.58333333333333404</v>
      </c>
      <c r="AU5" s="4">
        <v>0.59375</v>
      </c>
      <c r="AV5" s="4">
        <v>0.60416666666666696</v>
      </c>
      <c r="AW5" s="5">
        <v>0.61458333333333404</v>
      </c>
      <c r="AX5" s="3">
        <v>0.625</v>
      </c>
      <c r="AY5" s="4">
        <v>0.63541666666666696</v>
      </c>
      <c r="AZ5" s="4">
        <v>0.64583333333333404</v>
      </c>
      <c r="BA5" s="5">
        <v>0.65625</v>
      </c>
      <c r="BB5" s="3">
        <v>0.66666666666666696</v>
      </c>
      <c r="BC5" s="4">
        <v>0.67708333333333404</v>
      </c>
      <c r="BD5" s="4">
        <v>0.687500000000001</v>
      </c>
      <c r="BE5" s="5">
        <v>0.69791666666666696</v>
      </c>
      <c r="BF5" s="3">
        <v>0.70833333333333404</v>
      </c>
      <c r="BG5" s="4">
        <v>0.718750000000001</v>
      </c>
      <c r="BH5" s="4">
        <v>0.72916666666666696</v>
      </c>
      <c r="BI5" s="5">
        <v>0.73958333333333404</v>
      </c>
      <c r="BJ5" s="3">
        <v>0.750000000000001</v>
      </c>
      <c r="BK5" s="4">
        <v>0.76041666666666696</v>
      </c>
      <c r="BL5" s="4">
        <v>0.77083333333333404</v>
      </c>
      <c r="BM5" s="5">
        <v>0.781250000000001</v>
      </c>
      <c r="BN5" s="3">
        <v>0.79166666666666696</v>
      </c>
      <c r="BO5" s="4">
        <v>0.80208333333333404</v>
      </c>
      <c r="BP5" s="4">
        <v>0.812500000000001</v>
      </c>
      <c r="BQ5" s="5">
        <v>0.82291666666666696</v>
      </c>
      <c r="BR5" s="3">
        <v>0.83333333333333404</v>
      </c>
      <c r="BS5" s="4">
        <v>0.843750000000001</v>
      </c>
      <c r="BT5" s="4">
        <v>0.85416666666666796</v>
      </c>
      <c r="BU5" s="5">
        <v>0.86458333333333404</v>
      </c>
      <c r="BV5" s="3">
        <v>0.875000000000001</v>
      </c>
      <c r="BW5" s="4">
        <v>0.88541666666666796</v>
      </c>
      <c r="BX5" s="4">
        <v>0.89583333333333404</v>
      </c>
      <c r="BY5" s="5">
        <v>0.906250000000001</v>
      </c>
      <c r="CB5" s="7">
        <v>0.26041666666666669</v>
      </c>
    </row>
    <row r="6" spans="2:80" ht="18" customHeight="1">
      <c r="B6" s="40">
        <v>1</v>
      </c>
      <c r="C6" s="41" t="str">
        <f>IF(VLOOKUP($B6,管理シート!$B$10:$D$108,2,0)=0,"",VLOOKUP($B6,管理シート!$B$10:$D$108,2,0))</f>
        <v>名前1</v>
      </c>
      <c r="D6" s="42">
        <f>IF(VLOOKUP($B6,管理シート!$B$10:$D$108,3,0)=0,"",VLOOKUP($B6,管理シート!$B$10:$D$108,3,0))</f>
        <v>950</v>
      </c>
      <c r="E6" s="1" t="str">
        <f>IF(F6="","",D6*F6)</f>
        <v/>
      </c>
      <c r="F6" s="2" t="str">
        <f>IF(G6="","",COUNTIF($N6:$BY6,"■")*15/60)</f>
        <v/>
      </c>
      <c r="G6" s="22"/>
      <c r="H6" s="23"/>
      <c r="I6" s="22"/>
      <c r="J6" s="23"/>
      <c r="K6" s="22"/>
      <c r="L6" s="23"/>
      <c r="M6" s="45"/>
      <c r="N6" s="8" t="str">
        <f>IF($G6="","",IF(AND($I6&lt;=N$5,$J6&gt;N$5),"",IF(AND($K6&lt;=N$5,$L6&gt;N$5),"",IF(AND($G6&lt;=N$5,$H6&gt;N$5),"■",""))))</f>
        <v/>
      </c>
      <c r="O6" s="9" t="str">
        <f t="shared" ref="O6:BY10" si="0">IF($G6="","",IF(AND($I6&lt;=O$5,$J6&gt;O$5),"",IF(AND($K6&lt;=O$5,$L6&gt;O$5),"",IF(AND($G6&lt;=O$5,$H6&gt;O$5),"■",""))))</f>
        <v/>
      </c>
      <c r="P6" s="9" t="str">
        <f t="shared" si="0"/>
        <v/>
      </c>
      <c r="Q6" s="10" t="str">
        <f t="shared" si="0"/>
        <v/>
      </c>
      <c r="R6" s="8" t="str">
        <f>IF($G6="","",IF(AND($I6&lt;=R$5,$J6&gt;R$5),"",IF(AND($K6&lt;=R$5,$L6&gt;R$5),"",IF(AND($G6&lt;=R$5,$H6&gt;R$5),"■",""))))</f>
        <v/>
      </c>
      <c r="S6" s="9" t="str">
        <f t="shared" ref="S6:U10" si="1">IF($G6="","",IF(AND($I6&lt;=S$5,$J6&gt;S$5),"",IF(AND($K6&lt;=S$5,$L6&gt;S$5),"",IF(AND($G6&lt;=S$5,$H6&gt;S$5),"■",""))))</f>
        <v/>
      </c>
      <c r="T6" s="9" t="str">
        <f t="shared" si="1"/>
        <v/>
      </c>
      <c r="U6" s="10" t="str">
        <f t="shared" si="1"/>
        <v/>
      </c>
      <c r="V6" s="8" t="str">
        <f>IF($G6="","",IF(AND($I6&lt;=V$5,$J6&gt;V$5),"",IF(AND($K6&lt;=V$5,$L6&gt;V$5),"",IF(AND($G6&lt;=V$5,$H6&gt;V$5),"■",""))))</f>
        <v/>
      </c>
      <c r="W6" s="9" t="str">
        <f t="shared" ref="W6:Y10" si="2">IF($G6="","",IF(AND($I6&lt;=W$5,$J6&gt;W$5),"",IF(AND($K6&lt;=W$5,$L6&gt;W$5),"",IF(AND($G6&lt;=W$5,$H6&gt;W$5),"■",""))))</f>
        <v/>
      </c>
      <c r="X6" s="9" t="str">
        <f t="shared" si="2"/>
        <v/>
      </c>
      <c r="Y6" s="10" t="str">
        <f t="shared" si="2"/>
        <v/>
      </c>
      <c r="Z6" s="8" t="str">
        <f>IF($G6="","",IF(AND($I6&lt;=Z$5,$J6&gt;Z$5),"",IF(AND($K6&lt;=Z$5,$L6&gt;Z$5),"",IF(AND($G6&lt;=Z$5,$H6&gt;Z$5),"■",""))))</f>
        <v/>
      </c>
      <c r="AA6" s="9" t="str">
        <f t="shared" ref="AA6:AC10" si="3">IF($G6="","",IF(AND($I6&lt;=AA$5,$J6&gt;AA$5),"",IF(AND($K6&lt;=AA$5,$L6&gt;AA$5),"",IF(AND($G6&lt;=AA$5,$H6&gt;AA$5),"■",""))))</f>
        <v/>
      </c>
      <c r="AB6" s="9" t="str">
        <f t="shared" si="3"/>
        <v/>
      </c>
      <c r="AC6" s="10" t="str">
        <f t="shared" si="3"/>
        <v/>
      </c>
      <c r="AD6" s="8" t="str">
        <f t="shared" si="0"/>
        <v/>
      </c>
      <c r="AE6" s="9" t="str">
        <f t="shared" si="0"/>
        <v/>
      </c>
      <c r="AF6" s="9" t="str">
        <f t="shared" si="0"/>
        <v/>
      </c>
      <c r="AG6" s="10" t="str">
        <f t="shared" si="0"/>
        <v/>
      </c>
      <c r="AH6" s="8" t="str">
        <f t="shared" si="0"/>
        <v/>
      </c>
      <c r="AI6" s="9" t="str">
        <f t="shared" si="0"/>
        <v/>
      </c>
      <c r="AJ6" s="9" t="str">
        <f t="shared" si="0"/>
        <v/>
      </c>
      <c r="AK6" s="10" t="str">
        <f t="shared" si="0"/>
        <v/>
      </c>
      <c r="AL6" s="8" t="str">
        <f t="shared" si="0"/>
        <v/>
      </c>
      <c r="AM6" s="9" t="str">
        <f t="shared" si="0"/>
        <v/>
      </c>
      <c r="AN6" s="9" t="str">
        <f t="shared" si="0"/>
        <v/>
      </c>
      <c r="AO6" s="10" t="str">
        <f t="shared" si="0"/>
        <v/>
      </c>
      <c r="AP6" s="8" t="str">
        <f t="shared" si="0"/>
        <v/>
      </c>
      <c r="AQ6" s="9" t="str">
        <f t="shared" si="0"/>
        <v/>
      </c>
      <c r="AR6" s="9" t="str">
        <f t="shared" si="0"/>
        <v/>
      </c>
      <c r="AS6" s="10" t="str">
        <f t="shared" si="0"/>
        <v/>
      </c>
      <c r="AT6" s="8" t="str">
        <f t="shared" si="0"/>
        <v/>
      </c>
      <c r="AU6" s="9" t="str">
        <f t="shared" si="0"/>
        <v/>
      </c>
      <c r="AV6" s="9" t="str">
        <f t="shared" si="0"/>
        <v/>
      </c>
      <c r="AW6" s="10" t="str">
        <f t="shared" si="0"/>
        <v/>
      </c>
      <c r="AX6" s="8" t="str">
        <f t="shared" si="0"/>
        <v/>
      </c>
      <c r="AY6" s="9" t="str">
        <f t="shared" si="0"/>
        <v/>
      </c>
      <c r="AZ6" s="9" t="str">
        <f t="shared" si="0"/>
        <v/>
      </c>
      <c r="BA6" s="10" t="str">
        <f t="shared" si="0"/>
        <v/>
      </c>
      <c r="BB6" s="8" t="str">
        <f t="shared" si="0"/>
        <v/>
      </c>
      <c r="BC6" s="9" t="str">
        <f t="shared" si="0"/>
        <v/>
      </c>
      <c r="BD6" s="9" t="str">
        <f t="shared" si="0"/>
        <v/>
      </c>
      <c r="BE6" s="10" t="str">
        <f t="shared" si="0"/>
        <v/>
      </c>
      <c r="BF6" s="8" t="str">
        <f t="shared" si="0"/>
        <v/>
      </c>
      <c r="BG6" s="9" t="str">
        <f t="shared" si="0"/>
        <v/>
      </c>
      <c r="BH6" s="9" t="str">
        <f t="shared" si="0"/>
        <v/>
      </c>
      <c r="BI6" s="10" t="str">
        <f t="shared" si="0"/>
        <v/>
      </c>
      <c r="BJ6" s="8" t="str">
        <f t="shared" si="0"/>
        <v/>
      </c>
      <c r="BK6" s="9" t="str">
        <f t="shared" si="0"/>
        <v/>
      </c>
      <c r="BL6" s="9" t="str">
        <f t="shared" si="0"/>
        <v/>
      </c>
      <c r="BM6" s="10" t="str">
        <f t="shared" si="0"/>
        <v/>
      </c>
      <c r="BN6" s="8" t="str">
        <f t="shared" si="0"/>
        <v/>
      </c>
      <c r="BO6" s="9" t="str">
        <f t="shared" si="0"/>
        <v/>
      </c>
      <c r="BP6" s="9" t="str">
        <f t="shared" si="0"/>
        <v/>
      </c>
      <c r="BQ6" s="10" t="str">
        <f t="shared" si="0"/>
        <v/>
      </c>
      <c r="BR6" s="8" t="str">
        <f t="shared" si="0"/>
        <v/>
      </c>
      <c r="BS6" s="9" t="str">
        <f t="shared" si="0"/>
        <v/>
      </c>
      <c r="BT6" s="9" t="str">
        <f t="shared" si="0"/>
        <v/>
      </c>
      <c r="BU6" s="10" t="str">
        <f t="shared" si="0"/>
        <v/>
      </c>
      <c r="BV6" s="8" t="str">
        <f t="shared" si="0"/>
        <v/>
      </c>
      <c r="BW6" s="9" t="str">
        <f t="shared" si="0"/>
        <v/>
      </c>
      <c r="BX6" s="9" t="str">
        <f t="shared" si="0"/>
        <v/>
      </c>
      <c r="BY6" s="10" t="str">
        <f t="shared" si="0"/>
        <v/>
      </c>
      <c r="CB6" s="7">
        <v>0.27083333333333331</v>
      </c>
    </row>
    <row r="7" spans="2:80" ht="18" customHeight="1">
      <c r="B7" s="40">
        <v>2</v>
      </c>
      <c r="C7" s="41" t="str">
        <f>IF(VLOOKUP($B7,管理シート!$B$10:$D$108,2,0)=0,"",VLOOKUP($B7,管理シート!$B$10:$D$108,2,0))</f>
        <v>名前2</v>
      </c>
      <c r="D7" s="42">
        <f>IF(VLOOKUP($B7,管理シート!$B$10:$D$108,3,0)=0,"",VLOOKUP($B7,管理シート!$B$10:$D$108,3,0))</f>
        <v>1000</v>
      </c>
      <c r="E7" s="1" t="str">
        <f t="shared" ref="E7:E24" si="4">IF(F7="","",D7*F7)</f>
        <v/>
      </c>
      <c r="F7" s="2" t="str">
        <f t="shared" ref="F7:F24" si="5">IF(G7="","",COUNTIF($N7:$BY7,"■")*15/60)</f>
        <v/>
      </c>
      <c r="G7" s="24"/>
      <c r="H7" s="25"/>
      <c r="I7" s="24"/>
      <c r="J7" s="25"/>
      <c r="K7" s="24"/>
      <c r="L7" s="25"/>
      <c r="M7" s="45"/>
      <c r="N7" s="8" t="str">
        <f t="shared" ref="N7:AO24" si="6">IF($G7="","",IF(AND($I7&lt;=N$5,$J7&gt;N$5),"",IF(AND($K7&lt;=N$5,$L7&gt;N$5),"",IF(AND($G7&lt;=N$5,$H7&gt;N$5),"■",""))))</f>
        <v/>
      </c>
      <c r="O7" s="9" t="str">
        <f t="shared" si="0"/>
        <v/>
      </c>
      <c r="P7" s="9" t="str">
        <f t="shared" si="0"/>
        <v/>
      </c>
      <c r="Q7" s="10" t="str">
        <f t="shared" si="0"/>
        <v/>
      </c>
      <c r="R7" s="8" t="str">
        <f t="shared" ref="R7:U12" si="7">IF($G7="","",IF(AND($I7&lt;=R$5,$J7&gt;R$5),"",IF(AND($K7&lt;=R$5,$L7&gt;R$5),"",IF(AND($G7&lt;=R$5,$H7&gt;R$5),"■",""))))</f>
        <v/>
      </c>
      <c r="S7" s="9" t="str">
        <f t="shared" si="1"/>
        <v/>
      </c>
      <c r="T7" s="9" t="str">
        <f t="shared" si="1"/>
        <v/>
      </c>
      <c r="U7" s="10" t="str">
        <f t="shared" si="1"/>
        <v/>
      </c>
      <c r="V7" s="8" t="str">
        <f t="shared" ref="V7:Y12" si="8">IF($G7="","",IF(AND($I7&lt;=V$5,$J7&gt;V$5),"",IF(AND($K7&lt;=V$5,$L7&gt;V$5),"",IF(AND($G7&lt;=V$5,$H7&gt;V$5),"■",""))))</f>
        <v/>
      </c>
      <c r="W7" s="9" t="str">
        <f t="shared" si="2"/>
        <v/>
      </c>
      <c r="X7" s="9" t="str">
        <f t="shared" si="2"/>
        <v/>
      </c>
      <c r="Y7" s="10" t="str">
        <f t="shared" si="2"/>
        <v/>
      </c>
      <c r="Z7" s="8" t="str">
        <f t="shared" si="6"/>
        <v/>
      </c>
      <c r="AA7" s="9" t="str">
        <f t="shared" si="3"/>
        <v/>
      </c>
      <c r="AB7" s="9" t="str">
        <f t="shared" si="3"/>
        <v/>
      </c>
      <c r="AC7" s="10" t="str">
        <f t="shared" si="3"/>
        <v/>
      </c>
      <c r="AD7" s="8" t="str">
        <f t="shared" si="0"/>
        <v/>
      </c>
      <c r="AE7" s="9" t="str">
        <f t="shared" si="0"/>
        <v/>
      </c>
      <c r="AF7" s="9" t="str">
        <f t="shared" si="0"/>
        <v/>
      </c>
      <c r="AG7" s="10" t="str">
        <f t="shared" si="0"/>
        <v/>
      </c>
      <c r="AH7" s="8" t="str">
        <f t="shared" si="0"/>
        <v/>
      </c>
      <c r="AI7" s="9" t="str">
        <f t="shared" si="0"/>
        <v/>
      </c>
      <c r="AJ7" s="9" t="str">
        <f t="shared" si="0"/>
        <v/>
      </c>
      <c r="AK7" s="10" t="str">
        <f t="shared" si="0"/>
        <v/>
      </c>
      <c r="AL7" s="8" t="str">
        <f t="shared" si="0"/>
        <v/>
      </c>
      <c r="AM7" s="9" t="str">
        <f t="shared" si="0"/>
        <v/>
      </c>
      <c r="AN7" s="9" t="str">
        <f t="shared" si="0"/>
        <v/>
      </c>
      <c r="AO7" s="10" t="str">
        <f t="shared" si="0"/>
        <v/>
      </c>
      <c r="AP7" s="8" t="str">
        <f t="shared" si="0"/>
        <v/>
      </c>
      <c r="AQ7" s="9" t="str">
        <f t="shared" si="0"/>
        <v/>
      </c>
      <c r="AR7" s="9" t="str">
        <f t="shared" si="0"/>
        <v/>
      </c>
      <c r="AS7" s="10" t="str">
        <f t="shared" si="0"/>
        <v/>
      </c>
      <c r="AT7" s="8" t="str">
        <f t="shared" si="0"/>
        <v/>
      </c>
      <c r="AU7" s="9" t="str">
        <f t="shared" si="0"/>
        <v/>
      </c>
      <c r="AV7" s="9" t="str">
        <f t="shared" si="0"/>
        <v/>
      </c>
      <c r="AW7" s="10" t="str">
        <f t="shared" si="0"/>
        <v/>
      </c>
      <c r="AX7" s="8" t="str">
        <f t="shared" si="0"/>
        <v/>
      </c>
      <c r="AY7" s="9" t="str">
        <f t="shared" si="0"/>
        <v/>
      </c>
      <c r="AZ7" s="9" t="str">
        <f t="shared" si="0"/>
        <v/>
      </c>
      <c r="BA7" s="10" t="str">
        <f t="shared" si="0"/>
        <v/>
      </c>
      <c r="BB7" s="8" t="str">
        <f t="shared" si="0"/>
        <v/>
      </c>
      <c r="BC7" s="9" t="str">
        <f t="shared" si="0"/>
        <v/>
      </c>
      <c r="BD7" s="9" t="str">
        <f t="shared" si="0"/>
        <v/>
      </c>
      <c r="BE7" s="10" t="str">
        <f t="shared" si="0"/>
        <v/>
      </c>
      <c r="BF7" s="8" t="str">
        <f t="shared" si="0"/>
        <v/>
      </c>
      <c r="BG7" s="9" t="str">
        <f t="shared" si="0"/>
        <v/>
      </c>
      <c r="BH7" s="9" t="str">
        <f t="shared" si="0"/>
        <v/>
      </c>
      <c r="BI7" s="10" t="str">
        <f t="shared" si="0"/>
        <v/>
      </c>
      <c r="BJ7" s="8" t="str">
        <f t="shared" si="0"/>
        <v/>
      </c>
      <c r="BK7" s="9" t="str">
        <f t="shared" si="0"/>
        <v/>
      </c>
      <c r="BL7" s="9" t="str">
        <f t="shared" si="0"/>
        <v/>
      </c>
      <c r="BM7" s="10" t="str">
        <f t="shared" si="0"/>
        <v/>
      </c>
      <c r="BN7" s="8" t="str">
        <f t="shared" si="0"/>
        <v/>
      </c>
      <c r="BO7" s="9" t="str">
        <f t="shared" si="0"/>
        <v/>
      </c>
      <c r="BP7" s="9" t="str">
        <f t="shared" si="0"/>
        <v/>
      </c>
      <c r="BQ7" s="10" t="str">
        <f t="shared" si="0"/>
        <v/>
      </c>
      <c r="BR7" s="8" t="str">
        <f t="shared" si="0"/>
        <v/>
      </c>
      <c r="BS7" s="9" t="str">
        <f t="shared" si="0"/>
        <v/>
      </c>
      <c r="BT7" s="9" t="str">
        <f t="shared" si="0"/>
        <v/>
      </c>
      <c r="BU7" s="10" t="str">
        <f t="shared" si="0"/>
        <v/>
      </c>
      <c r="BV7" s="8" t="str">
        <f t="shared" si="0"/>
        <v/>
      </c>
      <c r="BW7" s="9" t="str">
        <f t="shared" si="0"/>
        <v/>
      </c>
      <c r="BX7" s="9" t="str">
        <f t="shared" si="0"/>
        <v/>
      </c>
      <c r="BY7" s="10" t="str">
        <f t="shared" si="0"/>
        <v/>
      </c>
      <c r="CB7" s="7">
        <v>0.28125</v>
      </c>
    </row>
    <row r="8" spans="2:80" ht="18" customHeight="1">
      <c r="B8" s="40">
        <v>3</v>
      </c>
      <c r="C8" s="41" t="str">
        <f>IF(VLOOKUP($B8,管理シート!$B$10:$D$108,2,0)=0,"",VLOOKUP($B8,管理シート!$B$10:$D$108,2,0))</f>
        <v>名前3</v>
      </c>
      <c r="D8" s="42">
        <f>IF(VLOOKUP($B8,管理シート!$B$10:$D$108,3,0)=0,"",VLOOKUP($B8,管理シート!$B$10:$D$108,3,0))</f>
        <v>850</v>
      </c>
      <c r="E8" s="1" t="str">
        <f t="shared" si="4"/>
        <v/>
      </c>
      <c r="F8" s="2" t="str">
        <f t="shared" si="5"/>
        <v/>
      </c>
      <c r="G8" s="24"/>
      <c r="H8" s="25"/>
      <c r="I8" s="24"/>
      <c r="J8" s="25"/>
      <c r="K8" s="24"/>
      <c r="L8" s="25"/>
      <c r="M8" s="45"/>
      <c r="N8" s="8" t="str">
        <f t="shared" si="6"/>
        <v/>
      </c>
      <c r="O8" s="9" t="str">
        <f t="shared" si="0"/>
        <v/>
      </c>
      <c r="P8" s="9" t="str">
        <f t="shared" si="0"/>
        <v/>
      </c>
      <c r="Q8" s="10" t="str">
        <f t="shared" si="0"/>
        <v/>
      </c>
      <c r="R8" s="8" t="str">
        <f t="shared" si="7"/>
        <v/>
      </c>
      <c r="S8" s="9" t="str">
        <f t="shared" si="1"/>
        <v/>
      </c>
      <c r="T8" s="9" t="str">
        <f t="shared" si="1"/>
        <v/>
      </c>
      <c r="U8" s="10" t="str">
        <f t="shared" si="1"/>
        <v/>
      </c>
      <c r="V8" s="8" t="str">
        <f t="shared" si="8"/>
        <v/>
      </c>
      <c r="W8" s="9" t="str">
        <f t="shared" si="2"/>
        <v/>
      </c>
      <c r="X8" s="9" t="str">
        <f t="shared" si="2"/>
        <v/>
      </c>
      <c r="Y8" s="10" t="str">
        <f t="shared" si="2"/>
        <v/>
      </c>
      <c r="Z8" s="8" t="str">
        <f t="shared" si="6"/>
        <v/>
      </c>
      <c r="AA8" s="9" t="str">
        <f t="shared" si="3"/>
        <v/>
      </c>
      <c r="AB8" s="9" t="str">
        <f t="shared" si="3"/>
        <v/>
      </c>
      <c r="AC8" s="10" t="str">
        <f t="shared" si="3"/>
        <v/>
      </c>
      <c r="AD8" s="8" t="str">
        <f t="shared" si="0"/>
        <v/>
      </c>
      <c r="AE8" s="9" t="str">
        <f t="shared" si="0"/>
        <v/>
      </c>
      <c r="AF8" s="9" t="str">
        <f t="shared" si="0"/>
        <v/>
      </c>
      <c r="AG8" s="10" t="str">
        <f t="shared" si="0"/>
        <v/>
      </c>
      <c r="AH8" s="8" t="str">
        <f t="shared" si="0"/>
        <v/>
      </c>
      <c r="AI8" s="9" t="str">
        <f t="shared" si="0"/>
        <v/>
      </c>
      <c r="AJ8" s="9" t="str">
        <f t="shared" si="0"/>
        <v/>
      </c>
      <c r="AK8" s="10" t="str">
        <f t="shared" si="0"/>
        <v/>
      </c>
      <c r="AL8" s="8" t="str">
        <f t="shared" si="0"/>
        <v/>
      </c>
      <c r="AM8" s="9" t="str">
        <f t="shared" si="0"/>
        <v/>
      </c>
      <c r="AN8" s="9" t="str">
        <f t="shared" si="0"/>
        <v/>
      </c>
      <c r="AO8" s="10" t="str">
        <f t="shared" si="0"/>
        <v/>
      </c>
      <c r="AP8" s="8" t="str">
        <f t="shared" si="0"/>
        <v/>
      </c>
      <c r="AQ8" s="9" t="str">
        <f t="shared" si="0"/>
        <v/>
      </c>
      <c r="AR8" s="9" t="str">
        <f t="shared" si="0"/>
        <v/>
      </c>
      <c r="AS8" s="10" t="str">
        <f t="shared" si="0"/>
        <v/>
      </c>
      <c r="AT8" s="8" t="str">
        <f t="shared" si="0"/>
        <v/>
      </c>
      <c r="AU8" s="9" t="str">
        <f t="shared" si="0"/>
        <v/>
      </c>
      <c r="AV8" s="9" t="str">
        <f t="shared" si="0"/>
        <v/>
      </c>
      <c r="AW8" s="10" t="str">
        <f t="shared" si="0"/>
        <v/>
      </c>
      <c r="AX8" s="8" t="str">
        <f t="shared" si="0"/>
        <v/>
      </c>
      <c r="AY8" s="9" t="str">
        <f t="shared" si="0"/>
        <v/>
      </c>
      <c r="AZ8" s="9" t="str">
        <f t="shared" si="0"/>
        <v/>
      </c>
      <c r="BA8" s="10" t="str">
        <f t="shared" si="0"/>
        <v/>
      </c>
      <c r="BB8" s="8" t="str">
        <f t="shared" si="0"/>
        <v/>
      </c>
      <c r="BC8" s="9" t="str">
        <f t="shared" si="0"/>
        <v/>
      </c>
      <c r="BD8" s="9" t="str">
        <f t="shared" si="0"/>
        <v/>
      </c>
      <c r="BE8" s="10" t="str">
        <f t="shared" si="0"/>
        <v/>
      </c>
      <c r="BF8" s="8" t="str">
        <f t="shared" si="0"/>
        <v/>
      </c>
      <c r="BG8" s="9" t="str">
        <f t="shared" si="0"/>
        <v/>
      </c>
      <c r="BH8" s="9" t="str">
        <f t="shared" si="0"/>
        <v/>
      </c>
      <c r="BI8" s="10" t="str">
        <f t="shared" si="0"/>
        <v/>
      </c>
      <c r="BJ8" s="8" t="str">
        <f t="shared" si="0"/>
        <v/>
      </c>
      <c r="BK8" s="9" t="str">
        <f t="shared" si="0"/>
        <v/>
      </c>
      <c r="BL8" s="9" t="str">
        <f t="shared" si="0"/>
        <v/>
      </c>
      <c r="BM8" s="10" t="str">
        <f t="shared" si="0"/>
        <v/>
      </c>
      <c r="BN8" s="8" t="str">
        <f t="shared" si="0"/>
        <v/>
      </c>
      <c r="BO8" s="9" t="str">
        <f t="shared" si="0"/>
        <v/>
      </c>
      <c r="BP8" s="9" t="str">
        <f t="shared" si="0"/>
        <v/>
      </c>
      <c r="BQ8" s="10" t="str">
        <f t="shared" si="0"/>
        <v/>
      </c>
      <c r="BR8" s="8" t="str">
        <f t="shared" si="0"/>
        <v/>
      </c>
      <c r="BS8" s="9" t="str">
        <f t="shared" si="0"/>
        <v/>
      </c>
      <c r="BT8" s="9" t="str">
        <f t="shared" si="0"/>
        <v/>
      </c>
      <c r="BU8" s="10" t="str">
        <f t="shared" si="0"/>
        <v/>
      </c>
      <c r="BV8" s="8" t="str">
        <f t="shared" si="0"/>
        <v/>
      </c>
      <c r="BW8" s="9" t="str">
        <f t="shared" si="0"/>
        <v/>
      </c>
      <c r="BX8" s="9" t="str">
        <f t="shared" si="0"/>
        <v/>
      </c>
      <c r="BY8" s="10" t="str">
        <f t="shared" si="0"/>
        <v/>
      </c>
      <c r="CB8" s="7">
        <v>0.29166666666666669</v>
      </c>
    </row>
    <row r="9" spans="2:80" ht="18" customHeight="1">
      <c r="B9" s="40">
        <v>4</v>
      </c>
      <c r="C9" s="41" t="str">
        <f>IF(VLOOKUP($B9,管理シート!$B$10:$D$108,2,0)=0,"",VLOOKUP($B9,管理シート!$B$10:$D$108,2,0))</f>
        <v>名前4</v>
      </c>
      <c r="D9" s="42">
        <f>IF(VLOOKUP($B9,管理シート!$B$10:$D$108,3,0)=0,"",VLOOKUP($B9,管理シート!$B$10:$D$108,3,0))</f>
        <v>900</v>
      </c>
      <c r="E9" s="1" t="str">
        <f t="shared" si="4"/>
        <v/>
      </c>
      <c r="F9" s="2" t="str">
        <f t="shared" si="5"/>
        <v/>
      </c>
      <c r="G9" s="24"/>
      <c r="H9" s="25"/>
      <c r="I9" s="24"/>
      <c r="J9" s="25"/>
      <c r="K9" s="24"/>
      <c r="L9" s="25"/>
      <c r="M9" s="45"/>
      <c r="N9" s="8" t="str">
        <f t="shared" si="6"/>
        <v/>
      </c>
      <c r="O9" s="9" t="str">
        <f t="shared" si="0"/>
        <v/>
      </c>
      <c r="P9" s="9" t="str">
        <f t="shared" si="0"/>
        <v/>
      </c>
      <c r="Q9" s="10" t="str">
        <f t="shared" si="0"/>
        <v/>
      </c>
      <c r="R9" s="8" t="str">
        <f t="shared" si="7"/>
        <v/>
      </c>
      <c r="S9" s="9" t="str">
        <f t="shared" si="1"/>
        <v/>
      </c>
      <c r="T9" s="9" t="str">
        <f t="shared" si="1"/>
        <v/>
      </c>
      <c r="U9" s="10" t="str">
        <f t="shared" si="1"/>
        <v/>
      </c>
      <c r="V9" s="8" t="str">
        <f t="shared" si="8"/>
        <v/>
      </c>
      <c r="W9" s="9" t="str">
        <f t="shared" si="2"/>
        <v/>
      </c>
      <c r="X9" s="9" t="str">
        <f t="shared" si="2"/>
        <v/>
      </c>
      <c r="Y9" s="10" t="str">
        <f t="shared" si="2"/>
        <v/>
      </c>
      <c r="Z9" s="8" t="str">
        <f t="shared" si="6"/>
        <v/>
      </c>
      <c r="AA9" s="9" t="str">
        <f t="shared" si="3"/>
        <v/>
      </c>
      <c r="AB9" s="9" t="str">
        <f t="shared" si="3"/>
        <v/>
      </c>
      <c r="AC9" s="10" t="str">
        <f t="shared" si="3"/>
        <v/>
      </c>
      <c r="AD9" s="8" t="str">
        <f t="shared" si="0"/>
        <v/>
      </c>
      <c r="AE9" s="9" t="str">
        <f t="shared" si="0"/>
        <v/>
      </c>
      <c r="AF9" s="9" t="str">
        <f t="shared" si="0"/>
        <v/>
      </c>
      <c r="AG9" s="10" t="str">
        <f t="shared" si="0"/>
        <v/>
      </c>
      <c r="AH9" s="8" t="str">
        <f t="shared" si="0"/>
        <v/>
      </c>
      <c r="AI9" s="9" t="str">
        <f t="shared" si="0"/>
        <v/>
      </c>
      <c r="AJ9" s="9" t="str">
        <f t="shared" si="0"/>
        <v/>
      </c>
      <c r="AK9" s="10" t="str">
        <f t="shared" si="0"/>
        <v/>
      </c>
      <c r="AL9" s="8" t="str">
        <f t="shared" si="0"/>
        <v/>
      </c>
      <c r="AM9" s="9" t="str">
        <f t="shared" si="0"/>
        <v/>
      </c>
      <c r="AN9" s="9" t="str">
        <f t="shared" si="0"/>
        <v/>
      </c>
      <c r="AO9" s="10" t="str">
        <f t="shared" si="0"/>
        <v/>
      </c>
      <c r="AP9" s="8" t="str">
        <f t="shared" si="0"/>
        <v/>
      </c>
      <c r="AQ9" s="9" t="str">
        <f t="shared" si="0"/>
        <v/>
      </c>
      <c r="AR9" s="9" t="str">
        <f t="shared" si="0"/>
        <v/>
      </c>
      <c r="AS9" s="10" t="str">
        <f t="shared" si="0"/>
        <v/>
      </c>
      <c r="AT9" s="8" t="str">
        <f t="shared" si="0"/>
        <v/>
      </c>
      <c r="AU9" s="9" t="str">
        <f t="shared" si="0"/>
        <v/>
      </c>
      <c r="AV9" s="9" t="str">
        <f t="shared" si="0"/>
        <v/>
      </c>
      <c r="AW9" s="10" t="str">
        <f t="shared" si="0"/>
        <v/>
      </c>
      <c r="AX9" s="8" t="str">
        <f t="shared" si="0"/>
        <v/>
      </c>
      <c r="AY9" s="9" t="str">
        <f t="shared" si="0"/>
        <v/>
      </c>
      <c r="AZ9" s="9" t="str">
        <f t="shared" si="0"/>
        <v/>
      </c>
      <c r="BA9" s="10" t="str">
        <f t="shared" si="0"/>
        <v/>
      </c>
      <c r="BB9" s="8" t="str">
        <f t="shared" si="0"/>
        <v/>
      </c>
      <c r="BC9" s="9" t="str">
        <f t="shared" si="0"/>
        <v/>
      </c>
      <c r="BD9" s="9" t="str">
        <f t="shared" si="0"/>
        <v/>
      </c>
      <c r="BE9" s="10" t="str">
        <f t="shared" si="0"/>
        <v/>
      </c>
      <c r="BF9" s="8" t="str">
        <f t="shared" si="0"/>
        <v/>
      </c>
      <c r="BG9" s="9" t="str">
        <f t="shared" si="0"/>
        <v/>
      </c>
      <c r="BH9" s="9" t="str">
        <f t="shared" si="0"/>
        <v/>
      </c>
      <c r="BI9" s="10" t="str">
        <f t="shared" si="0"/>
        <v/>
      </c>
      <c r="BJ9" s="8" t="str">
        <f t="shared" si="0"/>
        <v/>
      </c>
      <c r="BK9" s="9" t="str">
        <f t="shared" si="0"/>
        <v/>
      </c>
      <c r="BL9" s="9" t="str">
        <f t="shared" si="0"/>
        <v/>
      </c>
      <c r="BM9" s="10" t="str">
        <f t="shared" si="0"/>
        <v/>
      </c>
      <c r="BN9" s="8" t="str">
        <f t="shared" si="0"/>
        <v/>
      </c>
      <c r="BO9" s="9" t="str">
        <f t="shared" si="0"/>
        <v/>
      </c>
      <c r="BP9" s="9" t="str">
        <f t="shared" si="0"/>
        <v/>
      </c>
      <c r="BQ9" s="10" t="str">
        <f t="shared" si="0"/>
        <v/>
      </c>
      <c r="BR9" s="8" t="str">
        <f t="shared" si="0"/>
        <v/>
      </c>
      <c r="BS9" s="9" t="str">
        <f t="shared" si="0"/>
        <v/>
      </c>
      <c r="BT9" s="9" t="str">
        <f t="shared" si="0"/>
        <v/>
      </c>
      <c r="BU9" s="10" t="str">
        <f t="shared" si="0"/>
        <v/>
      </c>
      <c r="BV9" s="8" t="str">
        <f t="shared" si="0"/>
        <v/>
      </c>
      <c r="BW9" s="9" t="str">
        <f t="shared" si="0"/>
        <v/>
      </c>
      <c r="BX9" s="9" t="str">
        <f t="shared" si="0"/>
        <v/>
      </c>
      <c r="BY9" s="10" t="str">
        <f t="shared" si="0"/>
        <v/>
      </c>
      <c r="CB9" s="7">
        <v>0.30208333333333331</v>
      </c>
    </row>
    <row r="10" spans="2:80" ht="18" customHeight="1">
      <c r="B10" s="40">
        <v>5</v>
      </c>
      <c r="C10" s="41" t="str">
        <f>IF(VLOOKUP($B10,管理シート!$B$10:$D$108,2,0)=0,"",VLOOKUP($B10,管理シート!$B$10:$D$108,2,0))</f>
        <v/>
      </c>
      <c r="D10" s="42" t="str">
        <f>IF(VLOOKUP($B10,管理シート!$B$10:$D$108,3,0)=0,"",VLOOKUP($B10,管理シート!$B$10:$D$108,3,0))</f>
        <v/>
      </c>
      <c r="E10" s="1" t="str">
        <f t="shared" si="4"/>
        <v/>
      </c>
      <c r="F10" s="2" t="str">
        <f t="shared" si="5"/>
        <v/>
      </c>
      <c r="G10" s="24"/>
      <c r="H10" s="25"/>
      <c r="I10" s="24"/>
      <c r="J10" s="25"/>
      <c r="K10" s="24"/>
      <c r="L10" s="25"/>
      <c r="M10" s="45"/>
      <c r="N10" s="8" t="str">
        <f t="shared" si="6"/>
        <v/>
      </c>
      <c r="O10" s="9" t="str">
        <f t="shared" si="0"/>
        <v/>
      </c>
      <c r="P10" s="9" t="str">
        <f t="shared" si="0"/>
        <v/>
      </c>
      <c r="Q10" s="10" t="str">
        <f t="shared" si="0"/>
        <v/>
      </c>
      <c r="R10" s="8" t="str">
        <f t="shared" si="7"/>
        <v/>
      </c>
      <c r="S10" s="9" t="str">
        <f t="shared" si="1"/>
        <v/>
      </c>
      <c r="T10" s="9" t="str">
        <f t="shared" si="1"/>
        <v/>
      </c>
      <c r="U10" s="10" t="str">
        <f t="shared" si="1"/>
        <v/>
      </c>
      <c r="V10" s="8" t="str">
        <f t="shared" si="8"/>
        <v/>
      </c>
      <c r="W10" s="9" t="str">
        <f t="shared" si="2"/>
        <v/>
      </c>
      <c r="X10" s="9" t="str">
        <f t="shared" si="2"/>
        <v/>
      </c>
      <c r="Y10" s="10" t="str">
        <f t="shared" si="2"/>
        <v/>
      </c>
      <c r="Z10" s="8" t="str">
        <f t="shared" si="6"/>
        <v/>
      </c>
      <c r="AA10" s="9" t="str">
        <f t="shared" si="3"/>
        <v/>
      </c>
      <c r="AB10" s="9" t="str">
        <f t="shared" si="3"/>
        <v/>
      </c>
      <c r="AC10" s="10" t="str">
        <f t="shared" si="3"/>
        <v/>
      </c>
      <c r="AD10" s="8" t="str">
        <f t="shared" si="0"/>
        <v/>
      </c>
      <c r="AE10" s="9" t="str">
        <f t="shared" si="0"/>
        <v/>
      </c>
      <c r="AF10" s="9" t="str">
        <f t="shared" si="0"/>
        <v/>
      </c>
      <c r="AG10" s="10" t="str">
        <f t="shared" si="0"/>
        <v/>
      </c>
      <c r="AH10" s="8" t="str">
        <f t="shared" si="0"/>
        <v/>
      </c>
      <c r="AI10" s="9" t="str">
        <f t="shared" si="0"/>
        <v/>
      </c>
      <c r="AJ10" s="9" t="str">
        <f t="shared" si="0"/>
        <v/>
      </c>
      <c r="AK10" s="10" t="str">
        <f t="shared" si="0"/>
        <v/>
      </c>
      <c r="AL10" s="8" t="str">
        <f t="shared" si="0"/>
        <v/>
      </c>
      <c r="AM10" s="9" t="str">
        <f t="shared" si="0"/>
        <v/>
      </c>
      <c r="AN10" s="9" t="str">
        <f t="shared" si="0"/>
        <v/>
      </c>
      <c r="AO10" s="10" t="str">
        <f t="shared" si="0"/>
        <v/>
      </c>
      <c r="AP10" s="8" t="str">
        <f t="shared" si="0"/>
        <v/>
      </c>
      <c r="AQ10" s="9" t="str">
        <f t="shared" si="0"/>
        <v/>
      </c>
      <c r="AR10" s="9" t="str">
        <f t="shared" si="0"/>
        <v/>
      </c>
      <c r="AS10" s="10" t="str">
        <f t="shared" si="0"/>
        <v/>
      </c>
      <c r="AT10" s="8" t="str">
        <f t="shared" ref="AT10:BI55" si="9">IF($G10="","",IF(AND($I10&lt;=AT$5,$J10&gt;AT$5),"",IF(AND($K10&lt;=AT$5,$L10&gt;AT$5),"",IF(AND($G10&lt;=AT$5,$H10&gt;AT$5),"■",""))))</f>
        <v/>
      </c>
      <c r="AU10" s="9" t="str">
        <f t="shared" si="9"/>
        <v/>
      </c>
      <c r="AV10" s="9" t="str">
        <f t="shared" si="9"/>
        <v/>
      </c>
      <c r="AW10" s="10" t="str">
        <f t="shared" si="9"/>
        <v/>
      </c>
      <c r="AX10" s="8" t="str">
        <f t="shared" si="9"/>
        <v/>
      </c>
      <c r="AY10" s="9" t="str">
        <f t="shared" si="9"/>
        <v/>
      </c>
      <c r="AZ10" s="9" t="str">
        <f t="shared" si="9"/>
        <v/>
      </c>
      <c r="BA10" s="10" t="str">
        <f t="shared" si="9"/>
        <v/>
      </c>
      <c r="BB10" s="8" t="str">
        <f t="shared" si="9"/>
        <v/>
      </c>
      <c r="BC10" s="9" t="str">
        <f t="shared" si="9"/>
        <v/>
      </c>
      <c r="BD10" s="9" t="str">
        <f t="shared" si="9"/>
        <v/>
      </c>
      <c r="BE10" s="10" t="str">
        <f t="shared" si="9"/>
        <v/>
      </c>
      <c r="BF10" s="8" t="str">
        <f t="shared" si="9"/>
        <v/>
      </c>
      <c r="BG10" s="9" t="str">
        <f t="shared" si="9"/>
        <v/>
      </c>
      <c r="BH10" s="9" t="str">
        <f t="shared" si="9"/>
        <v/>
      </c>
      <c r="BI10" s="10" t="str">
        <f t="shared" si="9"/>
        <v/>
      </c>
      <c r="BJ10" s="8" t="str">
        <f t="shared" ref="BJ10:BY24" si="10">IF($G10="","",IF(AND($I10&lt;=BJ$5,$J10&gt;BJ$5),"",IF(AND($K10&lt;=BJ$5,$L10&gt;BJ$5),"",IF(AND($G10&lt;=BJ$5,$H10&gt;BJ$5),"■",""))))</f>
        <v/>
      </c>
      <c r="BK10" s="9" t="str">
        <f t="shared" si="10"/>
        <v/>
      </c>
      <c r="BL10" s="9" t="str">
        <f t="shared" si="10"/>
        <v/>
      </c>
      <c r="BM10" s="10" t="str">
        <f t="shared" si="10"/>
        <v/>
      </c>
      <c r="BN10" s="8" t="str">
        <f t="shared" si="10"/>
        <v/>
      </c>
      <c r="BO10" s="9" t="str">
        <f t="shared" si="10"/>
        <v/>
      </c>
      <c r="BP10" s="9" t="str">
        <f t="shared" si="10"/>
        <v/>
      </c>
      <c r="BQ10" s="10" t="str">
        <f t="shared" si="10"/>
        <v/>
      </c>
      <c r="BR10" s="8" t="str">
        <f t="shared" si="10"/>
        <v/>
      </c>
      <c r="BS10" s="9" t="str">
        <f t="shared" si="10"/>
        <v/>
      </c>
      <c r="BT10" s="9" t="str">
        <f t="shared" si="10"/>
        <v/>
      </c>
      <c r="BU10" s="10" t="str">
        <f t="shared" si="10"/>
        <v/>
      </c>
      <c r="BV10" s="8" t="str">
        <f t="shared" si="10"/>
        <v/>
      </c>
      <c r="BW10" s="9" t="str">
        <f t="shared" si="10"/>
        <v/>
      </c>
      <c r="BX10" s="9" t="str">
        <f t="shared" si="10"/>
        <v/>
      </c>
      <c r="BY10" s="10" t="str">
        <f t="shared" si="10"/>
        <v/>
      </c>
      <c r="CB10" s="7">
        <v>0.3125</v>
      </c>
    </row>
    <row r="11" spans="2:80" ht="18" customHeight="1">
      <c r="B11" s="40">
        <v>6</v>
      </c>
      <c r="C11" s="41" t="str">
        <f>IF(VLOOKUP($B11,管理シート!$B$10:$D$108,2,0)=0,"",VLOOKUP($B11,管理シート!$B$10:$D$108,2,0))</f>
        <v/>
      </c>
      <c r="D11" s="42" t="str">
        <f>IF(VLOOKUP($B11,管理シート!$B$10:$D$108,3,0)=0,"",VLOOKUP($B11,管理シート!$B$10:$D$108,3,0))</f>
        <v/>
      </c>
      <c r="E11" s="1" t="str">
        <f t="shared" si="4"/>
        <v/>
      </c>
      <c r="F11" s="2" t="str">
        <f t="shared" si="5"/>
        <v/>
      </c>
      <c r="G11" s="24"/>
      <c r="H11" s="25"/>
      <c r="I11" s="24"/>
      <c r="J11" s="25"/>
      <c r="K11" s="24"/>
      <c r="L11" s="25"/>
      <c r="M11" s="45"/>
      <c r="N11" s="8" t="str">
        <f t="shared" si="6"/>
        <v/>
      </c>
      <c r="O11" s="9" t="str">
        <f t="shared" si="6"/>
        <v/>
      </c>
      <c r="P11" s="9" t="str">
        <f t="shared" si="6"/>
        <v/>
      </c>
      <c r="Q11" s="10" t="str">
        <f t="shared" si="6"/>
        <v/>
      </c>
      <c r="R11" s="8" t="str">
        <f t="shared" si="7"/>
        <v/>
      </c>
      <c r="S11" s="9" t="str">
        <f t="shared" si="7"/>
        <v/>
      </c>
      <c r="T11" s="9" t="str">
        <f t="shared" si="7"/>
        <v/>
      </c>
      <c r="U11" s="10" t="str">
        <f t="shared" si="7"/>
        <v/>
      </c>
      <c r="V11" s="8" t="str">
        <f t="shared" si="8"/>
        <v/>
      </c>
      <c r="W11" s="9" t="str">
        <f t="shared" si="8"/>
        <v/>
      </c>
      <c r="X11" s="9" t="str">
        <f t="shared" si="8"/>
        <v/>
      </c>
      <c r="Y11" s="10" t="str">
        <f t="shared" si="8"/>
        <v/>
      </c>
      <c r="Z11" s="8" t="str">
        <f t="shared" si="6"/>
        <v/>
      </c>
      <c r="AA11" s="9" t="str">
        <f t="shared" si="6"/>
        <v/>
      </c>
      <c r="AB11" s="9" t="str">
        <f t="shared" si="6"/>
        <v/>
      </c>
      <c r="AC11" s="10" t="str">
        <f t="shared" si="6"/>
        <v/>
      </c>
      <c r="AD11" s="8" t="str">
        <f t="shared" si="6"/>
        <v/>
      </c>
      <c r="AE11" s="9" t="str">
        <f t="shared" si="6"/>
        <v/>
      </c>
      <c r="AF11" s="9" t="str">
        <f t="shared" si="6"/>
        <v/>
      </c>
      <c r="AG11" s="10" t="str">
        <f t="shared" si="6"/>
        <v/>
      </c>
      <c r="AH11" s="8" t="str">
        <f t="shared" si="6"/>
        <v/>
      </c>
      <c r="AI11" s="9" t="str">
        <f t="shared" si="6"/>
        <v/>
      </c>
      <c r="AJ11" s="9" t="str">
        <f t="shared" si="6"/>
        <v/>
      </c>
      <c r="AK11" s="10" t="str">
        <f t="shared" si="6"/>
        <v/>
      </c>
      <c r="AL11" s="8" t="str">
        <f t="shared" si="6"/>
        <v/>
      </c>
      <c r="AM11" s="9" t="str">
        <f t="shared" si="6"/>
        <v/>
      </c>
      <c r="AN11" s="9" t="str">
        <f t="shared" si="6"/>
        <v/>
      </c>
      <c r="AO11" s="10" t="str">
        <f t="shared" si="6"/>
        <v/>
      </c>
      <c r="AP11" s="8" t="str">
        <f t="shared" ref="AP11:BE30" si="11">IF($G11="","",IF(AND($I11&lt;=AP$5,$J11&gt;AP$5),"",IF(AND($K11&lt;=AP$5,$L11&gt;AP$5),"",IF(AND($G11&lt;=AP$5,$H11&gt;AP$5),"■",""))))</f>
        <v/>
      </c>
      <c r="AQ11" s="9" t="str">
        <f t="shared" si="11"/>
        <v/>
      </c>
      <c r="AR11" s="9" t="str">
        <f t="shared" si="11"/>
        <v/>
      </c>
      <c r="AS11" s="10" t="str">
        <f t="shared" si="11"/>
        <v/>
      </c>
      <c r="AT11" s="8" t="str">
        <f t="shared" si="11"/>
        <v/>
      </c>
      <c r="AU11" s="9" t="str">
        <f t="shared" si="11"/>
        <v/>
      </c>
      <c r="AV11" s="9" t="str">
        <f t="shared" si="11"/>
        <v/>
      </c>
      <c r="AW11" s="10" t="str">
        <f t="shared" si="11"/>
        <v/>
      </c>
      <c r="AX11" s="8" t="str">
        <f t="shared" si="11"/>
        <v/>
      </c>
      <c r="AY11" s="9" t="str">
        <f t="shared" si="11"/>
        <v/>
      </c>
      <c r="AZ11" s="9" t="str">
        <f t="shared" si="11"/>
        <v/>
      </c>
      <c r="BA11" s="10" t="str">
        <f t="shared" si="11"/>
        <v/>
      </c>
      <c r="BB11" s="8" t="str">
        <f t="shared" si="11"/>
        <v/>
      </c>
      <c r="BC11" s="9" t="str">
        <f t="shared" si="11"/>
        <v/>
      </c>
      <c r="BD11" s="9" t="str">
        <f t="shared" si="11"/>
        <v/>
      </c>
      <c r="BE11" s="10" t="str">
        <f t="shared" si="11"/>
        <v/>
      </c>
      <c r="BF11" s="8" t="str">
        <f t="shared" si="9"/>
        <v/>
      </c>
      <c r="BG11" s="9" t="str">
        <f t="shared" si="9"/>
        <v/>
      </c>
      <c r="BH11" s="9" t="str">
        <f t="shared" si="9"/>
        <v/>
      </c>
      <c r="BI11" s="10" t="str">
        <f t="shared" si="9"/>
        <v/>
      </c>
      <c r="BJ11" s="8" t="str">
        <f t="shared" si="10"/>
        <v/>
      </c>
      <c r="BK11" s="9" t="str">
        <f t="shared" si="10"/>
        <v/>
      </c>
      <c r="BL11" s="9" t="str">
        <f t="shared" si="10"/>
        <v/>
      </c>
      <c r="BM11" s="10" t="str">
        <f t="shared" si="10"/>
        <v/>
      </c>
      <c r="BN11" s="8" t="str">
        <f t="shared" si="10"/>
        <v/>
      </c>
      <c r="BO11" s="9" t="str">
        <f t="shared" si="10"/>
        <v/>
      </c>
      <c r="BP11" s="9" t="str">
        <f t="shared" si="10"/>
        <v/>
      </c>
      <c r="BQ11" s="10" t="str">
        <f t="shared" si="10"/>
        <v/>
      </c>
      <c r="BR11" s="8" t="str">
        <f t="shared" si="10"/>
        <v/>
      </c>
      <c r="BS11" s="9" t="str">
        <f t="shared" si="10"/>
        <v/>
      </c>
      <c r="BT11" s="9" t="str">
        <f t="shared" si="10"/>
        <v/>
      </c>
      <c r="BU11" s="10" t="str">
        <f t="shared" si="10"/>
        <v/>
      </c>
      <c r="BV11" s="8" t="str">
        <f t="shared" si="10"/>
        <v/>
      </c>
      <c r="BW11" s="9" t="str">
        <f t="shared" si="10"/>
        <v/>
      </c>
      <c r="BX11" s="9" t="str">
        <f t="shared" si="10"/>
        <v/>
      </c>
      <c r="BY11" s="10" t="str">
        <f t="shared" si="10"/>
        <v/>
      </c>
      <c r="CB11" s="7">
        <v>0.32291666666666669</v>
      </c>
    </row>
    <row r="12" spans="2:80" ht="18" customHeight="1">
      <c r="B12" s="40">
        <v>7</v>
      </c>
      <c r="C12" s="41" t="str">
        <f>IF(VLOOKUP($B12,管理シート!$B$10:$D$108,2,0)=0,"",VLOOKUP($B12,管理シート!$B$10:$D$108,2,0))</f>
        <v/>
      </c>
      <c r="D12" s="42" t="str">
        <f>IF(VLOOKUP($B12,管理シート!$B$10:$D$108,3,0)=0,"",VLOOKUP($B12,管理シート!$B$10:$D$108,3,0))</f>
        <v/>
      </c>
      <c r="E12" s="1" t="str">
        <f t="shared" si="4"/>
        <v/>
      </c>
      <c r="F12" s="2" t="str">
        <f t="shared" si="5"/>
        <v/>
      </c>
      <c r="G12" s="24"/>
      <c r="H12" s="25"/>
      <c r="I12" s="24"/>
      <c r="J12" s="25"/>
      <c r="K12" s="24"/>
      <c r="L12" s="25"/>
      <c r="M12" s="45"/>
      <c r="N12" s="8" t="str">
        <f t="shared" si="6"/>
        <v/>
      </c>
      <c r="O12" s="9" t="str">
        <f t="shared" si="6"/>
        <v/>
      </c>
      <c r="P12" s="9" t="str">
        <f t="shared" si="6"/>
        <v/>
      </c>
      <c r="Q12" s="10" t="str">
        <f t="shared" si="6"/>
        <v/>
      </c>
      <c r="R12" s="8" t="str">
        <f t="shared" si="7"/>
        <v/>
      </c>
      <c r="S12" s="9" t="str">
        <f t="shared" si="7"/>
        <v/>
      </c>
      <c r="T12" s="9" t="str">
        <f t="shared" si="7"/>
        <v/>
      </c>
      <c r="U12" s="10" t="str">
        <f t="shared" ref="R12:AC35" si="12">IF($G12="","",IF(AND($I12&lt;=U$5,$J12&gt;U$5),"",IF(AND($K12&lt;=U$5,$L12&gt;U$5),"",IF(AND($G12&lt;=U$5,$H12&gt;U$5),"■",""))))</f>
        <v/>
      </c>
      <c r="V12" s="8" t="str">
        <f t="shared" si="8"/>
        <v/>
      </c>
      <c r="W12" s="9" t="str">
        <f t="shared" si="8"/>
        <v/>
      </c>
      <c r="X12" s="9" t="str">
        <f t="shared" si="8"/>
        <v/>
      </c>
      <c r="Y12" s="10" t="str">
        <f t="shared" si="12"/>
        <v/>
      </c>
      <c r="Z12" s="8" t="str">
        <f t="shared" si="6"/>
        <v/>
      </c>
      <c r="AA12" s="9" t="str">
        <f t="shared" si="6"/>
        <v/>
      </c>
      <c r="AB12" s="9" t="str">
        <f t="shared" si="6"/>
        <v/>
      </c>
      <c r="AC12" s="10" t="str">
        <f t="shared" si="12"/>
        <v/>
      </c>
      <c r="AD12" s="8" t="str">
        <f t="shared" si="6"/>
        <v/>
      </c>
      <c r="AE12" s="9" t="str">
        <f t="shared" si="6"/>
        <v/>
      </c>
      <c r="AF12" s="9" t="str">
        <f t="shared" si="6"/>
        <v/>
      </c>
      <c r="AG12" s="10" t="str">
        <f t="shared" si="6"/>
        <v/>
      </c>
      <c r="AH12" s="8" t="str">
        <f t="shared" si="6"/>
        <v/>
      </c>
      <c r="AI12" s="9" t="str">
        <f t="shared" si="6"/>
        <v/>
      </c>
      <c r="AJ12" s="9" t="str">
        <f t="shared" si="6"/>
        <v/>
      </c>
      <c r="AK12" s="10" t="str">
        <f t="shared" si="6"/>
        <v/>
      </c>
      <c r="AL12" s="8" t="str">
        <f t="shared" si="6"/>
        <v/>
      </c>
      <c r="AM12" s="9" t="str">
        <f t="shared" si="6"/>
        <v/>
      </c>
      <c r="AN12" s="9" t="str">
        <f t="shared" si="6"/>
        <v/>
      </c>
      <c r="AO12" s="10" t="str">
        <f t="shared" si="6"/>
        <v/>
      </c>
      <c r="AP12" s="8" t="str">
        <f t="shared" si="11"/>
        <v/>
      </c>
      <c r="AQ12" s="9" t="str">
        <f t="shared" si="11"/>
        <v/>
      </c>
      <c r="AR12" s="9" t="str">
        <f t="shared" si="11"/>
        <v/>
      </c>
      <c r="AS12" s="10" t="str">
        <f t="shared" si="11"/>
        <v/>
      </c>
      <c r="AT12" s="8" t="str">
        <f t="shared" si="11"/>
        <v/>
      </c>
      <c r="AU12" s="9" t="str">
        <f t="shared" si="11"/>
        <v/>
      </c>
      <c r="AV12" s="9" t="str">
        <f t="shared" si="11"/>
        <v/>
      </c>
      <c r="AW12" s="10" t="str">
        <f t="shared" si="11"/>
        <v/>
      </c>
      <c r="AX12" s="8" t="str">
        <f t="shared" si="11"/>
        <v/>
      </c>
      <c r="AY12" s="9" t="str">
        <f t="shared" si="11"/>
        <v/>
      </c>
      <c r="AZ12" s="9" t="str">
        <f t="shared" si="11"/>
        <v/>
      </c>
      <c r="BA12" s="10" t="str">
        <f t="shared" si="11"/>
        <v/>
      </c>
      <c r="BB12" s="8" t="str">
        <f t="shared" si="11"/>
        <v/>
      </c>
      <c r="BC12" s="9" t="str">
        <f t="shared" si="11"/>
        <v/>
      </c>
      <c r="BD12" s="9" t="str">
        <f t="shared" si="11"/>
        <v/>
      </c>
      <c r="BE12" s="10" t="str">
        <f t="shared" si="11"/>
        <v/>
      </c>
      <c r="BF12" s="8" t="str">
        <f t="shared" si="9"/>
        <v/>
      </c>
      <c r="BG12" s="9" t="str">
        <f t="shared" si="9"/>
        <v/>
      </c>
      <c r="BH12" s="9" t="str">
        <f t="shared" si="9"/>
        <v/>
      </c>
      <c r="BI12" s="10" t="str">
        <f t="shared" si="9"/>
        <v/>
      </c>
      <c r="BJ12" s="8" t="str">
        <f t="shared" si="10"/>
        <v/>
      </c>
      <c r="BK12" s="9" t="str">
        <f t="shared" si="10"/>
        <v/>
      </c>
      <c r="BL12" s="9" t="str">
        <f t="shared" si="10"/>
        <v/>
      </c>
      <c r="BM12" s="10" t="str">
        <f t="shared" si="10"/>
        <v/>
      </c>
      <c r="BN12" s="8" t="str">
        <f t="shared" si="10"/>
        <v/>
      </c>
      <c r="BO12" s="9" t="str">
        <f t="shared" si="10"/>
        <v/>
      </c>
      <c r="BP12" s="9" t="str">
        <f t="shared" si="10"/>
        <v/>
      </c>
      <c r="BQ12" s="10" t="str">
        <f t="shared" si="10"/>
        <v/>
      </c>
      <c r="BR12" s="8" t="str">
        <f t="shared" si="10"/>
        <v/>
      </c>
      <c r="BS12" s="9" t="str">
        <f t="shared" si="10"/>
        <v/>
      </c>
      <c r="BT12" s="9" t="str">
        <f t="shared" si="10"/>
        <v/>
      </c>
      <c r="BU12" s="10" t="str">
        <f t="shared" si="10"/>
        <v/>
      </c>
      <c r="BV12" s="8" t="str">
        <f t="shared" si="10"/>
        <v/>
      </c>
      <c r="BW12" s="9" t="str">
        <f t="shared" si="10"/>
        <v/>
      </c>
      <c r="BX12" s="9" t="str">
        <f t="shared" si="10"/>
        <v/>
      </c>
      <c r="BY12" s="10" t="str">
        <f t="shared" si="10"/>
        <v/>
      </c>
      <c r="CB12" s="7">
        <v>0.33333333333333331</v>
      </c>
    </row>
    <row r="13" spans="2:80" ht="18" customHeight="1">
      <c r="B13" s="40">
        <v>8</v>
      </c>
      <c r="C13" s="41" t="str">
        <f>IF(VLOOKUP($B13,管理シート!$B$10:$D$108,2,0)=0,"",VLOOKUP($B13,管理シート!$B$10:$D$108,2,0))</f>
        <v/>
      </c>
      <c r="D13" s="42" t="str">
        <f>IF(VLOOKUP($B13,管理シート!$B$10:$D$108,3,0)=0,"",VLOOKUP($B13,管理シート!$B$10:$D$108,3,0))</f>
        <v/>
      </c>
      <c r="E13" s="1" t="str">
        <f t="shared" si="4"/>
        <v/>
      </c>
      <c r="F13" s="2" t="str">
        <f t="shared" si="5"/>
        <v/>
      </c>
      <c r="G13" s="24"/>
      <c r="H13" s="25"/>
      <c r="I13" s="24"/>
      <c r="J13" s="25"/>
      <c r="K13" s="24"/>
      <c r="L13" s="25"/>
      <c r="M13" s="45"/>
      <c r="N13" s="8" t="str">
        <f t="shared" si="6"/>
        <v/>
      </c>
      <c r="O13" s="9" t="str">
        <f t="shared" si="6"/>
        <v/>
      </c>
      <c r="P13" s="9" t="str">
        <f t="shared" si="6"/>
        <v/>
      </c>
      <c r="Q13" s="10" t="str">
        <f t="shared" si="6"/>
        <v/>
      </c>
      <c r="R13" s="8" t="str">
        <f t="shared" si="12"/>
        <v/>
      </c>
      <c r="S13" s="9" t="str">
        <f t="shared" si="12"/>
        <v/>
      </c>
      <c r="T13" s="9" t="str">
        <f t="shared" si="12"/>
        <v/>
      </c>
      <c r="U13" s="10" t="str">
        <f t="shared" si="12"/>
        <v/>
      </c>
      <c r="V13" s="8" t="str">
        <f t="shared" si="12"/>
        <v/>
      </c>
      <c r="W13" s="9" t="str">
        <f t="shared" si="12"/>
        <v/>
      </c>
      <c r="X13" s="9" t="str">
        <f t="shared" si="12"/>
        <v/>
      </c>
      <c r="Y13" s="10" t="str">
        <f t="shared" si="12"/>
        <v/>
      </c>
      <c r="Z13" s="8" t="str">
        <f t="shared" si="12"/>
        <v/>
      </c>
      <c r="AA13" s="9" t="str">
        <f t="shared" si="12"/>
        <v/>
      </c>
      <c r="AB13" s="9" t="str">
        <f t="shared" si="12"/>
        <v/>
      </c>
      <c r="AC13" s="10" t="str">
        <f t="shared" si="12"/>
        <v/>
      </c>
      <c r="AD13" s="8" t="str">
        <f t="shared" si="6"/>
        <v/>
      </c>
      <c r="AE13" s="9" t="str">
        <f t="shared" si="6"/>
        <v/>
      </c>
      <c r="AF13" s="9" t="str">
        <f t="shared" si="6"/>
        <v/>
      </c>
      <c r="AG13" s="10" t="str">
        <f t="shared" si="6"/>
        <v/>
      </c>
      <c r="AH13" s="8" t="str">
        <f t="shared" si="6"/>
        <v/>
      </c>
      <c r="AI13" s="9" t="str">
        <f t="shared" si="6"/>
        <v/>
      </c>
      <c r="AJ13" s="9" t="str">
        <f t="shared" si="6"/>
        <v/>
      </c>
      <c r="AK13" s="10" t="str">
        <f t="shared" si="6"/>
        <v/>
      </c>
      <c r="AL13" s="8" t="str">
        <f t="shared" si="6"/>
        <v/>
      </c>
      <c r="AM13" s="9" t="str">
        <f t="shared" si="6"/>
        <v/>
      </c>
      <c r="AN13" s="9" t="str">
        <f t="shared" si="6"/>
        <v/>
      </c>
      <c r="AO13" s="10" t="str">
        <f t="shared" si="6"/>
        <v/>
      </c>
      <c r="AP13" s="8" t="str">
        <f t="shared" si="11"/>
        <v/>
      </c>
      <c r="AQ13" s="9" t="str">
        <f t="shared" si="11"/>
        <v/>
      </c>
      <c r="AR13" s="9" t="str">
        <f t="shared" si="11"/>
        <v/>
      </c>
      <c r="AS13" s="10" t="str">
        <f t="shared" si="11"/>
        <v/>
      </c>
      <c r="AT13" s="8" t="str">
        <f t="shared" si="11"/>
        <v/>
      </c>
      <c r="AU13" s="9" t="str">
        <f t="shared" si="11"/>
        <v/>
      </c>
      <c r="AV13" s="9" t="str">
        <f t="shared" si="11"/>
        <v/>
      </c>
      <c r="AW13" s="10" t="str">
        <f t="shared" si="11"/>
        <v/>
      </c>
      <c r="AX13" s="8" t="str">
        <f t="shared" si="11"/>
        <v/>
      </c>
      <c r="AY13" s="9" t="str">
        <f t="shared" si="11"/>
        <v/>
      </c>
      <c r="AZ13" s="9" t="str">
        <f t="shared" si="11"/>
        <v/>
      </c>
      <c r="BA13" s="10" t="str">
        <f t="shared" si="11"/>
        <v/>
      </c>
      <c r="BB13" s="8" t="str">
        <f t="shared" si="11"/>
        <v/>
      </c>
      <c r="BC13" s="9" t="str">
        <f t="shared" si="11"/>
        <v/>
      </c>
      <c r="BD13" s="9" t="str">
        <f t="shared" si="11"/>
        <v/>
      </c>
      <c r="BE13" s="10" t="str">
        <f t="shared" si="11"/>
        <v/>
      </c>
      <c r="BF13" s="8" t="str">
        <f t="shared" si="9"/>
        <v/>
      </c>
      <c r="BG13" s="9" t="str">
        <f t="shared" si="9"/>
        <v/>
      </c>
      <c r="BH13" s="9" t="str">
        <f t="shared" si="9"/>
        <v/>
      </c>
      <c r="BI13" s="10" t="str">
        <f t="shared" si="9"/>
        <v/>
      </c>
      <c r="BJ13" s="8" t="str">
        <f t="shared" si="10"/>
        <v/>
      </c>
      <c r="BK13" s="9" t="str">
        <f t="shared" si="10"/>
        <v/>
      </c>
      <c r="BL13" s="9" t="str">
        <f t="shared" si="10"/>
        <v/>
      </c>
      <c r="BM13" s="10" t="str">
        <f t="shared" si="10"/>
        <v/>
      </c>
      <c r="BN13" s="8" t="str">
        <f t="shared" si="10"/>
        <v/>
      </c>
      <c r="BO13" s="9" t="str">
        <f t="shared" si="10"/>
        <v/>
      </c>
      <c r="BP13" s="9" t="str">
        <f t="shared" si="10"/>
        <v/>
      </c>
      <c r="BQ13" s="10" t="str">
        <f t="shared" si="10"/>
        <v/>
      </c>
      <c r="BR13" s="8" t="str">
        <f t="shared" si="10"/>
        <v/>
      </c>
      <c r="BS13" s="9" t="str">
        <f t="shared" si="10"/>
        <v/>
      </c>
      <c r="BT13" s="9" t="str">
        <f t="shared" si="10"/>
        <v/>
      </c>
      <c r="BU13" s="10" t="str">
        <f t="shared" si="10"/>
        <v/>
      </c>
      <c r="BV13" s="8" t="str">
        <f t="shared" si="10"/>
        <v/>
      </c>
      <c r="BW13" s="9" t="str">
        <f t="shared" si="10"/>
        <v/>
      </c>
      <c r="BX13" s="9" t="str">
        <f t="shared" si="10"/>
        <v/>
      </c>
      <c r="BY13" s="10" t="str">
        <f t="shared" si="10"/>
        <v/>
      </c>
      <c r="CB13" s="7">
        <v>0.34375</v>
      </c>
    </row>
    <row r="14" spans="2:80" ht="18" customHeight="1">
      <c r="B14" s="40">
        <v>9</v>
      </c>
      <c r="C14" s="41" t="str">
        <f>IF(VLOOKUP($B14,管理シート!$B$10:$D$108,2,0)=0,"",VLOOKUP($B14,管理シート!$B$10:$D$108,2,0))</f>
        <v/>
      </c>
      <c r="D14" s="42" t="str">
        <f>IF(VLOOKUP($B14,管理シート!$B$10:$D$108,3,0)=0,"",VLOOKUP($B14,管理シート!$B$10:$D$108,3,0))</f>
        <v/>
      </c>
      <c r="E14" s="1" t="str">
        <f t="shared" si="4"/>
        <v/>
      </c>
      <c r="F14" s="2" t="str">
        <f t="shared" si="5"/>
        <v/>
      </c>
      <c r="G14" s="24"/>
      <c r="H14" s="25"/>
      <c r="I14" s="24"/>
      <c r="J14" s="25"/>
      <c r="K14" s="24"/>
      <c r="L14" s="25"/>
      <c r="M14" s="45"/>
      <c r="N14" s="8" t="str">
        <f t="shared" si="6"/>
        <v/>
      </c>
      <c r="O14" s="9" t="str">
        <f t="shared" si="6"/>
        <v/>
      </c>
      <c r="P14" s="9" t="str">
        <f t="shared" si="6"/>
        <v/>
      </c>
      <c r="Q14" s="10" t="str">
        <f t="shared" si="6"/>
        <v/>
      </c>
      <c r="R14" s="8" t="str">
        <f t="shared" si="12"/>
        <v/>
      </c>
      <c r="S14" s="9" t="str">
        <f t="shared" si="12"/>
        <v/>
      </c>
      <c r="T14" s="9" t="str">
        <f t="shared" si="12"/>
        <v/>
      </c>
      <c r="U14" s="10" t="str">
        <f t="shared" si="12"/>
        <v/>
      </c>
      <c r="V14" s="8" t="str">
        <f t="shared" si="12"/>
        <v/>
      </c>
      <c r="W14" s="9" t="str">
        <f t="shared" si="12"/>
        <v/>
      </c>
      <c r="X14" s="9" t="str">
        <f t="shared" si="12"/>
        <v/>
      </c>
      <c r="Y14" s="10" t="str">
        <f t="shared" si="12"/>
        <v/>
      </c>
      <c r="Z14" s="8" t="str">
        <f t="shared" si="12"/>
        <v/>
      </c>
      <c r="AA14" s="9" t="str">
        <f t="shared" si="12"/>
        <v/>
      </c>
      <c r="AB14" s="9" t="str">
        <f t="shared" si="12"/>
        <v/>
      </c>
      <c r="AC14" s="10" t="str">
        <f t="shared" si="12"/>
        <v/>
      </c>
      <c r="AD14" s="8" t="str">
        <f t="shared" si="6"/>
        <v/>
      </c>
      <c r="AE14" s="9" t="str">
        <f t="shared" si="6"/>
        <v/>
      </c>
      <c r="AF14" s="9" t="str">
        <f t="shared" si="6"/>
        <v/>
      </c>
      <c r="AG14" s="10" t="str">
        <f t="shared" si="6"/>
        <v/>
      </c>
      <c r="AH14" s="8" t="str">
        <f t="shared" si="6"/>
        <v/>
      </c>
      <c r="AI14" s="9" t="str">
        <f t="shared" si="6"/>
        <v/>
      </c>
      <c r="AJ14" s="9" t="str">
        <f t="shared" si="6"/>
        <v/>
      </c>
      <c r="AK14" s="10" t="str">
        <f t="shared" si="6"/>
        <v/>
      </c>
      <c r="AL14" s="8" t="str">
        <f t="shared" si="6"/>
        <v/>
      </c>
      <c r="AM14" s="9" t="str">
        <f t="shared" si="6"/>
        <v/>
      </c>
      <c r="AN14" s="9" t="str">
        <f t="shared" si="6"/>
        <v/>
      </c>
      <c r="AO14" s="10" t="str">
        <f t="shared" si="6"/>
        <v/>
      </c>
      <c r="AP14" s="8" t="str">
        <f t="shared" si="11"/>
        <v/>
      </c>
      <c r="AQ14" s="9" t="str">
        <f t="shared" si="11"/>
        <v/>
      </c>
      <c r="AR14" s="9" t="str">
        <f t="shared" si="11"/>
        <v/>
      </c>
      <c r="AS14" s="10" t="str">
        <f t="shared" si="11"/>
        <v/>
      </c>
      <c r="AT14" s="8" t="str">
        <f t="shared" si="11"/>
        <v/>
      </c>
      <c r="AU14" s="9" t="str">
        <f t="shared" si="11"/>
        <v/>
      </c>
      <c r="AV14" s="9" t="str">
        <f t="shared" si="11"/>
        <v/>
      </c>
      <c r="AW14" s="10" t="str">
        <f t="shared" si="11"/>
        <v/>
      </c>
      <c r="AX14" s="8" t="str">
        <f t="shared" si="11"/>
        <v/>
      </c>
      <c r="AY14" s="9" t="str">
        <f t="shared" si="11"/>
        <v/>
      </c>
      <c r="AZ14" s="9" t="str">
        <f t="shared" si="11"/>
        <v/>
      </c>
      <c r="BA14" s="10" t="str">
        <f t="shared" si="11"/>
        <v/>
      </c>
      <c r="BB14" s="8" t="str">
        <f t="shared" si="11"/>
        <v/>
      </c>
      <c r="BC14" s="9" t="str">
        <f t="shared" si="11"/>
        <v/>
      </c>
      <c r="BD14" s="9" t="str">
        <f t="shared" si="11"/>
        <v/>
      </c>
      <c r="BE14" s="10" t="str">
        <f t="shared" si="11"/>
        <v/>
      </c>
      <c r="BF14" s="8" t="str">
        <f t="shared" si="9"/>
        <v/>
      </c>
      <c r="BG14" s="9" t="str">
        <f t="shared" si="9"/>
        <v/>
      </c>
      <c r="BH14" s="9" t="str">
        <f t="shared" si="9"/>
        <v/>
      </c>
      <c r="BI14" s="10" t="str">
        <f t="shared" si="9"/>
        <v/>
      </c>
      <c r="BJ14" s="8" t="str">
        <f t="shared" si="10"/>
        <v/>
      </c>
      <c r="BK14" s="9" t="str">
        <f t="shared" si="10"/>
        <v/>
      </c>
      <c r="BL14" s="9" t="str">
        <f t="shared" si="10"/>
        <v/>
      </c>
      <c r="BM14" s="10" t="str">
        <f t="shared" si="10"/>
        <v/>
      </c>
      <c r="BN14" s="8" t="str">
        <f t="shared" si="10"/>
        <v/>
      </c>
      <c r="BO14" s="9" t="str">
        <f t="shared" si="10"/>
        <v/>
      </c>
      <c r="BP14" s="9" t="str">
        <f t="shared" si="10"/>
        <v/>
      </c>
      <c r="BQ14" s="10" t="str">
        <f t="shared" si="10"/>
        <v/>
      </c>
      <c r="BR14" s="8" t="str">
        <f t="shared" si="10"/>
        <v/>
      </c>
      <c r="BS14" s="9" t="str">
        <f t="shared" si="10"/>
        <v/>
      </c>
      <c r="BT14" s="9" t="str">
        <f t="shared" si="10"/>
        <v/>
      </c>
      <c r="BU14" s="10" t="str">
        <f t="shared" si="10"/>
        <v/>
      </c>
      <c r="BV14" s="8" t="str">
        <f t="shared" si="10"/>
        <v/>
      </c>
      <c r="BW14" s="9" t="str">
        <f t="shared" si="10"/>
        <v/>
      </c>
      <c r="BX14" s="9" t="str">
        <f t="shared" si="10"/>
        <v/>
      </c>
      <c r="BY14" s="10" t="str">
        <f t="shared" si="10"/>
        <v/>
      </c>
      <c r="CB14" s="7">
        <v>0.35416666666666669</v>
      </c>
    </row>
    <row r="15" spans="2:80" ht="18" customHeight="1">
      <c r="B15" s="40">
        <v>10</v>
      </c>
      <c r="C15" s="41" t="str">
        <f>IF(VLOOKUP($B15,管理シート!$B$10:$D$108,2,0)=0,"",VLOOKUP($B15,管理シート!$B$10:$D$108,2,0))</f>
        <v/>
      </c>
      <c r="D15" s="42" t="str">
        <f>IF(VLOOKUP($B15,管理シート!$B$10:$D$108,3,0)=0,"",VLOOKUP($B15,管理シート!$B$10:$D$108,3,0))</f>
        <v/>
      </c>
      <c r="E15" s="1" t="str">
        <f t="shared" si="4"/>
        <v/>
      </c>
      <c r="F15" s="2" t="str">
        <f t="shared" si="5"/>
        <v/>
      </c>
      <c r="G15" s="24"/>
      <c r="H15" s="25"/>
      <c r="I15" s="24"/>
      <c r="J15" s="25"/>
      <c r="K15" s="24"/>
      <c r="L15" s="25"/>
      <c r="M15" s="45"/>
      <c r="N15" s="8" t="str">
        <f t="shared" si="6"/>
        <v/>
      </c>
      <c r="O15" s="9" t="str">
        <f t="shared" si="6"/>
        <v/>
      </c>
      <c r="P15" s="9" t="str">
        <f t="shared" si="6"/>
        <v/>
      </c>
      <c r="Q15" s="10" t="str">
        <f t="shared" si="6"/>
        <v/>
      </c>
      <c r="R15" s="8" t="str">
        <f t="shared" si="12"/>
        <v/>
      </c>
      <c r="S15" s="9" t="str">
        <f t="shared" si="12"/>
        <v/>
      </c>
      <c r="T15" s="9" t="str">
        <f t="shared" si="12"/>
        <v/>
      </c>
      <c r="U15" s="10" t="str">
        <f t="shared" si="12"/>
        <v/>
      </c>
      <c r="V15" s="8" t="str">
        <f t="shared" si="12"/>
        <v/>
      </c>
      <c r="W15" s="9" t="str">
        <f t="shared" si="12"/>
        <v/>
      </c>
      <c r="X15" s="9" t="str">
        <f t="shared" si="12"/>
        <v/>
      </c>
      <c r="Y15" s="10" t="str">
        <f t="shared" si="12"/>
        <v/>
      </c>
      <c r="Z15" s="8" t="str">
        <f t="shared" si="12"/>
        <v/>
      </c>
      <c r="AA15" s="9" t="str">
        <f t="shared" si="12"/>
        <v/>
      </c>
      <c r="AB15" s="9" t="str">
        <f t="shared" si="12"/>
        <v/>
      </c>
      <c r="AC15" s="10" t="str">
        <f t="shared" si="12"/>
        <v/>
      </c>
      <c r="AD15" s="8" t="str">
        <f t="shared" si="6"/>
        <v/>
      </c>
      <c r="AE15" s="9" t="str">
        <f t="shared" si="6"/>
        <v/>
      </c>
      <c r="AF15" s="9" t="str">
        <f t="shared" si="6"/>
        <v/>
      </c>
      <c r="AG15" s="10" t="str">
        <f t="shared" si="6"/>
        <v/>
      </c>
      <c r="AH15" s="8" t="str">
        <f t="shared" si="6"/>
        <v/>
      </c>
      <c r="AI15" s="9" t="str">
        <f t="shared" si="6"/>
        <v/>
      </c>
      <c r="AJ15" s="9" t="str">
        <f t="shared" si="6"/>
        <v/>
      </c>
      <c r="AK15" s="10" t="str">
        <f t="shared" si="6"/>
        <v/>
      </c>
      <c r="AL15" s="8" t="str">
        <f t="shared" si="6"/>
        <v/>
      </c>
      <c r="AM15" s="9" t="str">
        <f t="shared" si="6"/>
        <v/>
      </c>
      <c r="AN15" s="9" t="str">
        <f t="shared" si="6"/>
        <v/>
      </c>
      <c r="AO15" s="10" t="str">
        <f t="shared" si="6"/>
        <v/>
      </c>
      <c r="AP15" s="8" t="str">
        <f t="shared" si="11"/>
        <v/>
      </c>
      <c r="AQ15" s="9" t="str">
        <f t="shared" si="11"/>
        <v/>
      </c>
      <c r="AR15" s="9" t="str">
        <f t="shared" si="11"/>
        <v/>
      </c>
      <c r="AS15" s="10" t="str">
        <f t="shared" si="11"/>
        <v/>
      </c>
      <c r="AT15" s="8" t="str">
        <f t="shared" si="11"/>
        <v/>
      </c>
      <c r="AU15" s="9" t="str">
        <f t="shared" si="11"/>
        <v/>
      </c>
      <c r="AV15" s="9" t="str">
        <f t="shared" si="11"/>
        <v/>
      </c>
      <c r="AW15" s="10" t="str">
        <f t="shared" si="11"/>
        <v/>
      </c>
      <c r="AX15" s="8" t="str">
        <f t="shared" si="11"/>
        <v/>
      </c>
      <c r="AY15" s="9" t="str">
        <f t="shared" si="11"/>
        <v/>
      </c>
      <c r="AZ15" s="9" t="str">
        <f t="shared" si="11"/>
        <v/>
      </c>
      <c r="BA15" s="10" t="str">
        <f t="shared" si="11"/>
        <v/>
      </c>
      <c r="BB15" s="8" t="str">
        <f t="shared" si="11"/>
        <v/>
      </c>
      <c r="BC15" s="9" t="str">
        <f t="shared" si="11"/>
        <v/>
      </c>
      <c r="BD15" s="9" t="str">
        <f t="shared" si="11"/>
        <v/>
      </c>
      <c r="BE15" s="10" t="str">
        <f t="shared" si="11"/>
        <v/>
      </c>
      <c r="BF15" s="8" t="str">
        <f t="shared" si="9"/>
        <v/>
      </c>
      <c r="BG15" s="9" t="str">
        <f t="shared" si="9"/>
        <v/>
      </c>
      <c r="BH15" s="9" t="str">
        <f t="shared" si="9"/>
        <v/>
      </c>
      <c r="BI15" s="10" t="str">
        <f t="shared" si="9"/>
        <v/>
      </c>
      <c r="BJ15" s="8" t="str">
        <f t="shared" si="10"/>
        <v/>
      </c>
      <c r="BK15" s="9" t="str">
        <f t="shared" si="10"/>
        <v/>
      </c>
      <c r="BL15" s="9" t="str">
        <f t="shared" si="10"/>
        <v/>
      </c>
      <c r="BM15" s="10" t="str">
        <f t="shared" si="10"/>
        <v/>
      </c>
      <c r="BN15" s="8" t="str">
        <f t="shared" si="10"/>
        <v/>
      </c>
      <c r="BO15" s="9" t="str">
        <f t="shared" si="10"/>
        <v/>
      </c>
      <c r="BP15" s="9" t="str">
        <f t="shared" si="10"/>
        <v/>
      </c>
      <c r="BQ15" s="10" t="str">
        <f t="shared" si="10"/>
        <v/>
      </c>
      <c r="BR15" s="8" t="str">
        <f t="shared" si="10"/>
        <v/>
      </c>
      <c r="BS15" s="9" t="str">
        <f t="shared" si="10"/>
        <v/>
      </c>
      <c r="BT15" s="9" t="str">
        <f t="shared" si="10"/>
        <v/>
      </c>
      <c r="BU15" s="10" t="str">
        <f t="shared" si="10"/>
        <v/>
      </c>
      <c r="BV15" s="8" t="str">
        <f t="shared" si="10"/>
        <v/>
      </c>
      <c r="BW15" s="9" t="str">
        <f t="shared" si="10"/>
        <v/>
      </c>
      <c r="BX15" s="9" t="str">
        <f t="shared" si="10"/>
        <v/>
      </c>
      <c r="BY15" s="10" t="str">
        <f t="shared" si="10"/>
        <v/>
      </c>
      <c r="CB15" s="7">
        <v>0.36458333333333331</v>
      </c>
    </row>
    <row r="16" spans="2:80" ht="18" customHeight="1">
      <c r="B16" s="40">
        <v>11</v>
      </c>
      <c r="C16" s="41" t="str">
        <f>IF(VLOOKUP($B16,管理シート!$B$10:$D$108,2,0)=0,"",VLOOKUP($B16,管理シート!$B$10:$D$108,2,0))</f>
        <v/>
      </c>
      <c r="D16" s="42" t="str">
        <f>IF(VLOOKUP($B16,管理シート!$B$10:$D$108,3,0)=0,"",VLOOKUP($B16,管理シート!$B$10:$D$108,3,0))</f>
        <v/>
      </c>
      <c r="E16" s="1" t="str">
        <f t="shared" si="4"/>
        <v/>
      </c>
      <c r="F16" s="2" t="str">
        <f t="shared" si="5"/>
        <v/>
      </c>
      <c r="G16" s="24"/>
      <c r="H16" s="25"/>
      <c r="I16" s="24"/>
      <c r="J16" s="25"/>
      <c r="K16" s="24"/>
      <c r="L16" s="25"/>
      <c r="M16" s="45"/>
      <c r="N16" s="8" t="str">
        <f t="shared" si="6"/>
        <v/>
      </c>
      <c r="O16" s="9" t="str">
        <f t="shared" si="6"/>
        <v/>
      </c>
      <c r="P16" s="9" t="str">
        <f t="shared" si="6"/>
        <v/>
      </c>
      <c r="Q16" s="10" t="str">
        <f t="shared" si="6"/>
        <v/>
      </c>
      <c r="R16" s="8" t="str">
        <f t="shared" si="12"/>
        <v/>
      </c>
      <c r="S16" s="9" t="str">
        <f t="shared" si="12"/>
        <v/>
      </c>
      <c r="T16" s="9" t="str">
        <f t="shared" si="12"/>
        <v/>
      </c>
      <c r="U16" s="10" t="str">
        <f t="shared" si="12"/>
        <v/>
      </c>
      <c r="V16" s="8" t="str">
        <f t="shared" si="12"/>
        <v/>
      </c>
      <c r="W16" s="9" t="str">
        <f t="shared" si="12"/>
        <v/>
      </c>
      <c r="X16" s="9" t="str">
        <f t="shared" si="12"/>
        <v/>
      </c>
      <c r="Y16" s="10" t="str">
        <f t="shared" si="12"/>
        <v/>
      </c>
      <c r="Z16" s="8" t="str">
        <f t="shared" si="12"/>
        <v/>
      </c>
      <c r="AA16" s="9" t="str">
        <f t="shared" si="12"/>
        <v/>
      </c>
      <c r="AB16" s="9" t="str">
        <f t="shared" si="12"/>
        <v/>
      </c>
      <c r="AC16" s="10" t="str">
        <f t="shared" si="12"/>
        <v/>
      </c>
      <c r="AD16" s="8" t="str">
        <f t="shared" si="6"/>
        <v/>
      </c>
      <c r="AE16" s="9" t="str">
        <f t="shared" si="6"/>
        <v/>
      </c>
      <c r="AF16" s="9" t="str">
        <f t="shared" si="6"/>
        <v/>
      </c>
      <c r="AG16" s="10" t="str">
        <f t="shared" si="6"/>
        <v/>
      </c>
      <c r="AH16" s="8" t="str">
        <f t="shared" si="6"/>
        <v/>
      </c>
      <c r="AI16" s="9" t="str">
        <f t="shared" si="6"/>
        <v/>
      </c>
      <c r="AJ16" s="9" t="str">
        <f t="shared" si="6"/>
        <v/>
      </c>
      <c r="AK16" s="10" t="str">
        <f t="shared" si="6"/>
        <v/>
      </c>
      <c r="AL16" s="8" t="str">
        <f t="shared" si="6"/>
        <v/>
      </c>
      <c r="AM16" s="9" t="str">
        <f t="shared" si="6"/>
        <v/>
      </c>
      <c r="AN16" s="9" t="str">
        <f t="shared" si="6"/>
        <v/>
      </c>
      <c r="AO16" s="10" t="str">
        <f t="shared" si="6"/>
        <v/>
      </c>
      <c r="AP16" s="8" t="str">
        <f t="shared" si="11"/>
        <v/>
      </c>
      <c r="AQ16" s="9" t="str">
        <f t="shared" si="11"/>
        <v/>
      </c>
      <c r="AR16" s="9" t="str">
        <f t="shared" si="11"/>
        <v/>
      </c>
      <c r="AS16" s="10" t="str">
        <f t="shared" si="11"/>
        <v/>
      </c>
      <c r="AT16" s="8" t="str">
        <f t="shared" si="11"/>
        <v/>
      </c>
      <c r="AU16" s="9" t="str">
        <f t="shared" si="11"/>
        <v/>
      </c>
      <c r="AV16" s="9" t="str">
        <f t="shared" si="11"/>
        <v/>
      </c>
      <c r="AW16" s="10" t="str">
        <f t="shared" si="11"/>
        <v/>
      </c>
      <c r="AX16" s="8" t="str">
        <f t="shared" si="11"/>
        <v/>
      </c>
      <c r="AY16" s="9" t="str">
        <f t="shared" si="11"/>
        <v/>
      </c>
      <c r="AZ16" s="9" t="str">
        <f t="shared" si="11"/>
        <v/>
      </c>
      <c r="BA16" s="10" t="str">
        <f t="shared" si="11"/>
        <v/>
      </c>
      <c r="BB16" s="8" t="str">
        <f t="shared" si="11"/>
        <v/>
      </c>
      <c r="BC16" s="9" t="str">
        <f t="shared" si="11"/>
        <v/>
      </c>
      <c r="BD16" s="9" t="str">
        <f t="shared" si="11"/>
        <v/>
      </c>
      <c r="BE16" s="10" t="str">
        <f t="shared" si="11"/>
        <v/>
      </c>
      <c r="BF16" s="8" t="str">
        <f t="shared" si="9"/>
        <v/>
      </c>
      <c r="BG16" s="9" t="str">
        <f t="shared" si="9"/>
        <v/>
      </c>
      <c r="BH16" s="9" t="str">
        <f t="shared" si="9"/>
        <v/>
      </c>
      <c r="BI16" s="10" t="str">
        <f t="shared" si="9"/>
        <v/>
      </c>
      <c r="BJ16" s="8" t="str">
        <f t="shared" si="10"/>
        <v/>
      </c>
      <c r="BK16" s="9" t="str">
        <f t="shared" si="10"/>
        <v/>
      </c>
      <c r="BL16" s="9" t="str">
        <f t="shared" si="10"/>
        <v/>
      </c>
      <c r="BM16" s="10" t="str">
        <f t="shared" si="10"/>
        <v/>
      </c>
      <c r="BN16" s="8" t="str">
        <f t="shared" si="10"/>
        <v/>
      </c>
      <c r="BO16" s="9" t="str">
        <f t="shared" si="10"/>
        <v/>
      </c>
      <c r="BP16" s="9" t="str">
        <f t="shared" si="10"/>
        <v/>
      </c>
      <c r="BQ16" s="10" t="str">
        <f t="shared" si="10"/>
        <v/>
      </c>
      <c r="BR16" s="8" t="str">
        <f t="shared" si="10"/>
        <v/>
      </c>
      <c r="BS16" s="9" t="str">
        <f t="shared" si="10"/>
        <v/>
      </c>
      <c r="BT16" s="9" t="str">
        <f t="shared" si="10"/>
        <v/>
      </c>
      <c r="BU16" s="10" t="str">
        <f t="shared" si="10"/>
        <v/>
      </c>
      <c r="BV16" s="8" t="str">
        <f t="shared" si="10"/>
        <v/>
      </c>
      <c r="BW16" s="9" t="str">
        <f t="shared" si="10"/>
        <v/>
      </c>
      <c r="BX16" s="9" t="str">
        <f t="shared" si="10"/>
        <v/>
      </c>
      <c r="BY16" s="10" t="str">
        <f t="shared" si="10"/>
        <v/>
      </c>
      <c r="CB16" s="7">
        <v>0.375</v>
      </c>
    </row>
    <row r="17" spans="2:80" ht="18" customHeight="1">
      <c r="B17" s="40">
        <v>12</v>
      </c>
      <c r="C17" s="41" t="str">
        <f>IF(VLOOKUP($B17,管理シート!$B$10:$D$108,2,0)=0,"",VLOOKUP($B17,管理シート!$B$10:$D$108,2,0))</f>
        <v/>
      </c>
      <c r="D17" s="42" t="str">
        <f>IF(VLOOKUP($B17,管理シート!$B$10:$D$108,3,0)=0,"",VLOOKUP($B17,管理シート!$B$10:$D$108,3,0))</f>
        <v/>
      </c>
      <c r="E17" s="1" t="str">
        <f t="shared" si="4"/>
        <v/>
      </c>
      <c r="F17" s="2" t="str">
        <f t="shared" si="5"/>
        <v/>
      </c>
      <c r="G17" s="24"/>
      <c r="H17" s="25"/>
      <c r="I17" s="24"/>
      <c r="J17" s="25"/>
      <c r="K17" s="24"/>
      <c r="L17" s="25"/>
      <c r="M17" s="45"/>
      <c r="N17" s="8" t="str">
        <f t="shared" si="6"/>
        <v/>
      </c>
      <c r="O17" s="9" t="str">
        <f t="shared" si="6"/>
        <v/>
      </c>
      <c r="P17" s="9" t="str">
        <f t="shared" si="6"/>
        <v/>
      </c>
      <c r="Q17" s="10" t="str">
        <f t="shared" si="6"/>
        <v/>
      </c>
      <c r="R17" s="8" t="str">
        <f t="shared" si="12"/>
        <v/>
      </c>
      <c r="S17" s="9" t="str">
        <f t="shared" si="12"/>
        <v/>
      </c>
      <c r="T17" s="9" t="str">
        <f t="shared" si="12"/>
        <v/>
      </c>
      <c r="U17" s="10" t="str">
        <f t="shared" si="12"/>
        <v/>
      </c>
      <c r="V17" s="8" t="str">
        <f t="shared" si="12"/>
        <v/>
      </c>
      <c r="W17" s="9" t="str">
        <f t="shared" si="12"/>
        <v/>
      </c>
      <c r="X17" s="9" t="str">
        <f t="shared" si="12"/>
        <v/>
      </c>
      <c r="Y17" s="10" t="str">
        <f t="shared" si="12"/>
        <v/>
      </c>
      <c r="Z17" s="8" t="str">
        <f t="shared" si="12"/>
        <v/>
      </c>
      <c r="AA17" s="9" t="str">
        <f t="shared" si="12"/>
        <v/>
      </c>
      <c r="AB17" s="9" t="str">
        <f t="shared" si="12"/>
        <v/>
      </c>
      <c r="AC17" s="10" t="str">
        <f t="shared" si="12"/>
        <v/>
      </c>
      <c r="AD17" s="8" t="str">
        <f t="shared" si="6"/>
        <v/>
      </c>
      <c r="AE17" s="9" t="str">
        <f t="shared" si="6"/>
        <v/>
      </c>
      <c r="AF17" s="9" t="str">
        <f t="shared" si="6"/>
        <v/>
      </c>
      <c r="AG17" s="10" t="str">
        <f t="shared" si="6"/>
        <v/>
      </c>
      <c r="AH17" s="8" t="str">
        <f t="shared" si="6"/>
        <v/>
      </c>
      <c r="AI17" s="9" t="str">
        <f t="shared" si="6"/>
        <v/>
      </c>
      <c r="AJ17" s="9" t="str">
        <f t="shared" si="6"/>
        <v/>
      </c>
      <c r="AK17" s="10" t="str">
        <f t="shared" si="6"/>
        <v/>
      </c>
      <c r="AL17" s="8" t="str">
        <f t="shared" si="6"/>
        <v/>
      </c>
      <c r="AM17" s="9" t="str">
        <f t="shared" si="6"/>
        <v/>
      </c>
      <c r="AN17" s="9" t="str">
        <f t="shared" si="6"/>
        <v/>
      </c>
      <c r="AO17" s="10" t="str">
        <f t="shared" si="6"/>
        <v/>
      </c>
      <c r="AP17" s="8" t="str">
        <f t="shared" si="11"/>
        <v/>
      </c>
      <c r="AQ17" s="9" t="str">
        <f t="shared" si="11"/>
        <v/>
      </c>
      <c r="AR17" s="9" t="str">
        <f t="shared" si="11"/>
        <v/>
      </c>
      <c r="AS17" s="10" t="str">
        <f t="shared" si="11"/>
        <v/>
      </c>
      <c r="AT17" s="8" t="str">
        <f t="shared" si="11"/>
        <v/>
      </c>
      <c r="AU17" s="9" t="str">
        <f t="shared" si="11"/>
        <v/>
      </c>
      <c r="AV17" s="9" t="str">
        <f t="shared" si="11"/>
        <v/>
      </c>
      <c r="AW17" s="10" t="str">
        <f t="shared" si="11"/>
        <v/>
      </c>
      <c r="AX17" s="8" t="str">
        <f t="shared" si="11"/>
        <v/>
      </c>
      <c r="AY17" s="9" t="str">
        <f t="shared" si="11"/>
        <v/>
      </c>
      <c r="AZ17" s="9" t="str">
        <f t="shared" si="11"/>
        <v/>
      </c>
      <c r="BA17" s="10" t="str">
        <f t="shared" si="11"/>
        <v/>
      </c>
      <c r="BB17" s="8" t="str">
        <f t="shared" si="11"/>
        <v/>
      </c>
      <c r="BC17" s="9" t="str">
        <f t="shared" si="11"/>
        <v/>
      </c>
      <c r="BD17" s="9" t="str">
        <f t="shared" si="11"/>
        <v/>
      </c>
      <c r="BE17" s="10" t="str">
        <f t="shared" si="11"/>
        <v/>
      </c>
      <c r="BF17" s="8" t="str">
        <f t="shared" si="9"/>
        <v/>
      </c>
      <c r="BG17" s="9" t="str">
        <f t="shared" si="9"/>
        <v/>
      </c>
      <c r="BH17" s="9" t="str">
        <f t="shared" si="9"/>
        <v/>
      </c>
      <c r="BI17" s="10" t="str">
        <f t="shared" si="9"/>
        <v/>
      </c>
      <c r="BJ17" s="8" t="str">
        <f t="shared" si="10"/>
        <v/>
      </c>
      <c r="BK17" s="9" t="str">
        <f t="shared" si="10"/>
        <v/>
      </c>
      <c r="BL17" s="9" t="str">
        <f t="shared" si="10"/>
        <v/>
      </c>
      <c r="BM17" s="10" t="str">
        <f t="shared" si="10"/>
        <v/>
      </c>
      <c r="BN17" s="8" t="str">
        <f t="shared" si="10"/>
        <v/>
      </c>
      <c r="BO17" s="9" t="str">
        <f t="shared" si="10"/>
        <v/>
      </c>
      <c r="BP17" s="9" t="str">
        <f t="shared" si="10"/>
        <v/>
      </c>
      <c r="BQ17" s="10" t="str">
        <f t="shared" si="10"/>
        <v/>
      </c>
      <c r="BR17" s="8" t="str">
        <f t="shared" si="10"/>
        <v/>
      </c>
      <c r="BS17" s="9" t="str">
        <f t="shared" si="10"/>
        <v/>
      </c>
      <c r="BT17" s="9" t="str">
        <f t="shared" si="10"/>
        <v/>
      </c>
      <c r="BU17" s="10" t="str">
        <f t="shared" si="10"/>
        <v/>
      </c>
      <c r="BV17" s="8" t="str">
        <f t="shared" si="10"/>
        <v/>
      </c>
      <c r="BW17" s="9" t="str">
        <f t="shared" si="10"/>
        <v/>
      </c>
      <c r="BX17" s="9" t="str">
        <f t="shared" si="10"/>
        <v/>
      </c>
      <c r="BY17" s="10" t="str">
        <f t="shared" si="10"/>
        <v/>
      </c>
      <c r="CB17" s="7">
        <v>0.38541666666666669</v>
      </c>
    </row>
    <row r="18" spans="2:80" ht="18" customHeight="1">
      <c r="B18" s="40">
        <v>13</v>
      </c>
      <c r="C18" s="41" t="str">
        <f>IF(VLOOKUP($B18,管理シート!$B$10:$D$108,2,0)=0,"",VLOOKUP($B18,管理シート!$B$10:$D$108,2,0))</f>
        <v/>
      </c>
      <c r="D18" s="42" t="str">
        <f>IF(VLOOKUP($B18,管理シート!$B$10:$D$108,3,0)=0,"",VLOOKUP($B18,管理シート!$B$10:$D$108,3,0))</f>
        <v/>
      </c>
      <c r="E18" s="1" t="str">
        <f t="shared" si="4"/>
        <v/>
      </c>
      <c r="F18" s="2" t="str">
        <f t="shared" si="5"/>
        <v/>
      </c>
      <c r="G18" s="24"/>
      <c r="H18" s="25"/>
      <c r="I18" s="24"/>
      <c r="J18" s="25"/>
      <c r="K18" s="24"/>
      <c r="L18" s="25"/>
      <c r="M18" s="45"/>
      <c r="N18" s="8" t="str">
        <f t="shared" si="6"/>
        <v/>
      </c>
      <c r="O18" s="9" t="str">
        <f t="shared" si="6"/>
        <v/>
      </c>
      <c r="P18" s="9" t="str">
        <f t="shared" si="6"/>
        <v/>
      </c>
      <c r="Q18" s="10" t="str">
        <f t="shared" si="6"/>
        <v/>
      </c>
      <c r="R18" s="8" t="str">
        <f t="shared" si="12"/>
        <v/>
      </c>
      <c r="S18" s="9" t="str">
        <f t="shared" si="12"/>
        <v/>
      </c>
      <c r="T18" s="9" t="str">
        <f t="shared" si="12"/>
        <v/>
      </c>
      <c r="U18" s="10" t="str">
        <f t="shared" si="12"/>
        <v/>
      </c>
      <c r="V18" s="8" t="str">
        <f t="shared" si="12"/>
        <v/>
      </c>
      <c r="W18" s="9" t="str">
        <f t="shared" si="12"/>
        <v/>
      </c>
      <c r="X18" s="9" t="str">
        <f t="shared" si="12"/>
        <v/>
      </c>
      <c r="Y18" s="10" t="str">
        <f t="shared" si="12"/>
        <v/>
      </c>
      <c r="Z18" s="8" t="str">
        <f t="shared" si="12"/>
        <v/>
      </c>
      <c r="AA18" s="9" t="str">
        <f t="shared" si="12"/>
        <v/>
      </c>
      <c r="AB18" s="9" t="str">
        <f t="shared" si="12"/>
        <v/>
      </c>
      <c r="AC18" s="10" t="str">
        <f t="shared" si="12"/>
        <v/>
      </c>
      <c r="AD18" s="8" t="str">
        <f t="shared" si="6"/>
        <v/>
      </c>
      <c r="AE18" s="9" t="str">
        <f t="shared" si="6"/>
        <v/>
      </c>
      <c r="AF18" s="9" t="str">
        <f t="shared" si="6"/>
        <v/>
      </c>
      <c r="AG18" s="10" t="str">
        <f t="shared" si="6"/>
        <v/>
      </c>
      <c r="AH18" s="8" t="str">
        <f t="shared" si="6"/>
        <v/>
      </c>
      <c r="AI18" s="9" t="str">
        <f t="shared" si="6"/>
        <v/>
      </c>
      <c r="AJ18" s="9" t="str">
        <f t="shared" si="6"/>
        <v/>
      </c>
      <c r="AK18" s="10" t="str">
        <f t="shared" si="6"/>
        <v/>
      </c>
      <c r="AL18" s="8" t="str">
        <f t="shared" si="6"/>
        <v/>
      </c>
      <c r="AM18" s="9" t="str">
        <f t="shared" si="6"/>
        <v/>
      </c>
      <c r="AN18" s="9" t="str">
        <f t="shared" si="6"/>
        <v/>
      </c>
      <c r="AO18" s="10" t="str">
        <f t="shared" si="6"/>
        <v/>
      </c>
      <c r="AP18" s="8" t="str">
        <f t="shared" si="11"/>
        <v/>
      </c>
      <c r="AQ18" s="9" t="str">
        <f t="shared" si="11"/>
        <v/>
      </c>
      <c r="AR18" s="9" t="str">
        <f t="shared" si="11"/>
        <v/>
      </c>
      <c r="AS18" s="10" t="str">
        <f t="shared" si="11"/>
        <v/>
      </c>
      <c r="AT18" s="8" t="str">
        <f t="shared" si="11"/>
        <v/>
      </c>
      <c r="AU18" s="9" t="str">
        <f t="shared" si="11"/>
        <v/>
      </c>
      <c r="AV18" s="9" t="str">
        <f t="shared" si="11"/>
        <v/>
      </c>
      <c r="AW18" s="10" t="str">
        <f t="shared" si="11"/>
        <v/>
      </c>
      <c r="AX18" s="8" t="str">
        <f t="shared" si="11"/>
        <v/>
      </c>
      <c r="AY18" s="9" t="str">
        <f t="shared" si="11"/>
        <v/>
      </c>
      <c r="AZ18" s="9" t="str">
        <f t="shared" si="11"/>
        <v/>
      </c>
      <c r="BA18" s="10" t="str">
        <f t="shared" si="11"/>
        <v/>
      </c>
      <c r="BB18" s="8" t="str">
        <f t="shared" si="11"/>
        <v/>
      </c>
      <c r="BC18" s="9" t="str">
        <f t="shared" si="11"/>
        <v/>
      </c>
      <c r="BD18" s="9" t="str">
        <f t="shared" si="11"/>
        <v/>
      </c>
      <c r="BE18" s="10" t="str">
        <f t="shared" si="11"/>
        <v/>
      </c>
      <c r="BF18" s="8" t="str">
        <f t="shared" si="9"/>
        <v/>
      </c>
      <c r="BG18" s="9" t="str">
        <f t="shared" si="9"/>
        <v/>
      </c>
      <c r="BH18" s="9" t="str">
        <f t="shared" si="9"/>
        <v/>
      </c>
      <c r="BI18" s="10" t="str">
        <f t="shared" si="9"/>
        <v/>
      </c>
      <c r="BJ18" s="8" t="str">
        <f t="shared" si="10"/>
        <v/>
      </c>
      <c r="BK18" s="9" t="str">
        <f t="shared" si="10"/>
        <v/>
      </c>
      <c r="BL18" s="9" t="str">
        <f t="shared" si="10"/>
        <v/>
      </c>
      <c r="BM18" s="10" t="str">
        <f t="shared" si="10"/>
        <v/>
      </c>
      <c r="BN18" s="8" t="str">
        <f t="shared" si="10"/>
        <v/>
      </c>
      <c r="BO18" s="9" t="str">
        <f t="shared" si="10"/>
        <v/>
      </c>
      <c r="BP18" s="9" t="str">
        <f t="shared" si="10"/>
        <v/>
      </c>
      <c r="BQ18" s="10" t="str">
        <f t="shared" si="10"/>
        <v/>
      </c>
      <c r="BR18" s="8" t="str">
        <f t="shared" si="10"/>
        <v/>
      </c>
      <c r="BS18" s="9" t="str">
        <f t="shared" si="10"/>
        <v/>
      </c>
      <c r="BT18" s="9" t="str">
        <f t="shared" si="10"/>
        <v/>
      </c>
      <c r="BU18" s="10" t="str">
        <f t="shared" si="10"/>
        <v/>
      </c>
      <c r="BV18" s="8" t="str">
        <f t="shared" si="10"/>
        <v/>
      </c>
      <c r="BW18" s="9" t="str">
        <f t="shared" si="10"/>
        <v/>
      </c>
      <c r="BX18" s="9" t="str">
        <f t="shared" si="10"/>
        <v/>
      </c>
      <c r="BY18" s="10" t="str">
        <f t="shared" si="10"/>
        <v/>
      </c>
      <c r="CB18" s="7">
        <v>0.39583333333333331</v>
      </c>
    </row>
    <row r="19" spans="2:80" ht="18" customHeight="1">
      <c r="B19" s="40">
        <v>14</v>
      </c>
      <c r="C19" s="41" t="str">
        <f>IF(VLOOKUP($B19,管理シート!$B$10:$D$108,2,0)=0,"",VLOOKUP($B19,管理シート!$B$10:$D$108,2,0))</f>
        <v/>
      </c>
      <c r="D19" s="42" t="str">
        <f>IF(VLOOKUP($B19,管理シート!$B$10:$D$108,3,0)=0,"",VLOOKUP($B19,管理シート!$B$10:$D$108,3,0))</f>
        <v/>
      </c>
      <c r="E19" s="1" t="str">
        <f t="shared" si="4"/>
        <v/>
      </c>
      <c r="F19" s="2" t="str">
        <f t="shared" si="5"/>
        <v/>
      </c>
      <c r="G19" s="24"/>
      <c r="H19" s="25"/>
      <c r="I19" s="24"/>
      <c r="J19" s="25"/>
      <c r="K19" s="24"/>
      <c r="L19" s="25"/>
      <c r="M19" s="45"/>
      <c r="N19" s="8" t="str">
        <f t="shared" si="6"/>
        <v/>
      </c>
      <c r="O19" s="9" t="str">
        <f t="shared" si="6"/>
        <v/>
      </c>
      <c r="P19" s="9" t="str">
        <f t="shared" si="6"/>
        <v/>
      </c>
      <c r="Q19" s="10" t="str">
        <f t="shared" si="6"/>
        <v/>
      </c>
      <c r="R19" s="8" t="str">
        <f t="shared" si="12"/>
        <v/>
      </c>
      <c r="S19" s="9" t="str">
        <f t="shared" si="12"/>
        <v/>
      </c>
      <c r="T19" s="9" t="str">
        <f t="shared" si="12"/>
        <v/>
      </c>
      <c r="U19" s="10" t="str">
        <f t="shared" si="12"/>
        <v/>
      </c>
      <c r="V19" s="8" t="str">
        <f t="shared" si="12"/>
        <v/>
      </c>
      <c r="W19" s="9" t="str">
        <f t="shared" si="12"/>
        <v/>
      </c>
      <c r="X19" s="9" t="str">
        <f t="shared" si="12"/>
        <v/>
      </c>
      <c r="Y19" s="10" t="str">
        <f t="shared" si="12"/>
        <v/>
      </c>
      <c r="Z19" s="8" t="str">
        <f t="shared" si="12"/>
        <v/>
      </c>
      <c r="AA19" s="9" t="str">
        <f t="shared" si="12"/>
        <v/>
      </c>
      <c r="AB19" s="9" t="str">
        <f t="shared" si="12"/>
        <v/>
      </c>
      <c r="AC19" s="10" t="str">
        <f t="shared" si="12"/>
        <v/>
      </c>
      <c r="AD19" s="8" t="str">
        <f t="shared" si="6"/>
        <v/>
      </c>
      <c r="AE19" s="9" t="str">
        <f t="shared" si="6"/>
        <v/>
      </c>
      <c r="AF19" s="9" t="str">
        <f t="shared" si="6"/>
        <v/>
      </c>
      <c r="AG19" s="10" t="str">
        <f t="shared" si="6"/>
        <v/>
      </c>
      <c r="AH19" s="8" t="str">
        <f t="shared" si="6"/>
        <v/>
      </c>
      <c r="AI19" s="9" t="str">
        <f t="shared" si="6"/>
        <v/>
      </c>
      <c r="AJ19" s="9" t="str">
        <f t="shared" si="6"/>
        <v/>
      </c>
      <c r="AK19" s="10" t="str">
        <f t="shared" si="6"/>
        <v/>
      </c>
      <c r="AL19" s="8" t="str">
        <f t="shared" si="6"/>
        <v/>
      </c>
      <c r="AM19" s="9" t="str">
        <f t="shared" si="6"/>
        <v/>
      </c>
      <c r="AN19" s="9" t="str">
        <f t="shared" si="6"/>
        <v/>
      </c>
      <c r="AO19" s="10" t="str">
        <f t="shared" si="6"/>
        <v/>
      </c>
      <c r="AP19" s="8" t="str">
        <f t="shared" si="11"/>
        <v/>
      </c>
      <c r="AQ19" s="9" t="str">
        <f t="shared" si="11"/>
        <v/>
      </c>
      <c r="AR19" s="9" t="str">
        <f t="shared" si="11"/>
        <v/>
      </c>
      <c r="AS19" s="10" t="str">
        <f t="shared" si="11"/>
        <v/>
      </c>
      <c r="AT19" s="8" t="str">
        <f t="shared" si="11"/>
        <v/>
      </c>
      <c r="AU19" s="9" t="str">
        <f t="shared" si="11"/>
        <v/>
      </c>
      <c r="AV19" s="9" t="str">
        <f t="shared" si="11"/>
        <v/>
      </c>
      <c r="AW19" s="10" t="str">
        <f t="shared" si="11"/>
        <v/>
      </c>
      <c r="AX19" s="8" t="str">
        <f t="shared" si="11"/>
        <v/>
      </c>
      <c r="AY19" s="9" t="str">
        <f t="shared" si="11"/>
        <v/>
      </c>
      <c r="AZ19" s="9" t="str">
        <f t="shared" si="11"/>
        <v/>
      </c>
      <c r="BA19" s="10" t="str">
        <f t="shared" si="11"/>
        <v/>
      </c>
      <c r="BB19" s="8" t="str">
        <f t="shared" si="11"/>
        <v/>
      </c>
      <c r="BC19" s="9" t="str">
        <f t="shared" si="11"/>
        <v/>
      </c>
      <c r="BD19" s="9" t="str">
        <f t="shared" si="11"/>
        <v/>
      </c>
      <c r="BE19" s="10" t="str">
        <f t="shared" si="11"/>
        <v/>
      </c>
      <c r="BF19" s="8" t="str">
        <f t="shared" si="9"/>
        <v/>
      </c>
      <c r="BG19" s="9" t="str">
        <f t="shared" si="9"/>
        <v/>
      </c>
      <c r="BH19" s="9" t="str">
        <f t="shared" si="9"/>
        <v/>
      </c>
      <c r="BI19" s="10" t="str">
        <f t="shared" si="9"/>
        <v/>
      </c>
      <c r="BJ19" s="8" t="str">
        <f t="shared" si="10"/>
        <v/>
      </c>
      <c r="BK19" s="9" t="str">
        <f t="shared" si="10"/>
        <v/>
      </c>
      <c r="BL19" s="9" t="str">
        <f t="shared" si="10"/>
        <v/>
      </c>
      <c r="BM19" s="10" t="str">
        <f t="shared" si="10"/>
        <v/>
      </c>
      <c r="BN19" s="8" t="str">
        <f t="shared" si="10"/>
        <v/>
      </c>
      <c r="BO19" s="9" t="str">
        <f t="shared" si="10"/>
        <v/>
      </c>
      <c r="BP19" s="9" t="str">
        <f t="shared" si="10"/>
        <v/>
      </c>
      <c r="BQ19" s="10" t="str">
        <f t="shared" si="10"/>
        <v/>
      </c>
      <c r="BR19" s="8" t="str">
        <f t="shared" si="10"/>
        <v/>
      </c>
      <c r="BS19" s="9" t="str">
        <f t="shared" si="10"/>
        <v/>
      </c>
      <c r="BT19" s="9" t="str">
        <f t="shared" si="10"/>
        <v/>
      </c>
      <c r="BU19" s="10" t="str">
        <f t="shared" si="10"/>
        <v/>
      </c>
      <c r="BV19" s="8" t="str">
        <f t="shared" si="10"/>
        <v/>
      </c>
      <c r="BW19" s="9" t="str">
        <f t="shared" si="10"/>
        <v/>
      </c>
      <c r="BX19" s="9" t="str">
        <f t="shared" si="10"/>
        <v/>
      </c>
      <c r="BY19" s="10" t="str">
        <f t="shared" si="10"/>
        <v/>
      </c>
      <c r="CB19" s="7">
        <v>0.40625</v>
      </c>
    </row>
    <row r="20" spans="2:80" ht="18" customHeight="1">
      <c r="B20" s="40">
        <v>15</v>
      </c>
      <c r="C20" s="41" t="str">
        <f>IF(VLOOKUP($B20,管理シート!$B$10:$D$108,2,0)=0,"",VLOOKUP($B20,管理シート!$B$10:$D$108,2,0))</f>
        <v/>
      </c>
      <c r="D20" s="42" t="str">
        <f>IF(VLOOKUP($B20,管理シート!$B$10:$D$108,3,0)=0,"",VLOOKUP($B20,管理シート!$B$10:$D$108,3,0))</f>
        <v/>
      </c>
      <c r="E20" s="1" t="str">
        <f t="shared" si="4"/>
        <v/>
      </c>
      <c r="F20" s="2" t="str">
        <f t="shared" si="5"/>
        <v/>
      </c>
      <c r="G20" s="24"/>
      <c r="H20" s="25"/>
      <c r="I20" s="24"/>
      <c r="J20" s="25"/>
      <c r="K20" s="24"/>
      <c r="L20" s="25"/>
      <c r="M20" s="45"/>
      <c r="N20" s="8" t="str">
        <f t="shared" si="6"/>
        <v/>
      </c>
      <c r="O20" s="9" t="str">
        <f t="shared" si="6"/>
        <v/>
      </c>
      <c r="P20" s="9" t="str">
        <f t="shared" si="6"/>
        <v/>
      </c>
      <c r="Q20" s="10" t="str">
        <f t="shared" si="6"/>
        <v/>
      </c>
      <c r="R20" s="8" t="str">
        <f t="shared" si="12"/>
        <v/>
      </c>
      <c r="S20" s="9" t="str">
        <f t="shared" si="12"/>
        <v/>
      </c>
      <c r="T20" s="9" t="str">
        <f t="shared" si="12"/>
        <v/>
      </c>
      <c r="U20" s="10" t="str">
        <f t="shared" si="12"/>
        <v/>
      </c>
      <c r="V20" s="8" t="str">
        <f t="shared" si="12"/>
        <v/>
      </c>
      <c r="W20" s="9" t="str">
        <f t="shared" si="12"/>
        <v/>
      </c>
      <c r="X20" s="9" t="str">
        <f t="shared" si="12"/>
        <v/>
      </c>
      <c r="Y20" s="10" t="str">
        <f t="shared" si="12"/>
        <v/>
      </c>
      <c r="Z20" s="8" t="str">
        <f t="shared" si="12"/>
        <v/>
      </c>
      <c r="AA20" s="9" t="str">
        <f t="shared" si="12"/>
        <v/>
      </c>
      <c r="AB20" s="9" t="str">
        <f t="shared" si="12"/>
        <v/>
      </c>
      <c r="AC20" s="10" t="str">
        <f t="shared" si="12"/>
        <v/>
      </c>
      <c r="AD20" s="8" t="str">
        <f t="shared" si="6"/>
        <v/>
      </c>
      <c r="AE20" s="9" t="str">
        <f t="shared" si="6"/>
        <v/>
      </c>
      <c r="AF20" s="9" t="str">
        <f t="shared" si="6"/>
        <v/>
      </c>
      <c r="AG20" s="10" t="str">
        <f t="shared" si="6"/>
        <v/>
      </c>
      <c r="AH20" s="8" t="str">
        <f t="shared" si="6"/>
        <v/>
      </c>
      <c r="AI20" s="9" t="str">
        <f t="shared" si="6"/>
        <v/>
      </c>
      <c r="AJ20" s="9" t="str">
        <f t="shared" si="6"/>
        <v/>
      </c>
      <c r="AK20" s="10" t="str">
        <f t="shared" si="6"/>
        <v/>
      </c>
      <c r="AL20" s="8" t="str">
        <f t="shared" si="6"/>
        <v/>
      </c>
      <c r="AM20" s="9" t="str">
        <f t="shared" si="6"/>
        <v/>
      </c>
      <c r="AN20" s="9" t="str">
        <f t="shared" si="6"/>
        <v/>
      </c>
      <c r="AO20" s="10" t="str">
        <f t="shared" si="6"/>
        <v/>
      </c>
      <c r="AP20" s="8" t="str">
        <f t="shared" si="11"/>
        <v/>
      </c>
      <c r="AQ20" s="9" t="str">
        <f t="shared" si="11"/>
        <v/>
      </c>
      <c r="AR20" s="9" t="str">
        <f t="shared" si="11"/>
        <v/>
      </c>
      <c r="AS20" s="10" t="str">
        <f t="shared" si="11"/>
        <v/>
      </c>
      <c r="AT20" s="8" t="str">
        <f t="shared" si="11"/>
        <v/>
      </c>
      <c r="AU20" s="9" t="str">
        <f t="shared" si="11"/>
        <v/>
      </c>
      <c r="AV20" s="9" t="str">
        <f t="shared" si="11"/>
        <v/>
      </c>
      <c r="AW20" s="10" t="str">
        <f t="shared" si="11"/>
        <v/>
      </c>
      <c r="AX20" s="8" t="str">
        <f t="shared" si="11"/>
        <v/>
      </c>
      <c r="AY20" s="9" t="str">
        <f t="shared" si="11"/>
        <v/>
      </c>
      <c r="AZ20" s="9" t="str">
        <f t="shared" si="11"/>
        <v/>
      </c>
      <c r="BA20" s="10" t="str">
        <f t="shared" si="11"/>
        <v/>
      </c>
      <c r="BB20" s="8" t="str">
        <f t="shared" si="11"/>
        <v/>
      </c>
      <c r="BC20" s="9" t="str">
        <f t="shared" si="11"/>
        <v/>
      </c>
      <c r="BD20" s="9" t="str">
        <f t="shared" si="11"/>
        <v/>
      </c>
      <c r="BE20" s="10" t="str">
        <f t="shared" si="11"/>
        <v/>
      </c>
      <c r="BF20" s="8" t="str">
        <f t="shared" si="9"/>
        <v/>
      </c>
      <c r="BG20" s="9" t="str">
        <f t="shared" si="9"/>
        <v/>
      </c>
      <c r="BH20" s="9" t="str">
        <f t="shared" si="9"/>
        <v/>
      </c>
      <c r="BI20" s="10" t="str">
        <f t="shared" si="9"/>
        <v/>
      </c>
      <c r="BJ20" s="8" t="str">
        <f t="shared" si="10"/>
        <v/>
      </c>
      <c r="BK20" s="9" t="str">
        <f t="shared" si="10"/>
        <v/>
      </c>
      <c r="BL20" s="9" t="str">
        <f t="shared" si="10"/>
        <v/>
      </c>
      <c r="BM20" s="10" t="str">
        <f t="shared" si="10"/>
        <v/>
      </c>
      <c r="BN20" s="8" t="str">
        <f t="shared" si="10"/>
        <v/>
      </c>
      <c r="BO20" s="9" t="str">
        <f t="shared" si="10"/>
        <v/>
      </c>
      <c r="BP20" s="9" t="str">
        <f t="shared" si="10"/>
        <v/>
      </c>
      <c r="BQ20" s="10" t="str">
        <f t="shared" si="10"/>
        <v/>
      </c>
      <c r="BR20" s="8" t="str">
        <f t="shared" si="10"/>
        <v/>
      </c>
      <c r="BS20" s="9" t="str">
        <f t="shared" si="10"/>
        <v/>
      </c>
      <c r="BT20" s="9" t="str">
        <f t="shared" si="10"/>
        <v/>
      </c>
      <c r="BU20" s="10" t="str">
        <f t="shared" si="10"/>
        <v/>
      </c>
      <c r="BV20" s="8" t="str">
        <f t="shared" si="10"/>
        <v/>
      </c>
      <c r="BW20" s="9" t="str">
        <f t="shared" si="10"/>
        <v/>
      </c>
      <c r="BX20" s="9" t="str">
        <f t="shared" si="10"/>
        <v/>
      </c>
      <c r="BY20" s="10" t="str">
        <f t="shared" si="10"/>
        <v/>
      </c>
      <c r="CB20" s="7">
        <v>0.41666666666666669</v>
      </c>
    </row>
    <row r="21" spans="2:80" ht="18" customHeight="1">
      <c r="B21" s="40">
        <v>16</v>
      </c>
      <c r="C21" s="41" t="str">
        <f>IF(VLOOKUP($B21,管理シート!$B$10:$D$108,2,0)=0,"",VLOOKUP($B21,管理シート!$B$10:$D$108,2,0))</f>
        <v/>
      </c>
      <c r="D21" s="42" t="str">
        <f>IF(VLOOKUP($B21,管理シート!$B$10:$D$108,3,0)=0,"",VLOOKUP($B21,管理シート!$B$10:$D$108,3,0))</f>
        <v/>
      </c>
      <c r="E21" s="1" t="str">
        <f t="shared" si="4"/>
        <v/>
      </c>
      <c r="F21" s="2" t="str">
        <f t="shared" si="5"/>
        <v/>
      </c>
      <c r="G21" s="24"/>
      <c r="H21" s="25"/>
      <c r="I21" s="24"/>
      <c r="J21" s="25"/>
      <c r="K21" s="24"/>
      <c r="L21" s="25"/>
      <c r="M21" s="45"/>
      <c r="N21" s="8" t="str">
        <f t="shared" si="6"/>
        <v/>
      </c>
      <c r="O21" s="9" t="str">
        <f t="shared" si="6"/>
        <v/>
      </c>
      <c r="P21" s="9" t="str">
        <f t="shared" si="6"/>
        <v/>
      </c>
      <c r="Q21" s="10" t="str">
        <f t="shared" si="6"/>
        <v/>
      </c>
      <c r="R21" s="8" t="str">
        <f t="shared" si="12"/>
        <v/>
      </c>
      <c r="S21" s="9" t="str">
        <f t="shared" si="12"/>
        <v/>
      </c>
      <c r="T21" s="9" t="str">
        <f t="shared" si="12"/>
        <v/>
      </c>
      <c r="U21" s="10" t="str">
        <f t="shared" si="12"/>
        <v/>
      </c>
      <c r="V21" s="8" t="str">
        <f t="shared" si="12"/>
        <v/>
      </c>
      <c r="W21" s="9" t="str">
        <f t="shared" si="12"/>
        <v/>
      </c>
      <c r="X21" s="9" t="str">
        <f t="shared" si="12"/>
        <v/>
      </c>
      <c r="Y21" s="10" t="str">
        <f t="shared" si="12"/>
        <v/>
      </c>
      <c r="Z21" s="8" t="str">
        <f t="shared" si="12"/>
        <v/>
      </c>
      <c r="AA21" s="9" t="str">
        <f t="shared" si="12"/>
        <v/>
      </c>
      <c r="AB21" s="9" t="str">
        <f t="shared" si="12"/>
        <v/>
      </c>
      <c r="AC21" s="10" t="str">
        <f t="shared" si="12"/>
        <v/>
      </c>
      <c r="AD21" s="8" t="str">
        <f t="shared" si="6"/>
        <v/>
      </c>
      <c r="AE21" s="9" t="str">
        <f t="shared" si="6"/>
        <v/>
      </c>
      <c r="AF21" s="9" t="str">
        <f t="shared" si="6"/>
        <v/>
      </c>
      <c r="AG21" s="10" t="str">
        <f t="shared" si="6"/>
        <v/>
      </c>
      <c r="AH21" s="8" t="str">
        <f t="shared" si="6"/>
        <v/>
      </c>
      <c r="AI21" s="9" t="str">
        <f t="shared" si="6"/>
        <v/>
      </c>
      <c r="AJ21" s="9" t="str">
        <f t="shared" si="6"/>
        <v/>
      </c>
      <c r="AK21" s="10" t="str">
        <f t="shared" si="6"/>
        <v/>
      </c>
      <c r="AL21" s="8" t="str">
        <f t="shared" si="6"/>
        <v/>
      </c>
      <c r="AM21" s="9" t="str">
        <f t="shared" si="6"/>
        <v/>
      </c>
      <c r="AN21" s="9" t="str">
        <f t="shared" si="6"/>
        <v/>
      </c>
      <c r="AO21" s="10" t="str">
        <f t="shared" si="6"/>
        <v/>
      </c>
      <c r="AP21" s="8" t="str">
        <f t="shared" si="11"/>
        <v/>
      </c>
      <c r="AQ21" s="9" t="str">
        <f t="shared" si="11"/>
        <v/>
      </c>
      <c r="AR21" s="9" t="str">
        <f t="shared" si="11"/>
        <v/>
      </c>
      <c r="AS21" s="10" t="str">
        <f t="shared" si="11"/>
        <v/>
      </c>
      <c r="AT21" s="8" t="str">
        <f t="shared" si="11"/>
        <v/>
      </c>
      <c r="AU21" s="9" t="str">
        <f t="shared" si="11"/>
        <v/>
      </c>
      <c r="AV21" s="9" t="str">
        <f t="shared" si="11"/>
        <v/>
      </c>
      <c r="AW21" s="10" t="str">
        <f t="shared" si="11"/>
        <v/>
      </c>
      <c r="AX21" s="8" t="str">
        <f t="shared" si="11"/>
        <v/>
      </c>
      <c r="AY21" s="9" t="str">
        <f t="shared" si="11"/>
        <v/>
      </c>
      <c r="AZ21" s="9" t="str">
        <f t="shared" si="11"/>
        <v/>
      </c>
      <c r="BA21" s="10" t="str">
        <f t="shared" si="11"/>
        <v/>
      </c>
      <c r="BB21" s="8" t="str">
        <f t="shared" si="11"/>
        <v/>
      </c>
      <c r="BC21" s="9" t="str">
        <f t="shared" si="11"/>
        <v/>
      </c>
      <c r="BD21" s="9" t="str">
        <f t="shared" si="11"/>
        <v/>
      </c>
      <c r="BE21" s="10" t="str">
        <f t="shared" si="11"/>
        <v/>
      </c>
      <c r="BF21" s="8" t="str">
        <f t="shared" si="9"/>
        <v/>
      </c>
      <c r="BG21" s="9" t="str">
        <f t="shared" si="9"/>
        <v/>
      </c>
      <c r="BH21" s="9" t="str">
        <f t="shared" si="9"/>
        <v/>
      </c>
      <c r="BI21" s="10" t="str">
        <f t="shared" si="9"/>
        <v/>
      </c>
      <c r="BJ21" s="8" t="str">
        <f t="shared" si="10"/>
        <v/>
      </c>
      <c r="BK21" s="9" t="str">
        <f t="shared" si="10"/>
        <v/>
      </c>
      <c r="BL21" s="9" t="str">
        <f t="shared" si="10"/>
        <v/>
      </c>
      <c r="BM21" s="10" t="str">
        <f t="shared" si="10"/>
        <v/>
      </c>
      <c r="BN21" s="8" t="str">
        <f t="shared" si="10"/>
        <v/>
      </c>
      <c r="BO21" s="9" t="str">
        <f t="shared" si="10"/>
        <v/>
      </c>
      <c r="BP21" s="9" t="str">
        <f t="shared" si="10"/>
        <v/>
      </c>
      <c r="BQ21" s="10" t="str">
        <f t="shared" si="10"/>
        <v/>
      </c>
      <c r="BR21" s="8" t="str">
        <f t="shared" si="10"/>
        <v/>
      </c>
      <c r="BS21" s="9" t="str">
        <f t="shared" si="10"/>
        <v/>
      </c>
      <c r="BT21" s="9" t="str">
        <f t="shared" si="10"/>
        <v/>
      </c>
      <c r="BU21" s="10" t="str">
        <f t="shared" si="10"/>
        <v/>
      </c>
      <c r="BV21" s="8" t="str">
        <f t="shared" si="10"/>
        <v/>
      </c>
      <c r="BW21" s="9" t="str">
        <f t="shared" si="10"/>
        <v/>
      </c>
      <c r="BX21" s="9" t="str">
        <f t="shared" si="10"/>
        <v/>
      </c>
      <c r="BY21" s="10" t="str">
        <f t="shared" si="10"/>
        <v/>
      </c>
      <c r="CB21" s="7">
        <v>0.42708333333333331</v>
      </c>
    </row>
    <row r="22" spans="2:80" ht="18" customHeight="1">
      <c r="B22" s="40">
        <v>17</v>
      </c>
      <c r="C22" s="41" t="str">
        <f>IF(VLOOKUP($B22,管理シート!$B$10:$D$108,2,0)=0,"",VLOOKUP($B22,管理シート!$B$10:$D$108,2,0))</f>
        <v/>
      </c>
      <c r="D22" s="42" t="str">
        <f>IF(VLOOKUP($B22,管理シート!$B$10:$D$108,3,0)=0,"",VLOOKUP($B22,管理シート!$B$10:$D$108,3,0))</f>
        <v/>
      </c>
      <c r="E22" s="1" t="str">
        <f t="shared" si="4"/>
        <v/>
      </c>
      <c r="F22" s="2" t="str">
        <f t="shared" si="5"/>
        <v/>
      </c>
      <c r="G22" s="24"/>
      <c r="H22" s="25"/>
      <c r="I22" s="24"/>
      <c r="J22" s="25"/>
      <c r="K22" s="24"/>
      <c r="L22" s="25"/>
      <c r="M22" s="45"/>
      <c r="N22" s="8" t="str">
        <f t="shared" si="6"/>
        <v/>
      </c>
      <c r="O22" s="9" t="str">
        <f t="shared" si="6"/>
        <v/>
      </c>
      <c r="P22" s="9" t="str">
        <f t="shared" si="6"/>
        <v/>
      </c>
      <c r="Q22" s="10" t="str">
        <f t="shared" si="6"/>
        <v/>
      </c>
      <c r="R22" s="8" t="str">
        <f t="shared" si="12"/>
        <v/>
      </c>
      <c r="S22" s="9" t="str">
        <f t="shared" si="12"/>
        <v/>
      </c>
      <c r="T22" s="9" t="str">
        <f t="shared" si="12"/>
        <v/>
      </c>
      <c r="U22" s="10" t="str">
        <f t="shared" si="12"/>
        <v/>
      </c>
      <c r="V22" s="8" t="str">
        <f t="shared" si="12"/>
        <v/>
      </c>
      <c r="W22" s="9" t="str">
        <f t="shared" si="12"/>
        <v/>
      </c>
      <c r="X22" s="9" t="str">
        <f t="shared" si="12"/>
        <v/>
      </c>
      <c r="Y22" s="10" t="str">
        <f t="shared" si="12"/>
        <v/>
      </c>
      <c r="Z22" s="8" t="str">
        <f t="shared" si="12"/>
        <v/>
      </c>
      <c r="AA22" s="9" t="str">
        <f t="shared" si="12"/>
        <v/>
      </c>
      <c r="AB22" s="9" t="str">
        <f t="shared" si="12"/>
        <v/>
      </c>
      <c r="AC22" s="10" t="str">
        <f t="shared" si="12"/>
        <v/>
      </c>
      <c r="AD22" s="8" t="str">
        <f t="shared" si="6"/>
        <v/>
      </c>
      <c r="AE22" s="9" t="str">
        <f t="shared" si="6"/>
        <v/>
      </c>
      <c r="AF22" s="9" t="str">
        <f t="shared" si="6"/>
        <v/>
      </c>
      <c r="AG22" s="10" t="str">
        <f t="shared" si="6"/>
        <v/>
      </c>
      <c r="AH22" s="8" t="str">
        <f t="shared" si="6"/>
        <v/>
      </c>
      <c r="AI22" s="9" t="str">
        <f t="shared" si="6"/>
        <v/>
      </c>
      <c r="AJ22" s="9" t="str">
        <f t="shared" si="6"/>
        <v/>
      </c>
      <c r="AK22" s="10" t="str">
        <f t="shared" si="6"/>
        <v/>
      </c>
      <c r="AL22" s="8" t="str">
        <f t="shared" si="6"/>
        <v/>
      </c>
      <c r="AM22" s="9" t="str">
        <f t="shared" si="6"/>
        <v/>
      </c>
      <c r="AN22" s="9" t="str">
        <f t="shared" si="6"/>
        <v/>
      </c>
      <c r="AO22" s="10" t="str">
        <f t="shared" si="6"/>
        <v/>
      </c>
      <c r="AP22" s="8" t="str">
        <f t="shared" si="11"/>
        <v/>
      </c>
      <c r="AQ22" s="9" t="str">
        <f t="shared" si="11"/>
        <v/>
      </c>
      <c r="AR22" s="9" t="str">
        <f t="shared" si="11"/>
        <v/>
      </c>
      <c r="AS22" s="10" t="str">
        <f t="shared" si="11"/>
        <v/>
      </c>
      <c r="AT22" s="8" t="str">
        <f t="shared" si="11"/>
        <v/>
      </c>
      <c r="AU22" s="9" t="str">
        <f t="shared" si="11"/>
        <v/>
      </c>
      <c r="AV22" s="9" t="str">
        <f t="shared" si="11"/>
        <v/>
      </c>
      <c r="AW22" s="10" t="str">
        <f t="shared" si="11"/>
        <v/>
      </c>
      <c r="AX22" s="8" t="str">
        <f t="shared" si="11"/>
        <v/>
      </c>
      <c r="AY22" s="9" t="str">
        <f t="shared" si="11"/>
        <v/>
      </c>
      <c r="AZ22" s="9" t="str">
        <f t="shared" si="11"/>
        <v/>
      </c>
      <c r="BA22" s="10" t="str">
        <f t="shared" si="11"/>
        <v/>
      </c>
      <c r="BB22" s="8" t="str">
        <f t="shared" si="11"/>
        <v/>
      </c>
      <c r="BC22" s="9" t="str">
        <f t="shared" si="11"/>
        <v/>
      </c>
      <c r="BD22" s="9" t="str">
        <f t="shared" si="11"/>
        <v/>
      </c>
      <c r="BE22" s="10" t="str">
        <f t="shared" si="11"/>
        <v/>
      </c>
      <c r="BF22" s="8" t="str">
        <f t="shared" si="9"/>
        <v/>
      </c>
      <c r="BG22" s="9" t="str">
        <f t="shared" si="9"/>
        <v/>
      </c>
      <c r="BH22" s="9" t="str">
        <f t="shared" si="9"/>
        <v/>
      </c>
      <c r="BI22" s="10" t="str">
        <f t="shared" si="9"/>
        <v/>
      </c>
      <c r="BJ22" s="8" t="str">
        <f t="shared" si="10"/>
        <v/>
      </c>
      <c r="BK22" s="9" t="str">
        <f t="shared" si="10"/>
        <v/>
      </c>
      <c r="BL22" s="9" t="str">
        <f t="shared" si="10"/>
        <v/>
      </c>
      <c r="BM22" s="10" t="str">
        <f t="shared" si="10"/>
        <v/>
      </c>
      <c r="BN22" s="8" t="str">
        <f t="shared" si="10"/>
        <v/>
      </c>
      <c r="BO22" s="9" t="str">
        <f t="shared" si="10"/>
        <v/>
      </c>
      <c r="BP22" s="9" t="str">
        <f t="shared" si="10"/>
        <v/>
      </c>
      <c r="BQ22" s="10" t="str">
        <f t="shared" si="10"/>
        <v/>
      </c>
      <c r="BR22" s="8" t="str">
        <f t="shared" si="10"/>
        <v/>
      </c>
      <c r="BS22" s="9" t="str">
        <f t="shared" si="10"/>
        <v/>
      </c>
      <c r="BT22" s="9" t="str">
        <f t="shared" si="10"/>
        <v/>
      </c>
      <c r="BU22" s="10" t="str">
        <f t="shared" si="10"/>
        <v/>
      </c>
      <c r="BV22" s="8" t="str">
        <f t="shared" si="10"/>
        <v/>
      </c>
      <c r="BW22" s="9" t="str">
        <f t="shared" si="10"/>
        <v/>
      </c>
      <c r="BX22" s="9" t="str">
        <f t="shared" si="10"/>
        <v/>
      </c>
      <c r="BY22" s="10" t="str">
        <f t="shared" si="10"/>
        <v/>
      </c>
      <c r="CB22" s="7">
        <v>0.4375</v>
      </c>
    </row>
    <row r="23" spans="2:80" ht="18" customHeight="1">
      <c r="B23" s="40">
        <v>18</v>
      </c>
      <c r="C23" s="41" t="str">
        <f>IF(VLOOKUP($B23,管理シート!$B$10:$D$108,2,0)=0,"",VLOOKUP($B23,管理シート!$B$10:$D$108,2,0))</f>
        <v/>
      </c>
      <c r="D23" s="42" t="str">
        <f>IF(VLOOKUP($B23,管理シート!$B$10:$D$108,3,0)=0,"",VLOOKUP($B23,管理シート!$B$10:$D$108,3,0))</f>
        <v/>
      </c>
      <c r="E23" s="1" t="str">
        <f t="shared" si="4"/>
        <v/>
      </c>
      <c r="F23" s="2" t="str">
        <f t="shared" si="5"/>
        <v/>
      </c>
      <c r="G23" s="24"/>
      <c r="H23" s="25"/>
      <c r="I23" s="24"/>
      <c r="J23" s="25"/>
      <c r="K23" s="24"/>
      <c r="L23" s="25"/>
      <c r="M23" s="45"/>
      <c r="N23" s="8" t="str">
        <f t="shared" si="6"/>
        <v/>
      </c>
      <c r="O23" s="9" t="str">
        <f t="shared" si="6"/>
        <v/>
      </c>
      <c r="P23" s="9" t="str">
        <f t="shared" si="6"/>
        <v/>
      </c>
      <c r="Q23" s="10" t="str">
        <f t="shared" si="6"/>
        <v/>
      </c>
      <c r="R23" s="8" t="str">
        <f t="shared" si="12"/>
        <v/>
      </c>
      <c r="S23" s="9" t="str">
        <f t="shared" si="12"/>
        <v/>
      </c>
      <c r="T23" s="9" t="str">
        <f t="shared" si="12"/>
        <v/>
      </c>
      <c r="U23" s="10" t="str">
        <f t="shared" si="12"/>
        <v/>
      </c>
      <c r="V23" s="8" t="str">
        <f t="shared" si="12"/>
        <v/>
      </c>
      <c r="W23" s="9" t="str">
        <f t="shared" si="12"/>
        <v/>
      </c>
      <c r="X23" s="9" t="str">
        <f t="shared" si="12"/>
        <v/>
      </c>
      <c r="Y23" s="10" t="str">
        <f t="shared" si="12"/>
        <v/>
      </c>
      <c r="Z23" s="8" t="str">
        <f t="shared" si="12"/>
        <v/>
      </c>
      <c r="AA23" s="9" t="str">
        <f t="shared" si="12"/>
        <v/>
      </c>
      <c r="AB23" s="9" t="str">
        <f t="shared" si="12"/>
        <v/>
      </c>
      <c r="AC23" s="10" t="str">
        <f t="shared" si="12"/>
        <v/>
      </c>
      <c r="AD23" s="8" t="str">
        <f t="shared" si="6"/>
        <v/>
      </c>
      <c r="AE23" s="9" t="str">
        <f t="shared" si="6"/>
        <v/>
      </c>
      <c r="AF23" s="9" t="str">
        <f t="shared" si="6"/>
        <v/>
      </c>
      <c r="AG23" s="10" t="str">
        <f t="shared" si="6"/>
        <v/>
      </c>
      <c r="AH23" s="8" t="str">
        <f t="shared" si="6"/>
        <v/>
      </c>
      <c r="AI23" s="9" t="str">
        <f t="shared" si="6"/>
        <v/>
      </c>
      <c r="AJ23" s="9" t="str">
        <f t="shared" si="6"/>
        <v/>
      </c>
      <c r="AK23" s="10" t="str">
        <f t="shared" si="6"/>
        <v/>
      </c>
      <c r="AL23" s="8" t="str">
        <f t="shared" si="6"/>
        <v/>
      </c>
      <c r="AM23" s="9" t="str">
        <f t="shared" si="6"/>
        <v/>
      </c>
      <c r="AN23" s="9" t="str">
        <f t="shared" si="6"/>
        <v/>
      </c>
      <c r="AO23" s="10" t="str">
        <f t="shared" si="6"/>
        <v/>
      </c>
      <c r="AP23" s="8" t="str">
        <f t="shared" si="11"/>
        <v/>
      </c>
      <c r="AQ23" s="9" t="str">
        <f t="shared" si="11"/>
        <v/>
      </c>
      <c r="AR23" s="9" t="str">
        <f t="shared" si="11"/>
        <v/>
      </c>
      <c r="AS23" s="10" t="str">
        <f t="shared" si="11"/>
        <v/>
      </c>
      <c r="AT23" s="8" t="str">
        <f t="shared" si="11"/>
        <v/>
      </c>
      <c r="AU23" s="9" t="str">
        <f t="shared" si="11"/>
        <v/>
      </c>
      <c r="AV23" s="9" t="str">
        <f t="shared" si="11"/>
        <v/>
      </c>
      <c r="AW23" s="10" t="str">
        <f t="shared" si="11"/>
        <v/>
      </c>
      <c r="AX23" s="8" t="str">
        <f t="shared" si="11"/>
        <v/>
      </c>
      <c r="AY23" s="9" t="str">
        <f t="shared" si="11"/>
        <v/>
      </c>
      <c r="AZ23" s="9" t="str">
        <f t="shared" si="11"/>
        <v/>
      </c>
      <c r="BA23" s="10" t="str">
        <f t="shared" si="11"/>
        <v/>
      </c>
      <c r="BB23" s="8" t="str">
        <f t="shared" si="11"/>
        <v/>
      </c>
      <c r="BC23" s="9" t="str">
        <f t="shared" si="11"/>
        <v/>
      </c>
      <c r="BD23" s="9" t="str">
        <f t="shared" si="11"/>
        <v/>
      </c>
      <c r="BE23" s="10" t="str">
        <f t="shared" si="11"/>
        <v/>
      </c>
      <c r="BF23" s="8" t="str">
        <f t="shared" si="9"/>
        <v/>
      </c>
      <c r="BG23" s="9" t="str">
        <f t="shared" si="9"/>
        <v/>
      </c>
      <c r="BH23" s="9" t="str">
        <f t="shared" si="9"/>
        <v/>
      </c>
      <c r="BI23" s="10" t="str">
        <f t="shared" si="9"/>
        <v/>
      </c>
      <c r="BJ23" s="8" t="str">
        <f t="shared" si="10"/>
        <v/>
      </c>
      <c r="BK23" s="9" t="str">
        <f t="shared" si="10"/>
        <v/>
      </c>
      <c r="BL23" s="9" t="str">
        <f t="shared" si="10"/>
        <v/>
      </c>
      <c r="BM23" s="10" t="str">
        <f t="shared" si="10"/>
        <v/>
      </c>
      <c r="BN23" s="8" t="str">
        <f t="shared" si="10"/>
        <v/>
      </c>
      <c r="BO23" s="9" t="str">
        <f t="shared" si="10"/>
        <v/>
      </c>
      <c r="BP23" s="9" t="str">
        <f t="shared" si="10"/>
        <v/>
      </c>
      <c r="BQ23" s="10" t="str">
        <f t="shared" si="10"/>
        <v/>
      </c>
      <c r="BR23" s="8" t="str">
        <f t="shared" si="10"/>
        <v/>
      </c>
      <c r="BS23" s="9" t="str">
        <f t="shared" si="10"/>
        <v/>
      </c>
      <c r="BT23" s="9" t="str">
        <f t="shared" si="10"/>
        <v/>
      </c>
      <c r="BU23" s="10" t="str">
        <f t="shared" si="10"/>
        <v/>
      </c>
      <c r="BV23" s="8" t="str">
        <f t="shared" si="10"/>
        <v/>
      </c>
      <c r="BW23" s="9" t="str">
        <f t="shared" si="10"/>
        <v/>
      </c>
      <c r="BX23" s="9" t="str">
        <f t="shared" si="10"/>
        <v/>
      </c>
      <c r="BY23" s="10" t="str">
        <f t="shared" si="10"/>
        <v/>
      </c>
      <c r="CB23" s="7">
        <v>0.44791666666666669</v>
      </c>
    </row>
    <row r="24" spans="2:80" ht="18" customHeight="1">
      <c r="B24" s="40">
        <v>19</v>
      </c>
      <c r="C24" s="41" t="str">
        <f>IF(VLOOKUP($B24,管理シート!$B$10:$D$108,2,0)=0,"",VLOOKUP($B24,管理シート!$B$10:$D$108,2,0))</f>
        <v/>
      </c>
      <c r="D24" s="42" t="str">
        <f>IF(VLOOKUP($B24,管理シート!$B$10:$D$108,3,0)=0,"",VLOOKUP($B24,管理シート!$B$10:$D$108,3,0))</f>
        <v/>
      </c>
      <c r="E24" s="1" t="str">
        <f t="shared" si="4"/>
        <v/>
      </c>
      <c r="F24" s="2" t="str">
        <f t="shared" si="5"/>
        <v/>
      </c>
      <c r="G24" s="24"/>
      <c r="H24" s="25"/>
      <c r="I24" s="24"/>
      <c r="J24" s="25"/>
      <c r="K24" s="24"/>
      <c r="L24" s="25"/>
      <c r="M24" s="45"/>
      <c r="N24" s="8" t="str">
        <f t="shared" si="6"/>
        <v/>
      </c>
      <c r="O24" s="9" t="str">
        <f t="shared" si="6"/>
        <v/>
      </c>
      <c r="P24" s="9" t="str">
        <f t="shared" si="6"/>
        <v/>
      </c>
      <c r="Q24" s="10" t="str">
        <f t="shared" si="6"/>
        <v/>
      </c>
      <c r="R24" s="8" t="str">
        <f t="shared" si="12"/>
        <v/>
      </c>
      <c r="S24" s="9" t="str">
        <f t="shared" si="12"/>
        <v/>
      </c>
      <c r="T24" s="9" t="str">
        <f t="shared" si="12"/>
        <v/>
      </c>
      <c r="U24" s="10" t="str">
        <f t="shared" si="12"/>
        <v/>
      </c>
      <c r="V24" s="8" t="str">
        <f t="shared" si="12"/>
        <v/>
      </c>
      <c r="W24" s="9" t="str">
        <f t="shared" si="12"/>
        <v/>
      </c>
      <c r="X24" s="9" t="str">
        <f t="shared" si="12"/>
        <v/>
      </c>
      <c r="Y24" s="10" t="str">
        <f t="shared" si="12"/>
        <v/>
      </c>
      <c r="Z24" s="8" t="str">
        <f t="shared" si="12"/>
        <v/>
      </c>
      <c r="AA24" s="9" t="str">
        <f t="shared" si="12"/>
        <v/>
      </c>
      <c r="AB24" s="9" t="str">
        <f t="shared" si="12"/>
        <v/>
      </c>
      <c r="AC24" s="10" t="str">
        <f t="shared" si="12"/>
        <v/>
      </c>
      <c r="AD24" s="8" t="str">
        <f t="shared" si="6"/>
        <v/>
      </c>
      <c r="AE24" s="9" t="str">
        <f t="shared" si="6"/>
        <v/>
      </c>
      <c r="AF24" s="9" t="str">
        <f t="shared" si="6"/>
        <v/>
      </c>
      <c r="AG24" s="10" t="str">
        <f t="shared" si="6"/>
        <v/>
      </c>
      <c r="AH24" s="8" t="str">
        <f t="shared" si="6"/>
        <v/>
      </c>
      <c r="AI24" s="9" t="str">
        <f t="shared" si="6"/>
        <v/>
      </c>
      <c r="AJ24" s="9" t="str">
        <f t="shared" si="6"/>
        <v/>
      </c>
      <c r="AK24" s="10" t="str">
        <f t="shared" si="6"/>
        <v/>
      </c>
      <c r="AL24" s="8" t="str">
        <f t="shared" si="6"/>
        <v/>
      </c>
      <c r="AM24" s="9" t="str">
        <f t="shared" si="6"/>
        <v/>
      </c>
      <c r="AN24" s="9" t="str">
        <f t="shared" si="6"/>
        <v/>
      </c>
      <c r="AO24" s="10" t="str">
        <f t="shared" si="6"/>
        <v/>
      </c>
      <c r="AP24" s="8" t="str">
        <f t="shared" si="11"/>
        <v/>
      </c>
      <c r="AQ24" s="9" t="str">
        <f t="shared" si="11"/>
        <v/>
      </c>
      <c r="AR24" s="9" t="str">
        <f t="shared" si="11"/>
        <v/>
      </c>
      <c r="AS24" s="10" t="str">
        <f t="shared" si="11"/>
        <v/>
      </c>
      <c r="AT24" s="8" t="str">
        <f t="shared" si="11"/>
        <v/>
      </c>
      <c r="AU24" s="9" t="str">
        <f t="shared" si="11"/>
        <v/>
      </c>
      <c r="AV24" s="9" t="str">
        <f t="shared" si="11"/>
        <v/>
      </c>
      <c r="AW24" s="10" t="str">
        <f t="shared" si="11"/>
        <v/>
      </c>
      <c r="AX24" s="8" t="str">
        <f t="shared" si="11"/>
        <v/>
      </c>
      <c r="AY24" s="9" t="str">
        <f t="shared" si="11"/>
        <v/>
      </c>
      <c r="AZ24" s="9" t="str">
        <f t="shared" si="11"/>
        <v/>
      </c>
      <c r="BA24" s="10" t="str">
        <f t="shared" si="11"/>
        <v/>
      </c>
      <c r="BB24" s="8" t="str">
        <f t="shared" si="11"/>
        <v/>
      </c>
      <c r="BC24" s="9" t="str">
        <f t="shared" si="11"/>
        <v/>
      </c>
      <c r="BD24" s="9" t="str">
        <f t="shared" si="11"/>
        <v/>
      </c>
      <c r="BE24" s="10" t="str">
        <f t="shared" si="11"/>
        <v/>
      </c>
      <c r="BF24" s="8" t="str">
        <f t="shared" si="9"/>
        <v/>
      </c>
      <c r="BG24" s="9" t="str">
        <f t="shared" si="9"/>
        <v/>
      </c>
      <c r="BH24" s="9" t="str">
        <f t="shared" si="9"/>
        <v/>
      </c>
      <c r="BI24" s="10" t="str">
        <f t="shared" si="9"/>
        <v/>
      </c>
      <c r="BJ24" s="8" t="str">
        <f t="shared" si="10"/>
        <v/>
      </c>
      <c r="BK24" s="9" t="str">
        <f t="shared" si="10"/>
        <v/>
      </c>
      <c r="BL24" s="9" t="str">
        <f t="shared" si="10"/>
        <v/>
      </c>
      <c r="BM24" s="10" t="str">
        <f t="shared" si="10"/>
        <v/>
      </c>
      <c r="BN24" s="8" t="str">
        <f t="shared" si="10"/>
        <v/>
      </c>
      <c r="BO24" s="9" t="str">
        <f t="shared" si="10"/>
        <v/>
      </c>
      <c r="BP24" s="9" t="str">
        <f t="shared" si="10"/>
        <v/>
      </c>
      <c r="BQ24" s="10" t="str">
        <f t="shared" si="10"/>
        <v/>
      </c>
      <c r="BR24" s="8" t="str">
        <f t="shared" si="10"/>
        <v/>
      </c>
      <c r="BS24" s="9" t="str">
        <f t="shared" si="10"/>
        <v/>
      </c>
      <c r="BT24" s="9" t="str">
        <f t="shared" si="10"/>
        <v/>
      </c>
      <c r="BU24" s="10" t="str">
        <f t="shared" si="10"/>
        <v/>
      </c>
      <c r="BV24" s="8" t="str">
        <f t="shared" si="10"/>
        <v/>
      </c>
      <c r="BW24" s="9" t="str">
        <f t="shared" si="10"/>
        <v/>
      </c>
      <c r="BX24" s="9" t="str">
        <f t="shared" si="10"/>
        <v/>
      </c>
      <c r="BY24" s="10" t="str">
        <f t="shared" si="10"/>
        <v/>
      </c>
      <c r="CB24" s="7">
        <v>0.45833333333333331</v>
      </c>
    </row>
    <row r="25" spans="2:80" ht="18" customHeight="1">
      <c r="B25" s="40">
        <v>20</v>
      </c>
      <c r="C25" s="41" t="str">
        <f>IF(VLOOKUP($B25,管理シート!$B$10:$D$108,2,0)=0,"",VLOOKUP($B25,管理シート!$B$10:$D$108,2,0))</f>
        <v/>
      </c>
      <c r="D25" s="42" t="str">
        <f>IF(VLOOKUP($B25,管理シート!$B$10:$D$108,3,0)=0,"",VLOOKUP($B25,管理シート!$B$10:$D$108,3,0))</f>
        <v/>
      </c>
      <c r="E25" s="1" t="str">
        <f>IF(F25="","",D25*F25)</f>
        <v/>
      </c>
      <c r="F25" s="2" t="str">
        <f>IF(G25="","",COUNTIF($N25:$BY25,"■")*15/60)</f>
        <v/>
      </c>
      <c r="G25" s="22"/>
      <c r="H25" s="23"/>
      <c r="I25" s="22"/>
      <c r="J25" s="23"/>
      <c r="K25" s="22"/>
      <c r="L25" s="23"/>
      <c r="M25" s="45"/>
      <c r="N25" s="8" t="str">
        <f>IF($G25="","",IF(AND($I25&lt;=N$5,$J25&gt;N$5),"",IF(AND($K25&lt;=N$5,$L25&gt;N$5),"",IF(AND($G25&lt;=N$5,$H25&gt;N$5),"■",""))))</f>
        <v/>
      </c>
      <c r="O25" s="9" t="str">
        <f t="shared" ref="O25:BY30" si="13">IF($G25="","",IF(AND($I25&lt;=O$5,$J25&gt;O$5),"",IF(AND($K25&lt;=O$5,$L25&gt;O$5),"",IF(AND($G25&lt;=O$5,$H25&gt;O$5),"■",""))))</f>
        <v/>
      </c>
      <c r="P25" s="9" t="str">
        <f t="shared" si="13"/>
        <v/>
      </c>
      <c r="Q25" s="10" t="str">
        <f t="shared" si="13"/>
        <v/>
      </c>
      <c r="R25" s="8" t="str">
        <f>IF($G25="","",IF(AND($I25&lt;=R$5,$J25&gt;R$5),"",IF(AND($K25&lt;=R$5,$L25&gt;R$5),"",IF(AND($G25&lt;=R$5,$H25&gt;R$5),"■",""))))</f>
        <v/>
      </c>
      <c r="S25" s="9" t="str">
        <f t="shared" si="12"/>
        <v/>
      </c>
      <c r="T25" s="9" t="str">
        <f t="shared" si="12"/>
        <v/>
      </c>
      <c r="U25" s="10" t="str">
        <f t="shared" si="12"/>
        <v/>
      </c>
      <c r="V25" s="8" t="str">
        <f>IF($G25="","",IF(AND($I25&lt;=V$5,$J25&gt;V$5),"",IF(AND($K25&lt;=V$5,$L25&gt;V$5),"",IF(AND($G25&lt;=V$5,$H25&gt;V$5),"■",""))))</f>
        <v/>
      </c>
      <c r="W25" s="9" t="str">
        <f t="shared" si="12"/>
        <v/>
      </c>
      <c r="X25" s="9" t="str">
        <f t="shared" si="12"/>
        <v/>
      </c>
      <c r="Y25" s="10" t="str">
        <f t="shared" si="12"/>
        <v/>
      </c>
      <c r="Z25" s="8" t="str">
        <f>IF($G25="","",IF(AND($I25&lt;=Z$5,$J25&gt;Z$5),"",IF(AND($K25&lt;=Z$5,$L25&gt;Z$5),"",IF(AND($G25&lt;=Z$5,$H25&gt;Z$5),"■",""))))</f>
        <v/>
      </c>
      <c r="AA25" s="9" t="str">
        <f t="shared" si="12"/>
        <v/>
      </c>
      <c r="AB25" s="9" t="str">
        <f t="shared" si="12"/>
        <v/>
      </c>
      <c r="AC25" s="10" t="str">
        <f t="shared" si="12"/>
        <v/>
      </c>
      <c r="AD25" s="8" t="str">
        <f t="shared" si="13"/>
        <v/>
      </c>
      <c r="AE25" s="9" t="str">
        <f t="shared" si="13"/>
        <v/>
      </c>
      <c r="AF25" s="9" t="str">
        <f t="shared" si="13"/>
        <v/>
      </c>
      <c r="AG25" s="10" t="str">
        <f t="shared" si="13"/>
        <v/>
      </c>
      <c r="AH25" s="8" t="str">
        <f t="shared" si="13"/>
        <v/>
      </c>
      <c r="AI25" s="9" t="str">
        <f t="shared" si="13"/>
        <v/>
      </c>
      <c r="AJ25" s="9" t="str">
        <f t="shared" si="13"/>
        <v/>
      </c>
      <c r="AK25" s="10" t="str">
        <f t="shared" si="13"/>
        <v/>
      </c>
      <c r="AL25" s="8" t="str">
        <f t="shared" si="13"/>
        <v/>
      </c>
      <c r="AM25" s="9" t="str">
        <f t="shared" si="13"/>
        <v/>
      </c>
      <c r="AN25" s="9" t="str">
        <f t="shared" si="13"/>
        <v/>
      </c>
      <c r="AO25" s="10" t="str">
        <f t="shared" si="13"/>
        <v/>
      </c>
      <c r="AP25" s="8" t="str">
        <f t="shared" si="13"/>
        <v/>
      </c>
      <c r="AQ25" s="9" t="str">
        <f t="shared" si="13"/>
        <v/>
      </c>
      <c r="AR25" s="9" t="str">
        <f t="shared" si="13"/>
        <v/>
      </c>
      <c r="AS25" s="10" t="str">
        <f t="shared" si="13"/>
        <v/>
      </c>
      <c r="AT25" s="8" t="str">
        <f t="shared" si="13"/>
        <v/>
      </c>
      <c r="AU25" s="9" t="str">
        <f t="shared" si="13"/>
        <v/>
      </c>
      <c r="AV25" s="9" t="str">
        <f t="shared" si="13"/>
        <v/>
      </c>
      <c r="AW25" s="10" t="str">
        <f t="shared" si="13"/>
        <v/>
      </c>
      <c r="AX25" s="8" t="str">
        <f t="shared" si="13"/>
        <v/>
      </c>
      <c r="AY25" s="9" t="str">
        <f t="shared" si="13"/>
        <v/>
      </c>
      <c r="AZ25" s="9" t="str">
        <f t="shared" si="13"/>
        <v/>
      </c>
      <c r="BA25" s="10" t="str">
        <f t="shared" si="13"/>
        <v/>
      </c>
      <c r="BB25" s="8" t="str">
        <f t="shared" si="13"/>
        <v/>
      </c>
      <c r="BC25" s="9" t="str">
        <f t="shared" si="13"/>
        <v/>
      </c>
      <c r="BD25" s="9" t="str">
        <f t="shared" si="13"/>
        <v/>
      </c>
      <c r="BE25" s="10" t="str">
        <f t="shared" si="13"/>
        <v/>
      </c>
      <c r="BF25" s="8" t="str">
        <f t="shared" si="13"/>
        <v/>
      </c>
      <c r="BG25" s="9" t="str">
        <f t="shared" si="13"/>
        <v/>
      </c>
      <c r="BH25" s="9" t="str">
        <f t="shared" si="13"/>
        <v/>
      </c>
      <c r="BI25" s="10" t="str">
        <f t="shared" si="13"/>
        <v/>
      </c>
      <c r="BJ25" s="8" t="str">
        <f t="shared" si="13"/>
        <v/>
      </c>
      <c r="BK25" s="9" t="str">
        <f t="shared" si="13"/>
        <v/>
      </c>
      <c r="BL25" s="9" t="str">
        <f t="shared" si="13"/>
        <v/>
      </c>
      <c r="BM25" s="10" t="str">
        <f t="shared" si="13"/>
        <v/>
      </c>
      <c r="BN25" s="8" t="str">
        <f t="shared" si="13"/>
        <v/>
      </c>
      <c r="BO25" s="9" t="str">
        <f t="shared" si="13"/>
        <v/>
      </c>
      <c r="BP25" s="9" t="str">
        <f t="shared" si="13"/>
        <v/>
      </c>
      <c r="BQ25" s="10" t="str">
        <f t="shared" si="13"/>
        <v/>
      </c>
      <c r="BR25" s="8" t="str">
        <f t="shared" si="13"/>
        <v/>
      </c>
      <c r="BS25" s="9" t="str">
        <f t="shared" si="13"/>
        <v/>
      </c>
      <c r="BT25" s="9" t="str">
        <f t="shared" si="13"/>
        <v/>
      </c>
      <c r="BU25" s="10" t="str">
        <f t="shared" si="13"/>
        <v/>
      </c>
      <c r="BV25" s="8" t="str">
        <f t="shared" si="13"/>
        <v/>
      </c>
      <c r="BW25" s="9" t="str">
        <f t="shared" si="13"/>
        <v/>
      </c>
      <c r="BX25" s="9" t="str">
        <f t="shared" si="13"/>
        <v/>
      </c>
      <c r="BY25" s="10" t="str">
        <f t="shared" si="13"/>
        <v/>
      </c>
      <c r="CB25" s="7">
        <v>0.46875</v>
      </c>
    </row>
    <row r="26" spans="2:80" ht="18" customHeight="1">
      <c r="B26" s="40">
        <v>21</v>
      </c>
      <c r="C26" s="41" t="str">
        <f>IF(VLOOKUP($B26,管理シート!$B$10:$D$108,2,0)=0,"",VLOOKUP($B26,管理シート!$B$10:$D$108,2,0))</f>
        <v/>
      </c>
      <c r="D26" s="42" t="str">
        <f>IF(VLOOKUP($B26,管理シート!$B$10:$D$108,3,0)=0,"",VLOOKUP($B26,管理シート!$B$10:$D$108,3,0))</f>
        <v/>
      </c>
      <c r="E26" s="1" t="str">
        <f t="shared" ref="E26:E55" si="14">IF(F26="","",D26*F26)</f>
        <v/>
      </c>
      <c r="F26" s="2" t="str">
        <f t="shared" ref="F26:F55" si="15">IF(G26="","",COUNTIF($N26:$BY26,"■")*15/60)</f>
        <v/>
      </c>
      <c r="G26" s="24"/>
      <c r="H26" s="25"/>
      <c r="I26" s="24"/>
      <c r="J26" s="25"/>
      <c r="K26" s="24"/>
      <c r="L26" s="25"/>
      <c r="M26" s="45"/>
      <c r="N26" s="8" t="str">
        <f t="shared" ref="N26:AO41" si="16">IF($G26="","",IF(AND($I26&lt;=N$5,$J26&gt;N$5),"",IF(AND($K26&lt;=N$5,$L26&gt;N$5),"",IF(AND($G26&lt;=N$5,$H26&gt;N$5),"■",""))))</f>
        <v/>
      </c>
      <c r="O26" s="9" t="str">
        <f t="shared" si="13"/>
        <v/>
      </c>
      <c r="P26" s="9" t="str">
        <f t="shared" si="13"/>
        <v/>
      </c>
      <c r="Q26" s="10" t="str">
        <f t="shared" si="13"/>
        <v/>
      </c>
      <c r="R26" s="8" t="str">
        <f t="shared" si="13"/>
        <v/>
      </c>
      <c r="S26" s="9" t="str">
        <f t="shared" si="12"/>
        <v/>
      </c>
      <c r="T26" s="9" t="str">
        <f t="shared" si="12"/>
        <v/>
      </c>
      <c r="U26" s="10" t="str">
        <f t="shared" si="12"/>
        <v/>
      </c>
      <c r="V26" s="8" t="str">
        <f t="shared" si="12"/>
        <v/>
      </c>
      <c r="W26" s="9" t="str">
        <f t="shared" si="12"/>
        <v/>
      </c>
      <c r="X26" s="9" t="str">
        <f t="shared" si="12"/>
        <v/>
      </c>
      <c r="Y26" s="10" t="str">
        <f t="shared" si="12"/>
        <v/>
      </c>
      <c r="Z26" s="8" t="str">
        <f t="shared" si="16"/>
        <v/>
      </c>
      <c r="AA26" s="9" t="str">
        <f t="shared" si="12"/>
        <v/>
      </c>
      <c r="AB26" s="9" t="str">
        <f t="shared" si="12"/>
        <v/>
      </c>
      <c r="AC26" s="10" t="str">
        <f t="shared" si="12"/>
        <v/>
      </c>
      <c r="AD26" s="8" t="str">
        <f t="shared" si="13"/>
        <v/>
      </c>
      <c r="AE26" s="9" t="str">
        <f t="shared" si="13"/>
        <v/>
      </c>
      <c r="AF26" s="9" t="str">
        <f t="shared" si="13"/>
        <v/>
      </c>
      <c r="AG26" s="10" t="str">
        <f t="shared" si="13"/>
        <v/>
      </c>
      <c r="AH26" s="8" t="str">
        <f t="shared" si="13"/>
        <v/>
      </c>
      <c r="AI26" s="9" t="str">
        <f t="shared" si="13"/>
        <v/>
      </c>
      <c r="AJ26" s="9" t="str">
        <f t="shared" si="13"/>
        <v/>
      </c>
      <c r="AK26" s="10" t="str">
        <f t="shared" si="13"/>
        <v/>
      </c>
      <c r="AL26" s="8" t="str">
        <f t="shared" si="13"/>
        <v/>
      </c>
      <c r="AM26" s="9" t="str">
        <f t="shared" si="13"/>
        <v/>
      </c>
      <c r="AN26" s="9" t="str">
        <f t="shared" si="13"/>
        <v/>
      </c>
      <c r="AO26" s="10" t="str">
        <f t="shared" si="13"/>
        <v/>
      </c>
      <c r="AP26" s="8" t="str">
        <f t="shared" si="13"/>
        <v/>
      </c>
      <c r="AQ26" s="9" t="str">
        <f t="shared" si="13"/>
        <v/>
      </c>
      <c r="AR26" s="9" t="str">
        <f t="shared" si="13"/>
        <v/>
      </c>
      <c r="AS26" s="10" t="str">
        <f t="shared" si="13"/>
        <v/>
      </c>
      <c r="AT26" s="8" t="str">
        <f t="shared" si="13"/>
        <v/>
      </c>
      <c r="AU26" s="9" t="str">
        <f t="shared" si="13"/>
        <v/>
      </c>
      <c r="AV26" s="9" t="str">
        <f t="shared" si="13"/>
        <v/>
      </c>
      <c r="AW26" s="10" t="str">
        <f t="shared" si="13"/>
        <v/>
      </c>
      <c r="AX26" s="8" t="str">
        <f t="shared" si="13"/>
        <v/>
      </c>
      <c r="AY26" s="9" t="str">
        <f t="shared" si="13"/>
        <v/>
      </c>
      <c r="AZ26" s="9" t="str">
        <f t="shared" si="13"/>
        <v/>
      </c>
      <c r="BA26" s="10" t="str">
        <f t="shared" si="13"/>
        <v/>
      </c>
      <c r="BB26" s="8" t="str">
        <f t="shared" si="13"/>
        <v/>
      </c>
      <c r="BC26" s="9" t="str">
        <f t="shared" si="13"/>
        <v/>
      </c>
      <c r="BD26" s="9" t="str">
        <f t="shared" si="13"/>
        <v/>
      </c>
      <c r="BE26" s="10" t="str">
        <f t="shared" si="13"/>
        <v/>
      </c>
      <c r="BF26" s="8" t="str">
        <f t="shared" si="13"/>
        <v/>
      </c>
      <c r="BG26" s="9" t="str">
        <f t="shared" si="13"/>
        <v/>
      </c>
      <c r="BH26" s="9" t="str">
        <f t="shared" si="13"/>
        <v/>
      </c>
      <c r="BI26" s="10" t="str">
        <f t="shared" si="13"/>
        <v/>
      </c>
      <c r="BJ26" s="8" t="str">
        <f t="shared" si="13"/>
        <v/>
      </c>
      <c r="BK26" s="9" t="str">
        <f t="shared" si="13"/>
        <v/>
      </c>
      <c r="BL26" s="9" t="str">
        <f t="shared" si="13"/>
        <v/>
      </c>
      <c r="BM26" s="10" t="str">
        <f t="shared" si="13"/>
        <v/>
      </c>
      <c r="BN26" s="8" t="str">
        <f t="shared" si="13"/>
        <v/>
      </c>
      <c r="BO26" s="9" t="str">
        <f t="shared" si="13"/>
        <v/>
      </c>
      <c r="BP26" s="9" t="str">
        <f t="shared" si="13"/>
        <v/>
      </c>
      <c r="BQ26" s="10" t="str">
        <f t="shared" si="13"/>
        <v/>
      </c>
      <c r="BR26" s="8" t="str">
        <f t="shared" si="13"/>
        <v/>
      </c>
      <c r="BS26" s="9" t="str">
        <f t="shared" si="13"/>
        <v/>
      </c>
      <c r="BT26" s="9" t="str">
        <f t="shared" si="13"/>
        <v/>
      </c>
      <c r="BU26" s="10" t="str">
        <f t="shared" si="13"/>
        <v/>
      </c>
      <c r="BV26" s="8" t="str">
        <f t="shared" si="13"/>
        <v/>
      </c>
      <c r="BW26" s="9" t="str">
        <f t="shared" si="13"/>
        <v/>
      </c>
      <c r="BX26" s="9" t="str">
        <f t="shared" si="13"/>
        <v/>
      </c>
      <c r="BY26" s="10" t="str">
        <f t="shared" si="13"/>
        <v/>
      </c>
      <c r="CB26" s="7">
        <v>0.47916666666666669</v>
      </c>
    </row>
    <row r="27" spans="2:80" ht="18" customHeight="1">
      <c r="B27" s="40">
        <v>22</v>
      </c>
      <c r="C27" s="41" t="str">
        <f>IF(VLOOKUP($B27,管理シート!$B$10:$D$108,2,0)=0,"",VLOOKUP($B27,管理シート!$B$10:$D$108,2,0))</f>
        <v/>
      </c>
      <c r="D27" s="42" t="str">
        <f>IF(VLOOKUP($B27,管理シート!$B$10:$D$108,3,0)=0,"",VLOOKUP($B27,管理シート!$B$10:$D$108,3,0))</f>
        <v/>
      </c>
      <c r="E27" s="1" t="str">
        <f t="shared" si="14"/>
        <v/>
      </c>
      <c r="F27" s="2" t="str">
        <f t="shared" si="15"/>
        <v/>
      </c>
      <c r="G27" s="24"/>
      <c r="H27" s="25"/>
      <c r="I27" s="24"/>
      <c r="J27" s="25"/>
      <c r="K27" s="24"/>
      <c r="L27" s="25"/>
      <c r="M27" s="45"/>
      <c r="N27" s="8" t="str">
        <f t="shared" si="16"/>
        <v/>
      </c>
      <c r="O27" s="9" t="str">
        <f t="shared" si="13"/>
        <v/>
      </c>
      <c r="P27" s="9" t="str">
        <f t="shared" si="13"/>
        <v/>
      </c>
      <c r="Q27" s="10" t="str">
        <f t="shared" si="13"/>
        <v/>
      </c>
      <c r="R27" s="8" t="str">
        <f t="shared" si="13"/>
        <v/>
      </c>
      <c r="S27" s="9" t="str">
        <f t="shared" si="12"/>
        <v/>
      </c>
      <c r="T27" s="9" t="str">
        <f t="shared" si="12"/>
        <v/>
      </c>
      <c r="U27" s="10" t="str">
        <f t="shared" si="12"/>
        <v/>
      </c>
      <c r="V27" s="8" t="str">
        <f t="shared" si="12"/>
        <v/>
      </c>
      <c r="W27" s="9" t="str">
        <f t="shared" si="12"/>
        <v/>
      </c>
      <c r="X27" s="9" t="str">
        <f t="shared" si="12"/>
        <v/>
      </c>
      <c r="Y27" s="10" t="str">
        <f t="shared" si="12"/>
        <v/>
      </c>
      <c r="Z27" s="8" t="str">
        <f t="shared" si="16"/>
        <v/>
      </c>
      <c r="AA27" s="9" t="str">
        <f t="shared" si="12"/>
        <v/>
      </c>
      <c r="AB27" s="9" t="str">
        <f t="shared" si="12"/>
        <v/>
      </c>
      <c r="AC27" s="10" t="str">
        <f t="shared" si="12"/>
        <v/>
      </c>
      <c r="AD27" s="8" t="str">
        <f t="shared" si="13"/>
        <v/>
      </c>
      <c r="AE27" s="9" t="str">
        <f t="shared" si="13"/>
        <v/>
      </c>
      <c r="AF27" s="9" t="str">
        <f t="shared" si="13"/>
        <v/>
      </c>
      <c r="AG27" s="10" t="str">
        <f t="shared" si="13"/>
        <v/>
      </c>
      <c r="AH27" s="8" t="str">
        <f t="shared" si="13"/>
        <v/>
      </c>
      <c r="AI27" s="9" t="str">
        <f t="shared" si="13"/>
        <v/>
      </c>
      <c r="AJ27" s="9" t="str">
        <f t="shared" si="13"/>
        <v/>
      </c>
      <c r="AK27" s="10" t="str">
        <f t="shared" si="13"/>
        <v/>
      </c>
      <c r="AL27" s="8" t="str">
        <f t="shared" si="13"/>
        <v/>
      </c>
      <c r="AM27" s="9" t="str">
        <f t="shared" si="13"/>
        <v/>
      </c>
      <c r="AN27" s="9" t="str">
        <f t="shared" si="13"/>
        <v/>
      </c>
      <c r="AO27" s="10" t="str">
        <f t="shared" si="13"/>
        <v/>
      </c>
      <c r="AP27" s="8" t="str">
        <f t="shared" si="13"/>
        <v/>
      </c>
      <c r="AQ27" s="9" t="str">
        <f t="shared" si="13"/>
        <v/>
      </c>
      <c r="AR27" s="9" t="str">
        <f t="shared" si="13"/>
        <v/>
      </c>
      <c r="AS27" s="10" t="str">
        <f t="shared" si="13"/>
        <v/>
      </c>
      <c r="AT27" s="8" t="str">
        <f t="shared" si="13"/>
        <v/>
      </c>
      <c r="AU27" s="9" t="str">
        <f t="shared" si="13"/>
        <v/>
      </c>
      <c r="AV27" s="9" t="str">
        <f t="shared" si="13"/>
        <v/>
      </c>
      <c r="AW27" s="10" t="str">
        <f t="shared" si="13"/>
        <v/>
      </c>
      <c r="AX27" s="8" t="str">
        <f t="shared" si="13"/>
        <v/>
      </c>
      <c r="AY27" s="9" t="str">
        <f t="shared" si="13"/>
        <v/>
      </c>
      <c r="AZ27" s="9" t="str">
        <f t="shared" si="13"/>
        <v/>
      </c>
      <c r="BA27" s="10" t="str">
        <f t="shared" si="13"/>
        <v/>
      </c>
      <c r="BB27" s="8" t="str">
        <f t="shared" si="13"/>
        <v/>
      </c>
      <c r="BC27" s="9" t="str">
        <f t="shared" si="13"/>
        <v/>
      </c>
      <c r="BD27" s="9" t="str">
        <f t="shared" si="13"/>
        <v/>
      </c>
      <c r="BE27" s="10" t="str">
        <f t="shared" si="13"/>
        <v/>
      </c>
      <c r="BF27" s="8" t="str">
        <f t="shared" si="13"/>
        <v/>
      </c>
      <c r="BG27" s="9" t="str">
        <f t="shared" si="13"/>
        <v/>
      </c>
      <c r="BH27" s="9" t="str">
        <f t="shared" si="13"/>
        <v/>
      </c>
      <c r="BI27" s="10" t="str">
        <f t="shared" si="13"/>
        <v/>
      </c>
      <c r="BJ27" s="8" t="str">
        <f t="shared" si="13"/>
        <v/>
      </c>
      <c r="BK27" s="9" t="str">
        <f t="shared" si="13"/>
        <v/>
      </c>
      <c r="BL27" s="9" t="str">
        <f t="shared" si="13"/>
        <v/>
      </c>
      <c r="BM27" s="10" t="str">
        <f t="shared" si="13"/>
        <v/>
      </c>
      <c r="BN27" s="8" t="str">
        <f t="shared" si="13"/>
        <v/>
      </c>
      <c r="BO27" s="9" t="str">
        <f t="shared" si="13"/>
        <v/>
      </c>
      <c r="BP27" s="9" t="str">
        <f t="shared" si="13"/>
        <v/>
      </c>
      <c r="BQ27" s="10" t="str">
        <f t="shared" si="13"/>
        <v/>
      </c>
      <c r="BR27" s="8" t="str">
        <f t="shared" si="13"/>
        <v/>
      </c>
      <c r="BS27" s="9" t="str">
        <f t="shared" si="13"/>
        <v/>
      </c>
      <c r="BT27" s="9" t="str">
        <f t="shared" si="13"/>
        <v/>
      </c>
      <c r="BU27" s="10" t="str">
        <f t="shared" si="13"/>
        <v/>
      </c>
      <c r="BV27" s="8" t="str">
        <f t="shared" si="13"/>
        <v/>
      </c>
      <c r="BW27" s="9" t="str">
        <f t="shared" si="13"/>
        <v/>
      </c>
      <c r="BX27" s="9" t="str">
        <f t="shared" si="13"/>
        <v/>
      </c>
      <c r="BY27" s="10" t="str">
        <f t="shared" si="13"/>
        <v/>
      </c>
      <c r="CB27" s="7">
        <v>0.48958333333333331</v>
      </c>
    </row>
    <row r="28" spans="2:80" ht="18" customHeight="1">
      <c r="B28" s="40">
        <v>23</v>
      </c>
      <c r="C28" s="41" t="str">
        <f>IF(VLOOKUP($B28,管理シート!$B$10:$D$108,2,0)=0,"",VLOOKUP($B28,管理シート!$B$10:$D$108,2,0))</f>
        <v/>
      </c>
      <c r="D28" s="42" t="str">
        <f>IF(VLOOKUP($B28,管理シート!$B$10:$D$108,3,0)=0,"",VLOOKUP($B28,管理シート!$B$10:$D$108,3,0))</f>
        <v/>
      </c>
      <c r="E28" s="1" t="str">
        <f t="shared" si="14"/>
        <v/>
      </c>
      <c r="F28" s="2" t="str">
        <f t="shared" si="15"/>
        <v/>
      </c>
      <c r="G28" s="24"/>
      <c r="H28" s="25"/>
      <c r="I28" s="24"/>
      <c r="J28" s="25"/>
      <c r="K28" s="24"/>
      <c r="L28" s="25"/>
      <c r="M28" s="45"/>
      <c r="N28" s="8" t="str">
        <f t="shared" si="16"/>
        <v/>
      </c>
      <c r="O28" s="9" t="str">
        <f t="shared" si="13"/>
        <v/>
      </c>
      <c r="P28" s="9" t="str">
        <f t="shared" si="13"/>
        <v/>
      </c>
      <c r="Q28" s="10" t="str">
        <f t="shared" si="13"/>
        <v/>
      </c>
      <c r="R28" s="8" t="str">
        <f t="shared" si="13"/>
        <v/>
      </c>
      <c r="S28" s="9" t="str">
        <f t="shared" si="12"/>
        <v/>
      </c>
      <c r="T28" s="9" t="str">
        <f t="shared" si="12"/>
        <v/>
      </c>
      <c r="U28" s="10" t="str">
        <f t="shared" si="12"/>
        <v/>
      </c>
      <c r="V28" s="8" t="str">
        <f t="shared" si="12"/>
        <v/>
      </c>
      <c r="W28" s="9" t="str">
        <f t="shared" si="12"/>
        <v/>
      </c>
      <c r="X28" s="9" t="str">
        <f t="shared" si="12"/>
        <v/>
      </c>
      <c r="Y28" s="10" t="str">
        <f t="shared" si="12"/>
        <v/>
      </c>
      <c r="Z28" s="8" t="str">
        <f t="shared" si="16"/>
        <v/>
      </c>
      <c r="AA28" s="9" t="str">
        <f t="shared" si="12"/>
        <v/>
      </c>
      <c r="AB28" s="9" t="str">
        <f t="shared" si="12"/>
        <v/>
      </c>
      <c r="AC28" s="10" t="str">
        <f t="shared" si="12"/>
        <v/>
      </c>
      <c r="AD28" s="8" t="str">
        <f t="shared" si="13"/>
        <v/>
      </c>
      <c r="AE28" s="9" t="str">
        <f t="shared" si="13"/>
        <v/>
      </c>
      <c r="AF28" s="9" t="str">
        <f t="shared" si="13"/>
        <v/>
      </c>
      <c r="AG28" s="10" t="str">
        <f t="shared" si="13"/>
        <v/>
      </c>
      <c r="AH28" s="8" t="str">
        <f t="shared" si="13"/>
        <v/>
      </c>
      <c r="AI28" s="9" t="str">
        <f t="shared" si="13"/>
        <v/>
      </c>
      <c r="AJ28" s="9" t="str">
        <f t="shared" si="13"/>
        <v/>
      </c>
      <c r="AK28" s="10" t="str">
        <f t="shared" si="13"/>
        <v/>
      </c>
      <c r="AL28" s="8" t="str">
        <f t="shared" si="13"/>
        <v/>
      </c>
      <c r="AM28" s="9" t="str">
        <f t="shared" si="13"/>
        <v/>
      </c>
      <c r="AN28" s="9" t="str">
        <f t="shared" si="13"/>
        <v/>
      </c>
      <c r="AO28" s="10" t="str">
        <f t="shared" si="13"/>
        <v/>
      </c>
      <c r="AP28" s="8" t="str">
        <f t="shared" si="13"/>
        <v/>
      </c>
      <c r="AQ28" s="9" t="str">
        <f t="shared" si="13"/>
        <v/>
      </c>
      <c r="AR28" s="9" t="str">
        <f t="shared" si="13"/>
        <v/>
      </c>
      <c r="AS28" s="10" t="str">
        <f t="shared" si="13"/>
        <v/>
      </c>
      <c r="AT28" s="8" t="str">
        <f t="shared" si="13"/>
        <v/>
      </c>
      <c r="AU28" s="9" t="str">
        <f t="shared" si="13"/>
        <v/>
      </c>
      <c r="AV28" s="9" t="str">
        <f t="shared" si="13"/>
        <v/>
      </c>
      <c r="AW28" s="10" t="str">
        <f t="shared" si="13"/>
        <v/>
      </c>
      <c r="AX28" s="8" t="str">
        <f t="shared" si="13"/>
        <v/>
      </c>
      <c r="AY28" s="9" t="str">
        <f t="shared" si="13"/>
        <v/>
      </c>
      <c r="AZ28" s="9" t="str">
        <f t="shared" si="13"/>
        <v/>
      </c>
      <c r="BA28" s="10" t="str">
        <f t="shared" si="13"/>
        <v/>
      </c>
      <c r="BB28" s="8" t="str">
        <f t="shared" si="13"/>
        <v/>
      </c>
      <c r="BC28" s="9" t="str">
        <f t="shared" si="13"/>
        <v/>
      </c>
      <c r="BD28" s="9" t="str">
        <f t="shared" si="13"/>
        <v/>
      </c>
      <c r="BE28" s="10" t="str">
        <f t="shared" si="13"/>
        <v/>
      </c>
      <c r="BF28" s="8" t="str">
        <f t="shared" si="13"/>
        <v/>
      </c>
      <c r="BG28" s="9" t="str">
        <f t="shared" si="13"/>
        <v/>
      </c>
      <c r="BH28" s="9" t="str">
        <f t="shared" si="13"/>
        <v/>
      </c>
      <c r="BI28" s="10" t="str">
        <f t="shared" si="13"/>
        <v/>
      </c>
      <c r="BJ28" s="8" t="str">
        <f t="shared" si="13"/>
        <v/>
      </c>
      <c r="BK28" s="9" t="str">
        <f t="shared" si="13"/>
        <v/>
      </c>
      <c r="BL28" s="9" t="str">
        <f t="shared" si="13"/>
        <v/>
      </c>
      <c r="BM28" s="10" t="str">
        <f t="shared" si="13"/>
        <v/>
      </c>
      <c r="BN28" s="8" t="str">
        <f t="shared" si="13"/>
        <v/>
      </c>
      <c r="BO28" s="9" t="str">
        <f t="shared" si="13"/>
        <v/>
      </c>
      <c r="BP28" s="9" t="str">
        <f t="shared" si="13"/>
        <v/>
      </c>
      <c r="BQ28" s="10" t="str">
        <f t="shared" si="13"/>
        <v/>
      </c>
      <c r="BR28" s="8" t="str">
        <f t="shared" si="13"/>
        <v/>
      </c>
      <c r="BS28" s="9" t="str">
        <f t="shared" si="13"/>
        <v/>
      </c>
      <c r="BT28" s="9" t="str">
        <f t="shared" si="13"/>
        <v/>
      </c>
      <c r="BU28" s="10" t="str">
        <f t="shared" si="13"/>
        <v/>
      </c>
      <c r="BV28" s="8" t="str">
        <f t="shared" si="13"/>
        <v/>
      </c>
      <c r="BW28" s="9" t="str">
        <f t="shared" si="13"/>
        <v/>
      </c>
      <c r="BX28" s="9" t="str">
        <f t="shared" si="13"/>
        <v/>
      </c>
      <c r="BY28" s="10" t="str">
        <f t="shared" si="13"/>
        <v/>
      </c>
      <c r="CB28" s="7">
        <v>0.5</v>
      </c>
    </row>
    <row r="29" spans="2:80" ht="18" customHeight="1">
      <c r="B29" s="40">
        <v>24</v>
      </c>
      <c r="C29" s="41" t="str">
        <f>IF(VLOOKUP($B29,管理シート!$B$10:$D$108,2,0)=0,"",VLOOKUP($B29,管理シート!$B$10:$D$108,2,0))</f>
        <v/>
      </c>
      <c r="D29" s="42" t="str">
        <f>IF(VLOOKUP($B29,管理シート!$B$10:$D$108,3,0)=0,"",VLOOKUP($B29,管理シート!$B$10:$D$108,3,0))</f>
        <v/>
      </c>
      <c r="E29" s="1" t="str">
        <f t="shared" si="14"/>
        <v/>
      </c>
      <c r="F29" s="2" t="str">
        <f t="shared" si="15"/>
        <v/>
      </c>
      <c r="G29" s="24"/>
      <c r="H29" s="25"/>
      <c r="I29" s="24"/>
      <c r="J29" s="25"/>
      <c r="K29" s="24"/>
      <c r="L29" s="25"/>
      <c r="M29" s="45"/>
      <c r="N29" s="8" t="str">
        <f t="shared" si="16"/>
        <v/>
      </c>
      <c r="O29" s="9" t="str">
        <f t="shared" si="13"/>
        <v/>
      </c>
      <c r="P29" s="9" t="str">
        <f t="shared" si="13"/>
        <v/>
      </c>
      <c r="Q29" s="10" t="str">
        <f t="shared" si="13"/>
        <v/>
      </c>
      <c r="R29" s="8" t="str">
        <f t="shared" si="13"/>
        <v/>
      </c>
      <c r="S29" s="9" t="str">
        <f t="shared" si="12"/>
        <v/>
      </c>
      <c r="T29" s="9" t="str">
        <f t="shared" si="12"/>
        <v/>
      </c>
      <c r="U29" s="10" t="str">
        <f t="shared" si="12"/>
        <v/>
      </c>
      <c r="V29" s="8" t="str">
        <f t="shared" si="12"/>
        <v/>
      </c>
      <c r="W29" s="9" t="str">
        <f t="shared" si="12"/>
        <v/>
      </c>
      <c r="X29" s="9" t="str">
        <f t="shared" si="12"/>
        <v/>
      </c>
      <c r="Y29" s="10" t="str">
        <f t="shared" si="12"/>
        <v/>
      </c>
      <c r="Z29" s="8" t="str">
        <f t="shared" si="16"/>
        <v/>
      </c>
      <c r="AA29" s="9" t="str">
        <f t="shared" si="12"/>
        <v/>
      </c>
      <c r="AB29" s="9" t="str">
        <f t="shared" si="12"/>
        <v/>
      </c>
      <c r="AC29" s="10" t="str">
        <f t="shared" si="12"/>
        <v/>
      </c>
      <c r="AD29" s="8" t="str">
        <f t="shared" si="13"/>
        <v/>
      </c>
      <c r="AE29" s="9" t="str">
        <f t="shared" si="13"/>
        <v/>
      </c>
      <c r="AF29" s="9" t="str">
        <f t="shared" si="13"/>
        <v/>
      </c>
      <c r="AG29" s="10" t="str">
        <f t="shared" si="13"/>
        <v/>
      </c>
      <c r="AH29" s="8" t="str">
        <f t="shared" si="13"/>
        <v/>
      </c>
      <c r="AI29" s="9" t="str">
        <f t="shared" si="13"/>
        <v/>
      </c>
      <c r="AJ29" s="9" t="str">
        <f t="shared" si="13"/>
        <v/>
      </c>
      <c r="AK29" s="10" t="str">
        <f t="shared" si="13"/>
        <v/>
      </c>
      <c r="AL29" s="8" t="str">
        <f t="shared" si="13"/>
        <v/>
      </c>
      <c r="AM29" s="9" t="str">
        <f t="shared" si="13"/>
        <v/>
      </c>
      <c r="AN29" s="9" t="str">
        <f t="shared" si="13"/>
        <v/>
      </c>
      <c r="AO29" s="10" t="str">
        <f t="shared" si="13"/>
        <v/>
      </c>
      <c r="AP29" s="8" t="str">
        <f t="shared" si="13"/>
        <v/>
      </c>
      <c r="AQ29" s="9" t="str">
        <f t="shared" si="13"/>
        <v/>
      </c>
      <c r="AR29" s="9" t="str">
        <f t="shared" si="13"/>
        <v/>
      </c>
      <c r="AS29" s="10" t="str">
        <f t="shared" si="13"/>
        <v/>
      </c>
      <c r="AT29" s="8" t="str">
        <f t="shared" si="9"/>
        <v/>
      </c>
      <c r="AU29" s="9" t="str">
        <f t="shared" si="9"/>
        <v/>
      </c>
      <c r="AV29" s="9" t="str">
        <f t="shared" si="9"/>
        <v/>
      </c>
      <c r="AW29" s="10" t="str">
        <f t="shared" si="9"/>
        <v/>
      </c>
      <c r="AX29" s="8" t="str">
        <f t="shared" si="9"/>
        <v/>
      </c>
      <c r="AY29" s="9" t="str">
        <f t="shared" si="9"/>
        <v/>
      </c>
      <c r="AZ29" s="9" t="str">
        <f t="shared" si="9"/>
        <v/>
      </c>
      <c r="BA29" s="10" t="str">
        <f t="shared" si="9"/>
        <v/>
      </c>
      <c r="BB29" s="8" t="str">
        <f t="shared" si="9"/>
        <v/>
      </c>
      <c r="BC29" s="9" t="str">
        <f t="shared" si="9"/>
        <v/>
      </c>
      <c r="BD29" s="9" t="str">
        <f t="shared" si="9"/>
        <v/>
      </c>
      <c r="BE29" s="10" t="str">
        <f t="shared" si="9"/>
        <v/>
      </c>
      <c r="BF29" s="8" t="str">
        <f t="shared" si="9"/>
        <v/>
      </c>
      <c r="BG29" s="9" t="str">
        <f t="shared" si="9"/>
        <v/>
      </c>
      <c r="BH29" s="9" t="str">
        <f t="shared" si="9"/>
        <v/>
      </c>
      <c r="BI29" s="10" t="str">
        <f t="shared" si="9"/>
        <v/>
      </c>
      <c r="BJ29" s="8" t="str">
        <f t="shared" si="13"/>
        <v/>
      </c>
      <c r="BK29" s="9" t="str">
        <f t="shared" si="13"/>
        <v/>
      </c>
      <c r="BL29" s="9" t="str">
        <f t="shared" si="13"/>
        <v/>
      </c>
      <c r="BM29" s="10" t="str">
        <f t="shared" si="13"/>
        <v/>
      </c>
      <c r="BN29" s="8" t="str">
        <f t="shared" si="13"/>
        <v/>
      </c>
      <c r="BO29" s="9" t="str">
        <f t="shared" si="13"/>
        <v/>
      </c>
      <c r="BP29" s="9" t="str">
        <f t="shared" si="13"/>
        <v/>
      </c>
      <c r="BQ29" s="10" t="str">
        <f t="shared" si="13"/>
        <v/>
      </c>
      <c r="BR29" s="8" t="str">
        <f t="shared" si="13"/>
        <v/>
      </c>
      <c r="BS29" s="9" t="str">
        <f t="shared" si="13"/>
        <v/>
      </c>
      <c r="BT29" s="9" t="str">
        <f t="shared" si="13"/>
        <v/>
      </c>
      <c r="BU29" s="10" t="str">
        <f t="shared" si="13"/>
        <v/>
      </c>
      <c r="BV29" s="8" t="str">
        <f t="shared" si="13"/>
        <v/>
      </c>
      <c r="BW29" s="9" t="str">
        <f t="shared" si="13"/>
        <v/>
      </c>
      <c r="BX29" s="9" t="str">
        <f t="shared" si="13"/>
        <v/>
      </c>
      <c r="BY29" s="10" t="str">
        <f t="shared" si="13"/>
        <v/>
      </c>
      <c r="CB29" s="7">
        <v>0.51041666666666663</v>
      </c>
    </row>
    <row r="30" spans="2:80" ht="18" customHeight="1">
      <c r="B30" s="40">
        <v>25</v>
      </c>
      <c r="C30" s="41" t="str">
        <f>IF(VLOOKUP($B30,管理シート!$B$10:$D$108,2,0)=0,"",VLOOKUP($B30,管理シート!$B$10:$D$108,2,0))</f>
        <v/>
      </c>
      <c r="D30" s="42" t="str">
        <f>IF(VLOOKUP($B30,管理シート!$B$10:$D$108,3,0)=0,"",VLOOKUP($B30,管理シート!$B$10:$D$108,3,0))</f>
        <v/>
      </c>
      <c r="E30" s="1" t="str">
        <f t="shared" si="14"/>
        <v/>
      </c>
      <c r="F30" s="2" t="str">
        <f t="shared" si="15"/>
        <v/>
      </c>
      <c r="G30" s="24"/>
      <c r="H30" s="25"/>
      <c r="I30" s="24"/>
      <c r="J30" s="25"/>
      <c r="K30" s="24"/>
      <c r="L30" s="25"/>
      <c r="M30" s="45"/>
      <c r="N30" s="8" t="str">
        <f t="shared" si="16"/>
        <v/>
      </c>
      <c r="O30" s="9" t="str">
        <f t="shared" si="16"/>
        <v/>
      </c>
      <c r="P30" s="9" t="str">
        <f t="shared" si="16"/>
        <v/>
      </c>
      <c r="Q30" s="10" t="str">
        <f t="shared" si="16"/>
        <v/>
      </c>
      <c r="R30" s="8" t="str">
        <f t="shared" si="13"/>
        <v/>
      </c>
      <c r="S30" s="9" t="str">
        <f t="shared" si="13"/>
        <v/>
      </c>
      <c r="T30" s="9" t="str">
        <f t="shared" si="13"/>
        <v/>
      </c>
      <c r="U30" s="10" t="str">
        <f t="shared" si="13"/>
        <v/>
      </c>
      <c r="V30" s="8" t="str">
        <f t="shared" si="12"/>
        <v/>
      </c>
      <c r="W30" s="9" t="str">
        <f t="shared" si="12"/>
        <v/>
      </c>
      <c r="X30" s="9" t="str">
        <f t="shared" si="12"/>
        <v/>
      </c>
      <c r="Y30" s="10" t="str">
        <f t="shared" si="12"/>
        <v/>
      </c>
      <c r="Z30" s="8" t="str">
        <f t="shared" si="16"/>
        <v/>
      </c>
      <c r="AA30" s="9" t="str">
        <f t="shared" si="16"/>
        <v/>
      </c>
      <c r="AB30" s="9" t="str">
        <f t="shared" si="16"/>
        <v/>
      </c>
      <c r="AC30" s="10" t="str">
        <f t="shared" si="16"/>
        <v/>
      </c>
      <c r="AD30" s="8" t="str">
        <f t="shared" si="16"/>
        <v/>
      </c>
      <c r="AE30" s="9" t="str">
        <f t="shared" si="16"/>
        <v/>
      </c>
      <c r="AF30" s="9" t="str">
        <f t="shared" si="16"/>
        <v/>
      </c>
      <c r="AG30" s="10" t="str">
        <f t="shared" si="16"/>
        <v/>
      </c>
      <c r="AH30" s="8" t="str">
        <f t="shared" si="16"/>
        <v/>
      </c>
      <c r="AI30" s="9" t="str">
        <f t="shared" si="16"/>
        <v/>
      </c>
      <c r="AJ30" s="9" t="str">
        <f t="shared" si="16"/>
        <v/>
      </c>
      <c r="AK30" s="10" t="str">
        <f t="shared" si="16"/>
        <v/>
      </c>
      <c r="AL30" s="8" t="str">
        <f t="shared" si="16"/>
        <v/>
      </c>
      <c r="AM30" s="9" t="str">
        <f t="shared" si="16"/>
        <v/>
      </c>
      <c r="AN30" s="9" t="str">
        <f t="shared" si="16"/>
        <v/>
      </c>
      <c r="AO30" s="10" t="str">
        <f t="shared" si="16"/>
        <v/>
      </c>
      <c r="AP30" s="8" t="str">
        <f t="shared" si="11"/>
        <v/>
      </c>
      <c r="AQ30" s="9" t="str">
        <f t="shared" si="11"/>
        <v/>
      </c>
      <c r="AR30" s="9" t="str">
        <f t="shared" si="11"/>
        <v/>
      </c>
      <c r="AS30" s="10" t="str">
        <f t="shared" si="11"/>
        <v/>
      </c>
      <c r="AT30" s="8" t="str">
        <f t="shared" si="11"/>
        <v/>
      </c>
      <c r="AU30" s="9" t="str">
        <f t="shared" si="11"/>
        <v/>
      </c>
      <c r="AV30" s="9" t="str">
        <f t="shared" si="11"/>
        <v/>
      </c>
      <c r="AW30" s="10" t="str">
        <f t="shared" si="11"/>
        <v/>
      </c>
      <c r="AX30" s="8" t="str">
        <f t="shared" si="11"/>
        <v/>
      </c>
      <c r="AY30" s="9" t="str">
        <f t="shared" si="11"/>
        <v/>
      </c>
      <c r="AZ30" s="9" t="str">
        <f t="shared" si="11"/>
        <v/>
      </c>
      <c r="BA30" s="10" t="str">
        <f t="shared" si="11"/>
        <v/>
      </c>
      <c r="BB30" s="8" t="str">
        <f t="shared" si="11"/>
        <v/>
      </c>
      <c r="BC30" s="9" t="str">
        <f t="shared" si="11"/>
        <v/>
      </c>
      <c r="BD30" s="9" t="str">
        <f t="shared" si="11"/>
        <v/>
      </c>
      <c r="BE30" s="10" t="str">
        <f t="shared" si="9"/>
        <v/>
      </c>
      <c r="BF30" s="8" t="str">
        <f t="shared" si="9"/>
        <v/>
      </c>
      <c r="BG30" s="9" t="str">
        <f t="shared" si="9"/>
        <v/>
      </c>
      <c r="BH30" s="9" t="str">
        <f t="shared" si="9"/>
        <v/>
      </c>
      <c r="BI30" s="10" t="str">
        <f t="shared" si="9"/>
        <v/>
      </c>
      <c r="BJ30" s="8" t="str">
        <f t="shared" si="13"/>
        <v/>
      </c>
      <c r="BK30" s="9" t="str">
        <f t="shared" si="13"/>
        <v/>
      </c>
      <c r="BL30" s="9" t="str">
        <f t="shared" si="13"/>
        <v/>
      </c>
      <c r="BM30" s="10" t="str">
        <f t="shared" si="13"/>
        <v/>
      </c>
      <c r="BN30" s="8" t="str">
        <f t="shared" si="13"/>
        <v/>
      </c>
      <c r="BO30" s="9" t="str">
        <f t="shared" si="13"/>
        <v/>
      </c>
      <c r="BP30" s="9" t="str">
        <f t="shared" si="13"/>
        <v/>
      </c>
      <c r="BQ30" s="10" t="str">
        <f t="shared" si="13"/>
        <v/>
      </c>
      <c r="BR30" s="8" t="str">
        <f t="shared" ref="BR30:BY30" si="17">IF($G30="","",IF(AND($I30&lt;=BR$5,$J30&gt;BR$5),"",IF(AND($K30&lt;=BR$5,$L30&gt;BR$5),"",IF(AND($G30&lt;=BR$5,$H30&gt;BR$5),"■",""))))</f>
        <v/>
      </c>
      <c r="BS30" s="9" t="str">
        <f t="shared" si="17"/>
        <v/>
      </c>
      <c r="BT30" s="9" t="str">
        <f t="shared" si="17"/>
        <v/>
      </c>
      <c r="BU30" s="10" t="str">
        <f t="shared" si="17"/>
        <v/>
      </c>
      <c r="BV30" s="8" t="str">
        <f t="shared" si="17"/>
        <v/>
      </c>
      <c r="BW30" s="9" t="str">
        <f t="shared" si="17"/>
        <v/>
      </c>
      <c r="BX30" s="9" t="str">
        <f t="shared" si="17"/>
        <v/>
      </c>
      <c r="BY30" s="10" t="str">
        <f t="shared" si="17"/>
        <v/>
      </c>
      <c r="CB30" s="7">
        <v>0.52083333333333337</v>
      </c>
    </row>
    <row r="31" spans="2:80" ht="18" customHeight="1">
      <c r="B31" s="40">
        <v>26</v>
      </c>
      <c r="C31" s="41" t="str">
        <f>IF(VLOOKUP($B31,管理シート!$B$10:$D$108,2,0)=0,"",VLOOKUP($B31,管理シート!$B$10:$D$108,2,0))</f>
        <v/>
      </c>
      <c r="D31" s="42" t="str">
        <f>IF(VLOOKUP($B31,管理シート!$B$10:$D$108,3,0)=0,"",VLOOKUP($B31,管理シート!$B$10:$D$108,3,0))</f>
        <v/>
      </c>
      <c r="E31" s="1" t="str">
        <f t="shared" si="14"/>
        <v/>
      </c>
      <c r="F31" s="2" t="str">
        <f t="shared" si="15"/>
        <v/>
      </c>
      <c r="G31" s="24"/>
      <c r="H31" s="25"/>
      <c r="I31" s="24"/>
      <c r="J31" s="25"/>
      <c r="K31" s="24"/>
      <c r="L31" s="25"/>
      <c r="M31" s="45"/>
      <c r="N31" s="8" t="str">
        <f t="shared" si="16"/>
        <v/>
      </c>
      <c r="O31" s="9" t="str">
        <f t="shared" si="16"/>
        <v/>
      </c>
      <c r="P31" s="9" t="str">
        <f t="shared" si="16"/>
        <v/>
      </c>
      <c r="Q31" s="10" t="str">
        <f t="shared" si="16"/>
        <v/>
      </c>
      <c r="R31" s="8" t="str">
        <f t="shared" si="16"/>
        <v/>
      </c>
      <c r="S31" s="9" t="str">
        <f t="shared" si="16"/>
        <v/>
      </c>
      <c r="T31" s="9" t="str">
        <f t="shared" si="16"/>
        <v/>
      </c>
      <c r="U31" s="10" t="str">
        <f t="shared" si="12"/>
        <v/>
      </c>
      <c r="V31" s="8" t="str">
        <f t="shared" si="12"/>
        <v/>
      </c>
      <c r="W31" s="9" t="str">
        <f t="shared" si="12"/>
        <v/>
      </c>
      <c r="X31" s="9" t="str">
        <f t="shared" si="12"/>
        <v/>
      </c>
      <c r="Y31" s="10" t="str">
        <f t="shared" si="12"/>
        <v/>
      </c>
      <c r="Z31" s="8" t="str">
        <f t="shared" si="16"/>
        <v/>
      </c>
      <c r="AA31" s="9" t="str">
        <f t="shared" si="16"/>
        <v/>
      </c>
      <c r="AB31" s="9" t="str">
        <f t="shared" si="16"/>
        <v/>
      </c>
      <c r="AC31" s="10" t="str">
        <f t="shared" si="12"/>
        <v/>
      </c>
      <c r="AD31" s="8" t="str">
        <f t="shared" si="16"/>
        <v/>
      </c>
      <c r="AE31" s="9" t="str">
        <f t="shared" si="16"/>
        <v/>
      </c>
      <c r="AF31" s="9" t="str">
        <f t="shared" si="16"/>
        <v/>
      </c>
      <c r="AG31" s="10" t="str">
        <f t="shared" si="16"/>
        <v/>
      </c>
      <c r="AH31" s="8" t="str">
        <f t="shared" si="16"/>
        <v/>
      </c>
      <c r="AI31" s="9" t="str">
        <f t="shared" si="16"/>
        <v/>
      </c>
      <c r="AJ31" s="9" t="str">
        <f t="shared" si="16"/>
        <v/>
      </c>
      <c r="AK31" s="10" t="str">
        <f t="shared" si="16"/>
        <v/>
      </c>
      <c r="AL31" s="8" t="str">
        <f t="shared" si="16"/>
        <v/>
      </c>
      <c r="AM31" s="9" t="str">
        <f t="shared" si="16"/>
        <v/>
      </c>
      <c r="AN31" s="9" t="str">
        <f t="shared" si="16"/>
        <v/>
      </c>
      <c r="AO31" s="10" t="str">
        <f t="shared" si="16"/>
        <v/>
      </c>
      <c r="AP31" s="8" t="str">
        <f t="shared" ref="AP31:BE46" si="18">IF($G31="","",IF(AND($I31&lt;=AP$5,$J31&gt;AP$5),"",IF(AND($K31&lt;=AP$5,$L31&gt;AP$5),"",IF(AND($G31&lt;=AP$5,$H31&gt;AP$5),"■",""))))</f>
        <v/>
      </c>
      <c r="AQ31" s="9" t="str">
        <f t="shared" si="18"/>
        <v/>
      </c>
      <c r="AR31" s="9" t="str">
        <f t="shared" si="18"/>
        <v/>
      </c>
      <c r="AS31" s="10" t="str">
        <f t="shared" si="18"/>
        <v/>
      </c>
      <c r="AT31" s="8" t="str">
        <f t="shared" si="18"/>
        <v/>
      </c>
      <c r="AU31" s="9" t="str">
        <f t="shared" si="18"/>
        <v/>
      </c>
      <c r="AV31" s="9" t="str">
        <f t="shared" si="18"/>
        <v/>
      </c>
      <c r="AW31" s="10" t="str">
        <f t="shared" si="18"/>
        <v/>
      </c>
      <c r="AX31" s="8" t="str">
        <f t="shared" si="18"/>
        <v/>
      </c>
      <c r="AY31" s="9" t="str">
        <f t="shared" si="18"/>
        <v/>
      </c>
      <c r="AZ31" s="9" t="str">
        <f t="shared" si="18"/>
        <v/>
      </c>
      <c r="BA31" s="10" t="str">
        <f t="shared" si="18"/>
        <v/>
      </c>
      <c r="BB31" s="8" t="str">
        <f t="shared" si="18"/>
        <v/>
      </c>
      <c r="BC31" s="9" t="str">
        <f t="shared" si="18"/>
        <v/>
      </c>
      <c r="BD31" s="9" t="str">
        <f t="shared" si="18"/>
        <v/>
      </c>
      <c r="BE31" s="10" t="str">
        <f t="shared" si="18"/>
        <v/>
      </c>
      <c r="BF31" s="8" t="str">
        <f t="shared" si="9"/>
        <v/>
      </c>
      <c r="BG31" s="9" t="str">
        <f t="shared" si="9"/>
        <v/>
      </c>
      <c r="BH31" s="9" t="str">
        <f t="shared" si="9"/>
        <v/>
      </c>
      <c r="BI31" s="10" t="str">
        <f t="shared" si="9"/>
        <v/>
      </c>
      <c r="BJ31" s="8" t="str">
        <f t="shared" ref="BJ31:BY46" si="19">IF($G31="","",IF(AND($I31&lt;=BJ$5,$J31&gt;BJ$5),"",IF(AND($K31&lt;=BJ$5,$L31&gt;BJ$5),"",IF(AND($G31&lt;=BJ$5,$H31&gt;BJ$5),"■",""))))</f>
        <v/>
      </c>
      <c r="BK31" s="9" t="str">
        <f t="shared" si="19"/>
        <v/>
      </c>
      <c r="BL31" s="9" t="str">
        <f t="shared" si="19"/>
        <v/>
      </c>
      <c r="BM31" s="10" t="str">
        <f t="shared" si="19"/>
        <v/>
      </c>
      <c r="BN31" s="8" t="str">
        <f t="shared" si="19"/>
        <v/>
      </c>
      <c r="BO31" s="9" t="str">
        <f t="shared" si="19"/>
        <v/>
      </c>
      <c r="BP31" s="9" t="str">
        <f t="shared" si="19"/>
        <v/>
      </c>
      <c r="BQ31" s="10" t="str">
        <f t="shared" si="19"/>
        <v/>
      </c>
      <c r="BR31" s="8" t="str">
        <f t="shared" si="19"/>
        <v/>
      </c>
      <c r="BS31" s="9" t="str">
        <f t="shared" si="19"/>
        <v/>
      </c>
      <c r="BT31" s="9" t="str">
        <f t="shared" si="19"/>
        <v/>
      </c>
      <c r="BU31" s="10" t="str">
        <f t="shared" si="19"/>
        <v/>
      </c>
      <c r="BV31" s="8" t="str">
        <f t="shared" si="19"/>
        <v/>
      </c>
      <c r="BW31" s="9" t="str">
        <f t="shared" si="19"/>
        <v/>
      </c>
      <c r="BX31" s="9" t="str">
        <f t="shared" si="19"/>
        <v/>
      </c>
      <c r="BY31" s="10" t="str">
        <f t="shared" si="19"/>
        <v/>
      </c>
      <c r="CB31" s="7">
        <v>0.53125</v>
      </c>
    </row>
    <row r="32" spans="2:80" ht="18" customHeight="1">
      <c r="B32" s="40">
        <v>27</v>
      </c>
      <c r="C32" s="41" t="str">
        <f>IF(VLOOKUP($B32,管理シート!$B$10:$D$108,2,0)=0,"",VLOOKUP($B32,管理シート!$B$10:$D$108,2,0))</f>
        <v/>
      </c>
      <c r="D32" s="42" t="str">
        <f>IF(VLOOKUP($B32,管理シート!$B$10:$D$108,3,0)=0,"",VLOOKUP($B32,管理シート!$B$10:$D$108,3,0))</f>
        <v/>
      </c>
      <c r="E32" s="1" t="str">
        <f t="shared" si="14"/>
        <v/>
      </c>
      <c r="F32" s="2" t="str">
        <f t="shared" si="15"/>
        <v/>
      </c>
      <c r="G32" s="24"/>
      <c r="H32" s="25"/>
      <c r="I32" s="24"/>
      <c r="J32" s="25"/>
      <c r="K32" s="24"/>
      <c r="L32" s="25"/>
      <c r="M32" s="45"/>
      <c r="N32" s="8" t="str">
        <f t="shared" si="16"/>
        <v/>
      </c>
      <c r="O32" s="9" t="str">
        <f t="shared" si="16"/>
        <v/>
      </c>
      <c r="P32" s="9" t="str">
        <f t="shared" si="16"/>
        <v/>
      </c>
      <c r="Q32" s="10" t="str">
        <f t="shared" si="16"/>
        <v/>
      </c>
      <c r="R32" s="8" t="str">
        <f t="shared" si="12"/>
        <v/>
      </c>
      <c r="S32" s="9" t="str">
        <f t="shared" si="12"/>
        <v/>
      </c>
      <c r="T32" s="9" t="str">
        <f t="shared" si="12"/>
        <v/>
      </c>
      <c r="U32" s="10" t="str">
        <f t="shared" si="12"/>
        <v/>
      </c>
      <c r="V32" s="8" t="str">
        <f t="shared" si="12"/>
        <v/>
      </c>
      <c r="W32" s="9" t="str">
        <f t="shared" si="12"/>
        <v/>
      </c>
      <c r="X32" s="9" t="str">
        <f t="shared" si="12"/>
        <v/>
      </c>
      <c r="Y32" s="10" t="str">
        <f t="shared" si="12"/>
        <v/>
      </c>
      <c r="Z32" s="8" t="str">
        <f t="shared" si="12"/>
        <v/>
      </c>
      <c r="AA32" s="9" t="str">
        <f t="shared" si="12"/>
        <v/>
      </c>
      <c r="AB32" s="9" t="str">
        <f t="shared" si="12"/>
        <v/>
      </c>
      <c r="AC32" s="10" t="str">
        <f t="shared" si="12"/>
        <v/>
      </c>
      <c r="AD32" s="8" t="str">
        <f t="shared" si="16"/>
        <v/>
      </c>
      <c r="AE32" s="9" t="str">
        <f t="shared" si="16"/>
        <v/>
      </c>
      <c r="AF32" s="9" t="str">
        <f t="shared" si="16"/>
        <v/>
      </c>
      <c r="AG32" s="10" t="str">
        <f t="shared" si="16"/>
        <v/>
      </c>
      <c r="AH32" s="8" t="str">
        <f t="shared" si="16"/>
        <v/>
      </c>
      <c r="AI32" s="9" t="str">
        <f t="shared" si="16"/>
        <v/>
      </c>
      <c r="AJ32" s="9" t="str">
        <f t="shared" si="16"/>
        <v/>
      </c>
      <c r="AK32" s="10" t="str">
        <f t="shared" si="16"/>
        <v/>
      </c>
      <c r="AL32" s="8" t="str">
        <f t="shared" si="16"/>
        <v/>
      </c>
      <c r="AM32" s="9" t="str">
        <f t="shared" si="16"/>
        <v/>
      </c>
      <c r="AN32" s="9" t="str">
        <f t="shared" si="16"/>
        <v/>
      </c>
      <c r="AO32" s="10" t="str">
        <f t="shared" si="16"/>
        <v/>
      </c>
      <c r="AP32" s="8" t="str">
        <f t="shared" si="18"/>
        <v/>
      </c>
      <c r="AQ32" s="9" t="str">
        <f t="shared" si="18"/>
        <v/>
      </c>
      <c r="AR32" s="9" t="str">
        <f t="shared" si="18"/>
        <v/>
      </c>
      <c r="AS32" s="10" t="str">
        <f t="shared" si="18"/>
        <v/>
      </c>
      <c r="AT32" s="8" t="str">
        <f t="shared" si="18"/>
        <v/>
      </c>
      <c r="AU32" s="9" t="str">
        <f t="shared" si="18"/>
        <v/>
      </c>
      <c r="AV32" s="9" t="str">
        <f t="shared" si="18"/>
        <v/>
      </c>
      <c r="AW32" s="10" t="str">
        <f t="shared" si="18"/>
        <v/>
      </c>
      <c r="AX32" s="8" t="str">
        <f t="shared" si="18"/>
        <v/>
      </c>
      <c r="AY32" s="9" t="str">
        <f t="shared" si="18"/>
        <v/>
      </c>
      <c r="AZ32" s="9" t="str">
        <f t="shared" si="18"/>
        <v/>
      </c>
      <c r="BA32" s="10" t="str">
        <f t="shared" si="18"/>
        <v/>
      </c>
      <c r="BB32" s="8" t="str">
        <f t="shared" si="18"/>
        <v/>
      </c>
      <c r="BC32" s="9" t="str">
        <f t="shared" si="18"/>
        <v/>
      </c>
      <c r="BD32" s="9" t="str">
        <f t="shared" si="18"/>
        <v/>
      </c>
      <c r="BE32" s="10" t="str">
        <f t="shared" si="18"/>
        <v/>
      </c>
      <c r="BF32" s="8" t="str">
        <f t="shared" si="9"/>
        <v/>
      </c>
      <c r="BG32" s="9" t="str">
        <f t="shared" si="9"/>
        <v/>
      </c>
      <c r="BH32" s="9" t="str">
        <f t="shared" si="9"/>
        <v/>
      </c>
      <c r="BI32" s="10" t="str">
        <f t="shared" si="9"/>
        <v/>
      </c>
      <c r="BJ32" s="8" t="str">
        <f t="shared" si="19"/>
        <v/>
      </c>
      <c r="BK32" s="9" t="str">
        <f t="shared" si="19"/>
        <v/>
      </c>
      <c r="BL32" s="9" t="str">
        <f t="shared" si="19"/>
        <v/>
      </c>
      <c r="BM32" s="10" t="str">
        <f t="shared" si="19"/>
        <v/>
      </c>
      <c r="BN32" s="8" t="str">
        <f t="shared" si="19"/>
        <v/>
      </c>
      <c r="BO32" s="9" t="str">
        <f t="shared" si="19"/>
        <v/>
      </c>
      <c r="BP32" s="9" t="str">
        <f t="shared" si="19"/>
        <v/>
      </c>
      <c r="BQ32" s="10" t="str">
        <f t="shared" si="19"/>
        <v/>
      </c>
      <c r="BR32" s="8" t="str">
        <f t="shared" si="19"/>
        <v/>
      </c>
      <c r="BS32" s="9" t="str">
        <f t="shared" si="19"/>
        <v/>
      </c>
      <c r="BT32" s="9" t="str">
        <f t="shared" si="19"/>
        <v/>
      </c>
      <c r="BU32" s="10" t="str">
        <f t="shared" si="19"/>
        <v/>
      </c>
      <c r="BV32" s="8" t="str">
        <f t="shared" si="19"/>
        <v/>
      </c>
      <c r="BW32" s="9" t="str">
        <f t="shared" si="19"/>
        <v/>
      </c>
      <c r="BX32" s="9" t="str">
        <f t="shared" si="19"/>
        <v/>
      </c>
      <c r="BY32" s="10" t="str">
        <f t="shared" si="19"/>
        <v/>
      </c>
      <c r="CB32" s="7">
        <v>0.54166666666666663</v>
      </c>
    </row>
    <row r="33" spans="2:80" ht="18" customHeight="1">
      <c r="B33" s="40">
        <v>28</v>
      </c>
      <c r="C33" s="41" t="str">
        <f>IF(VLOOKUP($B33,管理シート!$B$10:$D$108,2,0)=0,"",VLOOKUP($B33,管理シート!$B$10:$D$108,2,0))</f>
        <v/>
      </c>
      <c r="D33" s="42" t="str">
        <f>IF(VLOOKUP($B33,管理シート!$B$10:$D$108,3,0)=0,"",VLOOKUP($B33,管理シート!$B$10:$D$108,3,0))</f>
        <v/>
      </c>
      <c r="E33" s="1" t="str">
        <f t="shared" si="14"/>
        <v/>
      </c>
      <c r="F33" s="2" t="str">
        <f t="shared" si="15"/>
        <v/>
      </c>
      <c r="G33" s="24"/>
      <c r="H33" s="25"/>
      <c r="I33" s="24"/>
      <c r="J33" s="25"/>
      <c r="K33" s="24"/>
      <c r="L33" s="25"/>
      <c r="M33" s="45"/>
      <c r="N33" s="8" t="str">
        <f t="shared" si="16"/>
        <v/>
      </c>
      <c r="O33" s="9" t="str">
        <f t="shared" si="16"/>
        <v/>
      </c>
      <c r="P33" s="9" t="str">
        <f t="shared" si="16"/>
        <v/>
      </c>
      <c r="Q33" s="10" t="str">
        <f t="shared" si="16"/>
        <v/>
      </c>
      <c r="R33" s="8" t="str">
        <f t="shared" si="12"/>
        <v/>
      </c>
      <c r="S33" s="9" t="str">
        <f t="shared" si="12"/>
        <v/>
      </c>
      <c r="T33" s="9" t="str">
        <f t="shared" si="12"/>
        <v/>
      </c>
      <c r="U33" s="10" t="str">
        <f t="shared" si="12"/>
        <v/>
      </c>
      <c r="V33" s="8" t="str">
        <f t="shared" si="12"/>
        <v/>
      </c>
      <c r="W33" s="9" t="str">
        <f t="shared" si="12"/>
        <v/>
      </c>
      <c r="X33" s="9" t="str">
        <f t="shared" si="12"/>
        <v/>
      </c>
      <c r="Y33" s="10" t="str">
        <f t="shared" si="12"/>
        <v/>
      </c>
      <c r="Z33" s="8" t="str">
        <f t="shared" si="12"/>
        <v/>
      </c>
      <c r="AA33" s="9" t="str">
        <f t="shared" si="12"/>
        <v/>
      </c>
      <c r="AB33" s="9" t="str">
        <f t="shared" si="12"/>
        <v/>
      </c>
      <c r="AC33" s="10" t="str">
        <f t="shared" si="12"/>
        <v/>
      </c>
      <c r="AD33" s="8" t="str">
        <f t="shared" si="16"/>
        <v/>
      </c>
      <c r="AE33" s="9" t="str">
        <f t="shared" si="16"/>
        <v/>
      </c>
      <c r="AF33" s="9" t="str">
        <f t="shared" si="16"/>
        <v/>
      </c>
      <c r="AG33" s="10" t="str">
        <f t="shared" si="16"/>
        <v/>
      </c>
      <c r="AH33" s="8" t="str">
        <f t="shared" si="16"/>
        <v/>
      </c>
      <c r="AI33" s="9" t="str">
        <f t="shared" si="16"/>
        <v/>
      </c>
      <c r="AJ33" s="9" t="str">
        <f t="shared" si="16"/>
        <v/>
      </c>
      <c r="AK33" s="10" t="str">
        <f t="shared" si="16"/>
        <v/>
      </c>
      <c r="AL33" s="8" t="str">
        <f t="shared" si="16"/>
        <v/>
      </c>
      <c r="AM33" s="9" t="str">
        <f t="shared" si="16"/>
        <v/>
      </c>
      <c r="AN33" s="9" t="str">
        <f t="shared" si="16"/>
        <v/>
      </c>
      <c r="AO33" s="10" t="str">
        <f t="shared" si="16"/>
        <v/>
      </c>
      <c r="AP33" s="8" t="str">
        <f t="shared" si="18"/>
        <v/>
      </c>
      <c r="AQ33" s="9" t="str">
        <f t="shared" si="18"/>
        <v/>
      </c>
      <c r="AR33" s="9" t="str">
        <f t="shared" si="18"/>
        <v/>
      </c>
      <c r="AS33" s="10" t="str">
        <f t="shared" si="18"/>
        <v/>
      </c>
      <c r="AT33" s="8" t="str">
        <f t="shared" si="18"/>
        <v/>
      </c>
      <c r="AU33" s="9" t="str">
        <f t="shared" si="18"/>
        <v/>
      </c>
      <c r="AV33" s="9" t="str">
        <f t="shared" si="18"/>
        <v/>
      </c>
      <c r="AW33" s="10" t="str">
        <f t="shared" si="18"/>
        <v/>
      </c>
      <c r="AX33" s="8" t="str">
        <f t="shared" si="18"/>
        <v/>
      </c>
      <c r="AY33" s="9" t="str">
        <f t="shared" si="18"/>
        <v/>
      </c>
      <c r="AZ33" s="9" t="str">
        <f t="shared" si="18"/>
        <v/>
      </c>
      <c r="BA33" s="10" t="str">
        <f t="shared" si="18"/>
        <v/>
      </c>
      <c r="BB33" s="8" t="str">
        <f t="shared" si="18"/>
        <v/>
      </c>
      <c r="BC33" s="9" t="str">
        <f t="shared" si="18"/>
        <v/>
      </c>
      <c r="BD33" s="9" t="str">
        <f t="shared" si="18"/>
        <v/>
      </c>
      <c r="BE33" s="10" t="str">
        <f t="shared" si="18"/>
        <v/>
      </c>
      <c r="BF33" s="8" t="str">
        <f t="shared" si="9"/>
        <v/>
      </c>
      <c r="BG33" s="9" t="str">
        <f t="shared" si="9"/>
        <v/>
      </c>
      <c r="BH33" s="9" t="str">
        <f t="shared" si="9"/>
        <v/>
      </c>
      <c r="BI33" s="10" t="str">
        <f t="shared" si="9"/>
        <v/>
      </c>
      <c r="BJ33" s="8" t="str">
        <f t="shared" si="19"/>
        <v/>
      </c>
      <c r="BK33" s="9" t="str">
        <f t="shared" si="19"/>
        <v/>
      </c>
      <c r="BL33" s="9" t="str">
        <f t="shared" si="19"/>
        <v/>
      </c>
      <c r="BM33" s="10" t="str">
        <f t="shared" si="19"/>
        <v/>
      </c>
      <c r="BN33" s="8" t="str">
        <f t="shared" si="19"/>
        <v/>
      </c>
      <c r="BO33" s="9" t="str">
        <f t="shared" si="19"/>
        <v/>
      </c>
      <c r="BP33" s="9" t="str">
        <f t="shared" si="19"/>
        <v/>
      </c>
      <c r="BQ33" s="10" t="str">
        <f t="shared" si="19"/>
        <v/>
      </c>
      <c r="BR33" s="8" t="str">
        <f t="shared" si="19"/>
        <v/>
      </c>
      <c r="BS33" s="9" t="str">
        <f t="shared" si="19"/>
        <v/>
      </c>
      <c r="BT33" s="9" t="str">
        <f t="shared" si="19"/>
        <v/>
      </c>
      <c r="BU33" s="10" t="str">
        <f t="shared" si="19"/>
        <v/>
      </c>
      <c r="BV33" s="8" t="str">
        <f t="shared" si="19"/>
        <v/>
      </c>
      <c r="BW33" s="9" t="str">
        <f t="shared" si="19"/>
        <v/>
      </c>
      <c r="BX33" s="9" t="str">
        <f t="shared" si="19"/>
        <v/>
      </c>
      <c r="BY33" s="10" t="str">
        <f t="shared" si="19"/>
        <v/>
      </c>
      <c r="CB33" s="7">
        <v>0.55208333333333337</v>
      </c>
    </row>
    <row r="34" spans="2:80" ht="18" customHeight="1">
      <c r="B34" s="40">
        <v>29</v>
      </c>
      <c r="C34" s="41" t="str">
        <f>IF(VLOOKUP($B34,管理シート!$B$10:$D$108,2,0)=0,"",VLOOKUP($B34,管理シート!$B$10:$D$108,2,0))</f>
        <v/>
      </c>
      <c r="D34" s="42" t="str">
        <f>IF(VLOOKUP($B34,管理シート!$B$10:$D$108,3,0)=0,"",VLOOKUP($B34,管理シート!$B$10:$D$108,3,0))</f>
        <v/>
      </c>
      <c r="E34" s="1" t="str">
        <f t="shared" si="14"/>
        <v/>
      </c>
      <c r="F34" s="2" t="str">
        <f t="shared" si="15"/>
        <v/>
      </c>
      <c r="G34" s="24"/>
      <c r="H34" s="25"/>
      <c r="I34" s="24"/>
      <c r="J34" s="25"/>
      <c r="K34" s="24"/>
      <c r="L34" s="25"/>
      <c r="M34" s="45"/>
      <c r="N34" s="8" t="str">
        <f t="shared" si="16"/>
        <v/>
      </c>
      <c r="O34" s="9" t="str">
        <f t="shared" si="16"/>
        <v/>
      </c>
      <c r="P34" s="9" t="str">
        <f t="shared" si="16"/>
        <v/>
      </c>
      <c r="Q34" s="10" t="str">
        <f t="shared" si="16"/>
        <v/>
      </c>
      <c r="R34" s="8" t="str">
        <f t="shared" si="12"/>
        <v/>
      </c>
      <c r="S34" s="9" t="str">
        <f t="shared" si="12"/>
        <v/>
      </c>
      <c r="T34" s="9" t="str">
        <f t="shared" si="12"/>
        <v/>
      </c>
      <c r="U34" s="10" t="str">
        <f t="shared" si="12"/>
        <v/>
      </c>
      <c r="V34" s="8" t="str">
        <f t="shared" si="12"/>
        <v/>
      </c>
      <c r="W34" s="9" t="str">
        <f t="shared" si="12"/>
        <v/>
      </c>
      <c r="X34" s="9" t="str">
        <f t="shared" si="12"/>
        <v/>
      </c>
      <c r="Y34" s="10" t="str">
        <f t="shared" si="12"/>
        <v/>
      </c>
      <c r="Z34" s="8" t="str">
        <f t="shared" si="12"/>
        <v/>
      </c>
      <c r="AA34" s="9" t="str">
        <f t="shared" si="12"/>
        <v/>
      </c>
      <c r="AB34" s="9" t="str">
        <f t="shared" si="12"/>
        <v/>
      </c>
      <c r="AC34" s="10" t="str">
        <f t="shared" si="12"/>
        <v/>
      </c>
      <c r="AD34" s="8" t="str">
        <f t="shared" si="16"/>
        <v/>
      </c>
      <c r="AE34" s="9" t="str">
        <f t="shared" si="16"/>
        <v/>
      </c>
      <c r="AF34" s="9" t="str">
        <f t="shared" si="16"/>
        <v/>
      </c>
      <c r="AG34" s="10" t="str">
        <f t="shared" si="16"/>
        <v/>
      </c>
      <c r="AH34" s="8" t="str">
        <f t="shared" si="16"/>
        <v/>
      </c>
      <c r="AI34" s="9" t="str">
        <f t="shared" si="16"/>
        <v/>
      </c>
      <c r="AJ34" s="9" t="str">
        <f t="shared" si="16"/>
        <v/>
      </c>
      <c r="AK34" s="10" t="str">
        <f t="shared" si="16"/>
        <v/>
      </c>
      <c r="AL34" s="8" t="str">
        <f t="shared" si="16"/>
        <v/>
      </c>
      <c r="AM34" s="9" t="str">
        <f t="shared" si="16"/>
        <v/>
      </c>
      <c r="AN34" s="9" t="str">
        <f t="shared" si="16"/>
        <v/>
      </c>
      <c r="AO34" s="10" t="str">
        <f t="shared" si="16"/>
        <v/>
      </c>
      <c r="AP34" s="8" t="str">
        <f t="shared" si="18"/>
        <v/>
      </c>
      <c r="AQ34" s="9" t="str">
        <f t="shared" si="18"/>
        <v/>
      </c>
      <c r="AR34" s="9" t="str">
        <f t="shared" si="18"/>
        <v/>
      </c>
      <c r="AS34" s="10" t="str">
        <f t="shared" si="18"/>
        <v/>
      </c>
      <c r="AT34" s="8" t="str">
        <f t="shared" si="18"/>
        <v/>
      </c>
      <c r="AU34" s="9" t="str">
        <f t="shared" si="18"/>
        <v/>
      </c>
      <c r="AV34" s="9" t="str">
        <f t="shared" si="18"/>
        <v/>
      </c>
      <c r="AW34" s="10" t="str">
        <f t="shared" si="18"/>
        <v/>
      </c>
      <c r="AX34" s="8" t="str">
        <f t="shared" si="18"/>
        <v/>
      </c>
      <c r="AY34" s="9" t="str">
        <f t="shared" si="18"/>
        <v/>
      </c>
      <c r="AZ34" s="9" t="str">
        <f t="shared" si="18"/>
        <v/>
      </c>
      <c r="BA34" s="10" t="str">
        <f t="shared" si="18"/>
        <v/>
      </c>
      <c r="BB34" s="8" t="str">
        <f t="shared" si="18"/>
        <v/>
      </c>
      <c r="BC34" s="9" t="str">
        <f t="shared" si="18"/>
        <v/>
      </c>
      <c r="BD34" s="9" t="str">
        <f t="shared" si="18"/>
        <v/>
      </c>
      <c r="BE34" s="10" t="str">
        <f t="shared" si="18"/>
        <v/>
      </c>
      <c r="BF34" s="8" t="str">
        <f t="shared" si="9"/>
        <v/>
      </c>
      <c r="BG34" s="9" t="str">
        <f t="shared" si="9"/>
        <v/>
      </c>
      <c r="BH34" s="9" t="str">
        <f t="shared" si="9"/>
        <v/>
      </c>
      <c r="BI34" s="10" t="str">
        <f t="shared" si="9"/>
        <v/>
      </c>
      <c r="BJ34" s="8" t="str">
        <f t="shared" si="19"/>
        <v/>
      </c>
      <c r="BK34" s="9" t="str">
        <f t="shared" si="19"/>
        <v/>
      </c>
      <c r="BL34" s="9" t="str">
        <f t="shared" si="19"/>
        <v/>
      </c>
      <c r="BM34" s="10" t="str">
        <f t="shared" si="19"/>
        <v/>
      </c>
      <c r="BN34" s="8" t="str">
        <f t="shared" si="19"/>
        <v/>
      </c>
      <c r="BO34" s="9" t="str">
        <f t="shared" si="19"/>
        <v/>
      </c>
      <c r="BP34" s="9" t="str">
        <f t="shared" si="19"/>
        <v/>
      </c>
      <c r="BQ34" s="10" t="str">
        <f t="shared" si="19"/>
        <v/>
      </c>
      <c r="BR34" s="8" t="str">
        <f t="shared" si="19"/>
        <v/>
      </c>
      <c r="BS34" s="9" t="str">
        <f t="shared" si="19"/>
        <v/>
      </c>
      <c r="BT34" s="9" t="str">
        <f t="shared" si="19"/>
        <v/>
      </c>
      <c r="BU34" s="10" t="str">
        <f t="shared" si="19"/>
        <v/>
      </c>
      <c r="BV34" s="8" t="str">
        <f t="shared" si="19"/>
        <v/>
      </c>
      <c r="BW34" s="9" t="str">
        <f t="shared" si="19"/>
        <v/>
      </c>
      <c r="BX34" s="9" t="str">
        <f t="shared" si="19"/>
        <v/>
      </c>
      <c r="BY34" s="10" t="str">
        <f t="shared" si="19"/>
        <v/>
      </c>
      <c r="CB34" s="7">
        <v>0.5625</v>
      </c>
    </row>
    <row r="35" spans="2:80" ht="18" customHeight="1">
      <c r="B35" s="40">
        <v>30</v>
      </c>
      <c r="C35" s="41" t="str">
        <f>IF(VLOOKUP($B35,管理シート!$B$10:$D$108,2,0)=0,"",VLOOKUP($B35,管理シート!$B$10:$D$108,2,0))</f>
        <v/>
      </c>
      <c r="D35" s="42" t="str">
        <f>IF(VLOOKUP($B35,管理シート!$B$10:$D$108,3,0)=0,"",VLOOKUP($B35,管理シート!$B$10:$D$108,3,0))</f>
        <v/>
      </c>
      <c r="E35" s="1" t="str">
        <f t="shared" si="14"/>
        <v/>
      </c>
      <c r="F35" s="2" t="str">
        <f t="shared" si="15"/>
        <v/>
      </c>
      <c r="G35" s="24"/>
      <c r="H35" s="25"/>
      <c r="I35" s="24"/>
      <c r="J35" s="25"/>
      <c r="K35" s="24"/>
      <c r="L35" s="25"/>
      <c r="M35" s="45"/>
      <c r="N35" s="8" t="str">
        <f t="shared" si="16"/>
        <v/>
      </c>
      <c r="O35" s="9" t="str">
        <f t="shared" si="16"/>
        <v/>
      </c>
      <c r="P35" s="9" t="str">
        <f t="shared" si="16"/>
        <v/>
      </c>
      <c r="Q35" s="10" t="str">
        <f t="shared" si="16"/>
        <v/>
      </c>
      <c r="R35" s="8" t="str">
        <f t="shared" si="12"/>
        <v/>
      </c>
      <c r="S35" s="9" t="str">
        <f t="shared" ref="R35:AG52" si="20">IF($G35="","",IF(AND($I35&lt;=S$5,$J35&gt;S$5),"",IF(AND($K35&lt;=S$5,$L35&gt;S$5),"",IF(AND($G35&lt;=S$5,$H35&gt;S$5),"■",""))))</f>
        <v/>
      </c>
      <c r="T35" s="9" t="str">
        <f t="shared" si="20"/>
        <v/>
      </c>
      <c r="U35" s="10" t="str">
        <f t="shared" si="20"/>
        <v/>
      </c>
      <c r="V35" s="8" t="str">
        <f t="shared" si="20"/>
        <v/>
      </c>
      <c r="W35" s="9" t="str">
        <f t="shared" si="20"/>
        <v/>
      </c>
      <c r="X35" s="9" t="str">
        <f t="shared" si="20"/>
        <v/>
      </c>
      <c r="Y35" s="10" t="str">
        <f t="shared" si="20"/>
        <v/>
      </c>
      <c r="Z35" s="8" t="str">
        <f t="shared" si="20"/>
        <v/>
      </c>
      <c r="AA35" s="9" t="str">
        <f t="shared" si="20"/>
        <v/>
      </c>
      <c r="AB35" s="9" t="str">
        <f t="shared" si="20"/>
        <v/>
      </c>
      <c r="AC35" s="10" t="str">
        <f t="shared" si="20"/>
        <v/>
      </c>
      <c r="AD35" s="8" t="str">
        <f t="shared" si="16"/>
        <v/>
      </c>
      <c r="AE35" s="9" t="str">
        <f t="shared" si="16"/>
        <v/>
      </c>
      <c r="AF35" s="9" t="str">
        <f t="shared" si="16"/>
        <v/>
      </c>
      <c r="AG35" s="10" t="str">
        <f t="shared" si="16"/>
        <v/>
      </c>
      <c r="AH35" s="8" t="str">
        <f t="shared" si="16"/>
        <v/>
      </c>
      <c r="AI35" s="9" t="str">
        <f t="shared" si="16"/>
        <v/>
      </c>
      <c r="AJ35" s="9" t="str">
        <f t="shared" si="16"/>
        <v/>
      </c>
      <c r="AK35" s="10" t="str">
        <f t="shared" si="16"/>
        <v/>
      </c>
      <c r="AL35" s="8" t="str">
        <f t="shared" si="16"/>
        <v/>
      </c>
      <c r="AM35" s="9" t="str">
        <f t="shared" si="16"/>
        <v/>
      </c>
      <c r="AN35" s="9" t="str">
        <f t="shared" si="16"/>
        <v/>
      </c>
      <c r="AO35" s="10" t="str">
        <f t="shared" si="16"/>
        <v/>
      </c>
      <c r="AP35" s="8" t="str">
        <f t="shared" si="18"/>
        <v/>
      </c>
      <c r="AQ35" s="9" t="str">
        <f t="shared" si="18"/>
        <v/>
      </c>
      <c r="AR35" s="9" t="str">
        <f t="shared" si="18"/>
        <v/>
      </c>
      <c r="AS35" s="10" t="str">
        <f t="shared" si="18"/>
        <v/>
      </c>
      <c r="AT35" s="8" t="str">
        <f t="shared" si="18"/>
        <v/>
      </c>
      <c r="AU35" s="9" t="str">
        <f t="shared" si="18"/>
        <v/>
      </c>
      <c r="AV35" s="9" t="str">
        <f t="shared" si="18"/>
        <v/>
      </c>
      <c r="AW35" s="10" t="str">
        <f t="shared" si="18"/>
        <v/>
      </c>
      <c r="AX35" s="8" t="str">
        <f t="shared" si="18"/>
        <v/>
      </c>
      <c r="AY35" s="9" t="str">
        <f t="shared" si="18"/>
        <v/>
      </c>
      <c r="AZ35" s="9" t="str">
        <f t="shared" si="18"/>
        <v/>
      </c>
      <c r="BA35" s="10" t="str">
        <f t="shared" si="18"/>
        <v/>
      </c>
      <c r="BB35" s="8" t="str">
        <f t="shared" si="18"/>
        <v/>
      </c>
      <c r="BC35" s="9" t="str">
        <f t="shared" si="18"/>
        <v/>
      </c>
      <c r="BD35" s="9" t="str">
        <f t="shared" si="18"/>
        <v/>
      </c>
      <c r="BE35" s="10" t="str">
        <f t="shared" si="18"/>
        <v/>
      </c>
      <c r="BF35" s="8" t="str">
        <f t="shared" si="9"/>
        <v/>
      </c>
      <c r="BG35" s="9" t="str">
        <f t="shared" si="9"/>
        <v/>
      </c>
      <c r="BH35" s="9" t="str">
        <f t="shared" si="9"/>
        <v/>
      </c>
      <c r="BI35" s="10" t="str">
        <f t="shared" si="9"/>
        <v/>
      </c>
      <c r="BJ35" s="8" t="str">
        <f t="shared" si="19"/>
        <v/>
      </c>
      <c r="BK35" s="9" t="str">
        <f t="shared" si="19"/>
        <v/>
      </c>
      <c r="BL35" s="9" t="str">
        <f t="shared" si="19"/>
        <v/>
      </c>
      <c r="BM35" s="10" t="str">
        <f t="shared" si="19"/>
        <v/>
      </c>
      <c r="BN35" s="8" t="str">
        <f t="shared" si="19"/>
        <v/>
      </c>
      <c r="BO35" s="9" t="str">
        <f t="shared" si="19"/>
        <v/>
      </c>
      <c r="BP35" s="9" t="str">
        <f t="shared" si="19"/>
        <v/>
      </c>
      <c r="BQ35" s="10" t="str">
        <f t="shared" si="19"/>
        <v/>
      </c>
      <c r="BR35" s="8" t="str">
        <f t="shared" si="19"/>
        <v/>
      </c>
      <c r="BS35" s="9" t="str">
        <f t="shared" si="19"/>
        <v/>
      </c>
      <c r="BT35" s="9" t="str">
        <f t="shared" si="19"/>
        <v/>
      </c>
      <c r="BU35" s="10" t="str">
        <f t="shared" si="19"/>
        <v/>
      </c>
      <c r="BV35" s="8" t="str">
        <f t="shared" si="19"/>
        <v/>
      </c>
      <c r="BW35" s="9" t="str">
        <f t="shared" si="19"/>
        <v/>
      </c>
      <c r="BX35" s="9" t="str">
        <f t="shared" si="19"/>
        <v/>
      </c>
      <c r="BY35" s="10" t="str">
        <f t="shared" si="19"/>
        <v/>
      </c>
      <c r="CB35" s="7">
        <v>0.57291666666666663</v>
      </c>
    </row>
    <row r="36" spans="2:80" ht="18" customHeight="1">
      <c r="B36" s="40">
        <v>31</v>
      </c>
      <c r="C36" s="41" t="str">
        <f>IF(VLOOKUP($B36,管理シート!$B$10:$D$108,2,0)=0,"",VLOOKUP($B36,管理シート!$B$10:$D$108,2,0))</f>
        <v/>
      </c>
      <c r="D36" s="42" t="str">
        <f>IF(VLOOKUP($B36,管理シート!$B$10:$D$108,3,0)=0,"",VLOOKUP($B36,管理シート!$B$10:$D$108,3,0))</f>
        <v/>
      </c>
      <c r="E36" s="1" t="str">
        <f t="shared" si="14"/>
        <v/>
      </c>
      <c r="F36" s="2" t="str">
        <f t="shared" si="15"/>
        <v/>
      </c>
      <c r="G36" s="24"/>
      <c r="H36" s="25"/>
      <c r="I36" s="24"/>
      <c r="J36" s="25"/>
      <c r="K36" s="24"/>
      <c r="L36" s="25"/>
      <c r="M36" s="45"/>
      <c r="N36" s="8" t="str">
        <f t="shared" si="16"/>
        <v/>
      </c>
      <c r="O36" s="9" t="str">
        <f t="shared" si="16"/>
        <v/>
      </c>
      <c r="P36" s="9" t="str">
        <f t="shared" si="16"/>
        <v/>
      </c>
      <c r="Q36" s="10" t="str">
        <f t="shared" si="16"/>
        <v/>
      </c>
      <c r="R36" s="8" t="str">
        <f t="shared" si="20"/>
        <v/>
      </c>
      <c r="S36" s="9" t="str">
        <f t="shared" si="20"/>
        <v/>
      </c>
      <c r="T36" s="9" t="str">
        <f t="shared" si="20"/>
        <v/>
      </c>
      <c r="U36" s="10" t="str">
        <f t="shared" si="20"/>
        <v/>
      </c>
      <c r="V36" s="8" t="str">
        <f t="shared" si="20"/>
        <v/>
      </c>
      <c r="W36" s="9" t="str">
        <f t="shared" si="20"/>
        <v/>
      </c>
      <c r="X36" s="9" t="str">
        <f t="shared" si="20"/>
        <v/>
      </c>
      <c r="Y36" s="10" t="str">
        <f t="shared" si="20"/>
        <v/>
      </c>
      <c r="Z36" s="8" t="str">
        <f t="shared" si="20"/>
        <v/>
      </c>
      <c r="AA36" s="9" t="str">
        <f t="shared" si="20"/>
        <v/>
      </c>
      <c r="AB36" s="9" t="str">
        <f t="shared" si="20"/>
        <v/>
      </c>
      <c r="AC36" s="10" t="str">
        <f t="shared" si="20"/>
        <v/>
      </c>
      <c r="AD36" s="8" t="str">
        <f t="shared" si="16"/>
        <v/>
      </c>
      <c r="AE36" s="9" t="str">
        <f t="shared" si="16"/>
        <v/>
      </c>
      <c r="AF36" s="9" t="str">
        <f t="shared" si="16"/>
        <v/>
      </c>
      <c r="AG36" s="10" t="str">
        <f t="shared" si="16"/>
        <v/>
      </c>
      <c r="AH36" s="8" t="str">
        <f t="shared" si="16"/>
        <v/>
      </c>
      <c r="AI36" s="9" t="str">
        <f t="shared" si="16"/>
        <v/>
      </c>
      <c r="AJ36" s="9" t="str">
        <f t="shared" si="16"/>
        <v/>
      </c>
      <c r="AK36" s="10" t="str">
        <f t="shared" si="16"/>
        <v/>
      </c>
      <c r="AL36" s="8" t="str">
        <f t="shared" si="16"/>
        <v/>
      </c>
      <c r="AM36" s="9" t="str">
        <f t="shared" si="16"/>
        <v/>
      </c>
      <c r="AN36" s="9" t="str">
        <f t="shared" si="16"/>
        <v/>
      </c>
      <c r="AO36" s="10" t="str">
        <f t="shared" si="16"/>
        <v/>
      </c>
      <c r="AP36" s="8" t="str">
        <f t="shared" si="18"/>
        <v/>
      </c>
      <c r="AQ36" s="9" t="str">
        <f t="shared" si="18"/>
        <v/>
      </c>
      <c r="AR36" s="9" t="str">
        <f t="shared" si="18"/>
        <v/>
      </c>
      <c r="AS36" s="10" t="str">
        <f t="shared" si="18"/>
        <v/>
      </c>
      <c r="AT36" s="8" t="str">
        <f t="shared" si="18"/>
        <v/>
      </c>
      <c r="AU36" s="9" t="str">
        <f t="shared" si="18"/>
        <v/>
      </c>
      <c r="AV36" s="9" t="str">
        <f t="shared" si="18"/>
        <v/>
      </c>
      <c r="AW36" s="10" t="str">
        <f t="shared" si="18"/>
        <v/>
      </c>
      <c r="AX36" s="8" t="str">
        <f t="shared" si="18"/>
        <v/>
      </c>
      <c r="AY36" s="9" t="str">
        <f t="shared" si="18"/>
        <v/>
      </c>
      <c r="AZ36" s="9" t="str">
        <f t="shared" si="18"/>
        <v/>
      </c>
      <c r="BA36" s="10" t="str">
        <f t="shared" si="18"/>
        <v/>
      </c>
      <c r="BB36" s="8" t="str">
        <f t="shared" si="18"/>
        <v/>
      </c>
      <c r="BC36" s="9" t="str">
        <f t="shared" si="18"/>
        <v/>
      </c>
      <c r="BD36" s="9" t="str">
        <f t="shared" si="18"/>
        <v/>
      </c>
      <c r="BE36" s="10" t="str">
        <f t="shared" si="18"/>
        <v/>
      </c>
      <c r="BF36" s="8" t="str">
        <f t="shared" si="9"/>
        <v/>
      </c>
      <c r="BG36" s="9" t="str">
        <f t="shared" si="9"/>
        <v/>
      </c>
      <c r="BH36" s="9" t="str">
        <f t="shared" si="9"/>
        <v/>
      </c>
      <c r="BI36" s="10" t="str">
        <f t="shared" si="9"/>
        <v/>
      </c>
      <c r="BJ36" s="8" t="str">
        <f t="shared" si="19"/>
        <v/>
      </c>
      <c r="BK36" s="9" t="str">
        <f t="shared" si="19"/>
        <v/>
      </c>
      <c r="BL36" s="9" t="str">
        <f t="shared" si="19"/>
        <v/>
      </c>
      <c r="BM36" s="10" t="str">
        <f t="shared" si="19"/>
        <v/>
      </c>
      <c r="BN36" s="8" t="str">
        <f t="shared" si="19"/>
        <v/>
      </c>
      <c r="BO36" s="9" t="str">
        <f t="shared" si="19"/>
        <v/>
      </c>
      <c r="BP36" s="9" t="str">
        <f t="shared" si="19"/>
        <v/>
      </c>
      <c r="BQ36" s="10" t="str">
        <f t="shared" si="19"/>
        <v/>
      </c>
      <c r="BR36" s="8" t="str">
        <f t="shared" si="19"/>
        <v/>
      </c>
      <c r="BS36" s="9" t="str">
        <f t="shared" si="19"/>
        <v/>
      </c>
      <c r="BT36" s="9" t="str">
        <f t="shared" si="19"/>
        <v/>
      </c>
      <c r="BU36" s="10" t="str">
        <f t="shared" si="19"/>
        <v/>
      </c>
      <c r="BV36" s="8" t="str">
        <f t="shared" si="19"/>
        <v/>
      </c>
      <c r="BW36" s="9" t="str">
        <f t="shared" si="19"/>
        <v/>
      </c>
      <c r="BX36" s="9" t="str">
        <f t="shared" si="19"/>
        <v/>
      </c>
      <c r="BY36" s="10" t="str">
        <f t="shared" si="19"/>
        <v/>
      </c>
      <c r="CB36" s="7">
        <v>0.58333333333333337</v>
      </c>
    </row>
    <row r="37" spans="2:80" ht="19.5" customHeight="1">
      <c r="B37" s="40">
        <v>32</v>
      </c>
      <c r="C37" s="41" t="str">
        <f>IF(VLOOKUP($B37,管理シート!$B$10:$D$108,2,0)=0,"",VLOOKUP($B37,管理シート!$B$10:$D$108,2,0))</f>
        <v/>
      </c>
      <c r="D37" s="42" t="str">
        <f>IF(VLOOKUP($B37,管理シート!$B$10:$D$108,3,0)=0,"",VLOOKUP($B37,管理シート!$B$10:$D$108,3,0))</f>
        <v/>
      </c>
      <c r="E37" s="1" t="str">
        <f t="shared" si="14"/>
        <v/>
      </c>
      <c r="F37" s="2" t="str">
        <f t="shared" si="15"/>
        <v/>
      </c>
      <c r="G37" s="24"/>
      <c r="H37" s="25"/>
      <c r="I37" s="24"/>
      <c r="J37" s="25"/>
      <c r="K37" s="24"/>
      <c r="L37" s="25"/>
      <c r="M37" s="45"/>
      <c r="N37" s="8" t="str">
        <f t="shared" si="16"/>
        <v/>
      </c>
      <c r="O37" s="9" t="str">
        <f t="shared" si="16"/>
        <v/>
      </c>
      <c r="P37" s="9" t="str">
        <f t="shared" si="16"/>
        <v/>
      </c>
      <c r="Q37" s="10" t="str">
        <f t="shared" si="16"/>
        <v/>
      </c>
      <c r="R37" s="8" t="str">
        <f t="shared" si="20"/>
        <v/>
      </c>
      <c r="S37" s="9" t="str">
        <f t="shared" si="20"/>
        <v/>
      </c>
      <c r="T37" s="9" t="str">
        <f t="shared" si="20"/>
        <v/>
      </c>
      <c r="U37" s="10" t="str">
        <f t="shared" si="20"/>
        <v/>
      </c>
      <c r="V37" s="8" t="str">
        <f t="shared" si="20"/>
        <v/>
      </c>
      <c r="W37" s="9" t="str">
        <f t="shared" si="20"/>
        <v/>
      </c>
      <c r="X37" s="9" t="str">
        <f t="shared" si="20"/>
        <v/>
      </c>
      <c r="Y37" s="10" t="str">
        <f t="shared" si="20"/>
        <v/>
      </c>
      <c r="Z37" s="8" t="str">
        <f t="shared" si="20"/>
        <v/>
      </c>
      <c r="AA37" s="9" t="str">
        <f t="shared" si="20"/>
        <v/>
      </c>
      <c r="AB37" s="9" t="str">
        <f t="shared" si="20"/>
        <v/>
      </c>
      <c r="AC37" s="10" t="str">
        <f t="shared" si="20"/>
        <v/>
      </c>
      <c r="AD37" s="8" t="str">
        <f t="shared" si="16"/>
        <v/>
      </c>
      <c r="AE37" s="9" t="str">
        <f t="shared" si="16"/>
        <v/>
      </c>
      <c r="AF37" s="9" t="str">
        <f t="shared" si="16"/>
        <v/>
      </c>
      <c r="AG37" s="10" t="str">
        <f t="shared" si="16"/>
        <v/>
      </c>
      <c r="AH37" s="8" t="str">
        <f t="shared" si="16"/>
        <v/>
      </c>
      <c r="AI37" s="9" t="str">
        <f t="shared" si="16"/>
        <v/>
      </c>
      <c r="AJ37" s="9" t="str">
        <f t="shared" si="16"/>
        <v/>
      </c>
      <c r="AK37" s="10" t="str">
        <f t="shared" si="16"/>
        <v/>
      </c>
      <c r="AL37" s="8" t="str">
        <f t="shared" si="16"/>
        <v/>
      </c>
      <c r="AM37" s="9" t="str">
        <f t="shared" si="16"/>
        <v/>
      </c>
      <c r="AN37" s="9" t="str">
        <f t="shared" si="16"/>
        <v/>
      </c>
      <c r="AO37" s="10" t="str">
        <f t="shared" si="16"/>
        <v/>
      </c>
      <c r="AP37" s="8" t="str">
        <f t="shared" si="18"/>
        <v/>
      </c>
      <c r="AQ37" s="9" t="str">
        <f t="shared" si="18"/>
        <v/>
      </c>
      <c r="AR37" s="9" t="str">
        <f t="shared" si="18"/>
        <v/>
      </c>
      <c r="AS37" s="10" t="str">
        <f t="shared" si="18"/>
        <v/>
      </c>
      <c r="AT37" s="8" t="str">
        <f t="shared" si="18"/>
        <v/>
      </c>
      <c r="AU37" s="9" t="str">
        <f t="shared" si="18"/>
        <v/>
      </c>
      <c r="AV37" s="9" t="str">
        <f t="shared" si="18"/>
        <v/>
      </c>
      <c r="AW37" s="10" t="str">
        <f t="shared" si="18"/>
        <v/>
      </c>
      <c r="AX37" s="8" t="str">
        <f t="shared" si="18"/>
        <v/>
      </c>
      <c r="AY37" s="9" t="str">
        <f t="shared" si="18"/>
        <v/>
      </c>
      <c r="AZ37" s="9" t="str">
        <f t="shared" si="18"/>
        <v/>
      </c>
      <c r="BA37" s="10" t="str">
        <f t="shared" si="18"/>
        <v/>
      </c>
      <c r="BB37" s="8" t="str">
        <f t="shared" si="18"/>
        <v/>
      </c>
      <c r="BC37" s="9" t="str">
        <f t="shared" si="18"/>
        <v/>
      </c>
      <c r="BD37" s="9" t="str">
        <f t="shared" si="18"/>
        <v/>
      </c>
      <c r="BE37" s="10" t="str">
        <f t="shared" si="18"/>
        <v/>
      </c>
      <c r="BF37" s="8" t="str">
        <f t="shared" si="9"/>
        <v/>
      </c>
      <c r="BG37" s="9" t="str">
        <f t="shared" si="9"/>
        <v/>
      </c>
      <c r="BH37" s="9" t="str">
        <f t="shared" si="9"/>
        <v/>
      </c>
      <c r="BI37" s="10" t="str">
        <f t="shared" si="9"/>
        <v/>
      </c>
      <c r="BJ37" s="8" t="str">
        <f t="shared" si="19"/>
        <v/>
      </c>
      <c r="BK37" s="9" t="str">
        <f t="shared" si="19"/>
        <v/>
      </c>
      <c r="BL37" s="9" t="str">
        <f t="shared" si="19"/>
        <v/>
      </c>
      <c r="BM37" s="10" t="str">
        <f t="shared" si="19"/>
        <v/>
      </c>
      <c r="BN37" s="8" t="str">
        <f t="shared" si="19"/>
        <v/>
      </c>
      <c r="BO37" s="9" t="str">
        <f t="shared" si="19"/>
        <v/>
      </c>
      <c r="BP37" s="9" t="str">
        <f t="shared" si="19"/>
        <v/>
      </c>
      <c r="BQ37" s="10" t="str">
        <f t="shared" si="19"/>
        <v/>
      </c>
      <c r="BR37" s="8" t="str">
        <f t="shared" si="19"/>
        <v/>
      </c>
      <c r="BS37" s="9" t="str">
        <f t="shared" si="19"/>
        <v/>
      </c>
      <c r="BT37" s="9" t="str">
        <f t="shared" si="19"/>
        <v/>
      </c>
      <c r="BU37" s="10" t="str">
        <f t="shared" si="19"/>
        <v/>
      </c>
      <c r="BV37" s="8" t="str">
        <f t="shared" si="19"/>
        <v/>
      </c>
      <c r="BW37" s="9" t="str">
        <f t="shared" si="19"/>
        <v/>
      </c>
      <c r="BX37" s="9" t="str">
        <f t="shared" si="19"/>
        <v/>
      </c>
      <c r="BY37" s="10" t="str">
        <f t="shared" si="19"/>
        <v/>
      </c>
      <c r="CB37" s="7">
        <v>0.59375</v>
      </c>
    </row>
    <row r="38" spans="2:80" ht="19.5" customHeight="1">
      <c r="B38" s="40">
        <v>33</v>
      </c>
      <c r="C38" s="41" t="str">
        <f>IF(VLOOKUP($B38,管理シート!$B$10:$D$108,2,0)=0,"",VLOOKUP($B38,管理シート!$B$10:$D$108,2,0))</f>
        <v/>
      </c>
      <c r="D38" s="42" t="str">
        <f>IF(VLOOKUP($B38,管理シート!$B$10:$D$108,3,0)=0,"",VLOOKUP($B38,管理シート!$B$10:$D$108,3,0))</f>
        <v/>
      </c>
      <c r="E38" s="1" t="str">
        <f t="shared" si="14"/>
        <v/>
      </c>
      <c r="F38" s="2" t="str">
        <f t="shared" si="15"/>
        <v/>
      </c>
      <c r="G38" s="24"/>
      <c r="H38" s="25"/>
      <c r="I38" s="24"/>
      <c r="J38" s="25"/>
      <c r="K38" s="24"/>
      <c r="L38" s="25"/>
      <c r="M38" s="45"/>
      <c r="N38" s="8" t="str">
        <f t="shared" si="16"/>
        <v/>
      </c>
      <c r="O38" s="9" t="str">
        <f t="shared" si="16"/>
        <v/>
      </c>
      <c r="P38" s="9" t="str">
        <f t="shared" si="16"/>
        <v/>
      </c>
      <c r="Q38" s="10" t="str">
        <f t="shared" si="16"/>
        <v/>
      </c>
      <c r="R38" s="8" t="str">
        <f t="shared" si="20"/>
        <v/>
      </c>
      <c r="S38" s="9" t="str">
        <f t="shared" si="20"/>
        <v/>
      </c>
      <c r="T38" s="9" t="str">
        <f t="shared" si="20"/>
        <v/>
      </c>
      <c r="U38" s="10" t="str">
        <f t="shared" si="20"/>
        <v/>
      </c>
      <c r="V38" s="8" t="str">
        <f t="shared" si="20"/>
        <v/>
      </c>
      <c r="W38" s="9" t="str">
        <f t="shared" si="20"/>
        <v/>
      </c>
      <c r="X38" s="9" t="str">
        <f t="shared" si="20"/>
        <v/>
      </c>
      <c r="Y38" s="10" t="str">
        <f t="shared" si="20"/>
        <v/>
      </c>
      <c r="Z38" s="8" t="str">
        <f t="shared" si="20"/>
        <v/>
      </c>
      <c r="AA38" s="9" t="str">
        <f t="shared" si="20"/>
        <v/>
      </c>
      <c r="AB38" s="9" t="str">
        <f t="shared" si="20"/>
        <v/>
      </c>
      <c r="AC38" s="10" t="str">
        <f t="shared" si="20"/>
        <v/>
      </c>
      <c r="AD38" s="8" t="str">
        <f t="shared" si="16"/>
        <v/>
      </c>
      <c r="AE38" s="9" t="str">
        <f t="shared" si="16"/>
        <v/>
      </c>
      <c r="AF38" s="9" t="str">
        <f t="shared" si="16"/>
        <v/>
      </c>
      <c r="AG38" s="10" t="str">
        <f t="shared" si="16"/>
        <v/>
      </c>
      <c r="AH38" s="8" t="str">
        <f t="shared" si="16"/>
        <v/>
      </c>
      <c r="AI38" s="9" t="str">
        <f t="shared" si="16"/>
        <v/>
      </c>
      <c r="AJ38" s="9" t="str">
        <f t="shared" si="16"/>
        <v/>
      </c>
      <c r="AK38" s="10" t="str">
        <f t="shared" si="16"/>
        <v/>
      </c>
      <c r="AL38" s="8" t="str">
        <f t="shared" si="16"/>
        <v/>
      </c>
      <c r="AM38" s="9" t="str">
        <f t="shared" si="16"/>
        <v/>
      </c>
      <c r="AN38" s="9" t="str">
        <f t="shared" si="16"/>
        <v/>
      </c>
      <c r="AO38" s="10" t="str">
        <f t="shared" si="16"/>
        <v/>
      </c>
      <c r="AP38" s="8" t="str">
        <f t="shared" si="18"/>
        <v/>
      </c>
      <c r="AQ38" s="9" t="str">
        <f t="shared" si="18"/>
        <v/>
      </c>
      <c r="AR38" s="9" t="str">
        <f t="shared" si="18"/>
        <v/>
      </c>
      <c r="AS38" s="10" t="str">
        <f t="shared" si="18"/>
        <v/>
      </c>
      <c r="AT38" s="8" t="str">
        <f t="shared" si="18"/>
        <v/>
      </c>
      <c r="AU38" s="9" t="str">
        <f t="shared" si="18"/>
        <v/>
      </c>
      <c r="AV38" s="9" t="str">
        <f t="shared" si="18"/>
        <v/>
      </c>
      <c r="AW38" s="10" t="str">
        <f t="shared" si="18"/>
        <v/>
      </c>
      <c r="AX38" s="8" t="str">
        <f t="shared" si="18"/>
        <v/>
      </c>
      <c r="AY38" s="9" t="str">
        <f t="shared" si="18"/>
        <v/>
      </c>
      <c r="AZ38" s="9" t="str">
        <f t="shared" si="18"/>
        <v/>
      </c>
      <c r="BA38" s="10" t="str">
        <f t="shared" si="18"/>
        <v/>
      </c>
      <c r="BB38" s="8" t="str">
        <f t="shared" si="18"/>
        <v/>
      </c>
      <c r="BC38" s="9" t="str">
        <f t="shared" si="18"/>
        <v/>
      </c>
      <c r="BD38" s="9" t="str">
        <f t="shared" si="18"/>
        <v/>
      </c>
      <c r="BE38" s="10" t="str">
        <f t="shared" si="18"/>
        <v/>
      </c>
      <c r="BF38" s="8" t="str">
        <f t="shared" si="9"/>
        <v/>
      </c>
      <c r="BG38" s="9" t="str">
        <f t="shared" si="9"/>
        <v/>
      </c>
      <c r="BH38" s="9" t="str">
        <f t="shared" si="9"/>
        <v/>
      </c>
      <c r="BI38" s="10" t="str">
        <f t="shared" si="9"/>
        <v/>
      </c>
      <c r="BJ38" s="8" t="str">
        <f t="shared" si="19"/>
        <v/>
      </c>
      <c r="BK38" s="9" t="str">
        <f t="shared" si="19"/>
        <v/>
      </c>
      <c r="BL38" s="9" t="str">
        <f t="shared" si="19"/>
        <v/>
      </c>
      <c r="BM38" s="10" t="str">
        <f t="shared" si="19"/>
        <v/>
      </c>
      <c r="BN38" s="8" t="str">
        <f t="shared" si="19"/>
        <v/>
      </c>
      <c r="BO38" s="9" t="str">
        <f t="shared" si="19"/>
        <v/>
      </c>
      <c r="BP38" s="9" t="str">
        <f t="shared" si="19"/>
        <v/>
      </c>
      <c r="BQ38" s="10" t="str">
        <f t="shared" si="19"/>
        <v/>
      </c>
      <c r="BR38" s="8" t="str">
        <f t="shared" si="19"/>
        <v/>
      </c>
      <c r="BS38" s="9" t="str">
        <f t="shared" si="19"/>
        <v/>
      </c>
      <c r="BT38" s="9" t="str">
        <f t="shared" si="19"/>
        <v/>
      </c>
      <c r="BU38" s="10" t="str">
        <f t="shared" si="19"/>
        <v/>
      </c>
      <c r="BV38" s="8" t="str">
        <f t="shared" si="19"/>
        <v/>
      </c>
      <c r="BW38" s="9" t="str">
        <f t="shared" si="19"/>
        <v/>
      </c>
      <c r="BX38" s="9" t="str">
        <f t="shared" si="19"/>
        <v/>
      </c>
      <c r="BY38" s="10" t="str">
        <f t="shared" si="19"/>
        <v/>
      </c>
      <c r="CB38" s="7">
        <v>0.60416666666666663</v>
      </c>
    </row>
    <row r="39" spans="2:80" ht="19.5" customHeight="1">
      <c r="B39" s="40">
        <v>34</v>
      </c>
      <c r="C39" s="41" t="str">
        <f>IF(VLOOKUP($B39,管理シート!$B$10:$D$108,2,0)=0,"",VLOOKUP($B39,管理シート!$B$10:$D$108,2,0))</f>
        <v/>
      </c>
      <c r="D39" s="42" t="str">
        <f>IF(VLOOKUP($B39,管理シート!$B$10:$D$108,3,0)=0,"",VLOOKUP($B39,管理シート!$B$10:$D$108,3,0))</f>
        <v/>
      </c>
      <c r="E39" s="1" t="str">
        <f t="shared" si="14"/>
        <v/>
      </c>
      <c r="F39" s="2" t="str">
        <f t="shared" si="15"/>
        <v/>
      </c>
      <c r="G39" s="24"/>
      <c r="H39" s="25"/>
      <c r="I39" s="24"/>
      <c r="J39" s="25"/>
      <c r="K39" s="24"/>
      <c r="L39" s="25"/>
      <c r="M39" s="45"/>
      <c r="N39" s="8" t="str">
        <f t="shared" si="16"/>
        <v/>
      </c>
      <c r="O39" s="9" t="str">
        <f t="shared" si="16"/>
        <v/>
      </c>
      <c r="P39" s="9" t="str">
        <f t="shared" si="16"/>
        <v/>
      </c>
      <c r="Q39" s="10" t="str">
        <f t="shared" si="16"/>
        <v/>
      </c>
      <c r="R39" s="8" t="str">
        <f t="shared" si="20"/>
        <v/>
      </c>
      <c r="S39" s="9" t="str">
        <f t="shared" si="20"/>
        <v/>
      </c>
      <c r="T39" s="9" t="str">
        <f t="shared" si="20"/>
        <v/>
      </c>
      <c r="U39" s="10" t="str">
        <f t="shared" si="20"/>
        <v/>
      </c>
      <c r="V39" s="8" t="str">
        <f t="shared" si="20"/>
        <v/>
      </c>
      <c r="W39" s="9" t="str">
        <f t="shared" si="20"/>
        <v/>
      </c>
      <c r="X39" s="9" t="str">
        <f t="shared" si="20"/>
        <v/>
      </c>
      <c r="Y39" s="10" t="str">
        <f t="shared" si="20"/>
        <v/>
      </c>
      <c r="Z39" s="8" t="str">
        <f t="shared" si="20"/>
        <v/>
      </c>
      <c r="AA39" s="9" t="str">
        <f t="shared" si="20"/>
        <v/>
      </c>
      <c r="AB39" s="9" t="str">
        <f t="shared" si="20"/>
        <v/>
      </c>
      <c r="AC39" s="10" t="str">
        <f t="shared" si="20"/>
        <v/>
      </c>
      <c r="AD39" s="8" t="str">
        <f t="shared" si="16"/>
        <v/>
      </c>
      <c r="AE39" s="9" t="str">
        <f t="shared" si="16"/>
        <v/>
      </c>
      <c r="AF39" s="9" t="str">
        <f t="shared" si="16"/>
        <v/>
      </c>
      <c r="AG39" s="10" t="str">
        <f t="shared" si="16"/>
        <v/>
      </c>
      <c r="AH39" s="8" t="str">
        <f t="shared" si="16"/>
        <v/>
      </c>
      <c r="AI39" s="9" t="str">
        <f t="shared" si="16"/>
        <v/>
      </c>
      <c r="AJ39" s="9" t="str">
        <f t="shared" si="16"/>
        <v/>
      </c>
      <c r="AK39" s="10" t="str">
        <f t="shared" si="16"/>
        <v/>
      </c>
      <c r="AL39" s="8" t="str">
        <f t="shared" si="16"/>
        <v/>
      </c>
      <c r="AM39" s="9" t="str">
        <f t="shared" si="16"/>
        <v/>
      </c>
      <c r="AN39" s="9" t="str">
        <f t="shared" si="16"/>
        <v/>
      </c>
      <c r="AO39" s="10" t="str">
        <f t="shared" si="16"/>
        <v/>
      </c>
      <c r="AP39" s="8" t="str">
        <f t="shared" si="18"/>
        <v/>
      </c>
      <c r="AQ39" s="9" t="str">
        <f t="shared" si="18"/>
        <v/>
      </c>
      <c r="AR39" s="9" t="str">
        <f t="shared" si="18"/>
        <v/>
      </c>
      <c r="AS39" s="10" t="str">
        <f t="shared" si="18"/>
        <v/>
      </c>
      <c r="AT39" s="8" t="str">
        <f t="shared" si="18"/>
        <v/>
      </c>
      <c r="AU39" s="9" t="str">
        <f t="shared" si="18"/>
        <v/>
      </c>
      <c r="AV39" s="9" t="str">
        <f t="shared" si="18"/>
        <v/>
      </c>
      <c r="AW39" s="10" t="str">
        <f t="shared" si="18"/>
        <v/>
      </c>
      <c r="AX39" s="8" t="str">
        <f t="shared" si="18"/>
        <v/>
      </c>
      <c r="AY39" s="9" t="str">
        <f t="shared" si="18"/>
        <v/>
      </c>
      <c r="AZ39" s="9" t="str">
        <f t="shared" si="18"/>
        <v/>
      </c>
      <c r="BA39" s="10" t="str">
        <f t="shared" si="18"/>
        <v/>
      </c>
      <c r="BB39" s="8" t="str">
        <f t="shared" si="18"/>
        <v/>
      </c>
      <c r="BC39" s="9" t="str">
        <f t="shared" si="18"/>
        <v/>
      </c>
      <c r="BD39" s="9" t="str">
        <f t="shared" si="18"/>
        <v/>
      </c>
      <c r="BE39" s="10" t="str">
        <f t="shared" si="18"/>
        <v/>
      </c>
      <c r="BF39" s="8" t="str">
        <f t="shared" si="9"/>
        <v/>
      </c>
      <c r="BG39" s="9" t="str">
        <f t="shared" si="9"/>
        <v/>
      </c>
      <c r="BH39" s="9" t="str">
        <f t="shared" si="9"/>
        <v/>
      </c>
      <c r="BI39" s="10" t="str">
        <f t="shared" si="9"/>
        <v/>
      </c>
      <c r="BJ39" s="8" t="str">
        <f t="shared" si="19"/>
        <v/>
      </c>
      <c r="BK39" s="9" t="str">
        <f t="shared" si="19"/>
        <v/>
      </c>
      <c r="BL39" s="9" t="str">
        <f t="shared" si="19"/>
        <v/>
      </c>
      <c r="BM39" s="10" t="str">
        <f t="shared" si="19"/>
        <v/>
      </c>
      <c r="BN39" s="8" t="str">
        <f t="shared" si="19"/>
        <v/>
      </c>
      <c r="BO39" s="9" t="str">
        <f t="shared" si="19"/>
        <v/>
      </c>
      <c r="BP39" s="9" t="str">
        <f t="shared" si="19"/>
        <v/>
      </c>
      <c r="BQ39" s="10" t="str">
        <f t="shared" si="19"/>
        <v/>
      </c>
      <c r="BR39" s="8" t="str">
        <f t="shared" si="19"/>
        <v/>
      </c>
      <c r="BS39" s="9" t="str">
        <f t="shared" si="19"/>
        <v/>
      </c>
      <c r="BT39" s="9" t="str">
        <f t="shared" si="19"/>
        <v/>
      </c>
      <c r="BU39" s="10" t="str">
        <f t="shared" si="19"/>
        <v/>
      </c>
      <c r="BV39" s="8" t="str">
        <f t="shared" si="19"/>
        <v/>
      </c>
      <c r="BW39" s="9" t="str">
        <f t="shared" si="19"/>
        <v/>
      </c>
      <c r="BX39" s="9" t="str">
        <f t="shared" si="19"/>
        <v/>
      </c>
      <c r="BY39" s="10" t="str">
        <f t="shared" si="19"/>
        <v/>
      </c>
      <c r="CB39" s="7">
        <v>0.61458333333333337</v>
      </c>
    </row>
    <row r="40" spans="2:80" ht="19.5" customHeight="1">
      <c r="B40" s="40">
        <v>35</v>
      </c>
      <c r="C40" s="41" t="str">
        <f>IF(VLOOKUP($B40,管理シート!$B$10:$D$108,2,0)=0,"",VLOOKUP($B40,管理シート!$B$10:$D$108,2,0))</f>
        <v/>
      </c>
      <c r="D40" s="42" t="str">
        <f>IF(VLOOKUP($B40,管理シート!$B$10:$D$108,3,0)=0,"",VLOOKUP($B40,管理シート!$B$10:$D$108,3,0))</f>
        <v/>
      </c>
      <c r="E40" s="1" t="str">
        <f t="shared" si="14"/>
        <v/>
      </c>
      <c r="F40" s="2" t="str">
        <f t="shared" si="15"/>
        <v/>
      </c>
      <c r="G40" s="24"/>
      <c r="H40" s="25"/>
      <c r="I40" s="24"/>
      <c r="J40" s="25"/>
      <c r="K40" s="24"/>
      <c r="L40" s="25"/>
      <c r="M40" s="45"/>
      <c r="N40" s="8" t="str">
        <f t="shared" si="16"/>
        <v/>
      </c>
      <c r="O40" s="9" t="str">
        <f t="shared" si="16"/>
        <v/>
      </c>
      <c r="P40" s="9" t="str">
        <f t="shared" si="16"/>
        <v/>
      </c>
      <c r="Q40" s="10" t="str">
        <f t="shared" si="16"/>
        <v/>
      </c>
      <c r="R40" s="8" t="str">
        <f t="shared" si="20"/>
        <v/>
      </c>
      <c r="S40" s="9" t="str">
        <f t="shared" si="20"/>
        <v/>
      </c>
      <c r="T40" s="9" t="str">
        <f t="shared" si="20"/>
        <v/>
      </c>
      <c r="U40" s="10" t="str">
        <f t="shared" si="20"/>
        <v/>
      </c>
      <c r="V40" s="8" t="str">
        <f t="shared" si="20"/>
        <v/>
      </c>
      <c r="W40" s="9" t="str">
        <f t="shared" si="20"/>
        <v/>
      </c>
      <c r="X40" s="9" t="str">
        <f t="shared" si="20"/>
        <v/>
      </c>
      <c r="Y40" s="10" t="str">
        <f t="shared" si="20"/>
        <v/>
      </c>
      <c r="Z40" s="8" t="str">
        <f t="shared" si="20"/>
        <v/>
      </c>
      <c r="AA40" s="9" t="str">
        <f t="shared" si="20"/>
        <v/>
      </c>
      <c r="AB40" s="9" t="str">
        <f t="shared" si="20"/>
        <v/>
      </c>
      <c r="AC40" s="10" t="str">
        <f t="shared" si="20"/>
        <v/>
      </c>
      <c r="AD40" s="8" t="str">
        <f t="shared" si="16"/>
        <v/>
      </c>
      <c r="AE40" s="9" t="str">
        <f t="shared" si="16"/>
        <v/>
      </c>
      <c r="AF40" s="9" t="str">
        <f t="shared" si="16"/>
        <v/>
      </c>
      <c r="AG40" s="10" t="str">
        <f t="shared" si="16"/>
        <v/>
      </c>
      <c r="AH40" s="8" t="str">
        <f t="shared" si="16"/>
        <v/>
      </c>
      <c r="AI40" s="9" t="str">
        <f t="shared" si="16"/>
        <v/>
      </c>
      <c r="AJ40" s="9" t="str">
        <f t="shared" si="16"/>
        <v/>
      </c>
      <c r="AK40" s="10" t="str">
        <f t="shared" si="16"/>
        <v/>
      </c>
      <c r="AL40" s="8" t="str">
        <f t="shared" si="16"/>
        <v/>
      </c>
      <c r="AM40" s="9" t="str">
        <f t="shared" si="16"/>
        <v/>
      </c>
      <c r="AN40" s="9" t="str">
        <f t="shared" si="16"/>
        <v/>
      </c>
      <c r="AO40" s="10" t="str">
        <f t="shared" si="16"/>
        <v/>
      </c>
      <c r="AP40" s="8" t="str">
        <f t="shared" si="18"/>
        <v/>
      </c>
      <c r="AQ40" s="9" t="str">
        <f t="shared" si="18"/>
        <v/>
      </c>
      <c r="AR40" s="9" t="str">
        <f t="shared" si="18"/>
        <v/>
      </c>
      <c r="AS40" s="10" t="str">
        <f t="shared" si="18"/>
        <v/>
      </c>
      <c r="AT40" s="8" t="str">
        <f t="shared" si="18"/>
        <v/>
      </c>
      <c r="AU40" s="9" t="str">
        <f t="shared" si="18"/>
        <v/>
      </c>
      <c r="AV40" s="9" t="str">
        <f t="shared" si="18"/>
        <v/>
      </c>
      <c r="AW40" s="10" t="str">
        <f t="shared" si="18"/>
        <v/>
      </c>
      <c r="AX40" s="8" t="str">
        <f t="shared" si="18"/>
        <v/>
      </c>
      <c r="AY40" s="9" t="str">
        <f t="shared" si="18"/>
        <v/>
      </c>
      <c r="AZ40" s="9" t="str">
        <f t="shared" si="18"/>
        <v/>
      </c>
      <c r="BA40" s="10" t="str">
        <f t="shared" si="18"/>
        <v/>
      </c>
      <c r="BB40" s="8" t="str">
        <f t="shared" si="18"/>
        <v/>
      </c>
      <c r="BC40" s="9" t="str">
        <f t="shared" si="18"/>
        <v/>
      </c>
      <c r="BD40" s="9" t="str">
        <f t="shared" si="18"/>
        <v/>
      </c>
      <c r="BE40" s="10" t="str">
        <f t="shared" si="18"/>
        <v/>
      </c>
      <c r="BF40" s="8" t="str">
        <f t="shared" si="9"/>
        <v/>
      </c>
      <c r="BG40" s="9" t="str">
        <f t="shared" si="9"/>
        <v/>
      </c>
      <c r="BH40" s="9" t="str">
        <f t="shared" si="9"/>
        <v/>
      </c>
      <c r="BI40" s="10" t="str">
        <f t="shared" si="9"/>
        <v/>
      </c>
      <c r="BJ40" s="8" t="str">
        <f t="shared" si="19"/>
        <v/>
      </c>
      <c r="BK40" s="9" t="str">
        <f t="shared" si="19"/>
        <v/>
      </c>
      <c r="BL40" s="9" t="str">
        <f t="shared" si="19"/>
        <v/>
      </c>
      <c r="BM40" s="10" t="str">
        <f t="shared" si="19"/>
        <v/>
      </c>
      <c r="BN40" s="8" t="str">
        <f t="shared" si="19"/>
        <v/>
      </c>
      <c r="BO40" s="9" t="str">
        <f t="shared" si="19"/>
        <v/>
      </c>
      <c r="BP40" s="9" t="str">
        <f t="shared" si="19"/>
        <v/>
      </c>
      <c r="BQ40" s="10" t="str">
        <f t="shared" si="19"/>
        <v/>
      </c>
      <c r="BR40" s="8" t="str">
        <f t="shared" si="19"/>
        <v/>
      </c>
      <c r="BS40" s="9" t="str">
        <f t="shared" si="19"/>
        <v/>
      </c>
      <c r="BT40" s="9" t="str">
        <f t="shared" si="19"/>
        <v/>
      </c>
      <c r="BU40" s="10" t="str">
        <f t="shared" si="19"/>
        <v/>
      </c>
      <c r="BV40" s="8" t="str">
        <f t="shared" si="19"/>
        <v/>
      </c>
      <c r="BW40" s="9" t="str">
        <f t="shared" si="19"/>
        <v/>
      </c>
      <c r="BX40" s="9" t="str">
        <f t="shared" si="19"/>
        <v/>
      </c>
      <c r="BY40" s="10" t="str">
        <f t="shared" si="19"/>
        <v/>
      </c>
      <c r="CB40" s="7">
        <v>0.625</v>
      </c>
    </row>
    <row r="41" spans="2:80" ht="19.5" customHeight="1">
      <c r="B41" s="40">
        <v>36</v>
      </c>
      <c r="C41" s="41" t="str">
        <f>IF(VLOOKUP($B41,管理シート!$B$10:$D$108,2,0)=0,"",VLOOKUP($B41,管理シート!$B$10:$D$108,2,0))</f>
        <v/>
      </c>
      <c r="D41" s="42" t="str">
        <f>IF(VLOOKUP($B41,管理シート!$B$10:$D$108,3,0)=0,"",VLOOKUP($B41,管理シート!$B$10:$D$108,3,0))</f>
        <v/>
      </c>
      <c r="E41" s="1" t="str">
        <f t="shared" si="14"/>
        <v/>
      </c>
      <c r="F41" s="2" t="str">
        <f t="shared" si="15"/>
        <v/>
      </c>
      <c r="G41" s="24"/>
      <c r="H41" s="25"/>
      <c r="I41" s="24"/>
      <c r="J41" s="25"/>
      <c r="K41" s="24"/>
      <c r="L41" s="25"/>
      <c r="M41" s="45"/>
      <c r="N41" s="8" t="str">
        <f t="shared" si="16"/>
        <v/>
      </c>
      <c r="O41" s="9" t="str">
        <f t="shared" si="16"/>
        <v/>
      </c>
      <c r="P41" s="9" t="str">
        <f t="shared" si="16"/>
        <v/>
      </c>
      <c r="Q41" s="10" t="str">
        <f t="shared" si="16"/>
        <v/>
      </c>
      <c r="R41" s="8" t="str">
        <f t="shared" si="20"/>
        <v/>
      </c>
      <c r="S41" s="9" t="str">
        <f t="shared" si="20"/>
        <v/>
      </c>
      <c r="T41" s="9" t="str">
        <f t="shared" si="20"/>
        <v/>
      </c>
      <c r="U41" s="10" t="str">
        <f t="shared" si="20"/>
        <v/>
      </c>
      <c r="V41" s="8" t="str">
        <f t="shared" si="20"/>
        <v/>
      </c>
      <c r="W41" s="9" t="str">
        <f t="shared" si="20"/>
        <v/>
      </c>
      <c r="X41" s="9" t="str">
        <f t="shared" si="20"/>
        <v/>
      </c>
      <c r="Y41" s="10" t="str">
        <f t="shared" si="20"/>
        <v/>
      </c>
      <c r="Z41" s="8" t="str">
        <f t="shared" si="20"/>
        <v/>
      </c>
      <c r="AA41" s="9" t="str">
        <f t="shared" si="20"/>
        <v/>
      </c>
      <c r="AB41" s="9" t="str">
        <f t="shared" si="20"/>
        <v/>
      </c>
      <c r="AC41" s="10" t="str">
        <f t="shared" si="20"/>
        <v/>
      </c>
      <c r="AD41" s="8" t="str">
        <f t="shared" si="16"/>
        <v/>
      </c>
      <c r="AE41" s="9" t="str">
        <f t="shared" si="16"/>
        <v/>
      </c>
      <c r="AF41" s="9" t="str">
        <f t="shared" si="16"/>
        <v/>
      </c>
      <c r="AG41" s="10" t="str">
        <f t="shared" si="16"/>
        <v/>
      </c>
      <c r="AH41" s="8" t="str">
        <f t="shared" si="16"/>
        <v/>
      </c>
      <c r="AI41" s="9" t="str">
        <f t="shared" si="16"/>
        <v/>
      </c>
      <c r="AJ41" s="9" t="str">
        <f t="shared" si="16"/>
        <v/>
      </c>
      <c r="AK41" s="10" t="str">
        <f t="shared" si="16"/>
        <v/>
      </c>
      <c r="AL41" s="8" t="str">
        <f t="shared" si="16"/>
        <v/>
      </c>
      <c r="AM41" s="9" t="str">
        <f t="shared" si="16"/>
        <v/>
      </c>
      <c r="AN41" s="9" t="str">
        <f t="shared" si="16"/>
        <v/>
      </c>
      <c r="AO41" s="10" t="str">
        <f t="shared" si="16"/>
        <v/>
      </c>
      <c r="AP41" s="8" t="str">
        <f t="shared" si="18"/>
        <v/>
      </c>
      <c r="AQ41" s="9" t="str">
        <f t="shared" si="18"/>
        <v/>
      </c>
      <c r="AR41" s="9" t="str">
        <f t="shared" si="18"/>
        <v/>
      </c>
      <c r="AS41" s="10" t="str">
        <f t="shared" si="18"/>
        <v/>
      </c>
      <c r="AT41" s="8" t="str">
        <f t="shared" si="18"/>
        <v/>
      </c>
      <c r="AU41" s="9" t="str">
        <f t="shared" si="18"/>
        <v/>
      </c>
      <c r="AV41" s="9" t="str">
        <f t="shared" si="18"/>
        <v/>
      </c>
      <c r="AW41" s="10" t="str">
        <f t="shared" si="18"/>
        <v/>
      </c>
      <c r="AX41" s="8" t="str">
        <f t="shared" si="18"/>
        <v/>
      </c>
      <c r="AY41" s="9" t="str">
        <f t="shared" si="18"/>
        <v/>
      </c>
      <c r="AZ41" s="9" t="str">
        <f t="shared" si="18"/>
        <v/>
      </c>
      <c r="BA41" s="10" t="str">
        <f t="shared" si="18"/>
        <v/>
      </c>
      <c r="BB41" s="8" t="str">
        <f t="shared" si="18"/>
        <v/>
      </c>
      <c r="BC41" s="9" t="str">
        <f t="shared" si="18"/>
        <v/>
      </c>
      <c r="BD41" s="9" t="str">
        <f t="shared" si="18"/>
        <v/>
      </c>
      <c r="BE41" s="10" t="str">
        <f t="shared" si="18"/>
        <v/>
      </c>
      <c r="BF41" s="8" t="str">
        <f t="shared" si="9"/>
        <v/>
      </c>
      <c r="BG41" s="9" t="str">
        <f t="shared" si="9"/>
        <v/>
      </c>
      <c r="BH41" s="9" t="str">
        <f t="shared" si="9"/>
        <v/>
      </c>
      <c r="BI41" s="10" t="str">
        <f t="shared" si="9"/>
        <v/>
      </c>
      <c r="BJ41" s="8" t="str">
        <f t="shared" si="19"/>
        <v/>
      </c>
      <c r="BK41" s="9" t="str">
        <f t="shared" si="19"/>
        <v/>
      </c>
      <c r="BL41" s="9" t="str">
        <f t="shared" si="19"/>
        <v/>
      </c>
      <c r="BM41" s="10" t="str">
        <f t="shared" si="19"/>
        <v/>
      </c>
      <c r="BN41" s="8" t="str">
        <f t="shared" si="19"/>
        <v/>
      </c>
      <c r="BO41" s="9" t="str">
        <f t="shared" si="19"/>
        <v/>
      </c>
      <c r="BP41" s="9" t="str">
        <f t="shared" si="19"/>
        <v/>
      </c>
      <c r="BQ41" s="10" t="str">
        <f t="shared" si="19"/>
        <v/>
      </c>
      <c r="BR41" s="8" t="str">
        <f t="shared" si="19"/>
        <v/>
      </c>
      <c r="BS41" s="9" t="str">
        <f t="shared" si="19"/>
        <v/>
      </c>
      <c r="BT41" s="9" t="str">
        <f t="shared" si="19"/>
        <v/>
      </c>
      <c r="BU41" s="10" t="str">
        <f t="shared" si="19"/>
        <v/>
      </c>
      <c r="BV41" s="8" t="str">
        <f t="shared" si="19"/>
        <v/>
      </c>
      <c r="BW41" s="9" t="str">
        <f t="shared" si="19"/>
        <v/>
      </c>
      <c r="BX41" s="9" t="str">
        <f t="shared" si="19"/>
        <v/>
      </c>
      <c r="BY41" s="10" t="str">
        <f t="shared" si="19"/>
        <v/>
      </c>
      <c r="CB41" s="7">
        <v>0.63541666666666663</v>
      </c>
    </row>
    <row r="42" spans="2:80" ht="19.5" customHeight="1">
      <c r="B42" s="40">
        <v>37</v>
      </c>
      <c r="C42" s="41" t="str">
        <f>IF(VLOOKUP($B42,管理シート!$B$10:$D$108,2,0)=0,"",VLOOKUP($B42,管理シート!$B$10:$D$108,2,0))</f>
        <v/>
      </c>
      <c r="D42" s="42" t="str">
        <f>IF(VLOOKUP($B42,管理シート!$B$10:$D$108,3,0)=0,"",VLOOKUP($B42,管理シート!$B$10:$D$108,3,0))</f>
        <v/>
      </c>
      <c r="E42" s="1" t="str">
        <f t="shared" si="14"/>
        <v/>
      </c>
      <c r="F42" s="2" t="str">
        <f t="shared" si="15"/>
        <v/>
      </c>
      <c r="G42" s="24"/>
      <c r="H42" s="25"/>
      <c r="I42" s="24"/>
      <c r="J42" s="25"/>
      <c r="K42" s="24"/>
      <c r="L42" s="25"/>
      <c r="M42" s="45"/>
      <c r="N42" s="8" t="str">
        <f t="shared" ref="N42:AC55" si="21">IF($G42="","",IF(AND($I42&lt;=N$5,$J42&gt;N$5),"",IF(AND($K42&lt;=N$5,$L42&gt;N$5),"",IF(AND($G42&lt;=N$5,$H42&gt;N$5),"■",""))))</f>
        <v/>
      </c>
      <c r="O42" s="9" t="str">
        <f t="shared" si="21"/>
        <v/>
      </c>
      <c r="P42" s="9" t="str">
        <f t="shared" si="21"/>
        <v/>
      </c>
      <c r="Q42" s="10" t="str">
        <f t="shared" si="21"/>
        <v/>
      </c>
      <c r="R42" s="8" t="str">
        <f t="shared" si="20"/>
        <v/>
      </c>
      <c r="S42" s="9" t="str">
        <f t="shared" si="20"/>
        <v/>
      </c>
      <c r="T42" s="9" t="str">
        <f t="shared" si="20"/>
        <v/>
      </c>
      <c r="U42" s="10" t="str">
        <f t="shared" si="20"/>
        <v/>
      </c>
      <c r="V42" s="8" t="str">
        <f t="shared" si="20"/>
        <v/>
      </c>
      <c r="W42" s="9" t="str">
        <f t="shared" si="20"/>
        <v/>
      </c>
      <c r="X42" s="9" t="str">
        <f t="shared" si="20"/>
        <v/>
      </c>
      <c r="Y42" s="10" t="str">
        <f t="shared" si="20"/>
        <v/>
      </c>
      <c r="Z42" s="8" t="str">
        <f t="shared" si="20"/>
        <v/>
      </c>
      <c r="AA42" s="9" t="str">
        <f t="shared" si="20"/>
        <v/>
      </c>
      <c r="AB42" s="9" t="str">
        <f t="shared" si="20"/>
        <v/>
      </c>
      <c r="AC42" s="10" t="str">
        <f t="shared" si="20"/>
        <v/>
      </c>
      <c r="AD42" s="8" t="str">
        <f t="shared" si="20"/>
        <v/>
      </c>
      <c r="AE42" s="9" t="str">
        <f t="shared" si="20"/>
        <v/>
      </c>
      <c r="AF42" s="9" t="str">
        <f t="shared" si="20"/>
        <v/>
      </c>
      <c r="AG42" s="10" t="str">
        <f t="shared" si="20"/>
        <v/>
      </c>
      <c r="AH42" s="8" t="str">
        <f t="shared" ref="AH42:AO51" si="22">IF($G42="","",IF(AND($I42&lt;=AH$5,$J42&gt;AH$5),"",IF(AND($K42&lt;=AH$5,$L42&gt;AH$5),"",IF(AND($G42&lt;=AH$5,$H42&gt;AH$5),"■",""))))</f>
        <v/>
      </c>
      <c r="AI42" s="9" t="str">
        <f t="shared" si="22"/>
        <v/>
      </c>
      <c r="AJ42" s="9" t="str">
        <f t="shared" si="22"/>
        <v/>
      </c>
      <c r="AK42" s="10" t="str">
        <f t="shared" si="22"/>
        <v/>
      </c>
      <c r="AL42" s="8" t="str">
        <f t="shared" si="22"/>
        <v/>
      </c>
      <c r="AM42" s="9" t="str">
        <f t="shared" si="22"/>
        <v/>
      </c>
      <c r="AN42" s="9" t="str">
        <f t="shared" si="22"/>
        <v/>
      </c>
      <c r="AO42" s="10" t="str">
        <f t="shared" si="22"/>
        <v/>
      </c>
      <c r="AP42" s="8" t="str">
        <f t="shared" si="18"/>
        <v/>
      </c>
      <c r="AQ42" s="9" t="str">
        <f t="shared" si="18"/>
        <v/>
      </c>
      <c r="AR42" s="9" t="str">
        <f t="shared" si="18"/>
        <v/>
      </c>
      <c r="AS42" s="10" t="str">
        <f t="shared" si="18"/>
        <v/>
      </c>
      <c r="AT42" s="8" t="str">
        <f t="shared" si="18"/>
        <v/>
      </c>
      <c r="AU42" s="9" t="str">
        <f t="shared" si="18"/>
        <v/>
      </c>
      <c r="AV42" s="9" t="str">
        <f t="shared" si="18"/>
        <v/>
      </c>
      <c r="AW42" s="10" t="str">
        <f t="shared" si="18"/>
        <v/>
      </c>
      <c r="AX42" s="8" t="str">
        <f t="shared" si="18"/>
        <v/>
      </c>
      <c r="AY42" s="9" t="str">
        <f t="shared" si="18"/>
        <v/>
      </c>
      <c r="AZ42" s="9" t="str">
        <f t="shared" si="18"/>
        <v/>
      </c>
      <c r="BA42" s="10" t="str">
        <f t="shared" si="18"/>
        <v/>
      </c>
      <c r="BB42" s="8" t="str">
        <f t="shared" si="18"/>
        <v/>
      </c>
      <c r="BC42" s="9" t="str">
        <f t="shared" si="18"/>
        <v/>
      </c>
      <c r="BD42" s="9" t="str">
        <f t="shared" si="18"/>
        <v/>
      </c>
      <c r="BE42" s="10" t="str">
        <f t="shared" si="18"/>
        <v/>
      </c>
      <c r="BF42" s="8" t="str">
        <f t="shared" si="9"/>
        <v/>
      </c>
      <c r="BG42" s="9" t="str">
        <f t="shared" si="9"/>
        <v/>
      </c>
      <c r="BH42" s="9" t="str">
        <f t="shared" si="9"/>
        <v/>
      </c>
      <c r="BI42" s="10" t="str">
        <f t="shared" si="9"/>
        <v/>
      </c>
      <c r="BJ42" s="8" t="str">
        <f t="shared" si="19"/>
        <v/>
      </c>
      <c r="BK42" s="9" t="str">
        <f t="shared" si="19"/>
        <v/>
      </c>
      <c r="BL42" s="9" t="str">
        <f t="shared" si="19"/>
        <v/>
      </c>
      <c r="BM42" s="10" t="str">
        <f t="shared" si="19"/>
        <v/>
      </c>
      <c r="BN42" s="8" t="str">
        <f t="shared" si="19"/>
        <v/>
      </c>
      <c r="BO42" s="9" t="str">
        <f t="shared" si="19"/>
        <v/>
      </c>
      <c r="BP42" s="9" t="str">
        <f t="shared" si="19"/>
        <v/>
      </c>
      <c r="BQ42" s="10" t="str">
        <f t="shared" si="19"/>
        <v/>
      </c>
      <c r="BR42" s="8" t="str">
        <f t="shared" si="19"/>
        <v/>
      </c>
      <c r="BS42" s="9" t="str">
        <f t="shared" si="19"/>
        <v/>
      </c>
      <c r="BT42" s="9" t="str">
        <f t="shared" si="19"/>
        <v/>
      </c>
      <c r="BU42" s="10" t="str">
        <f t="shared" si="19"/>
        <v/>
      </c>
      <c r="BV42" s="8" t="str">
        <f t="shared" si="19"/>
        <v/>
      </c>
      <c r="BW42" s="9" t="str">
        <f t="shared" si="19"/>
        <v/>
      </c>
      <c r="BX42" s="9" t="str">
        <f t="shared" si="19"/>
        <v/>
      </c>
      <c r="BY42" s="10" t="str">
        <f t="shared" si="19"/>
        <v/>
      </c>
      <c r="CB42" s="7">
        <v>0.64583333333333337</v>
      </c>
    </row>
    <row r="43" spans="2:80" ht="19.5" customHeight="1">
      <c r="B43" s="40">
        <v>38</v>
      </c>
      <c r="C43" s="41" t="str">
        <f>IF(VLOOKUP($B43,管理シート!$B$10:$D$108,2,0)=0,"",VLOOKUP($B43,管理シート!$B$10:$D$108,2,0))</f>
        <v/>
      </c>
      <c r="D43" s="42" t="str">
        <f>IF(VLOOKUP($B43,管理シート!$B$10:$D$108,3,0)=0,"",VLOOKUP($B43,管理シート!$B$10:$D$108,3,0))</f>
        <v/>
      </c>
      <c r="E43" s="1" t="str">
        <f t="shared" si="14"/>
        <v/>
      </c>
      <c r="F43" s="2" t="str">
        <f t="shared" si="15"/>
        <v/>
      </c>
      <c r="G43" s="24"/>
      <c r="H43" s="25"/>
      <c r="I43" s="24"/>
      <c r="J43" s="25"/>
      <c r="K43" s="24"/>
      <c r="L43" s="25"/>
      <c r="M43" s="45"/>
      <c r="N43" s="8" t="str">
        <f t="shared" si="21"/>
        <v/>
      </c>
      <c r="O43" s="9" t="str">
        <f t="shared" si="21"/>
        <v/>
      </c>
      <c r="P43" s="9" t="str">
        <f t="shared" si="21"/>
        <v/>
      </c>
      <c r="Q43" s="10" t="str">
        <f t="shared" si="21"/>
        <v/>
      </c>
      <c r="R43" s="8" t="str">
        <f t="shared" si="20"/>
        <v/>
      </c>
      <c r="S43" s="9" t="str">
        <f t="shared" si="20"/>
        <v/>
      </c>
      <c r="T43" s="9" t="str">
        <f t="shared" si="20"/>
        <v/>
      </c>
      <c r="U43" s="10" t="str">
        <f t="shared" si="20"/>
        <v/>
      </c>
      <c r="V43" s="8" t="str">
        <f t="shared" si="20"/>
        <v/>
      </c>
      <c r="W43" s="9" t="str">
        <f t="shared" si="20"/>
        <v/>
      </c>
      <c r="X43" s="9" t="str">
        <f t="shared" si="20"/>
        <v/>
      </c>
      <c r="Y43" s="10" t="str">
        <f t="shared" si="20"/>
        <v/>
      </c>
      <c r="Z43" s="8" t="str">
        <f t="shared" si="20"/>
        <v/>
      </c>
      <c r="AA43" s="9" t="str">
        <f t="shared" si="20"/>
        <v/>
      </c>
      <c r="AB43" s="9" t="str">
        <f t="shared" si="20"/>
        <v/>
      </c>
      <c r="AC43" s="10" t="str">
        <f t="shared" si="20"/>
        <v/>
      </c>
      <c r="AD43" s="8" t="str">
        <f t="shared" si="20"/>
        <v/>
      </c>
      <c r="AE43" s="9" t="str">
        <f t="shared" si="20"/>
        <v/>
      </c>
      <c r="AF43" s="9" t="str">
        <f t="shared" si="20"/>
        <v/>
      </c>
      <c r="AG43" s="10" t="str">
        <f t="shared" si="20"/>
        <v/>
      </c>
      <c r="AH43" s="8" t="str">
        <f t="shared" si="22"/>
        <v/>
      </c>
      <c r="AI43" s="9" t="str">
        <f t="shared" si="22"/>
        <v/>
      </c>
      <c r="AJ43" s="9" t="str">
        <f t="shared" si="22"/>
        <v/>
      </c>
      <c r="AK43" s="10" t="str">
        <f t="shared" si="22"/>
        <v/>
      </c>
      <c r="AL43" s="8" t="str">
        <f t="shared" si="22"/>
        <v/>
      </c>
      <c r="AM43" s="9" t="str">
        <f t="shared" si="22"/>
        <v/>
      </c>
      <c r="AN43" s="9" t="str">
        <f t="shared" si="22"/>
        <v/>
      </c>
      <c r="AO43" s="10" t="str">
        <f t="shared" si="22"/>
        <v/>
      </c>
      <c r="AP43" s="8" t="str">
        <f t="shared" si="18"/>
        <v/>
      </c>
      <c r="AQ43" s="9" t="str">
        <f t="shared" si="18"/>
        <v/>
      </c>
      <c r="AR43" s="9" t="str">
        <f t="shared" si="18"/>
        <v/>
      </c>
      <c r="AS43" s="10" t="str">
        <f t="shared" si="18"/>
        <v/>
      </c>
      <c r="AT43" s="8" t="str">
        <f t="shared" si="18"/>
        <v/>
      </c>
      <c r="AU43" s="9" t="str">
        <f t="shared" si="18"/>
        <v/>
      </c>
      <c r="AV43" s="9" t="str">
        <f t="shared" si="18"/>
        <v/>
      </c>
      <c r="AW43" s="10" t="str">
        <f t="shared" si="18"/>
        <v/>
      </c>
      <c r="AX43" s="8" t="str">
        <f t="shared" si="18"/>
        <v/>
      </c>
      <c r="AY43" s="9" t="str">
        <f t="shared" si="18"/>
        <v/>
      </c>
      <c r="AZ43" s="9" t="str">
        <f t="shared" si="18"/>
        <v/>
      </c>
      <c r="BA43" s="10" t="str">
        <f t="shared" si="18"/>
        <v/>
      </c>
      <c r="BB43" s="8" t="str">
        <f t="shared" si="18"/>
        <v/>
      </c>
      <c r="BC43" s="9" t="str">
        <f t="shared" si="18"/>
        <v/>
      </c>
      <c r="BD43" s="9" t="str">
        <f t="shared" si="18"/>
        <v/>
      </c>
      <c r="BE43" s="10" t="str">
        <f t="shared" si="18"/>
        <v/>
      </c>
      <c r="BF43" s="8" t="str">
        <f t="shared" si="9"/>
        <v/>
      </c>
      <c r="BG43" s="9" t="str">
        <f t="shared" si="9"/>
        <v/>
      </c>
      <c r="BH43" s="9" t="str">
        <f t="shared" si="9"/>
        <v/>
      </c>
      <c r="BI43" s="10" t="str">
        <f t="shared" si="9"/>
        <v/>
      </c>
      <c r="BJ43" s="8" t="str">
        <f t="shared" si="19"/>
        <v/>
      </c>
      <c r="BK43" s="9" t="str">
        <f t="shared" si="19"/>
        <v/>
      </c>
      <c r="BL43" s="9" t="str">
        <f t="shared" si="19"/>
        <v/>
      </c>
      <c r="BM43" s="10" t="str">
        <f t="shared" si="19"/>
        <v/>
      </c>
      <c r="BN43" s="8" t="str">
        <f t="shared" si="19"/>
        <v/>
      </c>
      <c r="BO43" s="9" t="str">
        <f t="shared" si="19"/>
        <v/>
      </c>
      <c r="BP43" s="9" t="str">
        <f t="shared" si="19"/>
        <v/>
      </c>
      <c r="BQ43" s="10" t="str">
        <f t="shared" si="19"/>
        <v/>
      </c>
      <c r="BR43" s="8" t="str">
        <f t="shared" si="19"/>
        <v/>
      </c>
      <c r="BS43" s="9" t="str">
        <f t="shared" si="19"/>
        <v/>
      </c>
      <c r="BT43" s="9" t="str">
        <f t="shared" si="19"/>
        <v/>
      </c>
      <c r="BU43" s="10" t="str">
        <f t="shared" si="19"/>
        <v/>
      </c>
      <c r="BV43" s="8" t="str">
        <f t="shared" si="19"/>
        <v/>
      </c>
      <c r="BW43" s="9" t="str">
        <f t="shared" si="19"/>
        <v/>
      </c>
      <c r="BX43" s="9" t="str">
        <f t="shared" si="19"/>
        <v/>
      </c>
      <c r="BY43" s="10" t="str">
        <f t="shared" si="19"/>
        <v/>
      </c>
      <c r="CB43" s="7">
        <v>0.65625</v>
      </c>
    </row>
    <row r="44" spans="2:80" ht="19.5" customHeight="1">
      <c r="B44" s="40">
        <v>39</v>
      </c>
      <c r="C44" s="41" t="str">
        <f>IF(VLOOKUP($B44,管理シート!$B$10:$D$108,2,0)=0,"",VLOOKUP($B44,管理シート!$B$10:$D$108,2,0))</f>
        <v/>
      </c>
      <c r="D44" s="42" t="str">
        <f>IF(VLOOKUP($B44,管理シート!$B$10:$D$108,3,0)=0,"",VLOOKUP($B44,管理シート!$B$10:$D$108,3,0))</f>
        <v/>
      </c>
      <c r="E44" s="1" t="str">
        <f t="shared" si="14"/>
        <v/>
      </c>
      <c r="F44" s="2" t="str">
        <f t="shared" si="15"/>
        <v/>
      </c>
      <c r="G44" s="24"/>
      <c r="H44" s="25"/>
      <c r="I44" s="24"/>
      <c r="J44" s="25"/>
      <c r="K44" s="24"/>
      <c r="L44" s="25"/>
      <c r="M44" s="45"/>
      <c r="N44" s="8" t="str">
        <f t="shared" si="21"/>
        <v/>
      </c>
      <c r="O44" s="9" t="str">
        <f t="shared" si="21"/>
        <v/>
      </c>
      <c r="P44" s="9" t="str">
        <f t="shared" si="21"/>
        <v/>
      </c>
      <c r="Q44" s="10" t="str">
        <f t="shared" si="21"/>
        <v/>
      </c>
      <c r="R44" s="8" t="str">
        <f t="shared" si="20"/>
        <v/>
      </c>
      <c r="S44" s="9" t="str">
        <f t="shared" si="20"/>
        <v/>
      </c>
      <c r="T44" s="9" t="str">
        <f t="shared" si="20"/>
        <v/>
      </c>
      <c r="U44" s="10" t="str">
        <f t="shared" si="20"/>
        <v/>
      </c>
      <c r="V44" s="8" t="str">
        <f t="shared" si="20"/>
        <v/>
      </c>
      <c r="W44" s="9" t="str">
        <f t="shared" si="20"/>
        <v/>
      </c>
      <c r="X44" s="9" t="str">
        <f t="shared" si="20"/>
        <v/>
      </c>
      <c r="Y44" s="10" t="str">
        <f t="shared" si="20"/>
        <v/>
      </c>
      <c r="Z44" s="8" t="str">
        <f t="shared" si="20"/>
        <v/>
      </c>
      <c r="AA44" s="9" t="str">
        <f t="shared" si="20"/>
        <v/>
      </c>
      <c r="AB44" s="9" t="str">
        <f t="shared" si="20"/>
        <v/>
      </c>
      <c r="AC44" s="10" t="str">
        <f t="shared" si="20"/>
        <v/>
      </c>
      <c r="AD44" s="8" t="str">
        <f t="shared" si="20"/>
        <v/>
      </c>
      <c r="AE44" s="9" t="str">
        <f t="shared" si="20"/>
        <v/>
      </c>
      <c r="AF44" s="9" t="str">
        <f t="shared" si="20"/>
        <v/>
      </c>
      <c r="AG44" s="10" t="str">
        <f t="shared" si="20"/>
        <v/>
      </c>
      <c r="AH44" s="8" t="str">
        <f t="shared" si="22"/>
        <v/>
      </c>
      <c r="AI44" s="9" t="str">
        <f t="shared" si="22"/>
        <v/>
      </c>
      <c r="AJ44" s="9" t="str">
        <f t="shared" si="22"/>
        <v/>
      </c>
      <c r="AK44" s="10" t="str">
        <f t="shared" si="22"/>
        <v/>
      </c>
      <c r="AL44" s="8" t="str">
        <f t="shared" si="22"/>
        <v/>
      </c>
      <c r="AM44" s="9" t="str">
        <f t="shared" si="22"/>
        <v/>
      </c>
      <c r="AN44" s="9" t="str">
        <f t="shared" si="22"/>
        <v/>
      </c>
      <c r="AO44" s="10" t="str">
        <f t="shared" si="22"/>
        <v/>
      </c>
      <c r="AP44" s="8" t="str">
        <f t="shared" si="18"/>
        <v/>
      </c>
      <c r="AQ44" s="9" t="str">
        <f t="shared" si="18"/>
        <v/>
      </c>
      <c r="AR44" s="9" t="str">
        <f t="shared" si="18"/>
        <v/>
      </c>
      <c r="AS44" s="10" t="str">
        <f t="shared" si="18"/>
        <v/>
      </c>
      <c r="AT44" s="8" t="str">
        <f t="shared" si="18"/>
        <v/>
      </c>
      <c r="AU44" s="9" t="str">
        <f t="shared" si="18"/>
        <v/>
      </c>
      <c r="AV44" s="9" t="str">
        <f t="shared" si="18"/>
        <v/>
      </c>
      <c r="AW44" s="10" t="str">
        <f t="shared" si="18"/>
        <v/>
      </c>
      <c r="AX44" s="8" t="str">
        <f t="shared" si="18"/>
        <v/>
      </c>
      <c r="AY44" s="9" t="str">
        <f t="shared" si="18"/>
        <v/>
      </c>
      <c r="AZ44" s="9" t="str">
        <f t="shared" si="18"/>
        <v/>
      </c>
      <c r="BA44" s="10" t="str">
        <f t="shared" si="18"/>
        <v/>
      </c>
      <c r="BB44" s="8" t="str">
        <f t="shared" si="18"/>
        <v/>
      </c>
      <c r="BC44" s="9" t="str">
        <f t="shared" si="18"/>
        <v/>
      </c>
      <c r="BD44" s="9" t="str">
        <f t="shared" si="18"/>
        <v/>
      </c>
      <c r="BE44" s="10" t="str">
        <f t="shared" si="18"/>
        <v/>
      </c>
      <c r="BF44" s="8" t="str">
        <f t="shared" si="9"/>
        <v/>
      </c>
      <c r="BG44" s="9" t="str">
        <f t="shared" si="9"/>
        <v/>
      </c>
      <c r="BH44" s="9" t="str">
        <f t="shared" si="9"/>
        <v/>
      </c>
      <c r="BI44" s="10" t="str">
        <f t="shared" si="9"/>
        <v/>
      </c>
      <c r="BJ44" s="8" t="str">
        <f t="shared" si="19"/>
        <v/>
      </c>
      <c r="BK44" s="9" t="str">
        <f t="shared" si="19"/>
        <v/>
      </c>
      <c r="BL44" s="9" t="str">
        <f t="shared" si="19"/>
        <v/>
      </c>
      <c r="BM44" s="10" t="str">
        <f t="shared" si="19"/>
        <v/>
      </c>
      <c r="BN44" s="8" t="str">
        <f t="shared" si="19"/>
        <v/>
      </c>
      <c r="BO44" s="9" t="str">
        <f t="shared" si="19"/>
        <v/>
      </c>
      <c r="BP44" s="9" t="str">
        <f t="shared" si="19"/>
        <v/>
      </c>
      <c r="BQ44" s="10" t="str">
        <f t="shared" si="19"/>
        <v/>
      </c>
      <c r="BR44" s="8" t="str">
        <f t="shared" si="19"/>
        <v/>
      </c>
      <c r="BS44" s="9" t="str">
        <f t="shared" si="19"/>
        <v/>
      </c>
      <c r="BT44" s="9" t="str">
        <f t="shared" si="19"/>
        <v/>
      </c>
      <c r="BU44" s="10" t="str">
        <f t="shared" si="19"/>
        <v/>
      </c>
      <c r="BV44" s="8" t="str">
        <f t="shared" si="19"/>
        <v/>
      </c>
      <c r="BW44" s="9" t="str">
        <f t="shared" si="19"/>
        <v/>
      </c>
      <c r="BX44" s="9" t="str">
        <f t="shared" si="19"/>
        <v/>
      </c>
      <c r="BY44" s="10" t="str">
        <f t="shared" si="19"/>
        <v/>
      </c>
      <c r="CB44" s="7">
        <v>0.66666666666666663</v>
      </c>
    </row>
    <row r="45" spans="2:80" ht="19.5" customHeight="1">
      <c r="B45" s="40">
        <v>40</v>
      </c>
      <c r="C45" s="41" t="str">
        <f>IF(VLOOKUP($B45,管理シート!$B$10:$D$108,2,0)=0,"",VLOOKUP($B45,管理シート!$B$10:$D$108,2,0))</f>
        <v/>
      </c>
      <c r="D45" s="42" t="str">
        <f>IF(VLOOKUP($B45,管理シート!$B$10:$D$108,3,0)=0,"",VLOOKUP($B45,管理シート!$B$10:$D$108,3,0))</f>
        <v/>
      </c>
      <c r="E45" s="1" t="str">
        <f t="shared" si="14"/>
        <v/>
      </c>
      <c r="F45" s="2" t="str">
        <f t="shared" si="15"/>
        <v/>
      </c>
      <c r="G45" s="24"/>
      <c r="H45" s="25"/>
      <c r="I45" s="24"/>
      <c r="J45" s="25"/>
      <c r="K45" s="24"/>
      <c r="L45" s="25"/>
      <c r="M45" s="45"/>
      <c r="N45" s="8" t="str">
        <f t="shared" si="21"/>
        <v/>
      </c>
      <c r="O45" s="9" t="str">
        <f t="shared" si="21"/>
        <v/>
      </c>
      <c r="P45" s="9" t="str">
        <f t="shared" si="21"/>
        <v/>
      </c>
      <c r="Q45" s="10" t="str">
        <f t="shared" si="21"/>
        <v/>
      </c>
      <c r="R45" s="8" t="str">
        <f t="shared" si="20"/>
        <v/>
      </c>
      <c r="S45" s="9" t="str">
        <f t="shared" si="20"/>
        <v/>
      </c>
      <c r="T45" s="9" t="str">
        <f t="shared" si="20"/>
        <v/>
      </c>
      <c r="U45" s="10" t="str">
        <f t="shared" si="20"/>
        <v/>
      </c>
      <c r="V45" s="8" t="str">
        <f t="shared" si="20"/>
        <v/>
      </c>
      <c r="W45" s="9" t="str">
        <f t="shared" si="20"/>
        <v/>
      </c>
      <c r="X45" s="9" t="str">
        <f t="shared" si="20"/>
        <v/>
      </c>
      <c r="Y45" s="10" t="str">
        <f t="shared" si="20"/>
        <v/>
      </c>
      <c r="Z45" s="8" t="str">
        <f t="shared" si="20"/>
        <v/>
      </c>
      <c r="AA45" s="9" t="str">
        <f t="shared" si="20"/>
        <v/>
      </c>
      <c r="AB45" s="9" t="str">
        <f t="shared" si="20"/>
        <v/>
      </c>
      <c r="AC45" s="10" t="str">
        <f t="shared" si="20"/>
        <v/>
      </c>
      <c r="AD45" s="8" t="str">
        <f t="shared" si="20"/>
        <v/>
      </c>
      <c r="AE45" s="9" t="str">
        <f t="shared" si="20"/>
        <v/>
      </c>
      <c r="AF45" s="9" t="str">
        <f t="shared" si="20"/>
        <v/>
      </c>
      <c r="AG45" s="10" t="str">
        <f t="shared" si="20"/>
        <v/>
      </c>
      <c r="AH45" s="8" t="str">
        <f t="shared" si="22"/>
        <v/>
      </c>
      <c r="AI45" s="9" t="str">
        <f t="shared" si="22"/>
        <v/>
      </c>
      <c r="AJ45" s="9" t="str">
        <f t="shared" si="22"/>
        <v/>
      </c>
      <c r="AK45" s="10" t="str">
        <f t="shared" si="22"/>
        <v/>
      </c>
      <c r="AL45" s="8" t="str">
        <f t="shared" si="22"/>
        <v/>
      </c>
      <c r="AM45" s="9" t="str">
        <f t="shared" si="22"/>
        <v/>
      </c>
      <c r="AN45" s="9" t="str">
        <f t="shared" si="22"/>
        <v/>
      </c>
      <c r="AO45" s="10" t="str">
        <f t="shared" si="22"/>
        <v/>
      </c>
      <c r="AP45" s="8" t="str">
        <f t="shared" si="18"/>
        <v/>
      </c>
      <c r="AQ45" s="9" t="str">
        <f t="shared" si="18"/>
        <v/>
      </c>
      <c r="AR45" s="9" t="str">
        <f t="shared" si="18"/>
        <v/>
      </c>
      <c r="AS45" s="10" t="str">
        <f t="shared" si="18"/>
        <v/>
      </c>
      <c r="AT45" s="8" t="str">
        <f t="shared" si="18"/>
        <v/>
      </c>
      <c r="AU45" s="9" t="str">
        <f t="shared" si="18"/>
        <v/>
      </c>
      <c r="AV45" s="9" t="str">
        <f t="shared" si="18"/>
        <v/>
      </c>
      <c r="AW45" s="10" t="str">
        <f t="shared" si="18"/>
        <v/>
      </c>
      <c r="AX45" s="8" t="str">
        <f t="shared" si="18"/>
        <v/>
      </c>
      <c r="AY45" s="9" t="str">
        <f t="shared" si="18"/>
        <v/>
      </c>
      <c r="AZ45" s="9" t="str">
        <f t="shared" si="18"/>
        <v/>
      </c>
      <c r="BA45" s="10" t="str">
        <f t="shared" si="18"/>
        <v/>
      </c>
      <c r="BB45" s="8" t="str">
        <f t="shared" si="18"/>
        <v/>
      </c>
      <c r="BC45" s="9" t="str">
        <f t="shared" si="18"/>
        <v/>
      </c>
      <c r="BD45" s="9" t="str">
        <f t="shared" si="18"/>
        <v/>
      </c>
      <c r="BE45" s="10" t="str">
        <f t="shared" si="18"/>
        <v/>
      </c>
      <c r="BF45" s="8" t="str">
        <f t="shared" si="9"/>
        <v/>
      </c>
      <c r="BG45" s="9" t="str">
        <f t="shared" si="9"/>
        <v/>
      </c>
      <c r="BH45" s="9" t="str">
        <f t="shared" si="9"/>
        <v/>
      </c>
      <c r="BI45" s="10" t="str">
        <f t="shared" si="9"/>
        <v/>
      </c>
      <c r="BJ45" s="8" t="str">
        <f t="shared" si="19"/>
        <v/>
      </c>
      <c r="BK45" s="9" t="str">
        <f t="shared" si="19"/>
        <v/>
      </c>
      <c r="BL45" s="9" t="str">
        <f t="shared" si="19"/>
        <v/>
      </c>
      <c r="BM45" s="10" t="str">
        <f t="shared" si="19"/>
        <v/>
      </c>
      <c r="BN45" s="8" t="str">
        <f t="shared" si="19"/>
        <v/>
      </c>
      <c r="BO45" s="9" t="str">
        <f t="shared" si="19"/>
        <v/>
      </c>
      <c r="BP45" s="9" t="str">
        <f t="shared" si="19"/>
        <v/>
      </c>
      <c r="BQ45" s="10" t="str">
        <f t="shared" si="19"/>
        <v/>
      </c>
      <c r="BR45" s="8" t="str">
        <f t="shared" si="19"/>
        <v/>
      </c>
      <c r="BS45" s="9" t="str">
        <f t="shared" si="19"/>
        <v/>
      </c>
      <c r="BT45" s="9" t="str">
        <f t="shared" si="19"/>
        <v/>
      </c>
      <c r="BU45" s="10" t="str">
        <f t="shared" si="19"/>
        <v/>
      </c>
      <c r="BV45" s="8" t="str">
        <f t="shared" si="19"/>
        <v/>
      </c>
      <c r="BW45" s="9" t="str">
        <f t="shared" si="19"/>
        <v/>
      </c>
      <c r="BX45" s="9" t="str">
        <f t="shared" si="19"/>
        <v/>
      </c>
      <c r="BY45" s="10" t="str">
        <f t="shared" si="19"/>
        <v/>
      </c>
      <c r="CB45" s="7">
        <v>0.67708333333333337</v>
      </c>
    </row>
    <row r="46" spans="2:80" ht="19.5" customHeight="1">
      <c r="B46" s="40">
        <v>41</v>
      </c>
      <c r="C46" s="41" t="str">
        <f>IF(VLOOKUP($B46,管理シート!$B$10:$D$108,2,0)=0,"",VLOOKUP($B46,管理シート!$B$10:$D$108,2,0))</f>
        <v/>
      </c>
      <c r="D46" s="42" t="str">
        <f>IF(VLOOKUP($B46,管理シート!$B$10:$D$108,3,0)=0,"",VLOOKUP($B46,管理シート!$B$10:$D$108,3,0))</f>
        <v/>
      </c>
      <c r="E46" s="1" t="str">
        <f t="shared" si="14"/>
        <v/>
      </c>
      <c r="F46" s="2" t="str">
        <f t="shared" si="15"/>
        <v/>
      </c>
      <c r="G46" s="24"/>
      <c r="H46" s="25"/>
      <c r="I46" s="24"/>
      <c r="J46" s="25"/>
      <c r="K46" s="24"/>
      <c r="L46" s="25"/>
      <c r="M46" s="45"/>
      <c r="N46" s="8" t="str">
        <f t="shared" si="21"/>
        <v/>
      </c>
      <c r="O46" s="9" t="str">
        <f t="shared" si="21"/>
        <v/>
      </c>
      <c r="P46" s="9" t="str">
        <f t="shared" si="21"/>
        <v/>
      </c>
      <c r="Q46" s="10" t="str">
        <f t="shared" si="21"/>
        <v/>
      </c>
      <c r="R46" s="8" t="str">
        <f t="shared" si="20"/>
        <v/>
      </c>
      <c r="S46" s="9" t="str">
        <f t="shared" si="20"/>
        <v/>
      </c>
      <c r="T46" s="9" t="str">
        <f t="shared" si="20"/>
        <v/>
      </c>
      <c r="U46" s="10" t="str">
        <f t="shared" si="20"/>
        <v/>
      </c>
      <c r="V46" s="8" t="str">
        <f t="shared" si="20"/>
        <v/>
      </c>
      <c r="W46" s="9" t="str">
        <f t="shared" si="20"/>
        <v/>
      </c>
      <c r="X46" s="9" t="str">
        <f t="shared" si="20"/>
        <v/>
      </c>
      <c r="Y46" s="10" t="str">
        <f t="shared" si="20"/>
        <v/>
      </c>
      <c r="Z46" s="8" t="str">
        <f t="shared" si="20"/>
        <v/>
      </c>
      <c r="AA46" s="9" t="str">
        <f t="shared" si="20"/>
        <v/>
      </c>
      <c r="AB46" s="9" t="str">
        <f t="shared" si="20"/>
        <v/>
      </c>
      <c r="AC46" s="10" t="str">
        <f t="shared" si="20"/>
        <v/>
      </c>
      <c r="AD46" s="8" t="str">
        <f t="shared" si="20"/>
        <v/>
      </c>
      <c r="AE46" s="9" t="str">
        <f t="shared" si="20"/>
        <v/>
      </c>
      <c r="AF46" s="9" t="str">
        <f t="shared" si="20"/>
        <v/>
      </c>
      <c r="AG46" s="10" t="str">
        <f t="shared" si="20"/>
        <v/>
      </c>
      <c r="AH46" s="8" t="str">
        <f t="shared" si="22"/>
        <v/>
      </c>
      <c r="AI46" s="9" t="str">
        <f t="shared" si="22"/>
        <v/>
      </c>
      <c r="AJ46" s="9" t="str">
        <f t="shared" si="22"/>
        <v/>
      </c>
      <c r="AK46" s="10" t="str">
        <f t="shared" si="22"/>
        <v/>
      </c>
      <c r="AL46" s="8" t="str">
        <f t="shared" si="22"/>
        <v/>
      </c>
      <c r="AM46" s="9" t="str">
        <f t="shared" si="22"/>
        <v/>
      </c>
      <c r="AN46" s="9" t="str">
        <f t="shared" si="22"/>
        <v/>
      </c>
      <c r="AO46" s="10" t="str">
        <f t="shared" si="22"/>
        <v/>
      </c>
      <c r="AP46" s="8" t="str">
        <f t="shared" si="18"/>
        <v/>
      </c>
      <c r="AQ46" s="9" t="str">
        <f t="shared" si="18"/>
        <v/>
      </c>
      <c r="AR46" s="9" t="str">
        <f t="shared" si="18"/>
        <v/>
      </c>
      <c r="AS46" s="10" t="str">
        <f t="shared" si="18"/>
        <v/>
      </c>
      <c r="AT46" s="8" t="str">
        <f t="shared" si="18"/>
        <v/>
      </c>
      <c r="AU46" s="9" t="str">
        <f t="shared" si="18"/>
        <v/>
      </c>
      <c r="AV46" s="9" t="str">
        <f t="shared" si="18"/>
        <v/>
      </c>
      <c r="AW46" s="10" t="str">
        <f t="shared" si="18"/>
        <v/>
      </c>
      <c r="AX46" s="8" t="str">
        <f t="shared" si="18"/>
        <v/>
      </c>
      <c r="AY46" s="9" t="str">
        <f t="shared" si="18"/>
        <v/>
      </c>
      <c r="AZ46" s="9" t="str">
        <f t="shared" si="18"/>
        <v/>
      </c>
      <c r="BA46" s="10" t="str">
        <f t="shared" si="18"/>
        <v/>
      </c>
      <c r="BB46" s="8" t="str">
        <f t="shared" si="18"/>
        <v/>
      </c>
      <c r="BC46" s="9" t="str">
        <f t="shared" si="18"/>
        <v/>
      </c>
      <c r="BD46" s="9" t="str">
        <f t="shared" si="18"/>
        <v/>
      </c>
      <c r="BE46" s="10" t="str">
        <f t="shared" ref="AP46:BE55" si="23">IF($G46="","",IF(AND($I46&lt;=BE$5,$J46&gt;BE$5),"",IF(AND($K46&lt;=BE$5,$L46&gt;BE$5),"",IF(AND($G46&lt;=BE$5,$H46&gt;BE$5),"■",""))))</f>
        <v/>
      </c>
      <c r="BF46" s="8" t="str">
        <f t="shared" si="9"/>
        <v/>
      </c>
      <c r="BG46" s="9" t="str">
        <f t="shared" si="9"/>
        <v/>
      </c>
      <c r="BH46" s="9" t="str">
        <f t="shared" si="9"/>
        <v/>
      </c>
      <c r="BI46" s="10" t="str">
        <f t="shared" si="9"/>
        <v/>
      </c>
      <c r="BJ46" s="8" t="str">
        <f t="shared" si="19"/>
        <v/>
      </c>
      <c r="BK46" s="9" t="str">
        <f t="shared" si="19"/>
        <v/>
      </c>
      <c r="BL46" s="9" t="str">
        <f t="shared" si="19"/>
        <v/>
      </c>
      <c r="BM46" s="10" t="str">
        <f t="shared" si="19"/>
        <v/>
      </c>
      <c r="BN46" s="8" t="str">
        <f t="shared" si="19"/>
        <v/>
      </c>
      <c r="BO46" s="9" t="str">
        <f t="shared" si="19"/>
        <v/>
      </c>
      <c r="BP46" s="9" t="str">
        <f t="shared" si="19"/>
        <v/>
      </c>
      <c r="BQ46" s="10" t="str">
        <f t="shared" si="19"/>
        <v/>
      </c>
      <c r="BR46" s="8" t="str">
        <f t="shared" si="19"/>
        <v/>
      </c>
      <c r="BS46" s="9" t="str">
        <f t="shared" si="19"/>
        <v/>
      </c>
      <c r="BT46" s="9" t="str">
        <f t="shared" si="19"/>
        <v/>
      </c>
      <c r="BU46" s="10" t="str">
        <f t="shared" si="19"/>
        <v/>
      </c>
      <c r="BV46" s="8" t="str">
        <f t="shared" si="19"/>
        <v/>
      </c>
      <c r="BW46" s="9" t="str">
        <f t="shared" si="19"/>
        <v/>
      </c>
      <c r="BX46" s="9" t="str">
        <f t="shared" si="19"/>
        <v/>
      </c>
      <c r="BY46" s="10" t="str">
        <f t="shared" ref="BY46:BY55" si="24">IF($G46="","",IF(AND($I46&lt;=BY$5,$J46&gt;BY$5),"",IF(AND($K46&lt;=BY$5,$L46&gt;BY$5),"",IF(AND($G46&lt;=BY$5,$H46&gt;BY$5),"■",""))))</f>
        <v/>
      </c>
      <c r="CB46" s="7">
        <v>0.6875</v>
      </c>
    </row>
    <row r="47" spans="2:80" ht="19.5" customHeight="1">
      <c r="B47" s="40">
        <v>42</v>
      </c>
      <c r="C47" s="41" t="str">
        <f>IF(VLOOKUP($B47,管理シート!$B$10:$D$108,2,0)=0,"",VLOOKUP($B47,管理シート!$B$10:$D$108,2,0))</f>
        <v/>
      </c>
      <c r="D47" s="42" t="str">
        <f>IF(VLOOKUP($B47,管理シート!$B$10:$D$108,3,0)=0,"",VLOOKUP($B47,管理シート!$B$10:$D$108,3,0))</f>
        <v/>
      </c>
      <c r="E47" s="1" t="str">
        <f t="shared" si="14"/>
        <v/>
      </c>
      <c r="F47" s="2" t="str">
        <f t="shared" si="15"/>
        <v/>
      </c>
      <c r="G47" s="24"/>
      <c r="H47" s="25"/>
      <c r="I47" s="24"/>
      <c r="J47" s="25"/>
      <c r="K47" s="24"/>
      <c r="L47" s="25"/>
      <c r="M47" s="45"/>
      <c r="N47" s="8" t="str">
        <f t="shared" si="21"/>
        <v/>
      </c>
      <c r="O47" s="9" t="str">
        <f t="shared" si="21"/>
        <v/>
      </c>
      <c r="P47" s="9" t="str">
        <f t="shared" si="21"/>
        <v/>
      </c>
      <c r="Q47" s="10" t="str">
        <f t="shared" si="21"/>
        <v/>
      </c>
      <c r="R47" s="8" t="str">
        <f t="shared" si="20"/>
        <v/>
      </c>
      <c r="S47" s="9" t="str">
        <f t="shared" si="20"/>
        <v/>
      </c>
      <c r="T47" s="9" t="str">
        <f t="shared" si="20"/>
        <v/>
      </c>
      <c r="U47" s="10" t="str">
        <f t="shared" si="20"/>
        <v/>
      </c>
      <c r="V47" s="8" t="str">
        <f t="shared" si="20"/>
        <v/>
      </c>
      <c r="W47" s="9" t="str">
        <f t="shared" si="20"/>
        <v/>
      </c>
      <c r="X47" s="9" t="str">
        <f t="shared" si="20"/>
        <v/>
      </c>
      <c r="Y47" s="10" t="str">
        <f t="shared" si="20"/>
        <v/>
      </c>
      <c r="Z47" s="8" t="str">
        <f t="shared" si="20"/>
        <v/>
      </c>
      <c r="AA47" s="9" t="str">
        <f t="shared" si="20"/>
        <v/>
      </c>
      <c r="AB47" s="9" t="str">
        <f t="shared" si="20"/>
        <v/>
      </c>
      <c r="AC47" s="10" t="str">
        <f t="shared" si="20"/>
        <v/>
      </c>
      <c r="AD47" s="8" t="str">
        <f t="shared" si="20"/>
        <v/>
      </c>
      <c r="AE47" s="9" t="str">
        <f t="shared" si="20"/>
        <v/>
      </c>
      <c r="AF47" s="9" t="str">
        <f t="shared" si="20"/>
        <v/>
      </c>
      <c r="AG47" s="10" t="str">
        <f t="shared" si="20"/>
        <v/>
      </c>
      <c r="AH47" s="8" t="str">
        <f t="shared" si="22"/>
        <v/>
      </c>
      <c r="AI47" s="9" t="str">
        <f t="shared" si="22"/>
        <v/>
      </c>
      <c r="AJ47" s="9" t="str">
        <f t="shared" si="22"/>
        <v/>
      </c>
      <c r="AK47" s="10" t="str">
        <f t="shared" si="22"/>
        <v/>
      </c>
      <c r="AL47" s="8" t="str">
        <f t="shared" si="22"/>
        <v/>
      </c>
      <c r="AM47" s="9" t="str">
        <f t="shared" si="22"/>
        <v/>
      </c>
      <c r="AN47" s="9" t="str">
        <f t="shared" si="22"/>
        <v/>
      </c>
      <c r="AO47" s="10" t="str">
        <f t="shared" si="22"/>
        <v/>
      </c>
      <c r="AP47" s="8" t="str">
        <f t="shared" si="23"/>
        <v/>
      </c>
      <c r="AQ47" s="9" t="str">
        <f t="shared" si="23"/>
        <v/>
      </c>
      <c r="AR47" s="9" t="str">
        <f t="shared" si="23"/>
        <v/>
      </c>
      <c r="AS47" s="10" t="str">
        <f t="shared" si="23"/>
        <v/>
      </c>
      <c r="AT47" s="8" t="str">
        <f t="shared" si="23"/>
        <v/>
      </c>
      <c r="AU47" s="9" t="str">
        <f t="shared" si="23"/>
        <v/>
      </c>
      <c r="AV47" s="9" t="str">
        <f t="shared" si="23"/>
        <v/>
      </c>
      <c r="AW47" s="10" t="str">
        <f t="shared" si="23"/>
        <v/>
      </c>
      <c r="AX47" s="8" t="str">
        <f t="shared" si="23"/>
        <v/>
      </c>
      <c r="AY47" s="9" t="str">
        <f t="shared" si="23"/>
        <v/>
      </c>
      <c r="AZ47" s="9" t="str">
        <f t="shared" si="23"/>
        <v/>
      </c>
      <c r="BA47" s="10" t="str">
        <f t="shared" si="23"/>
        <v/>
      </c>
      <c r="BB47" s="8" t="str">
        <f t="shared" si="23"/>
        <v/>
      </c>
      <c r="BC47" s="9" t="str">
        <f t="shared" si="23"/>
        <v/>
      </c>
      <c r="BD47" s="9" t="str">
        <f t="shared" si="23"/>
        <v/>
      </c>
      <c r="BE47" s="10" t="str">
        <f t="shared" si="23"/>
        <v/>
      </c>
      <c r="BF47" s="8" t="str">
        <f t="shared" si="9"/>
        <v/>
      </c>
      <c r="BG47" s="9" t="str">
        <f t="shared" si="9"/>
        <v/>
      </c>
      <c r="BH47" s="9" t="str">
        <f t="shared" si="9"/>
        <v/>
      </c>
      <c r="BI47" s="10" t="str">
        <f t="shared" si="9"/>
        <v/>
      </c>
      <c r="BJ47" s="8" t="str">
        <f t="shared" ref="BJ47:BX55" si="25">IF($G47="","",IF(AND($I47&lt;=BJ$5,$J47&gt;BJ$5),"",IF(AND($K47&lt;=BJ$5,$L47&gt;BJ$5),"",IF(AND($G47&lt;=BJ$5,$H47&gt;BJ$5),"■",""))))</f>
        <v/>
      </c>
      <c r="BK47" s="9" t="str">
        <f t="shared" si="25"/>
        <v/>
      </c>
      <c r="BL47" s="9" t="str">
        <f t="shared" si="25"/>
        <v/>
      </c>
      <c r="BM47" s="10" t="str">
        <f t="shared" si="25"/>
        <v/>
      </c>
      <c r="BN47" s="8" t="str">
        <f t="shared" si="25"/>
        <v/>
      </c>
      <c r="BO47" s="9" t="str">
        <f t="shared" si="25"/>
        <v/>
      </c>
      <c r="BP47" s="9" t="str">
        <f t="shared" si="25"/>
        <v/>
      </c>
      <c r="BQ47" s="10" t="str">
        <f t="shared" si="25"/>
        <v/>
      </c>
      <c r="BR47" s="8" t="str">
        <f t="shared" si="25"/>
        <v/>
      </c>
      <c r="BS47" s="9" t="str">
        <f t="shared" si="25"/>
        <v/>
      </c>
      <c r="BT47" s="9" t="str">
        <f t="shared" si="25"/>
        <v/>
      </c>
      <c r="BU47" s="10" t="str">
        <f t="shared" si="25"/>
        <v/>
      </c>
      <c r="BV47" s="8" t="str">
        <f t="shared" si="25"/>
        <v/>
      </c>
      <c r="BW47" s="9" t="str">
        <f t="shared" si="25"/>
        <v/>
      </c>
      <c r="BX47" s="9" t="str">
        <f t="shared" si="25"/>
        <v/>
      </c>
      <c r="BY47" s="10" t="str">
        <f t="shared" si="24"/>
        <v/>
      </c>
      <c r="CB47" s="7">
        <v>0.69791666666666663</v>
      </c>
    </row>
    <row r="48" spans="2:80" ht="19.5" customHeight="1">
      <c r="B48" s="40">
        <v>43</v>
      </c>
      <c r="C48" s="41" t="str">
        <f>IF(VLOOKUP($B48,管理シート!$B$10:$D$108,2,0)=0,"",VLOOKUP($B48,管理シート!$B$10:$D$108,2,0))</f>
        <v/>
      </c>
      <c r="D48" s="42" t="str">
        <f>IF(VLOOKUP($B48,管理シート!$B$10:$D$108,3,0)=0,"",VLOOKUP($B48,管理シート!$B$10:$D$108,3,0))</f>
        <v/>
      </c>
      <c r="E48" s="1" t="str">
        <f t="shared" si="14"/>
        <v/>
      </c>
      <c r="F48" s="2" t="str">
        <f t="shared" si="15"/>
        <v/>
      </c>
      <c r="G48" s="24"/>
      <c r="H48" s="25"/>
      <c r="I48" s="24"/>
      <c r="J48" s="25"/>
      <c r="K48" s="24"/>
      <c r="L48" s="25"/>
      <c r="M48" s="45"/>
      <c r="N48" s="8" t="str">
        <f t="shared" si="21"/>
        <v/>
      </c>
      <c r="O48" s="9" t="str">
        <f t="shared" si="21"/>
        <v/>
      </c>
      <c r="P48" s="9" t="str">
        <f t="shared" si="21"/>
        <v/>
      </c>
      <c r="Q48" s="10" t="str">
        <f t="shared" si="21"/>
        <v/>
      </c>
      <c r="R48" s="8" t="str">
        <f t="shared" si="20"/>
        <v/>
      </c>
      <c r="S48" s="9" t="str">
        <f t="shared" si="20"/>
        <v/>
      </c>
      <c r="T48" s="9" t="str">
        <f t="shared" si="20"/>
        <v/>
      </c>
      <c r="U48" s="10" t="str">
        <f t="shared" si="20"/>
        <v/>
      </c>
      <c r="V48" s="8" t="str">
        <f t="shared" si="20"/>
        <v/>
      </c>
      <c r="W48" s="9" t="str">
        <f t="shared" si="20"/>
        <v/>
      </c>
      <c r="X48" s="9" t="str">
        <f t="shared" si="20"/>
        <v/>
      </c>
      <c r="Y48" s="10" t="str">
        <f t="shared" si="20"/>
        <v/>
      </c>
      <c r="Z48" s="8" t="str">
        <f t="shared" si="20"/>
        <v/>
      </c>
      <c r="AA48" s="9" t="str">
        <f t="shared" si="20"/>
        <v/>
      </c>
      <c r="AB48" s="9" t="str">
        <f t="shared" si="20"/>
        <v/>
      </c>
      <c r="AC48" s="10" t="str">
        <f t="shared" si="20"/>
        <v/>
      </c>
      <c r="AD48" s="8" t="str">
        <f t="shared" si="20"/>
        <v/>
      </c>
      <c r="AE48" s="9" t="str">
        <f t="shared" si="20"/>
        <v/>
      </c>
      <c r="AF48" s="9" t="str">
        <f t="shared" si="20"/>
        <v/>
      </c>
      <c r="AG48" s="10" t="str">
        <f t="shared" si="20"/>
        <v/>
      </c>
      <c r="AH48" s="8" t="str">
        <f t="shared" si="22"/>
        <v/>
      </c>
      <c r="AI48" s="9" t="str">
        <f t="shared" si="22"/>
        <v/>
      </c>
      <c r="AJ48" s="9" t="str">
        <f t="shared" si="22"/>
        <v/>
      </c>
      <c r="AK48" s="10" t="str">
        <f t="shared" si="22"/>
        <v/>
      </c>
      <c r="AL48" s="8" t="str">
        <f t="shared" si="22"/>
        <v/>
      </c>
      <c r="AM48" s="9" t="str">
        <f t="shared" si="22"/>
        <v/>
      </c>
      <c r="AN48" s="9" t="str">
        <f t="shared" si="22"/>
        <v/>
      </c>
      <c r="AO48" s="10" t="str">
        <f t="shared" si="22"/>
        <v/>
      </c>
      <c r="AP48" s="8" t="str">
        <f t="shared" si="23"/>
        <v/>
      </c>
      <c r="AQ48" s="9" t="str">
        <f t="shared" si="23"/>
        <v/>
      </c>
      <c r="AR48" s="9" t="str">
        <f t="shared" si="23"/>
        <v/>
      </c>
      <c r="AS48" s="10" t="str">
        <f t="shared" si="23"/>
        <v/>
      </c>
      <c r="AT48" s="8" t="str">
        <f t="shared" si="23"/>
        <v/>
      </c>
      <c r="AU48" s="9" t="str">
        <f t="shared" si="23"/>
        <v/>
      </c>
      <c r="AV48" s="9" t="str">
        <f t="shared" si="23"/>
        <v/>
      </c>
      <c r="AW48" s="10" t="str">
        <f t="shared" si="23"/>
        <v/>
      </c>
      <c r="AX48" s="8" t="str">
        <f t="shared" si="23"/>
        <v/>
      </c>
      <c r="AY48" s="9" t="str">
        <f t="shared" si="23"/>
        <v/>
      </c>
      <c r="AZ48" s="9" t="str">
        <f t="shared" si="23"/>
        <v/>
      </c>
      <c r="BA48" s="10" t="str">
        <f t="shared" si="23"/>
        <v/>
      </c>
      <c r="BB48" s="8" t="str">
        <f t="shared" si="23"/>
        <v/>
      </c>
      <c r="BC48" s="9" t="str">
        <f t="shared" si="23"/>
        <v/>
      </c>
      <c r="BD48" s="9" t="str">
        <f t="shared" si="23"/>
        <v/>
      </c>
      <c r="BE48" s="10" t="str">
        <f t="shared" si="23"/>
        <v/>
      </c>
      <c r="BF48" s="8" t="str">
        <f t="shared" si="9"/>
        <v/>
      </c>
      <c r="BG48" s="9" t="str">
        <f t="shared" si="9"/>
        <v/>
      </c>
      <c r="BH48" s="9" t="str">
        <f t="shared" si="9"/>
        <v/>
      </c>
      <c r="BI48" s="10" t="str">
        <f t="shared" si="9"/>
        <v/>
      </c>
      <c r="BJ48" s="8" t="str">
        <f t="shared" si="25"/>
        <v/>
      </c>
      <c r="BK48" s="9" t="str">
        <f t="shared" si="25"/>
        <v/>
      </c>
      <c r="BL48" s="9" t="str">
        <f t="shared" si="25"/>
        <v/>
      </c>
      <c r="BM48" s="10" t="str">
        <f t="shared" si="25"/>
        <v/>
      </c>
      <c r="BN48" s="8" t="str">
        <f t="shared" si="25"/>
        <v/>
      </c>
      <c r="BO48" s="9" t="str">
        <f t="shared" si="25"/>
        <v/>
      </c>
      <c r="BP48" s="9" t="str">
        <f t="shared" si="25"/>
        <v/>
      </c>
      <c r="BQ48" s="10" t="str">
        <f t="shared" si="25"/>
        <v/>
      </c>
      <c r="BR48" s="8" t="str">
        <f t="shared" si="25"/>
        <v/>
      </c>
      <c r="BS48" s="9" t="str">
        <f t="shared" si="25"/>
        <v/>
      </c>
      <c r="BT48" s="9" t="str">
        <f t="shared" si="25"/>
        <v/>
      </c>
      <c r="BU48" s="10" t="str">
        <f t="shared" si="25"/>
        <v/>
      </c>
      <c r="BV48" s="8" t="str">
        <f t="shared" si="25"/>
        <v/>
      </c>
      <c r="BW48" s="9" t="str">
        <f t="shared" si="25"/>
        <v/>
      </c>
      <c r="BX48" s="9" t="str">
        <f t="shared" si="25"/>
        <v/>
      </c>
      <c r="BY48" s="10" t="str">
        <f t="shared" si="24"/>
        <v/>
      </c>
      <c r="CB48" s="7">
        <v>0.70833333333333337</v>
      </c>
    </row>
    <row r="49" spans="2:80" ht="19.5" customHeight="1">
      <c r="B49" s="40">
        <v>44</v>
      </c>
      <c r="C49" s="41" t="str">
        <f>IF(VLOOKUP($B49,管理シート!$B$10:$D$108,2,0)=0,"",VLOOKUP($B49,管理シート!$B$10:$D$108,2,0))</f>
        <v/>
      </c>
      <c r="D49" s="42" t="str">
        <f>IF(VLOOKUP($B49,管理シート!$B$10:$D$108,3,0)=0,"",VLOOKUP($B49,管理シート!$B$10:$D$108,3,0))</f>
        <v/>
      </c>
      <c r="E49" s="1" t="str">
        <f t="shared" si="14"/>
        <v/>
      </c>
      <c r="F49" s="2" t="str">
        <f t="shared" si="15"/>
        <v/>
      </c>
      <c r="G49" s="24"/>
      <c r="H49" s="25"/>
      <c r="I49" s="24"/>
      <c r="J49" s="25"/>
      <c r="K49" s="24"/>
      <c r="L49" s="25"/>
      <c r="M49" s="45"/>
      <c r="N49" s="8" t="str">
        <f t="shared" si="21"/>
        <v/>
      </c>
      <c r="O49" s="9" t="str">
        <f t="shared" si="21"/>
        <v/>
      </c>
      <c r="P49" s="9" t="str">
        <f t="shared" si="21"/>
        <v/>
      </c>
      <c r="Q49" s="10" t="str">
        <f t="shared" si="21"/>
        <v/>
      </c>
      <c r="R49" s="8" t="str">
        <f t="shared" si="20"/>
        <v/>
      </c>
      <c r="S49" s="9" t="str">
        <f t="shared" si="20"/>
        <v/>
      </c>
      <c r="T49" s="9" t="str">
        <f t="shared" si="20"/>
        <v/>
      </c>
      <c r="U49" s="10" t="str">
        <f t="shared" si="20"/>
        <v/>
      </c>
      <c r="V49" s="8" t="str">
        <f t="shared" si="20"/>
        <v/>
      </c>
      <c r="W49" s="9" t="str">
        <f t="shared" si="20"/>
        <v/>
      </c>
      <c r="X49" s="9" t="str">
        <f t="shared" si="20"/>
        <v/>
      </c>
      <c r="Y49" s="10" t="str">
        <f t="shared" si="20"/>
        <v/>
      </c>
      <c r="Z49" s="8" t="str">
        <f t="shared" si="20"/>
        <v/>
      </c>
      <c r="AA49" s="9" t="str">
        <f t="shared" si="20"/>
        <v/>
      </c>
      <c r="AB49" s="9" t="str">
        <f t="shared" si="20"/>
        <v/>
      </c>
      <c r="AC49" s="10" t="str">
        <f t="shared" si="20"/>
        <v/>
      </c>
      <c r="AD49" s="8" t="str">
        <f t="shared" si="20"/>
        <v/>
      </c>
      <c r="AE49" s="9" t="str">
        <f t="shared" si="20"/>
        <v/>
      </c>
      <c r="AF49" s="9" t="str">
        <f t="shared" si="20"/>
        <v/>
      </c>
      <c r="AG49" s="10" t="str">
        <f t="shared" si="20"/>
        <v/>
      </c>
      <c r="AH49" s="8" t="str">
        <f t="shared" si="22"/>
        <v/>
      </c>
      <c r="AI49" s="9" t="str">
        <f t="shared" si="22"/>
        <v/>
      </c>
      <c r="AJ49" s="9" t="str">
        <f t="shared" si="22"/>
        <v/>
      </c>
      <c r="AK49" s="10" t="str">
        <f t="shared" si="22"/>
        <v/>
      </c>
      <c r="AL49" s="8" t="str">
        <f t="shared" si="22"/>
        <v/>
      </c>
      <c r="AM49" s="9" t="str">
        <f t="shared" si="22"/>
        <v/>
      </c>
      <c r="AN49" s="9" t="str">
        <f t="shared" si="22"/>
        <v/>
      </c>
      <c r="AO49" s="10" t="str">
        <f t="shared" si="22"/>
        <v/>
      </c>
      <c r="AP49" s="8" t="str">
        <f t="shared" si="23"/>
        <v/>
      </c>
      <c r="AQ49" s="9" t="str">
        <f t="shared" si="23"/>
        <v/>
      </c>
      <c r="AR49" s="9" t="str">
        <f t="shared" si="23"/>
        <v/>
      </c>
      <c r="AS49" s="10" t="str">
        <f t="shared" si="23"/>
        <v/>
      </c>
      <c r="AT49" s="8" t="str">
        <f t="shared" si="23"/>
        <v/>
      </c>
      <c r="AU49" s="9" t="str">
        <f t="shared" si="23"/>
        <v/>
      </c>
      <c r="AV49" s="9" t="str">
        <f t="shared" si="23"/>
        <v/>
      </c>
      <c r="AW49" s="10" t="str">
        <f t="shared" si="23"/>
        <v/>
      </c>
      <c r="AX49" s="8" t="str">
        <f t="shared" si="23"/>
        <v/>
      </c>
      <c r="AY49" s="9" t="str">
        <f t="shared" si="23"/>
        <v/>
      </c>
      <c r="AZ49" s="9" t="str">
        <f t="shared" si="23"/>
        <v/>
      </c>
      <c r="BA49" s="10" t="str">
        <f t="shared" si="23"/>
        <v/>
      </c>
      <c r="BB49" s="8" t="str">
        <f t="shared" si="23"/>
        <v/>
      </c>
      <c r="BC49" s="9" t="str">
        <f t="shared" si="23"/>
        <v/>
      </c>
      <c r="BD49" s="9" t="str">
        <f t="shared" si="23"/>
        <v/>
      </c>
      <c r="BE49" s="10" t="str">
        <f t="shared" si="23"/>
        <v/>
      </c>
      <c r="BF49" s="8" t="str">
        <f t="shared" si="9"/>
        <v/>
      </c>
      <c r="BG49" s="9" t="str">
        <f t="shared" si="9"/>
        <v/>
      </c>
      <c r="BH49" s="9" t="str">
        <f t="shared" si="9"/>
        <v/>
      </c>
      <c r="BI49" s="10" t="str">
        <f t="shared" si="9"/>
        <v/>
      </c>
      <c r="BJ49" s="8" t="str">
        <f t="shared" si="25"/>
        <v/>
      </c>
      <c r="BK49" s="9" t="str">
        <f t="shared" si="25"/>
        <v/>
      </c>
      <c r="BL49" s="9" t="str">
        <f t="shared" si="25"/>
        <v/>
      </c>
      <c r="BM49" s="10" t="str">
        <f t="shared" si="25"/>
        <v/>
      </c>
      <c r="BN49" s="8" t="str">
        <f t="shared" si="25"/>
        <v/>
      </c>
      <c r="BO49" s="9" t="str">
        <f t="shared" si="25"/>
        <v/>
      </c>
      <c r="BP49" s="9" t="str">
        <f t="shared" si="25"/>
        <v/>
      </c>
      <c r="BQ49" s="10" t="str">
        <f t="shared" si="25"/>
        <v/>
      </c>
      <c r="BR49" s="8" t="str">
        <f t="shared" si="25"/>
        <v/>
      </c>
      <c r="BS49" s="9" t="str">
        <f t="shared" si="25"/>
        <v/>
      </c>
      <c r="BT49" s="9" t="str">
        <f t="shared" si="25"/>
        <v/>
      </c>
      <c r="BU49" s="10" t="str">
        <f t="shared" si="25"/>
        <v/>
      </c>
      <c r="BV49" s="8" t="str">
        <f t="shared" si="25"/>
        <v/>
      </c>
      <c r="BW49" s="9" t="str">
        <f t="shared" si="25"/>
        <v/>
      </c>
      <c r="BX49" s="9" t="str">
        <f t="shared" si="25"/>
        <v/>
      </c>
      <c r="BY49" s="10" t="str">
        <f t="shared" si="24"/>
        <v/>
      </c>
      <c r="CB49" s="7">
        <v>0.71875</v>
      </c>
    </row>
    <row r="50" spans="2:80" ht="19.5" customHeight="1">
      <c r="B50" s="40">
        <v>45</v>
      </c>
      <c r="C50" s="41" t="str">
        <f>IF(VLOOKUP($B50,管理シート!$B$10:$D$108,2,0)=0,"",VLOOKUP($B50,管理シート!$B$10:$D$108,2,0))</f>
        <v/>
      </c>
      <c r="D50" s="42" t="str">
        <f>IF(VLOOKUP($B50,管理シート!$B$10:$D$108,3,0)=0,"",VLOOKUP($B50,管理シート!$B$10:$D$108,3,0))</f>
        <v/>
      </c>
      <c r="E50" s="1" t="str">
        <f t="shared" si="14"/>
        <v/>
      </c>
      <c r="F50" s="2" t="str">
        <f t="shared" si="15"/>
        <v/>
      </c>
      <c r="G50" s="24"/>
      <c r="H50" s="25"/>
      <c r="I50" s="24"/>
      <c r="J50" s="25"/>
      <c r="K50" s="24"/>
      <c r="L50" s="25"/>
      <c r="M50" s="45"/>
      <c r="N50" s="8" t="str">
        <f t="shared" si="21"/>
        <v/>
      </c>
      <c r="O50" s="9" t="str">
        <f t="shared" si="21"/>
        <v/>
      </c>
      <c r="P50" s="9" t="str">
        <f t="shared" si="21"/>
        <v/>
      </c>
      <c r="Q50" s="10" t="str">
        <f t="shared" si="21"/>
        <v/>
      </c>
      <c r="R50" s="8" t="str">
        <f t="shared" si="20"/>
        <v/>
      </c>
      <c r="S50" s="9" t="str">
        <f t="shared" si="20"/>
        <v/>
      </c>
      <c r="T50" s="9" t="str">
        <f t="shared" si="20"/>
        <v/>
      </c>
      <c r="U50" s="10" t="str">
        <f t="shared" si="20"/>
        <v/>
      </c>
      <c r="V50" s="8" t="str">
        <f t="shared" si="20"/>
        <v/>
      </c>
      <c r="W50" s="9" t="str">
        <f t="shared" si="20"/>
        <v/>
      </c>
      <c r="X50" s="9" t="str">
        <f t="shared" si="20"/>
        <v/>
      </c>
      <c r="Y50" s="10" t="str">
        <f t="shared" si="20"/>
        <v/>
      </c>
      <c r="Z50" s="8" t="str">
        <f t="shared" si="20"/>
        <v/>
      </c>
      <c r="AA50" s="9" t="str">
        <f t="shared" si="20"/>
        <v/>
      </c>
      <c r="AB50" s="9" t="str">
        <f t="shared" si="20"/>
        <v/>
      </c>
      <c r="AC50" s="10" t="str">
        <f t="shared" si="20"/>
        <v/>
      </c>
      <c r="AD50" s="8" t="str">
        <f t="shared" si="20"/>
        <v/>
      </c>
      <c r="AE50" s="9" t="str">
        <f t="shared" si="20"/>
        <v/>
      </c>
      <c r="AF50" s="9" t="str">
        <f t="shared" si="20"/>
        <v/>
      </c>
      <c r="AG50" s="10" t="str">
        <f t="shared" si="20"/>
        <v/>
      </c>
      <c r="AH50" s="8" t="str">
        <f t="shared" si="22"/>
        <v/>
      </c>
      <c r="AI50" s="9" t="str">
        <f t="shared" si="22"/>
        <v/>
      </c>
      <c r="AJ50" s="9" t="str">
        <f t="shared" si="22"/>
        <v/>
      </c>
      <c r="AK50" s="10" t="str">
        <f t="shared" si="22"/>
        <v/>
      </c>
      <c r="AL50" s="8" t="str">
        <f t="shared" si="22"/>
        <v/>
      </c>
      <c r="AM50" s="9" t="str">
        <f t="shared" si="22"/>
        <v/>
      </c>
      <c r="AN50" s="9" t="str">
        <f t="shared" si="22"/>
        <v/>
      </c>
      <c r="AO50" s="10" t="str">
        <f t="shared" si="22"/>
        <v/>
      </c>
      <c r="AP50" s="8" t="str">
        <f t="shared" si="23"/>
        <v/>
      </c>
      <c r="AQ50" s="9" t="str">
        <f t="shared" si="23"/>
        <v/>
      </c>
      <c r="AR50" s="9" t="str">
        <f t="shared" si="23"/>
        <v/>
      </c>
      <c r="AS50" s="10" t="str">
        <f t="shared" si="23"/>
        <v/>
      </c>
      <c r="AT50" s="8" t="str">
        <f t="shared" si="23"/>
        <v/>
      </c>
      <c r="AU50" s="9" t="str">
        <f t="shared" si="23"/>
        <v/>
      </c>
      <c r="AV50" s="9" t="str">
        <f t="shared" si="23"/>
        <v/>
      </c>
      <c r="AW50" s="10" t="str">
        <f t="shared" si="23"/>
        <v/>
      </c>
      <c r="AX50" s="8" t="str">
        <f t="shared" si="23"/>
        <v/>
      </c>
      <c r="AY50" s="9" t="str">
        <f t="shared" si="23"/>
        <v/>
      </c>
      <c r="AZ50" s="9" t="str">
        <f t="shared" si="23"/>
        <v/>
      </c>
      <c r="BA50" s="10" t="str">
        <f t="shared" si="23"/>
        <v/>
      </c>
      <c r="BB50" s="8" t="str">
        <f t="shared" si="23"/>
        <v/>
      </c>
      <c r="BC50" s="9" t="str">
        <f t="shared" si="23"/>
        <v/>
      </c>
      <c r="BD50" s="9" t="str">
        <f t="shared" si="23"/>
        <v/>
      </c>
      <c r="BE50" s="10" t="str">
        <f t="shared" si="23"/>
        <v/>
      </c>
      <c r="BF50" s="8" t="str">
        <f t="shared" si="9"/>
        <v/>
      </c>
      <c r="BG50" s="9" t="str">
        <f t="shared" si="9"/>
        <v/>
      </c>
      <c r="BH50" s="9" t="str">
        <f t="shared" si="9"/>
        <v/>
      </c>
      <c r="BI50" s="10" t="str">
        <f t="shared" si="9"/>
        <v/>
      </c>
      <c r="BJ50" s="8" t="str">
        <f t="shared" si="25"/>
        <v/>
      </c>
      <c r="BK50" s="9" t="str">
        <f t="shared" si="25"/>
        <v/>
      </c>
      <c r="BL50" s="9" t="str">
        <f t="shared" si="25"/>
        <v/>
      </c>
      <c r="BM50" s="10" t="str">
        <f t="shared" si="25"/>
        <v/>
      </c>
      <c r="BN50" s="8" t="str">
        <f t="shared" si="25"/>
        <v/>
      </c>
      <c r="BO50" s="9" t="str">
        <f t="shared" si="25"/>
        <v/>
      </c>
      <c r="BP50" s="9" t="str">
        <f t="shared" si="25"/>
        <v/>
      </c>
      <c r="BQ50" s="10" t="str">
        <f t="shared" si="25"/>
        <v/>
      </c>
      <c r="BR50" s="8" t="str">
        <f t="shared" si="25"/>
        <v/>
      </c>
      <c r="BS50" s="9" t="str">
        <f t="shared" si="25"/>
        <v/>
      </c>
      <c r="BT50" s="9" t="str">
        <f t="shared" si="25"/>
        <v/>
      </c>
      <c r="BU50" s="10" t="str">
        <f t="shared" si="25"/>
        <v/>
      </c>
      <c r="BV50" s="8" t="str">
        <f t="shared" si="25"/>
        <v/>
      </c>
      <c r="BW50" s="9" t="str">
        <f t="shared" si="25"/>
        <v/>
      </c>
      <c r="BX50" s="9" t="str">
        <f t="shared" si="25"/>
        <v/>
      </c>
      <c r="BY50" s="10" t="str">
        <f t="shared" si="24"/>
        <v/>
      </c>
      <c r="CB50" s="7">
        <v>0.72916666666666663</v>
      </c>
    </row>
    <row r="51" spans="2:80" ht="19.5" customHeight="1">
      <c r="B51" s="40">
        <v>46</v>
      </c>
      <c r="C51" s="41" t="str">
        <f>IF(VLOOKUP($B51,管理シート!$B$10:$D$108,2,0)=0,"",VLOOKUP($B51,管理シート!$B$10:$D$108,2,0))</f>
        <v/>
      </c>
      <c r="D51" s="42" t="str">
        <f>IF(VLOOKUP($B51,管理シート!$B$10:$D$108,3,0)=0,"",VLOOKUP($B51,管理シート!$B$10:$D$108,3,0))</f>
        <v/>
      </c>
      <c r="E51" s="1" t="str">
        <f t="shared" si="14"/>
        <v/>
      </c>
      <c r="F51" s="2" t="str">
        <f t="shared" si="15"/>
        <v/>
      </c>
      <c r="G51" s="24"/>
      <c r="H51" s="25"/>
      <c r="I51" s="24"/>
      <c r="J51" s="25"/>
      <c r="K51" s="24"/>
      <c r="L51" s="25"/>
      <c r="M51" s="45"/>
      <c r="N51" s="8" t="str">
        <f t="shared" si="21"/>
        <v/>
      </c>
      <c r="O51" s="9" t="str">
        <f t="shared" si="21"/>
        <v/>
      </c>
      <c r="P51" s="9" t="str">
        <f t="shared" si="21"/>
        <v/>
      </c>
      <c r="Q51" s="10" t="str">
        <f t="shared" si="21"/>
        <v/>
      </c>
      <c r="R51" s="8" t="str">
        <f t="shared" si="20"/>
        <v/>
      </c>
      <c r="S51" s="9" t="str">
        <f t="shared" si="20"/>
        <v/>
      </c>
      <c r="T51" s="9" t="str">
        <f t="shared" si="20"/>
        <v/>
      </c>
      <c r="U51" s="10" t="str">
        <f t="shared" si="20"/>
        <v/>
      </c>
      <c r="V51" s="8" t="str">
        <f t="shared" si="20"/>
        <v/>
      </c>
      <c r="W51" s="9" t="str">
        <f t="shared" si="20"/>
        <v/>
      </c>
      <c r="X51" s="9" t="str">
        <f t="shared" si="20"/>
        <v/>
      </c>
      <c r="Y51" s="10" t="str">
        <f t="shared" si="20"/>
        <v/>
      </c>
      <c r="Z51" s="8" t="str">
        <f t="shared" si="20"/>
        <v/>
      </c>
      <c r="AA51" s="9" t="str">
        <f t="shared" si="20"/>
        <v/>
      </c>
      <c r="AB51" s="9" t="str">
        <f t="shared" si="20"/>
        <v/>
      </c>
      <c r="AC51" s="10" t="str">
        <f t="shared" si="20"/>
        <v/>
      </c>
      <c r="AD51" s="8" t="str">
        <f t="shared" si="20"/>
        <v/>
      </c>
      <c r="AE51" s="9" t="str">
        <f t="shared" si="20"/>
        <v/>
      </c>
      <c r="AF51" s="9" t="str">
        <f t="shared" si="20"/>
        <v/>
      </c>
      <c r="AG51" s="10" t="str">
        <f t="shared" si="20"/>
        <v/>
      </c>
      <c r="AH51" s="8" t="str">
        <f t="shared" si="22"/>
        <v/>
      </c>
      <c r="AI51" s="9" t="str">
        <f t="shared" si="22"/>
        <v/>
      </c>
      <c r="AJ51" s="9" t="str">
        <f t="shared" si="22"/>
        <v/>
      </c>
      <c r="AK51" s="10" t="str">
        <f t="shared" si="22"/>
        <v/>
      </c>
      <c r="AL51" s="8" t="str">
        <f t="shared" si="22"/>
        <v/>
      </c>
      <c r="AM51" s="9" t="str">
        <f t="shared" si="22"/>
        <v/>
      </c>
      <c r="AN51" s="9" t="str">
        <f t="shared" si="22"/>
        <v/>
      </c>
      <c r="AO51" s="10" t="str">
        <f t="shared" si="22"/>
        <v/>
      </c>
      <c r="AP51" s="8" t="str">
        <f t="shared" si="23"/>
        <v/>
      </c>
      <c r="AQ51" s="9" t="str">
        <f t="shared" si="23"/>
        <v/>
      </c>
      <c r="AR51" s="9" t="str">
        <f t="shared" si="23"/>
        <v/>
      </c>
      <c r="AS51" s="10" t="str">
        <f t="shared" si="23"/>
        <v/>
      </c>
      <c r="AT51" s="8" t="str">
        <f t="shared" si="23"/>
        <v/>
      </c>
      <c r="AU51" s="9" t="str">
        <f t="shared" si="23"/>
        <v/>
      </c>
      <c r="AV51" s="9" t="str">
        <f t="shared" si="23"/>
        <v/>
      </c>
      <c r="AW51" s="10" t="str">
        <f t="shared" si="23"/>
        <v/>
      </c>
      <c r="AX51" s="8" t="str">
        <f t="shared" si="23"/>
        <v/>
      </c>
      <c r="AY51" s="9" t="str">
        <f t="shared" si="23"/>
        <v/>
      </c>
      <c r="AZ51" s="9" t="str">
        <f t="shared" si="23"/>
        <v/>
      </c>
      <c r="BA51" s="10" t="str">
        <f t="shared" si="23"/>
        <v/>
      </c>
      <c r="BB51" s="8" t="str">
        <f t="shared" si="23"/>
        <v/>
      </c>
      <c r="BC51" s="9" t="str">
        <f t="shared" si="23"/>
        <v/>
      </c>
      <c r="BD51" s="9" t="str">
        <f t="shared" si="23"/>
        <v/>
      </c>
      <c r="BE51" s="10" t="str">
        <f t="shared" si="23"/>
        <v/>
      </c>
      <c r="BF51" s="8" t="str">
        <f t="shared" si="9"/>
        <v/>
      </c>
      <c r="BG51" s="9" t="str">
        <f t="shared" si="9"/>
        <v/>
      </c>
      <c r="BH51" s="9" t="str">
        <f t="shared" si="9"/>
        <v/>
      </c>
      <c r="BI51" s="10" t="str">
        <f t="shared" si="9"/>
        <v/>
      </c>
      <c r="BJ51" s="8" t="str">
        <f t="shared" si="25"/>
        <v/>
      </c>
      <c r="BK51" s="9" t="str">
        <f t="shared" si="25"/>
        <v/>
      </c>
      <c r="BL51" s="9" t="str">
        <f t="shared" si="25"/>
        <v/>
      </c>
      <c r="BM51" s="10" t="str">
        <f t="shared" si="25"/>
        <v/>
      </c>
      <c r="BN51" s="8" t="str">
        <f t="shared" si="25"/>
        <v/>
      </c>
      <c r="BO51" s="9" t="str">
        <f t="shared" si="25"/>
        <v/>
      </c>
      <c r="BP51" s="9" t="str">
        <f t="shared" si="25"/>
        <v/>
      </c>
      <c r="BQ51" s="10" t="str">
        <f t="shared" si="25"/>
        <v/>
      </c>
      <c r="BR51" s="8" t="str">
        <f t="shared" si="25"/>
        <v/>
      </c>
      <c r="BS51" s="9" t="str">
        <f t="shared" si="25"/>
        <v/>
      </c>
      <c r="BT51" s="9" t="str">
        <f t="shared" si="25"/>
        <v/>
      </c>
      <c r="BU51" s="10" t="str">
        <f t="shared" si="25"/>
        <v/>
      </c>
      <c r="BV51" s="8" t="str">
        <f t="shared" si="25"/>
        <v/>
      </c>
      <c r="BW51" s="9" t="str">
        <f t="shared" si="25"/>
        <v/>
      </c>
      <c r="BX51" s="9" t="str">
        <f t="shared" si="25"/>
        <v/>
      </c>
      <c r="BY51" s="10" t="str">
        <f t="shared" si="24"/>
        <v/>
      </c>
      <c r="CB51" s="7">
        <v>0.73958333333333337</v>
      </c>
    </row>
    <row r="52" spans="2:80" ht="19.5" customHeight="1">
      <c r="B52" s="40">
        <v>47</v>
      </c>
      <c r="C52" s="41" t="str">
        <f>IF(VLOOKUP($B52,管理シート!$B$10:$D$108,2,0)=0,"",VLOOKUP($B52,管理シート!$B$10:$D$108,2,0))</f>
        <v/>
      </c>
      <c r="D52" s="42" t="str">
        <f>IF(VLOOKUP($B52,管理シート!$B$10:$D$108,3,0)=0,"",VLOOKUP($B52,管理シート!$B$10:$D$108,3,0))</f>
        <v/>
      </c>
      <c r="E52" s="1" t="str">
        <f t="shared" si="14"/>
        <v/>
      </c>
      <c r="F52" s="2" t="str">
        <f t="shared" si="15"/>
        <v/>
      </c>
      <c r="G52" s="24"/>
      <c r="H52" s="25"/>
      <c r="I52" s="24"/>
      <c r="J52" s="25"/>
      <c r="K52" s="24"/>
      <c r="L52" s="25"/>
      <c r="M52" s="45"/>
      <c r="N52" s="8" t="str">
        <f t="shared" si="21"/>
        <v/>
      </c>
      <c r="O52" s="9" t="str">
        <f t="shared" si="21"/>
        <v/>
      </c>
      <c r="P52" s="9" t="str">
        <f t="shared" si="21"/>
        <v/>
      </c>
      <c r="Q52" s="10" t="str">
        <f t="shared" si="21"/>
        <v/>
      </c>
      <c r="R52" s="8" t="str">
        <f t="shared" si="20"/>
        <v/>
      </c>
      <c r="S52" s="9" t="str">
        <f t="shared" si="20"/>
        <v/>
      </c>
      <c r="T52" s="9" t="str">
        <f t="shared" si="20"/>
        <v/>
      </c>
      <c r="U52" s="10" t="str">
        <f t="shared" si="20"/>
        <v/>
      </c>
      <c r="V52" s="8" t="str">
        <f t="shared" si="20"/>
        <v/>
      </c>
      <c r="W52" s="9" t="str">
        <f t="shared" si="20"/>
        <v/>
      </c>
      <c r="X52" s="9" t="str">
        <f t="shared" si="20"/>
        <v/>
      </c>
      <c r="Y52" s="10" t="str">
        <f t="shared" si="20"/>
        <v/>
      </c>
      <c r="Z52" s="8" t="str">
        <f t="shared" si="20"/>
        <v/>
      </c>
      <c r="AA52" s="9" t="str">
        <f t="shared" si="20"/>
        <v/>
      </c>
      <c r="AB52" s="9" t="str">
        <f t="shared" si="20"/>
        <v/>
      </c>
      <c r="AC52" s="10" t="str">
        <f t="shared" si="20"/>
        <v/>
      </c>
      <c r="AD52" s="8" t="str">
        <f t="shared" ref="AD52:AO55" si="26">IF($G52="","",IF(AND($I52&lt;=AD$5,$J52&gt;AD$5),"",IF(AND($K52&lt;=AD$5,$L52&gt;AD$5),"",IF(AND($G52&lt;=AD$5,$H52&gt;AD$5),"■",""))))</f>
        <v/>
      </c>
      <c r="AE52" s="9" t="str">
        <f t="shared" si="26"/>
        <v/>
      </c>
      <c r="AF52" s="9" t="str">
        <f t="shared" si="26"/>
        <v/>
      </c>
      <c r="AG52" s="10" t="str">
        <f t="shared" si="26"/>
        <v/>
      </c>
      <c r="AH52" s="8" t="str">
        <f t="shared" si="26"/>
        <v/>
      </c>
      <c r="AI52" s="9" t="str">
        <f t="shared" si="26"/>
        <v/>
      </c>
      <c r="AJ52" s="9" t="str">
        <f t="shared" si="26"/>
        <v/>
      </c>
      <c r="AK52" s="10" t="str">
        <f t="shared" si="26"/>
        <v/>
      </c>
      <c r="AL52" s="8" t="str">
        <f t="shared" si="26"/>
        <v/>
      </c>
      <c r="AM52" s="9" t="str">
        <f t="shared" si="26"/>
        <v/>
      </c>
      <c r="AN52" s="9" t="str">
        <f t="shared" si="26"/>
        <v/>
      </c>
      <c r="AO52" s="10" t="str">
        <f t="shared" si="26"/>
        <v/>
      </c>
      <c r="AP52" s="8" t="str">
        <f t="shared" si="23"/>
        <v/>
      </c>
      <c r="AQ52" s="9" t="str">
        <f t="shared" si="23"/>
        <v/>
      </c>
      <c r="AR52" s="9" t="str">
        <f t="shared" si="23"/>
        <v/>
      </c>
      <c r="AS52" s="10" t="str">
        <f t="shared" si="23"/>
        <v/>
      </c>
      <c r="AT52" s="8" t="str">
        <f t="shared" si="23"/>
        <v/>
      </c>
      <c r="AU52" s="9" t="str">
        <f t="shared" si="23"/>
        <v/>
      </c>
      <c r="AV52" s="9" t="str">
        <f t="shared" si="23"/>
        <v/>
      </c>
      <c r="AW52" s="10" t="str">
        <f t="shared" si="23"/>
        <v/>
      </c>
      <c r="AX52" s="8" t="str">
        <f t="shared" si="23"/>
        <v/>
      </c>
      <c r="AY52" s="9" t="str">
        <f t="shared" si="23"/>
        <v/>
      </c>
      <c r="AZ52" s="9" t="str">
        <f t="shared" si="23"/>
        <v/>
      </c>
      <c r="BA52" s="10" t="str">
        <f t="shared" si="23"/>
        <v/>
      </c>
      <c r="BB52" s="8" t="str">
        <f t="shared" si="23"/>
        <v/>
      </c>
      <c r="BC52" s="9" t="str">
        <f t="shared" si="23"/>
        <v/>
      </c>
      <c r="BD52" s="9" t="str">
        <f t="shared" si="23"/>
        <v/>
      </c>
      <c r="BE52" s="10" t="str">
        <f t="shared" si="23"/>
        <v/>
      </c>
      <c r="BF52" s="8" t="str">
        <f t="shared" si="9"/>
        <v/>
      </c>
      <c r="BG52" s="9" t="str">
        <f t="shared" si="9"/>
        <v/>
      </c>
      <c r="BH52" s="9" t="str">
        <f t="shared" si="9"/>
        <v/>
      </c>
      <c r="BI52" s="10" t="str">
        <f t="shared" si="9"/>
        <v/>
      </c>
      <c r="BJ52" s="8" t="str">
        <f t="shared" si="25"/>
        <v/>
      </c>
      <c r="BK52" s="9" t="str">
        <f t="shared" si="25"/>
        <v/>
      </c>
      <c r="BL52" s="9" t="str">
        <f t="shared" si="25"/>
        <v/>
      </c>
      <c r="BM52" s="10" t="str">
        <f t="shared" si="25"/>
        <v/>
      </c>
      <c r="BN52" s="8" t="str">
        <f t="shared" si="25"/>
        <v/>
      </c>
      <c r="BO52" s="9" t="str">
        <f t="shared" si="25"/>
        <v/>
      </c>
      <c r="BP52" s="9" t="str">
        <f t="shared" si="25"/>
        <v/>
      </c>
      <c r="BQ52" s="10" t="str">
        <f t="shared" si="25"/>
        <v/>
      </c>
      <c r="BR52" s="8" t="str">
        <f t="shared" si="25"/>
        <v/>
      </c>
      <c r="BS52" s="9" t="str">
        <f t="shared" si="25"/>
        <v/>
      </c>
      <c r="BT52" s="9" t="str">
        <f t="shared" si="25"/>
        <v/>
      </c>
      <c r="BU52" s="10" t="str">
        <f t="shared" si="25"/>
        <v/>
      </c>
      <c r="BV52" s="8" t="str">
        <f t="shared" si="25"/>
        <v/>
      </c>
      <c r="BW52" s="9" t="str">
        <f t="shared" si="25"/>
        <v/>
      </c>
      <c r="BX52" s="9" t="str">
        <f t="shared" si="25"/>
        <v/>
      </c>
      <c r="BY52" s="10" t="str">
        <f t="shared" si="24"/>
        <v/>
      </c>
      <c r="CB52" s="7">
        <v>0.75</v>
      </c>
    </row>
    <row r="53" spans="2:80" ht="19.5" customHeight="1">
      <c r="B53" s="40">
        <v>48</v>
      </c>
      <c r="C53" s="41" t="str">
        <f>IF(VLOOKUP($B53,管理シート!$B$10:$D$108,2,0)=0,"",VLOOKUP($B53,管理シート!$B$10:$D$108,2,0))</f>
        <v/>
      </c>
      <c r="D53" s="42" t="str">
        <f>IF(VLOOKUP($B53,管理シート!$B$10:$D$108,3,0)=0,"",VLOOKUP($B53,管理シート!$B$10:$D$108,3,0))</f>
        <v/>
      </c>
      <c r="E53" s="1" t="str">
        <f t="shared" si="14"/>
        <v/>
      </c>
      <c r="F53" s="2" t="str">
        <f t="shared" si="15"/>
        <v/>
      </c>
      <c r="G53" s="24"/>
      <c r="H53" s="25"/>
      <c r="I53" s="24"/>
      <c r="J53" s="25"/>
      <c r="K53" s="24"/>
      <c r="L53" s="25"/>
      <c r="M53" s="45"/>
      <c r="N53" s="8" t="str">
        <f t="shared" si="21"/>
        <v/>
      </c>
      <c r="O53" s="9" t="str">
        <f t="shared" si="21"/>
        <v/>
      </c>
      <c r="P53" s="9" t="str">
        <f t="shared" si="21"/>
        <v/>
      </c>
      <c r="Q53" s="10" t="str">
        <f t="shared" si="21"/>
        <v/>
      </c>
      <c r="R53" s="8" t="str">
        <f t="shared" si="21"/>
        <v/>
      </c>
      <c r="S53" s="9" t="str">
        <f t="shared" si="21"/>
        <v/>
      </c>
      <c r="T53" s="9" t="str">
        <f t="shared" si="21"/>
        <v/>
      </c>
      <c r="U53" s="10" t="str">
        <f t="shared" si="21"/>
        <v/>
      </c>
      <c r="V53" s="8" t="str">
        <f t="shared" si="21"/>
        <v/>
      </c>
      <c r="W53" s="9" t="str">
        <f t="shared" si="21"/>
        <v/>
      </c>
      <c r="X53" s="9" t="str">
        <f t="shared" si="21"/>
        <v/>
      </c>
      <c r="Y53" s="10" t="str">
        <f t="shared" si="21"/>
        <v/>
      </c>
      <c r="Z53" s="8" t="str">
        <f t="shared" si="21"/>
        <v/>
      </c>
      <c r="AA53" s="9" t="str">
        <f t="shared" si="21"/>
        <v/>
      </c>
      <c r="AB53" s="9" t="str">
        <f t="shared" si="21"/>
        <v/>
      </c>
      <c r="AC53" s="10" t="str">
        <f t="shared" si="21"/>
        <v/>
      </c>
      <c r="AD53" s="8" t="str">
        <f t="shared" si="26"/>
        <v/>
      </c>
      <c r="AE53" s="9" t="str">
        <f t="shared" si="26"/>
        <v/>
      </c>
      <c r="AF53" s="9" t="str">
        <f t="shared" si="26"/>
        <v/>
      </c>
      <c r="AG53" s="10" t="str">
        <f t="shared" si="26"/>
        <v/>
      </c>
      <c r="AH53" s="8" t="str">
        <f t="shared" si="26"/>
        <v/>
      </c>
      <c r="AI53" s="9" t="str">
        <f t="shared" si="26"/>
        <v/>
      </c>
      <c r="AJ53" s="9" t="str">
        <f t="shared" si="26"/>
        <v/>
      </c>
      <c r="AK53" s="10" t="str">
        <f t="shared" si="26"/>
        <v/>
      </c>
      <c r="AL53" s="8" t="str">
        <f t="shared" si="26"/>
        <v/>
      </c>
      <c r="AM53" s="9" t="str">
        <f t="shared" si="26"/>
        <v/>
      </c>
      <c r="AN53" s="9" t="str">
        <f t="shared" si="26"/>
        <v/>
      </c>
      <c r="AO53" s="10" t="str">
        <f t="shared" si="26"/>
        <v/>
      </c>
      <c r="AP53" s="8" t="str">
        <f t="shared" si="23"/>
        <v/>
      </c>
      <c r="AQ53" s="9" t="str">
        <f t="shared" si="23"/>
        <v/>
      </c>
      <c r="AR53" s="9" t="str">
        <f t="shared" si="23"/>
        <v/>
      </c>
      <c r="AS53" s="10" t="str">
        <f t="shared" si="23"/>
        <v/>
      </c>
      <c r="AT53" s="8" t="str">
        <f t="shared" si="23"/>
        <v/>
      </c>
      <c r="AU53" s="9" t="str">
        <f t="shared" si="23"/>
        <v/>
      </c>
      <c r="AV53" s="9" t="str">
        <f t="shared" si="23"/>
        <v/>
      </c>
      <c r="AW53" s="10" t="str">
        <f t="shared" si="23"/>
        <v/>
      </c>
      <c r="AX53" s="8" t="str">
        <f t="shared" si="23"/>
        <v/>
      </c>
      <c r="AY53" s="9" t="str">
        <f t="shared" si="23"/>
        <v/>
      </c>
      <c r="AZ53" s="9" t="str">
        <f t="shared" si="23"/>
        <v/>
      </c>
      <c r="BA53" s="10" t="str">
        <f t="shared" si="23"/>
        <v/>
      </c>
      <c r="BB53" s="8" t="str">
        <f t="shared" si="23"/>
        <v/>
      </c>
      <c r="BC53" s="9" t="str">
        <f t="shared" si="23"/>
        <v/>
      </c>
      <c r="BD53" s="9" t="str">
        <f t="shared" si="23"/>
        <v/>
      </c>
      <c r="BE53" s="10" t="str">
        <f t="shared" si="23"/>
        <v/>
      </c>
      <c r="BF53" s="8" t="str">
        <f t="shared" si="9"/>
        <v/>
      </c>
      <c r="BG53" s="9" t="str">
        <f t="shared" si="9"/>
        <v/>
      </c>
      <c r="BH53" s="9" t="str">
        <f t="shared" si="9"/>
        <v/>
      </c>
      <c r="BI53" s="10" t="str">
        <f t="shared" si="9"/>
        <v/>
      </c>
      <c r="BJ53" s="8" t="str">
        <f t="shared" si="25"/>
        <v/>
      </c>
      <c r="BK53" s="9" t="str">
        <f t="shared" si="25"/>
        <v/>
      </c>
      <c r="BL53" s="9" t="str">
        <f t="shared" si="25"/>
        <v/>
      </c>
      <c r="BM53" s="10" t="str">
        <f t="shared" si="25"/>
        <v/>
      </c>
      <c r="BN53" s="8" t="str">
        <f t="shared" si="25"/>
        <v/>
      </c>
      <c r="BO53" s="9" t="str">
        <f t="shared" si="25"/>
        <v/>
      </c>
      <c r="BP53" s="9" t="str">
        <f t="shared" si="25"/>
        <v/>
      </c>
      <c r="BQ53" s="10" t="str">
        <f t="shared" si="25"/>
        <v/>
      </c>
      <c r="BR53" s="8" t="str">
        <f t="shared" si="25"/>
        <v/>
      </c>
      <c r="BS53" s="9" t="str">
        <f t="shared" si="25"/>
        <v/>
      </c>
      <c r="BT53" s="9" t="str">
        <f t="shared" si="25"/>
        <v/>
      </c>
      <c r="BU53" s="10" t="str">
        <f t="shared" si="25"/>
        <v/>
      </c>
      <c r="BV53" s="8" t="str">
        <f t="shared" si="25"/>
        <v/>
      </c>
      <c r="BW53" s="9" t="str">
        <f t="shared" si="25"/>
        <v/>
      </c>
      <c r="BX53" s="9" t="str">
        <f t="shared" si="25"/>
        <v/>
      </c>
      <c r="BY53" s="10" t="str">
        <f t="shared" si="24"/>
        <v/>
      </c>
      <c r="CB53" s="7">
        <v>0.76041666666666663</v>
      </c>
    </row>
    <row r="54" spans="2:80" ht="19.5" customHeight="1">
      <c r="B54" s="40">
        <v>49</v>
      </c>
      <c r="C54" s="41" t="str">
        <f>IF(VLOOKUP($B54,管理シート!$B$10:$D$108,2,0)=0,"",VLOOKUP($B54,管理シート!$B$10:$D$108,2,0))</f>
        <v/>
      </c>
      <c r="D54" s="42" t="str">
        <f>IF(VLOOKUP($B54,管理シート!$B$10:$D$108,3,0)=0,"",VLOOKUP($B54,管理シート!$B$10:$D$108,3,0))</f>
        <v/>
      </c>
      <c r="E54" s="1" t="str">
        <f t="shared" si="14"/>
        <v/>
      </c>
      <c r="F54" s="2" t="str">
        <f t="shared" si="15"/>
        <v/>
      </c>
      <c r="G54" s="24"/>
      <c r="H54" s="25"/>
      <c r="I54" s="24"/>
      <c r="J54" s="25"/>
      <c r="K54" s="24"/>
      <c r="L54" s="25"/>
      <c r="M54" s="45"/>
      <c r="N54" s="8" t="str">
        <f t="shared" si="21"/>
        <v/>
      </c>
      <c r="O54" s="9" t="str">
        <f t="shared" si="21"/>
        <v/>
      </c>
      <c r="P54" s="9" t="str">
        <f t="shared" si="21"/>
        <v/>
      </c>
      <c r="Q54" s="10" t="str">
        <f t="shared" si="21"/>
        <v/>
      </c>
      <c r="R54" s="8" t="str">
        <f t="shared" si="21"/>
        <v/>
      </c>
      <c r="S54" s="9" t="str">
        <f t="shared" si="21"/>
        <v/>
      </c>
      <c r="T54" s="9" t="str">
        <f t="shared" si="21"/>
        <v/>
      </c>
      <c r="U54" s="10" t="str">
        <f t="shared" si="21"/>
        <v/>
      </c>
      <c r="V54" s="8" t="str">
        <f t="shared" si="21"/>
        <v/>
      </c>
      <c r="W54" s="9" t="str">
        <f t="shared" si="21"/>
        <v/>
      </c>
      <c r="X54" s="9" t="str">
        <f t="shared" si="21"/>
        <v/>
      </c>
      <c r="Y54" s="10" t="str">
        <f t="shared" si="21"/>
        <v/>
      </c>
      <c r="Z54" s="8" t="str">
        <f t="shared" si="21"/>
        <v/>
      </c>
      <c r="AA54" s="9" t="str">
        <f t="shared" si="21"/>
        <v/>
      </c>
      <c r="AB54" s="9" t="str">
        <f t="shared" si="21"/>
        <v/>
      </c>
      <c r="AC54" s="10" t="str">
        <f t="shared" si="21"/>
        <v/>
      </c>
      <c r="AD54" s="8" t="str">
        <f t="shared" si="26"/>
        <v/>
      </c>
      <c r="AE54" s="9" t="str">
        <f t="shared" si="26"/>
        <v/>
      </c>
      <c r="AF54" s="9" t="str">
        <f t="shared" si="26"/>
        <v/>
      </c>
      <c r="AG54" s="10" t="str">
        <f t="shared" si="26"/>
        <v/>
      </c>
      <c r="AH54" s="8" t="str">
        <f t="shared" si="26"/>
        <v/>
      </c>
      <c r="AI54" s="9" t="str">
        <f t="shared" si="26"/>
        <v/>
      </c>
      <c r="AJ54" s="9" t="str">
        <f t="shared" si="26"/>
        <v/>
      </c>
      <c r="AK54" s="10" t="str">
        <f t="shared" si="26"/>
        <v/>
      </c>
      <c r="AL54" s="8" t="str">
        <f t="shared" si="26"/>
        <v/>
      </c>
      <c r="AM54" s="9" t="str">
        <f t="shared" si="26"/>
        <v/>
      </c>
      <c r="AN54" s="9" t="str">
        <f t="shared" si="26"/>
        <v/>
      </c>
      <c r="AO54" s="10" t="str">
        <f t="shared" si="26"/>
        <v/>
      </c>
      <c r="AP54" s="8" t="str">
        <f t="shared" si="23"/>
        <v/>
      </c>
      <c r="AQ54" s="9" t="str">
        <f t="shared" si="23"/>
        <v/>
      </c>
      <c r="AR54" s="9" t="str">
        <f t="shared" si="23"/>
        <v/>
      </c>
      <c r="AS54" s="10" t="str">
        <f t="shared" si="23"/>
        <v/>
      </c>
      <c r="AT54" s="8" t="str">
        <f t="shared" si="23"/>
        <v/>
      </c>
      <c r="AU54" s="9" t="str">
        <f t="shared" si="23"/>
        <v/>
      </c>
      <c r="AV54" s="9" t="str">
        <f t="shared" si="23"/>
        <v/>
      </c>
      <c r="AW54" s="10" t="str">
        <f t="shared" si="23"/>
        <v/>
      </c>
      <c r="AX54" s="8" t="str">
        <f t="shared" si="23"/>
        <v/>
      </c>
      <c r="AY54" s="9" t="str">
        <f t="shared" si="23"/>
        <v/>
      </c>
      <c r="AZ54" s="9" t="str">
        <f t="shared" si="23"/>
        <v/>
      </c>
      <c r="BA54" s="10" t="str">
        <f t="shared" si="23"/>
        <v/>
      </c>
      <c r="BB54" s="8" t="str">
        <f t="shared" si="23"/>
        <v/>
      </c>
      <c r="BC54" s="9" t="str">
        <f t="shared" si="23"/>
        <v/>
      </c>
      <c r="BD54" s="9" t="str">
        <f t="shared" si="23"/>
        <v/>
      </c>
      <c r="BE54" s="10" t="str">
        <f t="shared" si="23"/>
        <v/>
      </c>
      <c r="BF54" s="8" t="str">
        <f t="shared" si="9"/>
        <v/>
      </c>
      <c r="BG54" s="9" t="str">
        <f t="shared" si="9"/>
        <v/>
      </c>
      <c r="BH54" s="9" t="str">
        <f t="shared" si="9"/>
        <v/>
      </c>
      <c r="BI54" s="10" t="str">
        <f t="shared" si="9"/>
        <v/>
      </c>
      <c r="BJ54" s="8" t="str">
        <f t="shared" si="25"/>
        <v/>
      </c>
      <c r="BK54" s="9" t="str">
        <f t="shared" si="25"/>
        <v/>
      </c>
      <c r="BL54" s="9" t="str">
        <f t="shared" si="25"/>
        <v/>
      </c>
      <c r="BM54" s="10" t="str">
        <f t="shared" si="25"/>
        <v/>
      </c>
      <c r="BN54" s="8" t="str">
        <f t="shared" si="25"/>
        <v/>
      </c>
      <c r="BO54" s="9" t="str">
        <f t="shared" si="25"/>
        <v/>
      </c>
      <c r="BP54" s="9" t="str">
        <f t="shared" si="25"/>
        <v/>
      </c>
      <c r="BQ54" s="10" t="str">
        <f t="shared" si="25"/>
        <v/>
      </c>
      <c r="BR54" s="8" t="str">
        <f t="shared" si="25"/>
        <v/>
      </c>
      <c r="BS54" s="9" t="str">
        <f t="shared" si="25"/>
        <v/>
      </c>
      <c r="BT54" s="9" t="str">
        <f t="shared" si="25"/>
        <v/>
      </c>
      <c r="BU54" s="10" t="str">
        <f t="shared" si="25"/>
        <v/>
      </c>
      <c r="BV54" s="8" t="str">
        <f t="shared" si="25"/>
        <v/>
      </c>
      <c r="BW54" s="9" t="str">
        <f t="shared" si="25"/>
        <v/>
      </c>
      <c r="BX54" s="9" t="str">
        <f t="shared" si="25"/>
        <v/>
      </c>
      <c r="BY54" s="10" t="str">
        <f t="shared" si="24"/>
        <v/>
      </c>
      <c r="CB54" s="7">
        <v>0.77083333333333337</v>
      </c>
    </row>
    <row r="55" spans="2:80" ht="19.5" customHeight="1">
      <c r="B55" s="40">
        <v>50</v>
      </c>
      <c r="C55" s="41" t="str">
        <f>IF(VLOOKUP($B55,管理シート!$B$10:$D$108,2,0)=0,"",VLOOKUP($B55,管理シート!$B$10:$D$108,2,0))</f>
        <v/>
      </c>
      <c r="D55" s="42" t="str">
        <f>IF(VLOOKUP($B55,管理シート!$B$10:$D$108,3,0)=0,"",VLOOKUP($B55,管理シート!$B$10:$D$108,3,0))</f>
        <v/>
      </c>
      <c r="E55" s="1" t="str">
        <f t="shared" si="14"/>
        <v/>
      </c>
      <c r="F55" s="2" t="str">
        <f t="shared" si="15"/>
        <v/>
      </c>
      <c r="G55" s="24"/>
      <c r="H55" s="25"/>
      <c r="I55" s="24"/>
      <c r="J55" s="25"/>
      <c r="K55" s="24"/>
      <c r="L55" s="25"/>
      <c r="M55" s="45"/>
      <c r="N55" s="8" t="str">
        <f t="shared" si="21"/>
        <v/>
      </c>
      <c r="O55" s="9" t="str">
        <f t="shared" si="21"/>
        <v/>
      </c>
      <c r="P55" s="9" t="str">
        <f t="shared" si="21"/>
        <v/>
      </c>
      <c r="Q55" s="10" t="str">
        <f t="shared" si="21"/>
        <v/>
      </c>
      <c r="R55" s="8" t="str">
        <f t="shared" si="21"/>
        <v/>
      </c>
      <c r="S55" s="9" t="str">
        <f t="shared" si="21"/>
        <v/>
      </c>
      <c r="T55" s="9" t="str">
        <f t="shared" si="21"/>
        <v/>
      </c>
      <c r="U55" s="10" t="str">
        <f t="shared" si="21"/>
        <v/>
      </c>
      <c r="V55" s="8" t="str">
        <f t="shared" si="21"/>
        <v/>
      </c>
      <c r="W55" s="9" t="str">
        <f t="shared" si="21"/>
        <v/>
      </c>
      <c r="X55" s="9" t="str">
        <f t="shared" si="21"/>
        <v/>
      </c>
      <c r="Y55" s="10" t="str">
        <f t="shared" si="21"/>
        <v/>
      </c>
      <c r="Z55" s="8" t="str">
        <f t="shared" si="21"/>
        <v/>
      </c>
      <c r="AA55" s="9" t="str">
        <f t="shared" si="21"/>
        <v/>
      </c>
      <c r="AB55" s="9" t="str">
        <f t="shared" si="21"/>
        <v/>
      </c>
      <c r="AC55" s="10" t="str">
        <f t="shared" si="21"/>
        <v/>
      </c>
      <c r="AD55" s="8" t="str">
        <f t="shared" si="26"/>
        <v/>
      </c>
      <c r="AE55" s="9" t="str">
        <f t="shared" si="26"/>
        <v/>
      </c>
      <c r="AF55" s="9" t="str">
        <f t="shared" si="26"/>
        <v/>
      </c>
      <c r="AG55" s="10" t="str">
        <f t="shared" si="26"/>
        <v/>
      </c>
      <c r="AH55" s="8" t="str">
        <f t="shared" si="26"/>
        <v/>
      </c>
      <c r="AI55" s="9" t="str">
        <f t="shared" si="26"/>
        <v/>
      </c>
      <c r="AJ55" s="9" t="str">
        <f t="shared" si="26"/>
        <v/>
      </c>
      <c r="AK55" s="10" t="str">
        <f t="shared" si="26"/>
        <v/>
      </c>
      <c r="AL55" s="8" t="str">
        <f t="shared" si="26"/>
        <v/>
      </c>
      <c r="AM55" s="9" t="str">
        <f t="shared" si="26"/>
        <v/>
      </c>
      <c r="AN55" s="9" t="str">
        <f t="shared" si="26"/>
        <v/>
      </c>
      <c r="AO55" s="10" t="str">
        <f t="shared" si="26"/>
        <v/>
      </c>
      <c r="AP55" s="8" t="str">
        <f t="shared" si="23"/>
        <v/>
      </c>
      <c r="AQ55" s="9" t="str">
        <f t="shared" si="23"/>
        <v/>
      </c>
      <c r="AR55" s="9" t="str">
        <f t="shared" si="23"/>
        <v/>
      </c>
      <c r="AS55" s="10" t="str">
        <f t="shared" si="23"/>
        <v/>
      </c>
      <c r="AT55" s="8" t="str">
        <f t="shared" si="23"/>
        <v/>
      </c>
      <c r="AU55" s="9" t="str">
        <f t="shared" si="23"/>
        <v/>
      </c>
      <c r="AV55" s="9" t="str">
        <f t="shared" si="23"/>
        <v/>
      </c>
      <c r="AW55" s="10" t="str">
        <f t="shared" si="23"/>
        <v/>
      </c>
      <c r="AX55" s="8" t="str">
        <f t="shared" si="23"/>
        <v/>
      </c>
      <c r="AY55" s="9" t="str">
        <f t="shared" si="23"/>
        <v/>
      </c>
      <c r="AZ55" s="9" t="str">
        <f t="shared" si="23"/>
        <v/>
      </c>
      <c r="BA55" s="10" t="str">
        <f t="shared" si="23"/>
        <v/>
      </c>
      <c r="BB55" s="8" t="str">
        <f t="shared" si="23"/>
        <v/>
      </c>
      <c r="BC55" s="9" t="str">
        <f t="shared" si="23"/>
        <v/>
      </c>
      <c r="BD55" s="9" t="str">
        <f t="shared" si="23"/>
        <v/>
      </c>
      <c r="BE55" s="10" t="str">
        <f t="shared" si="23"/>
        <v/>
      </c>
      <c r="BF55" s="8" t="str">
        <f t="shared" si="9"/>
        <v/>
      </c>
      <c r="BG55" s="9" t="str">
        <f t="shared" si="9"/>
        <v/>
      </c>
      <c r="BH55" s="9" t="str">
        <f t="shared" si="9"/>
        <v/>
      </c>
      <c r="BI55" s="10" t="str">
        <f t="shared" si="9"/>
        <v/>
      </c>
      <c r="BJ55" s="8" t="str">
        <f t="shared" si="25"/>
        <v/>
      </c>
      <c r="BK55" s="9" t="str">
        <f t="shared" si="25"/>
        <v/>
      </c>
      <c r="BL55" s="9" t="str">
        <f t="shared" si="25"/>
        <v/>
      </c>
      <c r="BM55" s="10" t="str">
        <f t="shared" si="25"/>
        <v/>
      </c>
      <c r="BN55" s="8" t="str">
        <f t="shared" si="25"/>
        <v/>
      </c>
      <c r="BO55" s="9" t="str">
        <f t="shared" si="25"/>
        <v/>
      </c>
      <c r="BP55" s="9" t="str">
        <f t="shared" si="25"/>
        <v/>
      </c>
      <c r="BQ55" s="10" t="str">
        <f t="shared" si="25"/>
        <v/>
      </c>
      <c r="BR55" s="8" t="str">
        <f t="shared" si="25"/>
        <v/>
      </c>
      <c r="BS55" s="9" t="str">
        <f t="shared" si="25"/>
        <v/>
      </c>
      <c r="BT55" s="9" t="str">
        <f t="shared" si="25"/>
        <v/>
      </c>
      <c r="BU55" s="10" t="str">
        <f t="shared" si="25"/>
        <v/>
      </c>
      <c r="BV55" s="8" t="str">
        <f t="shared" si="25"/>
        <v/>
      </c>
      <c r="BW55" s="9" t="str">
        <f t="shared" si="25"/>
        <v/>
      </c>
      <c r="BX55" s="9" t="str">
        <f t="shared" si="25"/>
        <v/>
      </c>
      <c r="BY55" s="10" t="str">
        <f t="shared" si="24"/>
        <v/>
      </c>
      <c r="CB55" s="7">
        <v>0.78125</v>
      </c>
    </row>
    <row r="56" spans="2:80" ht="19.5" customHeight="1">
      <c r="D56" s="94" t="s">
        <v>12</v>
      </c>
      <c r="E56" s="94"/>
      <c r="F56" s="43">
        <f>SUM(E6:E55)</f>
        <v>0</v>
      </c>
      <c r="G56" s="27"/>
      <c r="H56" s="27"/>
      <c r="I56" s="27"/>
      <c r="J56" s="27"/>
      <c r="K56" s="27"/>
      <c r="L56" s="27"/>
      <c r="CB56" s="7">
        <v>0.79166666666666663</v>
      </c>
    </row>
    <row r="57" spans="2:80" ht="19.5" customHeight="1">
      <c r="CB57" s="7">
        <v>0.80208333333333337</v>
      </c>
    </row>
    <row r="58" spans="2:80">
      <c r="B58" s="90" t="s">
        <v>15</v>
      </c>
      <c r="C58" s="91"/>
      <c r="D58" s="95" t="s">
        <v>18</v>
      </c>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CB58" s="7">
        <v>0.8125</v>
      </c>
    </row>
    <row r="59" spans="2:80">
      <c r="B59" s="90" t="s">
        <v>16</v>
      </c>
      <c r="C59" s="96"/>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CB59" s="7">
        <v>0.82291666666666663</v>
      </c>
    </row>
    <row r="60" spans="2:80">
      <c r="B60" s="90" t="s">
        <v>17</v>
      </c>
      <c r="C60" s="91"/>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CB60" s="7">
        <v>0.83333333333333337</v>
      </c>
    </row>
    <row r="61" spans="2:80">
      <c r="CB61" s="7">
        <v>0.84375</v>
      </c>
    </row>
    <row r="62" spans="2:80">
      <c r="CB62" s="7">
        <v>0.85416666666666663</v>
      </c>
    </row>
    <row r="63" spans="2:80">
      <c r="CB63" s="7">
        <v>0.86458333333333337</v>
      </c>
    </row>
    <row r="64" spans="2:80">
      <c r="CB64" s="7">
        <v>0.875</v>
      </c>
    </row>
    <row r="65" spans="80:80">
      <c r="CB65" s="7">
        <v>0.88541666666666663</v>
      </c>
    </row>
    <row r="66" spans="80:80">
      <c r="CB66" s="7">
        <v>0.89583333333333337</v>
      </c>
    </row>
    <row r="67" spans="80:80">
      <c r="CB67" s="7">
        <v>0.90625</v>
      </c>
    </row>
    <row r="68" spans="80:80">
      <c r="CB68" s="7">
        <v>0.91666666666666663</v>
      </c>
    </row>
  </sheetData>
  <mergeCells count="33">
    <mergeCell ref="B60:C60"/>
    <mergeCell ref="D60:BY60"/>
    <mergeCell ref="N2:BY2"/>
    <mergeCell ref="D56:E56"/>
    <mergeCell ref="B58:C58"/>
    <mergeCell ref="D58:BY58"/>
    <mergeCell ref="B59:C59"/>
    <mergeCell ref="D59:BY59"/>
    <mergeCell ref="BF3:BI4"/>
    <mergeCell ref="BJ3:BM4"/>
    <mergeCell ref="BN3:BQ4"/>
    <mergeCell ref="BR3:BU4"/>
    <mergeCell ref="BV3:BY4"/>
    <mergeCell ref="BB3:BE4"/>
    <mergeCell ref="G3:H3"/>
    <mergeCell ref="I3:J3"/>
    <mergeCell ref="K3:L3"/>
    <mergeCell ref="M3:M4"/>
    <mergeCell ref="N3:Q4"/>
    <mergeCell ref="AD3:AG4"/>
    <mergeCell ref="AH3:AK4"/>
    <mergeCell ref="V3:Y4"/>
    <mergeCell ref="R3:U4"/>
    <mergeCell ref="AL3:AO4"/>
    <mergeCell ref="AP3:AS4"/>
    <mergeCell ref="AT3:AW4"/>
    <mergeCell ref="AX3:BA4"/>
    <mergeCell ref="Z3:AC4"/>
    <mergeCell ref="B3:B4"/>
    <mergeCell ref="C3:C4"/>
    <mergeCell ref="D3:D4"/>
    <mergeCell ref="E3:E4"/>
    <mergeCell ref="C2:H2"/>
  </mergeCells>
  <phoneticPr fontId="2"/>
  <dataValidations count="1">
    <dataValidation type="list" allowBlank="1" showInputMessage="1" sqref="G6:L55">
      <formula1>$CB$4:$CB$68</formula1>
    </dataValidation>
  </dataValidations>
  <printOptions horizontalCentered="1"/>
  <pageMargins left="0" right="0"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B1:CB68"/>
  <sheetViews>
    <sheetView showGridLines="0" workbookViewId="0">
      <pane xSplit="13" ySplit="5" topLeftCell="N6" activePane="bottomRight" state="frozen"/>
      <selection activeCell="CA4" sqref="CA4:CA9"/>
      <selection pane="topRight" activeCell="CA4" sqref="CA4:CA9"/>
      <selection pane="bottomLeft" activeCell="CA4" sqref="CA4:CA9"/>
      <selection pane="bottomRight" activeCell="J13" sqref="J13:J14"/>
    </sheetView>
  </sheetViews>
  <sheetFormatPr defaultColWidth="9" defaultRowHeight="13.2" outlineLevelCol="1"/>
  <cols>
    <col min="1" max="1" width="2.109375" style="27" customWidth="1"/>
    <col min="2" max="2" width="3.109375" style="26" customWidth="1"/>
    <col min="3" max="3" width="13.88671875" style="26" customWidth="1"/>
    <col min="4" max="6" width="5.6640625" style="27" customWidth="1" outlineLevel="1"/>
    <col min="7" max="12" width="4.44140625" style="29" customWidth="1"/>
    <col min="13" max="13" width="7.109375" style="27" customWidth="1"/>
    <col min="14" max="77" width="1.21875" style="27" customWidth="1"/>
    <col min="78" max="79" width="9" style="27"/>
    <col min="80" max="80" width="6.88671875" style="27" customWidth="1"/>
    <col min="81" max="16384" width="9" style="27"/>
  </cols>
  <sheetData>
    <row r="1" spans="2:80">
      <c r="F1" s="28" t="s">
        <v>30</v>
      </c>
    </row>
    <row r="2" spans="2:80" ht="32.25" customHeight="1">
      <c r="B2" s="30"/>
      <c r="C2" s="83">
        <f>'9日'!C2+1</f>
        <v>44296</v>
      </c>
      <c r="D2" s="83"/>
      <c r="E2" s="83"/>
      <c r="F2" s="83"/>
      <c r="G2" s="83"/>
      <c r="H2" s="83"/>
      <c r="I2" s="31"/>
      <c r="J2" s="31"/>
      <c r="K2" s="31"/>
      <c r="L2" s="31"/>
      <c r="M2" s="31"/>
      <c r="N2" s="93" t="str">
        <f>管理シート!D4&amp;"　　　シフト表"</f>
        <v>Excelママ店（6時から）　　　シフト表</v>
      </c>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row>
    <row r="3" spans="2:80" ht="13.5" customHeight="1">
      <c r="B3" s="76"/>
      <c r="C3" s="78" t="s">
        <v>0</v>
      </c>
      <c r="D3" s="81" t="s">
        <v>1</v>
      </c>
      <c r="E3" s="82" t="s">
        <v>9</v>
      </c>
      <c r="F3" s="51" t="s">
        <v>32</v>
      </c>
      <c r="G3" s="99" t="s">
        <v>8</v>
      </c>
      <c r="H3" s="100"/>
      <c r="I3" s="88" t="s">
        <v>4</v>
      </c>
      <c r="J3" s="88"/>
      <c r="K3" s="88" t="s">
        <v>5</v>
      </c>
      <c r="L3" s="88"/>
      <c r="M3" s="89" t="s">
        <v>11</v>
      </c>
      <c r="N3" s="84">
        <f>N5</f>
        <v>0.25</v>
      </c>
      <c r="O3" s="85"/>
      <c r="P3" s="85"/>
      <c r="Q3" s="85"/>
      <c r="R3" s="84">
        <f>R5</f>
        <v>0.29166666666666669</v>
      </c>
      <c r="S3" s="85"/>
      <c r="T3" s="85"/>
      <c r="U3" s="85"/>
      <c r="V3" s="84">
        <f>V5</f>
        <v>0.33333333333333331</v>
      </c>
      <c r="W3" s="85"/>
      <c r="X3" s="85"/>
      <c r="Y3" s="85"/>
      <c r="Z3" s="84">
        <f>Z5</f>
        <v>0.375</v>
      </c>
      <c r="AA3" s="85"/>
      <c r="AB3" s="85"/>
      <c r="AC3" s="85"/>
      <c r="AD3" s="84">
        <f>AD5</f>
        <v>0.41666666666666702</v>
      </c>
      <c r="AE3" s="85"/>
      <c r="AF3" s="85"/>
      <c r="AG3" s="85"/>
      <c r="AH3" s="84">
        <f>AH5</f>
        <v>0.45833333333333298</v>
      </c>
      <c r="AI3" s="85"/>
      <c r="AJ3" s="85"/>
      <c r="AK3" s="85"/>
      <c r="AL3" s="84">
        <f>AL5</f>
        <v>0.5</v>
      </c>
      <c r="AM3" s="85"/>
      <c r="AN3" s="85"/>
      <c r="AO3" s="85"/>
      <c r="AP3" s="84">
        <f>AP5</f>
        <v>0.54166666666666696</v>
      </c>
      <c r="AQ3" s="85"/>
      <c r="AR3" s="85"/>
      <c r="AS3" s="85"/>
      <c r="AT3" s="84">
        <f>AT5</f>
        <v>0.58333333333333404</v>
      </c>
      <c r="AU3" s="85"/>
      <c r="AV3" s="85"/>
      <c r="AW3" s="85"/>
      <c r="AX3" s="84">
        <f>AX5</f>
        <v>0.625</v>
      </c>
      <c r="AY3" s="85"/>
      <c r="AZ3" s="85"/>
      <c r="BA3" s="85"/>
      <c r="BB3" s="84">
        <f>BB5</f>
        <v>0.66666666666666696</v>
      </c>
      <c r="BC3" s="85"/>
      <c r="BD3" s="85"/>
      <c r="BE3" s="85"/>
      <c r="BF3" s="84">
        <f>BF5</f>
        <v>0.70833333333333404</v>
      </c>
      <c r="BG3" s="85"/>
      <c r="BH3" s="85"/>
      <c r="BI3" s="85"/>
      <c r="BJ3" s="84">
        <f>BJ5</f>
        <v>0.750000000000001</v>
      </c>
      <c r="BK3" s="85"/>
      <c r="BL3" s="85"/>
      <c r="BM3" s="85"/>
      <c r="BN3" s="84">
        <f>BN5</f>
        <v>0.79166666666666696</v>
      </c>
      <c r="BO3" s="85"/>
      <c r="BP3" s="85"/>
      <c r="BQ3" s="85"/>
      <c r="BR3" s="84">
        <f>BR5</f>
        <v>0.83333333333333404</v>
      </c>
      <c r="BS3" s="85"/>
      <c r="BT3" s="85"/>
      <c r="BU3" s="85"/>
      <c r="BV3" s="84">
        <f>BV5</f>
        <v>0.875000000000001</v>
      </c>
      <c r="BW3" s="85"/>
      <c r="BX3" s="85"/>
      <c r="BY3" s="97"/>
      <c r="CB3" s="6" t="s">
        <v>10</v>
      </c>
    </row>
    <row r="4" spans="2:80" ht="13.5" customHeight="1">
      <c r="B4" s="77"/>
      <c r="C4" s="79"/>
      <c r="D4" s="81"/>
      <c r="E4" s="82"/>
      <c r="F4" s="49" t="s">
        <v>33</v>
      </c>
      <c r="G4" s="32" t="s">
        <v>2</v>
      </c>
      <c r="H4" s="33" t="s">
        <v>3</v>
      </c>
      <c r="I4" s="32" t="s">
        <v>6</v>
      </c>
      <c r="J4" s="33" t="s">
        <v>7</v>
      </c>
      <c r="K4" s="32" t="s">
        <v>6</v>
      </c>
      <c r="L4" s="33" t="s">
        <v>7</v>
      </c>
      <c r="M4" s="82"/>
      <c r="N4" s="86"/>
      <c r="O4" s="87"/>
      <c r="P4" s="87"/>
      <c r="Q4" s="87"/>
      <c r="R4" s="86"/>
      <c r="S4" s="87"/>
      <c r="T4" s="87"/>
      <c r="U4" s="87"/>
      <c r="V4" s="86"/>
      <c r="W4" s="87"/>
      <c r="X4" s="87"/>
      <c r="Y4" s="87"/>
      <c r="Z4" s="86"/>
      <c r="AA4" s="87"/>
      <c r="AB4" s="87"/>
      <c r="AC4" s="87"/>
      <c r="AD4" s="86"/>
      <c r="AE4" s="87"/>
      <c r="AF4" s="87"/>
      <c r="AG4" s="87"/>
      <c r="AH4" s="86"/>
      <c r="AI4" s="87"/>
      <c r="AJ4" s="87"/>
      <c r="AK4" s="87"/>
      <c r="AL4" s="86"/>
      <c r="AM4" s="87"/>
      <c r="AN4" s="87"/>
      <c r="AO4" s="87"/>
      <c r="AP4" s="86"/>
      <c r="AQ4" s="87"/>
      <c r="AR4" s="87"/>
      <c r="AS4" s="87"/>
      <c r="AT4" s="86"/>
      <c r="AU4" s="87"/>
      <c r="AV4" s="87"/>
      <c r="AW4" s="87"/>
      <c r="AX4" s="86"/>
      <c r="AY4" s="87"/>
      <c r="AZ4" s="87"/>
      <c r="BA4" s="87"/>
      <c r="BB4" s="86"/>
      <c r="BC4" s="87"/>
      <c r="BD4" s="87"/>
      <c r="BE4" s="87"/>
      <c r="BF4" s="86"/>
      <c r="BG4" s="87"/>
      <c r="BH4" s="87"/>
      <c r="BI4" s="87"/>
      <c r="BJ4" s="86"/>
      <c r="BK4" s="87"/>
      <c r="BL4" s="87"/>
      <c r="BM4" s="87"/>
      <c r="BN4" s="86"/>
      <c r="BO4" s="87"/>
      <c r="BP4" s="87"/>
      <c r="BQ4" s="87"/>
      <c r="BR4" s="86"/>
      <c r="BS4" s="87"/>
      <c r="BT4" s="87"/>
      <c r="BU4" s="87"/>
      <c r="BV4" s="86"/>
      <c r="BW4" s="87"/>
      <c r="BX4" s="87"/>
      <c r="BY4" s="98"/>
      <c r="CB4" s="7">
        <v>0.25</v>
      </c>
    </row>
    <row r="5" spans="2:80" s="39" customFormat="1" hidden="1">
      <c r="B5" s="34"/>
      <c r="C5" s="34"/>
      <c r="D5" s="35"/>
      <c r="E5" s="36"/>
      <c r="F5" s="36"/>
      <c r="G5" s="37"/>
      <c r="H5" s="38"/>
      <c r="I5" s="37"/>
      <c r="J5" s="38"/>
      <c r="K5" s="37"/>
      <c r="L5" s="38"/>
      <c r="M5" s="36"/>
      <c r="N5" s="3">
        <v>0.25</v>
      </c>
      <c r="O5" s="4">
        <v>0.26041666666666669</v>
      </c>
      <c r="P5" s="4">
        <v>0.27083333333333331</v>
      </c>
      <c r="Q5" s="5">
        <v>0.28125</v>
      </c>
      <c r="R5" s="3">
        <v>0.29166666666666669</v>
      </c>
      <c r="S5" s="4">
        <v>0.30208333333333331</v>
      </c>
      <c r="T5" s="4">
        <v>0.3125</v>
      </c>
      <c r="U5" s="5">
        <v>0.32291666666666669</v>
      </c>
      <c r="V5" s="3">
        <v>0.33333333333333331</v>
      </c>
      <c r="W5" s="4">
        <v>0.34375</v>
      </c>
      <c r="X5" s="4">
        <v>0.35416666666666669</v>
      </c>
      <c r="Y5" s="5">
        <v>0.36458333333333331</v>
      </c>
      <c r="Z5" s="3">
        <v>0.375</v>
      </c>
      <c r="AA5" s="4">
        <v>0.38541666666666669</v>
      </c>
      <c r="AB5" s="4">
        <v>0.39583333333333331</v>
      </c>
      <c r="AC5" s="5">
        <v>0.40625</v>
      </c>
      <c r="AD5" s="3">
        <v>0.41666666666666702</v>
      </c>
      <c r="AE5" s="4">
        <v>0.42708333333333298</v>
      </c>
      <c r="AF5" s="4">
        <v>0.4375</v>
      </c>
      <c r="AG5" s="5">
        <v>0.44791666666666702</v>
      </c>
      <c r="AH5" s="3">
        <v>0.45833333333333298</v>
      </c>
      <c r="AI5" s="4">
        <v>0.46875</v>
      </c>
      <c r="AJ5" s="4">
        <v>0.47916666666666702</v>
      </c>
      <c r="AK5" s="5">
        <v>0.48958333333333398</v>
      </c>
      <c r="AL5" s="3">
        <v>0.5</v>
      </c>
      <c r="AM5" s="4">
        <v>0.51041666666666696</v>
      </c>
      <c r="AN5" s="4">
        <v>0.52083333333333404</v>
      </c>
      <c r="AO5" s="5">
        <v>0.53125</v>
      </c>
      <c r="AP5" s="3">
        <v>0.54166666666666696</v>
      </c>
      <c r="AQ5" s="4">
        <v>0.55208333333333404</v>
      </c>
      <c r="AR5" s="4">
        <v>0.5625</v>
      </c>
      <c r="AS5" s="5">
        <v>0.57291666666666696</v>
      </c>
      <c r="AT5" s="3">
        <v>0.58333333333333404</v>
      </c>
      <c r="AU5" s="4">
        <v>0.59375</v>
      </c>
      <c r="AV5" s="4">
        <v>0.60416666666666696</v>
      </c>
      <c r="AW5" s="5">
        <v>0.61458333333333404</v>
      </c>
      <c r="AX5" s="3">
        <v>0.625</v>
      </c>
      <c r="AY5" s="4">
        <v>0.63541666666666696</v>
      </c>
      <c r="AZ5" s="4">
        <v>0.64583333333333404</v>
      </c>
      <c r="BA5" s="5">
        <v>0.65625</v>
      </c>
      <c r="BB5" s="3">
        <v>0.66666666666666696</v>
      </c>
      <c r="BC5" s="4">
        <v>0.67708333333333404</v>
      </c>
      <c r="BD5" s="4">
        <v>0.687500000000001</v>
      </c>
      <c r="BE5" s="5">
        <v>0.69791666666666696</v>
      </c>
      <c r="BF5" s="3">
        <v>0.70833333333333404</v>
      </c>
      <c r="BG5" s="4">
        <v>0.718750000000001</v>
      </c>
      <c r="BH5" s="4">
        <v>0.72916666666666696</v>
      </c>
      <c r="BI5" s="5">
        <v>0.73958333333333404</v>
      </c>
      <c r="BJ5" s="3">
        <v>0.750000000000001</v>
      </c>
      <c r="BK5" s="4">
        <v>0.76041666666666696</v>
      </c>
      <c r="BL5" s="4">
        <v>0.77083333333333404</v>
      </c>
      <c r="BM5" s="5">
        <v>0.781250000000001</v>
      </c>
      <c r="BN5" s="3">
        <v>0.79166666666666696</v>
      </c>
      <c r="BO5" s="4">
        <v>0.80208333333333404</v>
      </c>
      <c r="BP5" s="4">
        <v>0.812500000000001</v>
      </c>
      <c r="BQ5" s="5">
        <v>0.82291666666666696</v>
      </c>
      <c r="BR5" s="3">
        <v>0.83333333333333404</v>
      </c>
      <c r="BS5" s="4">
        <v>0.843750000000001</v>
      </c>
      <c r="BT5" s="4">
        <v>0.85416666666666796</v>
      </c>
      <c r="BU5" s="5">
        <v>0.86458333333333404</v>
      </c>
      <c r="BV5" s="3">
        <v>0.875000000000001</v>
      </c>
      <c r="BW5" s="4">
        <v>0.88541666666666796</v>
      </c>
      <c r="BX5" s="4">
        <v>0.89583333333333404</v>
      </c>
      <c r="BY5" s="5">
        <v>0.906250000000001</v>
      </c>
      <c r="CB5" s="7">
        <v>0.26041666666666669</v>
      </c>
    </row>
    <row r="6" spans="2:80" ht="18" customHeight="1">
      <c r="B6" s="40">
        <v>1</v>
      </c>
      <c r="C6" s="41" t="str">
        <f>IF(VLOOKUP($B6,管理シート!$B$10:$D$108,2,0)=0,"",VLOOKUP($B6,管理シート!$B$10:$D$108,2,0))</f>
        <v>名前1</v>
      </c>
      <c r="D6" s="42">
        <f>IF(VLOOKUP($B6,管理シート!$B$10:$D$108,3,0)=0,"",VLOOKUP($B6,管理シート!$B$10:$D$108,3,0))</f>
        <v>950</v>
      </c>
      <c r="E6" s="1" t="str">
        <f>IF(F6="","",D6*F6)</f>
        <v/>
      </c>
      <c r="F6" s="2" t="str">
        <f>IF(G6="","",COUNTIF($N6:$BY6,"■")*15/60)</f>
        <v/>
      </c>
      <c r="G6" s="22"/>
      <c r="H6" s="23"/>
      <c r="I6" s="22"/>
      <c r="J6" s="23"/>
      <c r="K6" s="22"/>
      <c r="L6" s="23"/>
      <c r="M6" s="45"/>
      <c r="N6" s="8" t="str">
        <f>IF($G6="","",IF(AND($I6&lt;=N$5,$J6&gt;N$5),"",IF(AND($K6&lt;=N$5,$L6&gt;N$5),"",IF(AND($G6&lt;=N$5,$H6&gt;N$5),"■",""))))</f>
        <v/>
      </c>
      <c r="O6" s="9" t="str">
        <f t="shared" ref="O6:BY10" si="0">IF($G6="","",IF(AND($I6&lt;=O$5,$J6&gt;O$5),"",IF(AND($K6&lt;=O$5,$L6&gt;O$5),"",IF(AND($G6&lt;=O$5,$H6&gt;O$5),"■",""))))</f>
        <v/>
      </c>
      <c r="P6" s="9" t="str">
        <f t="shared" si="0"/>
        <v/>
      </c>
      <c r="Q6" s="10" t="str">
        <f t="shared" si="0"/>
        <v/>
      </c>
      <c r="R6" s="8" t="str">
        <f>IF($G6="","",IF(AND($I6&lt;=R$5,$J6&gt;R$5),"",IF(AND($K6&lt;=R$5,$L6&gt;R$5),"",IF(AND($G6&lt;=R$5,$H6&gt;R$5),"■",""))))</f>
        <v/>
      </c>
      <c r="S6" s="9" t="str">
        <f t="shared" ref="S6:U10" si="1">IF($G6="","",IF(AND($I6&lt;=S$5,$J6&gt;S$5),"",IF(AND($K6&lt;=S$5,$L6&gt;S$5),"",IF(AND($G6&lt;=S$5,$H6&gt;S$5),"■",""))))</f>
        <v/>
      </c>
      <c r="T6" s="9" t="str">
        <f t="shared" si="1"/>
        <v/>
      </c>
      <c r="U6" s="10" t="str">
        <f t="shared" si="1"/>
        <v/>
      </c>
      <c r="V6" s="8" t="str">
        <f>IF($G6="","",IF(AND($I6&lt;=V$5,$J6&gt;V$5),"",IF(AND($K6&lt;=V$5,$L6&gt;V$5),"",IF(AND($G6&lt;=V$5,$H6&gt;V$5),"■",""))))</f>
        <v/>
      </c>
      <c r="W6" s="9" t="str">
        <f t="shared" ref="W6:Y10" si="2">IF($G6="","",IF(AND($I6&lt;=W$5,$J6&gt;W$5),"",IF(AND($K6&lt;=W$5,$L6&gt;W$5),"",IF(AND($G6&lt;=W$5,$H6&gt;W$5),"■",""))))</f>
        <v/>
      </c>
      <c r="X6" s="9" t="str">
        <f t="shared" si="2"/>
        <v/>
      </c>
      <c r="Y6" s="10" t="str">
        <f t="shared" si="2"/>
        <v/>
      </c>
      <c r="Z6" s="8" t="str">
        <f>IF($G6="","",IF(AND($I6&lt;=Z$5,$J6&gt;Z$5),"",IF(AND($K6&lt;=Z$5,$L6&gt;Z$5),"",IF(AND($G6&lt;=Z$5,$H6&gt;Z$5),"■",""))))</f>
        <v/>
      </c>
      <c r="AA6" s="9" t="str">
        <f t="shared" ref="AA6:AC10" si="3">IF($G6="","",IF(AND($I6&lt;=AA$5,$J6&gt;AA$5),"",IF(AND($K6&lt;=AA$5,$L6&gt;AA$5),"",IF(AND($G6&lt;=AA$5,$H6&gt;AA$5),"■",""))))</f>
        <v/>
      </c>
      <c r="AB6" s="9" t="str">
        <f t="shared" si="3"/>
        <v/>
      </c>
      <c r="AC6" s="10" t="str">
        <f t="shared" si="3"/>
        <v/>
      </c>
      <c r="AD6" s="8" t="str">
        <f t="shared" si="0"/>
        <v/>
      </c>
      <c r="AE6" s="9" t="str">
        <f t="shared" si="0"/>
        <v/>
      </c>
      <c r="AF6" s="9" t="str">
        <f t="shared" si="0"/>
        <v/>
      </c>
      <c r="AG6" s="10" t="str">
        <f t="shared" si="0"/>
        <v/>
      </c>
      <c r="AH6" s="8" t="str">
        <f t="shared" si="0"/>
        <v/>
      </c>
      <c r="AI6" s="9" t="str">
        <f t="shared" si="0"/>
        <v/>
      </c>
      <c r="AJ6" s="9" t="str">
        <f t="shared" si="0"/>
        <v/>
      </c>
      <c r="AK6" s="10" t="str">
        <f t="shared" si="0"/>
        <v/>
      </c>
      <c r="AL6" s="8" t="str">
        <f t="shared" si="0"/>
        <v/>
      </c>
      <c r="AM6" s="9" t="str">
        <f t="shared" si="0"/>
        <v/>
      </c>
      <c r="AN6" s="9" t="str">
        <f t="shared" si="0"/>
        <v/>
      </c>
      <c r="AO6" s="10" t="str">
        <f t="shared" si="0"/>
        <v/>
      </c>
      <c r="AP6" s="8" t="str">
        <f t="shared" si="0"/>
        <v/>
      </c>
      <c r="AQ6" s="9" t="str">
        <f t="shared" si="0"/>
        <v/>
      </c>
      <c r="AR6" s="9" t="str">
        <f t="shared" si="0"/>
        <v/>
      </c>
      <c r="AS6" s="10" t="str">
        <f t="shared" si="0"/>
        <v/>
      </c>
      <c r="AT6" s="8" t="str">
        <f t="shared" si="0"/>
        <v/>
      </c>
      <c r="AU6" s="9" t="str">
        <f t="shared" si="0"/>
        <v/>
      </c>
      <c r="AV6" s="9" t="str">
        <f t="shared" si="0"/>
        <v/>
      </c>
      <c r="AW6" s="10" t="str">
        <f t="shared" si="0"/>
        <v/>
      </c>
      <c r="AX6" s="8" t="str">
        <f t="shared" si="0"/>
        <v/>
      </c>
      <c r="AY6" s="9" t="str">
        <f t="shared" si="0"/>
        <v/>
      </c>
      <c r="AZ6" s="9" t="str">
        <f t="shared" si="0"/>
        <v/>
      </c>
      <c r="BA6" s="10" t="str">
        <f t="shared" si="0"/>
        <v/>
      </c>
      <c r="BB6" s="8" t="str">
        <f t="shared" si="0"/>
        <v/>
      </c>
      <c r="BC6" s="9" t="str">
        <f t="shared" si="0"/>
        <v/>
      </c>
      <c r="BD6" s="9" t="str">
        <f t="shared" si="0"/>
        <v/>
      </c>
      <c r="BE6" s="10" t="str">
        <f t="shared" si="0"/>
        <v/>
      </c>
      <c r="BF6" s="8" t="str">
        <f t="shared" si="0"/>
        <v/>
      </c>
      <c r="BG6" s="9" t="str">
        <f t="shared" si="0"/>
        <v/>
      </c>
      <c r="BH6" s="9" t="str">
        <f t="shared" si="0"/>
        <v/>
      </c>
      <c r="BI6" s="10" t="str">
        <f t="shared" si="0"/>
        <v/>
      </c>
      <c r="BJ6" s="8" t="str">
        <f t="shared" si="0"/>
        <v/>
      </c>
      <c r="BK6" s="9" t="str">
        <f t="shared" si="0"/>
        <v/>
      </c>
      <c r="BL6" s="9" t="str">
        <f t="shared" si="0"/>
        <v/>
      </c>
      <c r="BM6" s="10" t="str">
        <f t="shared" si="0"/>
        <v/>
      </c>
      <c r="BN6" s="8" t="str">
        <f t="shared" si="0"/>
        <v/>
      </c>
      <c r="BO6" s="9" t="str">
        <f t="shared" si="0"/>
        <v/>
      </c>
      <c r="BP6" s="9" t="str">
        <f t="shared" si="0"/>
        <v/>
      </c>
      <c r="BQ6" s="10" t="str">
        <f t="shared" si="0"/>
        <v/>
      </c>
      <c r="BR6" s="8" t="str">
        <f t="shared" si="0"/>
        <v/>
      </c>
      <c r="BS6" s="9" t="str">
        <f t="shared" si="0"/>
        <v/>
      </c>
      <c r="BT6" s="9" t="str">
        <f t="shared" si="0"/>
        <v/>
      </c>
      <c r="BU6" s="10" t="str">
        <f t="shared" si="0"/>
        <v/>
      </c>
      <c r="BV6" s="8" t="str">
        <f t="shared" si="0"/>
        <v/>
      </c>
      <c r="BW6" s="9" t="str">
        <f t="shared" si="0"/>
        <v/>
      </c>
      <c r="BX6" s="9" t="str">
        <f t="shared" si="0"/>
        <v/>
      </c>
      <c r="BY6" s="10" t="str">
        <f t="shared" si="0"/>
        <v/>
      </c>
      <c r="CB6" s="7">
        <v>0.27083333333333331</v>
      </c>
    </row>
    <row r="7" spans="2:80" ht="18" customHeight="1">
      <c r="B7" s="40">
        <v>2</v>
      </c>
      <c r="C7" s="41" t="str">
        <f>IF(VLOOKUP($B7,管理シート!$B$10:$D$108,2,0)=0,"",VLOOKUP($B7,管理シート!$B$10:$D$108,2,0))</f>
        <v>名前2</v>
      </c>
      <c r="D7" s="42">
        <f>IF(VLOOKUP($B7,管理シート!$B$10:$D$108,3,0)=0,"",VLOOKUP($B7,管理シート!$B$10:$D$108,3,0))</f>
        <v>1000</v>
      </c>
      <c r="E7" s="1" t="str">
        <f t="shared" ref="E7:E24" si="4">IF(F7="","",D7*F7)</f>
        <v/>
      </c>
      <c r="F7" s="2" t="str">
        <f t="shared" ref="F7:F24" si="5">IF(G7="","",COUNTIF($N7:$BY7,"■")*15/60)</f>
        <v/>
      </c>
      <c r="G7" s="24"/>
      <c r="H7" s="25"/>
      <c r="I7" s="24"/>
      <c r="J7" s="25"/>
      <c r="K7" s="24"/>
      <c r="L7" s="25"/>
      <c r="M7" s="45"/>
      <c r="N7" s="8" t="str">
        <f t="shared" ref="N7:AO24" si="6">IF($G7="","",IF(AND($I7&lt;=N$5,$J7&gt;N$5),"",IF(AND($K7&lt;=N$5,$L7&gt;N$5),"",IF(AND($G7&lt;=N$5,$H7&gt;N$5),"■",""))))</f>
        <v/>
      </c>
      <c r="O7" s="9" t="str">
        <f t="shared" si="0"/>
        <v/>
      </c>
      <c r="P7" s="9" t="str">
        <f t="shared" si="0"/>
        <v/>
      </c>
      <c r="Q7" s="10" t="str">
        <f t="shared" si="0"/>
        <v/>
      </c>
      <c r="R7" s="8" t="str">
        <f t="shared" ref="R7:U12" si="7">IF($G7="","",IF(AND($I7&lt;=R$5,$J7&gt;R$5),"",IF(AND($K7&lt;=R$5,$L7&gt;R$5),"",IF(AND($G7&lt;=R$5,$H7&gt;R$5),"■",""))))</f>
        <v/>
      </c>
      <c r="S7" s="9" t="str">
        <f t="shared" si="1"/>
        <v/>
      </c>
      <c r="T7" s="9" t="str">
        <f t="shared" si="1"/>
        <v/>
      </c>
      <c r="U7" s="10" t="str">
        <f t="shared" si="1"/>
        <v/>
      </c>
      <c r="V7" s="8" t="str">
        <f t="shared" ref="V7:Y12" si="8">IF($G7="","",IF(AND($I7&lt;=V$5,$J7&gt;V$5),"",IF(AND($K7&lt;=V$5,$L7&gt;V$5),"",IF(AND($G7&lt;=V$5,$H7&gt;V$5),"■",""))))</f>
        <v/>
      </c>
      <c r="W7" s="9" t="str">
        <f t="shared" si="2"/>
        <v/>
      </c>
      <c r="X7" s="9" t="str">
        <f t="shared" si="2"/>
        <v/>
      </c>
      <c r="Y7" s="10" t="str">
        <f t="shared" si="2"/>
        <v/>
      </c>
      <c r="Z7" s="8" t="str">
        <f t="shared" si="6"/>
        <v/>
      </c>
      <c r="AA7" s="9" t="str">
        <f t="shared" si="3"/>
        <v/>
      </c>
      <c r="AB7" s="9" t="str">
        <f t="shared" si="3"/>
        <v/>
      </c>
      <c r="AC7" s="10" t="str">
        <f t="shared" si="3"/>
        <v/>
      </c>
      <c r="AD7" s="8" t="str">
        <f t="shared" si="0"/>
        <v/>
      </c>
      <c r="AE7" s="9" t="str">
        <f t="shared" si="0"/>
        <v/>
      </c>
      <c r="AF7" s="9" t="str">
        <f t="shared" si="0"/>
        <v/>
      </c>
      <c r="AG7" s="10" t="str">
        <f t="shared" si="0"/>
        <v/>
      </c>
      <c r="AH7" s="8" t="str">
        <f t="shared" si="0"/>
        <v/>
      </c>
      <c r="AI7" s="9" t="str">
        <f t="shared" si="0"/>
        <v/>
      </c>
      <c r="AJ7" s="9" t="str">
        <f t="shared" si="0"/>
        <v/>
      </c>
      <c r="AK7" s="10" t="str">
        <f t="shared" si="0"/>
        <v/>
      </c>
      <c r="AL7" s="8" t="str">
        <f t="shared" si="0"/>
        <v/>
      </c>
      <c r="AM7" s="9" t="str">
        <f t="shared" si="0"/>
        <v/>
      </c>
      <c r="AN7" s="9" t="str">
        <f t="shared" si="0"/>
        <v/>
      </c>
      <c r="AO7" s="10" t="str">
        <f t="shared" si="0"/>
        <v/>
      </c>
      <c r="AP7" s="8" t="str">
        <f t="shared" si="0"/>
        <v/>
      </c>
      <c r="AQ7" s="9" t="str">
        <f t="shared" si="0"/>
        <v/>
      </c>
      <c r="AR7" s="9" t="str">
        <f t="shared" si="0"/>
        <v/>
      </c>
      <c r="AS7" s="10" t="str">
        <f t="shared" si="0"/>
        <v/>
      </c>
      <c r="AT7" s="8" t="str">
        <f t="shared" si="0"/>
        <v/>
      </c>
      <c r="AU7" s="9" t="str">
        <f t="shared" si="0"/>
        <v/>
      </c>
      <c r="AV7" s="9" t="str">
        <f t="shared" si="0"/>
        <v/>
      </c>
      <c r="AW7" s="10" t="str">
        <f t="shared" si="0"/>
        <v/>
      </c>
      <c r="AX7" s="8" t="str">
        <f t="shared" si="0"/>
        <v/>
      </c>
      <c r="AY7" s="9" t="str">
        <f t="shared" si="0"/>
        <v/>
      </c>
      <c r="AZ7" s="9" t="str">
        <f t="shared" si="0"/>
        <v/>
      </c>
      <c r="BA7" s="10" t="str">
        <f t="shared" si="0"/>
        <v/>
      </c>
      <c r="BB7" s="8" t="str">
        <f t="shared" si="0"/>
        <v/>
      </c>
      <c r="BC7" s="9" t="str">
        <f t="shared" si="0"/>
        <v/>
      </c>
      <c r="BD7" s="9" t="str">
        <f t="shared" si="0"/>
        <v/>
      </c>
      <c r="BE7" s="10" t="str">
        <f t="shared" si="0"/>
        <v/>
      </c>
      <c r="BF7" s="8" t="str">
        <f t="shared" si="0"/>
        <v/>
      </c>
      <c r="BG7" s="9" t="str">
        <f t="shared" si="0"/>
        <v/>
      </c>
      <c r="BH7" s="9" t="str">
        <f t="shared" si="0"/>
        <v/>
      </c>
      <c r="BI7" s="10" t="str">
        <f t="shared" si="0"/>
        <v/>
      </c>
      <c r="BJ7" s="8" t="str">
        <f t="shared" si="0"/>
        <v/>
      </c>
      <c r="BK7" s="9" t="str">
        <f t="shared" si="0"/>
        <v/>
      </c>
      <c r="BL7" s="9" t="str">
        <f t="shared" si="0"/>
        <v/>
      </c>
      <c r="BM7" s="10" t="str">
        <f t="shared" si="0"/>
        <v/>
      </c>
      <c r="BN7" s="8" t="str">
        <f t="shared" si="0"/>
        <v/>
      </c>
      <c r="BO7" s="9" t="str">
        <f t="shared" si="0"/>
        <v/>
      </c>
      <c r="BP7" s="9" t="str">
        <f t="shared" si="0"/>
        <v/>
      </c>
      <c r="BQ7" s="10" t="str">
        <f t="shared" si="0"/>
        <v/>
      </c>
      <c r="BR7" s="8" t="str">
        <f t="shared" si="0"/>
        <v/>
      </c>
      <c r="BS7" s="9" t="str">
        <f t="shared" si="0"/>
        <v/>
      </c>
      <c r="BT7" s="9" t="str">
        <f t="shared" si="0"/>
        <v/>
      </c>
      <c r="BU7" s="10" t="str">
        <f t="shared" si="0"/>
        <v/>
      </c>
      <c r="BV7" s="8" t="str">
        <f t="shared" si="0"/>
        <v/>
      </c>
      <c r="BW7" s="9" t="str">
        <f t="shared" si="0"/>
        <v/>
      </c>
      <c r="BX7" s="9" t="str">
        <f t="shared" si="0"/>
        <v/>
      </c>
      <c r="BY7" s="10" t="str">
        <f t="shared" si="0"/>
        <v/>
      </c>
      <c r="CB7" s="7">
        <v>0.28125</v>
      </c>
    </row>
    <row r="8" spans="2:80" ht="18" customHeight="1">
      <c r="B8" s="40">
        <v>3</v>
      </c>
      <c r="C8" s="41" t="str">
        <f>IF(VLOOKUP($B8,管理シート!$B$10:$D$108,2,0)=0,"",VLOOKUP($B8,管理シート!$B$10:$D$108,2,0))</f>
        <v>名前3</v>
      </c>
      <c r="D8" s="42">
        <f>IF(VLOOKUP($B8,管理シート!$B$10:$D$108,3,0)=0,"",VLOOKUP($B8,管理シート!$B$10:$D$108,3,0))</f>
        <v>850</v>
      </c>
      <c r="E8" s="1" t="str">
        <f t="shared" si="4"/>
        <v/>
      </c>
      <c r="F8" s="2" t="str">
        <f t="shared" si="5"/>
        <v/>
      </c>
      <c r="G8" s="24"/>
      <c r="H8" s="25"/>
      <c r="I8" s="24"/>
      <c r="J8" s="25"/>
      <c r="K8" s="24"/>
      <c r="L8" s="25"/>
      <c r="M8" s="45"/>
      <c r="N8" s="8" t="str">
        <f t="shared" si="6"/>
        <v/>
      </c>
      <c r="O8" s="9" t="str">
        <f t="shared" si="0"/>
        <v/>
      </c>
      <c r="P8" s="9" t="str">
        <f t="shared" si="0"/>
        <v/>
      </c>
      <c r="Q8" s="10" t="str">
        <f t="shared" si="0"/>
        <v/>
      </c>
      <c r="R8" s="8" t="str">
        <f t="shared" si="7"/>
        <v/>
      </c>
      <c r="S8" s="9" t="str">
        <f t="shared" si="1"/>
        <v/>
      </c>
      <c r="T8" s="9" t="str">
        <f t="shared" si="1"/>
        <v/>
      </c>
      <c r="U8" s="10" t="str">
        <f t="shared" si="1"/>
        <v/>
      </c>
      <c r="V8" s="8" t="str">
        <f t="shared" si="8"/>
        <v/>
      </c>
      <c r="W8" s="9" t="str">
        <f t="shared" si="2"/>
        <v/>
      </c>
      <c r="X8" s="9" t="str">
        <f t="shared" si="2"/>
        <v/>
      </c>
      <c r="Y8" s="10" t="str">
        <f t="shared" si="2"/>
        <v/>
      </c>
      <c r="Z8" s="8" t="str">
        <f t="shared" si="6"/>
        <v/>
      </c>
      <c r="AA8" s="9" t="str">
        <f t="shared" si="3"/>
        <v/>
      </c>
      <c r="AB8" s="9" t="str">
        <f t="shared" si="3"/>
        <v/>
      </c>
      <c r="AC8" s="10" t="str">
        <f t="shared" si="3"/>
        <v/>
      </c>
      <c r="AD8" s="8" t="str">
        <f t="shared" si="0"/>
        <v/>
      </c>
      <c r="AE8" s="9" t="str">
        <f t="shared" si="0"/>
        <v/>
      </c>
      <c r="AF8" s="9" t="str">
        <f t="shared" si="0"/>
        <v/>
      </c>
      <c r="AG8" s="10" t="str">
        <f t="shared" si="0"/>
        <v/>
      </c>
      <c r="AH8" s="8" t="str">
        <f t="shared" si="0"/>
        <v/>
      </c>
      <c r="AI8" s="9" t="str">
        <f t="shared" si="0"/>
        <v/>
      </c>
      <c r="AJ8" s="9" t="str">
        <f t="shared" si="0"/>
        <v/>
      </c>
      <c r="AK8" s="10" t="str">
        <f t="shared" si="0"/>
        <v/>
      </c>
      <c r="AL8" s="8" t="str">
        <f t="shared" si="0"/>
        <v/>
      </c>
      <c r="AM8" s="9" t="str">
        <f t="shared" si="0"/>
        <v/>
      </c>
      <c r="AN8" s="9" t="str">
        <f t="shared" si="0"/>
        <v/>
      </c>
      <c r="AO8" s="10" t="str">
        <f t="shared" si="0"/>
        <v/>
      </c>
      <c r="AP8" s="8" t="str">
        <f t="shared" si="0"/>
        <v/>
      </c>
      <c r="AQ8" s="9" t="str">
        <f t="shared" si="0"/>
        <v/>
      </c>
      <c r="AR8" s="9" t="str">
        <f t="shared" si="0"/>
        <v/>
      </c>
      <c r="AS8" s="10" t="str">
        <f t="shared" si="0"/>
        <v/>
      </c>
      <c r="AT8" s="8" t="str">
        <f t="shared" si="0"/>
        <v/>
      </c>
      <c r="AU8" s="9" t="str">
        <f t="shared" si="0"/>
        <v/>
      </c>
      <c r="AV8" s="9" t="str">
        <f t="shared" si="0"/>
        <v/>
      </c>
      <c r="AW8" s="10" t="str">
        <f t="shared" si="0"/>
        <v/>
      </c>
      <c r="AX8" s="8" t="str">
        <f t="shared" si="0"/>
        <v/>
      </c>
      <c r="AY8" s="9" t="str">
        <f t="shared" si="0"/>
        <v/>
      </c>
      <c r="AZ8" s="9" t="str">
        <f t="shared" si="0"/>
        <v/>
      </c>
      <c r="BA8" s="10" t="str">
        <f t="shared" si="0"/>
        <v/>
      </c>
      <c r="BB8" s="8" t="str">
        <f t="shared" si="0"/>
        <v/>
      </c>
      <c r="BC8" s="9" t="str">
        <f t="shared" si="0"/>
        <v/>
      </c>
      <c r="BD8" s="9" t="str">
        <f t="shared" si="0"/>
        <v/>
      </c>
      <c r="BE8" s="10" t="str">
        <f t="shared" si="0"/>
        <v/>
      </c>
      <c r="BF8" s="8" t="str">
        <f t="shared" si="0"/>
        <v/>
      </c>
      <c r="BG8" s="9" t="str">
        <f t="shared" si="0"/>
        <v/>
      </c>
      <c r="BH8" s="9" t="str">
        <f t="shared" si="0"/>
        <v/>
      </c>
      <c r="BI8" s="10" t="str">
        <f t="shared" si="0"/>
        <v/>
      </c>
      <c r="BJ8" s="8" t="str">
        <f t="shared" si="0"/>
        <v/>
      </c>
      <c r="BK8" s="9" t="str">
        <f t="shared" si="0"/>
        <v/>
      </c>
      <c r="BL8" s="9" t="str">
        <f t="shared" si="0"/>
        <v/>
      </c>
      <c r="BM8" s="10" t="str">
        <f t="shared" si="0"/>
        <v/>
      </c>
      <c r="BN8" s="8" t="str">
        <f t="shared" si="0"/>
        <v/>
      </c>
      <c r="BO8" s="9" t="str">
        <f t="shared" si="0"/>
        <v/>
      </c>
      <c r="BP8" s="9" t="str">
        <f t="shared" si="0"/>
        <v/>
      </c>
      <c r="BQ8" s="10" t="str">
        <f t="shared" si="0"/>
        <v/>
      </c>
      <c r="BR8" s="8" t="str">
        <f t="shared" si="0"/>
        <v/>
      </c>
      <c r="BS8" s="9" t="str">
        <f t="shared" si="0"/>
        <v/>
      </c>
      <c r="BT8" s="9" t="str">
        <f t="shared" si="0"/>
        <v/>
      </c>
      <c r="BU8" s="10" t="str">
        <f t="shared" si="0"/>
        <v/>
      </c>
      <c r="BV8" s="8" t="str">
        <f t="shared" si="0"/>
        <v/>
      </c>
      <c r="BW8" s="9" t="str">
        <f t="shared" si="0"/>
        <v/>
      </c>
      <c r="BX8" s="9" t="str">
        <f t="shared" si="0"/>
        <v/>
      </c>
      <c r="BY8" s="10" t="str">
        <f t="shared" si="0"/>
        <v/>
      </c>
      <c r="CB8" s="7">
        <v>0.29166666666666669</v>
      </c>
    </row>
    <row r="9" spans="2:80" ht="18" customHeight="1">
      <c r="B9" s="40">
        <v>4</v>
      </c>
      <c r="C9" s="41" t="str">
        <f>IF(VLOOKUP($B9,管理シート!$B$10:$D$108,2,0)=0,"",VLOOKUP($B9,管理シート!$B$10:$D$108,2,0))</f>
        <v>名前4</v>
      </c>
      <c r="D9" s="42">
        <f>IF(VLOOKUP($B9,管理シート!$B$10:$D$108,3,0)=0,"",VLOOKUP($B9,管理シート!$B$10:$D$108,3,0))</f>
        <v>900</v>
      </c>
      <c r="E9" s="1" t="str">
        <f t="shared" si="4"/>
        <v/>
      </c>
      <c r="F9" s="2" t="str">
        <f t="shared" si="5"/>
        <v/>
      </c>
      <c r="G9" s="24"/>
      <c r="H9" s="25"/>
      <c r="I9" s="24"/>
      <c r="J9" s="25"/>
      <c r="K9" s="24"/>
      <c r="L9" s="25"/>
      <c r="M9" s="45"/>
      <c r="N9" s="8" t="str">
        <f t="shared" si="6"/>
        <v/>
      </c>
      <c r="O9" s="9" t="str">
        <f t="shared" si="0"/>
        <v/>
      </c>
      <c r="P9" s="9" t="str">
        <f t="shared" si="0"/>
        <v/>
      </c>
      <c r="Q9" s="10" t="str">
        <f t="shared" si="0"/>
        <v/>
      </c>
      <c r="R9" s="8" t="str">
        <f t="shared" si="7"/>
        <v/>
      </c>
      <c r="S9" s="9" t="str">
        <f t="shared" si="1"/>
        <v/>
      </c>
      <c r="T9" s="9" t="str">
        <f t="shared" si="1"/>
        <v/>
      </c>
      <c r="U9" s="10" t="str">
        <f t="shared" si="1"/>
        <v/>
      </c>
      <c r="V9" s="8" t="str">
        <f t="shared" si="8"/>
        <v/>
      </c>
      <c r="W9" s="9" t="str">
        <f t="shared" si="2"/>
        <v/>
      </c>
      <c r="X9" s="9" t="str">
        <f t="shared" si="2"/>
        <v/>
      </c>
      <c r="Y9" s="10" t="str">
        <f t="shared" si="2"/>
        <v/>
      </c>
      <c r="Z9" s="8" t="str">
        <f t="shared" si="6"/>
        <v/>
      </c>
      <c r="AA9" s="9" t="str">
        <f t="shared" si="3"/>
        <v/>
      </c>
      <c r="AB9" s="9" t="str">
        <f t="shared" si="3"/>
        <v/>
      </c>
      <c r="AC9" s="10" t="str">
        <f t="shared" si="3"/>
        <v/>
      </c>
      <c r="AD9" s="8" t="str">
        <f t="shared" si="0"/>
        <v/>
      </c>
      <c r="AE9" s="9" t="str">
        <f t="shared" si="0"/>
        <v/>
      </c>
      <c r="AF9" s="9" t="str">
        <f t="shared" si="0"/>
        <v/>
      </c>
      <c r="AG9" s="10" t="str">
        <f t="shared" si="0"/>
        <v/>
      </c>
      <c r="AH9" s="8" t="str">
        <f t="shared" si="0"/>
        <v/>
      </c>
      <c r="AI9" s="9" t="str">
        <f t="shared" si="0"/>
        <v/>
      </c>
      <c r="AJ9" s="9" t="str">
        <f t="shared" si="0"/>
        <v/>
      </c>
      <c r="AK9" s="10" t="str">
        <f t="shared" si="0"/>
        <v/>
      </c>
      <c r="AL9" s="8" t="str">
        <f t="shared" si="0"/>
        <v/>
      </c>
      <c r="AM9" s="9" t="str">
        <f t="shared" si="0"/>
        <v/>
      </c>
      <c r="AN9" s="9" t="str">
        <f t="shared" si="0"/>
        <v/>
      </c>
      <c r="AO9" s="10" t="str">
        <f t="shared" si="0"/>
        <v/>
      </c>
      <c r="AP9" s="8" t="str">
        <f t="shared" si="0"/>
        <v/>
      </c>
      <c r="AQ9" s="9" t="str">
        <f t="shared" si="0"/>
        <v/>
      </c>
      <c r="AR9" s="9" t="str">
        <f t="shared" si="0"/>
        <v/>
      </c>
      <c r="AS9" s="10" t="str">
        <f t="shared" si="0"/>
        <v/>
      </c>
      <c r="AT9" s="8" t="str">
        <f t="shared" si="0"/>
        <v/>
      </c>
      <c r="AU9" s="9" t="str">
        <f t="shared" si="0"/>
        <v/>
      </c>
      <c r="AV9" s="9" t="str">
        <f t="shared" si="0"/>
        <v/>
      </c>
      <c r="AW9" s="10" t="str">
        <f t="shared" si="0"/>
        <v/>
      </c>
      <c r="AX9" s="8" t="str">
        <f t="shared" si="0"/>
        <v/>
      </c>
      <c r="AY9" s="9" t="str">
        <f t="shared" si="0"/>
        <v/>
      </c>
      <c r="AZ9" s="9" t="str">
        <f t="shared" si="0"/>
        <v/>
      </c>
      <c r="BA9" s="10" t="str">
        <f t="shared" si="0"/>
        <v/>
      </c>
      <c r="BB9" s="8" t="str">
        <f t="shared" si="0"/>
        <v/>
      </c>
      <c r="BC9" s="9" t="str">
        <f t="shared" si="0"/>
        <v/>
      </c>
      <c r="BD9" s="9" t="str">
        <f t="shared" si="0"/>
        <v/>
      </c>
      <c r="BE9" s="10" t="str">
        <f t="shared" si="0"/>
        <v/>
      </c>
      <c r="BF9" s="8" t="str">
        <f t="shared" si="0"/>
        <v/>
      </c>
      <c r="BG9" s="9" t="str">
        <f t="shared" si="0"/>
        <v/>
      </c>
      <c r="BH9" s="9" t="str">
        <f t="shared" si="0"/>
        <v/>
      </c>
      <c r="BI9" s="10" t="str">
        <f t="shared" si="0"/>
        <v/>
      </c>
      <c r="BJ9" s="8" t="str">
        <f t="shared" si="0"/>
        <v/>
      </c>
      <c r="BK9" s="9" t="str">
        <f t="shared" si="0"/>
        <v/>
      </c>
      <c r="BL9" s="9" t="str">
        <f t="shared" si="0"/>
        <v/>
      </c>
      <c r="BM9" s="10" t="str">
        <f t="shared" si="0"/>
        <v/>
      </c>
      <c r="BN9" s="8" t="str">
        <f t="shared" si="0"/>
        <v/>
      </c>
      <c r="BO9" s="9" t="str">
        <f t="shared" si="0"/>
        <v/>
      </c>
      <c r="BP9" s="9" t="str">
        <f t="shared" si="0"/>
        <v/>
      </c>
      <c r="BQ9" s="10" t="str">
        <f t="shared" si="0"/>
        <v/>
      </c>
      <c r="BR9" s="8" t="str">
        <f t="shared" si="0"/>
        <v/>
      </c>
      <c r="BS9" s="9" t="str">
        <f t="shared" si="0"/>
        <v/>
      </c>
      <c r="BT9" s="9" t="str">
        <f t="shared" si="0"/>
        <v/>
      </c>
      <c r="BU9" s="10" t="str">
        <f t="shared" si="0"/>
        <v/>
      </c>
      <c r="BV9" s="8" t="str">
        <f t="shared" si="0"/>
        <v/>
      </c>
      <c r="BW9" s="9" t="str">
        <f t="shared" si="0"/>
        <v/>
      </c>
      <c r="BX9" s="9" t="str">
        <f t="shared" si="0"/>
        <v/>
      </c>
      <c r="BY9" s="10" t="str">
        <f t="shared" si="0"/>
        <v/>
      </c>
      <c r="CB9" s="7">
        <v>0.30208333333333331</v>
      </c>
    </row>
    <row r="10" spans="2:80" ht="18" customHeight="1">
      <c r="B10" s="40">
        <v>5</v>
      </c>
      <c r="C10" s="41" t="str">
        <f>IF(VLOOKUP($B10,管理シート!$B$10:$D$108,2,0)=0,"",VLOOKUP($B10,管理シート!$B$10:$D$108,2,0))</f>
        <v/>
      </c>
      <c r="D10" s="42" t="str">
        <f>IF(VLOOKUP($B10,管理シート!$B$10:$D$108,3,0)=0,"",VLOOKUP($B10,管理シート!$B$10:$D$108,3,0))</f>
        <v/>
      </c>
      <c r="E10" s="1" t="str">
        <f t="shared" si="4"/>
        <v/>
      </c>
      <c r="F10" s="2" t="str">
        <f t="shared" si="5"/>
        <v/>
      </c>
      <c r="G10" s="24"/>
      <c r="H10" s="25"/>
      <c r="I10" s="24"/>
      <c r="J10" s="25"/>
      <c r="K10" s="24"/>
      <c r="L10" s="25"/>
      <c r="M10" s="45"/>
      <c r="N10" s="8" t="str">
        <f t="shared" si="6"/>
        <v/>
      </c>
      <c r="O10" s="9" t="str">
        <f t="shared" si="0"/>
        <v/>
      </c>
      <c r="P10" s="9" t="str">
        <f t="shared" si="0"/>
        <v/>
      </c>
      <c r="Q10" s="10" t="str">
        <f t="shared" si="0"/>
        <v/>
      </c>
      <c r="R10" s="8" t="str">
        <f t="shared" si="7"/>
        <v/>
      </c>
      <c r="S10" s="9" t="str">
        <f t="shared" si="1"/>
        <v/>
      </c>
      <c r="T10" s="9" t="str">
        <f t="shared" si="1"/>
        <v/>
      </c>
      <c r="U10" s="10" t="str">
        <f t="shared" si="1"/>
        <v/>
      </c>
      <c r="V10" s="8" t="str">
        <f t="shared" si="8"/>
        <v/>
      </c>
      <c r="W10" s="9" t="str">
        <f t="shared" si="2"/>
        <v/>
      </c>
      <c r="X10" s="9" t="str">
        <f t="shared" si="2"/>
        <v/>
      </c>
      <c r="Y10" s="10" t="str">
        <f t="shared" si="2"/>
        <v/>
      </c>
      <c r="Z10" s="8" t="str">
        <f t="shared" si="6"/>
        <v/>
      </c>
      <c r="AA10" s="9" t="str">
        <f t="shared" si="3"/>
        <v/>
      </c>
      <c r="AB10" s="9" t="str">
        <f t="shared" si="3"/>
        <v/>
      </c>
      <c r="AC10" s="10" t="str">
        <f t="shared" si="3"/>
        <v/>
      </c>
      <c r="AD10" s="8" t="str">
        <f t="shared" si="0"/>
        <v/>
      </c>
      <c r="AE10" s="9" t="str">
        <f t="shared" si="0"/>
        <v/>
      </c>
      <c r="AF10" s="9" t="str">
        <f t="shared" si="0"/>
        <v/>
      </c>
      <c r="AG10" s="10" t="str">
        <f t="shared" si="0"/>
        <v/>
      </c>
      <c r="AH10" s="8" t="str">
        <f t="shared" si="0"/>
        <v/>
      </c>
      <c r="AI10" s="9" t="str">
        <f t="shared" si="0"/>
        <v/>
      </c>
      <c r="AJ10" s="9" t="str">
        <f t="shared" si="0"/>
        <v/>
      </c>
      <c r="AK10" s="10" t="str">
        <f t="shared" si="0"/>
        <v/>
      </c>
      <c r="AL10" s="8" t="str">
        <f t="shared" si="0"/>
        <v/>
      </c>
      <c r="AM10" s="9" t="str">
        <f t="shared" si="0"/>
        <v/>
      </c>
      <c r="AN10" s="9" t="str">
        <f t="shared" si="0"/>
        <v/>
      </c>
      <c r="AO10" s="10" t="str">
        <f t="shared" si="0"/>
        <v/>
      </c>
      <c r="AP10" s="8" t="str">
        <f t="shared" si="0"/>
        <v/>
      </c>
      <c r="AQ10" s="9" t="str">
        <f t="shared" si="0"/>
        <v/>
      </c>
      <c r="AR10" s="9" t="str">
        <f t="shared" si="0"/>
        <v/>
      </c>
      <c r="AS10" s="10" t="str">
        <f t="shared" si="0"/>
        <v/>
      </c>
      <c r="AT10" s="8" t="str">
        <f t="shared" ref="AT10:BI55" si="9">IF($G10="","",IF(AND($I10&lt;=AT$5,$J10&gt;AT$5),"",IF(AND($K10&lt;=AT$5,$L10&gt;AT$5),"",IF(AND($G10&lt;=AT$5,$H10&gt;AT$5),"■",""))))</f>
        <v/>
      </c>
      <c r="AU10" s="9" t="str">
        <f t="shared" si="9"/>
        <v/>
      </c>
      <c r="AV10" s="9" t="str">
        <f t="shared" si="9"/>
        <v/>
      </c>
      <c r="AW10" s="10" t="str">
        <f t="shared" si="9"/>
        <v/>
      </c>
      <c r="AX10" s="8" t="str">
        <f t="shared" si="9"/>
        <v/>
      </c>
      <c r="AY10" s="9" t="str">
        <f t="shared" si="9"/>
        <v/>
      </c>
      <c r="AZ10" s="9" t="str">
        <f t="shared" si="9"/>
        <v/>
      </c>
      <c r="BA10" s="10" t="str">
        <f t="shared" si="9"/>
        <v/>
      </c>
      <c r="BB10" s="8" t="str">
        <f t="shared" si="9"/>
        <v/>
      </c>
      <c r="BC10" s="9" t="str">
        <f t="shared" si="9"/>
        <v/>
      </c>
      <c r="BD10" s="9" t="str">
        <f t="shared" si="9"/>
        <v/>
      </c>
      <c r="BE10" s="10" t="str">
        <f t="shared" si="9"/>
        <v/>
      </c>
      <c r="BF10" s="8" t="str">
        <f t="shared" si="9"/>
        <v/>
      </c>
      <c r="BG10" s="9" t="str">
        <f t="shared" si="9"/>
        <v/>
      </c>
      <c r="BH10" s="9" t="str">
        <f t="shared" si="9"/>
        <v/>
      </c>
      <c r="BI10" s="10" t="str">
        <f t="shared" si="9"/>
        <v/>
      </c>
      <c r="BJ10" s="8" t="str">
        <f t="shared" ref="BJ10:BY24" si="10">IF($G10="","",IF(AND($I10&lt;=BJ$5,$J10&gt;BJ$5),"",IF(AND($K10&lt;=BJ$5,$L10&gt;BJ$5),"",IF(AND($G10&lt;=BJ$5,$H10&gt;BJ$5),"■",""))))</f>
        <v/>
      </c>
      <c r="BK10" s="9" t="str">
        <f t="shared" si="10"/>
        <v/>
      </c>
      <c r="BL10" s="9" t="str">
        <f t="shared" si="10"/>
        <v/>
      </c>
      <c r="BM10" s="10" t="str">
        <f t="shared" si="10"/>
        <v/>
      </c>
      <c r="BN10" s="8" t="str">
        <f t="shared" si="10"/>
        <v/>
      </c>
      <c r="BO10" s="9" t="str">
        <f t="shared" si="10"/>
        <v/>
      </c>
      <c r="BP10" s="9" t="str">
        <f t="shared" si="10"/>
        <v/>
      </c>
      <c r="BQ10" s="10" t="str">
        <f t="shared" si="10"/>
        <v/>
      </c>
      <c r="BR10" s="8" t="str">
        <f t="shared" si="10"/>
        <v/>
      </c>
      <c r="BS10" s="9" t="str">
        <f t="shared" si="10"/>
        <v/>
      </c>
      <c r="BT10" s="9" t="str">
        <f t="shared" si="10"/>
        <v/>
      </c>
      <c r="BU10" s="10" t="str">
        <f t="shared" si="10"/>
        <v/>
      </c>
      <c r="BV10" s="8" t="str">
        <f t="shared" si="10"/>
        <v/>
      </c>
      <c r="BW10" s="9" t="str">
        <f t="shared" si="10"/>
        <v/>
      </c>
      <c r="BX10" s="9" t="str">
        <f t="shared" si="10"/>
        <v/>
      </c>
      <c r="BY10" s="10" t="str">
        <f t="shared" si="10"/>
        <v/>
      </c>
      <c r="CB10" s="7">
        <v>0.3125</v>
      </c>
    </row>
    <row r="11" spans="2:80" ht="18" customHeight="1">
      <c r="B11" s="40">
        <v>6</v>
      </c>
      <c r="C11" s="41" t="str">
        <f>IF(VLOOKUP($B11,管理シート!$B$10:$D$108,2,0)=0,"",VLOOKUP($B11,管理シート!$B$10:$D$108,2,0))</f>
        <v/>
      </c>
      <c r="D11" s="42" t="str">
        <f>IF(VLOOKUP($B11,管理シート!$B$10:$D$108,3,0)=0,"",VLOOKUP($B11,管理シート!$B$10:$D$108,3,0))</f>
        <v/>
      </c>
      <c r="E11" s="1" t="str">
        <f t="shared" si="4"/>
        <v/>
      </c>
      <c r="F11" s="2" t="str">
        <f t="shared" si="5"/>
        <v/>
      </c>
      <c r="G11" s="24"/>
      <c r="H11" s="25"/>
      <c r="I11" s="24"/>
      <c r="J11" s="25"/>
      <c r="K11" s="24"/>
      <c r="L11" s="25"/>
      <c r="M11" s="45"/>
      <c r="N11" s="8" t="str">
        <f t="shared" si="6"/>
        <v/>
      </c>
      <c r="O11" s="9" t="str">
        <f t="shared" si="6"/>
        <v/>
      </c>
      <c r="P11" s="9" t="str">
        <f t="shared" si="6"/>
        <v/>
      </c>
      <c r="Q11" s="10" t="str">
        <f t="shared" si="6"/>
        <v/>
      </c>
      <c r="R11" s="8" t="str">
        <f t="shared" si="7"/>
        <v/>
      </c>
      <c r="S11" s="9" t="str">
        <f t="shared" si="7"/>
        <v/>
      </c>
      <c r="T11" s="9" t="str">
        <f t="shared" si="7"/>
        <v/>
      </c>
      <c r="U11" s="10" t="str">
        <f t="shared" si="7"/>
        <v/>
      </c>
      <c r="V11" s="8" t="str">
        <f t="shared" si="8"/>
        <v/>
      </c>
      <c r="W11" s="9" t="str">
        <f t="shared" si="8"/>
        <v/>
      </c>
      <c r="X11" s="9" t="str">
        <f t="shared" si="8"/>
        <v/>
      </c>
      <c r="Y11" s="10" t="str">
        <f t="shared" si="8"/>
        <v/>
      </c>
      <c r="Z11" s="8" t="str">
        <f t="shared" si="6"/>
        <v/>
      </c>
      <c r="AA11" s="9" t="str">
        <f t="shared" si="6"/>
        <v/>
      </c>
      <c r="AB11" s="9" t="str">
        <f t="shared" si="6"/>
        <v/>
      </c>
      <c r="AC11" s="10" t="str">
        <f t="shared" si="6"/>
        <v/>
      </c>
      <c r="AD11" s="8" t="str">
        <f t="shared" si="6"/>
        <v/>
      </c>
      <c r="AE11" s="9" t="str">
        <f t="shared" si="6"/>
        <v/>
      </c>
      <c r="AF11" s="9" t="str">
        <f t="shared" si="6"/>
        <v/>
      </c>
      <c r="AG11" s="10" t="str">
        <f t="shared" si="6"/>
        <v/>
      </c>
      <c r="AH11" s="8" t="str">
        <f t="shared" si="6"/>
        <v/>
      </c>
      <c r="AI11" s="9" t="str">
        <f t="shared" si="6"/>
        <v/>
      </c>
      <c r="AJ11" s="9" t="str">
        <f t="shared" si="6"/>
        <v/>
      </c>
      <c r="AK11" s="10" t="str">
        <f t="shared" si="6"/>
        <v/>
      </c>
      <c r="AL11" s="8" t="str">
        <f t="shared" si="6"/>
        <v/>
      </c>
      <c r="AM11" s="9" t="str">
        <f t="shared" si="6"/>
        <v/>
      </c>
      <c r="AN11" s="9" t="str">
        <f t="shared" si="6"/>
        <v/>
      </c>
      <c r="AO11" s="10" t="str">
        <f t="shared" si="6"/>
        <v/>
      </c>
      <c r="AP11" s="8" t="str">
        <f t="shared" ref="AP11:BE30" si="11">IF($G11="","",IF(AND($I11&lt;=AP$5,$J11&gt;AP$5),"",IF(AND($K11&lt;=AP$5,$L11&gt;AP$5),"",IF(AND($G11&lt;=AP$5,$H11&gt;AP$5),"■",""))))</f>
        <v/>
      </c>
      <c r="AQ11" s="9" t="str">
        <f t="shared" si="11"/>
        <v/>
      </c>
      <c r="AR11" s="9" t="str">
        <f t="shared" si="11"/>
        <v/>
      </c>
      <c r="AS11" s="10" t="str">
        <f t="shared" si="11"/>
        <v/>
      </c>
      <c r="AT11" s="8" t="str">
        <f t="shared" si="11"/>
        <v/>
      </c>
      <c r="AU11" s="9" t="str">
        <f t="shared" si="11"/>
        <v/>
      </c>
      <c r="AV11" s="9" t="str">
        <f t="shared" si="11"/>
        <v/>
      </c>
      <c r="AW11" s="10" t="str">
        <f t="shared" si="11"/>
        <v/>
      </c>
      <c r="AX11" s="8" t="str">
        <f t="shared" si="11"/>
        <v/>
      </c>
      <c r="AY11" s="9" t="str">
        <f t="shared" si="11"/>
        <v/>
      </c>
      <c r="AZ11" s="9" t="str">
        <f t="shared" si="11"/>
        <v/>
      </c>
      <c r="BA11" s="10" t="str">
        <f t="shared" si="11"/>
        <v/>
      </c>
      <c r="BB11" s="8" t="str">
        <f t="shared" si="11"/>
        <v/>
      </c>
      <c r="BC11" s="9" t="str">
        <f t="shared" si="11"/>
        <v/>
      </c>
      <c r="BD11" s="9" t="str">
        <f t="shared" si="11"/>
        <v/>
      </c>
      <c r="BE11" s="10" t="str">
        <f t="shared" si="11"/>
        <v/>
      </c>
      <c r="BF11" s="8" t="str">
        <f t="shared" si="9"/>
        <v/>
      </c>
      <c r="BG11" s="9" t="str">
        <f t="shared" si="9"/>
        <v/>
      </c>
      <c r="BH11" s="9" t="str">
        <f t="shared" si="9"/>
        <v/>
      </c>
      <c r="BI11" s="10" t="str">
        <f t="shared" si="9"/>
        <v/>
      </c>
      <c r="BJ11" s="8" t="str">
        <f t="shared" si="10"/>
        <v/>
      </c>
      <c r="BK11" s="9" t="str">
        <f t="shared" si="10"/>
        <v/>
      </c>
      <c r="BL11" s="9" t="str">
        <f t="shared" si="10"/>
        <v/>
      </c>
      <c r="BM11" s="10" t="str">
        <f t="shared" si="10"/>
        <v/>
      </c>
      <c r="BN11" s="8" t="str">
        <f t="shared" si="10"/>
        <v/>
      </c>
      <c r="BO11" s="9" t="str">
        <f t="shared" si="10"/>
        <v/>
      </c>
      <c r="BP11" s="9" t="str">
        <f t="shared" si="10"/>
        <v/>
      </c>
      <c r="BQ11" s="10" t="str">
        <f t="shared" si="10"/>
        <v/>
      </c>
      <c r="BR11" s="8" t="str">
        <f t="shared" si="10"/>
        <v/>
      </c>
      <c r="BS11" s="9" t="str">
        <f t="shared" si="10"/>
        <v/>
      </c>
      <c r="BT11" s="9" t="str">
        <f t="shared" si="10"/>
        <v/>
      </c>
      <c r="BU11" s="10" t="str">
        <f t="shared" si="10"/>
        <v/>
      </c>
      <c r="BV11" s="8" t="str">
        <f t="shared" si="10"/>
        <v/>
      </c>
      <c r="BW11" s="9" t="str">
        <f t="shared" si="10"/>
        <v/>
      </c>
      <c r="BX11" s="9" t="str">
        <f t="shared" si="10"/>
        <v/>
      </c>
      <c r="BY11" s="10" t="str">
        <f t="shared" si="10"/>
        <v/>
      </c>
      <c r="CB11" s="7">
        <v>0.32291666666666669</v>
      </c>
    </row>
    <row r="12" spans="2:80" ht="18" customHeight="1">
      <c r="B12" s="40">
        <v>7</v>
      </c>
      <c r="C12" s="41" t="str">
        <f>IF(VLOOKUP($B12,管理シート!$B$10:$D$108,2,0)=0,"",VLOOKUP($B12,管理シート!$B$10:$D$108,2,0))</f>
        <v/>
      </c>
      <c r="D12" s="42" t="str">
        <f>IF(VLOOKUP($B12,管理シート!$B$10:$D$108,3,0)=0,"",VLOOKUP($B12,管理シート!$B$10:$D$108,3,0))</f>
        <v/>
      </c>
      <c r="E12" s="1" t="str">
        <f t="shared" si="4"/>
        <v/>
      </c>
      <c r="F12" s="2" t="str">
        <f t="shared" si="5"/>
        <v/>
      </c>
      <c r="G12" s="24"/>
      <c r="H12" s="25"/>
      <c r="I12" s="24"/>
      <c r="J12" s="25"/>
      <c r="K12" s="24"/>
      <c r="L12" s="25"/>
      <c r="M12" s="45"/>
      <c r="N12" s="8" t="str">
        <f t="shared" si="6"/>
        <v/>
      </c>
      <c r="O12" s="9" t="str">
        <f t="shared" si="6"/>
        <v/>
      </c>
      <c r="P12" s="9" t="str">
        <f t="shared" si="6"/>
        <v/>
      </c>
      <c r="Q12" s="10" t="str">
        <f t="shared" si="6"/>
        <v/>
      </c>
      <c r="R12" s="8" t="str">
        <f t="shared" si="7"/>
        <v/>
      </c>
      <c r="S12" s="9" t="str">
        <f t="shared" si="7"/>
        <v/>
      </c>
      <c r="T12" s="9" t="str">
        <f t="shared" si="7"/>
        <v/>
      </c>
      <c r="U12" s="10" t="str">
        <f t="shared" ref="R12:AC35" si="12">IF($G12="","",IF(AND($I12&lt;=U$5,$J12&gt;U$5),"",IF(AND($K12&lt;=U$5,$L12&gt;U$5),"",IF(AND($G12&lt;=U$5,$H12&gt;U$5),"■",""))))</f>
        <v/>
      </c>
      <c r="V12" s="8" t="str">
        <f t="shared" si="8"/>
        <v/>
      </c>
      <c r="W12" s="9" t="str">
        <f t="shared" si="8"/>
        <v/>
      </c>
      <c r="X12" s="9" t="str">
        <f t="shared" si="8"/>
        <v/>
      </c>
      <c r="Y12" s="10" t="str">
        <f t="shared" si="12"/>
        <v/>
      </c>
      <c r="Z12" s="8" t="str">
        <f t="shared" si="6"/>
        <v/>
      </c>
      <c r="AA12" s="9" t="str">
        <f t="shared" si="6"/>
        <v/>
      </c>
      <c r="AB12" s="9" t="str">
        <f t="shared" si="6"/>
        <v/>
      </c>
      <c r="AC12" s="10" t="str">
        <f t="shared" si="12"/>
        <v/>
      </c>
      <c r="AD12" s="8" t="str">
        <f t="shared" si="6"/>
        <v/>
      </c>
      <c r="AE12" s="9" t="str">
        <f t="shared" si="6"/>
        <v/>
      </c>
      <c r="AF12" s="9" t="str">
        <f t="shared" si="6"/>
        <v/>
      </c>
      <c r="AG12" s="10" t="str">
        <f t="shared" si="6"/>
        <v/>
      </c>
      <c r="AH12" s="8" t="str">
        <f t="shared" si="6"/>
        <v/>
      </c>
      <c r="AI12" s="9" t="str">
        <f t="shared" si="6"/>
        <v/>
      </c>
      <c r="AJ12" s="9" t="str">
        <f t="shared" si="6"/>
        <v/>
      </c>
      <c r="AK12" s="10" t="str">
        <f t="shared" si="6"/>
        <v/>
      </c>
      <c r="AL12" s="8" t="str">
        <f t="shared" si="6"/>
        <v/>
      </c>
      <c r="AM12" s="9" t="str">
        <f t="shared" si="6"/>
        <v/>
      </c>
      <c r="AN12" s="9" t="str">
        <f t="shared" si="6"/>
        <v/>
      </c>
      <c r="AO12" s="10" t="str">
        <f t="shared" si="6"/>
        <v/>
      </c>
      <c r="AP12" s="8" t="str">
        <f t="shared" si="11"/>
        <v/>
      </c>
      <c r="AQ12" s="9" t="str">
        <f t="shared" si="11"/>
        <v/>
      </c>
      <c r="AR12" s="9" t="str">
        <f t="shared" si="11"/>
        <v/>
      </c>
      <c r="AS12" s="10" t="str">
        <f t="shared" si="11"/>
        <v/>
      </c>
      <c r="AT12" s="8" t="str">
        <f t="shared" si="11"/>
        <v/>
      </c>
      <c r="AU12" s="9" t="str">
        <f t="shared" si="11"/>
        <v/>
      </c>
      <c r="AV12" s="9" t="str">
        <f t="shared" si="11"/>
        <v/>
      </c>
      <c r="AW12" s="10" t="str">
        <f t="shared" si="11"/>
        <v/>
      </c>
      <c r="AX12" s="8" t="str">
        <f t="shared" si="11"/>
        <v/>
      </c>
      <c r="AY12" s="9" t="str">
        <f t="shared" si="11"/>
        <v/>
      </c>
      <c r="AZ12" s="9" t="str">
        <f t="shared" si="11"/>
        <v/>
      </c>
      <c r="BA12" s="10" t="str">
        <f t="shared" si="11"/>
        <v/>
      </c>
      <c r="BB12" s="8" t="str">
        <f t="shared" si="11"/>
        <v/>
      </c>
      <c r="BC12" s="9" t="str">
        <f t="shared" si="11"/>
        <v/>
      </c>
      <c r="BD12" s="9" t="str">
        <f t="shared" si="11"/>
        <v/>
      </c>
      <c r="BE12" s="10" t="str">
        <f t="shared" si="11"/>
        <v/>
      </c>
      <c r="BF12" s="8" t="str">
        <f t="shared" si="9"/>
        <v/>
      </c>
      <c r="BG12" s="9" t="str">
        <f t="shared" si="9"/>
        <v/>
      </c>
      <c r="BH12" s="9" t="str">
        <f t="shared" si="9"/>
        <v/>
      </c>
      <c r="BI12" s="10" t="str">
        <f t="shared" si="9"/>
        <v/>
      </c>
      <c r="BJ12" s="8" t="str">
        <f t="shared" si="10"/>
        <v/>
      </c>
      <c r="BK12" s="9" t="str">
        <f t="shared" si="10"/>
        <v/>
      </c>
      <c r="BL12" s="9" t="str">
        <f t="shared" si="10"/>
        <v/>
      </c>
      <c r="BM12" s="10" t="str">
        <f t="shared" si="10"/>
        <v/>
      </c>
      <c r="BN12" s="8" t="str">
        <f t="shared" si="10"/>
        <v/>
      </c>
      <c r="BO12" s="9" t="str">
        <f t="shared" si="10"/>
        <v/>
      </c>
      <c r="BP12" s="9" t="str">
        <f t="shared" si="10"/>
        <v/>
      </c>
      <c r="BQ12" s="10" t="str">
        <f t="shared" si="10"/>
        <v/>
      </c>
      <c r="BR12" s="8" t="str">
        <f t="shared" si="10"/>
        <v/>
      </c>
      <c r="BS12" s="9" t="str">
        <f t="shared" si="10"/>
        <v/>
      </c>
      <c r="BT12" s="9" t="str">
        <f t="shared" si="10"/>
        <v/>
      </c>
      <c r="BU12" s="10" t="str">
        <f t="shared" si="10"/>
        <v/>
      </c>
      <c r="BV12" s="8" t="str">
        <f t="shared" si="10"/>
        <v/>
      </c>
      <c r="BW12" s="9" t="str">
        <f t="shared" si="10"/>
        <v/>
      </c>
      <c r="BX12" s="9" t="str">
        <f t="shared" si="10"/>
        <v/>
      </c>
      <c r="BY12" s="10" t="str">
        <f t="shared" si="10"/>
        <v/>
      </c>
      <c r="CB12" s="7">
        <v>0.33333333333333331</v>
      </c>
    </row>
    <row r="13" spans="2:80" ht="18" customHeight="1">
      <c r="B13" s="40">
        <v>8</v>
      </c>
      <c r="C13" s="41" t="str">
        <f>IF(VLOOKUP($B13,管理シート!$B$10:$D$108,2,0)=0,"",VLOOKUP($B13,管理シート!$B$10:$D$108,2,0))</f>
        <v/>
      </c>
      <c r="D13" s="42" t="str">
        <f>IF(VLOOKUP($B13,管理シート!$B$10:$D$108,3,0)=0,"",VLOOKUP($B13,管理シート!$B$10:$D$108,3,0))</f>
        <v/>
      </c>
      <c r="E13" s="1" t="str">
        <f t="shared" si="4"/>
        <v/>
      </c>
      <c r="F13" s="2" t="str">
        <f t="shared" si="5"/>
        <v/>
      </c>
      <c r="G13" s="24"/>
      <c r="H13" s="25"/>
      <c r="I13" s="24"/>
      <c r="J13" s="25"/>
      <c r="K13" s="24"/>
      <c r="L13" s="25"/>
      <c r="M13" s="45"/>
      <c r="N13" s="8" t="str">
        <f t="shared" si="6"/>
        <v/>
      </c>
      <c r="O13" s="9" t="str">
        <f t="shared" si="6"/>
        <v/>
      </c>
      <c r="P13" s="9" t="str">
        <f t="shared" si="6"/>
        <v/>
      </c>
      <c r="Q13" s="10" t="str">
        <f t="shared" si="6"/>
        <v/>
      </c>
      <c r="R13" s="8" t="str">
        <f t="shared" si="12"/>
        <v/>
      </c>
      <c r="S13" s="9" t="str">
        <f t="shared" si="12"/>
        <v/>
      </c>
      <c r="T13" s="9" t="str">
        <f t="shared" si="12"/>
        <v/>
      </c>
      <c r="U13" s="10" t="str">
        <f t="shared" si="12"/>
        <v/>
      </c>
      <c r="V13" s="8" t="str">
        <f t="shared" si="12"/>
        <v/>
      </c>
      <c r="W13" s="9" t="str">
        <f t="shared" si="12"/>
        <v/>
      </c>
      <c r="X13" s="9" t="str">
        <f t="shared" si="12"/>
        <v/>
      </c>
      <c r="Y13" s="10" t="str">
        <f t="shared" si="12"/>
        <v/>
      </c>
      <c r="Z13" s="8" t="str">
        <f t="shared" si="12"/>
        <v/>
      </c>
      <c r="AA13" s="9" t="str">
        <f t="shared" si="12"/>
        <v/>
      </c>
      <c r="AB13" s="9" t="str">
        <f t="shared" si="12"/>
        <v/>
      </c>
      <c r="AC13" s="10" t="str">
        <f t="shared" si="12"/>
        <v/>
      </c>
      <c r="AD13" s="8" t="str">
        <f t="shared" si="6"/>
        <v/>
      </c>
      <c r="AE13" s="9" t="str">
        <f t="shared" si="6"/>
        <v/>
      </c>
      <c r="AF13" s="9" t="str">
        <f t="shared" si="6"/>
        <v/>
      </c>
      <c r="AG13" s="10" t="str">
        <f t="shared" si="6"/>
        <v/>
      </c>
      <c r="AH13" s="8" t="str">
        <f t="shared" si="6"/>
        <v/>
      </c>
      <c r="AI13" s="9" t="str">
        <f t="shared" si="6"/>
        <v/>
      </c>
      <c r="AJ13" s="9" t="str">
        <f t="shared" si="6"/>
        <v/>
      </c>
      <c r="AK13" s="10" t="str">
        <f t="shared" si="6"/>
        <v/>
      </c>
      <c r="AL13" s="8" t="str">
        <f t="shared" si="6"/>
        <v/>
      </c>
      <c r="AM13" s="9" t="str">
        <f t="shared" si="6"/>
        <v/>
      </c>
      <c r="AN13" s="9" t="str">
        <f t="shared" si="6"/>
        <v/>
      </c>
      <c r="AO13" s="10" t="str">
        <f t="shared" si="6"/>
        <v/>
      </c>
      <c r="AP13" s="8" t="str">
        <f t="shared" si="11"/>
        <v/>
      </c>
      <c r="AQ13" s="9" t="str">
        <f t="shared" si="11"/>
        <v/>
      </c>
      <c r="AR13" s="9" t="str">
        <f t="shared" si="11"/>
        <v/>
      </c>
      <c r="AS13" s="10" t="str">
        <f t="shared" si="11"/>
        <v/>
      </c>
      <c r="AT13" s="8" t="str">
        <f t="shared" si="11"/>
        <v/>
      </c>
      <c r="AU13" s="9" t="str">
        <f t="shared" si="11"/>
        <v/>
      </c>
      <c r="AV13" s="9" t="str">
        <f t="shared" si="11"/>
        <v/>
      </c>
      <c r="AW13" s="10" t="str">
        <f t="shared" si="11"/>
        <v/>
      </c>
      <c r="AX13" s="8" t="str">
        <f t="shared" si="11"/>
        <v/>
      </c>
      <c r="AY13" s="9" t="str">
        <f t="shared" si="11"/>
        <v/>
      </c>
      <c r="AZ13" s="9" t="str">
        <f t="shared" si="11"/>
        <v/>
      </c>
      <c r="BA13" s="10" t="str">
        <f t="shared" si="11"/>
        <v/>
      </c>
      <c r="BB13" s="8" t="str">
        <f t="shared" si="11"/>
        <v/>
      </c>
      <c r="BC13" s="9" t="str">
        <f t="shared" si="11"/>
        <v/>
      </c>
      <c r="BD13" s="9" t="str">
        <f t="shared" si="11"/>
        <v/>
      </c>
      <c r="BE13" s="10" t="str">
        <f t="shared" si="11"/>
        <v/>
      </c>
      <c r="BF13" s="8" t="str">
        <f t="shared" si="9"/>
        <v/>
      </c>
      <c r="BG13" s="9" t="str">
        <f t="shared" si="9"/>
        <v/>
      </c>
      <c r="BH13" s="9" t="str">
        <f t="shared" si="9"/>
        <v/>
      </c>
      <c r="BI13" s="10" t="str">
        <f t="shared" si="9"/>
        <v/>
      </c>
      <c r="BJ13" s="8" t="str">
        <f t="shared" si="10"/>
        <v/>
      </c>
      <c r="BK13" s="9" t="str">
        <f t="shared" si="10"/>
        <v/>
      </c>
      <c r="BL13" s="9" t="str">
        <f t="shared" si="10"/>
        <v/>
      </c>
      <c r="BM13" s="10" t="str">
        <f t="shared" si="10"/>
        <v/>
      </c>
      <c r="BN13" s="8" t="str">
        <f t="shared" si="10"/>
        <v/>
      </c>
      <c r="BO13" s="9" t="str">
        <f t="shared" si="10"/>
        <v/>
      </c>
      <c r="BP13" s="9" t="str">
        <f t="shared" si="10"/>
        <v/>
      </c>
      <c r="BQ13" s="10" t="str">
        <f t="shared" si="10"/>
        <v/>
      </c>
      <c r="BR13" s="8" t="str">
        <f t="shared" si="10"/>
        <v/>
      </c>
      <c r="BS13" s="9" t="str">
        <f t="shared" si="10"/>
        <v/>
      </c>
      <c r="BT13" s="9" t="str">
        <f t="shared" si="10"/>
        <v/>
      </c>
      <c r="BU13" s="10" t="str">
        <f t="shared" si="10"/>
        <v/>
      </c>
      <c r="BV13" s="8" t="str">
        <f t="shared" si="10"/>
        <v/>
      </c>
      <c r="BW13" s="9" t="str">
        <f t="shared" si="10"/>
        <v/>
      </c>
      <c r="BX13" s="9" t="str">
        <f t="shared" si="10"/>
        <v/>
      </c>
      <c r="BY13" s="10" t="str">
        <f t="shared" si="10"/>
        <v/>
      </c>
      <c r="CB13" s="7">
        <v>0.34375</v>
      </c>
    </row>
    <row r="14" spans="2:80" ht="18" customHeight="1">
      <c r="B14" s="40">
        <v>9</v>
      </c>
      <c r="C14" s="41" t="str">
        <f>IF(VLOOKUP($B14,管理シート!$B$10:$D$108,2,0)=0,"",VLOOKUP($B14,管理シート!$B$10:$D$108,2,0))</f>
        <v/>
      </c>
      <c r="D14" s="42" t="str">
        <f>IF(VLOOKUP($B14,管理シート!$B$10:$D$108,3,0)=0,"",VLOOKUP($B14,管理シート!$B$10:$D$108,3,0))</f>
        <v/>
      </c>
      <c r="E14" s="1" t="str">
        <f t="shared" si="4"/>
        <v/>
      </c>
      <c r="F14" s="2" t="str">
        <f t="shared" si="5"/>
        <v/>
      </c>
      <c r="G14" s="24"/>
      <c r="H14" s="25"/>
      <c r="I14" s="24"/>
      <c r="J14" s="25"/>
      <c r="K14" s="24"/>
      <c r="L14" s="25"/>
      <c r="M14" s="45"/>
      <c r="N14" s="8" t="str">
        <f t="shared" si="6"/>
        <v/>
      </c>
      <c r="O14" s="9" t="str">
        <f t="shared" si="6"/>
        <v/>
      </c>
      <c r="P14" s="9" t="str">
        <f t="shared" si="6"/>
        <v/>
      </c>
      <c r="Q14" s="10" t="str">
        <f t="shared" si="6"/>
        <v/>
      </c>
      <c r="R14" s="8" t="str">
        <f t="shared" si="12"/>
        <v/>
      </c>
      <c r="S14" s="9" t="str">
        <f t="shared" si="12"/>
        <v/>
      </c>
      <c r="T14" s="9" t="str">
        <f t="shared" si="12"/>
        <v/>
      </c>
      <c r="U14" s="10" t="str">
        <f t="shared" si="12"/>
        <v/>
      </c>
      <c r="V14" s="8" t="str">
        <f t="shared" si="12"/>
        <v/>
      </c>
      <c r="W14" s="9" t="str">
        <f t="shared" si="12"/>
        <v/>
      </c>
      <c r="X14" s="9" t="str">
        <f t="shared" si="12"/>
        <v/>
      </c>
      <c r="Y14" s="10" t="str">
        <f t="shared" si="12"/>
        <v/>
      </c>
      <c r="Z14" s="8" t="str">
        <f t="shared" si="12"/>
        <v/>
      </c>
      <c r="AA14" s="9" t="str">
        <f t="shared" si="12"/>
        <v/>
      </c>
      <c r="AB14" s="9" t="str">
        <f t="shared" si="12"/>
        <v/>
      </c>
      <c r="AC14" s="10" t="str">
        <f t="shared" si="12"/>
        <v/>
      </c>
      <c r="AD14" s="8" t="str">
        <f t="shared" si="6"/>
        <v/>
      </c>
      <c r="AE14" s="9" t="str">
        <f t="shared" si="6"/>
        <v/>
      </c>
      <c r="AF14" s="9" t="str">
        <f t="shared" si="6"/>
        <v/>
      </c>
      <c r="AG14" s="10" t="str">
        <f t="shared" si="6"/>
        <v/>
      </c>
      <c r="AH14" s="8" t="str">
        <f t="shared" si="6"/>
        <v/>
      </c>
      <c r="AI14" s="9" t="str">
        <f t="shared" si="6"/>
        <v/>
      </c>
      <c r="AJ14" s="9" t="str">
        <f t="shared" si="6"/>
        <v/>
      </c>
      <c r="AK14" s="10" t="str">
        <f t="shared" si="6"/>
        <v/>
      </c>
      <c r="AL14" s="8" t="str">
        <f t="shared" si="6"/>
        <v/>
      </c>
      <c r="AM14" s="9" t="str">
        <f t="shared" si="6"/>
        <v/>
      </c>
      <c r="AN14" s="9" t="str">
        <f t="shared" si="6"/>
        <v/>
      </c>
      <c r="AO14" s="10" t="str">
        <f t="shared" si="6"/>
        <v/>
      </c>
      <c r="AP14" s="8" t="str">
        <f t="shared" si="11"/>
        <v/>
      </c>
      <c r="AQ14" s="9" t="str">
        <f t="shared" si="11"/>
        <v/>
      </c>
      <c r="AR14" s="9" t="str">
        <f t="shared" si="11"/>
        <v/>
      </c>
      <c r="AS14" s="10" t="str">
        <f t="shared" si="11"/>
        <v/>
      </c>
      <c r="AT14" s="8" t="str">
        <f t="shared" si="11"/>
        <v/>
      </c>
      <c r="AU14" s="9" t="str">
        <f t="shared" si="11"/>
        <v/>
      </c>
      <c r="AV14" s="9" t="str">
        <f t="shared" si="11"/>
        <v/>
      </c>
      <c r="AW14" s="10" t="str">
        <f t="shared" si="11"/>
        <v/>
      </c>
      <c r="AX14" s="8" t="str">
        <f t="shared" si="11"/>
        <v/>
      </c>
      <c r="AY14" s="9" t="str">
        <f t="shared" si="11"/>
        <v/>
      </c>
      <c r="AZ14" s="9" t="str">
        <f t="shared" si="11"/>
        <v/>
      </c>
      <c r="BA14" s="10" t="str">
        <f t="shared" si="11"/>
        <v/>
      </c>
      <c r="BB14" s="8" t="str">
        <f t="shared" si="11"/>
        <v/>
      </c>
      <c r="BC14" s="9" t="str">
        <f t="shared" si="11"/>
        <v/>
      </c>
      <c r="BD14" s="9" t="str">
        <f t="shared" si="11"/>
        <v/>
      </c>
      <c r="BE14" s="10" t="str">
        <f t="shared" si="11"/>
        <v/>
      </c>
      <c r="BF14" s="8" t="str">
        <f t="shared" si="9"/>
        <v/>
      </c>
      <c r="BG14" s="9" t="str">
        <f t="shared" si="9"/>
        <v/>
      </c>
      <c r="BH14" s="9" t="str">
        <f t="shared" si="9"/>
        <v/>
      </c>
      <c r="BI14" s="10" t="str">
        <f t="shared" si="9"/>
        <v/>
      </c>
      <c r="BJ14" s="8" t="str">
        <f t="shared" si="10"/>
        <v/>
      </c>
      <c r="BK14" s="9" t="str">
        <f t="shared" si="10"/>
        <v/>
      </c>
      <c r="BL14" s="9" t="str">
        <f t="shared" si="10"/>
        <v/>
      </c>
      <c r="BM14" s="10" t="str">
        <f t="shared" si="10"/>
        <v/>
      </c>
      <c r="BN14" s="8" t="str">
        <f t="shared" si="10"/>
        <v/>
      </c>
      <c r="BO14" s="9" t="str">
        <f t="shared" si="10"/>
        <v/>
      </c>
      <c r="BP14" s="9" t="str">
        <f t="shared" si="10"/>
        <v/>
      </c>
      <c r="BQ14" s="10" t="str">
        <f t="shared" si="10"/>
        <v/>
      </c>
      <c r="BR14" s="8" t="str">
        <f t="shared" si="10"/>
        <v/>
      </c>
      <c r="BS14" s="9" t="str">
        <f t="shared" si="10"/>
        <v/>
      </c>
      <c r="BT14" s="9" t="str">
        <f t="shared" si="10"/>
        <v/>
      </c>
      <c r="BU14" s="10" t="str">
        <f t="shared" si="10"/>
        <v/>
      </c>
      <c r="BV14" s="8" t="str">
        <f t="shared" si="10"/>
        <v/>
      </c>
      <c r="BW14" s="9" t="str">
        <f t="shared" si="10"/>
        <v/>
      </c>
      <c r="BX14" s="9" t="str">
        <f t="shared" si="10"/>
        <v/>
      </c>
      <c r="BY14" s="10" t="str">
        <f t="shared" si="10"/>
        <v/>
      </c>
      <c r="CB14" s="7">
        <v>0.35416666666666669</v>
      </c>
    </row>
    <row r="15" spans="2:80" ht="18" customHeight="1">
      <c r="B15" s="40">
        <v>10</v>
      </c>
      <c r="C15" s="41" t="str">
        <f>IF(VLOOKUP($B15,管理シート!$B$10:$D$108,2,0)=0,"",VLOOKUP($B15,管理シート!$B$10:$D$108,2,0))</f>
        <v/>
      </c>
      <c r="D15" s="42" t="str">
        <f>IF(VLOOKUP($B15,管理シート!$B$10:$D$108,3,0)=0,"",VLOOKUP($B15,管理シート!$B$10:$D$108,3,0))</f>
        <v/>
      </c>
      <c r="E15" s="1" t="str">
        <f t="shared" si="4"/>
        <v/>
      </c>
      <c r="F15" s="2" t="str">
        <f t="shared" si="5"/>
        <v/>
      </c>
      <c r="G15" s="24"/>
      <c r="H15" s="25"/>
      <c r="I15" s="24"/>
      <c r="J15" s="25"/>
      <c r="K15" s="24"/>
      <c r="L15" s="25"/>
      <c r="M15" s="45"/>
      <c r="N15" s="8" t="str">
        <f t="shared" si="6"/>
        <v/>
      </c>
      <c r="O15" s="9" t="str">
        <f t="shared" si="6"/>
        <v/>
      </c>
      <c r="P15" s="9" t="str">
        <f t="shared" si="6"/>
        <v/>
      </c>
      <c r="Q15" s="10" t="str">
        <f t="shared" si="6"/>
        <v/>
      </c>
      <c r="R15" s="8" t="str">
        <f t="shared" si="12"/>
        <v/>
      </c>
      <c r="S15" s="9" t="str">
        <f t="shared" si="12"/>
        <v/>
      </c>
      <c r="T15" s="9" t="str">
        <f t="shared" si="12"/>
        <v/>
      </c>
      <c r="U15" s="10" t="str">
        <f t="shared" si="12"/>
        <v/>
      </c>
      <c r="V15" s="8" t="str">
        <f t="shared" si="12"/>
        <v/>
      </c>
      <c r="W15" s="9" t="str">
        <f t="shared" si="12"/>
        <v/>
      </c>
      <c r="X15" s="9" t="str">
        <f t="shared" si="12"/>
        <v/>
      </c>
      <c r="Y15" s="10" t="str">
        <f t="shared" si="12"/>
        <v/>
      </c>
      <c r="Z15" s="8" t="str">
        <f t="shared" si="12"/>
        <v/>
      </c>
      <c r="AA15" s="9" t="str">
        <f t="shared" si="12"/>
        <v/>
      </c>
      <c r="AB15" s="9" t="str">
        <f t="shared" si="12"/>
        <v/>
      </c>
      <c r="AC15" s="10" t="str">
        <f t="shared" si="12"/>
        <v/>
      </c>
      <c r="AD15" s="8" t="str">
        <f t="shared" si="6"/>
        <v/>
      </c>
      <c r="AE15" s="9" t="str">
        <f t="shared" si="6"/>
        <v/>
      </c>
      <c r="AF15" s="9" t="str">
        <f t="shared" si="6"/>
        <v/>
      </c>
      <c r="AG15" s="10" t="str">
        <f t="shared" si="6"/>
        <v/>
      </c>
      <c r="AH15" s="8" t="str">
        <f t="shared" si="6"/>
        <v/>
      </c>
      <c r="AI15" s="9" t="str">
        <f t="shared" si="6"/>
        <v/>
      </c>
      <c r="AJ15" s="9" t="str">
        <f t="shared" si="6"/>
        <v/>
      </c>
      <c r="AK15" s="10" t="str">
        <f t="shared" si="6"/>
        <v/>
      </c>
      <c r="AL15" s="8" t="str">
        <f t="shared" si="6"/>
        <v/>
      </c>
      <c r="AM15" s="9" t="str">
        <f t="shared" si="6"/>
        <v/>
      </c>
      <c r="AN15" s="9" t="str">
        <f t="shared" si="6"/>
        <v/>
      </c>
      <c r="AO15" s="10" t="str">
        <f t="shared" si="6"/>
        <v/>
      </c>
      <c r="AP15" s="8" t="str">
        <f t="shared" si="11"/>
        <v/>
      </c>
      <c r="AQ15" s="9" t="str">
        <f t="shared" si="11"/>
        <v/>
      </c>
      <c r="AR15" s="9" t="str">
        <f t="shared" si="11"/>
        <v/>
      </c>
      <c r="AS15" s="10" t="str">
        <f t="shared" si="11"/>
        <v/>
      </c>
      <c r="AT15" s="8" t="str">
        <f t="shared" si="11"/>
        <v/>
      </c>
      <c r="AU15" s="9" t="str">
        <f t="shared" si="11"/>
        <v/>
      </c>
      <c r="AV15" s="9" t="str">
        <f t="shared" si="11"/>
        <v/>
      </c>
      <c r="AW15" s="10" t="str">
        <f t="shared" si="11"/>
        <v/>
      </c>
      <c r="AX15" s="8" t="str">
        <f t="shared" si="11"/>
        <v/>
      </c>
      <c r="AY15" s="9" t="str">
        <f t="shared" si="11"/>
        <v/>
      </c>
      <c r="AZ15" s="9" t="str">
        <f t="shared" si="11"/>
        <v/>
      </c>
      <c r="BA15" s="10" t="str">
        <f t="shared" si="11"/>
        <v/>
      </c>
      <c r="BB15" s="8" t="str">
        <f t="shared" si="11"/>
        <v/>
      </c>
      <c r="BC15" s="9" t="str">
        <f t="shared" si="11"/>
        <v/>
      </c>
      <c r="BD15" s="9" t="str">
        <f t="shared" si="11"/>
        <v/>
      </c>
      <c r="BE15" s="10" t="str">
        <f t="shared" si="11"/>
        <v/>
      </c>
      <c r="BF15" s="8" t="str">
        <f t="shared" si="9"/>
        <v/>
      </c>
      <c r="BG15" s="9" t="str">
        <f t="shared" si="9"/>
        <v/>
      </c>
      <c r="BH15" s="9" t="str">
        <f t="shared" si="9"/>
        <v/>
      </c>
      <c r="BI15" s="10" t="str">
        <f t="shared" si="9"/>
        <v/>
      </c>
      <c r="BJ15" s="8" t="str">
        <f t="shared" si="10"/>
        <v/>
      </c>
      <c r="BK15" s="9" t="str">
        <f t="shared" si="10"/>
        <v/>
      </c>
      <c r="BL15" s="9" t="str">
        <f t="shared" si="10"/>
        <v/>
      </c>
      <c r="BM15" s="10" t="str">
        <f t="shared" si="10"/>
        <v/>
      </c>
      <c r="BN15" s="8" t="str">
        <f t="shared" si="10"/>
        <v/>
      </c>
      <c r="BO15" s="9" t="str">
        <f t="shared" si="10"/>
        <v/>
      </c>
      <c r="BP15" s="9" t="str">
        <f t="shared" si="10"/>
        <v/>
      </c>
      <c r="BQ15" s="10" t="str">
        <f t="shared" si="10"/>
        <v/>
      </c>
      <c r="BR15" s="8" t="str">
        <f t="shared" si="10"/>
        <v/>
      </c>
      <c r="BS15" s="9" t="str">
        <f t="shared" si="10"/>
        <v/>
      </c>
      <c r="BT15" s="9" t="str">
        <f t="shared" si="10"/>
        <v/>
      </c>
      <c r="BU15" s="10" t="str">
        <f t="shared" si="10"/>
        <v/>
      </c>
      <c r="BV15" s="8" t="str">
        <f t="shared" si="10"/>
        <v/>
      </c>
      <c r="BW15" s="9" t="str">
        <f t="shared" si="10"/>
        <v/>
      </c>
      <c r="BX15" s="9" t="str">
        <f t="shared" si="10"/>
        <v/>
      </c>
      <c r="BY15" s="10" t="str">
        <f t="shared" si="10"/>
        <v/>
      </c>
      <c r="CB15" s="7">
        <v>0.36458333333333331</v>
      </c>
    </row>
    <row r="16" spans="2:80" ht="18" customHeight="1">
      <c r="B16" s="40">
        <v>11</v>
      </c>
      <c r="C16" s="41" t="str">
        <f>IF(VLOOKUP($B16,管理シート!$B$10:$D$108,2,0)=0,"",VLOOKUP($B16,管理シート!$B$10:$D$108,2,0))</f>
        <v/>
      </c>
      <c r="D16" s="42" t="str">
        <f>IF(VLOOKUP($B16,管理シート!$B$10:$D$108,3,0)=0,"",VLOOKUP($B16,管理シート!$B$10:$D$108,3,0))</f>
        <v/>
      </c>
      <c r="E16" s="1" t="str">
        <f t="shared" si="4"/>
        <v/>
      </c>
      <c r="F16" s="2" t="str">
        <f t="shared" si="5"/>
        <v/>
      </c>
      <c r="G16" s="24"/>
      <c r="H16" s="25"/>
      <c r="I16" s="24"/>
      <c r="J16" s="25"/>
      <c r="K16" s="24"/>
      <c r="L16" s="25"/>
      <c r="M16" s="45"/>
      <c r="N16" s="8" t="str">
        <f t="shared" si="6"/>
        <v/>
      </c>
      <c r="O16" s="9" t="str">
        <f t="shared" si="6"/>
        <v/>
      </c>
      <c r="P16" s="9" t="str">
        <f t="shared" si="6"/>
        <v/>
      </c>
      <c r="Q16" s="10" t="str">
        <f t="shared" si="6"/>
        <v/>
      </c>
      <c r="R16" s="8" t="str">
        <f t="shared" si="12"/>
        <v/>
      </c>
      <c r="S16" s="9" t="str">
        <f t="shared" si="12"/>
        <v/>
      </c>
      <c r="T16" s="9" t="str">
        <f t="shared" si="12"/>
        <v/>
      </c>
      <c r="U16" s="10" t="str">
        <f t="shared" si="12"/>
        <v/>
      </c>
      <c r="V16" s="8" t="str">
        <f t="shared" si="12"/>
        <v/>
      </c>
      <c r="W16" s="9" t="str">
        <f t="shared" si="12"/>
        <v/>
      </c>
      <c r="X16" s="9" t="str">
        <f t="shared" si="12"/>
        <v/>
      </c>
      <c r="Y16" s="10" t="str">
        <f t="shared" si="12"/>
        <v/>
      </c>
      <c r="Z16" s="8" t="str">
        <f t="shared" si="12"/>
        <v/>
      </c>
      <c r="AA16" s="9" t="str">
        <f t="shared" si="12"/>
        <v/>
      </c>
      <c r="AB16" s="9" t="str">
        <f t="shared" si="12"/>
        <v/>
      </c>
      <c r="AC16" s="10" t="str">
        <f t="shared" si="12"/>
        <v/>
      </c>
      <c r="AD16" s="8" t="str">
        <f t="shared" si="6"/>
        <v/>
      </c>
      <c r="AE16" s="9" t="str">
        <f t="shared" si="6"/>
        <v/>
      </c>
      <c r="AF16" s="9" t="str">
        <f t="shared" si="6"/>
        <v/>
      </c>
      <c r="AG16" s="10" t="str">
        <f t="shared" si="6"/>
        <v/>
      </c>
      <c r="AH16" s="8" t="str">
        <f t="shared" si="6"/>
        <v/>
      </c>
      <c r="AI16" s="9" t="str">
        <f t="shared" si="6"/>
        <v/>
      </c>
      <c r="AJ16" s="9" t="str">
        <f t="shared" si="6"/>
        <v/>
      </c>
      <c r="AK16" s="10" t="str">
        <f t="shared" si="6"/>
        <v/>
      </c>
      <c r="AL16" s="8" t="str">
        <f t="shared" si="6"/>
        <v/>
      </c>
      <c r="AM16" s="9" t="str">
        <f t="shared" si="6"/>
        <v/>
      </c>
      <c r="AN16" s="9" t="str">
        <f t="shared" si="6"/>
        <v/>
      </c>
      <c r="AO16" s="10" t="str">
        <f t="shared" si="6"/>
        <v/>
      </c>
      <c r="AP16" s="8" t="str">
        <f t="shared" si="11"/>
        <v/>
      </c>
      <c r="AQ16" s="9" t="str">
        <f t="shared" si="11"/>
        <v/>
      </c>
      <c r="AR16" s="9" t="str">
        <f t="shared" si="11"/>
        <v/>
      </c>
      <c r="AS16" s="10" t="str">
        <f t="shared" si="11"/>
        <v/>
      </c>
      <c r="AT16" s="8" t="str">
        <f t="shared" si="11"/>
        <v/>
      </c>
      <c r="AU16" s="9" t="str">
        <f t="shared" si="11"/>
        <v/>
      </c>
      <c r="AV16" s="9" t="str">
        <f t="shared" si="11"/>
        <v/>
      </c>
      <c r="AW16" s="10" t="str">
        <f t="shared" si="11"/>
        <v/>
      </c>
      <c r="AX16" s="8" t="str">
        <f t="shared" si="11"/>
        <v/>
      </c>
      <c r="AY16" s="9" t="str">
        <f t="shared" si="11"/>
        <v/>
      </c>
      <c r="AZ16" s="9" t="str">
        <f t="shared" si="11"/>
        <v/>
      </c>
      <c r="BA16" s="10" t="str">
        <f t="shared" si="11"/>
        <v/>
      </c>
      <c r="BB16" s="8" t="str">
        <f t="shared" si="11"/>
        <v/>
      </c>
      <c r="BC16" s="9" t="str">
        <f t="shared" si="11"/>
        <v/>
      </c>
      <c r="BD16" s="9" t="str">
        <f t="shared" si="11"/>
        <v/>
      </c>
      <c r="BE16" s="10" t="str">
        <f t="shared" si="11"/>
        <v/>
      </c>
      <c r="BF16" s="8" t="str">
        <f t="shared" si="9"/>
        <v/>
      </c>
      <c r="BG16" s="9" t="str">
        <f t="shared" si="9"/>
        <v/>
      </c>
      <c r="BH16" s="9" t="str">
        <f t="shared" si="9"/>
        <v/>
      </c>
      <c r="BI16" s="10" t="str">
        <f t="shared" si="9"/>
        <v/>
      </c>
      <c r="BJ16" s="8" t="str">
        <f t="shared" si="10"/>
        <v/>
      </c>
      <c r="BK16" s="9" t="str">
        <f t="shared" si="10"/>
        <v/>
      </c>
      <c r="BL16" s="9" t="str">
        <f t="shared" si="10"/>
        <v/>
      </c>
      <c r="BM16" s="10" t="str">
        <f t="shared" si="10"/>
        <v/>
      </c>
      <c r="BN16" s="8" t="str">
        <f t="shared" si="10"/>
        <v/>
      </c>
      <c r="BO16" s="9" t="str">
        <f t="shared" si="10"/>
        <v/>
      </c>
      <c r="BP16" s="9" t="str">
        <f t="shared" si="10"/>
        <v/>
      </c>
      <c r="BQ16" s="10" t="str">
        <f t="shared" si="10"/>
        <v/>
      </c>
      <c r="BR16" s="8" t="str">
        <f t="shared" si="10"/>
        <v/>
      </c>
      <c r="BS16" s="9" t="str">
        <f t="shared" si="10"/>
        <v/>
      </c>
      <c r="BT16" s="9" t="str">
        <f t="shared" si="10"/>
        <v/>
      </c>
      <c r="BU16" s="10" t="str">
        <f t="shared" si="10"/>
        <v/>
      </c>
      <c r="BV16" s="8" t="str">
        <f t="shared" si="10"/>
        <v/>
      </c>
      <c r="BW16" s="9" t="str">
        <f t="shared" si="10"/>
        <v/>
      </c>
      <c r="BX16" s="9" t="str">
        <f t="shared" si="10"/>
        <v/>
      </c>
      <c r="BY16" s="10" t="str">
        <f t="shared" si="10"/>
        <v/>
      </c>
      <c r="CB16" s="7">
        <v>0.375</v>
      </c>
    </row>
    <row r="17" spans="2:80" ht="18" customHeight="1">
      <c r="B17" s="40">
        <v>12</v>
      </c>
      <c r="C17" s="41" t="str">
        <f>IF(VLOOKUP($B17,管理シート!$B$10:$D$108,2,0)=0,"",VLOOKUP($B17,管理シート!$B$10:$D$108,2,0))</f>
        <v/>
      </c>
      <c r="D17" s="42" t="str">
        <f>IF(VLOOKUP($B17,管理シート!$B$10:$D$108,3,0)=0,"",VLOOKUP($B17,管理シート!$B$10:$D$108,3,0))</f>
        <v/>
      </c>
      <c r="E17" s="1" t="str">
        <f t="shared" si="4"/>
        <v/>
      </c>
      <c r="F17" s="2" t="str">
        <f t="shared" si="5"/>
        <v/>
      </c>
      <c r="G17" s="24"/>
      <c r="H17" s="25"/>
      <c r="I17" s="24"/>
      <c r="J17" s="25"/>
      <c r="K17" s="24"/>
      <c r="L17" s="25"/>
      <c r="M17" s="45"/>
      <c r="N17" s="8" t="str">
        <f t="shared" si="6"/>
        <v/>
      </c>
      <c r="O17" s="9" t="str">
        <f t="shared" si="6"/>
        <v/>
      </c>
      <c r="P17" s="9" t="str">
        <f t="shared" si="6"/>
        <v/>
      </c>
      <c r="Q17" s="10" t="str">
        <f t="shared" si="6"/>
        <v/>
      </c>
      <c r="R17" s="8" t="str">
        <f t="shared" si="12"/>
        <v/>
      </c>
      <c r="S17" s="9" t="str">
        <f t="shared" si="12"/>
        <v/>
      </c>
      <c r="T17" s="9" t="str">
        <f t="shared" si="12"/>
        <v/>
      </c>
      <c r="U17" s="10" t="str">
        <f t="shared" si="12"/>
        <v/>
      </c>
      <c r="V17" s="8" t="str">
        <f t="shared" si="12"/>
        <v/>
      </c>
      <c r="W17" s="9" t="str">
        <f t="shared" si="12"/>
        <v/>
      </c>
      <c r="X17" s="9" t="str">
        <f t="shared" si="12"/>
        <v/>
      </c>
      <c r="Y17" s="10" t="str">
        <f t="shared" si="12"/>
        <v/>
      </c>
      <c r="Z17" s="8" t="str">
        <f t="shared" si="12"/>
        <v/>
      </c>
      <c r="AA17" s="9" t="str">
        <f t="shared" si="12"/>
        <v/>
      </c>
      <c r="AB17" s="9" t="str">
        <f t="shared" si="12"/>
        <v/>
      </c>
      <c r="AC17" s="10" t="str">
        <f t="shared" si="12"/>
        <v/>
      </c>
      <c r="AD17" s="8" t="str">
        <f t="shared" si="6"/>
        <v/>
      </c>
      <c r="AE17" s="9" t="str">
        <f t="shared" si="6"/>
        <v/>
      </c>
      <c r="AF17" s="9" t="str">
        <f t="shared" si="6"/>
        <v/>
      </c>
      <c r="AG17" s="10" t="str">
        <f t="shared" si="6"/>
        <v/>
      </c>
      <c r="AH17" s="8" t="str">
        <f t="shared" si="6"/>
        <v/>
      </c>
      <c r="AI17" s="9" t="str">
        <f t="shared" si="6"/>
        <v/>
      </c>
      <c r="AJ17" s="9" t="str">
        <f t="shared" si="6"/>
        <v/>
      </c>
      <c r="AK17" s="10" t="str">
        <f t="shared" si="6"/>
        <v/>
      </c>
      <c r="AL17" s="8" t="str">
        <f t="shared" si="6"/>
        <v/>
      </c>
      <c r="AM17" s="9" t="str">
        <f t="shared" si="6"/>
        <v/>
      </c>
      <c r="AN17" s="9" t="str">
        <f t="shared" si="6"/>
        <v/>
      </c>
      <c r="AO17" s="10" t="str">
        <f t="shared" si="6"/>
        <v/>
      </c>
      <c r="AP17" s="8" t="str">
        <f t="shared" si="11"/>
        <v/>
      </c>
      <c r="AQ17" s="9" t="str">
        <f t="shared" si="11"/>
        <v/>
      </c>
      <c r="AR17" s="9" t="str">
        <f t="shared" si="11"/>
        <v/>
      </c>
      <c r="AS17" s="10" t="str">
        <f t="shared" si="11"/>
        <v/>
      </c>
      <c r="AT17" s="8" t="str">
        <f t="shared" si="11"/>
        <v/>
      </c>
      <c r="AU17" s="9" t="str">
        <f t="shared" si="11"/>
        <v/>
      </c>
      <c r="AV17" s="9" t="str">
        <f t="shared" si="11"/>
        <v/>
      </c>
      <c r="AW17" s="10" t="str">
        <f t="shared" si="11"/>
        <v/>
      </c>
      <c r="AX17" s="8" t="str">
        <f t="shared" si="11"/>
        <v/>
      </c>
      <c r="AY17" s="9" t="str">
        <f t="shared" si="11"/>
        <v/>
      </c>
      <c r="AZ17" s="9" t="str">
        <f t="shared" si="11"/>
        <v/>
      </c>
      <c r="BA17" s="10" t="str">
        <f t="shared" si="11"/>
        <v/>
      </c>
      <c r="BB17" s="8" t="str">
        <f t="shared" si="11"/>
        <v/>
      </c>
      <c r="BC17" s="9" t="str">
        <f t="shared" si="11"/>
        <v/>
      </c>
      <c r="BD17" s="9" t="str">
        <f t="shared" si="11"/>
        <v/>
      </c>
      <c r="BE17" s="10" t="str">
        <f t="shared" si="11"/>
        <v/>
      </c>
      <c r="BF17" s="8" t="str">
        <f t="shared" si="9"/>
        <v/>
      </c>
      <c r="BG17" s="9" t="str">
        <f t="shared" si="9"/>
        <v/>
      </c>
      <c r="BH17" s="9" t="str">
        <f t="shared" si="9"/>
        <v/>
      </c>
      <c r="BI17" s="10" t="str">
        <f t="shared" si="9"/>
        <v/>
      </c>
      <c r="BJ17" s="8" t="str">
        <f t="shared" si="10"/>
        <v/>
      </c>
      <c r="BK17" s="9" t="str">
        <f t="shared" si="10"/>
        <v/>
      </c>
      <c r="BL17" s="9" t="str">
        <f t="shared" si="10"/>
        <v/>
      </c>
      <c r="BM17" s="10" t="str">
        <f t="shared" si="10"/>
        <v/>
      </c>
      <c r="BN17" s="8" t="str">
        <f t="shared" si="10"/>
        <v/>
      </c>
      <c r="BO17" s="9" t="str">
        <f t="shared" si="10"/>
        <v/>
      </c>
      <c r="BP17" s="9" t="str">
        <f t="shared" si="10"/>
        <v/>
      </c>
      <c r="BQ17" s="10" t="str">
        <f t="shared" si="10"/>
        <v/>
      </c>
      <c r="BR17" s="8" t="str">
        <f t="shared" si="10"/>
        <v/>
      </c>
      <c r="BS17" s="9" t="str">
        <f t="shared" si="10"/>
        <v/>
      </c>
      <c r="BT17" s="9" t="str">
        <f t="shared" si="10"/>
        <v/>
      </c>
      <c r="BU17" s="10" t="str">
        <f t="shared" si="10"/>
        <v/>
      </c>
      <c r="BV17" s="8" t="str">
        <f t="shared" si="10"/>
        <v/>
      </c>
      <c r="BW17" s="9" t="str">
        <f t="shared" si="10"/>
        <v/>
      </c>
      <c r="BX17" s="9" t="str">
        <f t="shared" si="10"/>
        <v/>
      </c>
      <c r="BY17" s="10" t="str">
        <f t="shared" si="10"/>
        <v/>
      </c>
      <c r="CB17" s="7">
        <v>0.38541666666666669</v>
      </c>
    </row>
    <row r="18" spans="2:80" ht="18" customHeight="1">
      <c r="B18" s="40">
        <v>13</v>
      </c>
      <c r="C18" s="41" t="str">
        <f>IF(VLOOKUP($B18,管理シート!$B$10:$D$108,2,0)=0,"",VLOOKUP($B18,管理シート!$B$10:$D$108,2,0))</f>
        <v/>
      </c>
      <c r="D18" s="42" t="str">
        <f>IF(VLOOKUP($B18,管理シート!$B$10:$D$108,3,0)=0,"",VLOOKUP($B18,管理シート!$B$10:$D$108,3,0))</f>
        <v/>
      </c>
      <c r="E18" s="1" t="str">
        <f t="shared" si="4"/>
        <v/>
      </c>
      <c r="F18" s="2" t="str">
        <f t="shared" si="5"/>
        <v/>
      </c>
      <c r="G18" s="24"/>
      <c r="H18" s="25"/>
      <c r="I18" s="24"/>
      <c r="J18" s="25"/>
      <c r="K18" s="24"/>
      <c r="L18" s="25"/>
      <c r="M18" s="45"/>
      <c r="N18" s="8" t="str">
        <f t="shared" si="6"/>
        <v/>
      </c>
      <c r="O18" s="9" t="str">
        <f t="shared" si="6"/>
        <v/>
      </c>
      <c r="P18" s="9" t="str">
        <f t="shared" si="6"/>
        <v/>
      </c>
      <c r="Q18" s="10" t="str">
        <f t="shared" si="6"/>
        <v/>
      </c>
      <c r="R18" s="8" t="str">
        <f t="shared" si="12"/>
        <v/>
      </c>
      <c r="S18" s="9" t="str">
        <f t="shared" si="12"/>
        <v/>
      </c>
      <c r="T18" s="9" t="str">
        <f t="shared" si="12"/>
        <v/>
      </c>
      <c r="U18" s="10" t="str">
        <f t="shared" si="12"/>
        <v/>
      </c>
      <c r="V18" s="8" t="str">
        <f t="shared" si="12"/>
        <v/>
      </c>
      <c r="W18" s="9" t="str">
        <f t="shared" si="12"/>
        <v/>
      </c>
      <c r="X18" s="9" t="str">
        <f t="shared" si="12"/>
        <v/>
      </c>
      <c r="Y18" s="10" t="str">
        <f t="shared" si="12"/>
        <v/>
      </c>
      <c r="Z18" s="8" t="str">
        <f t="shared" si="12"/>
        <v/>
      </c>
      <c r="AA18" s="9" t="str">
        <f t="shared" si="12"/>
        <v/>
      </c>
      <c r="AB18" s="9" t="str">
        <f t="shared" si="12"/>
        <v/>
      </c>
      <c r="AC18" s="10" t="str">
        <f t="shared" si="12"/>
        <v/>
      </c>
      <c r="AD18" s="8" t="str">
        <f t="shared" si="6"/>
        <v/>
      </c>
      <c r="AE18" s="9" t="str">
        <f t="shared" si="6"/>
        <v/>
      </c>
      <c r="AF18" s="9" t="str">
        <f t="shared" si="6"/>
        <v/>
      </c>
      <c r="AG18" s="10" t="str">
        <f t="shared" si="6"/>
        <v/>
      </c>
      <c r="AH18" s="8" t="str">
        <f t="shared" si="6"/>
        <v/>
      </c>
      <c r="AI18" s="9" t="str">
        <f t="shared" si="6"/>
        <v/>
      </c>
      <c r="AJ18" s="9" t="str">
        <f t="shared" si="6"/>
        <v/>
      </c>
      <c r="AK18" s="10" t="str">
        <f t="shared" si="6"/>
        <v/>
      </c>
      <c r="AL18" s="8" t="str">
        <f t="shared" si="6"/>
        <v/>
      </c>
      <c r="AM18" s="9" t="str">
        <f t="shared" si="6"/>
        <v/>
      </c>
      <c r="AN18" s="9" t="str">
        <f t="shared" si="6"/>
        <v/>
      </c>
      <c r="AO18" s="10" t="str">
        <f t="shared" si="6"/>
        <v/>
      </c>
      <c r="AP18" s="8" t="str">
        <f t="shared" si="11"/>
        <v/>
      </c>
      <c r="AQ18" s="9" t="str">
        <f t="shared" si="11"/>
        <v/>
      </c>
      <c r="AR18" s="9" t="str">
        <f t="shared" si="11"/>
        <v/>
      </c>
      <c r="AS18" s="10" t="str">
        <f t="shared" si="11"/>
        <v/>
      </c>
      <c r="AT18" s="8" t="str">
        <f t="shared" si="11"/>
        <v/>
      </c>
      <c r="AU18" s="9" t="str">
        <f t="shared" si="11"/>
        <v/>
      </c>
      <c r="AV18" s="9" t="str">
        <f t="shared" si="11"/>
        <v/>
      </c>
      <c r="AW18" s="10" t="str">
        <f t="shared" si="11"/>
        <v/>
      </c>
      <c r="AX18" s="8" t="str">
        <f t="shared" si="11"/>
        <v/>
      </c>
      <c r="AY18" s="9" t="str">
        <f t="shared" si="11"/>
        <v/>
      </c>
      <c r="AZ18" s="9" t="str">
        <f t="shared" si="11"/>
        <v/>
      </c>
      <c r="BA18" s="10" t="str">
        <f t="shared" si="11"/>
        <v/>
      </c>
      <c r="BB18" s="8" t="str">
        <f t="shared" si="11"/>
        <v/>
      </c>
      <c r="BC18" s="9" t="str">
        <f t="shared" si="11"/>
        <v/>
      </c>
      <c r="BD18" s="9" t="str">
        <f t="shared" si="11"/>
        <v/>
      </c>
      <c r="BE18" s="10" t="str">
        <f t="shared" si="11"/>
        <v/>
      </c>
      <c r="BF18" s="8" t="str">
        <f t="shared" si="9"/>
        <v/>
      </c>
      <c r="BG18" s="9" t="str">
        <f t="shared" si="9"/>
        <v/>
      </c>
      <c r="BH18" s="9" t="str">
        <f t="shared" si="9"/>
        <v/>
      </c>
      <c r="BI18" s="10" t="str">
        <f t="shared" si="9"/>
        <v/>
      </c>
      <c r="BJ18" s="8" t="str">
        <f t="shared" si="10"/>
        <v/>
      </c>
      <c r="BK18" s="9" t="str">
        <f t="shared" si="10"/>
        <v/>
      </c>
      <c r="BL18" s="9" t="str">
        <f t="shared" si="10"/>
        <v/>
      </c>
      <c r="BM18" s="10" t="str">
        <f t="shared" si="10"/>
        <v/>
      </c>
      <c r="BN18" s="8" t="str">
        <f t="shared" si="10"/>
        <v/>
      </c>
      <c r="BO18" s="9" t="str">
        <f t="shared" si="10"/>
        <v/>
      </c>
      <c r="BP18" s="9" t="str">
        <f t="shared" si="10"/>
        <v/>
      </c>
      <c r="BQ18" s="10" t="str">
        <f t="shared" si="10"/>
        <v/>
      </c>
      <c r="BR18" s="8" t="str">
        <f t="shared" si="10"/>
        <v/>
      </c>
      <c r="BS18" s="9" t="str">
        <f t="shared" si="10"/>
        <v/>
      </c>
      <c r="BT18" s="9" t="str">
        <f t="shared" si="10"/>
        <v/>
      </c>
      <c r="BU18" s="10" t="str">
        <f t="shared" si="10"/>
        <v/>
      </c>
      <c r="BV18" s="8" t="str">
        <f t="shared" si="10"/>
        <v/>
      </c>
      <c r="BW18" s="9" t="str">
        <f t="shared" si="10"/>
        <v/>
      </c>
      <c r="BX18" s="9" t="str">
        <f t="shared" si="10"/>
        <v/>
      </c>
      <c r="BY18" s="10" t="str">
        <f t="shared" si="10"/>
        <v/>
      </c>
      <c r="CB18" s="7">
        <v>0.39583333333333331</v>
      </c>
    </row>
    <row r="19" spans="2:80" ht="18" customHeight="1">
      <c r="B19" s="40">
        <v>14</v>
      </c>
      <c r="C19" s="41" t="str">
        <f>IF(VLOOKUP($B19,管理シート!$B$10:$D$108,2,0)=0,"",VLOOKUP($B19,管理シート!$B$10:$D$108,2,0))</f>
        <v/>
      </c>
      <c r="D19" s="42" t="str">
        <f>IF(VLOOKUP($B19,管理シート!$B$10:$D$108,3,0)=0,"",VLOOKUP($B19,管理シート!$B$10:$D$108,3,0))</f>
        <v/>
      </c>
      <c r="E19" s="1" t="str">
        <f t="shared" si="4"/>
        <v/>
      </c>
      <c r="F19" s="2" t="str">
        <f t="shared" si="5"/>
        <v/>
      </c>
      <c r="G19" s="24"/>
      <c r="H19" s="25"/>
      <c r="I19" s="24"/>
      <c r="J19" s="25"/>
      <c r="K19" s="24"/>
      <c r="L19" s="25"/>
      <c r="M19" s="45"/>
      <c r="N19" s="8" t="str">
        <f t="shared" si="6"/>
        <v/>
      </c>
      <c r="O19" s="9" t="str">
        <f t="shared" si="6"/>
        <v/>
      </c>
      <c r="P19" s="9" t="str">
        <f t="shared" si="6"/>
        <v/>
      </c>
      <c r="Q19" s="10" t="str">
        <f t="shared" si="6"/>
        <v/>
      </c>
      <c r="R19" s="8" t="str">
        <f t="shared" si="12"/>
        <v/>
      </c>
      <c r="S19" s="9" t="str">
        <f t="shared" si="12"/>
        <v/>
      </c>
      <c r="T19" s="9" t="str">
        <f t="shared" si="12"/>
        <v/>
      </c>
      <c r="U19" s="10" t="str">
        <f t="shared" si="12"/>
        <v/>
      </c>
      <c r="V19" s="8" t="str">
        <f t="shared" si="12"/>
        <v/>
      </c>
      <c r="W19" s="9" t="str">
        <f t="shared" si="12"/>
        <v/>
      </c>
      <c r="X19" s="9" t="str">
        <f t="shared" si="12"/>
        <v/>
      </c>
      <c r="Y19" s="10" t="str">
        <f t="shared" si="12"/>
        <v/>
      </c>
      <c r="Z19" s="8" t="str">
        <f t="shared" si="12"/>
        <v/>
      </c>
      <c r="AA19" s="9" t="str">
        <f t="shared" si="12"/>
        <v/>
      </c>
      <c r="AB19" s="9" t="str">
        <f t="shared" si="12"/>
        <v/>
      </c>
      <c r="AC19" s="10" t="str">
        <f t="shared" si="12"/>
        <v/>
      </c>
      <c r="AD19" s="8" t="str">
        <f t="shared" si="6"/>
        <v/>
      </c>
      <c r="AE19" s="9" t="str">
        <f t="shared" si="6"/>
        <v/>
      </c>
      <c r="AF19" s="9" t="str">
        <f t="shared" si="6"/>
        <v/>
      </c>
      <c r="AG19" s="10" t="str">
        <f t="shared" si="6"/>
        <v/>
      </c>
      <c r="AH19" s="8" t="str">
        <f t="shared" si="6"/>
        <v/>
      </c>
      <c r="AI19" s="9" t="str">
        <f t="shared" si="6"/>
        <v/>
      </c>
      <c r="AJ19" s="9" t="str">
        <f t="shared" si="6"/>
        <v/>
      </c>
      <c r="AK19" s="10" t="str">
        <f t="shared" si="6"/>
        <v/>
      </c>
      <c r="AL19" s="8" t="str">
        <f t="shared" si="6"/>
        <v/>
      </c>
      <c r="AM19" s="9" t="str">
        <f t="shared" si="6"/>
        <v/>
      </c>
      <c r="AN19" s="9" t="str">
        <f t="shared" si="6"/>
        <v/>
      </c>
      <c r="AO19" s="10" t="str">
        <f t="shared" si="6"/>
        <v/>
      </c>
      <c r="AP19" s="8" t="str">
        <f t="shared" si="11"/>
        <v/>
      </c>
      <c r="AQ19" s="9" t="str">
        <f t="shared" si="11"/>
        <v/>
      </c>
      <c r="AR19" s="9" t="str">
        <f t="shared" si="11"/>
        <v/>
      </c>
      <c r="AS19" s="10" t="str">
        <f t="shared" si="11"/>
        <v/>
      </c>
      <c r="AT19" s="8" t="str">
        <f t="shared" si="11"/>
        <v/>
      </c>
      <c r="AU19" s="9" t="str">
        <f t="shared" si="11"/>
        <v/>
      </c>
      <c r="AV19" s="9" t="str">
        <f t="shared" si="11"/>
        <v/>
      </c>
      <c r="AW19" s="10" t="str">
        <f t="shared" si="11"/>
        <v/>
      </c>
      <c r="AX19" s="8" t="str">
        <f t="shared" si="11"/>
        <v/>
      </c>
      <c r="AY19" s="9" t="str">
        <f t="shared" si="11"/>
        <v/>
      </c>
      <c r="AZ19" s="9" t="str">
        <f t="shared" si="11"/>
        <v/>
      </c>
      <c r="BA19" s="10" t="str">
        <f t="shared" si="11"/>
        <v/>
      </c>
      <c r="BB19" s="8" t="str">
        <f t="shared" si="11"/>
        <v/>
      </c>
      <c r="BC19" s="9" t="str">
        <f t="shared" si="11"/>
        <v/>
      </c>
      <c r="BD19" s="9" t="str">
        <f t="shared" si="11"/>
        <v/>
      </c>
      <c r="BE19" s="10" t="str">
        <f t="shared" si="11"/>
        <v/>
      </c>
      <c r="BF19" s="8" t="str">
        <f t="shared" si="9"/>
        <v/>
      </c>
      <c r="BG19" s="9" t="str">
        <f t="shared" si="9"/>
        <v/>
      </c>
      <c r="BH19" s="9" t="str">
        <f t="shared" si="9"/>
        <v/>
      </c>
      <c r="BI19" s="10" t="str">
        <f t="shared" si="9"/>
        <v/>
      </c>
      <c r="BJ19" s="8" t="str">
        <f t="shared" si="10"/>
        <v/>
      </c>
      <c r="BK19" s="9" t="str">
        <f t="shared" si="10"/>
        <v/>
      </c>
      <c r="BL19" s="9" t="str">
        <f t="shared" si="10"/>
        <v/>
      </c>
      <c r="BM19" s="10" t="str">
        <f t="shared" si="10"/>
        <v/>
      </c>
      <c r="BN19" s="8" t="str">
        <f t="shared" si="10"/>
        <v/>
      </c>
      <c r="BO19" s="9" t="str">
        <f t="shared" si="10"/>
        <v/>
      </c>
      <c r="BP19" s="9" t="str">
        <f t="shared" si="10"/>
        <v/>
      </c>
      <c r="BQ19" s="10" t="str">
        <f t="shared" si="10"/>
        <v/>
      </c>
      <c r="BR19" s="8" t="str">
        <f t="shared" si="10"/>
        <v/>
      </c>
      <c r="BS19" s="9" t="str">
        <f t="shared" si="10"/>
        <v/>
      </c>
      <c r="BT19" s="9" t="str">
        <f t="shared" si="10"/>
        <v/>
      </c>
      <c r="BU19" s="10" t="str">
        <f t="shared" si="10"/>
        <v/>
      </c>
      <c r="BV19" s="8" t="str">
        <f t="shared" si="10"/>
        <v/>
      </c>
      <c r="BW19" s="9" t="str">
        <f t="shared" si="10"/>
        <v/>
      </c>
      <c r="BX19" s="9" t="str">
        <f t="shared" si="10"/>
        <v/>
      </c>
      <c r="BY19" s="10" t="str">
        <f t="shared" si="10"/>
        <v/>
      </c>
      <c r="CB19" s="7">
        <v>0.40625</v>
      </c>
    </row>
    <row r="20" spans="2:80" ht="18" customHeight="1">
      <c r="B20" s="40">
        <v>15</v>
      </c>
      <c r="C20" s="41" t="str">
        <f>IF(VLOOKUP($B20,管理シート!$B$10:$D$108,2,0)=0,"",VLOOKUP($B20,管理シート!$B$10:$D$108,2,0))</f>
        <v/>
      </c>
      <c r="D20" s="42" t="str">
        <f>IF(VLOOKUP($B20,管理シート!$B$10:$D$108,3,0)=0,"",VLOOKUP($B20,管理シート!$B$10:$D$108,3,0))</f>
        <v/>
      </c>
      <c r="E20" s="1" t="str">
        <f t="shared" si="4"/>
        <v/>
      </c>
      <c r="F20" s="2" t="str">
        <f t="shared" si="5"/>
        <v/>
      </c>
      <c r="G20" s="24"/>
      <c r="H20" s="25"/>
      <c r="I20" s="24"/>
      <c r="J20" s="25"/>
      <c r="K20" s="24"/>
      <c r="L20" s="25"/>
      <c r="M20" s="45"/>
      <c r="N20" s="8" t="str">
        <f t="shared" si="6"/>
        <v/>
      </c>
      <c r="O20" s="9" t="str">
        <f t="shared" si="6"/>
        <v/>
      </c>
      <c r="P20" s="9" t="str">
        <f t="shared" si="6"/>
        <v/>
      </c>
      <c r="Q20" s="10" t="str">
        <f t="shared" si="6"/>
        <v/>
      </c>
      <c r="R20" s="8" t="str">
        <f t="shared" si="12"/>
        <v/>
      </c>
      <c r="S20" s="9" t="str">
        <f t="shared" si="12"/>
        <v/>
      </c>
      <c r="T20" s="9" t="str">
        <f t="shared" si="12"/>
        <v/>
      </c>
      <c r="U20" s="10" t="str">
        <f t="shared" si="12"/>
        <v/>
      </c>
      <c r="V20" s="8" t="str">
        <f t="shared" si="12"/>
        <v/>
      </c>
      <c r="W20" s="9" t="str">
        <f t="shared" si="12"/>
        <v/>
      </c>
      <c r="X20" s="9" t="str">
        <f t="shared" si="12"/>
        <v/>
      </c>
      <c r="Y20" s="10" t="str">
        <f t="shared" si="12"/>
        <v/>
      </c>
      <c r="Z20" s="8" t="str">
        <f t="shared" si="12"/>
        <v/>
      </c>
      <c r="AA20" s="9" t="str">
        <f t="shared" si="12"/>
        <v/>
      </c>
      <c r="AB20" s="9" t="str">
        <f t="shared" si="12"/>
        <v/>
      </c>
      <c r="AC20" s="10" t="str">
        <f t="shared" si="12"/>
        <v/>
      </c>
      <c r="AD20" s="8" t="str">
        <f t="shared" si="6"/>
        <v/>
      </c>
      <c r="AE20" s="9" t="str">
        <f t="shared" si="6"/>
        <v/>
      </c>
      <c r="AF20" s="9" t="str">
        <f t="shared" si="6"/>
        <v/>
      </c>
      <c r="AG20" s="10" t="str">
        <f t="shared" si="6"/>
        <v/>
      </c>
      <c r="AH20" s="8" t="str">
        <f t="shared" si="6"/>
        <v/>
      </c>
      <c r="AI20" s="9" t="str">
        <f t="shared" si="6"/>
        <v/>
      </c>
      <c r="AJ20" s="9" t="str">
        <f t="shared" si="6"/>
        <v/>
      </c>
      <c r="AK20" s="10" t="str">
        <f t="shared" si="6"/>
        <v/>
      </c>
      <c r="AL20" s="8" t="str">
        <f t="shared" si="6"/>
        <v/>
      </c>
      <c r="AM20" s="9" t="str">
        <f t="shared" si="6"/>
        <v/>
      </c>
      <c r="AN20" s="9" t="str">
        <f t="shared" si="6"/>
        <v/>
      </c>
      <c r="AO20" s="10" t="str">
        <f t="shared" si="6"/>
        <v/>
      </c>
      <c r="AP20" s="8" t="str">
        <f t="shared" si="11"/>
        <v/>
      </c>
      <c r="AQ20" s="9" t="str">
        <f t="shared" si="11"/>
        <v/>
      </c>
      <c r="AR20" s="9" t="str">
        <f t="shared" si="11"/>
        <v/>
      </c>
      <c r="AS20" s="10" t="str">
        <f t="shared" si="11"/>
        <v/>
      </c>
      <c r="AT20" s="8" t="str">
        <f t="shared" si="11"/>
        <v/>
      </c>
      <c r="AU20" s="9" t="str">
        <f t="shared" si="11"/>
        <v/>
      </c>
      <c r="AV20" s="9" t="str">
        <f t="shared" si="11"/>
        <v/>
      </c>
      <c r="AW20" s="10" t="str">
        <f t="shared" si="11"/>
        <v/>
      </c>
      <c r="AX20" s="8" t="str">
        <f t="shared" si="11"/>
        <v/>
      </c>
      <c r="AY20" s="9" t="str">
        <f t="shared" si="11"/>
        <v/>
      </c>
      <c r="AZ20" s="9" t="str">
        <f t="shared" si="11"/>
        <v/>
      </c>
      <c r="BA20" s="10" t="str">
        <f t="shared" si="11"/>
        <v/>
      </c>
      <c r="BB20" s="8" t="str">
        <f t="shared" si="11"/>
        <v/>
      </c>
      <c r="BC20" s="9" t="str">
        <f t="shared" si="11"/>
        <v/>
      </c>
      <c r="BD20" s="9" t="str">
        <f t="shared" si="11"/>
        <v/>
      </c>
      <c r="BE20" s="10" t="str">
        <f t="shared" si="11"/>
        <v/>
      </c>
      <c r="BF20" s="8" t="str">
        <f t="shared" si="9"/>
        <v/>
      </c>
      <c r="BG20" s="9" t="str">
        <f t="shared" si="9"/>
        <v/>
      </c>
      <c r="BH20" s="9" t="str">
        <f t="shared" si="9"/>
        <v/>
      </c>
      <c r="BI20" s="10" t="str">
        <f t="shared" si="9"/>
        <v/>
      </c>
      <c r="BJ20" s="8" t="str">
        <f t="shared" si="10"/>
        <v/>
      </c>
      <c r="BK20" s="9" t="str">
        <f t="shared" si="10"/>
        <v/>
      </c>
      <c r="BL20" s="9" t="str">
        <f t="shared" si="10"/>
        <v/>
      </c>
      <c r="BM20" s="10" t="str">
        <f t="shared" si="10"/>
        <v/>
      </c>
      <c r="BN20" s="8" t="str">
        <f t="shared" si="10"/>
        <v/>
      </c>
      <c r="BO20" s="9" t="str">
        <f t="shared" si="10"/>
        <v/>
      </c>
      <c r="BP20" s="9" t="str">
        <f t="shared" si="10"/>
        <v/>
      </c>
      <c r="BQ20" s="10" t="str">
        <f t="shared" si="10"/>
        <v/>
      </c>
      <c r="BR20" s="8" t="str">
        <f t="shared" si="10"/>
        <v/>
      </c>
      <c r="BS20" s="9" t="str">
        <f t="shared" si="10"/>
        <v/>
      </c>
      <c r="BT20" s="9" t="str">
        <f t="shared" si="10"/>
        <v/>
      </c>
      <c r="BU20" s="10" t="str">
        <f t="shared" si="10"/>
        <v/>
      </c>
      <c r="BV20" s="8" t="str">
        <f t="shared" si="10"/>
        <v/>
      </c>
      <c r="BW20" s="9" t="str">
        <f t="shared" si="10"/>
        <v/>
      </c>
      <c r="BX20" s="9" t="str">
        <f t="shared" si="10"/>
        <v/>
      </c>
      <c r="BY20" s="10" t="str">
        <f t="shared" si="10"/>
        <v/>
      </c>
      <c r="CB20" s="7">
        <v>0.41666666666666669</v>
      </c>
    </row>
    <row r="21" spans="2:80" ht="18" customHeight="1">
      <c r="B21" s="40">
        <v>16</v>
      </c>
      <c r="C21" s="41" t="str">
        <f>IF(VLOOKUP($B21,管理シート!$B$10:$D$108,2,0)=0,"",VLOOKUP($B21,管理シート!$B$10:$D$108,2,0))</f>
        <v/>
      </c>
      <c r="D21" s="42" t="str">
        <f>IF(VLOOKUP($B21,管理シート!$B$10:$D$108,3,0)=0,"",VLOOKUP($B21,管理シート!$B$10:$D$108,3,0))</f>
        <v/>
      </c>
      <c r="E21" s="1" t="str">
        <f t="shared" si="4"/>
        <v/>
      </c>
      <c r="F21" s="2" t="str">
        <f t="shared" si="5"/>
        <v/>
      </c>
      <c r="G21" s="24"/>
      <c r="H21" s="25"/>
      <c r="I21" s="24"/>
      <c r="J21" s="25"/>
      <c r="K21" s="24"/>
      <c r="L21" s="25"/>
      <c r="M21" s="45"/>
      <c r="N21" s="8" t="str">
        <f t="shared" si="6"/>
        <v/>
      </c>
      <c r="O21" s="9" t="str">
        <f t="shared" si="6"/>
        <v/>
      </c>
      <c r="P21" s="9" t="str">
        <f t="shared" si="6"/>
        <v/>
      </c>
      <c r="Q21" s="10" t="str">
        <f t="shared" si="6"/>
        <v/>
      </c>
      <c r="R21" s="8" t="str">
        <f t="shared" si="12"/>
        <v/>
      </c>
      <c r="S21" s="9" t="str">
        <f t="shared" si="12"/>
        <v/>
      </c>
      <c r="T21" s="9" t="str">
        <f t="shared" si="12"/>
        <v/>
      </c>
      <c r="U21" s="10" t="str">
        <f t="shared" si="12"/>
        <v/>
      </c>
      <c r="V21" s="8" t="str">
        <f t="shared" si="12"/>
        <v/>
      </c>
      <c r="W21" s="9" t="str">
        <f t="shared" si="12"/>
        <v/>
      </c>
      <c r="X21" s="9" t="str">
        <f t="shared" si="12"/>
        <v/>
      </c>
      <c r="Y21" s="10" t="str">
        <f t="shared" si="12"/>
        <v/>
      </c>
      <c r="Z21" s="8" t="str">
        <f t="shared" si="12"/>
        <v/>
      </c>
      <c r="AA21" s="9" t="str">
        <f t="shared" si="12"/>
        <v/>
      </c>
      <c r="AB21" s="9" t="str">
        <f t="shared" si="12"/>
        <v/>
      </c>
      <c r="AC21" s="10" t="str">
        <f t="shared" si="12"/>
        <v/>
      </c>
      <c r="AD21" s="8" t="str">
        <f t="shared" si="6"/>
        <v/>
      </c>
      <c r="AE21" s="9" t="str">
        <f t="shared" si="6"/>
        <v/>
      </c>
      <c r="AF21" s="9" t="str">
        <f t="shared" si="6"/>
        <v/>
      </c>
      <c r="AG21" s="10" t="str">
        <f t="shared" si="6"/>
        <v/>
      </c>
      <c r="AH21" s="8" t="str">
        <f t="shared" si="6"/>
        <v/>
      </c>
      <c r="AI21" s="9" t="str">
        <f t="shared" si="6"/>
        <v/>
      </c>
      <c r="AJ21" s="9" t="str">
        <f t="shared" si="6"/>
        <v/>
      </c>
      <c r="AK21" s="10" t="str">
        <f t="shared" si="6"/>
        <v/>
      </c>
      <c r="AL21" s="8" t="str">
        <f t="shared" si="6"/>
        <v/>
      </c>
      <c r="AM21" s="9" t="str">
        <f t="shared" si="6"/>
        <v/>
      </c>
      <c r="AN21" s="9" t="str">
        <f t="shared" si="6"/>
        <v/>
      </c>
      <c r="AO21" s="10" t="str">
        <f t="shared" si="6"/>
        <v/>
      </c>
      <c r="AP21" s="8" t="str">
        <f t="shared" si="11"/>
        <v/>
      </c>
      <c r="AQ21" s="9" t="str">
        <f t="shared" si="11"/>
        <v/>
      </c>
      <c r="AR21" s="9" t="str">
        <f t="shared" si="11"/>
        <v/>
      </c>
      <c r="AS21" s="10" t="str">
        <f t="shared" si="11"/>
        <v/>
      </c>
      <c r="AT21" s="8" t="str">
        <f t="shared" si="11"/>
        <v/>
      </c>
      <c r="AU21" s="9" t="str">
        <f t="shared" si="11"/>
        <v/>
      </c>
      <c r="AV21" s="9" t="str">
        <f t="shared" si="11"/>
        <v/>
      </c>
      <c r="AW21" s="10" t="str">
        <f t="shared" si="11"/>
        <v/>
      </c>
      <c r="AX21" s="8" t="str">
        <f t="shared" si="11"/>
        <v/>
      </c>
      <c r="AY21" s="9" t="str">
        <f t="shared" si="11"/>
        <v/>
      </c>
      <c r="AZ21" s="9" t="str">
        <f t="shared" si="11"/>
        <v/>
      </c>
      <c r="BA21" s="10" t="str">
        <f t="shared" si="11"/>
        <v/>
      </c>
      <c r="BB21" s="8" t="str">
        <f t="shared" si="11"/>
        <v/>
      </c>
      <c r="BC21" s="9" t="str">
        <f t="shared" si="11"/>
        <v/>
      </c>
      <c r="BD21" s="9" t="str">
        <f t="shared" si="11"/>
        <v/>
      </c>
      <c r="BE21" s="10" t="str">
        <f t="shared" si="11"/>
        <v/>
      </c>
      <c r="BF21" s="8" t="str">
        <f t="shared" si="9"/>
        <v/>
      </c>
      <c r="BG21" s="9" t="str">
        <f t="shared" si="9"/>
        <v/>
      </c>
      <c r="BH21" s="9" t="str">
        <f t="shared" si="9"/>
        <v/>
      </c>
      <c r="BI21" s="10" t="str">
        <f t="shared" si="9"/>
        <v/>
      </c>
      <c r="BJ21" s="8" t="str">
        <f t="shared" si="10"/>
        <v/>
      </c>
      <c r="BK21" s="9" t="str">
        <f t="shared" si="10"/>
        <v/>
      </c>
      <c r="BL21" s="9" t="str">
        <f t="shared" si="10"/>
        <v/>
      </c>
      <c r="BM21" s="10" t="str">
        <f t="shared" si="10"/>
        <v/>
      </c>
      <c r="BN21" s="8" t="str">
        <f t="shared" si="10"/>
        <v/>
      </c>
      <c r="BO21" s="9" t="str">
        <f t="shared" si="10"/>
        <v/>
      </c>
      <c r="BP21" s="9" t="str">
        <f t="shared" si="10"/>
        <v/>
      </c>
      <c r="BQ21" s="10" t="str">
        <f t="shared" si="10"/>
        <v/>
      </c>
      <c r="BR21" s="8" t="str">
        <f t="shared" si="10"/>
        <v/>
      </c>
      <c r="BS21" s="9" t="str">
        <f t="shared" si="10"/>
        <v/>
      </c>
      <c r="BT21" s="9" t="str">
        <f t="shared" si="10"/>
        <v/>
      </c>
      <c r="BU21" s="10" t="str">
        <f t="shared" si="10"/>
        <v/>
      </c>
      <c r="BV21" s="8" t="str">
        <f t="shared" si="10"/>
        <v/>
      </c>
      <c r="BW21" s="9" t="str">
        <f t="shared" si="10"/>
        <v/>
      </c>
      <c r="BX21" s="9" t="str">
        <f t="shared" si="10"/>
        <v/>
      </c>
      <c r="BY21" s="10" t="str">
        <f t="shared" si="10"/>
        <v/>
      </c>
      <c r="CB21" s="7">
        <v>0.42708333333333331</v>
      </c>
    </row>
    <row r="22" spans="2:80" ht="18" customHeight="1">
      <c r="B22" s="40">
        <v>17</v>
      </c>
      <c r="C22" s="41" t="str">
        <f>IF(VLOOKUP($B22,管理シート!$B$10:$D$108,2,0)=0,"",VLOOKUP($B22,管理シート!$B$10:$D$108,2,0))</f>
        <v/>
      </c>
      <c r="D22" s="42" t="str">
        <f>IF(VLOOKUP($B22,管理シート!$B$10:$D$108,3,0)=0,"",VLOOKUP($B22,管理シート!$B$10:$D$108,3,0))</f>
        <v/>
      </c>
      <c r="E22" s="1" t="str">
        <f t="shared" si="4"/>
        <v/>
      </c>
      <c r="F22" s="2" t="str">
        <f t="shared" si="5"/>
        <v/>
      </c>
      <c r="G22" s="24"/>
      <c r="H22" s="25"/>
      <c r="I22" s="24"/>
      <c r="J22" s="25"/>
      <c r="K22" s="24"/>
      <c r="L22" s="25"/>
      <c r="M22" s="45"/>
      <c r="N22" s="8" t="str">
        <f t="shared" si="6"/>
        <v/>
      </c>
      <c r="O22" s="9" t="str">
        <f t="shared" si="6"/>
        <v/>
      </c>
      <c r="P22" s="9" t="str">
        <f t="shared" si="6"/>
        <v/>
      </c>
      <c r="Q22" s="10" t="str">
        <f t="shared" si="6"/>
        <v/>
      </c>
      <c r="R22" s="8" t="str">
        <f t="shared" si="12"/>
        <v/>
      </c>
      <c r="S22" s="9" t="str">
        <f t="shared" si="12"/>
        <v/>
      </c>
      <c r="T22" s="9" t="str">
        <f t="shared" si="12"/>
        <v/>
      </c>
      <c r="U22" s="10" t="str">
        <f t="shared" si="12"/>
        <v/>
      </c>
      <c r="V22" s="8" t="str">
        <f t="shared" si="12"/>
        <v/>
      </c>
      <c r="W22" s="9" t="str">
        <f t="shared" si="12"/>
        <v/>
      </c>
      <c r="X22" s="9" t="str">
        <f t="shared" si="12"/>
        <v/>
      </c>
      <c r="Y22" s="10" t="str">
        <f t="shared" si="12"/>
        <v/>
      </c>
      <c r="Z22" s="8" t="str">
        <f t="shared" si="12"/>
        <v/>
      </c>
      <c r="AA22" s="9" t="str">
        <f t="shared" si="12"/>
        <v/>
      </c>
      <c r="AB22" s="9" t="str">
        <f t="shared" si="12"/>
        <v/>
      </c>
      <c r="AC22" s="10" t="str">
        <f t="shared" si="12"/>
        <v/>
      </c>
      <c r="AD22" s="8" t="str">
        <f t="shared" si="6"/>
        <v/>
      </c>
      <c r="AE22" s="9" t="str">
        <f t="shared" si="6"/>
        <v/>
      </c>
      <c r="AF22" s="9" t="str">
        <f t="shared" si="6"/>
        <v/>
      </c>
      <c r="AG22" s="10" t="str">
        <f t="shared" si="6"/>
        <v/>
      </c>
      <c r="AH22" s="8" t="str">
        <f t="shared" si="6"/>
        <v/>
      </c>
      <c r="AI22" s="9" t="str">
        <f t="shared" si="6"/>
        <v/>
      </c>
      <c r="AJ22" s="9" t="str">
        <f t="shared" si="6"/>
        <v/>
      </c>
      <c r="AK22" s="10" t="str">
        <f t="shared" si="6"/>
        <v/>
      </c>
      <c r="AL22" s="8" t="str">
        <f t="shared" si="6"/>
        <v/>
      </c>
      <c r="AM22" s="9" t="str">
        <f t="shared" si="6"/>
        <v/>
      </c>
      <c r="AN22" s="9" t="str">
        <f t="shared" si="6"/>
        <v/>
      </c>
      <c r="AO22" s="10" t="str">
        <f t="shared" si="6"/>
        <v/>
      </c>
      <c r="AP22" s="8" t="str">
        <f t="shared" si="11"/>
        <v/>
      </c>
      <c r="AQ22" s="9" t="str">
        <f t="shared" si="11"/>
        <v/>
      </c>
      <c r="AR22" s="9" t="str">
        <f t="shared" si="11"/>
        <v/>
      </c>
      <c r="AS22" s="10" t="str">
        <f t="shared" si="11"/>
        <v/>
      </c>
      <c r="AT22" s="8" t="str">
        <f t="shared" si="11"/>
        <v/>
      </c>
      <c r="AU22" s="9" t="str">
        <f t="shared" si="11"/>
        <v/>
      </c>
      <c r="AV22" s="9" t="str">
        <f t="shared" si="11"/>
        <v/>
      </c>
      <c r="AW22" s="10" t="str">
        <f t="shared" si="11"/>
        <v/>
      </c>
      <c r="AX22" s="8" t="str">
        <f t="shared" si="11"/>
        <v/>
      </c>
      <c r="AY22" s="9" t="str">
        <f t="shared" si="11"/>
        <v/>
      </c>
      <c r="AZ22" s="9" t="str">
        <f t="shared" si="11"/>
        <v/>
      </c>
      <c r="BA22" s="10" t="str">
        <f t="shared" si="11"/>
        <v/>
      </c>
      <c r="BB22" s="8" t="str">
        <f t="shared" si="11"/>
        <v/>
      </c>
      <c r="BC22" s="9" t="str">
        <f t="shared" si="11"/>
        <v/>
      </c>
      <c r="BD22" s="9" t="str">
        <f t="shared" si="11"/>
        <v/>
      </c>
      <c r="BE22" s="10" t="str">
        <f t="shared" si="11"/>
        <v/>
      </c>
      <c r="BF22" s="8" t="str">
        <f t="shared" si="9"/>
        <v/>
      </c>
      <c r="BG22" s="9" t="str">
        <f t="shared" si="9"/>
        <v/>
      </c>
      <c r="BH22" s="9" t="str">
        <f t="shared" si="9"/>
        <v/>
      </c>
      <c r="BI22" s="10" t="str">
        <f t="shared" si="9"/>
        <v/>
      </c>
      <c r="BJ22" s="8" t="str">
        <f t="shared" si="10"/>
        <v/>
      </c>
      <c r="BK22" s="9" t="str">
        <f t="shared" si="10"/>
        <v/>
      </c>
      <c r="BL22" s="9" t="str">
        <f t="shared" si="10"/>
        <v/>
      </c>
      <c r="BM22" s="10" t="str">
        <f t="shared" si="10"/>
        <v/>
      </c>
      <c r="BN22" s="8" t="str">
        <f t="shared" si="10"/>
        <v/>
      </c>
      <c r="BO22" s="9" t="str">
        <f t="shared" si="10"/>
        <v/>
      </c>
      <c r="BP22" s="9" t="str">
        <f t="shared" si="10"/>
        <v/>
      </c>
      <c r="BQ22" s="10" t="str">
        <f t="shared" si="10"/>
        <v/>
      </c>
      <c r="BR22" s="8" t="str">
        <f t="shared" si="10"/>
        <v/>
      </c>
      <c r="BS22" s="9" t="str">
        <f t="shared" si="10"/>
        <v/>
      </c>
      <c r="BT22" s="9" t="str">
        <f t="shared" si="10"/>
        <v/>
      </c>
      <c r="BU22" s="10" t="str">
        <f t="shared" si="10"/>
        <v/>
      </c>
      <c r="BV22" s="8" t="str">
        <f t="shared" si="10"/>
        <v/>
      </c>
      <c r="BW22" s="9" t="str">
        <f t="shared" si="10"/>
        <v/>
      </c>
      <c r="BX22" s="9" t="str">
        <f t="shared" si="10"/>
        <v/>
      </c>
      <c r="BY22" s="10" t="str">
        <f t="shared" si="10"/>
        <v/>
      </c>
      <c r="CB22" s="7">
        <v>0.4375</v>
      </c>
    </row>
    <row r="23" spans="2:80" ht="18" customHeight="1">
      <c r="B23" s="40">
        <v>18</v>
      </c>
      <c r="C23" s="41" t="str">
        <f>IF(VLOOKUP($B23,管理シート!$B$10:$D$108,2,0)=0,"",VLOOKUP($B23,管理シート!$B$10:$D$108,2,0))</f>
        <v/>
      </c>
      <c r="D23" s="42" t="str">
        <f>IF(VLOOKUP($B23,管理シート!$B$10:$D$108,3,0)=0,"",VLOOKUP($B23,管理シート!$B$10:$D$108,3,0))</f>
        <v/>
      </c>
      <c r="E23" s="1" t="str">
        <f t="shared" si="4"/>
        <v/>
      </c>
      <c r="F23" s="2" t="str">
        <f t="shared" si="5"/>
        <v/>
      </c>
      <c r="G23" s="24"/>
      <c r="H23" s="25"/>
      <c r="I23" s="24"/>
      <c r="J23" s="25"/>
      <c r="K23" s="24"/>
      <c r="L23" s="25"/>
      <c r="M23" s="45"/>
      <c r="N23" s="8" t="str">
        <f t="shared" si="6"/>
        <v/>
      </c>
      <c r="O23" s="9" t="str">
        <f t="shared" si="6"/>
        <v/>
      </c>
      <c r="P23" s="9" t="str">
        <f t="shared" si="6"/>
        <v/>
      </c>
      <c r="Q23" s="10" t="str">
        <f t="shared" si="6"/>
        <v/>
      </c>
      <c r="R23" s="8" t="str">
        <f t="shared" si="12"/>
        <v/>
      </c>
      <c r="S23" s="9" t="str">
        <f t="shared" si="12"/>
        <v/>
      </c>
      <c r="T23" s="9" t="str">
        <f t="shared" si="12"/>
        <v/>
      </c>
      <c r="U23" s="10" t="str">
        <f t="shared" si="12"/>
        <v/>
      </c>
      <c r="V23" s="8" t="str">
        <f t="shared" si="12"/>
        <v/>
      </c>
      <c r="W23" s="9" t="str">
        <f t="shared" si="12"/>
        <v/>
      </c>
      <c r="X23" s="9" t="str">
        <f t="shared" si="12"/>
        <v/>
      </c>
      <c r="Y23" s="10" t="str">
        <f t="shared" si="12"/>
        <v/>
      </c>
      <c r="Z23" s="8" t="str">
        <f t="shared" si="12"/>
        <v/>
      </c>
      <c r="AA23" s="9" t="str">
        <f t="shared" si="12"/>
        <v/>
      </c>
      <c r="AB23" s="9" t="str">
        <f t="shared" si="12"/>
        <v/>
      </c>
      <c r="AC23" s="10" t="str">
        <f t="shared" si="12"/>
        <v/>
      </c>
      <c r="AD23" s="8" t="str">
        <f t="shared" si="6"/>
        <v/>
      </c>
      <c r="AE23" s="9" t="str">
        <f t="shared" si="6"/>
        <v/>
      </c>
      <c r="AF23" s="9" t="str">
        <f t="shared" si="6"/>
        <v/>
      </c>
      <c r="AG23" s="10" t="str">
        <f t="shared" si="6"/>
        <v/>
      </c>
      <c r="AH23" s="8" t="str">
        <f t="shared" si="6"/>
        <v/>
      </c>
      <c r="AI23" s="9" t="str">
        <f t="shared" si="6"/>
        <v/>
      </c>
      <c r="AJ23" s="9" t="str">
        <f t="shared" si="6"/>
        <v/>
      </c>
      <c r="AK23" s="10" t="str">
        <f t="shared" si="6"/>
        <v/>
      </c>
      <c r="AL23" s="8" t="str">
        <f t="shared" si="6"/>
        <v/>
      </c>
      <c r="AM23" s="9" t="str">
        <f t="shared" si="6"/>
        <v/>
      </c>
      <c r="AN23" s="9" t="str">
        <f t="shared" si="6"/>
        <v/>
      </c>
      <c r="AO23" s="10" t="str">
        <f t="shared" si="6"/>
        <v/>
      </c>
      <c r="AP23" s="8" t="str">
        <f t="shared" si="11"/>
        <v/>
      </c>
      <c r="AQ23" s="9" t="str">
        <f t="shared" si="11"/>
        <v/>
      </c>
      <c r="AR23" s="9" t="str">
        <f t="shared" si="11"/>
        <v/>
      </c>
      <c r="AS23" s="10" t="str">
        <f t="shared" si="11"/>
        <v/>
      </c>
      <c r="AT23" s="8" t="str">
        <f t="shared" si="11"/>
        <v/>
      </c>
      <c r="AU23" s="9" t="str">
        <f t="shared" si="11"/>
        <v/>
      </c>
      <c r="AV23" s="9" t="str">
        <f t="shared" si="11"/>
        <v/>
      </c>
      <c r="AW23" s="10" t="str">
        <f t="shared" si="11"/>
        <v/>
      </c>
      <c r="AX23" s="8" t="str">
        <f t="shared" si="11"/>
        <v/>
      </c>
      <c r="AY23" s="9" t="str">
        <f t="shared" si="11"/>
        <v/>
      </c>
      <c r="AZ23" s="9" t="str">
        <f t="shared" si="11"/>
        <v/>
      </c>
      <c r="BA23" s="10" t="str">
        <f t="shared" si="11"/>
        <v/>
      </c>
      <c r="BB23" s="8" t="str">
        <f t="shared" si="11"/>
        <v/>
      </c>
      <c r="BC23" s="9" t="str">
        <f t="shared" si="11"/>
        <v/>
      </c>
      <c r="BD23" s="9" t="str">
        <f t="shared" si="11"/>
        <v/>
      </c>
      <c r="BE23" s="10" t="str">
        <f t="shared" si="11"/>
        <v/>
      </c>
      <c r="BF23" s="8" t="str">
        <f t="shared" si="9"/>
        <v/>
      </c>
      <c r="BG23" s="9" t="str">
        <f t="shared" si="9"/>
        <v/>
      </c>
      <c r="BH23" s="9" t="str">
        <f t="shared" si="9"/>
        <v/>
      </c>
      <c r="BI23" s="10" t="str">
        <f t="shared" si="9"/>
        <v/>
      </c>
      <c r="BJ23" s="8" t="str">
        <f t="shared" si="10"/>
        <v/>
      </c>
      <c r="BK23" s="9" t="str">
        <f t="shared" si="10"/>
        <v/>
      </c>
      <c r="BL23" s="9" t="str">
        <f t="shared" si="10"/>
        <v/>
      </c>
      <c r="BM23" s="10" t="str">
        <f t="shared" si="10"/>
        <v/>
      </c>
      <c r="BN23" s="8" t="str">
        <f t="shared" si="10"/>
        <v/>
      </c>
      <c r="BO23" s="9" t="str">
        <f t="shared" si="10"/>
        <v/>
      </c>
      <c r="BP23" s="9" t="str">
        <f t="shared" si="10"/>
        <v/>
      </c>
      <c r="BQ23" s="10" t="str">
        <f t="shared" si="10"/>
        <v/>
      </c>
      <c r="BR23" s="8" t="str">
        <f t="shared" si="10"/>
        <v/>
      </c>
      <c r="BS23" s="9" t="str">
        <f t="shared" si="10"/>
        <v/>
      </c>
      <c r="BT23" s="9" t="str">
        <f t="shared" si="10"/>
        <v/>
      </c>
      <c r="BU23" s="10" t="str">
        <f t="shared" si="10"/>
        <v/>
      </c>
      <c r="BV23" s="8" t="str">
        <f t="shared" si="10"/>
        <v/>
      </c>
      <c r="BW23" s="9" t="str">
        <f t="shared" si="10"/>
        <v/>
      </c>
      <c r="BX23" s="9" t="str">
        <f t="shared" si="10"/>
        <v/>
      </c>
      <c r="BY23" s="10" t="str">
        <f t="shared" si="10"/>
        <v/>
      </c>
      <c r="CB23" s="7">
        <v>0.44791666666666669</v>
      </c>
    </row>
    <row r="24" spans="2:80" ht="18" customHeight="1">
      <c r="B24" s="40">
        <v>19</v>
      </c>
      <c r="C24" s="41" t="str">
        <f>IF(VLOOKUP($B24,管理シート!$B$10:$D$108,2,0)=0,"",VLOOKUP($B24,管理シート!$B$10:$D$108,2,0))</f>
        <v/>
      </c>
      <c r="D24" s="42" t="str">
        <f>IF(VLOOKUP($B24,管理シート!$B$10:$D$108,3,0)=0,"",VLOOKUP($B24,管理シート!$B$10:$D$108,3,0))</f>
        <v/>
      </c>
      <c r="E24" s="1" t="str">
        <f t="shared" si="4"/>
        <v/>
      </c>
      <c r="F24" s="2" t="str">
        <f t="shared" si="5"/>
        <v/>
      </c>
      <c r="G24" s="24"/>
      <c r="H24" s="25"/>
      <c r="I24" s="24"/>
      <c r="J24" s="25"/>
      <c r="K24" s="24"/>
      <c r="L24" s="25"/>
      <c r="M24" s="45"/>
      <c r="N24" s="8" t="str">
        <f t="shared" si="6"/>
        <v/>
      </c>
      <c r="O24" s="9" t="str">
        <f t="shared" si="6"/>
        <v/>
      </c>
      <c r="P24" s="9" t="str">
        <f t="shared" si="6"/>
        <v/>
      </c>
      <c r="Q24" s="10" t="str">
        <f t="shared" si="6"/>
        <v/>
      </c>
      <c r="R24" s="8" t="str">
        <f t="shared" si="12"/>
        <v/>
      </c>
      <c r="S24" s="9" t="str">
        <f t="shared" si="12"/>
        <v/>
      </c>
      <c r="T24" s="9" t="str">
        <f t="shared" si="12"/>
        <v/>
      </c>
      <c r="U24" s="10" t="str">
        <f t="shared" si="12"/>
        <v/>
      </c>
      <c r="V24" s="8" t="str">
        <f t="shared" si="12"/>
        <v/>
      </c>
      <c r="W24" s="9" t="str">
        <f t="shared" si="12"/>
        <v/>
      </c>
      <c r="X24" s="9" t="str">
        <f t="shared" si="12"/>
        <v/>
      </c>
      <c r="Y24" s="10" t="str">
        <f t="shared" si="12"/>
        <v/>
      </c>
      <c r="Z24" s="8" t="str">
        <f t="shared" si="12"/>
        <v/>
      </c>
      <c r="AA24" s="9" t="str">
        <f t="shared" si="12"/>
        <v/>
      </c>
      <c r="AB24" s="9" t="str">
        <f t="shared" si="12"/>
        <v/>
      </c>
      <c r="AC24" s="10" t="str">
        <f t="shared" si="12"/>
        <v/>
      </c>
      <c r="AD24" s="8" t="str">
        <f t="shared" si="6"/>
        <v/>
      </c>
      <c r="AE24" s="9" t="str">
        <f t="shared" si="6"/>
        <v/>
      </c>
      <c r="AF24" s="9" t="str">
        <f t="shared" si="6"/>
        <v/>
      </c>
      <c r="AG24" s="10" t="str">
        <f t="shared" si="6"/>
        <v/>
      </c>
      <c r="AH24" s="8" t="str">
        <f t="shared" si="6"/>
        <v/>
      </c>
      <c r="AI24" s="9" t="str">
        <f t="shared" si="6"/>
        <v/>
      </c>
      <c r="AJ24" s="9" t="str">
        <f t="shared" si="6"/>
        <v/>
      </c>
      <c r="AK24" s="10" t="str">
        <f t="shared" si="6"/>
        <v/>
      </c>
      <c r="AL24" s="8" t="str">
        <f t="shared" si="6"/>
        <v/>
      </c>
      <c r="AM24" s="9" t="str">
        <f t="shared" si="6"/>
        <v/>
      </c>
      <c r="AN24" s="9" t="str">
        <f t="shared" si="6"/>
        <v/>
      </c>
      <c r="AO24" s="10" t="str">
        <f t="shared" si="6"/>
        <v/>
      </c>
      <c r="AP24" s="8" t="str">
        <f t="shared" si="11"/>
        <v/>
      </c>
      <c r="AQ24" s="9" t="str">
        <f t="shared" si="11"/>
        <v/>
      </c>
      <c r="AR24" s="9" t="str">
        <f t="shared" si="11"/>
        <v/>
      </c>
      <c r="AS24" s="10" t="str">
        <f t="shared" si="11"/>
        <v/>
      </c>
      <c r="AT24" s="8" t="str">
        <f t="shared" si="11"/>
        <v/>
      </c>
      <c r="AU24" s="9" t="str">
        <f t="shared" si="11"/>
        <v/>
      </c>
      <c r="AV24" s="9" t="str">
        <f t="shared" si="11"/>
        <v/>
      </c>
      <c r="AW24" s="10" t="str">
        <f t="shared" si="11"/>
        <v/>
      </c>
      <c r="AX24" s="8" t="str">
        <f t="shared" si="11"/>
        <v/>
      </c>
      <c r="AY24" s="9" t="str">
        <f t="shared" si="11"/>
        <v/>
      </c>
      <c r="AZ24" s="9" t="str">
        <f t="shared" si="11"/>
        <v/>
      </c>
      <c r="BA24" s="10" t="str">
        <f t="shared" si="11"/>
        <v/>
      </c>
      <c r="BB24" s="8" t="str">
        <f t="shared" si="11"/>
        <v/>
      </c>
      <c r="BC24" s="9" t="str">
        <f t="shared" si="11"/>
        <v/>
      </c>
      <c r="BD24" s="9" t="str">
        <f t="shared" si="11"/>
        <v/>
      </c>
      <c r="BE24" s="10" t="str">
        <f t="shared" si="11"/>
        <v/>
      </c>
      <c r="BF24" s="8" t="str">
        <f t="shared" si="9"/>
        <v/>
      </c>
      <c r="BG24" s="9" t="str">
        <f t="shared" si="9"/>
        <v/>
      </c>
      <c r="BH24" s="9" t="str">
        <f t="shared" si="9"/>
        <v/>
      </c>
      <c r="BI24" s="10" t="str">
        <f t="shared" si="9"/>
        <v/>
      </c>
      <c r="BJ24" s="8" t="str">
        <f t="shared" si="10"/>
        <v/>
      </c>
      <c r="BK24" s="9" t="str">
        <f t="shared" si="10"/>
        <v/>
      </c>
      <c r="BL24" s="9" t="str">
        <f t="shared" si="10"/>
        <v/>
      </c>
      <c r="BM24" s="10" t="str">
        <f t="shared" si="10"/>
        <v/>
      </c>
      <c r="BN24" s="8" t="str">
        <f t="shared" si="10"/>
        <v/>
      </c>
      <c r="BO24" s="9" t="str">
        <f t="shared" si="10"/>
        <v/>
      </c>
      <c r="BP24" s="9" t="str">
        <f t="shared" si="10"/>
        <v/>
      </c>
      <c r="BQ24" s="10" t="str">
        <f t="shared" si="10"/>
        <v/>
      </c>
      <c r="BR24" s="8" t="str">
        <f t="shared" si="10"/>
        <v/>
      </c>
      <c r="BS24" s="9" t="str">
        <f t="shared" si="10"/>
        <v/>
      </c>
      <c r="BT24" s="9" t="str">
        <f t="shared" si="10"/>
        <v/>
      </c>
      <c r="BU24" s="10" t="str">
        <f t="shared" si="10"/>
        <v/>
      </c>
      <c r="BV24" s="8" t="str">
        <f t="shared" si="10"/>
        <v/>
      </c>
      <c r="BW24" s="9" t="str">
        <f t="shared" si="10"/>
        <v/>
      </c>
      <c r="BX24" s="9" t="str">
        <f t="shared" si="10"/>
        <v/>
      </c>
      <c r="BY24" s="10" t="str">
        <f t="shared" si="10"/>
        <v/>
      </c>
      <c r="CB24" s="7">
        <v>0.45833333333333331</v>
      </c>
    </row>
    <row r="25" spans="2:80" ht="18" customHeight="1">
      <c r="B25" s="40">
        <v>20</v>
      </c>
      <c r="C25" s="41" t="str">
        <f>IF(VLOOKUP($B25,管理シート!$B$10:$D$108,2,0)=0,"",VLOOKUP($B25,管理シート!$B$10:$D$108,2,0))</f>
        <v/>
      </c>
      <c r="D25" s="42" t="str">
        <f>IF(VLOOKUP($B25,管理シート!$B$10:$D$108,3,0)=0,"",VLOOKUP($B25,管理シート!$B$10:$D$108,3,0))</f>
        <v/>
      </c>
      <c r="E25" s="1" t="str">
        <f>IF(F25="","",D25*F25)</f>
        <v/>
      </c>
      <c r="F25" s="2" t="str">
        <f>IF(G25="","",COUNTIF($N25:$BY25,"■")*15/60)</f>
        <v/>
      </c>
      <c r="G25" s="22"/>
      <c r="H25" s="23"/>
      <c r="I25" s="22"/>
      <c r="J25" s="23"/>
      <c r="K25" s="22"/>
      <c r="L25" s="23"/>
      <c r="M25" s="45"/>
      <c r="N25" s="8" t="str">
        <f>IF($G25="","",IF(AND($I25&lt;=N$5,$J25&gt;N$5),"",IF(AND($K25&lt;=N$5,$L25&gt;N$5),"",IF(AND($G25&lt;=N$5,$H25&gt;N$5),"■",""))))</f>
        <v/>
      </c>
      <c r="O25" s="9" t="str">
        <f t="shared" ref="O25:BY30" si="13">IF($G25="","",IF(AND($I25&lt;=O$5,$J25&gt;O$5),"",IF(AND($K25&lt;=O$5,$L25&gt;O$5),"",IF(AND($G25&lt;=O$5,$H25&gt;O$5),"■",""))))</f>
        <v/>
      </c>
      <c r="P25" s="9" t="str">
        <f t="shared" si="13"/>
        <v/>
      </c>
      <c r="Q25" s="10" t="str">
        <f t="shared" si="13"/>
        <v/>
      </c>
      <c r="R25" s="8" t="str">
        <f>IF($G25="","",IF(AND($I25&lt;=R$5,$J25&gt;R$5),"",IF(AND($K25&lt;=R$5,$L25&gt;R$5),"",IF(AND($G25&lt;=R$5,$H25&gt;R$5),"■",""))))</f>
        <v/>
      </c>
      <c r="S25" s="9" t="str">
        <f t="shared" si="12"/>
        <v/>
      </c>
      <c r="T25" s="9" t="str">
        <f t="shared" si="12"/>
        <v/>
      </c>
      <c r="U25" s="10" t="str">
        <f t="shared" si="12"/>
        <v/>
      </c>
      <c r="V25" s="8" t="str">
        <f>IF($G25="","",IF(AND($I25&lt;=V$5,$J25&gt;V$5),"",IF(AND($K25&lt;=V$5,$L25&gt;V$5),"",IF(AND($G25&lt;=V$5,$H25&gt;V$5),"■",""))))</f>
        <v/>
      </c>
      <c r="W25" s="9" t="str">
        <f t="shared" si="12"/>
        <v/>
      </c>
      <c r="X25" s="9" t="str">
        <f t="shared" si="12"/>
        <v/>
      </c>
      <c r="Y25" s="10" t="str">
        <f t="shared" si="12"/>
        <v/>
      </c>
      <c r="Z25" s="8" t="str">
        <f>IF($G25="","",IF(AND($I25&lt;=Z$5,$J25&gt;Z$5),"",IF(AND($K25&lt;=Z$5,$L25&gt;Z$5),"",IF(AND($G25&lt;=Z$5,$H25&gt;Z$5),"■",""))))</f>
        <v/>
      </c>
      <c r="AA25" s="9" t="str">
        <f t="shared" si="12"/>
        <v/>
      </c>
      <c r="AB25" s="9" t="str">
        <f t="shared" si="12"/>
        <v/>
      </c>
      <c r="AC25" s="10" t="str">
        <f t="shared" si="12"/>
        <v/>
      </c>
      <c r="AD25" s="8" t="str">
        <f t="shared" si="13"/>
        <v/>
      </c>
      <c r="AE25" s="9" t="str">
        <f t="shared" si="13"/>
        <v/>
      </c>
      <c r="AF25" s="9" t="str">
        <f t="shared" si="13"/>
        <v/>
      </c>
      <c r="AG25" s="10" t="str">
        <f t="shared" si="13"/>
        <v/>
      </c>
      <c r="AH25" s="8" t="str">
        <f t="shared" si="13"/>
        <v/>
      </c>
      <c r="AI25" s="9" t="str">
        <f t="shared" si="13"/>
        <v/>
      </c>
      <c r="AJ25" s="9" t="str">
        <f t="shared" si="13"/>
        <v/>
      </c>
      <c r="AK25" s="10" t="str">
        <f t="shared" si="13"/>
        <v/>
      </c>
      <c r="AL25" s="8" t="str">
        <f t="shared" si="13"/>
        <v/>
      </c>
      <c r="AM25" s="9" t="str">
        <f t="shared" si="13"/>
        <v/>
      </c>
      <c r="AN25" s="9" t="str">
        <f t="shared" si="13"/>
        <v/>
      </c>
      <c r="AO25" s="10" t="str">
        <f t="shared" si="13"/>
        <v/>
      </c>
      <c r="AP25" s="8" t="str">
        <f t="shared" si="13"/>
        <v/>
      </c>
      <c r="AQ25" s="9" t="str">
        <f t="shared" si="13"/>
        <v/>
      </c>
      <c r="AR25" s="9" t="str">
        <f t="shared" si="13"/>
        <v/>
      </c>
      <c r="AS25" s="10" t="str">
        <f t="shared" si="13"/>
        <v/>
      </c>
      <c r="AT25" s="8" t="str">
        <f t="shared" si="13"/>
        <v/>
      </c>
      <c r="AU25" s="9" t="str">
        <f t="shared" si="13"/>
        <v/>
      </c>
      <c r="AV25" s="9" t="str">
        <f t="shared" si="13"/>
        <v/>
      </c>
      <c r="AW25" s="10" t="str">
        <f t="shared" si="13"/>
        <v/>
      </c>
      <c r="AX25" s="8" t="str">
        <f t="shared" si="13"/>
        <v/>
      </c>
      <c r="AY25" s="9" t="str">
        <f t="shared" si="13"/>
        <v/>
      </c>
      <c r="AZ25" s="9" t="str">
        <f t="shared" si="13"/>
        <v/>
      </c>
      <c r="BA25" s="10" t="str">
        <f t="shared" si="13"/>
        <v/>
      </c>
      <c r="BB25" s="8" t="str">
        <f t="shared" si="13"/>
        <v/>
      </c>
      <c r="BC25" s="9" t="str">
        <f t="shared" si="13"/>
        <v/>
      </c>
      <c r="BD25" s="9" t="str">
        <f t="shared" si="13"/>
        <v/>
      </c>
      <c r="BE25" s="10" t="str">
        <f t="shared" si="13"/>
        <v/>
      </c>
      <c r="BF25" s="8" t="str">
        <f t="shared" si="13"/>
        <v/>
      </c>
      <c r="BG25" s="9" t="str">
        <f t="shared" si="13"/>
        <v/>
      </c>
      <c r="BH25" s="9" t="str">
        <f t="shared" si="13"/>
        <v/>
      </c>
      <c r="BI25" s="10" t="str">
        <f t="shared" si="13"/>
        <v/>
      </c>
      <c r="BJ25" s="8" t="str">
        <f t="shared" si="13"/>
        <v/>
      </c>
      <c r="BK25" s="9" t="str">
        <f t="shared" si="13"/>
        <v/>
      </c>
      <c r="BL25" s="9" t="str">
        <f t="shared" si="13"/>
        <v/>
      </c>
      <c r="BM25" s="10" t="str">
        <f t="shared" si="13"/>
        <v/>
      </c>
      <c r="BN25" s="8" t="str">
        <f t="shared" si="13"/>
        <v/>
      </c>
      <c r="BO25" s="9" t="str">
        <f t="shared" si="13"/>
        <v/>
      </c>
      <c r="BP25" s="9" t="str">
        <f t="shared" si="13"/>
        <v/>
      </c>
      <c r="BQ25" s="10" t="str">
        <f t="shared" si="13"/>
        <v/>
      </c>
      <c r="BR25" s="8" t="str">
        <f t="shared" si="13"/>
        <v/>
      </c>
      <c r="BS25" s="9" t="str">
        <f t="shared" si="13"/>
        <v/>
      </c>
      <c r="BT25" s="9" t="str">
        <f t="shared" si="13"/>
        <v/>
      </c>
      <c r="BU25" s="10" t="str">
        <f t="shared" si="13"/>
        <v/>
      </c>
      <c r="BV25" s="8" t="str">
        <f t="shared" si="13"/>
        <v/>
      </c>
      <c r="BW25" s="9" t="str">
        <f t="shared" si="13"/>
        <v/>
      </c>
      <c r="BX25" s="9" t="str">
        <f t="shared" si="13"/>
        <v/>
      </c>
      <c r="BY25" s="10" t="str">
        <f t="shared" si="13"/>
        <v/>
      </c>
      <c r="CB25" s="7">
        <v>0.46875</v>
      </c>
    </row>
    <row r="26" spans="2:80" ht="18" customHeight="1">
      <c r="B26" s="40">
        <v>21</v>
      </c>
      <c r="C26" s="41" t="str">
        <f>IF(VLOOKUP($B26,管理シート!$B$10:$D$108,2,0)=0,"",VLOOKUP($B26,管理シート!$B$10:$D$108,2,0))</f>
        <v/>
      </c>
      <c r="D26" s="42" t="str">
        <f>IF(VLOOKUP($B26,管理シート!$B$10:$D$108,3,0)=0,"",VLOOKUP($B26,管理シート!$B$10:$D$108,3,0))</f>
        <v/>
      </c>
      <c r="E26" s="1" t="str">
        <f t="shared" ref="E26:E55" si="14">IF(F26="","",D26*F26)</f>
        <v/>
      </c>
      <c r="F26" s="2" t="str">
        <f t="shared" ref="F26:F55" si="15">IF(G26="","",COUNTIF($N26:$BY26,"■")*15/60)</f>
        <v/>
      </c>
      <c r="G26" s="24"/>
      <c r="H26" s="25"/>
      <c r="I26" s="24"/>
      <c r="J26" s="25"/>
      <c r="K26" s="24"/>
      <c r="L26" s="25"/>
      <c r="M26" s="45"/>
      <c r="N26" s="8" t="str">
        <f t="shared" ref="N26:AO41" si="16">IF($G26="","",IF(AND($I26&lt;=N$5,$J26&gt;N$5),"",IF(AND($K26&lt;=N$5,$L26&gt;N$5),"",IF(AND($G26&lt;=N$5,$H26&gt;N$5),"■",""))))</f>
        <v/>
      </c>
      <c r="O26" s="9" t="str">
        <f t="shared" si="13"/>
        <v/>
      </c>
      <c r="P26" s="9" t="str">
        <f t="shared" si="13"/>
        <v/>
      </c>
      <c r="Q26" s="10" t="str">
        <f t="shared" si="13"/>
        <v/>
      </c>
      <c r="R26" s="8" t="str">
        <f t="shared" si="13"/>
        <v/>
      </c>
      <c r="S26" s="9" t="str">
        <f t="shared" si="12"/>
        <v/>
      </c>
      <c r="T26" s="9" t="str">
        <f t="shared" si="12"/>
        <v/>
      </c>
      <c r="U26" s="10" t="str">
        <f t="shared" si="12"/>
        <v/>
      </c>
      <c r="V26" s="8" t="str">
        <f t="shared" si="12"/>
        <v/>
      </c>
      <c r="W26" s="9" t="str">
        <f t="shared" si="12"/>
        <v/>
      </c>
      <c r="X26" s="9" t="str">
        <f t="shared" si="12"/>
        <v/>
      </c>
      <c r="Y26" s="10" t="str">
        <f t="shared" si="12"/>
        <v/>
      </c>
      <c r="Z26" s="8" t="str">
        <f t="shared" si="16"/>
        <v/>
      </c>
      <c r="AA26" s="9" t="str">
        <f t="shared" si="12"/>
        <v/>
      </c>
      <c r="AB26" s="9" t="str">
        <f t="shared" si="12"/>
        <v/>
      </c>
      <c r="AC26" s="10" t="str">
        <f t="shared" si="12"/>
        <v/>
      </c>
      <c r="AD26" s="8" t="str">
        <f t="shared" si="13"/>
        <v/>
      </c>
      <c r="AE26" s="9" t="str">
        <f t="shared" si="13"/>
        <v/>
      </c>
      <c r="AF26" s="9" t="str">
        <f t="shared" si="13"/>
        <v/>
      </c>
      <c r="AG26" s="10" t="str">
        <f t="shared" si="13"/>
        <v/>
      </c>
      <c r="AH26" s="8" t="str">
        <f t="shared" si="13"/>
        <v/>
      </c>
      <c r="AI26" s="9" t="str">
        <f t="shared" si="13"/>
        <v/>
      </c>
      <c r="AJ26" s="9" t="str">
        <f t="shared" si="13"/>
        <v/>
      </c>
      <c r="AK26" s="10" t="str">
        <f t="shared" si="13"/>
        <v/>
      </c>
      <c r="AL26" s="8" t="str">
        <f t="shared" si="13"/>
        <v/>
      </c>
      <c r="AM26" s="9" t="str">
        <f t="shared" si="13"/>
        <v/>
      </c>
      <c r="AN26" s="9" t="str">
        <f t="shared" si="13"/>
        <v/>
      </c>
      <c r="AO26" s="10" t="str">
        <f t="shared" si="13"/>
        <v/>
      </c>
      <c r="AP26" s="8" t="str">
        <f t="shared" si="13"/>
        <v/>
      </c>
      <c r="AQ26" s="9" t="str">
        <f t="shared" si="13"/>
        <v/>
      </c>
      <c r="AR26" s="9" t="str">
        <f t="shared" si="13"/>
        <v/>
      </c>
      <c r="AS26" s="10" t="str">
        <f t="shared" si="13"/>
        <v/>
      </c>
      <c r="AT26" s="8" t="str">
        <f t="shared" si="13"/>
        <v/>
      </c>
      <c r="AU26" s="9" t="str">
        <f t="shared" si="13"/>
        <v/>
      </c>
      <c r="AV26" s="9" t="str">
        <f t="shared" si="13"/>
        <v/>
      </c>
      <c r="AW26" s="10" t="str">
        <f t="shared" si="13"/>
        <v/>
      </c>
      <c r="AX26" s="8" t="str">
        <f t="shared" si="13"/>
        <v/>
      </c>
      <c r="AY26" s="9" t="str">
        <f t="shared" si="13"/>
        <v/>
      </c>
      <c r="AZ26" s="9" t="str">
        <f t="shared" si="13"/>
        <v/>
      </c>
      <c r="BA26" s="10" t="str">
        <f t="shared" si="13"/>
        <v/>
      </c>
      <c r="BB26" s="8" t="str">
        <f t="shared" si="13"/>
        <v/>
      </c>
      <c r="BC26" s="9" t="str">
        <f t="shared" si="13"/>
        <v/>
      </c>
      <c r="BD26" s="9" t="str">
        <f t="shared" si="13"/>
        <v/>
      </c>
      <c r="BE26" s="10" t="str">
        <f t="shared" si="13"/>
        <v/>
      </c>
      <c r="BF26" s="8" t="str">
        <f t="shared" si="13"/>
        <v/>
      </c>
      <c r="BG26" s="9" t="str">
        <f t="shared" si="13"/>
        <v/>
      </c>
      <c r="BH26" s="9" t="str">
        <f t="shared" si="13"/>
        <v/>
      </c>
      <c r="BI26" s="10" t="str">
        <f t="shared" si="13"/>
        <v/>
      </c>
      <c r="BJ26" s="8" t="str">
        <f t="shared" si="13"/>
        <v/>
      </c>
      <c r="BK26" s="9" t="str">
        <f t="shared" si="13"/>
        <v/>
      </c>
      <c r="BL26" s="9" t="str">
        <f t="shared" si="13"/>
        <v/>
      </c>
      <c r="BM26" s="10" t="str">
        <f t="shared" si="13"/>
        <v/>
      </c>
      <c r="BN26" s="8" t="str">
        <f t="shared" si="13"/>
        <v/>
      </c>
      <c r="BO26" s="9" t="str">
        <f t="shared" si="13"/>
        <v/>
      </c>
      <c r="BP26" s="9" t="str">
        <f t="shared" si="13"/>
        <v/>
      </c>
      <c r="BQ26" s="10" t="str">
        <f t="shared" si="13"/>
        <v/>
      </c>
      <c r="BR26" s="8" t="str">
        <f t="shared" si="13"/>
        <v/>
      </c>
      <c r="BS26" s="9" t="str">
        <f t="shared" si="13"/>
        <v/>
      </c>
      <c r="BT26" s="9" t="str">
        <f t="shared" si="13"/>
        <v/>
      </c>
      <c r="BU26" s="10" t="str">
        <f t="shared" si="13"/>
        <v/>
      </c>
      <c r="BV26" s="8" t="str">
        <f t="shared" si="13"/>
        <v/>
      </c>
      <c r="BW26" s="9" t="str">
        <f t="shared" si="13"/>
        <v/>
      </c>
      <c r="BX26" s="9" t="str">
        <f t="shared" si="13"/>
        <v/>
      </c>
      <c r="BY26" s="10" t="str">
        <f t="shared" si="13"/>
        <v/>
      </c>
      <c r="CB26" s="7">
        <v>0.47916666666666669</v>
      </c>
    </row>
    <row r="27" spans="2:80" ht="18" customHeight="1">
      <c r="B27" s="40">
        <v>22</v>
      </c>
      <c r="C27" s="41" t="str">
        <f>IF(VLOOKUP($B27,管理シート!$B$10:$D$108,2,0)=0,"",VLOOKUP($B27,管理シート!$B$10:$D$108,2,0))</f>
        <v/>
      </c>
      <c r="D27" s="42" t="str">
        <f>IF(VLOOKUP($B27,管理シート!$B$10:$D$108,3,0)=0,"",VLOOKUP($B27,管理シート!$B$10:$D$108,3,0))</f>
        <v/>
      </c>
      <c r="E27" s="1" t="str">
        <f t="shared" si="14"/>
        <v/>
      </c>
      <c r="F27" s="2" t="str">
        <f t="shared" si="15"/>
        <v/>
      </c>
      <c r="G27" s="24"/>
      <c r="H27" s="25"/>
      <c r="I27" s="24"/>
      <c r="J27" s="25"/>
      <c r="K27" s="24"/>
      <c r="L27" s="25"/>
      <c r="M27" s="45"/>
      <c r="N27" s="8" t="str">
        <f t="shared" si="16"/>
        <v/>
      </c>
      <c r="O27" s="9" t="str">
        <f t="shared" si="13"/>
        <v/>
      </c>
      <c r="P27" s="9" t="str">
        <f t="shared" si="13"/>
        <v/>
      </c>
      <c r="Q27" s="10" t="str">
        <f t="shared" si="13"/>
        <v/>
      </c>
      <c r="R27" s="8" t="str">
        <f t="shared" si="13"/>
        <v/>
      </c>
      <c r="S27" s="9" t="str">
        <f t="shared" si="12"/>
        <v/>
      </c>
      <c r="T27" s="9" t="str">
        <f t="shared" si="12"/>
        <v/>
      </c>
      <c r="U27" s="10" t="str">
        <f t="shared" si="12"/>
        <v/>
      </c>
      <c r="V27" s="8" t="str">
        <f t="shared" si="12"/>
        <v/>
      </c>
      <c r="W27" s="9" t="str">
        <f t="shared" si="12"/>
        <v/>
      </c>
      <c r="X27" s="9" t="str">
        <f t="shared" si="12"/>
        <v/>
      </c>
      <c r="Y27" s="10" t="str">
        <f t="shared" si="12"/>
        <v/>
      </c>
      <c r="Z27" s="8" t="str">
        <f t="shared" si="16"/>
        <v/>
      </c>
      <c r="AA27" s="9" t="str">
        <f t="shared" si="12"/>
        <v/>
      </c>
      <c r="AB27" s="9" t="str">
        <f t="shared" si="12"/>
        <v/>
      </c>
      <c r="AC27" s="10" t="str">
        <f t="shared" si="12"/>
        <v/>
      </c>
      <c r="AD27" s="8" t="str">
        <f t="shared" si="13"/>
        <v/>
      </c>
      <c r="AE27" s="9" t="str">
        <f t="shared" si="13"/>
        <v/>
      </c>
      <c r="AF27" s="9" t="str">
        <f t="shared" si="13"/>
        <v/>
      </c>
      <c r="AG27" s="10" t="str">
        <f t="shared" si="13"/>
        <v/>
      </c>
      <c r="AH27" s="8" t="str">
        <f t="shared" si="13"/>
        <v/>
      </c>
      <c r="AI27" s="9" t="str">
        <f t="shared" si="13"/>
        <v/>
      </c>
      <c r="AJ27" s="9" t="str">
        <f t="shared" si="13"/>
        <v/>
      </c>
      <c r="AK27" s="10" t="str">
        <f t="shared" si="13"/>
        <v/>
      </c>
      <c r="AL27" s="8" t="str">
        <f t="shared" si="13"/>
        <v/>
      </c>
      <c r="AM27" s="9" t="str">
        <f t="shared" si="13"/>
        <v/>
      </c>
      <c r="AN27" s="9" t="str">
        <f t="shared" si="13"/>
        <v/>
      </c>
      <c r="AO27" s="10" t="str">
        <f t="shared" si="13"/>
        <v/>
      </c>
      <c r="AP27" s="8" t="str">
        <f t="shared" si="13"/>
        <v/>
      </c>
      <c r="AQ27" s="9" t="str">
        <f t="shared" si="13"/>
        <v/>
      </c>
      <c r="AR27" s="9" t="str">
        <f t="shared" si="13"/>
        <v/>
      </c>
      <c r="AS27" s="10" t="str">
        <f t="shared" si="13"/>
        <v/>
      </c>
      <c r="AT27" s="8" t="str">
        <f t="shared" si="13"/>
        <v/>
      </c>
      <c r="AU27" s="9" t="str">
        <f t="shared" si="13"/>
        <v/>
      </c>
      <c r="AV27" s="9" t="str">
        <f t="shared" si="13"/>
        <v/>
      </c>
      <c r="AW27" s="10" t="str">
        <f t="shared" si="13"/>
        <v/>
      </c>
      <c r="AX27" s="8" t="str">
        <f t="shared" si="13"/>
        <v/>
      </c>
      <c r="AY27" s="9" t="str">
        <f t="shared" si="13"/>
        <v/>
      </c>
      <c r="AZ27" s="9" t="str">
        <f t="shared" si="13"/>
        <v/>
      </c>
      <c r="BA27" s="10" t="str">
        <f t="shared" si="13"/>
        <v/>
      </c>
      <c r="BB27" s="8" t="str">
        <f t="shared" si="13"/>
        <v/>
      </c>
      <c r="BC27" s="9" t="str">
        <f t="shared" si="13"/>
        <v/>
      </c>
      <c r="BD27" s="9" t="str">
        <f t="shared" si="13"/>
        <v/>
      </c>
      <c r="BE27" s="10" t="str">
        <f t="shared" si="13"/>
        <v/>
      </c>
      <c r="BF27" s="8" t="str">
        <f t="shared" si="13"/>
        <v/>
      </c>
      <c r="BG27" s="9" t="str">
        <f t="shared" si="13"/>
        <v/>
      </c>
      <c r="BH27" s="9" t="str">
        <f t="shared" si="13"/>
        <v/>
      </c>
      <c r="BI27" s="10" t="str">
        <f t="shared" si="13"/>
        <v/>
      </c>
      <c r="BJ27" s="8" t="str">
        <f t="shared" si="13"/>
        <v/>
      </c>
      <c r="BK27" s="9" t="str">
        <f t="shared" si="13"/>
        <v/>
      </c>
      <c r="BL27" s="9" t="str">
        <f t="shared" si="13"/>
        <v/>
      </c>
      <c r="BM27" s="10" t="str">
        <f t="shared" si="13"/>
        <v/>
      </c>
      <c r="BN27" s="8" t="str">
        <f t="shared" si="13"/>
        <v/>
      </c>
      <c r="BO27" s="9" t="str">
        <f t="shared" si="13"/>
        <v/>
      </c>
      <c r="BP27" s="9" t="str">
        <f t="shared" si="13"/>
        <v/>
      </c>
      <c r="BQ27" s="10" t="str">
        <f t="shared" si="13"/>
        <v/>
      </c>
      <c r="BR27" s="8" t="str">
        <f t="shared" si="13"/>
        <v/>
      </c>
      <c r="BS27" s="9" t="str">
        <f t="shared" si="13"/>
        <v/>
      </c>
      <c r="BT27" s="9" t="str">
        <f t="shared" si="13"/>
        <v/>
      </c>
      <c r="BU27" s="10" t="str">
        <f t="shared" si="13"/>
        <v/>
      </c>
      <c r="BV27" s="8" t="str">
        <f t="shared" si="13"/>
        <v/>
      </c>
      <c r="BW27" s="9" t="str">
        <f t="shared" si="13"/>
        <v/>
      </c>
      <c r="BX27" s="9" t="str">
        <f t="shared" si="13"/>
        <v/>
      </c>
      <c r="BY27" s="10" t="str">
        <f t="shared" si="13"/>
        <v/>
      </c>
      <c r="CB27" s="7">
        <v>0.48958333333333331</v>
      </c>
    </row>
    <row r="28" spans="2:80" ht="18" customHeight="1">
      <c r="B28" s="40">
        <v>23</v>
      </c>
      <c r="C28" s="41" t="str">
        <f>IF(VLOOKUP($B28,管理シート!$B$10:$D$108,2,0)=0,"",VLOOKUP($B28,管理シート!$B$10:$D$108,2,0))</f>
        <v/>
      </c>
      <c r="D28" s="42" t="str">
        <f>IF(VLOOKUP($B28,管理シート!$B$10:$D$108,3,0)=0,"",VLOOKUP($B28,管理シート!$B$10:$D$108,3,0))</f>
        <v/>
      </c>
      <c r="E28" s="1" t="str">
        <f t="shared" si="14"/>
        <v/>
      </c>
      <c r="F28" s="2" t="str">
        <f t="shared" si="15"/>
        <v/>
      </c>
      <c r="G28" s="24"/>
      <c r="H28" s="25"/>
      <c r="I28" s="24"/>
      <c r="J28" s="25"/>
      <c r="K28" s="24"/>
      <c r="L28" s="25"/>
      <c r="M28" s="45"/>
      <c r="N28" s="8" t="str">
        <f t="shared" si="16"/>
        <v/>
      </c>
      <c r="O28" s="9" t="str">
        <f t="shared" si="13"/>
        <v/>
      </c>
      <c r="P28" s="9" t="str">
        <f t="shared" si="13"/>
        <v/>
      </c>
      <c r="Q28" s="10" t="str">
        <f t="shared" si="13"/>
        <v/>
      </c>
      <c r="R28" s="8" t="str">
        <f t="shared" si="13"/>
        <v/>
      </c>
      <c r="S28" s="9" t="str">
        <f t="shared" si="12"/>
        <v/>
      </c>
      <c r="T28" s="9" t="str">
        <f t="shared" si="12"/>
        <v/>
      </c>
      <c r="U28" s="10" t="str">
        <f t="shared" si="12"/>
        <v/>
      </c>
      <c r="V28" s="8" t="str">
        <f t="shared" si="12"/>
        <v/>
      </c>
      <c r="W28" s="9" t="str">
        <f t="shared" si="12"/>
        <v/>
      </c>
      <c r="X28" s="9" t="str">
        <f t="shared" si="12"/>
        <v/>
      </c>
      <c r="Y28" s="10" t="str">
        <f t="shared" si="12"/>
        <v/>
      </c>
      <c r="Z28" s="8" t="str">
        <f t="shared" si="16"/>
        <v/>
      </c>
      <c r="AA28" s="9" t="str">
        <f t="shared" si="12"/>
        <v/>
      </c>
      <c r="AB28" s="9" t="str">
        <f t="shared" si="12"/>
        <v/>
      </c>
      <c r="AC28" s="10" t="str">
        <f t="shared" si="12"/>
        <v/>
      </c>
      <c r="AD28" s="8" t="str">
        <f t="shared" si="13"/>
        <v/>
      </c>
      <c r="AE28" s="9" t="str">
        <f t="shared" si="13"/>
        <v/>
      </c>
      <c r="AF28" s="9" t="str">
        <f t="shared" si="13"/>
        <v/>
      </c>
      <c r="AG28" s="10" t="str">
        <f t="shared" si="13"/>
        <v/>
      </c>
      <c r="AH28" s="8" t="str">
        <f t="shared" si="13"/>
        <v/>
      </c>
      <c r="AI28" s="9" t="str">
        <f t="shared" si="13"/>
        <v/>
      </c>
      <c r="AJ28" s="9" t="str">
        <f t="shared" si="13"/>
        <v/>
      </c>
      <c r="AK28" s="10" t="str">
        <f t="shared" si="13"/>
        <v/>
      </c>
      <c r="AL28" s="8" t="str">
        <f t="shared" si="13"/>
        <v/>
      </c>
      <c r="AM28" s="9" t="str">
        <f t="shared" si="13"/>
        <v/>
      </c>
      <c r="AN28" s="9" t="str">
        <f t="shared" si="13"/>
        <v/>
      </c>
      <c r="AO28" s="10" t="str">
        <f t="shared" si="13"/>
        <v/>
      </c>
      <c r="AP28" s="8" t="str">
        <f t="shared" si="13"/>
        <v/>
      </c>
      <c r="AQ28" s="9" t="str">
        <f t="shared" si="13"/>
        <v/>
      </c>
      <c r="AR28" s="9" t="str">
        <f t="shared" si="13"/>
        <v/>
      </c>
      <c r="AS28" s="10" t="str">
        <f t="shared" si="13"/>
        <v/>
      </c>
      <c r="AT28" s="8" t="str">
        <f t="shared" si="13"/>
        <v/>
      </c>
      <c r="AU28" s="9" t="str">
        <f t="shared" si="13"/>
        <v/>
      </c>
      <c r="AV28" s="9" t="str">
        <f t="shared" si="13"/>
        <v/>
      </c>
      <c r="AW28" s="10" t="str">
        <f t="shared" si="13"/>
        <v/>
      </c>
      <c r="AX28" s="8" t="str">
        <f t="shared" si="13"/>
        <v/>
      </c>
      <c r="AY28" s="9" t="str">
        <f t="shared" si="13"/>
        <v/>
      </c>
      <c r="AZ28" s="9" t="str">
        <f t="shared" si="13"/>
        <v/>
      </c>
      <c r="BA28" s="10" t="str">
        <f t="shared" si="13"/>
        <v/>
      </c>
      <c r="BB28" s="8" t="str">
        <f t="shared" si="13"/>
        <v/>
      </c>
      <c r="BC28" s="9" t="str">
        <f t="shared" si="13"/>
        <v/>
      </c>
      <c r="BD28" s="9" t="str">
        <f t="shared" si="13"/>
        <v/>
      </c>
      <c r="BE28" s="10" t="str">
        <f t="shared" si="13"/>
        <v/>
      </c>
      <c r="BF28" s="8" t="str">
        <f t="shared" si="13"/>
        <v/>
      </c>
      <c r="BG28" s="9" t="str">
        <f t="shared" si="13"/>
        <v/>
      </c>
      <c r="BH28" s="9" t="str">
        <f t="shared" si="13"/>
        <v/>
      </c>
      <c r="BI28" s="10" t="str">
        <f t="shared" si="13"/>
        <v/>
      </c>
      <c r="BJ28" s="8" t="str">
        <f t="shared" si="13"/>
        <v/>
      </c>
      <c r="BK28" s="9" t="str">
        <f t="shared" si="13"/>
        <v/>
      </c>
      <c r="BL28" s="9" t="str">
        <f t="shared" si="13"/>
        <v/>
      </c>
      <c r="BM28" s="10" t="str">
        <f t="shared" si="13"/>
        <v/>
      </c>
      <c r="BN28" s="8" t="str">
        <f t="shared" si="13"/>
        <v/>
      </c>
      <c r="BO28" s="9" t="str">
        <f t="shared" si="13"/>
        <v/>
      </c>
      <c r="BP28" s="9" t="str">
        <f t="shared" si="13"/>
        <v/>
      </c>
      <c r="BQ28" s="10" t="str">
        <f t="shared" si="13"/>
        <v/>
      </c>
      <c r="BR28" s="8" t="str">
        <f t="shared" si="13"/>
        <v/>
      </c>
      <c r="BS28" s="9" t="str">
        <f t="shared" si="13"/>
        <v/>
      </c>
      <c r="BT28" s="9" t="str">
        <f t="shared" si="13"/>
        <v/>
      </c>
      <c r="BU28" s="10" t="str">
        <f t="shared" si="13"/>
        <v/>
      </c>
      <c r="BV28" s="8" t="str">
        <f t="shared" si="13"/>
        <v/>
      </c>
      <c r="BW28" s="9" t="str">
        <f t="shared" si="13"/>
        <v/>
      </c>
      <c r="BX28" s="9" t="str">
        <f t="shared" si="13"/>
        <v/>
      </c>
      <c r="BY28" s="10" t="str">
        <f t="shared" si="13"/>
        <v/>
      </c>
      <c r="CB28" s="7">
        <v>0.5</v>
      </c>
    </row>
    <row r="29" spans="2:80" ht="18" customHeight="1">
      <c r="B29" s="40">
        <v>24</v>
      </c>
      <c r="C29" s="41" t="str">
        <f>IF(VLOOKUP($B29,管理シート!$B$10:$D$108,2,0)=0,"",VLOOKUP($B29,管理シート!$B$10:$D$108,2,0))</f>
        <v/>
      </c>
      <c r="D29" s="42" t="str">
        <f>IF(VLOOKUP($B29,管理シート!$B$10:$D$108,3,0)=0,"",VLOOKUP($B29,管理シート!$B$10:$D$108,3,0))</f>
        <v/>
      </c>
      <c r="E29" s="1" t="str">
        <f t="shared" si="14"/>
        <v/>
      </c>
      <c r="F29" s="2" t="str">
        <f t="shared" si="15"/>
        <v/>
      </c>
      <c r="G29" s="24"/>
      <c r="H29" s="25"/>
      <c r="I29" s="24"/>
      <c r="J29" s="25"/>
      <c r="K29" s="24"/>
      <c r="L29" s="25"/>
      <c r="M29" s="45"/>
      <c r="N29" s="8" t="str">
        <f t="shared" si="16"/>
        <v/>
      </c>
      <c r="O29" s="9" t="str">
        <f t="shared" si="13"/>
        <v/>
      </c>
      <c r="P29" s="9" t="str">
        <f t="shared" si="13"/>
        <v/>
      </c>
      <c r="Q29" s="10" t="str">
        <f t="shared" si="13"/>
        <v/>
      </c>
      <c r="R29" s="8" t="str">
        <f t="shared" si="13"/>
        <v/>
      </c>
      <c r="S29" s="9" t="str">
        <f t="shared" si="12"/>
        <v/>
      </c>
      <c r="T29" s="9" t="str">
        <f t="shared" si="12"/>
        <v/>
      </c>
      <c r="U29" s="10" t="str">
        <f t="shared" si="12"/>
        <v/>
      </c>
      <c r="V29" s="8" t="str">
        <f t="shared" si="12"/>
        <v/>
      </c>
      <c r="W29" s="9" t="str">
        <f t="shared" si="12"/>
        <v/>
      </c>
      <c r="X29" s="9" t="str">
        <f t="shared" si="12"/>
        <v/>
      </c>
      <c r="Y29" s="10" t="str">
        <f t="shared" si="12"/>
        <v/>
      </c>
      <c r="Z29" s="8" t="str">
        <f t="shared" si="16"/>
        <v/>
      </c>
      <c r="AA29" s="9" t="str">
        <f t="shared" si="12"/>
        <v/>
      </c>
      <c r="AB29" s="9" t="str">
        <f t="shared" si="12"/>
        <v/>
      </c>
      <c r="AC29" s="10" t="str">
        <f t="shared" si="12"/>
        <v/>
      </c>
      <c r="AD29" s="8" t="str">
        <f t="shared" si="13"/>
        <v/>
      </c>
      <c r="AE29" s="9" t="str">
        <f t="shared" si="13"/>
        <v/>
      </c>
      <c r="AF29" s="9" t="str">
        <f t="shared" si="13"/>
        <v/>
      </c>
      <c r="AG29" s="10" t="str">
        <f t="shared" si="13"/>
        <v/>
      </c>
      <c r="AH29" s="8" t="str">
        <f t="shared" si="13"/>
        <v/>
      </c>
      <c r="AI29" s="9" t="str">
        <f t="shared" si="13"/>
        <v/>
      </c>
      <c r="AJ29" s="9" t="str">
        <f t="shared" si="13"/>
        <v/>
      </c>
      <c r="AK29" s="10" t="str">
        <f t="shared" si="13"/>
        <v/>
      </c>
      <c r="AL29" s="8" t="str">
        <f t="shared" si="13"/>
        <v/>
      </c>
      <c r="AM29" s="9" t="str">
        <f t="shared" si="13"/>
        <v/>
      </c>
      <c r="AN29" s="9" t="str">
        <f t="shared" si="13"/>
        <v/>
      </c>
      <c r="AO29" s="10" t="str">
        <f t="shared" si="13"/>
        <v/>
      </c>
      <c r="AP29" s="8" t="str">
        <f t="shared" si="13"/>
        <v/>
      </c>
      <c r="AQ29" s="9" t="str">
        <f t="shared" si="13"/>
        <v/>
      </c>
      <c r="AR29" s="9" t="str">
        <f t="shared" si="13"/>
        <v/>
      </c>
      <c r="AS29" s="10" t="str">
        <f t="shared" si="13"/>
        <v/>
      </c>
      <c r="AT29" s="8" t="str">
        <f t="shared" si="9"/>
        <v/>
      </c>
      <c r="AU29" s="9" t="str">
        <f t="shared" si="9"/>
        <v/>
      </c>
      <c r="AV29" s="9" t="str">
        <f t="shared" si="9"/>
        <v/>
      </c>
      <c r="AW29" s="10" t="str">
        <f t="shared" si="9"/>
        <v/>
      </c>
      <c r="AX29" s="8" t="str">
        <f t="shared" si="9"/>
        <v/>
      </c>
      <c r="AY29" s="9" t="str">
        <f t="shared" si="9"/>
        <v/>
      </c>
      <c r="AZ29" s="9" t="str">
        <f t="shared" si="9"/>
        <v/>
      </c>
      <c r="BA29" s="10" t="str">
        <f t="shared" si="9"/>
        <v/>
      </c>
      <c r="BB29" s="8" t="str">
        <f t="shared" si="9"/>
        <v/>
      </c>
      <c r="BC29" s="9" t="str">
        <f t="shared" si="9"/>
        <v/>
      </c>
      <c r="BD29" s="9" t="str">
        <f t="shared" si="9"/>
        <v/>
      </c>
      <c r="BE29" s="10" t="str">
        <f t="shared" si="9"/>
        <v/>
      </c>
      <c r="BF29" s="8" t="str">
        <f t="shared" si="9"/>
        <v/>
      </c>
      <c r="BG29" s="9" t="str">
        <f t="shared" si="9"/>
        <v/>
      </c>
      <c r="BH29" s="9" t="str">
        <f t="shared" si="9"/>
        <v/>
      </c>
      <c r="BI29" s="10" t="str">
        <f t="shared" si="9"/>
        <v/>
      </c>
      <c r="BJ29" s="8" t="str">
        <f t="shared" si="13"/>
        <v/>
      </c>
      <c r="BK29" s="9" t="str">
        <f t="shared" si="13"/>
        <v/>
      </c>
      <c r="BL29" s="9" t="str">
        <f t="shared" si="13"/>
        <v/>
      </c>
      <c r="BM29" s="10" t="str">
        <f t="shared" si="13"/>
        <v/>
      </c>
      <c r="BN29" s="8" t="str">
        <f t="shared" si="13"/>
        <v/>
      </c>
      <c r="BO29" s="9" t="str">
        <f t="shared" si="13"/>
        <v/>
      </c>
      <c r="BP29" s="9" t="str">
        <f t="shared" si="13"/>
        <v/>
      </c>
      <c r="BQ29" s="10" t="str">
        <f t="shared" si="13"/>
        <v/>
      </c>
      <c r="BR29" s="8" t="str">
        <f t="shared" si="13"/>
        <v/>
      </c>
      <c r="BS29" s="9" t="str">
        <f t="shared" si="13"/>
        <v/>
      </c>
      <c r="BT29" s="9" t="str">
        <f t="shared" si="13"/>
        <v/>
      </c>
      <c r="BU29" s="10" t="str">
        <f t="shared" si="13"/>
        <v/>
      </c>
      <c r="BV29" s="8" t="str">
        <f t="shared" si="13"/>
        <v/>
      </c>
      <c r="BW29" s="9" t="str">
        <f t="shared" si="13"/>
        <v/>
      </c>
      <c r="BX29" s="9" t="str">
        <f t="shared" si="13"/>
        <v/>
      </c>
      <c r="BY29" s="10" t="str">
        <f t="shared" si="13"/>
        <v/>
      </c>
      <c r="CB29" s="7">
        <v>0.51041666666666663</v>
      </c>
    </row>
    <row r="30" spans="2:80" ht="18" customHeight="1">
      <c r="B30" s="40">
        <v>25</v>
      </c>
      <c r="C30" s="41" t="str">
        <f>IF(VLOOKUP($B30,管理シート!$B$10:$D$108,2,0)=0,"",VLOOKUP($B30,管理シート!$B$10:$D$108,2,0))</f>
        <v/>
      </c>
      <c r="D30" s="42" t="str">
        <f>IF(VLOOKUP($B30,管理シート!$B$10:$D$108,3,0)=0,"",VLOOKUP($B30,管理シート!$B$10:$D$108,3,0))</f>
        <v/>
      </c>
      <c r="E30" s="1" t="str">
        <f t="shared" si="14"/>
        <v/>
      </c>
      <c r="F30" s="2" t="str">
        <f t="shared" si="15"/>
        <v/>
      </c>
      <c r="G30" s="24"/>
      <c r="H30" s="25"/>
      <c r="I30" s="24"/>
      <c r="J30" s="25"/>
      <c r="K30" s="24"/>
      <c r="L30" s="25"/>
      <c r="M30" s="45"/>
      <c r="N30" s="8" t="str">
        <f t="shared" si="16"/>
        <v/>
      </c>
      <c r="O30" s="9" t="str">
        <f t="shared" si="16"/>
        <v/>
      </c>
      <c r="P30" s="9" t="str">
        <f t="shared" si="16"/>
        <v/>
      </c>
      <c r="Q30" s="10" t="str">
        <f t="shared" si="16"/>
        <v/>
      </c>
      <c r="R30" s="8" t="str">
        <f t="shared" si="13"/>
        <v/>
      </c>
      <c r="S30" s="9" t="str">
        <f t="shared" si="13"/>
        <v/>
      </c>
      <c r="T30" s="9" t="str">
        <f t="shared" si="13"/>
        <v/>
      </c>
      <c r="U30" s="10" t="str">
        <f t="shared" si="13"/>
        <v/>
      </c>
      <c r="V30" s="8" t="str">
        <f t="shared" si="12"/>
        <v/>
      </c>
      <c r="W30" s="9" t="str">
        <f t="shared" si="12"/>
        <v/>
      </c>
      <c r="X30" s="9" t="str">
        <f t="shared" si="12"/>
        <v/>
      </c>
      <c r="Y30" s="10" t="str">
        <f t="shared" si="12"/>
        <v/>
      </c>
      <c r="Z30" s="8" t="str">
        <f t="shared" si="16"/>
        <v/>
      </c>
      <c r="AA30" s="9" t="str">
        <f t="shared" si="16"/>
        <v/>
      </c>
      <c r="AB30" s="9" t="str">
        <f t="shared" si="16"/>
        <v/>
      </c>
      <c r="AC30" s="10" t="str">
        <f t="shared" si="16"/>
        <v/>
      </c>
      <c r="AD30" s="8" t="str">
        <f t="shared" si="16"/>
        <v/>
      </c>
      <c r="AE30" s="9" t="str">
        <f t="shared" si="16"/>
        <v/>
      </c>
      <c r="AF30" s="9" t="str">
        <f t="shared" si="16"/>
        <v/>
      </c>
      <c r="AG30" s="10" t="str">
        <f t="shared" si="16"/>
        <v/>
      </c>
      <c r="AH30" s="8" t="str">
        <f t="shared" si="16"/>
        <v/>
      </c>
      <c r="AI30" s="9" t="str">
        <f t="shared" si="16"/>
        <v/>
      </c>
      <c r="AJ30" s="9" t="str">
        <f t="shared" si="16"/>
        <v/>
      </c>
      <c r="AK30" s="10" t="str">
        <f t="shared" si="16"/>
        <v/>
      </c>
      <c r="AL30" s="8" t="str">
        <f t="shared" si="16"/>
        <v/>
      </c>
      <c r="AM30" s="9" t="str">
        <f t="shared" si="16"/>
        <v/>
      </c>
      <c r="AN30" s="9" t="str">
        <f t="shared" si="16"/>
        <v/>
      </c>
      <c r="AO30" s="10" t="str">
        <f t="shared" si="16"/>
        <v/>
      </c>
      <c r="AP30" s="8" t="str">
        <f t="shared" si="11"/>
        <v/>
      </c>
      <c r="AQ30" s="9" t="str">
        <f t="shared" si="11"/>
        <v/>
      </c>
      <c r="AR30" s="9" t="str">
        <f t="shared" si="11"/>
        <v/>
      </c>
      <c r="AS30" s="10" t="str">
        <f t="shared" si="11"/>
        <v/>
      </c>
      <c r="AT30" s="8" t="str">
        <f t="shared" si="11"/>
        <v/>
      </c>
      <c r="AU30" s="9" t="str">
        <f t="shared" si="11"/>
        <v/>
      </c>
      <c r="AV30" s="9" t="str">
        <f t="shared" si="11"/>
        <v/>
      </c>
      <c r="AW30" s="10" t="str">
        <f t="shared" si="11"/>
        <v/>
      </c>
      <c r="AX30" s="8" t="str">
        <f t="shared" si="11"/>
        <v/>
      </c>
      <c r="AY30" s="9" t="str">
        <f t="shared" si="11"/>
        <v/>
      </c>
      <c r="AZ30" s="9" t="str">
        <f t="shared" si="11"/>
        <v/>
      </c>
      <c r="BA30" s="10" t="str">
        <f t="shared" si="11"/>
        <v/>
      </c>
      <c r="BB30" s="8" t="str">
        <f t="shared" si="11"/>
        <v/>
      </c>
      <c r="BC30" s="9" t="str">
        <f t="shared" si="11"/>
        <v/>
      </c>
      <c r="BD30" s="9" t="str">
        <f t="shared" si="11"/>
        <v/>
      </c>
      <c r="BE30" s="10" t="str">
        <f t="shared" si="9"/>
        <v/>
      </c>
      <c r="BF30" s="8" t="str">
        <f t="shared" si="9"/>
        <v/>
      </c>
      <c r="BG30" s="9" t="str">
        <f t="shared" si="9"/>
        <v/>
      </c>
      <c r="BH30" s="9" t="str">
        <f t="shared" si="9"/>
        <v/>
      </c>
      <c r="BI30" s="10" t="str">
        <f t="shared" si="9"/>
        <v/>
      </c>
      <c r="BJ30" s="8" t="str">
        <f t="shared" si="13"/>
        <v/>
      </c>
      <c r="BK30" s="9" t="str">
        <f t="shared" si="13"/>
        <v/>
      </c>
      <c r="BL30" s="9" t="str">
        <f t="shared" si="13"/>
        <v/>
      </c>
      <c r="BM30" s="10" t="str">
        <f t="shared" si="13"/>
        <v/>
      </c>
      <c r="BN30" s="8" t="str">
        <f t="shared" si="13"/>
        <v/>
      </c>
      <c r="BO30" s="9" t="str">
        <f t="shared" si="13"/>
        <v/>
      </c>
      <c r="BP30" s="9" t="str">
        <f t="shared" si="13"/>
        <v/>
      </c>
      <c r="BQ30" s="10" t="str">
        <f t="shared" si="13"/>
        <v/>
      </c>
      <c r="BR30" s="8" t="str">
        <f t="shared" ref="BR30:BY30" si="17">IF($G30="","",IF(AND($I30&lt;=BR$5,$J30&gt;BR$5),"",IF(AND($K30&lt;=BR$5,$L30&gt;BR$5),"",IF(AND($G30&lt;=BR$5,$H30&gt;BR$5),"■",""))))</f>
        <v/>
      </c>
      <c r="BS30" s="9" t="str">
        <f t="shared" si="17"/>
        <v/>
      </c>
      <c r="BT30" s="9" t="str">
        <f t="shared" si="17"/>
        <v/>
      </c>
      <c r="BU30" s="10" t="str">
        <f t="shared" si="17"/>
        <v/>
      </c>
      <c r="BV30" s="8" t="str">
        <f t="shared" si="17"/>
        <v/>
      </c>
      <c r="BW30" s="9" t="str">
        <f t="shared" si="17"/>
        <v/>
      </c>
      <c r="BX30" s="9" t="str">
        <f t="shared" si="17"/>
        <v/>
      </c>
      <c r="BY30" s="10" t="str">
        <f t="shared" si="17"/>
        <v/>
      </c>
      <c r="CB30" s="7">
        <v>0.52083333333333337</v>
      </c>
    </row>
    <row r="31" spans="2:80" ht="18" customHeight="1">
      <c r="B31" s="40">
        <v>26</v>
      </c>
      <c r="C31" s="41" t="str">
        <f>IF(VLOOKUP($B31,管理シート!$B$10:$D$108,2,0)=0,"",VLOOKUP($B31,管理シート!$B$10:$D$108,2,0))</f>
        <v/>
      </c>
      <c r="D31" s="42" t="str">
        <f>IF(VLOOKUP($B31,管理シート!$B$10:$D$108,3,0)=0,"",VLOOKUP($B31,管理シート!$B$10:$D$108,3,0))</f>
        <v/>
      </c>
      <c r="E31" s="1" t="str">
        <f t="shared" si="14"/>
        <v/>
      </c>
      <c r="F31" s="2" t="str">
        <f t="shared" si="15"/>
        <v/>
      </c>
      <c r="G31" s="24"/>
      <c r="H31" s="25"/>
      <c r="I31" s="24"/>
      <c r="J31" s="25"/>
      <c r="K31" s="24"/>
      <c r="L31" s="25"/>
      <c r="M31" s="45"/>
      <c r="N31" s="8" t="str">
        <f t="shared" si="16"/>
        <v/>
      </c>
      <c r="O31" s="9" t="str">
        <f t="shared" si="16"/>
        <v/>
      </c>
      <c r="P31" s="9" t="str">
        <f t="shared" si="16"/>
        <v/>
      </c>
      <c r="Q31" s="10" t="str">
        <f t="shared" si="16"/>
        <v/>
      </c>
      <c r="R31" s="8" t="str">
        <f t="shared" si="16"/>
        <v/>
      </c>
      <c r="S31" s="9" t="str">
        <f t="shared" si="16"/>
        <v/>
      </c>
      <c r="T31" s="9" t="str">
        <f t="shared" si="16"/>
        <v/>
      </c>
      <c r="U31" s="10" t="str">
        <f t="shared" si="12"/>
        <v/>
      </c>
      <c r="V31" s="8" t="str">
        <f t="shared" si="12"/>
        <v/>
      </c>
      <c r="W31" s="9" t="str">
        <f t="shared" si="12"/>
        <v/>
      </c>
      <c r="X31" s="9" t="str">
        <f t="shared" si="12"/>
        <v/>
      </c>
      <c r="Y31" s="10" t="str">
        <f t="shared" si="12"/>
        <v/>
      </c>
      <c r="Z31" s="8" t="str">
        <f t="shared" si="16"/>
        <v/>
      </c>
      <c r="AA31" s="9" t="str">
        <f t="shared" si="16"/>
        <v/>
      </c>
      <c r="AB31" s="9" t="str">
        <f t="shared" si="16"/>
        <v/>
      </c>
      <c r="AC31" s="10" t="str">
        <f t="shared" si="12"/>
        <v/>
      </c>
      <c r="AD31" s="8" t="str">
        <f t="shared" si="16"/>
        <v/>
      </c>
      <c r="AE31" s="9" t="str">
        <f t="shared" si="16"/>
        <v/>
      </c>
      <c r="AF31" s="9" t="str">
        <f t="shared" si="16"/>
        <v/>
      </c>
      <c r="AG31" s="10" t="str">
        <f t="shared" si="16"/>
        <v/>
      </c>
      <c r="AH31" s="8" t="str">
        <f t="shared" si="16"/>
        <v/>
      </c>
      <c r="AI31" s="9" t="str">
        <f t="shared" si="16"/>
        <v/>
      </c>
      <c r="AJ31" s="9" t="str">
        <f t="shared" si="16"/>
        <v/>
      </c>
      <c r="AK31" s="10" t="str">
        <f t="shared" si="16"/>
        <v/>
      </c>
      <c r="AL31" s="8" t="str">
        <f t="shared" si="16"/>
        <v/>
      </c>
      <c r="AM31" s="9" t="str">
        <f t="shared" si="16"/>
        <v/>
      </c>
      <c r="AN31" s="9" t="str">
        <f t="shared" si="16"/>
        <v/>
      </c>
      <c r="AO31" s="10" t="str">
        <f t="shared" si="16"/>
        <v/>
      </c>
      <c r="AP31" s="8" t="str">
        <f t="shared" ref="AP31:BE46" si="18">IF($G31="","",IF(AND($I31&lt;=AP$5,$J31&gt;AP$5),"",IF(AND($K31&lt;=AP$5,$L31&gt;AP$5),"",IF(AND($G31&lt;=AP$5,$H31&gt;AP$5),"■",""))))</f>
        <v/>
      </c>
      <c r="AQ31" s="9" t="str">
        <f t="shared" si="18"/>
        <v/>
      </c>
      <c r="AR31" s="9" t="str">
        <f t="shared" si="18"/>
        <v/>
      </c>
      <c r="AS31" s="10" t="str">
        <f t="shared" si="18"/>
        <v/>
      </c>
      <c r="AT31" s="8" t="str">
        <f t="shared" si="18"/>
        <v/>
      </c>
      <c r="AU31" s="9" t="str">
        <f t="shared" si="18"/>
        <v/>
      </c>
      <c r="AV31" s="9" t="str">
        <f t="shared" si="18"/>
        <v/>
      </c>
      <c r="AW31" s="10" t="str">
        <f t="shared" si="18"/>
        <v/>
      </c>
      <c r="AX31" s="8" t="str">
        <f t="shared" si="18"/>
        <v/>
      </c>
      <c r="AY31" s="9" t="str">
        <f t="shared" si="18"/>
        <v/>
      </c>
      <c r="AZ31" s="9" t="str">
        <f t="shared" si="18"/>
        <v/>
      </c>
      <c r="BA31" s="10" t="str">
        <f t="shared" si="18"/>
        <v/>
      </c>
      <c r="BB31" s="8" t="str">
        <f t="shared" si="18"/>
        <v/>
      </c>
      <c r="BC31" s="9" t="str">
        <f t="shared" si="18"/>
        <v/>
      </c>
      <c r="BD31" s="9" t="str">
        <f t="shared" si="18"/>
        <v/>
      </c>
      <c r="BE31" s="10" t="str">
        <f t="shared" si="18"/>
        <v/>
      </c>
      <c r="BF31" s="8" t="str">
        <f t="shared" si="9"/>
        <v/>
      </c>
      <c r="BG31" s="9" t="str">
        <f t="shared" si="9"/>
        <v/>
      </c>
      <c r="BH31" s="9" t="str">
        <f t="shared" si="9"/>
        <v/>
      </c>
      <c r="BI31" s="10" t="str">
        <f t="shared" si="9"/>
        <v/>
      </c>
      <c r="BJ31" s="8" t="str">
        <f t="shared" ref="BJ31:BY46" si="19">IF($G31="","",IF(AND($I31&lt;=BJ$5,$J31&gt;BJ$5),"",IF(AND($K31&lt;=BJ$5,$L31&gt;BJ$5),"",IF(AND($G31&lt;=BJ$5,$H31&gt;BJ$5),"■",""))))</f>
        <v/>
      </c>
      <c r="BK31" s="9" t="str">
        <f t="shared" si="19"/>
        <v/>
      </c>
      <c r="BL31" s="9" t="str">
        <f t="shared" si="19"/>
        <v/>
      </c>
      <c r="BM31" s="10" t="str">
        <f t="shared" si="19"/>
        <v/>
      </c>
      <c r="BN31" s="8" t="str">
        <f t="shared" si="19"/>
        <v/>
      </c>
      <c r="BO31" s="9" t="str">
        <f t="shared" si="19"/>
        <v/>
      </c>
      <c r="BP31" s="9" t="str">
        <f t="shared" si="19"/>
        <v/>
      </c>
      <c r="BQ31" s="10" t="str">
        <f t="shared" si="19"/>
        <v/>
      </c>
      <c r="BR31" s="8" t="str">
        <f t="shared" si="19"/>
        <v/>
      </c>
      <c r="BS31" s="9" t="str">
        <f t="shared" si="19"/>
        <v/>
      </c>
      <c r="BT31" s="9" t="str">
        <f t="shared" si="19"/>
        <v/>
      </c>
      <c r="BU31" s="10" t="str">
        <f t="shared" si="19"/>
        <v/>
      </c>
      <c r="BV31" s="8" t="str">
        <f t="shared" si="19"/>
        <v/>
      </c>
      <c r="BW31" s="9" t="str">
        <f t="shared" si="19"/>
        <v/>
      </c>
      <c r="BX31" s="9" t="str">
        <f t="shared" si="19"/>
        <v/>
      </c>
      <c r="BY31" s="10" t="str">
        <f t="shared" si="19"/>
        <v/>
      </c>
      <c r="CB31" s="7">
        <v>0.53125</v>
      </c>
    </row>
    <row r="32" spans="2:80" ht="18" customHeight="1">
      <c r="B32" s="40">
        <v>27</v>
      </c>
      <c r="C32" s="41" t="str">
        <f>IF(VLOOKUP($B32,管理シート!$B$10:$D$108,2,0)=0,"",VLOOKUP($B32,管理シート!$B$10:$D$108,2,0))</f>
        <v/>
      </c>
      <c r="D32" s="42" t="str">
        <f>IF(VLOOKUP($B32,管理シート!$B$10:$D$108,3,0)=0,"",VLOOKUP($B32,管理シート!$B$10:$D$108,3,0))</f>
        <v/>
      </c>
      <c r="E32" s="1" t="str">
        <f t="shared" si="14"/>
        <v/>
      </c>
      <c r="F32" s="2" t="str">
        <f t="shared" si="15"/>
        <v/>
      </c>
      <c r="G32" s="24"/>
      <c r="H32" s="25"/>
      <c r="I32" s="24"/>
      <c r="J32" s="25"/>
      <c r="K32" s="24"/>
      <c r="L32" s="25"/>
      <c r="M32" s="45"/>
      <c r="N32" s="8" t="str">
        <f t="shared" si="16"/>
        <v/>
      </c>
      <c r="O32" s="9" t="str">
        <f t="shared" si="16"/>
        <v/>
      </c>
      <c r="P32" s="9" t="str">
        <f t="shared" si="16"/>
        <v/>
      </c>
      <c r="Q32" s="10" t="str">
        <f t="shared" si="16"/>
        <v/>
      </c>
      <c r="R32" s="8" t="str">
        <f t="shared" si="12"/>
        <v/>
      </c>
      <c r="S32" s="9" t="str">
        <f t="shared" si="12"/>
        <v/>
      </c>
      <c r="T32" s="9" t="str">
        <f t="shared" si="12"/>
        <v/>
      </c>
      <c r="U32" s="10" t="str">
        <f t="shared" si="12"/>
        <v/>
      </c>
      <c r="V32" s="8" t="str">
        <f t="shared" si="12"/>
        <v/>
      </c>
      <c r="W32" s="9" t="str">
        <f t="shared" si="12"/>
        <v/>
      </c>
      <c r="X32" s="9" t="str">
        <f t="shared" si="12"/>
        <v/>
      </c>
      <c r="Y32" s="10" t="str">
        <f t="shared" si="12"/>
        <v/>
      </c>
      <c r="Z32" s="8" t="str">
        <f t="shared" si="12"/>
        <v/>
      </c>
      <c r="AA32" s="9" t="str">
        <f t="shared" si="12"/>
        <v/>
      </c>
      <c r="AB32" s="9" t="str">
        <f t="shared" si="12"/>
        <v/>
      </c>
      <c r="AC32" s="10" t="str">
        <f t="shared" si="12"/>
        <v/>
      </c>
      <c r="AD32" s="8" t="str">
        <f t="shared" si="16"/>
        <v/>
      </c>
      <c r="AE32" s="9" t="str">
        <f t="shared" si="16"/>
        <v/>
      </c>
      <c r="AF32" s="9" t="str">
        <f t="shared" si="16"/>
        <v/>
      </c>
      <c r="AG32" s="10" t="str">
        <f t="shared" si="16"/>
        <v/>
      </c>
      <c r="AH32" s="8" t="str">
        <f t="shared" si="16"/>
        <v/>
      </c>
      <c r="AI32" s="9" t="str">
        <f t="shared" si="16"/>
        <v/>
      </c>
      <c r="AJ32" s="9" t="str">
        <f t="shared" si="16"/>
        <v/>
      </c>
      <c r="AK32" s="10" t="str">
        <f t="shared" si="16"/>
        <v/>
      </c>
      <c r="AL32" s="8" t="str">
        <f t="shared" si="16"/>
        <v/>
      </c>
      <c r="AM32" s="9" t="str">
        <f t="shared" si="16"/>
        <v/>
      </c>
      <c r="AN32" s="9" t="str">
        <f t="shared" si="16"/>
        <v/>
      </c>
      <c r="AO32" s="10" t="str">
        <f t="shared" si="16"/>
        <v/>
      </c>
      <c r="AP32" s="8" t="str">
        <f t="shared" si="18"/>
        <v/>
      </c>
      <c r="AQ32" s="9" t="str">
        <f t="shared" si="18"/>
        <v/>
      </c>
      <c r="AR32" s="9" t="str">
        <f t="shared" si="18"/>
        <v/>
      </c>
      <c r="AS32" s="10" t="str">
        <f t="shared" si="18"/>
        <v/>
      </c>
      <c r="AT32" s="8" t="str">
        <f t="shared" si="18"/>
        <v/>
      </c>
      <c r="AU32" s="9" t="str">
        <f t="shared" si="18"/>
        <v/>
      </c>
      <c r="AV32" s="9" t="str">
        <f t="shared" si="18"/>
        <v/>
      </c>
      <c r="AW32" s="10" t="str">
        <f t="shared" si="18"/>
        <v/>
      </c>
      <c r="AX32" s="8" t="str">
        <f t="shared" si="18"/>
        <v/>
      </c>
      <c r="AY32" s="9" t="str">
        <f t="shared" si="18"/>
        <v/>
      </c>
      <c r="AZ32" s="9" t="str">
        <f t="shared" si="18"/>
        <v/>
      </c>
      <c r="BA32" s="10" t="str">
        <f t="shared" si="18"/>
        <v/>
      </c>
      <c r="BB32" s="8" t="str">
        <f t="shared" si="18"/>
        <v/>
      </c>
      <c r="BC32" s="9" t="str">
        <f t="shared" si="18"/>
        <v/>
      </c>
      <c r="BD32" s="9" t="str">
        <f t="shared" si="18"/>
        <v/>
      </c>
      <c r="BE32" s="10" t="str">
        <f t="shared" si="18"/>
        <v/>
      </c>
      <c r="BF32" s="8" t="str">
        <f t="shared" si="9"/>
        <v/>
      </c>
      <c r="BG32" s="9" t="str">
        <f t="shared" si="9"/>
        <v/>
      </c>
      <c r="BH32" s="9" t="str">
        <f t="shared" si="9"/>
        <v/>
      </c>
      <c r="BI32" s="10" t="str">
        <f t="shared" si="9"/>
        <v/>
      </c>
      <c r="BJ32" s="8" t="str">
        <f t="shared" si="19"/>
        <v/>
      </c>
      <c r="BK32" s="9" t="str">
        <f t="shared" si="19"/>
        <v/>
      </c>
      <c r="BL32" s="9" t="str">
        <f t="shared" si="19"/>
        <v/>
      </c>
      <c r="BM32" s="10" t="str">
        <f t="shared" si="19"/>
        <v/>
      </c>
      <c r="BN32" s="8" t="str">
        <f t="shared" si="19"/>
        <v/>
      </c>
      <c r="BO32" s="9" t="str">
        <f t="shared" si="19"/>
        <v/>
      </c>
      <c r="BP32" s="9" t="str">
        <f t="shared" si="19"/>
        <v/>
      </c>
      <c r="BQ32" s="10" t="str">
        <f t="shared" si="19"/>
        <v/>
      </c>
      <c r="BR32" s="8" t="str">
        <f t="shared" si="19"/>
        <v/>
      </c>
      <c r="BS32" s="9" t="str">
        <f t="shared" si="19"/>
        <v/>
      </c>
      <c r="BT32" s="9" t="str">
        <f t="shared" si="19"/>
        <v/>
      </c>
      <c r="BU32" s="10" t="str">
        <f t="shared" si="19"/>
        <v/>
      </c>
      <c r="BV32" s="8" t="str">
        <f t="shared" si="19"/>
        <v/>
      </c>
      <c r="BW32" s="9" t="str">
        <f t="shared" si="19"/>
        <v/>
      </c>
      <c r="BX32" s="9" t="str">
        <f t="shared" si="19"/>
        <v/>
      </c>
      <c r="BY32" s="10" t="str">
        <f t="shared" si="19"/>
        <v/>
      </c>
      <c r="CB32" s="7">
        <v>0.54166666666666663</v>
      </c>
    </row>
    <row r="33" spans="2:80" ht="18" customHeight="1">
      <c r="B33" s="40">
        <v>28</v>
      </c>
      <c r="C33" s="41" t="str">
        <f>IF(VLOOKUP($B33,管理シート!$B$10:$D$108,2,0)=0,"",VLOOKUP($B33,管理シート!$B$10:$D$108,2,0))</f>
        <v/>
      </c>
      <c r="D33" s="42" t="str">
        <f>IF(VLOOKUP($B33,管理シート!$B$10:$D$108,3,0)=0,"",VLOOKUP($B33,管理シート!$B$10:$D$108,3,0))</f>
        <v/>
      </c>
      <c r="E33" s="1" t="str">
        <f t="shared" si="14"/>
        <v/>
      </c>
      <c r="F33" s="2" t="str">
        <f t="shared" si="15"/>
        <v/>
      </c>
      <c r="G33" s="24"/>
      <c r="H33" s="25"/>
      <c r="I33" s="24"/>
      <c r="J33" s="25"/>
      <c r="K33" s="24"/>
      <c r="L33" s="25"/>
      <c r="M33" s="45"/>
      <c r="N33" s="8" t="str">
        <f t="shared" si="16"/>
        <v/>
      </c>
      <c r="O33" s="9" t="str">
        <f t="shared" si="16"/>
        <v/>
      </c>
      <c r="P33" s="9" t="str">
        <f t="shared" si="16"/>
        <v/>
      </c>
      <c r="Q33" s="10" t="str">
        <f t="shared" si="16"/>
        <v/>
      </c>
      <c r="R33" s="8" t="str">
        <f t="shared" si="12"/>
        <v/>
      </c>
      <c r="S33" s="9" t="str">
        <f t="shared" si="12"/>
        <v/>
      </c>
      <c r="T33" s="9" t="str">
        <f t="shared" si="12"/>
        <v/>
      </c>
      <c r="U33" s="10" t="str">
        <f t="shared" si="12"/>
        <v/>
      </c>
      <c r="V33" s="8" t="str">
        <f t="shared" si="12"/>
        <v/>
      </c>
      <c r="W33" s="9" t="str">
        <f t="shared" si="12"/>
        <v/>
      </c>
      <c r="X33" s="9" t="str">
        <f t="shared" si="12"/>
        <v/>
      </c>
      <c r="Y33" s="10" t="str">
        <f t="shared" si="12"/>
        <v/>
      </c>
      <c r="Z33" s="8" t="str">
        <f t="shared" si="12"/>
        <v/>
      </c>
      <c r="AA33" s="9" t="str">
        <f t="shared" si="12"/>
        <v/>
      </c>
      <c r="AB33" s="9" t="str">
        <f t="shared" si="12"/>
        <v/>
      </c>
      <c r="AC33" s="10" t="str">
        <f t="shared" si="12"/>
        <v/>
      </c>
      <c r="AD33" s="8" t="str">
        <f t="shared" si="16"/>
        <v/>
      </c>
      <c r="AE33" s="9" t="str">
        <f t="shared" si="16"/>
        <v/>
      </c>
      <c r="AF33" s="9" t="str">
        <f t="shared" si="16"/>
        <v/>
      </c>
      <c r="AG33" s="10" t="str">
        <f t="shared" si="16"/>
        <v/>
      </c>
      <c r="AH33" s="8" t="str">
        <f t="shared" si="16"/>
        <v/>
      </c>
      <c r="AI33" s="9" t="str">
        <f t="shared" si="16"/>
        <v/>
      </c>
      <c r="AJ33" s="9" t="str">
        <f t="shared" si="16"/>
        <v/>
      </c>
      <c r="AK33" s="10" t="str">
        <f t="shared" si="16"/>
        <v/>
      </c>
      <c r="AL33" s="8" t="str">
        <f t="shared" si="16"/>
        <v/>
      </c>
      <c r="AM33" s="9" t="str">
        <f t="shared" si="16"/>
        <v/>
      </c>
      <c r="AN33" s="9" t="str">
        <f t="shared" si="16"/>
        <v/>
      </c>
      <c r="AO33" s="10" t="str">
        <f t="shared" si="16"/>
        <v/>
      </c>
      <c r="AP33" s="8" t="str">
        <f t="shared" si="18"/>
        <v/>
      </c>
      <c r="AQ33" s="9" t="str">
        <f t="shared" si="18"/>
        <v/>
      </c>
      <c r="AR33" s="9" t="str">
        <f t="shared" si="18"/>
        <v/>
      </c>
      <c r="AS33" s="10" t="str">
        <f t="shared" si="18"/>
        <v/>
      </c>
      <c r="AT33" s="8" t="str">
        <f t="shared" si="18"/>
        <v/>
      </c>
      <c r="AU33" s="9" t="str">
        <f t="shared" si="18"/>
        <v/>
      </c>
      <c r="AV33" s="9" t="str">
        <f t="shared" si="18"/>
        <v/>
      </c>
      <c r="AW33" s="10" t="str">
        <f t="shared" si="18"/>
        <v/>
      </c>
      <c r="AX33" s="8" t="str">
        <f t="shared" si="18"/>
        <v/>
      </c>
      <c r="AY33" s="9" t="str">
        <f t="shared" si="18"/>
        <v/>
      </c>
      <c r="AZ33" s="9" t="str">
        <f t="shared" si="18"/>
        <v/>
      </c>
      <c r="BA33" s="10" t="str">
        <f t="shared" si="18"/>
        <v/>
      </c>
      <c r="BB33" s="8" t="str">
        <f t="shared" si="18"/>
        <v/>
      </c>
      <c r="BC33" s="9" t="str">
        <f t="shared" si="18"/>
        <v/>
      </c>
      <c r="BD33" s="9" t="str">
        <f t="shared" si="18"/>
        <v/>
      </c>
      <c r="BE33" s="10" t="str">
        <f t="shared" si="18"/>
        <v/>
      </c>
      <c r="BF33" s="8" t="str">
        <f t="shared" si="9"/>
        <v/>
      </c>
      <c r="BG33" s="9" t="str">
        <f t="shared" si="9"/>
        <v/>
      </c>
      <c r="BH33" s="9" t="str">
        <f t="shared" si="9"/>
        <v/>
      </c>
      <c r="BI33" s="10" t="str">
        <f t="shared" si="9"/>
        <v/>
      </c>
      <c r="BJ33" s="8" t="str">
        <f t="shared" si="19"/>
        <v/>
      </c>
      <c r="BK33" s="9" t="str">
        <f t="shared" si="19"/>
        <v/>
      </c>
      <c r="BL33" s="9" t="str">
        <f t="shared" si="19"/>
        <v/>
      </c>
      <c r="BM33" s="10" t="str">
        <f t="shared" si="19"/>
        <v/>
      </c>
      <c r="BN33" s="8" t="str">
        <f t="shared" si="19"/>
        <v/>
      </c>
      <c r="BO33" s="9" t="str">
        <f t="shared" si="19"/>
        <v/>
      </c>
      <c r="BP33" s="9" t="str">
        <f t="shared" si="19"/>
        <v/>
      </c>
      <c r="BQ33" s="10" t="str">
        <f t="shared" si="19"/>
        <v/>
      </c>
      <c r="BR33" s="8" t="str">
        <f t="shared" si="19"/>
        <v/>
      </c>
      <c r="BS33" s="9" t="str">
        <f t="shared" si="19"/>
        <v/>
      </c>
      <c r="BT33" s="9" t="str">
        <f t="shared" si="19"/>
        <v/>
      </c>
      <c r="BU33" s="10" t="str">
        <f t="shared" si="19"/>
        <v/>
      </c>
      <c r="BV33" s="8" t="str">
        <f t="shared" si="19"/>
        <v/>
      </c>
      <c r="BW33" s="9" t="str">
        <f t="shared" si="19"/>
        <v/>
      </c>
      <c r="BX33" s="9" t="str">
        <f t="shared" si="19"/>
        <v/>
      </c>
      <c r="BY33" s="10" t="str">
        <f t="shared" si="19"/>
        <v/>
      </c>
      <c r="CB33" s="7">
        <v>0.55208333333333337</v>
      </c>
    </row>
    <row r="34" spans="2:80" ht="18" customHeight="1">
      <c r="B34" s="40">
        <v>29</v>
      </c>
      <c r="C34" s="41" t="str">
        <f>IF(VLOOKUP($B34,管理シート!$B$10:$D$108,2,0)=0,"",VLOOKUP($B34,管理シート!$B$10:$D$108,2,0))</f>
        <v/>
      </c>
      <c r="D34" s="42" t="str">
        <f>IF(VLOOKUP($B34,管理シート!$B$10:$D$108,3,0)=0,"",VLOOKUP($B34,管理シート!$B$10:$D$108,3,0))</f>
        <v/>
      </c>
      <c r="E34" s="1" t="str">
        <f t="shared" si="14"/>
        <v/>
      </c>
      <c r="F34" s="2" t="str">
        <f t="shared" si="15"/>
        <v/>
      </c>
      <c r="G34" s="24"/>
      <c r="H34" s="25"/>
      <c r="I34" s="24"/>
      <c r="J34" s="25"/>
      <c r="K34" s="24"/>
      <c r="L34" s="25"/>
      <c r="M34" s="45"/>
      <c r="N34" s="8" t="str">
        <f t="shared" si="16"/>
        <v/>
      </c>
      <c r="O34" s="9" t="str">
        <f t="shared" si="16"/>
        <v/>
      </c>
      <c r="P34" s="9" t="str">
        <f t="shared" si="16"/>
        <v/>
      </c>
      <c r="Q34" s="10" t="str">
        <f t="shared" si="16"/>
        <v/>
      </c>
      <c r="R34" s="8" t="str">
        <f t="shared" si="12"/>
        <v/>
      </c>
      <c r="S34" s="9" t="str">
        <f t="shared" si="12"/>
        <v/>
      </c>
      <c r="T34" s="9" t="str">
        <f t="shared" si="12"/>
        <v/>
      </c>
      <c r="U34" s="10" t="str">
        <f t="shared" si="12"/>
        <v/>
      </c>
      <c r="V34" s="8" t="str">
        <f t="shared" si="12"/>
        <v/>
      </c>
      <c r="W34" s="9" t="str">
        <f t="shared" si="12"/>
        <v/>
      </c>
      <c r="X34" s="9" t="str">
        <f t="shared" si="12"/>
        <v/>
      </c>
      <c r="Y34" s="10" t="str">
        <f t="shared" si="12"/>
        <v/>
      </c>
      <c r="Z34" s="8" t="str">
        <f t="shared" si="12"/>
        <v/>
      </c>
      <c r="AA34" s="9" t="str">
        <f t="shared" si="12"/>
        <v/>
      </c>
      <c r="AB34" s="9" t="str">
        <f t="shared" si="12"/>
        <v/>
      </c>
      <c r="AC34" s="10" t="str">
        <f t="shared" si="12"/>
        <v/>
      </c>
      <c r="AD34" s="8" t="str">
        <f t="shared" si="16"/>
        <v/>
      </c>
      <c r="AE34" s="9" t="str">
        <f t="shared" si="16"/>
        <v/>
      </c>
      <c r="AF34" s="9" t="str">
        <f t="shared" si="16"/>
        <v/>
      </c>
      <c r="AG34" s="10" t="str">
        <f t="shared" si="16"/>
        <v/>
      </c>
      <c r="AH34" s="8" t="str">
        <f t="shared" si="16"/>
        <v/>
      </c>
      <c r="AI34" s="9" t="str">
        <f t="shared" si="16"/>
        <v/>
      </c>
      <c r="AJ34" s="9" t="str">
        <f t="shared" si="16"/>
        <v/>
      </c>
      <c r="AK34" s="10" t="str">
        <f t="shared" si="16"/>
        <v/>
      </c>
      <c r="AL34" s="8" t="str">
        <f t="shared" si="16"/>
        <v/>
      </c>
      <c r="AM34" s="9" t="str">
        <f t="shared" si="16"/>
        <v/>
      </c>
      <c r="AN34" s="9" t="str">
        <f t="shared" si="16"/>
        <v/>
      </c>
      <c r="AO34" s="10" t="str">
        <f t="shared" si="16"/>
        <v/>
      </c>
      <c r="AP34" s="8" t="str">
        <f t="shared" si="18"/>
        <v/>
      </c>
      <c r="AQ34" s="9" t="str">
        <f t="shared" si="18"/>
        <v/>
      </c>
      <c r="AR34" s="9" t="str">
        <f t="shared" si="18"/>
        <v/>
      </c>
      <c r="AS34" s="10" t="str">
        <f t="shared" si="18"/>
        <v/>
      </c>
      <c r="AT34" s="8" t="str">
        <f t="shared" si="18"/>
        <v/>
      </c>
      <c r="AU34" s="9" t="str">
        <f t="shared" si="18"/>
        <v/>
      </c>
      <c r="AV34" s="9" t="str">
        <f t="shared" si="18"/>
        <v/>
      </c>
      <c r="AW34" s="10" t="str">
        <f t="shared" si="18"/>
        <v/>
      </c>
      <c r="AX34" s="8" t="str">
        <f t="shared" si="18"/>
        <v/>
      </c>
      <c r="AY34" s="9" t="str">
        <f t="shared" si="18"/>
        <v/>
      </c>
      <c r="AZ34" s="9" t="str">
        <f t="shared" si="18"/>
        <v/>
      </c>
      <c r="BA34" s="10" t="str">
        <f t="shared" si="18"/>
        <v/>
      </c>
      <c r="BB34" s="8" t="str">
        <f t="shared" si="18"/>
        <v/>
      </c>
      <c r="BC34" s="9" t="str">
        <f t="shared" si="18"/>
        <v/>
      </c>
      <c r="BD34" s="9" t="str">
        <f t="shared" si="18"/>
        <v/>
      </c>
      <c r="BE34" s="10" t="str">
        <f t="shared" si="18"/>
        <v/>
      </c>
      <c r="BF34" s="8" t="str">
        <f t="shared" si="9"/>
        <v/>
      </c>
      <c r="BG34" s="9" t="str">
        <f t="shared" si="9"/>
        <v/>
      </c>
      <c r="BH34" s="9" t="str">
        <f t="shared" si="9"/>
        <v/>
      </c>
      <c r="BI34" s="10" t="str">
        <f t="shared" si="9"/>
        <v/>
      </c>
      <c r="BJ34" s="8" t="str">
        <f t="shared" si="19"/>
        <v/>
      </c>
      <c r="BK34" s="9" t="str">
        <f t="shared" si="19"/>
        <v/>
      </c>
      <c r="BL34" s="9" t="str">
        <f t="shared" si="19"/>
        <v/>
      </c>
      <c r="BM34" s="10" t="str">
        <f t="shared" si="19"/>
        <v/>
      </c>
      <c r="BN34" s="8" t="str">
        <f t="shared" si="19"/>
        <v/>
      </c>
      <c r="BO34" s="9" t="str">
        <f t="shared" si="19"/>
        <v/>
      </c>
      <c r="BP34" s="9" t="str">
        <f t="shared" si="19"/>
        <v/>
      </c>
      <c r="BQ34" s="10" t="str">
        <f t="shared" si="19"/>
        <v/>
      </c>
      <c r="BR34" s="8" t="str">
        <f t="shared" si="19"/>
        <v/>
      </c>
      <c r="BS34" s="9" t="str">
        <f t="shared" si="19"/>
        <v/>
      </c>
      <c r="BT34" s="9" t="str">
        <f t="shared" si="19"/>
        <v/>
      </c>
      <c r="BU34" s="10" t="str">
        <f t="shared" si="19"/>
        <v/>
      </c>
      <c r="BV34" s="8" t="str">
        <f t="shared" si="19"/>
        <v/>
      </c>
      <c r="BW34" s="9" t="str">
        <f t="shared" si="19"/>
        <v/>
      </c>
      <c r="BX34" s="9" t="str">
        <f t="shared" si="19"/>
        <v/>
      </c>
      <c r="BY34" s="10" t="str">
        <f t="shared" si="19"/>
        <v/>
      </c>
      <c r="CB34" s="7">
        <v>0.5625</v>
      </c>
    </row>
    <row r="35" spans="2:80" ht="18" customHeight="1">
      <c r="B35" s="40">
        <v>30</v>
      </c>
      <c r="C35" s="41" t="str">
        <f>IF(VLOOKUP($B35,管理シート!$B$10:$D$108,2,0)=0,"",VLOOKUP($B35,管理シート!$B$10:$D$108,2,0))</f>
        <v/>
      </c>
      <c r="D35" s="42" t="str">
        <f>IF(VLOOKUP($B35,管理シート!$B$10:$D$108,3,0)=0,"",VLOOKUP($B35,管理シート!$B$10:$D$108,3,0))</f>
        <v/>
      </c>
      <c r="E35" s="1" t="str">
        <f t="shared" si="14"/>
        <v/>
      </c>
      <c r="F35" s="2" t="str">
        <f t="shared" si="15"/>
        <v/>
      </c>
      <c r="G35" s="24"/>
      <c r="H35" s="25"/>
      <c r="I35" s="24"/>
      <c r="J35" s="25"/>
      <c r="K35" s="24"/>
      <c r="L35" s="25"/>
      <c r="M35" s="45"/>
      <c r="N35" s="8" t="str">
        <f t="shared" si="16"/>
        <v/>
      </c>
      <c r="O35" s="9" t="str">
        <f t="shared" si="16"/>
        <v/>
      </c>
      <c r="P35" s="9" t="str">
        <f t="shared" si="16"/>
        <v/>
      </c>
      <c r="Q35" s="10" t="str">
        <f t="shared" si="16"/>
        <v/>
      </c>
      <c r="R35" s="8" t="str">
        <f t="shared" si="12"/>
        <v/>
      </c>
      <c r="S35" s="9" t="str">
        <f t="shared" ref="R35:AG52" si="20">IF($G35="","",IF(AND($I35&lt;=S$5,$J35&gt;S$5),"",IF(AND($K35&lt;=S$5,$L35&gt;S$5),"",IF(AND($G35&lt;=S$5,$H35&gt;S$5),"■",""))))</f>
        <v/>
      </c>
      <c r="T35" s="9" t="str">
        <f t="shared" si="20"/>
        <v/>
      </c>
      <c r="U35" s="10" t="str">
        <f t="shared" si="20"/>
        <v/>
      </c>
      <c r="V35" s="8" t="str">
        <f t="shared" si="20"/>
        <v/>
      </c>
      <c r="W35" s="9" t="str">
        <f t="shared" si="20"/>
        <v/>
      </c>
      <c r="X35" s="9" t="str">
        <f t="shared" si="20"/>
        <v/>
      </c>
      <c r="Y35" s="10" t="str">
        <f t="shared" si="20"/>
        <v/>
      </c>
      <c r="Z35" s="8" t="str">
        <f t="shared" si="20"/>
        <v/>
      </c>
      <c r="AA35" s="9" t="str">
        <f t="shared" si="20"/>
        <v/>
      </c>
      <c r="AB35" s="9" t="str">
        <f t="shared" si="20"/>
        <v/>
      </c>
      <c r="AC35" s="10" t="str">
        <f t="shared" si="20"/>
        <v/>
      </c>
      <c r="AD35" s="8" t="str">
        <f t="shared" si="16"/>
        <v/>
      </c>
      <c r="AE35" s="9" t="str">
        <f t="shared" si="16"/>
        <v/>
      </c>
      <c r="AF35" s="9" t="str">
        <f t="shared" si="16"/>
        <v/>
      </c>
      <c r="AG35" s="10" t="str">
        <f t="shared" si="16"/>
        <v/>
      </c>
      <c r="AH35" s="8" t="str">
        <f t="shared" si="16"/>
        <v/>
      </c>
      <c r="AI35" s="9" t="str">
        <f t="shared" si="16"/>
        <v/>
      </c>
      <c r="AJ35" s="9" t="str">
        <f t="shared" si="16"/>
        <v/>
      </c>
      <c r="AK35" s="10" t="str">
        <f t="shared" si="16"/>
        <v/>
      </c>
      <c r="AL35" s="8" t="str">
        <f t="shared" si="16"/>
        <v/>
      </c>
      <c r="AM35" s="9" t="str">
        <f t="shared" si="16"/>
        <v/>
      </c>
      <c r="AN35" s="9" t="str">
        <f t="shared" si="16"/>
        <v/>
      </c>
      <c r="AO35" s="10" t="str">
        <f t="shared" si="16"/>
        <v/>
      </c>
      <c r="AP35" s="8" t="str">
        <f t="shared" si="18"/>
        <v/>
      </c>
      <c r="AQ35" s="9" t="str">
        <f t="shared" si="18"/>
        <v/>
      </c>
      <c r="AR35" s="9" t="str">
        <f t="shared" si="18"/>
        <v/>
      </c>
      <c r="AS35" s="10" t="str">
        <f t="shared" si="18"/>
        <v/>
      </c>
      <c r="AT35" s="8" t="str">
        <f t="shared" si="18"/>
        <v/>
      </c>
      <c r="AU35" s="9" t="str">
        <f t="shared" si="18"/>
        <v/>
      </c>
      <c r="AV35" s="9" t="str">
        <f t="shared" si="18"/>
        <v/>
      </c>
      <c r="AW35" s="10" t="str">
        <f t="shared" si="18"/>
        <v/>
      </c>
      <c r="AX35" s="8" t="str">
        <f t="shared" si="18"/>
        <v/>
      </c>
      <c r="AY35" s="9" t="str">
        <f t="shared" si="18"/>
        <v/>
      </c>
      <c r="AZ35" s="9" t="str">
        <f t="shared" si="18"/>
        <v/>
      </c>
      <c r="BA35" s="10" t="str">
        <f t="shared" si="18"/>
        <v/>
      </c>
      <c r="BB35" s="8" t="str">
        <f t="shared" si="18"/>
        <v/>
      </c>
      <c r="BC35" s="9" t="str">
        <f t="shared" si="18"/>
        <v/>
      </c>
      <c r="BD35" s="9" t="str">
        <f t="shared" si="18"/>
        <v/>
      </c>
      <c r="BE35" s="10" t="str">
        <f t="shared" si="18"/>
        <v/>
      </c>
      <c r="BF35" s="8" t="str">
        <f t="shared" si="9"/>
        <v/>
      </c>
      <c r="BG35" s="9" t="str">
        <f t="shared" si="9"/>
        <v/>
      </c>
      <c r="BH35" s="9" t="str">
        <f t="shared" si="9"/>
        <v/>
      </c>
      <c r="BI35" s="10" t="str">
        <f t="shared" si="9"/>
        <v/>
      </c>
      <c r="BJ35" s="8" t="str">
        <f t="shared" si="19"/>
        <v/>
      </c>
      <c r="BK35" s="9" t="str">
        <f t="shared" si="19"/>
        <v/>
      </c>
      <c r="BL35" s="9" t="str">
        <f t="shared" si="19"/>
        <v/>
      </c>
      <c r="BM35" s="10" t="str">
        <f t="shared" si="19"/>
        <v/>
      </c>
      <c r="BN35" s="8" t="str">
        <f t="shared" si="19"/>
        <v/>
      </c>
      <c r="BO35" s="9" t="str">
        <f t="shared" si="19"/>
        <v/>
      </c>
      <c r="BP35" s="9" t="str">
        <f t="shared" si="19"/>
        <v/>
      </c>
      <c r="BQ35" s="10" t="str">
        <f t="shared" si="19"/>
        <v/>
      </c>
      <c r="BR35" s="8" t="str">
        <f t="shared" si="19"/>
        <v/>
      </c>
      <c r="BS35" s="9" t="str">
        <f t="shared" si="19"/>
        <v/>
      </c>
      <c r="BT35" s="9" t="str">
        <f t="shared" si="19"/>
        <v/>
      </c>
      <c r="BU35" s="10" t="str">
        <f t="shared" si="19"/>
        <v/>
      </c>
      <c r="BV35" s="8" t="str">
        <f t="shared" si="19"/>
        <v/>
      </c>
      <c r="BW35" s="9" t="str">
        <f t="shared" si="19"/>
        <v/>
      </c>
      <c r="BX35" s="9" t="str">
        <f t="shared" si="19"/>
        <v/>
      </c>
      <c r="BY35" s="10" t="str">
        <f t="shared" si="19"/>
        <v/>
      </c>
      <c r="CB35" s="7">
        <v>0.57291666666666663</v>
      </c>
    </row>
    <row r="36" spans="2:80" ht="18" customHeight="1">
      <c r="B36" s="40">
        <v>31</v>
      </c>
      <c r="C36" s="41" t="str">
        <f>IF(VLOOKUP($B36,管理シート!$B$10:$D$108,2,0)=0,"",VLOOKUP($B36,管理シート!$B$10:$D$108,2,0))</f>
        <v/>
      </c>
      <c r="D36" s="42" t="str">
        <f>IF(VLOOKUP($B36,管理シート!$B$10:$D$108,3,0)=0,"",VLOOKUP($B36,管理シート!$B$10:$D$108,3,0))</f>
        <v/>
      </c>
      <c r="E36" s="1" t="str">
        <f t="shared" si="14"/>
        <v/>
      </c>
      <c r="F36" s="2" t="str">
        <f t="shared" si="15"/>
        <v/>
      </c>
      <c r="G36" s="24"/>
      <c r="H36" s="25"/>
      <c r="I36" s="24"/>
      <c r="J36" s="25"/>
      <c r="K36" s="24"/>
      <c r="L36" s="25"/>
      <c r="M36" s="45"/>
      <c r="N36" s="8" t="str">
        <f t="shared" si="16"/>
        <v/>
      </c>
      <c r="O36" s="9" t="str">
        <f t="shared" si="16"/>
        <v/>
      </c>
      <c r="P36" s="9" t="str">
        <f t="shared" si="16"/>
        <v/>
      </c>
      <c r="Q36" s="10" t="str">
        <f t="shared" si="16"/>
        <v/>
      </c>
      <c r="R36" s="8" t="str">
        <f t="shared" si="20"/>
        <v/>
      </c>
      <c r="S36" s="9" t="str">
        <f t="shared" si="20"/>
        <v/>
      </c>
      <c r="T36" s="9" t="str">
        <f t="shared" si="20"/>
        <v/>
      </c>
      <c r="U36" s="10" t="str">
        <f t="shared" si="20"/>
        <v/>
      </c>
      <c r="V36" s="8" t="str">
        <f t="shared" si="20"/>
        <v/>
      </c>
      <c r="W36" s="9" t="str">
        <f t="shared" si="20"/>
        <v/>
      </c>
      <c r="X36" s="9" t="str">
        <f t="shared" si="20"/>
        <v/>
      </c>
      <c r="Y36" s="10" t="str">
        <f t="shared" si="20"/>
        <v/>
      </c>
      <c r="Z36" s="8" t="str">
        <f t="shared" si="20"/>
        <v/>
      </c>
      <c r="AA36" s="9" t="str">
        <f t="shared" si="20"/>
        <v/>
      </c>
      <c r="AB36" s="9" t="str">
        <f t="shared" si="20"/>
        <v/>
      </c>
      <c r="AC36" s="10" t="str">
        <f t="shared" si="20"/>
        <v/>
      </c>
      <c r="AD36" s="8" t="str">
        <f t="shared" si="16"/>
        <v/>
      </c>
      <c r="AE36" s="9" t="str">
        <f t="shared" si="16"/>
        <v/>
      </c>
      <c r="AF36" s="9" t="str">
        <f t="shared" si="16"/>
        <v/>
      </c>
      <c r="AG36" s="10" t="str">
        <f t="shared" si="16"/>
        <v/>
      </c>
      <c r="AH36" s="8" t="str">
        <f t="shared" si="16"/>
        <v/>
      </c>
      <c r="AI36" s="9" t="str">
        <f t="shared" si="16"/>
        <v/>
      </c>
      <c r="AJ36" s="9" t="str">
        <f t="shared" si="16"/>
        <v/>
      </c>
      <c r="AK36" s="10" t="str">
        <f t="shared" si="16"/>
        <v/>
      </c>
      <c r="AL36" s="8" t="str">
        <f t="shared" si="16"/>
        <v/>
      </c>
      <c r="AM36" s="9" t="str">
        <f t="shared" si="16"/>
        <v/>
      </c>
      <c r="AN36" s="9" t="str">
        <f t="shared" si="16"/>
        <v/>
      </c>
      <c r="AO36" s="10" t="str">
        <f t="shared" si="16"/>
        <v/>
      </c>
      <c r="AP36" s="8" t="str">
        <f t="shared" si="18"/>
        <v/>
      </c>
      <c r="AQ36" s="9" t="str">
        <f t="shared" si="18"/>
        <v/>
      </c>
      <c r="AR36" s="9" t="str">
        <f t="shared" si="18"/>
        <v/>
      </c>
      <c r="AS36" s="10" t="str">
        <f t="shared" si="18"/>
        <v/>
      </c>
      <c r="AT36" s="8" t="str">
        <f t="shared" si="18"/>
        <v/>
      </c>
      <c r="AU36" s="9" t="str">
        <f t="shared" si="18"/>
        <v/>
      </c>
      <c r="AV36" s="9" t="str">
        <f t="shared" si="18"/>
        <v/>
      </c>
      <c r="AW36" s="10" t="str">
        <f t="shared" si="18"/>
        <v/>
      </c>
      <c r="AX36" s="8" t="str">
        <f t="shared" si="18"/>
        <v/>
      </c>
      <c r="AY36" s="9" t="str">
        <f t="shared" si="18"/>
        <v/>
      </c>
      <c r="AZ36" s="9" t="str">
        <f t="shared" si="18"/>
        <v/>
      </c>
      <c r="BA36" s="10" t="str">
        <f t="shared" si="18"/>
        <v/>
      </c>
      <c r="BB36" s="8" t="str">
        <f t="shared" si="18"/>
        <v/>
      </c>
      <c r="BC36" s="9" t="str">
        <f t="shared" si="18"/>
        <v/>
      </c>
      <c r="BD36" s="9" t="str">
        <f t="shared" si="18"/>
        <v/>
      </c>
      <c r="BE36" s="10" t="str">
        <f t="shared" si="18"/>
        <v/>
      </c>
      <c r="BF36" s="8" t="str">
        <f t="shared" si="9"/>
        <v/>
      </c>
      <c r="BG36" s="9" t="str">
        <f t="shared" si="9"/>
        <v/>
      </c>
      <c r="BH36" s="9" t="str">
        <f t="shared" si="9"/>
        <v/>
      </c>
      <c r="BI36" s="10" t="str">
        <f t="shared" si="9"/>
        <v/>
      </c>
      <c r="BJ36" s="8" t="str">
        <f t="shared" si="19"/>
        <v/>
      </c>
      <c r="BK36" s="9" t="str">
        <f t="shared" si="19"/>
        <v/>
      </c>
      <c r="BL36" s="9" t="str">
        <f t="shared" si="19"/>
        <v/>
      </c>
      <c r="BM36" s="10" t="str">
        <f t="shared" si="19"/>
        <v/>
      </c>
      <c r="BN36" s="8" t="str">
        <f t="shared" si="19"/>
        <v/>
      </c>
      <c r="BO36" s="9" t="str">
        <f t="shared" si="19"/>
        <v/>
      </c>
      <c r="BP36" s="9" t="str">
        <f t="shared" si="19"/>
        <v/>
      </c>
      <c r="BQ36" s="10" t="str">
        <f t="shared" si="19"/>
        <v/>
      </c>
      <c r="BR36" s="8" t="str">
        <f t="shared" si="19"/>
        <v/>
      </c>
      <c r="BS36" s="9" t="str">
        <f t="shared" si="19"/>
        <v/>
      </c>
      <c r="BT36" s="9" t="str">
        <f t="shared" si="19"/>
        <v/>
      </c>
      <c r="BU36" s="10" t="str">
        <f t="shared" si="19"/>
        <v/>
      </c>
      <c r="BV36" s="8" t="str">
        <f t="shared" si="19"/>
        <v/>
      </c>
      <c r="BW36" s="9" t="str">
        <f t="shared" si="19"/>
        <v/>
      </c>
      <c r="BX36" s="9" t="str">
        <f t="shared" si="19"/>
        <v/>
      </c>
      <c r="BY36" s="10" t="str">
        <f t="shared" si="19"/>
        <v/>
      </c>
      <c r="CB36" s="7">
        <v>0.58333333333333337</v>
      </c>
    </row>
    <row r="37" spans="2:80" ht="19.5" customHeight="1">
      <c r="B37" s="40">
        <v>32</v>
      </c>
      <c r="C37" s="41" t="str">
        <f>IF(VLOOKUP($B37,管理シート!$B$10:$D$108,2,0)=0,"",VLOOKUP($B37,管理シート!$B$10:$D$108,2,0))</f>
        <v/>
      </c>
      <c r="D37" s="42" t="str">
        <f>IF(VLOOKUP($B37,管理シート!$B$10:$D$108,3,0)=0,"",VLOOKUP($B37,管理シート!$B$10:$D$108,3,0))</f>
        <v/>
      </c>
      <c r="E37" s="1" t="str">
        <f t="shared" si="14"/>
        <v/>
      </c>
      <c r="F37" s="2" t="str">
        <f t="shared" si="15"/>
        <v/>
      </c>
      <c r="G37" s="24"/>
      <c r="H37" s="25"/>
      <c r="I37" s="24"/>
      <c r="J37" s="25"/>
      <c r="K37" s="24"/>
      <c r="L37" s="25"/>
      <c r="M37" s="45"/>
      <c r="N37" s="8" t="str">
        <f t="shared" si="16"/>
        <v/>
      </c>
      <c r="O37" s="9" t="str">
        <f t="shared" si="16"/>
        <v/>
      </c>
      <c r="P37" s="9" t="str">
        <f t="shared" si="16"/>
        <v/>
      </c>
      <c r="Q37" s="10" t="str">
        <f t="shared" si="16"/>
        <v/>
      </c>
      <c r="R37" s="8" t="str">
        <f t="shared" si="20"/>
        <v/>
      </c>
      <c r="S37" s="9" t="str">
        <f t="shared" si="20"/>
        <v/>
      </c>
      <c r="T37" s="9" t="str">
        <f t="shared" si="20"/>
        <v/>
      </c>
      <c r="U37" s="10" t="str">
        <f t="shared" si="20"/>
        <v/>
      </c>
      <c r="V37" s="8" t="str">
        <f t="shared" si="20"/>
        <v/>
      </c>
      <c r="W37" s="9" t="str">
        <f t="shared" si="20"/>
        <v/>
      </c>
      <c r="X37" s="9" t="str">
        <f t="shared" si="20"/>
        <v/>
      </c>
      <c r="Y37" s="10" t="str">
        <f t="shared" si="20"/>
        <v/>
      </c>
      <c r="Z37" s="8" t="str">
        <f t="shared" si="20"/>
        <v/>
      </c>
      <c r="AA37" s="9" t="str">
        <f t="shared" si="20"/>
        <v/>
      </c>
      <c r="AB37" s="9" t="str">
        <f t="shared" si="20"/>
        <v/>
      </c>
      <c r="AC37" s="10" t="str">
        <f t="shared" si="20"/>
        <v/>
      </c>
      <c r="AD37" s="8" t="str">
        <f t="shared" si="16"/>
        <v/>
      </c>
      <c r="AE37" s="9" t="str">
        <f t="shared" si="16"/>
        <v/>
      </c>
      <c r="AF37" s="9" t="str">
        <f t="shared" si="16"/>
        <v/>
      </c>
      <c r="AG37" s="10" t="str">
        <f t="shared" si="16"/>
        <v/>
      </c>
      <c r="AH37" s="8" t="str">
        <f t="shared" si="16"/>
        <v/>
      </c>
      <c r="AI37" s="9" t="str">
        <f t="shared" si="16"/>
        <v/>
      </c>
      <c r="AJ37" s="9" t="str">
        <f t="shared" si="16"/>
        <v/>
      </c>
      <c r="AK37" s="10" t="str">
        <f t="shared" si="16"/>
        <v/>
      </c>
      <c r="AL37" s="8" t="str">
        <f t="shared" si="16"/>
        <v/>
      </c>
      <c r="AM37" s="9" t="str">
        <f t="shared" si="16"/>
        <v/>
      </c>
      <c r="AN37" s="9" t="str">
        <f t="shared" si="16"/>
        <v/>
      </c>
      <c r="AO37" s="10" t="str">
        <f t="shared" si="16"/>
        <v/>
      </c>
      <c r="AP37" s="8" t="str">
        <f t="shared" si="18"/>
        <v/>
      </c>
      <c r="AQ37" s="9" t="str">
        <f t="shared" si="18"/>
        <v/>
      </c>
      <c r="AR37" s="9" t="str">
        <f t="shared" si="18"/>
        <v/>
      </c>
      <c r="AS37" s="10" t="str">
        <f t="shared" si="18"/>
        <v/>
      </c>
      <c r="AT37" s="8" t="str">
        <f t="shared" si="18"/>
        <v/>
      </c>
      <c r="AU37" s="9" t="str">
        <f t="shared" si="18"/>
        <v/>
      </c>
      <c r="AV37" s="9" t="str">
        <f t="shared" si="18"/>
        <v/>
      </c>
      <c r="AW37" s="10" t="str">
        <f t="shared" si="18"/>
        <v/>
      </c>
      <c r="AX37" s="8" t="str">
        <f t="shared" si="18"/>
        <v/>
      </c>
      <c r="AY37" s="9" t="str">
        <f t="shared" si="18"/>
        <v/>
      </c>
      <c r="AZ37" s="9" t="str">
        <f t="shared" si="18"/>
        <v/>
      </c>
      <c r="BA37" s="10" t="str">
        <f t="shared" si="18"/>
        <v/>
      </c>
      <c r="BB37" s="8" t="str">
        <f t="shared" si="18"/>
        <v/>
      </c>
      <c r="BC37" s="9" t="str">
        <f t="shared" si="18"/>
        <v/>
      </c>
      <c r="BD37" s="9" t="str">
        <f t="shared" si="18"/>
        <v/>
      </c>
      <c r="BE37" s="10" t="str">
        <f t="shared" si="18"/>
        <v/>
      </c>
      <c r="BF37" s="8" t="str">
        <f t="shared" si="9"/>
        <v/>
      </c>
      <c r="BG37" s="9" t="str">
        <f t="shared" si="9"/>
        <v/>
      </c>
      <c r="BH37" s="9" t="str">
        <f t="shared" si="9"/>
        <v/>
      </c>
      <c r="BI37" s="10" t="str">
        <f t="shared" si="9"/>
        <v/>
      </c>
      <c r="BJ37" s="8" t="str">
        <f t="shared" si="19"/>
        <v/>
      </c>
      <c r="BK37" s="9" t="str">
        <f t="shared" si="19"/>
        <v/>
      </c>
      <c r="BL37" s="9" t="str">
        <f t="shared" si="19"/>
        <v/>
      </c>
      <c r="BM37" s="10" t="str">
        <f t="shared" si="19"/>
        <v/>
      </c>
      <c r="BN37" s="8" t="str">
        <f t="shared" si="19"/>
        <v/>
      </c>
      <c r="BO37" s="9" t="str">
        <f t="shared" si="19"/>
        <v/>
      </c>
      <c r="BP37" s="9" t="str">
        <f t="shared" si="19"/>
        <v/>
      </c>
      <c r="BQ37" s="10" t="str">
        <f t="shared" si="19"/>
        <v/>
      </c>
      <c r="BR37" s="8" t="str">
        <f t="shared" si="19"/>
        <v/>
      </c>
      <c r="BS37" s="9" t="str">
        <f t="shared" si="19"/>
        <v/>
      </c>
      <c r="BT37" s="9" t="str">
        <f t="shared" si="19"/>
        <v/>
      </c>
      <c r="BU37" s="10" t="str">
        <f t="shared" si="19"/>
        <v/>
      </c>
      <c r="BV37" s="8" t="str">
        <f t="shared" si="19"/>
        <v/>
      </c>
      <c r="BW37" s="9" t="str">
        <f t="shared" si="19"/>
        <v/>
      </c>
      <c r="BX37" s="9" t="str">
        <f t="shared" si="19"/>
        <v/>
      </c>
      <c r="BY37" s="10" t="str">
        <f t="shared" si="19"/>
        <v/>
      </c>
      <c r="CB37" s="7">
        <v>0.59375</v>
      </c>
    </row>
    <row r="38" spans="2:80" ht="19.5" customHeight="1">
      <c r="B38" s="40">
        <v>33</v>
      </c>
      <c r="C38" s="41" t="str">
        <f>IF(VLOOKUP($B38,管理シート!$B$10:$D$108,2,0)=0,"",VLOOKUP($B38,管理シート!$B$10:$D$108,2,0))</f>
        <v/>
      </c>
      <c r="D38" s="42" t="str">
        <f>IF(VLOOKUP($B38,管理シート!$B$10:$D$108,3,0)=0,"",VLOOKUP($B38,管理シート!$B$10:$D$108,3,0))</f>
        <v/>
      </c>
      <c r="E38" s="1" t="str">
        <f t="shared" si="14"/>
        <v/>
      </c>
      <c r="F38" s="2" t="str">
        <f t="shared" si="15"/>
        <v/>
      </c>
      <c r="G38" s="24"/>
      <c r="H38" s="25"/>
      <c r="I38" s="24"/>
      <c r="J38" s="25"/>
      <c r="K38" s="24"/>
      <c r="L38" s="25"/>
      <c r="M38" s="45"/>
      <c r="N38" s="8" t="str">
        <f t="shared" si="16"/>
        <v/>
      </c>
      <c r="O38" s="9" t="str">
        <f t="shared" si="16"/>
        <v/>
      </c>
      <c r="P38" s="9" t="str">
        <f t="shared" si="16"/>
        <v/>
      </c>
      <c r="Q38" s="10" t="str">
        <f t="shared" si="16"/>
        <v/>
      </c>
      <c r="R38" s="8" t="str">
        <f t="shared" si="20"/>
        <v/>
      </c>
      <c r="S38" s="9" t="str">
        <f t="shared" si="20"/>
        <v/>
      </c>
      <c r="T38" s="9" t="str">
        <f t="shared" si="20"/>
        <v/>
      </c>
      <c r="U38" s="10" t="str">
        <f t="shared" si="20"/>
        <v/>
      </c>
      <c r="V38" s="8" t="str">
        <f t="shared" si="20"/>
        <v/>
      </c>
      <c r="W38" s="9" t="str">
        <f t="shared" si="20"/>
        <v/>
      </c>
      <c r="X38" s="9" t="str">
        <f t="shared" si="20"/>
        <v/>
      </c>
      <c r="Y38" s="10" t="str">
        <f t="shared" si="20"/>
        <v/>
      </c>
      <c r="Z38" s="8" t="str">
        <f t="shared" si="20"/>
        <v/>
      </c>
      <c r="AA38" s="9" t="str">
        <f t="shared" si="20"/>
        <v/>
      </c>
      <c r="AB38" s="9" t="str">
        <f t="shared" si="20"/>
        <v/>
      </c>
      <c r="AC38" s="10" t="str">
        <f t="shared" si="20"/>
        <v/>
      </c>
      <c r="AD38" s="8" t="str">
        <f t="shared" si="16"/>
        <v/>
      </c>
      <c r="AE38" s="9" t="str">
        <f t="shared" si="16"/>
        <v/>
      </c>
      <c r="AF38" s="9" t="str">
        <f t="shared" si="16"/>
        <v/>
      </c>
      <c r="AG38" s="10" t="str">
        <f t="shared" si="16"/>
        <v/>
      </c>
      <c r="AH38" s="8" t="str">
        <f t="shared" si="16"/>
        <v/>
      </c>
      <c r="AI38" s="9" t="str">
        <f t="shared" si="16"/>
        <v/>
      </c>
      <c r="AJ38" s="9" t="str">
        <f t="shared" si="16"/>
        <v/>
      </c>
      <c r="AK38" s="10" t="str">
        <f t="shared" si="16"/>
        <v/>
      </c>
      <c r="AL38" s="8" t="str">
        <f t="shared" si="16"/>
        <v/>
      </c>
      <c r="AM38" s="9" t="str">
        <f t="shared" si="16"/>
        <v/>
      </c>
      <c r="AN38" s="9" t="str">
        <f t="shared" si="16"/>
        <v/>
      </c>
      <c r="AO38" s="10" t="str">
        <f t="shared" si="16"/>
        <v/>
      </c>
      <c r="AP38" s="8" t="str">
        <f t="shared" si="18"/>
        <v/>
      </c>
      <c r="AQ38" s="9" t="str">
        <f t="shared" si="18"/>
        <v/>
      </c>
      <c r="AR38" s="9" t="str">
        <f t="shared" si="18"/>
        <v/>
      </c>
      <c r="AS38" s="10" t="str">
        <f t="shared" si="18"/>
        <v/>
      </c>
      <c r="AT38" s="8" t="str">
        <f t="shared" si="18"/>
        <v/>
      </c>
      <c r="AU38" s="9" t="str">
        <f t="shared" si="18"/>
        <v/>
      </c>
      <c r="AV38" s="9" t="str">
        <f t="shared" si="18"/>
        <v/>
      </c>
      <c r="AW38" s="10" t="str">
        <f t="shared" si="18"/>
        <v/>
      </c>
      <c r="AX38" s="8" t="str">
        <f t="shared" si="18"/>
        <v/>
      </c>
      <c r="AY38" s="9" t="str">
        <f t="shared" si="18"/>
        <v/>
      </c>
      <c r="AZ38" s="9" t="str">
        <f t="shared" si="18"/>
        <v/>
      </c>
      <c r="BA38" s="10" t="str">
        <f t="shared" si="18"/>
        <v/>
      </c>
      <c r="BB38" s="8" t="str">
        <f t="shared" si="18"/>
        <v/>
      </c>
      <c r="BC38" s="9" t="str">
        <f t="shared" si="18"/>
        <v/>
      </c>
      <c r="BD38" s="9" t="str">
        <f t="shared" si="18"/>
        <v/>
      </c>
      <c r="BE38" s="10" t="str">
        <f t="shared" si="18"/>
        <v/>
      </c>
      <c r="BF38" s="8" t="str">
        <f t="shared" si="9"/>
        <v/>
      </c>
      <c r="BG38" s="9" t="str">
        <f t="shared" si="9"/>
        <v/>
      </c>
      <c r="BH38" s="9" t="str">
        <f t="shared" si="9"/>
        <v/>
      </c>
      <c r="BI38" s="10" t="str">
        <f t="shared" si="9"/>
        <v/>
      </c>
      <c r="BJ38" s="8" t="str">
        <f t="shared" si="19"/>
        <v/>
      </c>
      <c r="BK38" s="9" t="str">
        <f t="shared" si="19"/>
        <v/>
      </c>
      <c r="BL38" s="9" t="str">
        <f t="shared" si="19"/>
        <v/>
      </c>
      <c r="BM38" s="10" t="str">
        <f t="shared" si="19"/>
        <v/>
      </c>
      <c r="BN38" s="8" t="str">
        <f t="shared" si="19"/>
        <v/>
      </c>
      <c r="BO38" s="9" t="str">
        <f t="shared" si="19"/>
        <v/>
      </c>
      <c r="BP38" s="9" t="str">
        <f t="shared" si="19"/>
        <v/>
      </c>
      <c r="BQ38" s="10" t="str">
        <f t="shared" si="19"/>
        <v/>
      </c>
      <c r="BR38" s="8" t="str">
        <f t="shared" si="19"/>
        <v/>
      </c>
      <c r="BS38" s="9" t="str">
        <f t="shared" si="19"/>
        <v/>
      </c>
      <c r="BT38" s="9" t="str">
        <f t="shared" si="19"/>
        <v/>
      </c>
      <c r="BU38" s="10" t="str">
        <f t="shared" si="19"/>
        <v/>
      </c>
      <c r="BV38" s="8" t="str">
        <f t="shared" si="19"/>
        <v/>
      </c>
      <c r="BW38" s="9" t="str">
        <f t="shared" si="19"/>
        <v/>
      </c>
      <c r="BX38" s="9" t="str">
        <f t="shared" si="19"/>
        <v/>
      </c>
      <c r="BY38" s="10" t="str">
        <f t="shared" si="19"/>
        <v/>
      </c>
      <c r="CB38" s="7">
        <v>0.60416666666666663</v>
      </c>
    </row>
    <row r="39" spans="2:80" ht="19.5" customHeight="1">
      <c r="B39" s="40">
        <v>34</v>
      </c>
      <c r="C39" s="41" t="str">
        <f>IF(VLOOKUP($B39,管理シート!$B$10:$D$108,2,0)=0,"",VLOOKUP($B39,管理シート!$B$10:$D$108,2,0))</f>
        <v/>
      </c>
      <c r="D39" s="42" t="str">
        <f>IF(VLOOKUP($B39,管理シート!$B$10:$D$108,3,0)=0,"",VLOOKUP($B39,管理シート!$B$10:$D$108,3,0))</f>
        <v/>
      </c>
      <c r="E39" s="1" t="str">
        <f t="shared" si="14"/>
        <v/>
      </c>
      <c r="F39" s="2" t="str">
        <f t="shared" si="15"/>
        <v/>
      </c>
      <c r="G39" s="24"/>
      <c r="H39" s="25"/>
      <c r="I39" s="24"/>
      <c r="J39" s="25"/>
      <c r="K39" s="24"/>
      <c r="L39" s="25"/>
      <c r="M39" s="45"/>
      <c r="N39" s="8" t="str">
        <f t="shared" si="16"/>
        <v/>
      </c>
      <c r="O39" s="9" t="str">
        <f t="shared" si="16"/>
        <v/>
      </c>
      <c r="P39" s="9" t="str">
        <f t="shared" si="16"/>
        <v/>
      </c>
      <c r="Q39" s="10" t="str">
        <f t="shared" si="16"/>
        <v/>
      </c>
      <c r="R39" s="8" t="str">
        <f t="shared" si="20"/>
        <v/>
      </c>
      <c r="S39" s="9" t="str">
        <f t="shared" si="20"/>
        <v/>
      </c>
      <c r="T39" s="9" t="str">
        <f t="shared" si="20"/>
        <v/>
      </c>
      <c r="U39" s="10" t="str">
        <f t="shared" si="20"/>
        <v/>
      </c>
      <c r="V39" s="8" t="str">
        <f t="shared" si="20"/>
        <v/>
      </c>
      <c r="W39" s="9" t="str">
        <f t="shared" si="20"/>
        <v/>
      </c>
      <c r="X39" s="9" t="str">
        <f t="shared" si="20"/>
        <v/>
      </c>
      <c r="Y39" s="10" t="str">
        <f t="shared" si="20"/>
        <v/>
      </c>
      <c r="Z39" s="8" t="str">
        <f t="shared" si="20"/>
        <v/>
      </c>
      <c r="AA39" s="9" t="str">
        <f t="shared" si="20"/>
        <v/>
      </c>
      <c r="AB39" s="9" t="str">
        <f t="shared" si="20"/>
        <v/>
      </c>
      <c r="AC39" s="10" t="str">
        <f t="shared" si="20"/>
        <v/>
      </c>
      <c r="AD39" s="8" t="str">
        <f t="shared" si="16"/>
        <v/>
      </c>
      <c r="AE39" s="9" t="str">
        <f t="shared" si="16"/>
        <v/>
      </c>
      <c r="AF39" s="9" t="str">
        <f t="shared" si="16"/>
        <v/>
      </c>
      <c r="AG39" s="10" t="str">
        <f t="shared" si="16"/>
        <v/>
      </c>
      <c r="AH39" s="8" t="str">
        <f t="shared" si="16"/>
        <v/>
      </c>
      <c r="AI39" s="9" t="str">
        <f t="shared" si="16"/>
        <v/>
      </c>
      <c r="AJ39" s="9" t="str">
        <f t="shared" si="16"/>
        <v/>
      </c>
      <c r="AK39" s="10" t="str">
        <f t="shared" si="16"/>
        <v/>
      </c>
      <c r="AL39" s="8" t="str">
        <f t="shared" si="16"/>
        <v/>
      </c>
      <c r="AM39" s="9" t="str">
        <f t="shared" si="16"/>
        <v/>
      </c>
      <c r="AN39" s="9" t="str">
        <f t="shared" si="16"/>
        <v/>
      </c>
      <c r="AO39" s="10" t="str">
        <f t="shared" si="16"/>
        <v/>
      </c>
      <c r="AP39" s="8" t="str">
        <f t="shared" si="18"/>
        <v/>
      </c>
      <c r="AQ39" s="9" t="str">
        <f t="shared" si="18"/>
        <v/>
      </c>
      <c r="AR39" s="9" t="str">
        <f t="shared" si="18"/>
        <v/>
      </c>
      <c r="AS39" s="10" t="str">
        <f t="shared" si="18"/>
        <v/>
      </c>
      <c r="AT39" s="8" t="str">
        <f t="shared" si="18"/>
        <v/>
      </c>
      <c r="AU39" s="9" t="str">
        <f t="shared" si="18"/>
        <v/>
      </c>
      <c r="AV39" s="9" t="str">
        <f t="shared" si="18"/>
        <v/>
      </c>
      <c r="AW39" s="10" t="str">
        <f t="shared" si="18"/>
        <v/>
      </c>
      <c r="AX39" s="8" t="str">
        <f t="shared" si="18"/>
        <v/>
      </c>
      <c r="AY39" s="9" t="str">
        <f t="shared" si="18"/>
        <v/>
      </c>
      <c r="AZ39" s="9" t="str">
        <f t="shared" si="18"/>
        <v/>
      </c>
      <c r="BA39" s="10" t="str">
        <f t="shared" si="18"/>
        <v/>
      </c>
      <c r="BB39" s="8" t="str">
        <f t="shared" si="18"/>
        <v/>
      </c>
      <c r="BC39" s="9" t="str">
        <f t="shared" si="18"/>
        <v/>
      </c>
      <c r="BD39" s="9" t="str">
        <f t="shared" si="18"/>
        <v/>
      </c>
      <c r="BE39" s="10" t="str">
        <f t="shared" si="18"/>
        <v/>
      </c>
      <c r="BF39" s="8" t="str">
        <f t="shared" si="9"/>
        <v/>
      </c>
      <c r="BG39" s="9" t="str">
        <f t="shared" si="9"/>
        <v/>
      </c>
      <c r="BH39" s="9" t="str">
        <f t="shared" si="9"/>
        <v/>
      </c>
      <c r="BI39" s="10" t="str">
        <f t="shared" si="9"/>
        <v/>
      </c>
      <c r="BJ39" s="8" t="str">
        <f t="shared" si="19"/>
        <v/>
      </c>
      <c r="BK39" s="9" t="str">
        <f t="shared" si="19"/>
        <v/>
      </c>
      <c r="BL39" s="9" t="str">
        <f t="shared" si="19"/>
        <v/>
      </c>
      <c r="BM39" s="10" t="str">
        <f t="shared" si="19"/>
        <v/>
      </c>
      <c r="BN39" s="8" t="str">
        <f t="shared" si="19"/>
        <v/>
      </c>
      <c r="BO39" s="9" t="str">
        <f t="shared" si="19"/>
        <v/>
      </c>
      <c r="BP39" s="9" t="str">
        <f t="shared" si="19"/>
        <v/>
      </c>
      <c r="BQ39" s="10" t="str">
        <f t="shared" si="19"/>
        <v/>
      </c>
      <c r="BR39" s="8" t="str">
        <f t="shared" si="19"/>
        <v/>
      </c>
      <c r="BS39" s="9" t="str">
        <f t="shared" si="19"/>
        <v/>
      </c>
      <c r="BT39" s="9" t="str">
        <f t="shared" si="19"/>
        <v/>
      </c>
      <c r="BU39" s="10" t="str">
        <f t="shared" si="19"/>
        <v/>
      </c>
      <c r="BV39" s="8" t="str">
        <f t="shared" si="19"/>
        <v/>
      </c>
      <c r="BW39" s="9" t="str">
        <f t="shared" si="19"/>
        <v/>
      </c>
      <c r="BX39" s="9" t="str">
        <f t="shared" si="19"/>
        <v/>
      </c>
      <c r="BY39" s="10" t="str">
        <f t="shared" si="19"/>
        <v/>
      </c>
      <c r="CB39" s="7">
        <v>0.61458333333333337</v>
      </c>
    </row>
    <row r="40" spans="2:80" ht="19.5" customHeight="1">
      <c r="B40" s="40">
        <v>35</v>
      </c>
      <c r="C40" s="41" t="str">
        <f>IF(VLOOKUP($B40,管理シート!$B$10:$D$108,2,0)=0,"",VLOOKUP($B40,管理シート!$B$10:$D$108,2,0))</f>
        <v/>
      </c>
      <c r="D40" s="42" t="str">
        <f>IF(VLOOKUP($B40,管理シート!$B$10:$D$108,3,0)=0,"",VLOOKUP($B40,管理シート!$B$10:$D$108,3,0))</f>
        <v/>
      </c>
      <c r="E40" s="1" t="str">
        <f t="shared" si="14"/>
        <v/>
      </c>
      <c r="F40" s="2" t="str">
        <f t="shared" si="15"/>
        <v/>
      </c>
      <c r="G40" s="24"/>
      <c r="H40" s="25"/>
      <c r="I40" s="24"/>
      <c r="J40" s="25"/>
      <c r="K40" s="24"/>
      <c r="L40" s="25"/>
      <c r="M40" s="45"/>
      <c r="N40" s="8" t="str">
        <f t="shared" si="16"/>
        <v/>
      </c>
      <c r="O40" s="9" t="str">
        <f t="shared" si="16"/>
        <v/>
      </c>
      <c r="P40" s="9" t="str">
        <f t="shared" si="16"/>
        <v/>
      </c>
      <c r="Q40" s="10" t="str">
        <f t="shared" si="16"/>
        <v/>
      </c>
      <c r="R40" s="8" t="str">
        <f t="shared" si="20"/>
        <v/>
      </c>
      <c r="S40" s="9" t="str">
        <f t="shared" si="20"/>
        <v/>
      </c>
      <c r="T40" s="9" t="str">
        <f t="shared" si="20"/>
        <v/>
      </c>
      <c r="U40" s="10" t="str">
        <f t="shared" si="20"/>
        <v/>
      </c>
      <c r="V40" s="8" t="str">
        <f t="shared" si="20"/>
        <v/>
      </c>
      <c r="W40" s="9" t="str">
        <f t="shared" si="20"/>
        <v/>
      </c>
      <c r="X40" s="9" t="str">
        <f t="shared" si="20"/>
        <v/>
      </c>
      <c r="Y40" s="10" t="str">
        <f t="shared" si="20"/>
        <v/>
      </c>
      <c r="Z40" s="8" t="str">
        <f t="shared" si="20"/>
        <v/>
      </c>
      <c r="AA40" s="9" t="str">
        <f t="shared" si="20"/>
        <v/>
      </c>
      <c r="AB40" s="9" t="str">
        <f t="shared" si="20"/>
        <v/>
      </c>
      <c r="AC40" s="10" t="str">
        <f t="shared" si="20"/>
        <v/>
      </c>
      <c r="AD40" s="8" t="str">
        <f t="shared" si="16"/>
        <v/>
      </c>
      <c r="AE40" s="9" t="str">
        <f t="shared" si="16"/>
        <v/>
      </c>
      <c r="AF40" s="9" t="str">
        <f t="shared" si="16"/>
        <v/>
      </c>
      <c r="AG40" s="10" t="str">
        <f t="shared" si="16"/>
        <v/>
      </c>
      <c r="AH40" s="8" t="str">
        <f t="shared" si="16"/>
        <v/>
      </c>
      <c r="AI40" s="9" t="str">
        <f t="shared" si="16"/>
        <v/>
      </c>
      <c r="AJ40" s="9" t="str">
        <f t="shared" si="16"/>
        <v/>
      </c>
      <c r="AK40" s="10" t="str">
        <f t="shared" si="16"/>
        <v/>
      </c>
      <c r="AL40" s="8" t="str">
        <f t="shared" si="16"/>
        <v/>
      </c>
      <c r="AM40" s="9" t="str">
        <f t="shared" si="16"/>
        <v/>
      </c>
      <c r="AN40" s="9" t="str">
        <f t="shared" si="16"/>
        <v/>
      </c>
      <c r="AO40" s="10" t="str">
        <f t="shared" si="16"/>
        <v/>
      </c>
      <c r="AP40" s="8" t="str">
        <f t="shared" si="18"/>
        <v/>
      </c>
      <c r="AQ40" s="9" t="str">
        <f t="shared" si="18"/>
        <v/>
      </c>
      <c r="AR40" s="9" t="str">
        <f t="shared" si="18"/>
        <v/>
      </c>
      <c r="AS40" s="10" t="str">
        <f t="shared" si="18"/>
        <v/>
      </c>
      <c r="AT40" s="8" t="str">
        <f t="shared" si="18"/>
        <v/>
      </c>
      <c r="AU40" s="9" t="str">
        <f t="shared" si="18"/>
        <v/>
      </c>
      <c r="AV40" s="9" t="str">
        <f t="shared" si="18"/>
        <v/>
      </c>
      <c r="AW40" s="10" t="str">
        <f t="shared" si="18"/>
        <v/>
      </c>
      <c r="AX40" s="8" t="str">
        <f t="shared" si="18"/>
        <v/>
      </c>
      <c r="AY40" s="9" t="str">
        <f t="shared" si="18"/>
        <v/>
      </c>
      <c r="AZ40" s="9" t="str">
        <f t="shared" si="18"/>
        <v/>
      </c>
      <c r="BA40" s="10" t="str">
        <f t="shared" si="18"/>
        <v/>
      </c>
      <c r="BB40" s="8" t="str">
        <f t="shared" si="18"/>
        <v/>
      </c>
      <c r="BC40" s="9" t="str">
        <f t="shared" si="18"/>
        <v/>
      </c>
      <c r="BD40" s="9" t="str">
        <f t="shared" si="18"/>
        <v/>
      </c>
      <c r="BE40" s="10" t="str">
        <f t="shared" si="18"/>
        <v/>
      </c>
      <c r="BF40" s="8" t="str">
        <f t="shared" si="9"/>
        <v/>
      </c>
      <c r="BG40" s="9" t="str">
        <f t="shared" si="9"/>
        <v/>
      </c>
      <c r="BH40" s="9" t="str">
        <f t="shared" si="9"/>
        <v/>
      </c>
      <c r="BI40" s="10" t="str">
        <f t="shared" si="9"/>
        <v/>
      </c>
      <c r="BJ40" s="8" t="str">
        <f t="shared" si="19"/>
        <v/>
      </c>
      <c r="BK40" s="9" t="str">
        <f t="shared" si="19"/>
        <v/>
      </c>
      <c r="BL40" s="9" t="str">
        <f t="shared" si="19"/>
        <v/>
      </c>
      <c r="BM40" s="10" t="str">
        <f t="shared" si="19"/>
        <v/>
      </c>
      <c r="BN40" s="8" t="str">
        <f t="shared" si="19"/>
        <v/>
      </c>
      <c r="BO40" s="9" t="str">
        <f t="shared" si="19"/>
        <v/>
      </c>
      <c r="BP40" s="9" t="str">
        <f t="shared" si="19"/>
        <v/>
      </c>
      <c r="BQ40" s="10" t="str">
        <f t="shared" si="19"/>
        <v/>
      </c>
      <c r="BR40" s="8" t="str">
        <f t="shared" si="19"/>
        <v/>
      </c>
      <c r="BS40" s="9" t="str">
        <f t="shared" si="19"/>
        <v/>
      </c>
      <c r="BT40" s="9" t="str">
        <f t="shared" si="19"/>
        <v/>
      </c>
      <c r="BU40" s="10" t="str">
        <f t="shared" si="19"/>
        <v/>
      </c>
      <c r="BV40" s="8" t="str">
        <f t="shared" si="19"/>
        <v/>
      </c>
      <c r="BW40" s="9" t="str">
        <f t="shared" si="19"/>
        <v/>
      </c>
      <c r="BX40" s="9" t="str">
        <f t="shared" si="19"/>
        <v/>
      </c>
      <c r="BY40" s="10" t="str">
        <f t="shared" si="19"/>
        <v/>
      </c>
      <c r="CB40" s="7">
        <v>0.625</v>
      </c>
    </row>
    <row r="41" spans="2:80" ht="19.5" customHeight="1">
      <c r="B41" s="40">
        <v>36</v>
      </c>
      <c r="C41" s="41" t="str">
        <f>IF(VLOOKUP($B41,管理シート!$B$10:$D$108,2,0)=0,"",VLOOKUP($B41,管理シート!$B$10:$D$108,2,0))</f>
        <v/>
      </c>
      <c r="D41" s="42" t="str">
        <f>IF(VLOOKUP($B41,管理シート!$B$10:$D$108,3,0)=0,"",VLOOKUP($B41,管理シート!$B$10:$D$108,3,0))</f>
        <v/>
      </c>
      <c r="E41" s="1" t="str">
        <f t="shared" si="14"/>
        <v/>
      </c>
      <c r="F41" s="2" t="str">
        <f t="shared" si="15"/>
        <v/>
      </c>
      <c r="G41" s="24"/>
      <c r="H41" s="25"/>
      <c r="I41" s="24"/>
      <c r="J41" s="25"/>
      <c r="K41" s="24"/>
      <c r="L41" s="25"/>
      <c r="M41" s="45"/>
      <c r="N41" s="8" t="str">
        <f t="shared" si="16"/>
        <v/>
      </c>
      <c r="O41" s="9" t="str">
        <f t="shared" si="16"/>
        <v/>
      </c>
      <c r="P41" s="9" t="str">
        <f t="shared" si="16"/>
        <v/>
      </c>
      <c r="Q41" s="10" t="str">
        <f t="shared" si="16"/>
        <v/>
      </c>
      <c r="R41" s="8" t="str">
        <f t="shared" si="20"/>
        <v/>
      </c>
      <c r="S41" s="9" t="str">
        <f t="shared" si="20"/>
        <v/>
      </c>
      <c r="T41" s="9" t="str">
        <f t="shared" si="20"/>
        <v/>
      </c>
      <c r="U41" s="10" t="str">
        <f t="shared" si="20"/>
        <v/>
      </c>
      <c r="V41" s="8" t="str">
        <f t="shared" si="20"/>
        <v/>
      </c>
      <c r="W41" s="9" t="str">
        <f t="shared" si="20"/>
        <v/>
      </c>
      <c r="X41" s="9" t="str">
        <f t="shared" si="20"/>
        <v/>
      </c>
      <c r="Y41" s="10" t="str">
        <f t="shared" si="20"/>
        <v/>
      </c>
      <c r="Z41" s="8" t="str">
        <f t="shared" si="20"/>
        <v/>
      </c>
      <c r="AA41" s="9" t="str">
        <f t="shared" si="20"/>
        <v/>
      </c>
      <c r="AB41" s="9" t="str">
        <f t="shared" si="20"/>
        <v/>
      </c>
      <c r="AC41" s="10" t="str">
        <f t="shared" si="20"/>
        <v/>
      </c>
      <c r="AD41" s="8" t="str">
        <f t="shared" si="16"/>
        <v/>
      </c>
      <c r="AE41" s="9" t="str">
        <f t="shared" si="16"/>
        <v/>
      </c>
      <c r="AF41" s="9" t="str">
        <f t="shared" si="16"/>
        <v/>
      </c>
      <c r="AG41" s="10" t="str">
        <f t="shared" si="16"/>
        <v/>
      </c>
      <c r="AH41" s="8" t="str">
        <f t="shared" si="16"/>
        <v/>
      </c>
      <c r="AI41" s="9" t="str">
        <f t="shared" si="16"/>
        <v/>
      </c>
      <c r="AJ41" s="9" t="str">
        <f t="shared" si="16"/>
        <v/>
      </c>
      <c r="AK41" s="10" t="str">
        <f t="shared" si="16"/>
        <v/>
      </c>
      <c r="AL41" s="8" t="str">
        <f t="shared" si="16"/>
        <v/>
      </c>
      <c r="AM41" s="9" t="str">
        <f t="shared" si="16"/>
        <v/>
      </c>
      <c r="AN41" s="9" t="str">
        <f t="shared" si="16"/>
        <v/>
      </c>
      <c r="AO41" s="10" t="str">
        <f t="shared" si="16"/>
        <v/>
      </c>
      <c r="AP41" s="8" t="str">
        <f t="shared" si="18"/>
        <v/>
      </c>
      <c r="AQ41" s="9" t="str">
        <f t="shared" si="18"/>
        <v/>
      </c>
      <c r="AR41" s="9" t="str">
        <f t="shared" si="18"/>
        <v/>
      </c>
      <c r="AS41" s="10" t="str">
        <f t="shared" si="18"/>
        <v/>
      </c>
      <c r="AT41" s="8" t="str">
        <f t="shared" si="18"/>
        <v/>
      </c>
      <c r="AU41" s="9" t="str">
        <f t="shared" si="18"/>
        <v/>
      </c>
      <c r="AV41" s="9" t="str">
        <f t="shared" si="18"/>
        <v/>
      </c>
      <c r="AW41" s="10" t="str">
        <f t="shared" si="18"/>
        <v/>
      </c>
      <c r="AX41" s="8" t="str">
        <f t="shared" si="18"/>
        <v/>
      </c>
      <c r="AY41" s="9" t="str">
        <f t="shared" si="18"/>
        <v/>
      </c>
      <c r="AZ41" s="9" t="str">
        <f t="shared" si="18"/>
        <v/>
      </c>
      <c r="BA41" s="10" t="str">
        <f t="shared" si="18"/>
        <v/>
      </c>
      <c r="BB41" s="8" t="str">
        <f t="shared" si="18"/>
        <v/>
      </c>
      <c r="BC41" s="9" t="str">
        <f t="shared" si="18"/>
        <v/>
      </c>
      <c r="BD41" s="9" t="str">
        <f t="shared" si="18"/>
        <v/>
      </c>
      <c r="BE41" s="10" t="str">
        <f t="shared" si="18"/>
        <v/>
      </c>
      <c r="BF41" s="8" t="str">
        <f t="shared" si="9"/>
        <v/>
      </c>
      <c r="BG41" s="9" t="str">
        <f t="shared" si="9"/>
        <v/>
      </c>
      <c r="BH41" s="9" t="str">
        <f t="shared" si="9"/>
        <v/>
      </c>
      <c r="BI41" s="10" t="str">
        <f t="shared" si="9"/>
        <v/>
      </c>
      <c r="BJ41" s="8" t="str">
        <f t="shared" si="19"/>
        <v/>
      </c>
      <c r="BK41" s="9" t="str">
        <f t="shared" si="19"/>
        <v/>
      </c>
      <c r="BL41" s="9" t="str">
        <f t="shared" si="19"/>
        <v/>
      </c>
      <c r="BM41" s="10" t="str">
        <f t="shared" si="19"/>
        <v/>
      </c>
      <c r="BN41" s="8" t="str">
        <f t="shared" si="19"/>
        <v/>
      </c>
      <c r="BO41" s="9" t="str">
        <f t="shared" si="19"/>
        <v/>
      </c>
      <c r="BP41" s="9" t="str">
        <f t="shared" si="19"/>
        <v/>
      </c>
      <c r="BQ41" s="10" t="str">
        <f t="shared" si="19"/>
        <v/>
      </c>
      <c r="BR41" s="8" t="str">
        <f t="shared" si="19"/>
        <v/>
      </c>
      <c r="BS41" s="9" t="str">
        <f t="shared" si="19"/>
        <v/>
      </c>
      <c r="BT41" s="9" t="str">
        <f t="shared" si="19"/>
        <v/>
      </c>
      <c r="BU41" s="10" t="str">
        <f t="shared" si="19"/>
        <v/>
      </c>
      <c r="BV41" s="8" t="str">
        <f t="shared" si="19"/>
        <v/>
      </c>
      <c r="BW41" s="9" t="str">
        <f t="shared" si="19"/>
        <v/>
      </c>
      <c r="BX41" s="9" t="str">
        <f t="shared" si="19"/>
        <v/>
      </c>
      <c r="BY41" s="10" t="str">
        <f t="shared" si="19"/>
        <v/>
      </c>
      <c r="CB41" s="7">
        <v>0.63541666666666663</v>
      </c>
    </row>
    <row r="42" spans="2:80" ht="19.5" customHeight="1">
      <c r="B42" s="40">
        <v>37</v>
      </c>
      <c r="C42" s="41" t="str">
        <f>IF(VLOOKUP($B42,管理シート!$B$10:$D$108,2,0)=0,"",VLOOKUP($B42,管理シート!$B$10:$D$108,2,0))</f>
        <v/>
      </c>
      <c r="D42" s="42" t="str">
        <f>IF(VLOOKUP($B42,管理シート!$B$10:$D$108,3,0)=0,"",VLOOKUP($B42,管理シート!$B$10:$D$108,3,0))</f>
        <v/>
      </c>
      <c r="E42" s="1" t="str">
        <f t="shared" si="14"/>
        <v/>
      </c>
      <c r="F42" s="2" t="str">
        <f t="shared" si="15"/>
        <v/>
      </c>
      <c r="G42" s="24"/>
      <c r="H42" s="25"/>
      <c r="I42" s="24"/>
      <c r="J42" s="25"/>
      <c r="K42" s="24"/>
      <c r="L42" s="25"/>
      <c r="M42" s="45"/>
      <c r="N42" s="8" t="str">
        <f t="shared" ref="N42:AC55" si="21">IF($G42="","",IF(AND($I42&lt;=N$5,$J42&gt;N$5),"",IF(AND($K42&lt;=N$5,$L42&gt;N$5),"",IF(AND($G42&lt;=N$5,$H42&gt;N$5),"■",""))))</f>
        <v/>
      </c>
      <c r="O42" s="9" t="str">
        <f t="shared" si="21"/>
        <v/>
      </c>
      <c r="P42" s="9" t="str">
        <f t="shared" si="21"/>
        <v/>
      </c>
      <c r="Q42" s="10" t="str">
        <f t="shared" si="21"/>
        <v/>
      </c>
      <c r="R42" s="8" t="str">
        <f t="shared" si="20"/>
        <v/>
      </c>
      <c r="S42" s="9" t="str">
        <f t="shared" si="20"/>
        <v/>
      </c>
      <c r="T42" s="9" t="str">
        <f t="shared" si="20"/>
        <v/>
      </c>
      <c r="U42" s="10" t="str">
        <f t="shared" si="20"/>
        <v/>
      </c>
      <c r="V42" s="8" t="str">
        <f t="shared" si="20"/>
        <v/>
      </c>
      <c r="W42" s="9" t="str">
        <f t="shared" si="20"/>
        <v/>
      </c>
      <c r="X42" s="9" t="str">
        <f t="shared" si="20"/>
        <v/>
      </c>
      <c r="Y42" s="10" t="str">
        <f t="shared" si="20"/>
        <v/>
      </c>
      <c r="Z42" s="8" t="str">
        <f t="shared" si="20"/>
        <v/>
      </c>
      <c r="AA42" s="9" t="str">
        <f t="shared" si="20"/>
        <v/>
      </c>
      <c r="AB42" s="9" t="str">
        <f t="shared" si="20"/>
        <v/>
      </c>
      <c r="AC42" s="10" t="str">
        <f t="shared" si="20"/>
        <v/>
      </c>
      <c r="AD42" s="8" t="str">
        <f t="shared" si="20"/>
        <v/>
      </c>
      <c r="AE42" s="9" t="str">
        <f t="shared" si="20"/>
        <v/>
      </c>
      <c r="AF42" s="9" t="str">
        <f t="shared" si="20"/>
        <v/>
      </c>
      <c r="AG42" s="10" t="str">
        <f t="shared" si="20"/>
        <v/>
      </c>
      <c r="AH42" s="8" t="str">
        <f t="shared" ref="AH42:AO51" si="22">IF($G42="","",IF(AND($I42&lt;=AH$5,$J42&gt;AH$5),"",IF(AND($K42&lt;=AH$5,$L42&gt;AH$5),"",IF(AND($G42&lt;=AH$5,$H42&gt;AH$5),"■",""))))</f>
        <v/>
      </c>
      <c r="AI42" s="9" t="str">
        <f t="shared" si="22"/>
        <v/>
      </c>
      <c r="AJ42" s="9" t="str">
        <f t="shared" si="22"/>
        <v/>
      </c>
      <c r="AK42" s="10" t="str">
        <f t="shared" si="22"/>
        <v/>
      </c>
      <c r="AL42" s="8" t="str">
        <f t="shared" si="22"/>
        <v/>
      </c>
      <c r="AM42" s="9" t="str">
        <f t="shared" si="22"/>
        <v/>
      </c>
      <c r="AN42" s="9" t="str">
        <f t="shared" si="22"/>
        <v/>
      </c>
      <c r="AO42" s="10" t="str">
        <f t="shared" si="22"/>
        <v/>
      </c>
      <c r="AP42" s="8" t="str">
        <f t="shared" si="18"/>
        <v/>
      </c>
      <c r="AQ42" s="9" t="str">
        <f t="shared" si="18"/>
        <v/>
      </c>
      <c r="AR42" s="9" t="str">
        <f t="shared" si="18"/>
        <v/>
      </c>
      <c r="AS42" s="10" t="str">
        <f t="shared" si="18"/>
        <v/>
      </c>
      <c r="AT42" s="8" t="str">
        <f t="shared" si="18"/>
        <v/>
      </c>
      <c r="AU42" s="9" t="str">
        <f t="shared" si="18"/>
        <v/>
      </c>
      <c r="AV42" s="9" t="str">
        <f t="shared" si="18"/>
        <v/>
      </c>
      <c r="AW42" s="10" t="str">
        <f t="shared" si="18"/>
        <v/>
      </c>
      <c r="AX42" s="8" t="str">
        <f t="shared" si="18"/>
        <v/>
      </c>
      <c r="AY42" s="9" t="str">
        <f t="shared" si="18"/>
        <v/>
      </c>
      <c r="AZ42" s="9" t="str">
        <f t="shared" si="18"/>
        <v/>
      </c>
      <c r="BA42" s="10" t="str">
        <f t="shared" si="18"/>
        <v/>
      </c>
      <c r="BB42" s="8" t="str">
        <f t="shared" si="18"/>
        <v/>
      </c>
      <c r="BC42" s="9" t="str">
        <f t="shared" si="18"/>
        <v/>
      </c>
      <c r="BD42" s="9" t="str">
        <f t="shared" si="18"/>
        <v/>
      </c>
      <c r="BE42" s="10" t="str">
        <f t="shared" si="18"/>
        <v/>
      </c>
      <c r="BF42" s="8" t="str">
        <f t="shared" si="9"/>
        <v/>
      </c>
      <c r="BG42" s="9" t="str">
        <f t="shared" si="9"/>
        <v/>
      </c>
      <c r="BH42" s="9" t="str">
        <f t="shared" si="9"/>
        <v/>
      </c>
      <c r="BI42" s="10" t="str">
        <f t="shared" si="9"/>
        <v/>
      </c>
      <c r="BJ42" s="8" t="str">
        <f t="shared" si="19"/>
        <v/>
      </c>
      <c r="BK42" s="9" t="str">
        <f t="shared" si="19"/>
        <v/>
      </c>
      <c r="BL42" s="9" t="str">
        <f t="shared" si="19"/>
        <v/>
      </c>
      <c r="BM42" s="10" t="str">
        <f t="shared" si="19"/>
        <v/>
      </c>
      <c r="BN42" s="8" t="str">
        <f t="shared" si="19"/>
        <v/>
      </c>
      <c r="BO42" s="9" t="str">
        <f t="shared" si="19"/>
        <v/>
      </c>
      <c r="BP42" s="9" t="str">
        <f t="shared" si="19"/>
        <v/>
      </c>
      <c r="BQ42" s="10" t="str">
        <f t="shared" si="19"/>
        <v/>
      </c>
      <c r="BR42" s="8" t="str">
        <f t="shared" si="19"/>
        <v/>
      </c>
      <c r="BS42" s="9" t="str">
        <f t="shared" si="19"/>
        <v/>
      </c>
      <c r="BT42" s="9" t="str">
        <f t="shared" si="19"/>
        <v/>
      </c>
      <c r="BU42" s="10" t="str">
        <f t="shared" si="19"/>
        <v/>
      </c>
      <c r="BV42" s="8" t="str">
        <f t="shared" si="19"/>
        <v/>
      </c>
      <c r="BW42" s="9" t="str">
        <f t="shared" si="19"/>
        <v/>
      </c>
      <c r="BX42" s="9" t="str">
        <f t="shared" si="19"/>
        <v/>
      </c>
      <c r="BY42" s="10" t="str">
        <f t="shared" si="19"/>
        <v/>
      </c>
      <c r="CB42" s="7">
        <v>0.64583333333333337</v>
      </c>
    </row>
    <row r="43" spans="2:80" ht="19.5" customHeight="1">
      <c r="B43" s="40">
        <v>38</v>
      </c>
      <c r="C43" s="41" t="str">
        <f>IF(VLOOKUP($B43,管理シート!$B$10:$D$108,2,0)=0,"",VLOOKUP($B43,管理シート!$B$10:$D$108,2,0))</f>
        <v/>
      </c>
      <c r="D43" s="42" t="str">
        <f>IF(VLOOKUP($B43,管理シート!$B$10:$D$108,3,0)=0,"",VLOOKUP($B43,管理シート!$B$10:$D$108,3,0))</f>
        <v/>
      </c>
      <c r="E43" s="1" t="str">
        <f t="shared" si="14"/>
        <v/>
      </c>
      <c r="F43" s="2" t="str">
        <f t="shared" si="15"/>
        <v/>
      </c>
      <c r="G43" s="24"/>
      <c r="H43" s="25"/>
      <c r="I43" s="24"/>
      <c r="J43" s="25"/>
      <c r="K43" s="24"/>
      <c r="L43" s="25"/>
      <c r="M43" s="45"/>
      <c r="N43" s="8" t="str">
        <f t="shared" si="21"/>
        <v/>
      </c>
      <c r="O43" s="9" t="str">
        <f t="shared" si="21"/>
        <v/>
      </c>
      <c r="P43" s="9" t="str">
        <f t="shared" si="21"/>
        <v/>
      </c>
      <c r="Q43" s="10" t="str">
        <f t="shared" si="21"/>
        <v/>
      </c>
      <c r="R43" s="8" t="str">
        <f t="shared" si="20"/>
        <v/>
      </c>
      <c r="S43" s="9" t="str">
        <f t="shared" si="20"/>
        <v/>
      </c>
      <c r="T43" s="9" t="str">
        <f t="shared" si="20"/>
        <v/>
      </c>
      <c r="U43" s="10" t="str">
        <f t="shared" si="20"/>
        <v/>
      </c>
      <c r="V43" s="8" t="str">
        <f t="shared" si="20"/>
        <v/>
      </c>
      <c r="W43" s="9" t="str">
        <f t="shared" si="20"/>
        <v/>
      </c>
      <c r="X43" s="9" t="str">
        <f t="shared" si="20"/>
        <v/>
      </c>
      <c r="Y43" s="10" t="str">
        <f t="shared" si="20"/>
        <v/>
      </c>
      <c r="Z43" s="8" t="str">
        <f t="shared" si="20"/>
        <v/>
      </c>
      <c r="AA43" s="9" t="str">
        <f t="shared" si="20"/>
        <v/>
      </c>
      <c r="AB43" s="9" t="str">
        <f t="shared" si="20"/>
        <v/>
      </c>
      <c r="AC43" s="10" t="str">
        <f t="shared" si="20"/>
        <v/>
      </c>
      <c r="AD43" s="8" t="str">
        <f t="shared" si="20"/>
        <v/>
      </c>
      <c r="AE43" s="9" t="str">
        <f t="shared" si="20"/>
        <v/>
      </c>
      <c r="AF43" s="9" t="str">
        <f t="shared" si="20"/>
        <v/>
      </c>
      <c r="AG43" s="10" t="str">
        <f t="shared" si="20"/>
        <v/>
      </c>
      <c r="AH43" s="8" t="str">
        <f t="shared" si="22"/>
        <v/>
      </c>
      <c r="AI43" s="9" t="str">
        <f t="shared" si="22"/>
        <v/>
      </c>
      <c r="AJ43" s="9" t="str">
        <f t="shared" si="22"/>
        <v/>
      </c>
      <c r="AK43" s="10" t="str">
        <f t="shared" si="22"/>
        <v/>
      </c>
      <c r="AL43" s="8" t="str">
        <f t="shared" si="22"/>
        <v/>
      </c>
      <c r="AM43" s="9" t="str">
        <f t="shared" si="22"/>
        <v/>
      </c>
      <c r="AN43" s="9" t="str">
        <f t="shared" si="22"/>
        <v/>
      </c>
      <c r="AO43" s="10" t="str">
        <f t="shared" si="22"/>
        <v/>
      </c>
      <c r="AP43" s="8" t="str">
        <f t="shared" si="18"/>
        <v/>
      </c>
      <c r="AQ43" s="9" t="str">
        <f t="shared" si="18"/>
        <v/>
      </c>
      <c r="AR43" s="9" t="str">
        <f t="shared" si="18"/>
        <v/>
      </c>
      <c r="AS43" s="10" t="str">
        <f t="shared" si="18"/>
        <v/>
      </c>
      <c r="AT43" s="8" t="str">
        <f t="shared" si="18"/>
        <v/>
      </c>
      <c r="AU43" s="9" t="str">
        <f t="shared" si="18"/>
        <v/>
      </c>
      <c r="AV43" s="9" t="str">
        <f t="shared" si="18"/>
        <v/>
      </c>
      <c r="AW43" s="10" t="str">
        <f t="shared" si="18"/>
        <v/>
      </c>
      <c r="AX43" s="8" t="str">
        <f t="shared" si="18"/>
        <v/>
      </c>
      <c r="AY43" s="9" t="str">
        <f t="shared" si="18"/>
        <v/>
      </c>
      <c r="AZ43" s="9" t="str">
        <f t="shared" si="18"/>
        <v/>
      </c>
      <c r="BA43" s="10" t="str">
        <f t="shared" si="18"/>
        <v/>
      </c>
      <c r="BB43" s="8" t="str">
        <f t="shared" si="18"/>
        <v/>
      </c>
      <c r="BC43" s="9" t="str">
        <f t="shared" si="18"/>
        <v/>
      </c>
      <c r="BD43" s="9" t="str">
        <f t="shared" si="18"/>
        <v/>
      </c>
      <c r="BE43" s="10" t="str">
        <f t="shared" si="18"/>
        <v/>
      </c>
      <c r="BF43" s="8" t="str">
        <f t="shared" si="9"/>
        <v/>
      </c>
      <c r="BG43" s="9" t="str">
        <f t="shared" si="9"/>
        <v/>
      </c>
      <c r="BH43" s="9" t="str">
        <f t="shared" si="9"/>
        <v/>
      </c>
      <c r="BI43" s="10" t="str">
        <f t="shared" si="9"/>
        <v/>
      </c>
      <c r="BJ43" s="8" t="str">
        <f t="shared" si="19"/>
        <v/>
      </c>
      <c r="BK43" s="9" t="str">
        <f t="shared" si="19"/>
        <v/>
      </c>
      <c r="BL43" s="9" t="str">
        <f t="shared" si="19"/>
        <v/>
      </c>
      <c r="BM43" s="10" t="str">
        <f t="shared" si="19"/>
        <v/>
      </c>
      <c r="BN43" s="8" t="str">
        <f t="shared" si="19"/>
        <v/>
      </c>
      <c r="BO43" s="9" t="str">
        <f t="shared" si="19"/>
        <v/>
      </c>
      <c r="BP43" s="9" t="str">
        <f t="shared" si="19"/>
        <v/>
      </c>
      <c r="BQ43" s="10" t="str">
        <f t="shared" si="19"/>
        <v/>
      </c>
      <c r="BR43" s="8" t="str">
        <f t="shared" si="19"/>
        <v/>
      </c>
      <c r="BS43" s="9" t="str">
        <f t="shared" si="19"/>
        <v/>
      </c>
      <c r="BT43" s="9" t="str">
        <f t="shared" si="19"/>
        <v/>
      </c>
      <c r="BU43" s="10" t="str">
        <f t="shared" si="19"/>
        <v/>
      </c>
      <c r="BV43" s="8" t="str">
        <f t="shared" si="19"/>
        <v/>
      </c>
      <c r="BW43" s="9" t="str">
        <f t="shared" si="19"/>
        <v/>
      </c>
      <c r="BX43" s="9" t="str">
        <f t="shared" si="19"/>
        <v/>
      </c>
      <c r="BY43" s="10" t="str">
        <f t="shared" si="19"/>
        <v/>
      </c>
      <c r="CB43" s="7">
        <v>0.65625</v>
      </c>
    </row>
    <row r="44" spans="2:80" ht="19.5" customHeight="1">
      <c r="B44" s="40">
        <v>39</v>
      </c>
      <c r="C44" s="41" t="str">
        <f>IF(VLOOKUP($B44,管理シート!$B$10:$D$108,2,0)=0,"",VLOOKUP($B44,管理シート!$B$10:$D$108,2,0))</f>
        <v/>
      </c>
      <c r="D44" s="42" t="str">
        <f>IF(VLOOKUP($B44,管理シート!$B$10:$D$108,3,0)=0,"",VLOOKUP($B44,管理シート!$B$10:$D$108,3,0))</f>
        <v/>
      </c>
      <c r="E44" s="1" t="str">
        <f t="shared" si="14"/>
        <v/>
      </c>
      <c r="F44" s="2" t="str">
        <f t="shared" si="15"/>
        <v/>
      </c>
      <c r="G44" s="24"/>
      <c r="H44" s="25"/>
      <c r="I44" s="24"/>
      <c r="J44" s="25"/>
      <c r="K44" s="24"/>
      <c r="L44" s="25"/>
      <c r="M44" s="45"/>
      <c r="N44" s="8" t="str">
        <f t="shared" si="21"/>
        <v/>
      </c>
      <c r="O44" s="9" t="str">
        <f t="shared" si="21"/>
        <v/>
      </c>
      <c r="P44" s="9" t="str">
        <f t="shared" si="21"/>
        <v/>
      </c>
      <c r="Q44" s="10" t="str">
        <f t="shared" si="21"/>
        <v/>
      </c>
      <c r="R44" s="8" t="str">
        <f t="shared" si="20"/>
        <v/>
      </c>
      <c r="S44" s="9" t="str">
        <f t="shared" si="20"/>
        <v/>
      </c>
      <c r="T44" s="9" t="str">
        <f t="shared" si="20"/>
        <v/>
      </c>
      <c r="U44" s="10" t="str">
        <f t="shared" si="20"/>
        <v/>
      </c>
      <c r="V44" s="8" t="str">
        <f t="shared" si="20"/>
        <v/>
      </c>
      <c r="W44" s="9" t="str">
        <f t="shared" si="20"/>
        <v/>
      </c>
      <c r="X44" s="9" t="str">
        <f t="shared" si="20"/>
        <v/>
      </c>
      <c r="Y44" s="10" t="str">
        <f t="shared" si="20"/>
        <v/>
      </c>
      <c r="Z44" s="8" t="str">
        <f t="shared" si="20"/>
        <v/>
      </c>
      <c r="AA44" s="9" t="str">
        <f t="shared" si="20"/>
        <v/>
      </c>
      <c r="AB44" s="9" t="str">
        <f t="shared" si="20"/>
        <v/>
      </c>
      <c r="AC44" s="10" t="str">
        <f t="shared" si="20"/>
        <v/>
      </c>
      <c r="AD44" s="8" t="str">
        <f t="shared" si="20"/>
        <v/>
      </c>
      <c r="AE44" s="9" t="str">
        <f t="shared" si="20"/>
        <v/>
      </c>
      <c r="AF44" s="9" t="str">
        <f t="shared" si="20"/>
        <v/>
      </c>
      <c r="AG44" s="10" t="str">
        <f t="shared" si="20"/>
        <v/>
      </c>
      <c r="AH44" s="8" t="str">
        <f t="shared" si="22"/>
        <v/>
      </c>
      <c r="AI44" s="9" t="str">
        <f t="shared" si="22"/>
        <v/>
      </c>
      <c r="AJ44" s="9" t="str">
        <f t="shared" si="22"/>
        <v/>
      </c>
      <c r="AK44" s="10" t="str">
        <f t="shared" si="22"/>
        <v/>
      </c>
      <c r="AL44" s="8" t="str">
        <f t="shared" si="22"/>
        <v/>
      </c>
      <c r="AM44" s="9" t="str">
        <f t="shared" si="22"/>
        <v/>
      </c>
      <c r="AN44" s="9" t="str">
        <f t="shared" si="22"/>
        <v/>
      </c>
      <c r="AO44" s="10" t="str">
        <f t="shared" si="22"/>
        <v/>
      </c>
      <c r="AP44" s="8" t="str">
        <f t="shared" si="18"/>
        <v/>
      </c>
      <c r="AQ44" s="9" t="str">
        <f t="shared" si="18"/>
        <v/>
      </c>
      <c r="AR44" s="9" t="str">
        <f t="shared" si="18"/>
        <v/>
      </c>
      <c r="AS44" s="10" t="str">
        <f t="shared" si="18"/>
        <v/>
      </c>
      <c r="AT44" s="8" t="str">
        <f t="shared" si="18"/>
        <v/>
      </c>
      <c r="AU44" s="9" t="str">
        <f t="shared" si="18"/>
        <v/>
      </c>
      <c r="AV44" s="9" t="str">
        <f t="shared" si="18"/>
        <v/>
      </c>
      <c r="AW44" s="10" t="str">
        <f t="shared" si="18"/>
        <v/>
      </c>
      <c r="AX44" s="8" t="str">
        <f t="shared" si="18"/>
        <v/>
      </c>
      <c r="AY44" s="9" t="str">
        <f t="shared" si="18"/>
        <v/>
      </c>
      <c r="AZ44" s="9" t="str">
        <f t="shared" si="18"/>
        <v/>
      </c>
      <c r="BA44" s="10" t="str">
        <f t="shared" si="18"/>
        <v/>
      </c>
      <c r="BB44" s="8" t="str">
        <f t="shared" si="18"/>
        <v/>
      </c>
      <c r="BC44" s="9" t="str">
        <f t="shared" si="18"/>
        <v/>
      </c>
      <c r="BD44" s="9" t="str">
        <f t="shared" si="18"/>
        <v/>
      </c>
      <c r="BE44" s="10" t="str">
        <f t="shared" si="18"/>
        <v/>
      </c>
      <c r="BF44" s="8" t="str">
        <f t="shared" si="9"/>
        <v/>
      </c>
      <c r="BG44" s="9" t="str">
        <f t="shared" si="9"/>
        <v/>
      </c>
      <c r="BH44" s="9" t="str">
        <f t="shared" si="9"/>
        <v/>
      </c>
      <c r="BI44" s="10" t="str">
        <f t="shared" si="9"/>
        <v/>
      </c>
      <c r="BJ44" s="8" t="str">
        <f t="shared" si="19"/>
        <v/>
      </c>
      <c r="BK44" s="9" t="str">
        <f t="shared" si="19"/>
        <v/>
      </c>
      <c r="BL44" s="9" t="str">
        <f t="shared" si="19"/>
        <v/>
      </c>
      <c r="BM44" s="10" t="str">
        <f t="shared" si="19"/>
        <v/>
      </c>
      <c r="BN44" s="8" t="str">
        <f t="shared" si="19"/>
        <v/>
      </c>
      <c r="BO44" s="9" t="str">
        <f t="shared" si="19"/>
        <v/>
      </c>
      <c r="BP44" s="9" t="str">
        <f t="shared" si="19"/>
        <v/>
      </c>
      <c r="BQ44" s="10" t="str">
        <f t="shared" si="19"/>
        <v/>
      </c>
      <c r="BR44" s="8" t="str">
        <f t="shared" si="19"/>
        <v/>
      </c>
      <c r="BS44" s="9" t="str">
        <f t="shared" si="19"/>
        <v/>
      </c>
      <c r="BT44" s="9" t="str">
        <f t="shared" si="19"/>
        <v/>
      </c>
      <c r="BU44" s="10" t="str">
        <f t="shared" si="19"/>
        <v/>
      </c>
      <c r="BV44" s="8" t="str">
        <f t="shared" si="19"/>
        <v/>
      </c>
      <c r="BW44" s="9" t="str">
        <f t="shared" si="19"/>
        <v/>
      </c>
      <c r="BX44" s="9" t="str">
        <f t="shared" si="19"/>
        <v/>
      </c>
      <c r="BY44" s="10" t="str">
        <f t="shared" si="19"/>
        <v/>
      </c>
      <c r="CB44" s="7">
        <v>0.66666666666666663</v>
      </c>
    </row>
    <row r="45" spans="2:80" ht="19.5" customHeight="1">
      <c r="B45" s="40">
        <v>40</v>
      </c>
      <c r="C45" s="41" t="str">
        <f>IF(VLOOKUP($B45,管理シート!$B$10:$D$108,2,0)=0,"",VLOOKUP($B45,管理シート!$B$10:$D$108,2,0))</f>
        <v/>
      </c>
      <c r="D45" s="42" t="str">
        <f>IF(VLOOKUP($B45,管理シート!$B$10:$D$108,3,0)=0,"",VLOOKUP($B45,管理シート!$B$10:$D$108,3,0))</f>
        <v/>
      </c>
      <c r="E45" s="1" t="str">
        <f t="shared" si="14"/>
        <v/>
      </c>
      <c r="F45" s="2" t="str">
        <f t="shared" si="15"/>
        <v/>
      </c>
      <c r="G45" s="24"/>
      <c r="H45" s="25"/>
      <c r="I45" s="24"/>
      <c r="J45" s="25"/>
      <c r="K45" s="24"/>
      <c r="L45" s="25"/>
      <c r="M45" s="45"/>
      <c r="N45" s="8" t="str">
        <f t="shared" si="21"/>
        <v/>
      </c>
      <c r="O45" s="9" t="str">
        <f t="shared" si="21"/>
        <v/>
      </c>
      <c r="P45" s="9" t="str">
        <f t="shared" si="21"/>
        <v/>
      </c>
      <c r="Q45" s="10" t="str">
        <f t="shared" si="21"/>
        <v/>
      </c>
      <c r="R45" s="8" t="str">
        <f t="shared" si="20"/>
        <v/>
      </c>
      <c r="S45" s="9" t="str">
        <f t="shared" si="20"/>
        <v/>
      </c>
      <c r="T45" s="9" t="str">
        <f t="shared" si="20"/>
        <v/>
      </c>
      <c r="U45" s="10" t="str">
        <f t="shared" si="20"/>
        <v/>
      </c>
      <c r="V45" s="8" t="str">
        <f t="shared" si="20"/>
        <v/>
      </c>
      <c r="W45" s="9" t="str">
        <f t="shared" si="20"/>
        <v/>
      </c>
      <c r="X45" s="9" t="str">
        <f t="shared" si="20"/>
        <v/>
      </c>
      <c r="Y45" s="10" t="str">
        <f t="shared" si="20"/>
        <v/>
      </c>
      <c r="Z45" s="8" t="str">
        <f t="shared" si="20"/>
        <v/>
      </c>
      <c r="AA45" s="9" t="str">
        <f t="shared" si="20"/>
        <v/>
      </c>
      <c r="AB45" s="9" t="str">
        <f t="shared" si="20"/>
        <v/>
      </c>
      <c r="AC45" s="10" t="str">
        <f t="shared" si="20"/>
        <v/>
      </c>
      <c r="AD45" s="8" t="str">
        <f t="shared" si="20"/>
        <v/>
      </c>
      <c r="AE45" s="9" t="str">
        <f t="shared" si="20"/>
        <v/>
      </c>
      <c r="AF45" s="9" t="str">
        <f t="shared" si="20"/>
        <v/>
      </c>
      <c r="AG45" s="10" t="str">
        <f t="shared" si="20"/>
        <v/>
      </c>
      <c r="AH45" s="8" t="str">
        <f t="shared" si="22"/>
        <v/>
      </c>
      <c r="AI45" s="9" t="str">
        <f t="shared" si="22"/>
        <v/>
      </c>
      <c r="AJ45" s="9" t="str">
        <f t="shared" si="22"/>
        <v/>
      </c>
      <c r="AK45" s="10" t="str">
        <f t="shared" si="22"/>
        <v/>
      </c>
      <c r="AL45" s="8" t="str">
        <f t="shared" si="22"/>
        <v/>
      </c>
      <c r="AM45" s="9" t="str">
        <f t="shared" si="22"/>
        <v/>
      </c>
      <c r="AN45" s="9" t="str">
        <f t="shared" si="22"/>
        <v/>
      </c>
      <c r="AO45" s="10" t="str">
        <f t="shared" si="22"/>
        <v/>
      </c>
      <c r="AP45" s="8" t="str">
        <f t="shared" si="18"/>
        <v/>
      </c>
      <c r="AQ45" s="9" t="str">
        <f t="shared" si="18"/>
        <v/>
      </c>
      <c r="AR45" s="9" t="str">
        <f t="shared" si="18"/>
        <v/>
      </c>
      <c r="AS45" s="10" t="str">
        <f t="shared" si="18"/>
        <v/>
      </c>
      <c r="AT45" s="8" t="str">
        <f t="shared" si="18"/>
        <v/>
      </c>
      <c r="AU45" s="9" t="str">
        <f t="shared" si="18"/>
        <v/>
      </c>
      <c r="AV45" s="9" t="str">
        <f t="shared" si="18"/>
        <v/>
      </c>
      <c r="AW45" s="10" t="str">
        <f t="shared" si="18"/>
        <v/>
      </c>
      <c r="AX45" s="8" t="str">
        <f t="shared" si="18"/>
        <v/>
      </c>
      <c r="AY45" s="9" t="str">
        <f t="shared" si="18"/>
        <v/>
      </c>
      <c r="AZ45" s="9" t="str">
        <f t="shared" si="18"/>
        <v/>
      </c>
      <c r="BA45" s="10" t="str">
        <f t="shared" si="18"/>
        <v/>
      </c>
      <c r="BB45" s="8" t="str">
        <f t="shared" si="18"/>
        <v/>
      </c>
      <c r="BC45" s="9" t="str">
        <f t="shared" si="18"/>
        <v/>
      </c>
      <c r="BD45" s="9" t="str">
        <f t="shared" si="18"/>
        <v/>
      </c>
      <c r="BE45" s="10" t="str">
        <f t="shared" si="18"/>
        <v/>
      </c>
      <c r="BF45" s="8" t="str">
        <f t="shared" si="9"/>
        <v/>
      </c>
      <c r="BG45" s="9" t="str">
        <f t="shared" si="9"/>
        <v/>
      </c>
      <c r="BH45" s="9" t="str">
        <f t="shared" si="9"/>
        <v/>
      </c>
      <c r="BI45" s="10" t="str">
        <f t="shared" si="9"/>
        <v/>
      </c>
      <c r="BJ45" s="8" t="str">
        <f t="shared" si="19"/>
        <v/>
      </c>
      <c r="BK45" s="9" t="str">
        <f t="shared" si="19"/>
        <v/>
      </c>
      <c r="BL45" s="9" t="str">
        <f t="shared" si="19"/>
        <v/>
      </c>
      <c r="BM45" s="10" t="str">
        <f t="shared" si="19"/>
        <v/>
      </c>
      <c r="BN45" s="8" t="str">
        <f t="shared" si="19"/>
        <v/>
      </c>
      <c r="BO45" s="9" t="str">
        <f t="shared" si="19"/>
        <v/>
      </c>
      <c r="BP45" s="9" t="str">
        <f t="shared" si="19"/>
        <v/>
      </c>
      <c r="BQ45" s="10" t="str">
        <f t="shared" si="19"/>
        <v/>
      </c>
      <c r="BR45" s="8" t="str">
        <f t="shared" si="19"/>
        <v/>
      </c>
      <c r="BS45" s="9" t="str">
        <f t="shared" si="19"/>
        <v/>
      </c>
      <c r="BT45" s="9" t="str">
        <f t="shared" si="19"/>
        <v/>
      </c>
      <c r="BU45" s="10" t="str">
        <f t="shared" si="19"/>
        <v/>
      </c>
      <c r="BV45" s="8" t="str">
        <f t="shared" si="19"/>
        <v/>
      </c>
      <c r="BW45" s="9" t="str">
        <f t="shared" si="19"/>
        <v/>
      </c>
      <c r="BX45" s="9" t="str">
        <f t="shared" si="19"/>
        <v/>
      </c>
      <c r="BY45" s="10" t="str">
        <f t="shared" si="19"/>
        <v/>
      </c>
      <c r="CB45" s="7">
        <v>0.67708333333333337</v>
      </c>
    </row>
    <row r="46" spans="2:80" ht="19.5" customHeight="1">
      <c r="B46" s="40">
        <v>41</v>
      </c>
      <c r="C46" s="41" t="str">
        <f>IF(VLOOKUP($B46,管理シート!$B$10:$D$108,2,0)=0,"",VLOOKUP($B46,管理シート!$B$10:$D$108,2,0))</f>
        <v/>
      </c>
      <c r="D46" s="42" t="str">
        <f>IF(VLOOKUP($B46,管理シート!$B$10:$D$108,3,0)=0,"",VLOOKUP($B46,管理シート!$B$10:$D$108,3,0))</f>
        <v/>
      </c>
      <c r="E46" s="1" t="str">
        <f t="shared" si="14"/>
        <v/>
      </c>
      <c r="F46" s="2" t="str">
        <f t="shared" si="15"/>
        <v/>
      </c>
      <c r="G46" s="24"/>
      <c r="H46" s="25"/>
      <c r="I46" s="24"/>
      <c r="J46" s="25"/>
      <c r="K46" s="24"/>
      <c r="L46" s="25"/>
      <c r="M46" s="45"/>
      <c r="N46" s="8" t="str">
        <f t="shared" si="21"/>
        <v/>
      </c>
      <c r="O46" s="9" t="str">
        <f t="shared" si="21"/>
        <v/>
      </c>
      <c r="P46" s="9" t="str">
        <f t="shared" si="21"/>
        <v/>
      </c>
      <c r="Q46" s="10" t="str">
        <f t="shared" si="21"/>
        <v/>
      </c>
      <c r="R46" s="8" t="str">
        <f t="shared" si="20"/>
        <v/>
      </c>
      <c r="S46" s="9" t="str">
        <f t="shared" si="20"/>
        <v/>
      </c>
      <c r="T46" s="9" t="str">
        <f t="shared" si="20"/>
        <v/>
      </c>
      <c r="U46" s="10" t="str">
        <f t="shared" si="20"/>
        <v/>
      </c>
      <c r="V46" s="8" t="str">
        <f t="shared" si="20"/>
        <v/>
      </c>
      <c r="W46" s="9" t="str">
        <f t="shared" si="20"/>
        <v/>
      </c>
      <c r="X46" s="9" t="str">
        <f t="shared" si="20"/>
        <v/>
      </c>
      <c r="Y46" s="10" t="str">
        <f t="shared" si="20"/>
        <v/>
      </c>
      <c r="Z46" s="8" t="str">
        <f t="shared" si="20"/>
        <v/>
      </c>
      <c r="AA46" s="9" t="str">
        <f t="shared" si="20"/>
        <v/>
      </c>
      <c r="AB46" s="9" t="str">
        <f t="shared" si="20"/>
        <v/>
      </c>
      <c r="AC46" s="10" t="str">
        <f t="shared" si="20"/>
        <v/>
      </c>
      <c r="AD46" s="8" t="str">
        <f t="shared" si="20"/>
        <v/>
      </c>
      <c r="AE46" s="9" t="str">
        <f t="shared" si="20"/>
        <v/>
      </c>
      <c r="AF46" s="9" t="str">
        <f t="shared" si="20"/>
        <v/>
      </c>
      <c r="AG46" s="10" t="str">
        <f t="shared" si="20"/>
        <v/>
      </c>
      <c r="AH46" s="8" t="str">
        <f t="shared" si="22"/>
        <v/>
      </c>
      <c r="AI46" s="9" t="str">
        <f t="shared" si="22"/>
        <v/>
      </c>
      <c r="AJ46" s="9" t="str">
        <f t="shared" si="22"/>
        <v/>
      </c>
      <c r="AK46" s="10" t="str">
        <f t="shared" si="22"/>
        <v/>
      </c>
      <c r="AL46" s="8" t="str">
        <f t="shared" si="22"/>
        <v/>
      </c>
      <c r="AM46" s="9" t="str">
        <f t="shared" si="22"/>
        <v/>
      </c>
      <c r="AN46" s="9" t="str">
        <f t="shared" si="22"/>
        <v/>
      </c>
      <c r="AO46" s="10" t="str">
        <f t="shared" si="22"/>
        <v/>
      </c>
      <c r="AP46" s="8" t="str">
        <f t="shared" si="18"/>
        <v/>
      </c>
      <c r="AQ46" s="9" t="str">
        <f t="shared" si="18"/>
        <v/>
      </c>
      <c r="AR46" s="9" t="str">
        <f t="shared" si="18"/>
        <v/>
      </c>
      <c r="AS46" s="10" t="str">
        <f t="shared" si="18"/>
        <v/>
      </c>
      <c r="AT46" s="8" t="str">
        <f t="shared" si="18"/>
        <v/>
      </c>
      <c r="AU46" s="9" t="str">
        <f t="shared" si="18"/>
        <v/>
      </c>
      <c r="AV46" s="9" t="str">
        <f t="shared" si="18"/>
        <v/>
      </c>
      <c r="AW46" s="10" t="str">
        <f t="shared" si="18"/>
        <v/>
      </c>
      <c r="AX46" s="8" t="str">
        <f t="shared" si="18"/>
        <v/>
      </c>
      <c r="AY46" s="9" t="str">
        <f t="shared" si="18"/>
        <v/>
      </c>
      <c r="AZ46" s="9" t="str">
        <f t="shared" si="18"/>
        <v/>
      </c>
      <c r="BA46" s="10" t="str">
        <f t="shared" si="18"/>
        <v/>
      </c>
      <c r="BB46" s="8" t="str">
        <f t="shared" si="18"/>
        <v/>
      </c>
      <c r="BC46" s="9" t="str">
        <f t="shared" si="18"/>
        <v/>
      </c>
      <c r="BD46" s="9" t="str">
        <f t="shared" si="18"/>
        <v/>
      </c>
      <c r="BE46" s="10" t="str">
        <f t="shared" ref="AP46:BE55" si="23">IF($G46="","",IF(AND($I46&lt;=BE$5,$J46&gt;BE$5),"",IF(AND($K46&lt;=BE$5,$L46&gt;BE$5),"",IF(AND($G46&lt;=BE$5,$H46&gt;BE$5),"■",""))))</f>
        <v/>
      </c>
      <c r="BF46" s="8" t="str">
        <f t="shared" si="9"/>
        <v/>
      </c>
      <c r="BG46" s="9" t="str">
        <f t="shared" si="9"/>
        <v/>
      </c>
      <c r="BH46" s="9" t="str">
        <f t="shared" si="9"/>
        <v/>
      </c>
      <c r="BI46" s="10" t="str">
        <f t="shared" si="9"/>
        <v/>
      </c>
      <c r="BJ46" s="8" t="str">
        <f t="shared" si="19"/>
        <v/>
      </c>
      <c r="BK46" s="9" t="str">
        <f t="shared" si="19"/>
        <v/>
      </c>
      <c r="BL46" s="9" t="str">
        <f t="shared" si="19"/>
        <v/>
      </c>
      <c r="BM46" s="10" t="str">
        <f t="shared" si="19"/>
        <v/>
      </c>
      <c r="BN46" s="8" t="str">
        <f t="shared" si="19"/>
        <v/>
      </c>
      <c r="BO46" s="9" t="str">
        <f t="shared" si="19"/>
        <v/>
      </c>
      <c r="BP46" s="9" t="str">
        <f t="shared" si="19"/>
        <v/>
      </c>
      <c r="BQ46" s="10" t="str">
        <f t="shared" si="19"/>
        <v/>
      </c>
      <c r="BR46" s="8" t="str">
        <f t="shared" si="19"/>
        <v/>
      </c>
      <c r="BS46" s="9" t="str">
        <f t="shared" si="19"/>
        <v/>
      </c>
      <c r="BT46" s="9" t="str">
        <f t="shared" si="19"/>
        <v/>
      </c>
      <c r="BU46" s="10" t="str">
        <f t="shared" si="19"/>
        <v/>
      </c>
      <c r="BV46" s="8" t="str">
        <f t="shared" si="19"/>
        <v/>
      </c>
      <c r="BW46" s="9" t="str">
        <f t="shared" si="19"/>
        <v/>
      </c>
      <c r="BX46" s="9" t="str">
        <f t="shared" si="19"/>
        <v/>
      </c>
      <c r="BY46" s="10" t="str">
        <f t="shared" ref="BY46:BY55" si="24">IF($G46="","",IF(AND($I46&lt;=BY$5,$J46&gt;BY$5),"",IF(AND($K46&lt;=BY$5,$L46&gt;BY$5),"",IF(AND($G46&lt;=BY$5,$H46&gt;BY$5),"■",""))))</f>
        <v/>
      </c>
      <c r="CB46" s="7">
        <v>0.6875</v>
      </c>
    </row>
    <row r="47" spans="2:80" ht="19.5" customHeight="1">
      <c r="B47" s="40">
        <v>42</v>
      </c>
      <c r="C47" s="41" t="str">
        <f>IF(VLOOKUP($B47,管理シート!$B$10:$D$108,2,0)=0,"",VLOOKUP($B47,管理シート!$B$10:$D$108,2,0))</f>
        <v/>
      </c>
      <c r="D47" s="42" t="str">
        <f>IF(VLOOKUP($B47,管理シート!$B$10:$D$108,3,0)=0,"",VLOOKUP($B47,管理シート!$B$10:$D$108,3,0))</f>
        <v/>
      </c>
      <c r="E47" s="1" t="str">
        <f t="shared" si="14"/>
        <v/>
      </c>
      <c r="F47" s="2" t="str">
        <f t="shared" si="15"/>
        <v/>
      </c>
      <c r="G47" s="24"/>
      <c r="H47" s="25"/>
      <c r="I47" s="24"/>
      <c r="J47" s="25"/>
      <c r="K47" s="24"/>
      <c r="L47" s="25"/>
      <c r="M47" s="45"/>
      <c r="N47" s="8" t="str">
        <f t="shared" si="21"/>
        <v/>
      </c>
      <c r="O47" s="9" t="str">
        <f t="shared" si="21"/>
        <v/>
      </c>
      <c r="P47" s="9" t="str">
        <f t="shared" si="21"/>
        <v/>
      </c>
      <c r="Q47" s="10" t="str">
        <f t="shared" si="21"/>
        <v/>
      </c>
      <c r="R47" s="8" t="str">
        <f t="shared" si="20"/>
        <v/>
      </c>
      <c r="S47" s="9" t="str">
        <f t="shared" si="20"/>
        <v/>
      </c>
      <c r="T47" s="9" t="str">
        <f t="shared" si="20"/>
        <v/>
      </c>
      <c r="U47" s="10" t="str">
        <f t="shared" si="20"/>
        <v/>
      </c>
      <c r="V47" s="8" t="str">
        <f t="shared" si="20"/>
        <v/>
      </c>
      <c r="W47" s="9" t="str">
        <f t="shared" si="20"/>
        <v/>
      </c>
      <c r="X47" s="9" t="str">
        <f t="shared" si="20"/>
        <v/>
      </c>
      <c r="Y47" s="10" t="str">
        <f t="shared" si="20"/>
        <v/>
      </c>
      <c r="Z47" s="8" t="str">
        <f t="shared" si="20"/>
        <v/>
      </c>
      <c r="AA47" s="9" t="str">
        <f t="shared" si="20"/>
        <v/>
      </c>
      <c r="AB47" s="9" t="str">
        <f t="shared" si="20"/>
        <v/>
      </c>
      <c r="AC47" s="10" t="str">
        <f t="shared" si="20"/>
        <v/>
      </c>
      <c r="AD47" s="8" t="str">
        <f t="shared" si="20"/>
        <v/>
      </c>
      <c r="AE47" s="9" t="str">
        <f t="shared" si="20"/>
        <v/>
      </c>
      <c r="AF47" s="9" t="str">
        <f t="shared" si="20"/>
        <v/>
      </c>
      <c r="AG47" s="10" t="str">
        <f t="shared" si="20"/>
        <v/>
      </c>
      <c r="AH47" s="8" t="str">
        <f t="shared" si="22"/>
        <v/>
      </c>
      <c r="AI47" s="9" t="str">
        <f t="shared" si="22"/>
        <v/>
      </c>
      <c r="AJ47" s="9" t="str">
        <f t="shared" si="22"/>
        <v/>
      </c>
      <c r="AK47" s="10" t="str">
        <f t="shared" si="22"/>
        <v/>
      </c>
      <c r="AL47" s="8" t="str">
        <f t="shared" si="22"/>
        <v/>
      </c>
      <c r="AM47" s="9" t="str">
        <f t="shared" si="22"/>
        <v/>
      </c>
      <c r="AN47" s="9" t="str">
        <f t="shared" si="22"/>
        <v/>
      </c>
      <c r="AO47" s="10" t="str">
        <f t="shared" si="22"/>
        <v/>
      </c>
      <c r="AP47" s="8" t="str">
        <f t="shared" si="23"/>
        <v/>
      </c>
      <c r="AQ47" s="9" t="str">
        <f t="shared" si="23"/>
        <v/>
      </c>
      <c r="AR47" s="9" t="str">
        <f t="shared" si="23"/>
        <v/>
      </c>
      <c r="AS47" s="10" t="str">
        <f t="shared" si="23"/>
        <v/>
      </c>
      <c r="AT47" s="8" t="str">
        <f t="shared" si="23"/>
        <v/>
      </c>
      <c r="AU47" s="9" t="str">
        <f t="shared" si="23"/>
        <v/>
      </c>
      <c r="AV47" s="9" t="str">
        <f t="shared" si="23"/>
        <v/>
      </c>
      <c r="AW47" s="10" t="str">
        <f t="shared" si="23"/>
        <v/>
      </c>
      <c r="AX47" s="8" t="str">
        <f t="shared" si="23"/>
        <v/>
      </c>
      <c r="AY47" s="9" t="str">
        <f t="shared" si="23"/>
        <v/>
      </c>
      <c r="AZ47" s="9" t="str">
        <f t="shared" si="23"/>
        <v/>
      </c>
      <c r="BA47" s="10" t="str">
        <f t="shared" si="23"/>
        <v/>
      </c>
      <c r="BB47" s="8" t="str">
        <f t="shared" si="23"/>
        <v/>
      </c>
      <c r="BC47" s="9" t="str">
        <f t="shared" si="23"/>
        <v/>
      </c>
      <c r="BD47" s="9" t="str">
        <f t="shared" si="23"/>
        <v/>
      </c>
      <c r="BE47" s="10" t="str">
        <f t="shared" si="23"/>
        <v/>
      </c>
      <c r="BF47" s="8" t="str">
        <f t="shared" si="9"/>
        <v/>
      </c>
      <c r="BG47" s="9" t="str">
        <f t="shared" si="9"/>
        <v/>
      </c>
      <c r="BH47" s="9" t="str">
        <f t="shared" si="9"/>
        <v/>
      </c>
      <c r="BI47" s="10" t="str">
        <f t="shared" si="9"/>
        <v/>
      </c>
      <c r="BJ47" s="8" t="str">
        <f t="shared" ref="BJ47:BX55" si="25">IF($G47="","",IF(AND($I47&lt;=BJ$5,$J47&gt;BJ$5),"",IF(AND($K47&lt;=BJ$5,$L47&gt;BJ$5),"",IF(AND($G47&lt;=BJ$5,$H47&gt;BJ$5),"■",""))))</f>
        <v/>
      </c>
      <c r="BK47" s="9" t="str">
        <f t="shared" si="25"/>
        <v/>
      </c>
      <c r="BL47" s="9" t="str">
        <f t="shared" si="25"/>
        <v/>
      </c>
      <c r="BM47" s="10" t="str">
        <f t="shared" si="25"/>
        <v/>
      </c>
      <c r="BN47" s="8" t="str">
        <f t="shared" si="25"/>
        <v/>
      </c>
      <c r="BO47" s="9" t="str">
        <f t="shared" si="25"/>
        <v/>
      </c>
      <c r="BP47" s="9" t="str">
        <f t="shared" si="25"/>
        <v/>
      </c>
      <c r="BQ47" s="10" t="str">
        <f t="shared" si="25"/>
        <v/>
      </c>
      <c r="BR47" s="8" t="str">
        <f t="shared" si="25"/>
        <v/>
      </c>
      <c r="BS47" s="9" t="str">
        <f t="shared" si="25"/>
        <v/>
      </c>
      <c r="BT47" s="9" t="str">
        <f t="shared" si="25"/>
        <v/>
      </c>
      <c r="BU47" s="10" t="str">
        <f t="shared" si="25"/>
        <v/>
      </c>
      <c r="BV47" s="8" t="str">
        <f t="shared" si="25"/>
        <v/>
      </c>
      <c r="BW47" s="9" t="str">
        <f t="shared" si="25"/>
        <v/>
      </c>
      <c r="BX47" s="9" t="str">
        <f t="shared" si="25"/>
        <v/>
      </c>
      <c r="BY47" s="10" t="str">
        <f t="shared" si="24"/>
        <v/>
      </c>
      <c r="CB47" s="7">
        <v>0.69791666666666663</v>
      </c>
    </row>
    <row r="48" spans="2:80" ht="19.5" customHeight="1">
      <c r="B48" s="40">
        <v>43</v>
      </c>
      <c r="C48" s="41" t="str">
        <f>IF(VLOOKUP($B48,管理シート!$B$10:$D$108,2,0)=0,"",VLOOKUP($B48,管理シート!$B$10:$D$108,2,0))</f>
        <v/>
      </c>
      <c r="D48" s="42" t="str">
        <f>IF(VLOOKUP($B48,管理シート!$B$10:$D$108,3,0)=0,"",VLOOKUP($B48,管理シート!$B$10:$D$108,3,0))</f>
        <v/>
      </c>
      <c r="E48" s="1" t="str">
        <f t="shared" si="14"/>
        <v/>
      </c>
      <c r="F48" s="2" t="str">
        <f t="shared" si="15"/>
        <v/>
      </c>
      <c r="G48" s="24"/>
      <c r="H48" s="25"/>
      <c r="I48" s="24"/>
      <c r="J48" s="25"/>
      <c r="K48" s="24"/>
      <c r="L48" s="25"/>
      <c r="M48" s="45"/>
      <c r="N48" s="8" t="str">
        <f t="shared" si="21"/>
        <v/>
      </c>
      <c r="O48" s="9" t="str">
        <f t="shared" si="21"/>
        <v/>
      </c>
      <c r="P48" s="9" t="str">
        <f t="shared" si="21"/>
        <v/>
      </c>
      <c r="Q48" s="10" t="str">
        <f t="shared" si="21"/>
        <v/>
      </c>
      <c r="R48" s="8" t="str">
        <f t="shared" si="20"/>
        <v/>
      </c>
      <c r="S48" s="9" t="str">
        <f t="shared" si="20"/>
        <v/>
      </c>
      <c r="T48" s="9" t="str">
        <f t="shared" si="20"/>
        <v/>
      </c>
      <c r="U48" s="10" t="str">
        <f t="shared" si="20"/>
        <v/>
      </c>
      <c r="V48" s="8" t="str">
        <f t="shared" si="20"/>
        <v/>
      </c>
      <c r="W48" s="9" t="str">
        <f t="shared" si="20"/>
        <v/>
      </c>
      <c r="X48" s="9" t="str">
        <f t="shared" si="20"/>
        <v/>
      </c>
      <c r="Y48" s="10" t="str">
        <f t="shared" si="20"/>
        <v/>
      </c>
      <c r="Z48" s="8" t="str">
        <f t="shared" si="20"/>
        <v/>
      </c>
      <c r="AA48" s="9" t="str">
        <f t="shared" si="20"/>
        <v/>
      </c>
      <c r="AB48" s="9" t="str">
        <f t="shared" si="20"/>
        <v/>
      </c>
      <c r="AC48" s="10" t="str">
        <f t="shared" si="20"/>
        <v/>
      </c>
      <c r="AD48" s="8" t="str">
        <f t="shared" si="20"/>
        <v/>
      </c>
      <c r="AE48" s="9" t="str">
        <f t="shared" si="20"/>
        <v/>
      </c>
      <c r="AF48" s="9" t="str">
        <f t="shared" si="20"/>
        <v/>
      </c>
      <c r="AG48" s="10" t="str">
        <f t="shared" si="20"/>
        <v/>
      </c>
      <c r="AH48" s="8" t="str">
        <f t="shared" si="22"/>
        <v/>
      </c>
      <c r="AI48" s="9" t="str">
        <f t="shared" si="22"/>
        <v/>
      </c>
      <c r="AJ48" s="9" t="str">
        <f t="shared" si="22"/>
        <v/>
      </c>
      <c r="AK48" s="10" t="str">
        <f t="shared" si="22"/>
        <v/>
      </c>
      <c r="AL48" s="8" t="str">
        <f t="shared" si="22"/>
        <v/>
      </c>
      <c r="AM48" s="9" t="str">
        <f t="shared" si="22"/>
        <v/>
      </c>
      <c r="AN48" s="9" t="str">
        <f t="shared" si="22"/>
        <v/>
      </c>
      <c r="AO48" s="10" t="str">
        <f t="shared" si="22"/>
        <v/>
      </c>
      <c r="AP48" s="8" t="str">
        <f t="shared" si="23"/>
        <v/>
      </c>
      <c r="AQ48" s="9" t="str">
        <f t="shared" si="23"/>
        <v/>
      </c>
      <c r="AR48" s="9" t="str">
        <f t="shared" si="23"/>
        <v/>
      </c>
      <c r="AS48" s="10" t="str">
        <f t="shared" si="23"/>
        <v/>
      </c>
      <c r="AT48" s="8" t="str">
        <f t="shared" si="23"/>
        <v/>
      </c>
      <c r="AU48" s="9" t="str">
        <f t="shared" si="23"/>
        <v/>
      </c>
      <c r="AV48" s="9" t="str">
        <f t="shared" si="23"/>
        <v/>
      </c>
      <c r="AW48" s="10" t="str">
        <f t="shared" si="23"/>
        <v/>
      </c>
      <c r="AX48" s="8" t="str">
        <f t="shared" si="23"/>
        <v/>
      </c>
      <c r="AY48" s="9" t="str">
        <f t="shared" si="23"/>
        <v/>
      </c>
      <c r="AZ48" s="9" t="str">
        <f t="shared" si="23"/>
        <v/>
      </c>
      <c r="BA48" s="10" t="str">
        <f t="shared" si="23"/>
        <v/>
      </c>
      <c r="BB48" s="8" t="str">
        <f t="shared" si="23"/>
        <v/>
      </c>
      <c r="BC48" s="9" t="str">
        <f t="shared" si="23"/>
        <v/>
      </c>
      <c r="BD48" s="9" t="str">
        <f t="shared" si="23"/>
        <v/>
      </c>
      <c r="BE48" s="10" t="str">
        <f t="shared" si="23"/>
        <v/>
      </c>
      <c r="BF48" s="8" t="str">
        <f t="shared" si="9"/>
        <v/>
      </c>
      <c r="BG48" s="9" t="str">
        <f t="shared" si="9"/>
        <v/>
      </c>
      <c r="BH48" s="9" t="str">
        <f t="shared" si="9"/>
        <v/>
      </c>
      <c r="BI48" s="10" t="str">
        <f t="shared" si="9"/>
        <v/>
      </c>
      <c r="BJ48" s="8" t="str">
        <f t="shared" si="25"/>
        <v/>
      </c>
      <c r="BK48" s="9" t="str">
        <f t="shared" si="25"/>
        <v/>
      </c>
      <c r="BL48" s="9" t="str">
        <f t="shared" si="25"/>
        <v/>
      </c>
      <c r="BM48" s="10" t="str">
        <f t="shared" si="25"/>
        <v/>
      </c>
      <c r="BN48" s="8" t="str">
        <f t="shared" si="25"/>
        <v/>
      </c>
      <c r="BO48" s="9" t="str">
        <f t="shared" si="25"/>
        <v/>
      </c>
      <c r="BP48" s="9" t="str">
        <f t="shared" si="25"/>
        <v/>
      </c>
      <c r="BQ48" s="10" t="str">
        <f t="shared" si="25"/>
        <v/>
      </c>
      <c r="BR48" s="8" t="str">
        <f t="shared" si="25"/>
        <v/>
      </c>
      <c r="BS48" s="9" t="str">
        <f t="shared" si="25"/>
        <v/>
      </c>
      <c r="BT48" s="9" t="str">
        <f t="shared" si="25"/>
        <v/>
      </c>
      <c r="BU48" s="10" t="str">
        <f t="shared" si="25"/>
        <v/>
      </c>
      <c r="BV48" s="8" t="str">
        <f t="shared" si="25"/>
        <v/>
      </c>
      <c r="BW48" s="9" t="str">
        <f t="shared" si="25"/>
        <v/>
      </c>
      <c r="BX48" s="9" t="str">
        <f t="shared" si="25"/>
        <v/>
      </c>
      <c r="BY48" s="10" t="str">
        <f t="shared" si="24"/>
        <v/>
      </c>
      <c r="CB48" s="7">
        <v>0.70833333333333337</v>
      </c>
    </row>
    <row r="49" spans="2:80" ht="19.5" customHeight="1">
      <c r="B49" s="40">
        <v>44</v>
      </c>
      <c r="C49" s="41" t="str">
        <f>IF(VLOOKUP($B49,管理シート!$B$10:$D$108,2,0)=0,"",VLOOKUP($B49,管理シート!$B$10:$D$108,2,0))</f>
        <v/>
      </c>
      <c r="D49" s="42" t="str">
        <f>IF(VLOOKUP($B49,管理シート!$B$10:$D$108,3,0)=0,"",VLOOKUP($B49,管理シート!$B$10:$D$108,3,0))</f>
        <v/>
      </c>
      <c r="E49" s="1" t="str">
        <f t="shared" si="14"/>
        <v/>
      </c>
      <c r="F49" s="2" t="str">
        <f t="shared" si="15"/>
        <v/>
      </c>
      <c r="G49" s="24"/>
      <c r="H49" s="25"/>
      <c r="I49" s="24"/>
      <c r="J49" s="25"/>
      <c r="K49" s="24"/>
      <c r="L49" s="25"/>
      <c r="M49" s="45"/>
      <c r="N49" s="8" t="str">
        <f t="shared" si="21"/>
        <v/>
      </c>
      <c r="O49" s="9" t="str">
        <f t="shared" si="21"/>
        <v/>
      </c>
      <c r="P49" s="9" t="str">
        <f t="shared" si="21"/>
        <v/>
      </c>
      <c r="Q49" s="10" t="str">
        <f t="shared" si="21"/>
        <v/>
      </c>
      <c r="R49" s="8" t="str">
        <f t="shared" si="20"/>
        <v/>
      </c>
      <c r="S49" s="9" t="str">
        <f t="shared" si="20"/>
        <v/>
      </c>
      <c r="T49" s="9" t="str">
        <f t="shared" si="20"/>
        <v/>
      </c>
      <c r="U49" s="10" t="str">
        <f t="shared" si="20"/>
        <v/>
      </c>
      <c r="V49" s="8" t="str">
        <f t="shared" si="20"/>
        <v/>
      </c>
      <c r="W49" s="9" t="str">
        <f t="shared" si="20"/>
        <v/>
      </c>
      <c r="X49" s="9" t="str">
        <f t="shared" si="20"/>
        <v/>
      </c>
      <c r="Y49" s="10" t="str">
        <f t="shared" si="20"/>
        <v/>
      </c>
      <c r="Z49" s="8" t="str">
        <f t="shared" si="20"/>
        <v/>
      </c>
      <c r="AA49" s="9" t="str">
        <f t="shared" si="20"/>
        <v/>
      </c>
      <c r="AB49" s="9" t="str">
        <f t="shared" si="20"/>
        <v/>
      </c>
      <c r="AC49" s="10" t="str">
        <f t="shared" si="20"/>
        <v/>
      </c>
      <c r="AD49" s="8" t="str">
        <f t="shared" si="20"/>
        <v/>
      </c>
      <c r="AE49" s="9" t="str">
        <f t="shared" si="20"/>
        <v/>
      </c>
      <c r="AF49" s="9" t="str">
        <f t="shared" si="20"/>
        <v/>
      </c>
      <c r="AG49" s="10" t="str">
        <f t="shared" si="20"/>
        <v/>
      </c>
      <c r="AH49" s="8" t="str">
        <f t="shared" si="22"/>
        <v/>
      </c>
      <c r="AI49" s="9" t="str">
        <f t="shared" si="22"/>
        <v/>
      </c>
      <c r="AJ49" s="9" t="str">
        <f t="shared" si="22"/>
        <v/>
      </c>
      <c r="AK49" s="10" t="str">
        <f t="shared" si="22"/>
        <v/>
      </c>
      <c r="AL49" s="8" t="str">
        <f t="shared" si="22"/>
        <v/>
      </c>
      <c r="AM49" s="9" t="str">
        <f t="shared" si="22"/>
        <v/>
      </c>
      <c r="AN49" s="9" t="str">
        <f t="shared" si="22"/>
        <v/>
      </c>
      <c r="AO49" s="10" t="str">
        <f t="shared" si="22"/>
        <v/>
      </c>
      <c r="AP49" s="8" t="str">
        <f t="shared" si="23"/>
        <v/>
      </c>
      <c r="AQ49" s="9" t="str">
        <f t="shared" si="23"/>
        <v/>
      </c>
      <c r="AR49" s="9" t="str">
        <f t="shared" si="23"/>
        <v/>
      </c>
      <c r="AS49" s="10" t="str">
        <f t="shared" si="23"/>
        <v/>
      </c>
      <c r="AT49" s="8" t="str">
        <f t="shared" si="23"/>
        <v/>
      </c>
      <c r="AU49" s="9" t="str">
        <f t="shared" si="23"/>
        <v/>
      </c>
      <c r="AV49" s="9" t="str">
        <f t="shared" si="23"/>
        <v/>
      </c>
      <c r="AW49" s="10" t="str">
        <f t="shared" si="23"/>
        <v/>
      </c>
      <c r="AX49" s="8" t="str">
        <f t="shared" si="23"/>
        <v/>
      </c>
      <c r="AY49" s="9" t="str">
        <f t="shared" si="23"/>
        <v/>
      </c>
      <c r="AZ49" s="9" t="str">
        <f t="shared" si="23"/>
        <v/>
      </c>
      <c r="BA49" s="10" t="str">
        <f t="shared" si="23"/>
        <v/>
      </c>
      <c r="BB49" s="8" t="str">
        <f t="shared" si="23"/>
        <v/>
      </c>
      <c r="BC49" s="9" t="str">
        <f t="shared" si="23"/>
        <v/>
      </c>
      <c r="BD49" s="9" t="str">
        <f t="shared" si="23"/>
        <v/>
      </c>
      <c r="BE49" s="10" t="str">
        <f t="shared" si="23"/>
        <v/>
      </c>
      <c r="BF49" s="8" t="str">
        <f t="shared" si="9"/>
        <v/>
      </c>
      <c r="BG49" s="9" t="str">
        <f t="shared" si="9"/>
        <v/>
      </c>
      <c r="BH49" s="9" t="str">
        <f t="shared" si="9"/>
        <v/>
      </c>
      <c r="BI49" s="10" t="str">
        <f t="shared" si="9"/>
        <v/>
      </c>
      <c r="BJ49" s="8" t="str">
        <f t="shared" si="25"/>
        <v/>
      </c>
      <c r="BK49" s="9" t="str">
        <f t="shared" si="25"/>
        <v/>
      </c>
      <c r="BL49" s="9" t="str">
        <f t="shared" si="25"/>
        <v/>
      </c>
      <c r="BM49" s="10" t="str">
        <f t="shared" si="25"/>
        <v/>
      </c>
      <c r="BN49" s="8" t="str">
        <f t="shared" si="25"/>
        <v/>
      </c>
      <c r="BO49" s="9" t="str">
        <f t="shared" si="25"/>
        <v/>
      </c>
      <c r="BP49" s="9" t="str">
        <f t="shared" si="25"/>
        <v/>
      </c>
      <c r="BQ49" s="10" t="str">
        <f t="shared" si="25"/>
        <v/>
      </c>
      <c r="BR49" s="8" t="str">
        <f t="shared" si="25"/>
        <v/>
      </c>
      <c r="BS49" s="9" t="str">
        <f t="shared" si="25"/>
        <v/>
      </c>
      <c r="BT49" s="9" t="str">
        <f t="shared" si="25"/>
        <v/>
      </c>
      <c r="BU49" s="10" t="str">
        <f t="shared" si="25"/>
        <v/>
      </c>
      <c r="BV49" s="8" t="str">
        <f t="shared" si="25"/>
        <v/>
      </c>
      <c r="BW49" s="9" t="str">
        <f t="shared" si="25"/>
        <v/>
      </c>
      <c r="BX49" s="9" t="str">
        <f t="shared" si="25"/>
        <v/>
      </c>
      <c r="BY49" s="10" t="str">
        <f t="shared" si="24"/>
        <v/>
      </c>
      <c r="CB49" s="7">
        <v>0.71875</v>
      </c>
    </row>
    <row r="50" spans="2:80" ht="19.5" customHeight="1">
      <c r="B50" s="40">
        <v>45</v>
      </c>
      <c r="C50" s="41" t="str">
        <f>IF(VLOOKUP($B50,管理シート!$B$10:$D$108,2,0)=0,"",VLOOKUP($B50,管理シート!$B$10:$D$108,2,0))</f>
        <v/>
      </c>
      <c r="D50" s="42" t="str">
        <f>IF(VLOOKUP($B50,管理シート!$B$10:$D$108,3,0)=0,"",VLOOKUP($B50,管理シート!$B$10:$D$108,3,0))</f>
        <v/>
      </c>
      <c r="E50" s="1" t="str">
        <f t="shared" si="14"/>
        <v/>
      </c>
      <c r="F50" s="2" t="str">
        <f t="shared" si="15"/>
        <v/>
      </c>
      <c r="G50" s="24"/>
      <c r="H50" s="25"/>
      <c r="I50" s="24"/>
      <c r="J50" s="25"/>
      <c r="K50" s="24"/>
      <c r="L50" s="25"/>
      <c r="M50" s="45"/>
      <c r="N50" s="8" t="str">
        <f t="shared" si="21"/>
        <v/>
      </c>
      <c r="O50" s="9" t="str">
        <f t="shared" si="21"/>
        <v/>
      </c>
      <c r="P50" s="9" t="str">
        <f t="shared" si="21"/>
        <v/>
      </c>
      <c r="Q50" s="10" t="str">
        <f t="shared" si="21"/>
        <v/>
      </c>
      <c r="R50" s="8" t="str">
        <f t="shared" si="20"/>
        <v/>
      </c>
      <c r="S50" s="9" t="str">
        <f t="shared" si="20"/>
        <v/>
      </c>
      <c r="T50" s="9" t="str">
        <f t="shared" si="20"/>
        <v/>
      </c>
      <c r="U50" s="10" t="str">
        <f t="shared" si="20"/>
        <v/>
      </c>
      <c r="V50" s="8" t="str">
        <f t="shared" si="20"/>
        <v/>
      </c>
      <c r="W50" s="9" t="str">
        <f t="shared" si="20"/>
        <v/>
      </c>
      <c r="X50" s="9" t="str">
        <f t="shared" si="20"/>
        <v/>
      </c>
      <c r="Y50" s="10" t="str">
        <f t="shared" si="20"/>
        <v/>
      </c>
      <c r="Z50" s="8" t="str">
        <f t="shared" si="20"/>
        <v/>
      </c>
      <c r="AA50" s="9" t="str">
        <f t="shared" si="20"/>
        <v/>
      </c>
      <c r="AB50" s="9" t="str">
        <f t="shared" si="20"/>
        <v/>
      </c>
      <c r="AC50" s="10" t="str">
        <f t="shared" si="20"/>
        <v/>
      </c>
      <c r="AD50" s="8" t="str">
        <f t="shared" si="20"/>
        <v/>
      </c>
      <c r="AE50" s="9" t="str">
        <f t="shared" si="20"/>
        <v/>
      </c>
      <c r="AF50" s="9" t="str">
        <f t="shared" si="20"/>
        <v/>
      </c>
      <c r="AG50" s="10" t="str">
        <f t="shared" si="20"/>
        <v/>
      </c>
      <c r="AH50" s="8" t="str">
        <f t="shared" si="22"/>
        <v/>
      </c>
      <c r="AI50" s="9" t="str">
        <f t="shared" si="22"/>
        <v/>
      </c>
      <c r="AJ50" s="9" t="str">
        <f t="shared" si="22"/>
        <v/>
      </c>
      <c r="AK50" s="10" t="str">
        <f t="shared" si="22"/>
        <v/>
      </c>
      <c r="AL50" s="8" t="str">
        <f t="shared" si="22"/>
        <v/>
      </c>
      <c r="AM50" s="9" t="str">
        <f t="shared" si="22"/>
        <v/>
      </c>
      <c r="AN50" s="9" t="str">
        <f t="shared" si="22"/>
        <v/>
      </c>
      <c r="AO50" s="10" t="str">
        <f t="shared" si="22"/>
        <v/>
      </c>
      <c r="AP50" s="8" t="str">
        <f t="shared" si="23"/>
        <v/>
      </c>
      <c r="AQ50" s="9" t="str">
        <f t="shared" si="23"/>
        <v/>
      </c>
      <c r="AR50" s="9" t="str">
        <f t="shared" si="23"/>
        <v/>
      </c>
      <c r="AS50" s="10" t="str">
        <f t="shared" si="23"/>
        <v/>
      </c>
      <c r="AT50" s="8" t="str">
        <f t="shared" si="23"/>
        <v/>
      </c>
      <c r="AU50" s="9" t="str">
        <f t="shared" si="23"/>
        <v/>
      </c>
      <c r="AV50" s="9" t="str">
        <f t="shared" si="23"/>
        <v/>
      </c>
      <c r="AW50" s="10" t="str">
        <f t="shared" si="23"/>
        <v/>
      </c>
      <c r="AX50" s="8" t="str">
        <f t="shared" si="23"/>
        <v/>
      </c>
      <c r="AY50" s="9" t="str">
        <f t="shared" si="23"/>
        <v/>
      </c>
      <c r="AZ50" s="9" t="str">
        <f t="shared" si="23"/>
        <v/>
      </c>
      <c r="BA50" s="10" t="str">
        <f t="shared" si="23"/>
        <v/>
      </c>
      <c r="BB50" s="8" t="str">
        <f t="shared" si="23"/>
        <v/>
      </c>
      <c r="BC50" s="9" t="str">
        <f t="shared" si="23"/>
        <v/>
      </c>
      <c r="BD50" s="9" t="str">
        <f t="shared" si="23"/>
        <v/>
      </c>
      <c r="BE50" s="10" t="str">
        <f t="shared" si="23"/>
        <v/>
      </c>
      <c r="BF50" s="8" t="str">
        <f t="shared" si="9"/>
        <v/>
      </c>
      <c r="BG50" s="9" t="str">
        <f t="shared" si="9"/>
        <v/>
      </c>
      <c r="BH50" s="9" t="str">
        <f t="shared" si="9"/>
        <v/>
      </c>
      <c r="BI50" s="10" t="str">
        <f t="shared" si="9"/>
        <v/>
      </c>
      <c r="BJ50" s="8" t="str">
        <f t="shared" si="25"/>
        <v/>
      </c>
      <c r="BK50" s="9" t="str">
        <f t="shared" si="25"/>
        <v/>
      </c>
      <c r="BL50" s="9" t="str">
        <f t="shared" si="25"/>
        <v/>
      </c>
      <c r="BM50" s="10" t="str">
        <f t="shared" si="25"/>
        <v/>
      </c>
      <c r="BN50" s="8" t="str">
        <f t="shared" si="25"/>
        <v/>
      </c>
      <c r="BO50" s="9" t="str">
        <f t="shared" si="25"/>
        <v/>
      </c>
      <c r="BP50" s="9" t="str">
        <f t="shared" si="25"/>
        <v/>
      </c>
      <c r="BQ50" s="10" t="str">
        <f t="shared" si="25"/>
        <v/>
      </c>
      <c r="BR50" s="8" t="str">
        <f t="shared" si="25"/>
        <v/>
      </c>
      <c r="BS50" s="9" t="str">
        <f t="shared" si="25"/>
        <v/>
      </c>
      <c r="BT50" s="9" t="str">
        <f t="shared" si="25"/>
        <v/>
      </c>
      <c r="BU50" s="10" t="str">
        <f t="shared" si="25"/>
        <v/>
      </c>
      <c r="BV50" s="8" t="str">
        <f t="shared" si="25"/>
        <v/>
      </c>
      <c r="BW50" s="9" t="str">
        <f t="shared" si="25"/>
        <v/>
      </c>
      <c r="BX50" s="9" t="str">
        <f t="shared" si="25"/>
        <v/>
      </c>
      <c r="BY50" s="10" t="str">
        <f t="shared" si="24"/>
        <v/>
      </c>
      <c r="CB50" s="7">
        <v>0.72916666666666663</v>
      </c>
    </row>
    <row r="51" spans="2:80" ht="19.5" customHeight="1">
      <c r="B51" s="40">
        <v>46</v>
      </c>
      <c r="C51" s="41" t="str">
        <f>IF(VLOOKUP($B51,管理シート!$B$10:$D$108,2,0)=0,"",VLOOKUP($B51,管理シート!$B$10:$D$108,2,0))</f>
        <v/>
      </c>
      <c r="D51" s="42" t="str">
        <f>IF(VLOOKUP($B51,管理シート!$B$10:$D$108,3,0)=0,"",VLOOKUP($B51,管理シート!$B$10:$D$108,3,0))</f>
        <v/>
      </c>
      <c r="E51" s="1" t="str">
        <f t="shared" si="14"/>
        <v/>
      </c>
      <c r="F51" s="2" t="str">
        <f t="shared" si="15"/>
        <v/>
      </c>
      <c r="G51" s="24"/>
      <c r="H51" s="25"/>
      <c r="I51" s="24"/>
      <c r="J51" s="25"/>
      <c r="K51" s="24"/>
      <c r="L51" s="25"/>
      <c r="M51" s="45"/>
      <c r="N51" s="8" t="str">
        <f t="shared" si="21"/>
        <v/>
      </c>
      <c r="O51" s="9" t="str">
        <f t="shared" si="21"/>
        <v/>
      </c>
      <c r="P51" s="9" t="str">
        <f t="shared" si="21"/>
        <v/>
      </c>
      <c r="Q51" s="10" t="str">
        <f t="shared" si="21"/>
        <v/>
      </c>
      <c r="R51" s="8" t="str">
        <f t="shared" si="20"/>
        <v/>
      </c>
      <c r="S51" s="9" t="str">
        <f t="shared" si="20"/>
        <v/>
      </c>
      <c r="T51" s="9" t="str">
        <f t="shared" si="20"/>
        <v/>
      </c>
      <c r="U51" s="10" t="str">
        <f t="shared" si="20"/>
        <v/>
      </c>
      <c r="V51" s="8" t="str">
        <f t="shared" si="20"/>
        <v/>
      </c>
      <c r="W51" s="9" t="str">
        <f t="shared" si="20"/>
        <v/>
      </c>
      <c r="X51" s="9" t="str">
        <f t="shared" si="20"/>
        <v/>
      </c>
      <c r="Y51" s="10" t="str">
        <f t="shared" si="20"/>
        <v/>
      </c>
      <c r="Z51" s="8" t="str">
        <f t="shared" si="20"/>
        <v/>
      </c>
      <c r="AA51" s="9" t="str">
        <f t="shared" si="20"/>
        <v/>
      </c>
      <c r="AB51" s="9" t="str">
        <f t="shared" si="20"/>
        <v/>
      </c>
      <c r="AC51" s="10" t="str">
        <f t="shared" si="20"/>
        <v/>
      </c>
      <c r="AD51" s="8" t="str">
        <f t="shared" si="20"/>
        <v/>
      </c>
      <c r="AE51" s="9" t="str">
        <f t="shared" si="20"/>
        <v/>
      </c>
      <c r="AF51" s="9" t="str">
        <f t="shared" si="20"/>
        <v/>
      </c>
      <c r="AG51" s="10" t="str">
        <f t="shared" si="20"/>
        <v/>
      </c>
      <c r="AH51" s="8" t="str">
        <f t="shared" si="22"/>
        <v/>
      </c>
      <c r="AI51" s="9" t="str">
        <f t="shared" si="22"/>
        <v/>
      </c>
      <c r="AJ51" s="9" t="str">
        <f t="shared" si="22"/>
        <v/>
      </c>
      <c r="AK51" s="10" t="str">
        <f t="shared" si="22"/>
        <v/>
      </c>
      <c r="AL51" s="8" t="str">
        <f t="shared" si="22"/>
        <v/>
      </c>
      <c r="AM51" s="9" t="str">
        <f t="shared" si="22"/>
        <v/>
      </c>
      <c r="AN51" s="9" t="str">
        <f t="shared" si="22"/>
        <v/>
      </c>
      <c r="AO51" s="10" t="str">
        <f t="shared" si="22"/>
        <v/>
      </c>
      <c r="AP51" s="8" t="str">
        <f t="shared" si="23"/>
        <v/>
      </c>
      <c r="AQ51" s="9" t="str">
        <f t="shared" si="23"/>
        <v/>
      </c>
      <c r="AR51" s="9" t="str">
        <f t="shared" si="23"/>
        <v/>
      </c>
      <c r="AS51" s="10" t="str">
        <f t="shared" si="23"/>
        <v/>
      </c>
      <c r="AT51" s="8" t="str">
        <f t="shared" si="23"/>
        <v/>
      </c>
      <c r="AU51" s="9" t="str">
        <f t="shared" si="23"/>
        <v/>
      </c>
      <c r="AV51" s="9" t="str">
        <f t="shared" si="23"/>
        <v/>
      </c>
      <c r="AW51" s="10" t="str">
        <f t="shared" si="23"/>
        <v/>
      </c>
      <c r="AX51" s="8" t="str">
        <f t="shared" si="23"/>
        <v/>
      </c>
      <c r="AY51" s="9" t="str">
        <f t="shared" si="23"/>
        <v/>
      </c>
      <c r="AZ51" s="9" t="str">
        <f t="shared" si="23"/>
        <v/>
      </c>
      <c r="BA51" s="10" t="str">
        <f t="shared" si="23"/>
        <v/>
      </c>
      <c r="BB51" s="8" t="str">
        <f t="shared" si="23"/>
        <v/>
      </c>
      <c r="BC51" s="9" t="str">
        <f t="shared" si="23"/>
        <v/>
      </c>
      <c r="BD51" s="9" t="str">
        <f t="shared" si="23"/>
        <v/>
      </c>
      <c r="BE51" s="10" t="str">
        <f t="shared" si="23"/>
        <v/>
      </c>
      <c r="BF51" s="8" t="str">
        <f t="shared" si="9"/>
        <v/>
      </c>
      <c r="BG51" s="9" t="str">
        <f t="shared" si="9"/>
        <v/>
      </c>
      <c r="BH51" s="9" t="str">
        <f t="shared" si="9"/>
        <v/>
      </c>
      <c r="BI51" s="10" t="str">
        <f t="shared" si="9"/>
        <v/>
      </c>
      <c r="BJ51" s="8" t="str">
        <f t="shared" si="25"/>
        <v/>
      </c>
      <c r="BK51" s="9" t="str">
        <f t="shared" si="25"/>
        <v/>
      </c>
      <c r="BL51" s="9" t="str">
        <f t="shared" si="25"/>
        <v/>
      </c>
      <c r="BM51" s="10" t="str">
        <f t="shared" si="25"/>
        <v/>
      </c>
      <c r="BN51" s="8" t="str">
        <f t="shared" si="25"/>
        <v/>
      </c>
      <c r="BO51" s="9" t="str">
        <f t="shared" si="25"/>
        <v/>
      </c>
      <c r="BP51" s="9" t="str">
        <f t="shared" si="25"/>
        <v/>
      </c>
      <c r="BQ51" s="10" t="str">
        <f t="shared" si="25"/>
        <v/>
      </c>
      <c r="BR51" s="8" t="str">
        <f t="shared" si="25"/>
        <v/>
      </c>
      <c r="BS51" s="9" t="str">
        <f t="shared" si="25"/>
        <v/>
      </c>
      <c r="BT51" s="9" t="str">
        <f t="shared" si="25"/>
        <v/>
      </c>
      <c r="BU51" s="10" t="str">
        <f t="shared" si="25"/>
        <v/>
      </c>
      <c r="BV51" s="8" t="str">
        <f t="shared" si="25"/>
        <v/>
      </c>
      <c r="BW51" s="9" t="str">
        <f t="shared" si="25"/>
        <v/>
      </c>
      <c r="BX51" s="9" t="str">
        <f t="shared" si="25"/>
        <v/>
      </c>
      <c r="BY51" s="10" t="str">
        <f t="shared" si="24"/>
        <v/>
      </c>
      <c r="CB51" s="7">
        <v>0.73958333333333337</v>
      </c>
    </row>
    <row r="52" spans="2:80" ht="19.5" customHeight="1">
      <c r="B52" s="40">
        <v>47</v>
      </c>
      <c r="C52" s="41" t="str">
        <f>IF(VLOOKUP($B52,管理シート!$B$10:$D$108,2,0)=0,"",VLOOKUP($B52,管理シート!$B$10:$D$108,2,0))</f>
        <v/>
      </c>
      <c r="D52" s="42" t="str">
        <f>IF(VLOOKUP($B52,管理シート!$B$10:$D$108,3,0)=0,"",VLOOKUP($B52,管理シート!$B$10:$D$108,3,0))</f>
        <v/>
      </c>
      <c r="E52" s="1" t="str">
        <f t="shared" si="14"/>
        <v/>
      </c>
      <c r="F52" s="2" t="str">
        <f t="shared" si="15"/>
        <v/>
      </c>
      <c r="G52" s="24"/>
      <c r="H52" s="25"/>
      <c r="I52" s="24"/>
      <c r="J52" s="25"/>
      <c r="K52" s="24"/>
      <c r="L52" s="25"/>
      <c r="M52" s="45"/>
      <c r="N52" s="8" t="str">
        <f t="shared" si="21"/>
        <v/>
      </c>
      <c r="O52" s="9" t="str">
        <f t="shared" si="21"/>
        <v/>
      </c>
      <c r="P52" s="9" t="str">
        <f t="shared" si="21"/>
        <v/>
      </c>
      <c r="Q52" s="10" t="str">
        <f t="shared" si="21"/>
        <v/>
      </c>
      <c r="R52" s="8" t="str">
        <f t="shared" si="20"/>
        <v/>
      </c>
      <c r="S52" s="9" t="str">
        <f t="shared" si="20"/>
        <v/>
      </c>
      <c r="T52" s="9" t="str">
        <f t="shared" si="20"/>
        <v/>
      </c>
      <c r="U52" s="10" t="str">
        <f t="shared" si="20"/>
        <v/>
      </c>
      <c r="V52" s="8" t="str">
        <f t="shared" si="20"/>
        <v/>
      </c>
      <c r="W52" s="9" t="str">
        <f t="shared" si="20"/>
        <v/>
      </c>
      <c r="X52" s="9" t="str">
        <f t="shared" si="20"/>
        <v/>
      </c>
      <c r="Y52" s="10" t="str">
        <f t="shared" si="20"/>
        <v/>
      </c>
      <c r="Z52" s="8" t="str">
        <f t="shared" si="20"/>
        <v/>
      </c>
      <c r="AA52" s="9" t="str">
        <f t="shared" si="20"/>
        <v/>
      </c>
      <c r="AB52" s="9" t="str">
        <f t="shared" si="20"/>
        <v/>
      </c>
      <c r="AC52" s="10" t="str">
        <f t="shared" si="20"/>
        <v/>
      </c>
      <c r="AD52" s="8" t="str">
        <f t="shared" ref="AD52:AO55" si="26">IF($G52="","",IF(AND($I52&lt;=AD$5,$J52&gt;AD$5),"",IF(AND($K52&lt;=AD$5,$L52&gt;AD$5),"",IF(AND($G52&lt;=AD$5,$H52&gt;AD$5),"■",""))))</f>
        <v/>
      </c>
      <c r="AE52" s="9" t="str">
        <f t="shared" si="26"/>
        <v/>
      </c>
      <c r="AF52" s="9" t="str">
        <f t="shared" si="26"/>
        <v/>
      </c>
      <c r="AG52" s="10" t="str">
        <f t="shared" si="26"/>
        <v/>
      </c>
      <c r="AH52" s="8" t="str">
        <f t="shared" si="26"/>
        <v/>
      </c>
      <c r="AI52" s="9" t="str">
        <f t="shared" si="26"/>
        <v/>
      </c>
      <c r="AJ52" s="9" t="str">
        <f t="shared" si="26"/>
        <v/>
      </c>
      <c r="AK52" s="10" t="str">
        <f t="shared" si="26"/>
        <v/>
      </c>
      <c r="AL52" s="8" t="str">
        <f t="shared" si="26"/>
        <v/>
      </c>
      <c r="AM52" s="9" t="str">
        <f t="shared" si="26"/>
        <v/>
      </c>
      <c r="AN52" s="9" t="str">
        <f t="shared" si="26"/>
        <v/>
      </c>
      <c r="AO52" s="10" t="str">
        <f t="shared" si="26"/>
        <v/>
      </c>
      <c r="AP52" s="8" t="str">
        <f t="shared" si="23"/>
        <v/>
      </c>
      <c r="AQ52" s="9" t="str">
        <f t="shared" si="23"/>
        <v/>
      </c>
      <c r="AR52" s="9" t="str">
        <f t="shared" si="23"/>
        <v/>
      </c>
      <c r="AS52" s="10" t="str">
        <f t="shared" si="23"/>
        <v/>
      </c>
      <c r="AT52" s="8" t="str">
        <f t="shared" si="23"/>
        <v/>
      </c>
      <c r="AU52" s="9" t="str">
        <f t="shared" si="23"/>
        <v/>
      </c>
      <c r="AV52" s="9" t="str">
        <f t="shared" si="23"/>
        <v/>
      </c>
      <c r="AW52" s="10" t="str">
        <f t="shared" si="23"/>
        <v/>
      </c>
      <c r="AX52" s="8" t="str">
        <f t="shared" si="23"/>
        <v/>
      </c>
      <c r="AY52" s="9" t="str">
        <f t="shared" si="23"/>
        <v/>
      </c>
      <c r="AZ52" s="9" t="str">
        <f t="shared" si="23"/>
        <v/>
      </c>
      <c r="BA52" s="10" t="str">
        <f t="shared" si="23"/>
        <v/>
      </c>
      <c r="BB52" s="8" t="str">
        <f t="shared" si="23"/>
        <v/>
      </c>
      <c r="BC52" s="9" t="str">
        <f t="shared" si="23"/>
        <v/>
      </c>
      <c r="BD52" s="9" t="str">
        <f t="shared" si="23"/>
        <v/>
      </c>
      <c r="BE52" s="10" t="str">
        <f t="shared" si="23"/>
        <v/>
      </c>
      <c r="BF52" s="8" t="str">
        <f t="shared" si="9"/>
        <v/>
      </c>
      <c r="BG52" s="9" t="str">
        <f t="shared" si="9"/>
        <v/>
      </c>
      <c r="BH52" s="9" t="str">
        <f t="shared" si="9"/>
        <v/>
      </c>
      <c r="BI52" s="10" t="str">
        <f t="shared" si="9"/>
        <v/>
      </c>
      <c r="BJ52" s="8" t="str">
        <f t="shared" si="25"/>
        <v/>
      </c>
      <c r="BK52" s="9" t="str">
        <f t="shared" si="25"/>
        <v/>
      </c>
      <c r="BL52" s="9" t="str">
        <f t="shared" si="25"/>
        <v/>
      </c>
      <c r="BM52" s="10" t="str">
        <f t="shared" si="25"/>
        <v/>
      </c>
      <c r="BN52" s="8" t="str">
        <f t="shared" si="25"/>
        <v/>
      </c>
      <c r="BO52" s="9" t="str">
        <f t="shared" si="25"/>
        <v/>
      </c>
      <c r="BP52" s="9" t="str">
        <f t="shared" si="25"/>
        <v/>
      </c>
      <c r="BQ52" s="10" t="str">
        <f t="shared" si="25"/>
        <v/>
      </c>
      <c r="BR52" s="8" t="str">
        <f t="shared" si="25"/>
        <v/>
      </c>
      <c r="BS52" s="9" t="str">
        <f t="shared" si="25"/>
        <v/>
      </c>
      <c r="BT52" s="9" t="str">
        <f t="shared" si="25"/>
        <v/>
      </c>
      <c r="BU52" s="10" t="str">
        <f t="shared" si="25"/>
        <v/>
      </c>
      <c r="BV52" s="8" t="str">
        <f t="shared" si="25"/>
        <v/>
      </c>
      <c r="BW52" s="9" t="str">
        <f t="shared" si="25"/>
        <v/>
      </c>
      <c r="BX52" s="9" t="str">
        <f t="shared" si="25"/>
        <v/>
      </c>
      <c r="BY52" s="10" t="str">
        <f t="shared" si="24"/>
        <v/>
      </c>
      <c r="CB52" s="7">
        <v>0.75</v>
      </c>
    </row>
    <row r="53" spans="2:80" ht="19.5" customHeight="1">
      <c r="B53" s="40">
        <v>48</v>
      </c>
      <c r="C53" s="41" t="str">
        <f>IF(VLOOKUP($B53,管理シート!$B$10:$D$108,2,0)=0,"",VLOOKUP($B53,管理シート!$B$10:$D$108,2,0))</f>
        <v/>
      </c>
      <c r="D53" s="42" t="str">
        <f>IF(VLOOKUP($B53,管理シート!$B$10:$D$108,3,0)=0,"",VLOOKUP($B53,管理シート!$B$10:$D$108,3,0))</f>
        <v/>
      </c>
      <c r="E53" s="1" t="str">
        <f t="shared" si="14"/>
        <v/>
      </c>
      <c r="F53" s="2" t="str">
        <f t="shared" si="15"/>
        <v/>
      </c>
      <c r="G53" s="24"/>
      <c r="H53" s="25"/>
      <c r="I53" s="24"/>
      <c r="J53" s="25"/>
      <c r="K53" s="24"/>
      <c r="L53" s="25"/>
      <c r="M53" s="45"/>
      <c r="N53" s="8" t="str">
        <f t="shared" si="21"/>
        <v/>
      </c>
      <c r="O53" s="9" t="str">
        <f t="shared" si="21"/>
        <v/>
      </c>
      <c r="P53" s="9" t="str">
        <f t="shared" si="21"/>
        <v/>
      </c>
      <c r="Q53" s="10" t="str">
        <f t="shared" si="21"/>
        <v/>
      </c>
      <c r="R53" s="8" t="str">
        <f t="shared" si="21"/>
        <v/>
      </c>
      <c r="S53" s="9" t="str">
        <f t="shared" si="21"/>
        <v/>
      </c>
      <c r="T53" s="9" t="str">
        <f t="shared" si="21"/>
        <v/>
      </c>
      <c r="U53" s="10" t="str">
        <f t="shared" si="21"/>
        <v/>
      </c>
      <c r="V53" s="8" t="str">
        <f t="shared" si="21"/>
        <v/>
      </c>
      <c r="W53" s="9" t="str">
        <f t="shared" si="21"/>
        <v/>
      </c>
      <c r="X53" s="9" t="str">
        <f t="shared" si="21"/>
        <v/>
      </c>
      <c r="Y53" s="10" t="str">
        <f t="shared" si="21"/>
        <v/>
      </c>
      <c r="Z53" s="8" t="str">
        <f t="shared" si="21"/>
        <v/>
      </c>
      <c r="AA53" s="9" t="str">
        <f t="shared" si="21"/>
        <v/>
      </c>
      <c r="AB53" s="9" t="str">
        <f t="shared" si="21"/>
        <v/>
      </c>
      <c r="AC53" s="10" t="str">
        <f t="shared" si="21"/>
        <v/>
      </c>
      <c r="AD53" s="8" t="str">
        <f t="shared" si="26"/>
        <v/>
      </c>
      <c r="AE53" s="9" t="str">
        <f t="shared" si="26"/>
        <v/>
      </c>
      <c r="AF53" s="9" t="str">
        <f t="shared" si="26"/>
        <v/>
      </c>
      <c r="AG53" s="10" t="str">
        <f t="shared" si="26"/>
        <v/>
      </c>
      <c r="AH53" s="8" t="str">
        <f t="shared" si="26"/>
        <v/>
      </c>
      <c r="AI53" s="9" t="str">
        <f t="shared" si="26"/>
        <v/>
      </c>
      <c r="AJ53" s="9" t="str">
        <f t="shared" si="26"/>
        <v/>
      </c>
      <c r="AK53" s="10" t="str">
        <f t="shared" si="26"/>
        <v/>
      </c>
      <c r="AL53" s="8" t="str">
        <f t="shared" si="26"/>
        <v/>
      </c>
      <c r="AM53" s="9" t="str">
        <f t="shared" si="26"/>
        <v/>
      </c>
      <c r="AN53" s="9" t="str">
        <f t="shared" si="26"/>
        <v/>
      </c>
      <c r="AO53" s="10" t="str">
        <f t="shared" si="26"/>
        <v/>
      </c>
      <c r="AP53" s="8" t="str">
        <f t="shared" si="23"/>
        <v/>
      </c>
      <c r="AQ53" s="9" t="str">
        <f t="shared" si="23"/>
        <v/>
      </c>
      <c r="AR53" s="9" t="str">
        <f t="shared" si="23"/>
        <v/>
      </c>
      <c r="AS53" s="10" t="str">
        <f t="shared" si="23"/>
        <v/>
      </c>
      <c r="AT53" s="8" t="str">
        <f t="shared" si="23"/>
        <v/>
      </c>
      <c r="AU53" s="9" t="str">
        <f t="shared" si="23"/>
        <v/>
      </c>
      <c r="AV53" s="9" t="str">
        <f t="shared" si="23"/>
        <v/>
      </c>
      <c r="AW53" s="10" t="str">
        <f t="shared" si="23"/>
        <v/>
      </c>
      <c r="AX53" s="8" t="str">
        <f t="shared" si="23"/>
        <v/>
      </c>
      <c r="AY53" s="9" t="str">
        <f t="shared" si="23"/>
        <v/>
      </c>
      <c r="AZ53" s="9" t="str">
        <f t="shared" si="23"/>
        <v/>
      </c>
      <c r="BA53" s="10" t="str">
        <f t="shared" si="23"/>
        <v/>
      </c>
      <c r="BB53" s="8" t="str">
        <f t="shared" si="23"/>
        <v/>
      </c>
      <c r="BC53" s="9" t="str">
        <f t="shared" si="23"/>
        <v/>
      </c>
      <c r="BD53" s="9" t="str">
        <f t="shared" si="23"/>
        <v/>
      </c>
      <c r="BE53" s="10" t="str">
        <f t="shared" si="23"/>
        <v/>
      </c>
      <c r="BF53" s="8" t="str">
        <f t="shared" si="9"/>
        <v/>
      </c>
      <c r="BG53" s="9" t="str">
        <f t="shared" si="9"/>
        <v/>
      </c>
      <c r="BH53" s="9" t="str">
        <f t="shared" si="9"/>
        <v/>
      </c>
      <c r="BI53" s="10" t="str">
        <f t="shared" si="9"/>
        <v/>
      </c>
      <c r="BJ53" s="8" t="str">
        <f t="shared" si="25"/>
        <v/>
      </c>
      <c r="BK53" s="9" t="str">
        <f t="shared" si="25"/>
        <v/>
      </c>
      <c r="BL53" s="9" t="str">
        <f t="shared" si="25"/>
        <v/>
      </c>
      <c r="BM53" s="10" t="str">
        <f t="shared" si="25"/>
        <v/>
      </c>
      <c r="BN53" s="8" t="str">
        <f t="shared" si="25"/>
        <v/>
      </c>
      <c r="BO53" s="9" t="str">
        <f t="shared" si="25"/>
        <v/>
      </c>
      <c r="BP53" s="9" t="str">
        <f t="shared" si="25"/>
        <v/>
      </c>
      <c r="BQ53" s="10" t="str">
        <f t="shared" si="25"/>
        <v/>
      </c>
      <c r="BR53" s="8" t="str">
        <f t="shared" si="25"/>
        <v/>
      </c>
      <c r="BS53" s="9" t="str">
        <f t="shared" si="25"/>
        <v/>
      </c>
      <c r="BT53" s="9" t="str">
        <f t="shared" si="25"/>
        <v/>
      </c>
      <c r="BU53" s="10" t="str">
        <f t="shared" si="25"/>
        <v/>
      </c>
      <c r="BV53" s="8" t="str">
        <f t="shared" si="25"/>
        <v/>
      </c>
      <c r="BW53" s="9" t="str">
        <f t="shared" si="25"/>
        <v/>
      </c>
      <c r="BX53" s="9" t="str">
        <f t="shared" si="25"/>
        <v/>
      </c>
      <c r="BY53" s="10" t="str">
        <f t="shared" si="24"/>
        <v/>
      </c>
      <c r="CB53" s="7">
        <v>0.76041666666666663</v>
      </c>
    </row>
    <row r="54" spans="2:80" ht="19.5" customHeight="1">
      <c r="B54" s="40">
        <v>49</v>
      </c>
      <c r="C54" s="41" t="str">
        <f>IF(VLOOKUP($B54,管理シート!$B$10:$D$108,2,0)=0,"",VLOOKUP($B54,管理シート!$B$10:$D$108,2,0))</f>
        <v/>
      </c>
      <c r="D54" s="42" t="str">
        <f>IF(VLOOKUP($B54,管理シート!$B$10:$D$108,3,0)=0,"",VLOOKUP($B54,管理シート!$B$10:$D$108,3,0))</f>
        <v/>
      </c>
      <c r="E54" s="1" t="str">
        <f t="shared" si="14"/>
        <v/>
      </c>
      <c r="F54" s="2" t="str">
        <f t="shared" si="15"/>
        <v/>
      </c>
      <c r="G54" s="24"/>
      <c r="H54" s="25"/>
      <c r="I54" s="24"/>
      <c r="J54" s="25"/>
      <c r="K54" s="24"/>
      <c r="L54" s="25"/>
      <c r="M54" s="45"/>
      <c r="N54" s="8" t="str">
        <f t="shared" si="21"/>
        <v/>
      </c>
      <c r="O54" s="9" t="str">
        <f t="shared" si="21"/>
        <v/>
      </c>
      <c r="P54" s="9" t="str">
        <f t="shared" si="21"/>
        <v/>
      </c>
      <c r="Q54" s="10" t="str">
        <f t="shared" si="21"/>
        <v/>
      </c>
      <c r="R54" s="8" t="str">
        <f t="shared" si="21"/>
        <v/>
      </c>
      <c r="S54" s="9" t="str">
        <f t="shared" si="21"/>
        <v/>
      </c>
      <c r="T54" s="9" t="str">
        <f t="shared" si="21"/>
        <v/>
      </c>
      <c r="U54" s="10" t="str">
        <f t="shared" si="21"/>
        <v/>
      </c>
      <c r="V54" s="8" t="str">
        <f t="shared" si="21"/>
        <v/>
      </c>
      <c r="W54" s="9" t="str">
        <f t="shared" si="21"/>
        <v/>
      </c>
      <c r="X54" s="9" t="str">
        <f t="shared" si="21"/>
        <v/>
      </c>
      <c r="Y54" s="10" t="str">
        <f t="shared" si="21"/>
        <v/>
      </c>
      <c r="Z54" s="8" t="str">
        <f t="shared" si="21"/>
        <v/>
      </c>
      <c r="AA54" s="9" t="str">
        <f t="shared" si="21"/>
        <v/>
      </c>
      <c r="AB54" s="9" t="str">
        <f t="shared" si="21"/>
        <v/>
      </c>
      <c r="AC54" s="10" t="str">
        <f t="shared" si="21"/>
        <v/>
      </c>
      <c r="AD54" s="8" t="str">
        <f t="shared" si="26"/>
        <v/>
      </c>
      <c r="AE54" s="9" t="str">
        <f t="shared" si="26"/>
        <v/>
      </c>
      <c r="AF54" s="9" t="str">
        <f t="shared" si="26"/>
        <v/>
      </c>
      <c r="AG54" s="10" t="str">
        <f t="shared" si="26"/>
        <v/>
      </c>
      <c r="AH54" s="8" t="str">
        <f t="shared" si="26"/>
        <v/>
      </c>
      <c r="AI54" s="9" t="str">
        <f t="shared" si="26"/>
        <v/>
      </c>
      <c r="AJ54" s="9" t="str">
        <f t="shared" si="26"/>
        <v/>
      </c>
      <c r="AK54" s="10" t="str">
        <f t="shared" si="26"/>
        <v/>
      </c>
      <c r="AL54" s="8" t="str">
        <f t="shared" si="26"/>
        <v/>
      </c>
      <c r="AM54" s="9" t="str">
        <f t="shared" si="26"/>
        <v/>
      </c>
      <c r="AN54" s="9" t="str">
        <f t="shared" si="26"/>
        <v/>
      </c>
      <c r="AO54" s="10" t="str">
        <f t="shared" si="26"/>
        <v/>
      </c>
      <c r="AP54" s="8" t="str">
        <f t="shared" si="23"/>
        <v/>
      </c>
      <c r="AQ54" s="9" t="str">
        <f t="shared" si="23"/>
        <v/>
      </c>
      <c r="AR54" s="9" t="str">
        <f t="shared" si="23"/>
        <v/>
      </c>
      <c r="AS54" s="10" t="str">
        <f t="shared" si="23"/>
        <v/>
      </c>
      <c r="AT54" s="8" t="str">
        <f t="shared" si="23"/>
        <v/>
      </c>
      <c r="AU54" s="9" t="str">
        <f t="shared" si="23"/>
        <v/>
      </c>
      <c r="AV54" s="9" t="str">
        <f t="shared" si="23"/>
        <v/>
      </c>
      <c r="AW54" s="10" t="str">
        <f t="shared" si="23"/>
        <v/>
      </c>
      <c r="AX54" s="8" t="str">
        <f t="shared" si="23"/>
        <v/>
      </c>
      <c r="AY54" s="9" t="str">
        <f t="shared" si="23"/>
        <v/>
      </c>
      <c r="AZ54" s="9" t="str">
        <f t="shared" si="23"/>
        <v/>
      </c>
      <c r="BA54" s="10" t="str">
        <f t="shared" si="23"/>
        <v/>
      </c>
      <c r="BB54" s="8" t="str">
        <f t="shared" si="23"/>
        <v/>
      </c>
      <c r="BC54" s="9" t="str">
        <f t="shared" si="23"/>
        <v/>
      </c>
      <c r="BD54" s="9" t="str">
        <f t="shared" si="23"/>
        <v/>
      </c>
      <c r="BE54" s="10" t="str">
        <f t="shared" si="23"/>
        <v/>
      </c>
      <c r="BF54" s="8" t="str">
        <f t="shared" si="9"/>
        <v/>
      </c>
      <c r="BG54" s="9" t="str">
        <f t="shared" si="9"/>
        <v/>
      </c>
      <c r="BH54" s="9" t="str">
        <f t="shared" si="9"/>
        <v/>
      </c>
      <c r="BI54" s="10" t="str">
        <f t="shared" si="9"/>
        <v/>
      </c>
      <c r="BJ54" s="8" t="str">
        <f t="shared" si="25"/>
        <v/>
      </c>
      <c r="BK54" s="9" t="str">
        <f t="shared" si="25"/>
        <v/>
      </c>
      <c r="BL54" s="9" t="str">
        <f t="shared" si="25"/>
        <v/>
      </c>
      <c r="BM54" s="10" t="str">
        <f t="shared" si="25"/>
        <v/>
      </c>
      <c r="BN54" s="8" t="str">
        <f t="shared" si="25"/>
        <v/>
      </c>
      <c r="BO54" s="9" t="str">
        <f t="shared" si="25"/>
        <v/>
      </c>
      <c r="BP54" s="9" t="str">
        <f t="shared" si="25"/>
        <v/>
      </c>
      <c r="BQ54" s="10" t="str">
        <f t="shared" si="25"/>
        <v/>
      </c>
      <c r="BR54" s="8" t="str">
        <f t="shared" si="25"/>
        <v/>
      </c>
      <c r="BS54" s="9" t="str">
        <f t="shared" si="25"/>
        <v/>
      </c>
      <c r="BT54" s="9" t="str">
        <f t="shared" si="25"/>
        <v/>
      </c>
      <c r="BU54" s="10" t="str">
        <f t="shared" si="25"/>
        <v/>
      </c>
      <c r="BV54" s="8" t="str">
        <f t="shared" si="25"/>
        <v/>
      </c>
      <c r="BW54" s="9" t="str">
        <f t="shared" si="25"/>
        <v/>
      </c>
      <c r="BX54" s="9" t="str">
        <f t="shared" si="25"/>
        <v/>
      </c>
      <c r="BY54" s="10" t="str">
        <f t="shared" si="24"/>
        <v/>
      </c>
      <c r="CB54" s="7">
        <v>0.77083333333333337</v>
      </c>
    </row>
    <row r="55" spans="2:80" ht="19.5" customHeight="1">
      <c r="B55" s="40">
        <v>50</v>
      </c>
      <c r="C55" s="41" t="str">
        <f>IF(VLOOKUP($B55,管理シート!$B$10:$D$108,2,0)=0,"",VLOOKUP($B55,管理シート!$B$10:$D$108,2,0))</f>
        <v/>
      </c>
      <c r="D55" s="42" t="str">
        <f>IF(VLOOKUP($B55,管理シート!$B$10:$D$108,3,0)=0,"",VLOOKUP($B55,管理シート!$B$10:$D$108,3,0))</f>
        <v/>
      </c>
      <c r="E55" s="1" t="str">
        <f t="shared" si="14"/>
        <v/>
      </c>
      <c r="F55" s="2" t="str">
        <f t="shared" si="15"/>
        <v/>
      </c>
      <c r="G55" s="24"/>
      <c r="H55" s="25"/>
      <c r="I55" s="24"/>
      <c r="J55" s="25"/>
      <c r="K55" s="24"/>
      <c r="L55" s="25"/>
      <c r="M55" s="45"/>
      <c r="N55" s="8" t="str">
        <f t="shared" si="21"/>
        <v/>
      </c>
      <c r="O55" s="9" t="str">
        <f t="shared" si="21"/>
        <v/>
      </c>
      <c r="P55" s="9" t="str">
        <f t="shared" si="21"/>
        <v/>
      </c>
      <c r="Q55" s="10" t="str">
        <f t="shared" si="21"/>
        <v/>
      </c>
      <c r="R55" s="8" t="str">
        <f t="shared" si="21"/>
        <v/>
      </c>
      <c r="S55" s="9" t="str">
        <f t="shared" si="21"/>
        <v/>
      </c>
      <c r="T55" s="9" t="str">
        <f t="shared" si="21"/>
        <v/>
      </c>
      <c r="U55" s="10" t="str">
        <f t="shared" si="21"/>
        <v/>
      </c>
      <c r="V55" s="8" t="str">
        <f t="shared" si="21"/>
        <v/>
      </c>
      <c r="W55" s="9" t="str">
        <f t="shared" si="21"/>
        <v/>
      </c>
      <c r="X55" s="9" t="str">
        <f t="shared" si="21"/>
        <v/>
      </c>
      <c r="Y55" s="10" t="str">
        <f t="shared" si="21"/>
        <v/>
      </c>
      <c r="Z55" s="8" t="str">
        <f t="shared" si="21"/>
        <v/>
      </c>
      <c r="AA55" s="9" t="str">
        <f t="shared" si="21"/>
        <v/>
      </c>
      <c r="AB55" s="9" t="str">
        <f t="shared" si="21"/>
        <v/>
      </c>
      <c r="AC55" s="10" t="str">
        <f t="shared" si="21"/>
        <v/>
      </c>
      <c r="AD55" s="8" t="str">
        <f t="shared" si="26"/>
        <v/>
      </c>
      <c r="AE55" s="9" t="str">
        <f t="shared" si="26"/>
        <v/>
      </c>
      <c r="AF55" s="9" t="str">
        <f t="shared" si="26"/>
        <v/>
      </c>
      <c r="AG55" s="10" t="str">
        <f t="shared" si="26"/>
        <v/>
      </c>
      <c r="AH55" s="8" t="str">
        <f t="shared" si="26"/>
        <v/>
      </c>
      <c r="AI55" s="9" t="str">
        <f t="shared" si="26"/>
        <v/>
      </c>
      <c r="AJ55" s="9" t="str">
        <f t="shared" si="26"/>
        <v/>
      </c>
      <c r="AK55" s="10" t="str">
        <f t="shared" si="26"/>
        <v/>
      </c>
      <c r="AL55" s="8" t="str">
        <f t="shared" si="26"/>
        <v/>
      </c>
      <c r="AM55" s="9" t="str">
        <f t="shared" si="26"/>
        <v/>
      </c>
      <c r="AN55" s="9" t="str">
        <f t="shared" si="26"/>
        <v/>
      </c>
      <c r="AO55" s="10" t="str">
        <f t="shared" si="26"/>
        <v/>
      </c>
      <c r="AP55" s="8" t="str">
        <f t="shared" si="23"/>
        <v/>
      </c>
      <c r="AQ55" s="9" t="str">
        <f t="shared" si="23"/>
        <v/>
      </c>
      <c r="AR55" s="9" t="str">
        <f t="shared" si="23"/>
        <v/>
      </c>
      <c r="AS55" s="10" t="str">
        <f t="shared" si="23"/>
        <v/>
      </c>
      <c r="AT55" s="8" t="str">
        <f t="shared" si="23"/>
        <v/>
      </c>
      <c r="AU55" s="9" t="str">
        <f t="shared" si="23"/>
        <v/>
      </c>
      <c r="AV55" s="9" t="str">
        <f t="shared" si="23"/>
        <v/>
      </c>
      <c r="AW55" s="10" t="str">
        <f t="shared" si="23"/>
        <v/>
      </c>
      <c r="AX55" s="8" t="str">
        <f t="shared" si="23"/>
        <v/>
      </c>
      <c r="AY55" s="9" t="str">
        <f t="shared" si="23"/>
        <v/>
      </c>
      <c r="AZ55" s="9" t="str">
        <f t="shared" si="23"/>
        <v/>
      </c>
      <c r="BA55" s="10" t="str">
        <f t="shared" si="23"/>
        <v/>
      </c>
      <c r="BB55" s="8" t="str">
        <f t="shared" si="23"/>
        <v/>
      </c>
      <c r="BC55" s="9" t="str">
        <f t="shared" si="23"/>
        <v/>
      </c>
      <c r="BD55" s="9" t="str">
        <f t="shared" si="23"/>
        <v/>
      </c>
      <c r="BE55" s="10" t="str">
        <f t="shared" si="23"/>
        <v/>
      </c>
      <c r="BF55" s="8" t="str">
        <f t="shared" si="9"/>
        <v/>
      </c>
      <c r="BG55" s="9" t="str">
        <f t="shared" si="9"/>
        <v/>
      </c>
      <c r="BH55" s="9" t="str">
        <f t="shared" si="9"/>
        <v/>
      </c>
      <c r="BI55" s="10" t="str">
        <f t="shared" si="9"/>
        <v/>
      </c>
      <c r="BJ55" s="8" t="str">
        <f t="shared" si="25"/>
        <v/>
      </c>
      <c r="BK55" s="9" t="str">
        <f t="shared" si="25"/>
        <v/>
      </c>
      <c r="BL55" s="9" t="str">
        <f t="shared" si="25"/>
        <v/>
      </c>
      <c r="BM55" s="10" t="str">
        <f t="shared" si="25"/>
        <v/>
      </c>
      <c r="BN55" s="8" t="str">
        <f t="shared" si="25"/>
        <v/>
      </c>
      <c r="BO55" s="9" t="str">
        <f t="shared" si="25"/>
        <v/>
      </c>
      <c r="BP55" s="9" t="str">
        <f t="shared" si="25"/>
        <v/>
      </c>
      <c r="BQ55" s="10" t="str">
        <f t="shared" si="25"/>
        <v/>
      </c>
      <c r="BR55" s="8" t="str">
        <f t="shared" si="25"/>
        <v/>
      </c>
      <c r="BS55" s="9" t="str">
        <f t="shared" si="25"/>
        <v/>
      </c>
      <c r="BT55" s="9" t="str">
        <f t="shared" si="25"/>
        <v/>
      </c>
      <c r="BU55" s="10" t="str">
        <f t="shared" si="25"/>
        <v/>
      </c>
      <c r="BV55" s="8" t="str">
        <f t="shared" si="25"/>
        <v/>
      </c>
      <c r="BW55" s="9" t="str">
        <f t="shared" si="25"/>
        <v/>
      </c>
      <c r="BX55" s="9" t="str">
        <f t="shared" si="25"/>
        <v/>
      </c>
      <c r="BY55" s="10" t="str">
        <f t="shared" si="24"/>
        <v/>
      </c>
      <c r="CB55" s="7">
        <v>0.78125</v>
      </c>
    </row>
    <row r="56" spans="2:80" ht="19.5" customHeight="1">
      <c r="D56" s="94" t="s">
        <v>12</v>
      </c>
      <c r="E56" s="94"/>
      <c r="F56" s="43">
        <f>SUM(E6:E55)</f>
        <v>0</v>
      </c>
      <c r="G56" s="27"/>
      <c r="H56" s="27"/>
      <c r="I56" s="27"/>
      <c r="J56" s="27"/>
      <c r="K56" s="27"/>
      <c r="L56" s="27"/>
      <c r="CB56" s="7">
        <v>0.79166666666666663</v>
      </c>
    </row>
    <row r="57" spans="2:80" ht="19.5" customHeight="1">
      <c r="CB57" s="7">
        <v>0.80208333333333337</v>
      </c>
    </row>
    <row r="58" spans="2:80">
      <c r="B58" s="90" t="s">
        <v>15</v>
      </c>
      <c r="C58" s="91"/>
      <c r="D58" s="95" t="s">
        <v>18</v>
      </c>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CB58" s="7">
        <v>0.8125</v>
      </c>
    </row>
    <row r="59" spans="2:80">
      <c r="B59" s="90" t="s">
        <v>16</v>
      </c>
      <c r="C59" s="96"/>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CB59" s="7">
        <v>0.82291666666666663</v>
      </c>
    </row>
    <row r="60" spans="2:80">
      <c r="B60" s="90" t="s">
        <v>17</v>
      </c>
      <c r="C60" s="91"/>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CB60" s="7">
        <v>0.83333333333333337</v>
      </c>
    </row>
    <row r="61" spans="2:80">
      <c r="CB61" s="7">
        <v>0.84375</v>
      </c>
    </row>
    <row r="62" spans="2:80">
      <c r="CB62" s="7">
        <v>0.85416666666666663</v>
      </c>
    </row>
    <row r="63" spans="2:80">
      <c r="CB63" s="7">
        <v>0.86458333333333337</v>
      </c>
    </row>
    <row r="64" spans="2:80">
      <c r="CB64" s="7">
        <v>0.875</v>
      </c>
    </row>
    <row r="65" spans="80:80">
      <c r="CB65" s="7">
        <v>0.88541666666666663</v>
      </c>
    </row>
    <row r="66" spans="80:80">
      <c r="CB66" s="7">
        <v>0.89583333333333337</v>
      </c>
    </row>
    <row r="67" spans="80:80">
      <c r="CB67" s="7">
        <v>0.90625</v>
      </c>
    </row>
    <row r="68" spans="80:80">
      <c r="CB68" s="7">
        <v>0.91666666666666663</v>
      </c>
    </row>
  </sheetData>
  <mergeCells count="33">
    <mergeCell ref="B60:C60"/>
    <mergeCell ref="D60:BY60"/>
    <mergeCell ref="N2:BY2"/>
    <mergeCell ref="D56:E56"/>
    <mergeCell ref="B58:C58"/>
    <mergeCell ref="D58:BY58"/>
    <mergeCell ref="B59:C59"/>
    <mergeCell ref="D59:BY59"/>
    <mergeCell ref="BF3:BI4"/>
    <mergeCell ref="BJ3:BM4"/>
    <mergeCell ref="BN3:BQ4"/>
    <mergeCell ref="BR3:BU4"/>
    <mergeCell ref="BV3:BY4"/>
    <mergeCell ref="BB3:BE4"/>
    <mergeCell ref="G3:H3"/>
    <mergeCell ref="I3:J3"/>
    <mergeCell ref="K3:L3"/>
    <mergeCell ref="M3:M4"/>
    <mergeCell ref="N3:Q4"/>
    <mergeCell ref="AD3:AG4"/>
    <mergeCell ref="AH3:AK4"/>
    <mergeCell ref="V3:Y4"/>
    <mergeCell ref="R3:U4"/>
    <mergeCell ref="AL3:AO4"/>
    <mergeCell ref="AP3:AS4"/>
    <mergeCell ref="AT3:AW4"/>
    <mergeCell ref="AX3:BA4"/>
    <mergeCell ref="Z3:AC4"/>
    <mergeCell ref="B3:B4"/>
    <mergeCell ref="C3:C4"/>
    <mergeCell ref="D3:D4"/>
    <mergeCell ref="E3:E4"/>
    <mergeCell ref="C2:H2"/>
  </mergeCells>
  <phoneticPr fontId="2"/>
  <dataValidations count="1">
    <dataValidation type="list" allowBlank="1" showInputMessage="1" sqref="G6:L55">
      <formula1>$CB$4:$CB$68</formula1>
    </dataValidation>
  </dataValidations>
  <printOptions horizontalCentered="1"/>
  <pageMargins left="0" right="0"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B1:CB68"/>
  <sheetViews>
    <sheetView showGridLines="0" workbookViewId="0">
      <pane xSplit="13" ySplit="5" topLeftCell="N6" activePane="bottomRight" state="frozen"/>
      <selection activeCell="CA4" sqref="CA4:CA9"/>
      <selection pane="topRight" activeCell="CA4" sqref="CA4:CA9"/>
      <selection pane="bottomLeft" activeCell="CA4" sqref="CA4:CA9"/>
      <selection pane="bottomRight" activeCell="CA4" sqref="CA4:CA9"/>
    </sheetView>
  </sheetViews>
  <sheetFormatPr defaultColWidth="9" defaultRowHeight="13.2" outlineLevelCol="1"/>
  <cols>
    <col min="1" max="1" width="2.109375" style="27" customWidth="1"/>
    <col min="2" max="2" width="3.109375" style="26" customWidth="1"/>
    <col min="3" max="3" width="13.88671875" style="26" customWidth="1"/>
    <col min="4" max="6" width="5.6640625" style="27" customWidth="1" outlineLevel="1"/>
    <col min="7" max="12" width="4.44140625" style="29" customWidth="1"/>
    <col min="13" max="13" width="7.109375" style="27" customWidth="1"/>
    <col min="14" max="77" width="1.21875" style="27" customWidth="1"/>
    <col min="78" max="79" width="9" style="27"/>
    <col min="80" max="80" width="6.88671875" style="27" customWidth="1"/>
    <col min="81" max="16384" width="9" style="27"/>
  </cols>
  <sheetData>
    <row r="1" spans="2:80">
      <c r="F1" s="28" t="s">
        <v>30</v>
      </c>
    </row>
    <row r="2" spans="2:80" ht="32.25" customHeight="1">
      <c r="B2" s="30"/>
      <c r="C2" s="83">
        <f>'10日'!C2+1</f>
        <v>44297</v>
      </c>
      <c r="D2" s="83"/>
      <c r="E2" s="83"/>
      <c r="F2" s="83"/>
      <c r="G2" s="83"/>
      <c r="H2" s="83"/>
      <c r="I2" s="31"/>
      <c r="J2" s="31"/>
      <c r="K2" s="31"/>
      <c r="L2" s="31"/>
      <c r="M2" s="31"/>
      <c r="N2" s="93" t="str">
        <f>管理シート!D4&amp;"　　　シフト表"</f>
        <v>Excelママ店（6時から）　　　シフト表</v>
      </c>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row>
    <row r="3" spans="2:80" ht="13.5" customHeight="1">
      <c r="B3" s="76"/>
      <c r="C3" s="78" t="s">
        <v>0</v>
      </c>
      <c r="D3" s="81" t="s">
        <v>1</v>
      </c>
      <c r="E3" s="82" t="s">
        <v>9</v>
      </c>
      <c r="F3" s="51" t="s">
        <v>32</v>
      </c>
      <c r="G3" s="99" t="s">
        <v>8</v>
      </c>
      <c r="H3" s="100"/>
      <c r="I3" s="88" t="s">
        <v>4</v>
      </c>
      <c r="J3" s="88"/>
      <c r="K3" s="88" t="s">
        <v>5</v>
      </c>
      <c r="L3" s="88"/>
      <c r="M3" s="89" t="s">
        <v>11</v>
      </c>
      <c r="N3" s="84">
        <f>N5</f>
        <v>0.25</v>
      </c>
      <c r="O3" s="85"/>
      <c r="P3" s="85"/>
      <c r="Q3" s="85"/>
      <c r="R3" s="84">
        <f>R5</f>
        <v>0.29166666666666669</v>
      </c>
      <c r="S3" s="85"/>
      <c r="T3" s="85"/>
      <c r="U3" s="85"/>
      <c r="V3" s="84">
        <f>V5</f>
        <v>0.33333333333333331</v>
      </c>
      <c r="W3" s="85"/>
      <c r="X3" s="85"/>
      <c r="Y3" s="85"/>
      <c r="Z3" s="84">
        <f>Z5</f>
        <v>0.375</v>
      </c>
      <c r="AA3" s="85"/>
      <c r="AB3" s="85"/>
      <c r="AC3" s="85"/>
      <c r="AD3" s="84">
        <f>AD5</f>
        <v>0.41666666666666702</v>
      </c>
      <c r="AE3" s="85"/>
      <c r="AF3" s="85"/>
      <c r="AG3" s="85"/>
      <c r="AH3" s="84">
        <f>AH5</f>
        <v>0.45833333333333298</v>
      </c>
      <c r="AI3" s="85"/>
      <c r="AJ3" s="85"/>
      <c r="AK3" s="85"/>
      <c r="AL3" s="84">
        <f>AL5</f>
        <v>0.5</v>
      </c>
      <c r="AM3" s="85"/>
      <c r="AN3" s="85"/>
      <c r="AO3" s="85"/>
      <c r="AP3" s="84">
        <f>AP5</f>
        <v>0.54166666666666696</v>
      </c>
      <c r="AQ3" s="85"/>
      <c r="AR3" s="85"/>
      <c r="AS3" s="85"/>
      <c r="AT3" s="84">
        <f>AT5</f>
        <v>0.58333333333333404</v>
      </c>
      <c r="AU3" s="85"/>
      <c r="AV3" s="85"/>
      <c r="AW3" s="85"/>
      <c r="AX3" s="84">
        <f>AX5</f>
        <v>0.625</v>
      </c>
      <c r="AY3" s="85"/>
      <c r="AZ3" s="85"/>
      <c r="BA3" s="85"/>
      <c r="BB3" s="84">
        <f>BB5</f>
        <v>0.66666666666666696</v>
      </c>
      <c r="BC3" s="85"/>
      <c r="BD3" s="85"/>
      <c r="BE3" s="85"/>
      <c r="BF3" s="84">
        <f>BF5</f>
        <v>0.70833333333333404</v>
      </c>
      <c r="BG3" s="85"/>
      <c r="BH3" s="85"/>
      <c r="BI3" s="85"/>
      <c r="BJ3" s="84">
        <f>BJ5</f>
        <v>0.750000000000001</v>
      </c>
      <c r="BK3" s="85"/>
      <c r="BL3" s="85"/>
      <c r="BM3" s="85"/>
      <c r="BN3" s="84">
        <f>BN5</f>
        <v>0.79166666666666696</v>
      </c>
      <c r="BO3" s="85"/>
      <c r="BP3" s="85"/>
      <c r="BQ3" s="85"/>
      <c r="BR3" s="84">
        <f>BR5</f>
        <v>0.83333333333333404</v>
      </c>
      <c r="BS3" s="85"/>
      <c r="BT3" s="85"/>
      <c r="BU3" s="85"/>
      <c r="BV3" s="84">
        <f>BV5</f>
        <v>0.875000000000001</v>
      </c>
      <c r="BW3" s="85"/>
      <c r="BX3" s="85"/>
      <c r="BY3" s="97"/>
      <c r="CB3" s="6" t="s">
        <v>10</v>
      </c>
    </row>
    <row r="4" spans="2:80" ht="13.5" customHeight="1">
      <c r="B4" s="77"/>
      <c r="C4" s="79"/>
      <c r="D4" s="81"/>
      <c r="E4" s="82"/>
      <c r="F4" s="49" t="s">
        <v>33</v>
      </c>
      <c r="G4" s="32" t="s">
        <v>2</v>
      </c>
      <c r="H4" s="33" t="s">
        <v>3</v>
      </c>
      <c r="I4" s="32" t="s">
        <v>6</v>
      </c>
      <c r="J4" s="33" t="s">
        <v>7</v>
      </c>
      <c r="K4" s="32" t="s">
        <v>6</v>
      </c>
      <c r="L4" s="33" t="s">
        <v>7</v>
      </c>
      <c r="M4" s="82"/>
      <c r="N4" s="86"/>
      <c r="O4" s="87"/>
      <c r="P4" s="87"/>
      <c r="Q4" s="87"/>
      <c r="R4" s="86"/>
      <c r="S4" s="87"/>
      <c r="T4" s="87"/>
      <c r="U4" s="87"/>
      <c r="V4" s="86"/>
      <c r="W4" s="87"/>
      <c r="X4" s="87"/>
      <c r="Y4" s="87"/>
      <c r="Z4" s="86"/>
      <c r="AA4" s="87"/>
      <c r="AB4" s="87"/>
      <c r="AC4" s="87"/>
      <c r="AD4" s="86"/>
      <c r="AE4" s="87"/>
      <c r="AF4" s="87"/>
      <c r="AG4" s="87"/>
      <c r="AH4" s="86"/>
      <c r="AI4" s="87"/>
      <c r="AJ4" s="87"/>
      <c r="AK4" s="87"/>
      <c r="AL4" s="86"/>
      <c r="AM4" s="87"/>
      <c r="AN4" s="87"/>
      <c r="AO4" s="87"/>
      <c r="AP4" s="86"/>
      <c r="AQ4" s="87"/>
      <c r="AR4" s="87"/>
      <c r="AS4" s="87"/>
      <c r="AT4" s="86"/>
      <c r="AU4" s="87"/>
      <c r="AV4" s="87"/>
      <c r="AW4" s="87"/>
      <c r="AX4" s="86"/>
      <c r="AY4" s="87"/>
      <c r="AZ4" s="87"/>
      <c r="BA4" s="87"/>
      <c r="BB4" s="86"/>
      <c r="BC4" s="87"/>
      <c r="BD4" s="87"/>
      <c r="BE4" s="87"/>
      <c r="BF4" s="86"/>
      <c r="BG4" s="87"/>
      <c r="BH4" s="87"/>
      <c r="BI4" s="87"/>
      <c r="BJ4" s="86"/>
      <c r="BK4" s="87"/>
      <c r="BL4" s="87"/>
      <c r="BM4" s="87"/>
      <c r="BN4" s="86"/>
      <c r="BO4" s="87"/>
      <c r="BP4" s="87"/>
      <c r="BQ4" s="87"/>
      <c r="BR4" s="86"/>
      <c r="BS4" s="87"/>
      <c r="BT4" s="87"/>
      <c r="BU4" s="87"/>
      <c r="BV4" s="86"/>
      <c r="BW4" s="87"/>
      <c r="BX4" s="87"/>
      <c r="BY4" s="98"/>
      <c r="CB4" s="7">
        <v>0.25</v>
      </c>
    </row>
    <row r="5" spans="2:80" s="39" customFormat="1" hidden="1">
      <c r="B5" s="34"/>
      <c r="C5" s="34"/>
      <c r="D5" s="35"/>
      <c r="E5" s="36"/>
      <c r="F5" s="36"/>
      <c r="G5" s="37"/>
      <c r="H5" s="38"/>
      <c r="I5" s="37"/>
      <c r="J5" s="38"/>
      <c r="K5" s="37"/>
      <c r="L5" s="38"/>
      <c r="M5" s="36"/>
      <c r="N5" s="3">
        <v>0.25</v>
      </c>
      <c r="O5" s="4">
        <v>0.26041666666666669</v>
      </c>
      <c r="P5" s="4">
        <v>0.27083333333333331</v>
      </c>
      <c r="Q5" s="5">
        <v>0.28125</v>
      </c>
      <c r="R5" s="3">
        <v>0.29166666666666669</v>
      </c>
      <c r="S5" s="4">
        <v>0.30208333333333331</v>
      </c>
      <c r="T5" s="4">
        <v>0.3125</v>
      </c>
      <c r="U5" s="5">
        <v>0.32291666666666669</v>
      </c>
      <c r="V5" s="3">
        <v>0.33333333333333331</v>
      </c>
      <c r="W5" s="4">
        <v>0.34375</v>
      </c>
      <c r="X5" s="4">
        <v>0.35416666666666669</v>
      </c>
      <c r="Y5" s="5">
        <v>0.36458333333333331</v>
      </c>
      <c r="Z5" s="3">
        <v>0.375</v>
      </c>
      <c r="AA5" s="4">
        <v>0.38541666666666669</v>
      </c>
      <c r="AB5" s="4">
        <v>0.39583333333333331</v>
      </c>
      <c r="AC5" s="5">
        <v>0.40625</v>
      </c>
      <c r="AD5" s="3">
        <v>0.41666666666666702</v>
      </c>
      <c r="AE5" s="4">
        <v>0.42708333333333298</v>
      </c>
      <c r="AF5" s="4">
        <v>0.4375</v>
      </c>
      <c r="AG5" s="5">
        <v>0.44791666666666702</v>
      </c>
      <c r="AH5" s="3">
        <v>0.45833333333333298</v>
      </c>
      <c r="AI5" s="4">
        <v>0.46875</v>
      </c>
      <c r="AJ5" s="4">
        <v>0.47916666666666702</v>
      </c>
      <c r="AK5" s="5">
        <v>0.48958333333333398</v>
      </c>
      <c r="AL5" s="3">
        <v>0.5</v>
      </c>
      <c r="AM5" s="4">
        <v>0.51041666666666696</v>
      </c>
      <c r="AN5" s="4">
        <v>0.52083333333333404</v>
      </c>
      <c r="AO5" s="5">
        <v>0.53125</v>
      </c>
      <c r="AP5" s="3">
        <v>0.54166666666666696</v>
      </c>
      <c r="AQ5" s="4">
        <v>0.55208333333333404</v>
      </c>
      <c r="AR5" s="4">
        <v>0.5625</v>
      </c>
      <c r="AS5" s="5">
        <v>0.57291666666666696</v>
      </c>
      <c r="AT5" s="3">
        <v>0.58333333333333404</v>
      </c>
      <c r="AU5" s="4">
        <v>0.59375</v>
      </c>
      <c r="AV5" s="4">
        <v>0.60416666666666696</v>
      </c>
      <c r="AW5" s="5">
        <v>0.61458333333333404</v>
      </c>
      <c r="AX5" s="3">
        <v>0.625</v>
      </c>
      <c r="AY5" s="4">
        <v>0.63541666666666696</v>
      </c>
      <c r="AZ5" s="4">
        <v>0.64583333333333404</v>
      </c>
      <c r="BA5" s="5">
        <v>0.65625</v>
      </c>
      <c r="BB5" s="3">
        <v>0.66666666666666696</v>
      </c>
      <c r="BC5" s="4">
        <v>0.67708333333333404</v>
      </c>
      <c r="BD5" s="4">
        <v>0.687500000000001</v>
      </c>
      <c r="BE5" s="5">
        <v>0.69791666666666696</v>
      </c>
      <c r="BF5" s="3">
        <v>0.70833333333333404</v>
      </c>
      <c r="BG5" s="4">
        <v>0.718750000000001</v>
      </c>
      <c r="BH5" s="4">
        <v>0.72916666666666696</v>
      </c>
      <c r="BI5" s="5">
        <v>0.73958333333333404</v>
      </c>
      <c r="BJ5" s="3">
        <v>0.750000000000001</v>
      </c>
      <c r="BK5" s="4">
        <v>0.76041666666666696</v>
      </c>
      <c r="BL5" s="4">
        <v>0.77083333333333404</v>
      </c>
      <c r="BM5" s="5">
        <v>0.781250000000001</v>
      </c>
      <c r="BN5" s="3">
        <v>0.79166666666666696</v>
      </c>
      <c r="BO5" s="4">
        <v>0.80208333333333404</v>
      </c>
      <c r="BP5" s="4">
        <v>0.812500000000001</v>
      </c>
      <c r="BQ5" s="5">
        <v>0.82291666666666696</v>
      </c>
      <c r="BR5" s="3">
        <v>0.83333333333333404</v>
      </c>
      <c r="BS5" s="4">
        <v>0.843750000000001</v>
      </c>
      <c r="BT5" s="4">
        <v>0.85416666666666796</v>
      </c>
      <c r="BU5" s="5">
        <v>0.86458333333333404</v>
      </c>
      <c r="BV5" s="3">
        <v>0.875000000000001</v>
      </c>
      <c r="BW5" s="4">
        <v>0.88541666666666796</v>
      </c>
      <c r="BX5" s="4">
        <v>0.89583333333333404</v>
      </c>
      <c r="BY5" s="5">
        <v>0.906250000000001</v>
      </c>
      <c r="CB5" s="7">
        <v>0.26041666666666669</v>
      </c>
    </row>
    <row r="6" spans="2:80" ht="18" customHeight="1">
      <c r="B6" s="40">
        <v>1</v>
      </c>
      <c r="C6" s="41" t="str">
        <f>IF(VLOOKUP($B6,管理シート!$B$10:$D$108,2,0)=0,"",VLOOKUP($B6,管理シート!$B$10:$D$108,2,0))</f>
        <v>名前1</v>
      </c>
      <c r="D6" s="42">
        <f>IF(VLOOKUP($B6,管理シート!$B$10:$D$108,3,0)=0,"",VLOOKUP($B6,管理シート!$B$10:$D$108,3,0))</f>
        <v>950</v>
      </c>
      <c r="E6" s="1" t="str">
        <f>IF(F6="","",D6*F6)</f>
        <v/>
      </c>
      <c r="F6" s="2" t="str">
        <f>IF(G6="","",COUNTIF($N6:$BY6,"■")*15/60)</f>
        <v/>
      </c>
      <c r="G6" s="22"/>
      <c r="H6" s="23"/>
      <c r="I6" s="22"/>
      <c r="J6" s="23"/>
      <c r="K6" s="22"/>
      <c r="L6" s="23"/>
      <c r="M6" s="45"/>
      <c r="N6" s="8" t="str">
        <f>IF($G6="","",IF(AND($I6&lt;=N$5,$J6&gt;N$5),"",IF(AND($K6&lt;=N$5,$L6&gt;N$5),"",IF(AND($G6&lt;=N$5,$H6&gt;N$5),"■",""))))</f>
        <v/>
      </c>
      <c r="O6" s="9" t="str">
        <f t="shared" ref="O6:BY10" si="0">IF($G6="","",IF(AND($I6&lt;=O$5,$J6&gt;O$5),"",IF(AND($K6&lt;=O$5,$L6&gt;O$5),"",IF(AND($G6&lt;=O$5,$H6&gt;O$5),"■",""))))</f>
        <v/>
      </c>
      <c r="P6" s="9" t="str">
        <f t="shared" si="0"/>
        <v/>
      </c>
      <c r="Q6" s="10" t="str">
        <f t="shared" si="0"/>
        <v/>
      </c>
      <c r="R6" s="8" t="str">
        <f>IF($G6="","",IF(AND($I6&lt;=R$5,$J6&gt;R$5),"",IF(AND($K6&lt;=R$5,$L6&gt;R$5),"",IF(AND($G6&lt;=R$5,$H6&gt;R$5),"■",""))))</f>
        <v/>
      </c>
      <c r="S6" s="9" t="str">
        <f t="shared" ref="S6:U10" si="1">IF($G6="","",IF(AND($I6&lt;=S$5,$J6&gt;S$5),"",IF(AND($K6&lt;=S$5,$L6&gt;S$5),"",IF(AND($G6&lt;=S$5,$H6&gt;S$5),"■",""))))</f>
        <v/>
      </c>
      <c r="T6" s="9" t="str">
        <f t="shared" si="1"/>
        <v/>
      </c>
      <c r="U6" s="10" t="str">
        <f t="shared" si="1"/>
        <v/>
      </c>
      <c r="V6" s="8" t="str">
        <f>IF($G6="","",IF(AND($I6&lt;=V$5,$J6&gt;V$5),"",IF(AND($K6&lt;=V$5,$L6&gt;V$5),"",IF(AND($G6&lt;=V$5,$H6&gt;V$5),"■",""))))</f>
        <v/>
      </c>
      <c r="W6" s="9" t="str">
        <f t="shared" ref="W6:Y10" si="2">IF($G6="","",IF(AND($I6&lt;=W$5,$J6&gt;W$5),"",IF(AND($K6&lt;=W$5,$L6&gt;W$5),"",IF(AND($G6&lt;=W$5,$H6&gt;W$5),"■",""))))</f>
        <v/>
      </c>
      <c r="X6" s="9" t="str">
        <f t="shared" si="2"/>
        <v/>
      </c>
      <c r="Y6" s="10" t="str">
        <f t="shared" si="2"/>
        <v/>
      </c>
      <c r="Z6" s="8" t="str">
        <f>IF($G6="","",IF(AND($I6&lt;=Z$5,$J6&gt;Z$5),"",IF(AND($K6&lt;=Z$5,$L6&gt;Z$5),"",IF(AND($G6&lt;=Z$5,$H6&gt;Z$5),"■",""))))</f>
        <v/>
      </c>
      <c r="AA6" s="9" t="str">
        <f t="shared" ref="AA6:AC10" si="3">IF($G6="","",IF(AND($I6&lt;=AA$5,$J6&gt;AA$5),"",IF(AND($K6&lt;=AA$5,$L6&gt;AA$5),"",IF(AND($G6&lt;=AA$5,$H6&gt;AA$5),"■",""))))</f>
        <v/>
      </c>
      <c r="AB6" s="9" t="str">
        <f t="shared" si="3"/>
        <v/>
      </c>
      <c r="AC6" s="10" t="str">
        <f t="shared" si="3"/>
        <v/>
      </c>
      <c r="AD6" s="8" t="str">
        <f t="shared" si="0"/>
        <v/>
      </c>
      <c r="AE6" s="9" t="str">
        <f t="shared" si="0"/>
        <v/>
      </c>
      <c r="AF6" s="9" t="str">
        <f t="shared" si="0"/>
        <v/>
      </c>
      <c r="AG6" s="10" t="str">
        <f t="shared" si="0"/>
        <v/>
      </c>
      <c r="AH6" s="8" t="str">
        <f t="shared" si="0"/>
        <v/>
      </c>
      <c r="AI6" s="9" t="str">
        <f t="shared" si="0"/>
        <v/>
      </c>
      <c r="AJ6" s="9" t="str">
        <f t="shared" si="0"/>
        <v/>
      </c>
      <c r="AK6" s="10" t="str">
        <f t="shared" si="0"/>
        <v/>
      </c>
      <c r="AL6" s="8" t="str">
        <f t="shared" si="0"/>
        <v/>
      </c>
      <c r="AM6" s="9" t="str">
        <f t="shared" si="0"/>
        <v/>
      </c>
      <c r="AN6" s="9" t="str">
        <f t="shared" si="0"/>
        <v/>
      </c>
      <c r="AO6" s="10" t="str">
        <f t="shared" si="0"/>
        <v/>
      </c>
      <c r="AP6" s="8" t="str">
        <f t="shared" si="0"/>
        <v/>
      </c>
      <c r="AQ6" s="9" t="str">
        <f t="shared" si="0"/>
        <v/>
      </c>
      <c r="AR6" s="9" t="str">
        <f t="shared" si="0"/>
        <v/>
      </c>
      <c r="AS6" s="10" t="str">
        <f t="shared" si="0"/>
        <v/>
      </c>
      <c r="AT6" s="8" t="str">
        <f t="shared" si="0"/>
        <v/>
      </c>
      <c r="AU6" s="9" t="str">
        <f t="shared" si="0"/>
        <v/>
      </c>
      <c r="AV6" s="9" t="str">
        <f t="shared" si="0"/>
        <v/>
      </c>
      <c r="AW6" s="10" t="str">
        <f t="shared" si="0"/>
        <v/>
      </c>
      <c r="AX6" s="8" t="str">
        <f t="shared" si="0"/>
        <v/>
      </c>
      <c r="AY6" s="9" t="str">
        <f t="shared" si="0"/>
        <v/>
      </c>
      <c r="AZ6" s="9" t="str">
        <f t="shared" si="0"/>
        <v/>
      </c>
      <c r="BA6" s="10" t="str">
        <f t="shared" si="0"/>
        <v/>
      </c>
      <c r="BB6" s="8" t="str">
        <f t="shared" si="0"/>
        <v/>
      </c>
      <c r="BC6" s="9" t="str">
        <f t="shared" si="0"/>
        <v/>
      </c>
      <c r="BD6" s="9" t="str">
        <f t="shared" si="0"/>
        <v/>
      </c>
      <c r="BE6" s="10" t="str">
        <f t="shared" si="0"/>
        <v/>
      </c>
      <c r="BF6" s="8" t="str">
        <f t="shared" si="0"/>
        <v/>
      </c>
      <c r="BG6" s="9" t="str">
        <f t="shared" si="0"/>
        <v/>
      </c>
      <c r="BH6" s="9" t="str">
        <f t="shared" si="0"/>
        <v/>
      </c>
      <c r="BI6" s="10" t="str">
        <f t="shared" si="0"/>
        <v/>
      </c>
      <c r="BJ6" s="8" t="str">
        <f t="shared" si="0"/>
        <v/>
      </c>
      <c r="BK6" s="9" t="str">
        <f t="shared" si="0"/>
        <v/>
      </c>
      <c r="BL6" s="9" t="str">
        <f t="shared" si="0"/>
        <v/>
      </c>
      <c r="BM6" s="10" t="str">
        <f t="shared" si="0"/>
        <v/>
      </c>
      <c r="BN6" s="8" t="str">
        <f t="shared" si="0"/>
        <v/>
      </c>
      <c r="BO6" s="9" t="str">
        <f t="shared" si="0"/>
        <v/>
      </c>
      <c r="BP6" s="9" t="str">
        <f t="shared" si="0"/>
        <v/>
      </c>
      <c r="BQ6" s="10" t="str">
        <f t="shared" si="0"/>
        <v/>
      </c>
      <c r="BR6" s="8" t="str">
        <f t="shared" si="0"/>
        <v/>
      </c>
      <c r="BS6" s="9" t="str">
        <f t="shared" si="0"/>
        <v/>
      </c>
      <c r="BT6" s="9" t="str">
        <f t="shared" si="0"/>
        <v/>
      </c>
      <c r="BU6" s="10" t="str">
        <f t="shared" si="0"/>
        <v/>
      </c>
      <c r="BV6" s="8" t="str">
        <f t="shared" si="0"/>
        <v/>
      </c>
      <c r="BW6" s="9" t="str">
        <f t="shared" si="0"/>
        <v/>
      </c>
      <c r="BX6" s="9" t="str">
        <f t="shared" si="0"/>
        <v/>
      </c>
      <c r="BY6" s="10" t="str">
        <f t="shared" si="0"/>
        <v/>
      </c>
      <c r="CB6" s="7">
        <v>0.27083333333333331</v>
      </c>
    </row>
    <row r="7" spans="2:80" ht="18" customHeight="1">
      <c r="B7" s="40">
        <v>2</v>
      </c>
      <c r="C7" s="41" t="str">
        <f>IF(VLOOKUP($B7,管理シート!$B$10:$D$108,2,0)=0,"",VLOOKUP($B7,管理シート!$B$10:$D$108,2,0))</f>
        <v>名前2</v>
      </c>
      <c r="D7" s="42">
        <f>IF(VLOOKUP($B7,管理シート!$B$10:$D$108,3,0)=0,"",VLOOKUP($B7,管理シート!$B$10:$D$108,3,0))</f>
        <v>1000</v>
      </c>
      <c r="E7" s="1" t="str">
        <f t="shared" ref="E7:E24" si="4">IF(F7="","",D7*F7)</f>
        <v/>
      </c>
      <c r="F7" s="2" t="str">
        <f t="shared" ref="F7:F24" si="5">IF(G7="","",COUNTIF($N7:$BY7,"■")*15/60)</f>
        <v/>
      </c>
      <c r="G7" s="24"/>
      <c r="H7" s="25"/>
      <c r="I7" s="24"/>
      <c r="J7" s="25"/>
      <c r="K7" s="24"/>
      <c r="L7" s="25"/>
      <c r="M7" s="45"/>
      <c r="N7" s="8" t="str">
        <f t="shared" ref="N7:AO24" si="6">IF($G7="","",IF(AND($I7&lt;=N$5,$J7&gt;N$5),"",IF(AND($K7&lt;=N$5,$L7&gt;N$5),"",IF(AND($G7&lt;=N$5,$H7&gt;N$5),"■",""))))</f>
        <v/>
      </c>
      <c r="O7" s="9" t="str">
        <f t="shared" si="0"/>
        <v/>
      </c>
      <c r="P7" s="9" t="str">
        <f t="shared" si="0"/>
        <v/>
      </c>
      <c r="Q7" s="10" t="str">
        <f t="shared" si="0"/>
        <v/>
      </c>
      <c r="R7" s="8" t="str">
        <f t="shared" ref="R7:U12" si="7">IF($G7="","",IF(AND($I7&lt;=R$5,$J7&gt;R$5),"",IF(AND($K7&lt;=R$5,$L7&gt;R$5),"",IF(AND($G7&lt;=R$5,$H7&gt;R$5),"■",""))))</f>
        <v/>
      </c>
      <c r="S7" s="9" t="str">
        <f t="shared" si="1"/>
        <v/>
      </c>
      <c r="T7" s="9" t="str">
        <f t="shared" si="1"/>
        <v/>
      </c>
      <c r="U7" s="10" t="str">
        <f t="shared" si="1"/>
        <v/>
      </c>
      <c r="V7" s="8" t="str">
        <f t="shared" ref="V7:Y12" si="8">IF($G7="","",IF(AND($I7&lt;=V$5,$J7&gt;V$5),"",IF(AND($K7&lt;=V$5,$L7&gt;V$5),"",IF(AND($G7&lt;=V$5,$H7&gt;V$5),"■",""))))</f>
        <v/>
      </c>
      <c r="W7" s="9" t="str">
        <f t="shared" si="2"/>
        <v/>
      </c>
      <c r="X7" s="9" t="str">
        <f t="shared" si="2"/>
        <v/>
      </c>
      <c r="Y7" s="10" t="str">
        <f t="shared" si="2"/>
        <v/>
      </c>
      <c r="Z7" s="8" t="str">
        <f t="shared" si="6"/>
        <v/>
      </c>
      <c r="AA7" s="9" t="str">
        <f t="shared" si="3"/>
        <v/>
      </c>
      <c r="AB7" s="9" t="str">
        <f t="shared" si="3"/>
        <v/>
      </c>
      <c r="AC7" s="10" t="str">
        <f t="shared" si="3"/>
        <v/>
      </c>
      <c r="AD7" s="8" t="str">
        <f t="shared" si="0"/>
        <v/>
      </c>
      <c r="AE7" s="9" t="str">
        <f t="shared" si="0"/>
        <v/>
      </c>
      <c r="AF7" s="9" t="str">
        <f t="shared" si="0"/>
        <v/>
      </c>
      <c r="AG7" s="10" t="str">
        <f t="shared" si="0"/>
        <v/>
      </c>
      <c r="AH7" s="8" t="str">
        <f t="shared" si="0"/>
        <v/>
      </c>
      <c r="AI7" s="9" t="str">
        <f t="shared" si="0"/>
        <v/>
      </c>
      <c r="AJ7" s="9" t="str">
        <f t="shared" si="0"/>
        <v/>
      </c>
      <c r="AK7" s="10" t="str">
        <f t="shared" si="0"/>
        <v/>
      </c>
      <c r="AL7" s="8" t="str">
        <f t="shared" si="0"/>
        <v/>
      </c>
      <c r="AM7" s="9" t="str">
        <f t="shared" si="0"/>
        <v/>
      </c>
      <c r="AN7" s="9" t="str">
        <f t="shared" si="0"/>
        <v/>
      </c>
      <c r="AO7" s="10" t="str">
        <f t="shared" si="0"/>
        <v/>
      </c>
      <c r="AP7" s="8" t="str">
        <f t="shared" si="0"/>
        <v/>
      </c>
      <c r="AQ7" s="9" t="str">
        <f t="shared" si="0"/>
        <v/>
      </c>
      <c r="AR7" s="9" t="str">
        <f t="shared" si="0"/>
        <v/>
      </c>
      <c r="AS7" s="10" t="str">
        <f t="shared" si="0"/>
        <v/>
      </c>
      <c r="AT7" s="8" t="str">
        <f t="shared" si="0"/>
        <v/>
      </c>
      <c r="AU7" s="9" t="str">
        <f t="shared" si="0"/>
        <v/>
      </c>
      <c r="AV7" s="9" t="str">
        <f t="shared" si="0"/>
        <v/>
      </c>
      <c r="AW7" s="10" t="str">
        <f t="shared" si="0"/>
        <v/>
      </c>
      <c r="AX7" s="8" t="str">
        <f t="shared" si="0"/>
        <v/>
      </c>
      <c r="AY7" s="9" t="str">
        <f t="shared" si="0"/>
        <v/>
      </c>
      <c r="AZ7" s="9" t="str">
        <f t="shared" si="0"/>
        <v/>
      </c>
      <c r="BA7" s="10" t="str">
        <f t="shared" si="0"/>
        <v/>
      </c>
      <c r="BB7" s="8" t="str">
        <f t="shared" si="0"/>
        <v/>
      </c>
      <c r="BC7" s="9" t="str">
        <f t="shared" si="0"/>
        <v/>
      </c>
      <c r="BD7" s="9" t="str">
        <f t="shared" si="0"/>
        <v/>
      </c>
      <c r="BE7" s="10" t="str">
        <f t="shared" si="0"/>
        <v/>
      </c>
      <c r="BF7" s="8" t="str">
        <f t="shared" si="0"/>
        <v/>
      </c>
      <c r="BG7" s="9" t="str">
        <f t="shared" si="0"/>
        <v/>
      </c>
      <c r="BH7" s="9" t="str">
        <f t="shared" si="0"/>
        <v/>
      </c>
      <c r="BI7" s="10" t="str">
        <f t="shared" si="0"/>
        <v/>
      </c>
      <c r="BJ7" s="8" t="str">
        <f t="shared" si="0"/>
        <v/>
      </c>
      <c r="BK7" s="9" t="str">
        <f t="shared" si="0"/>
        <v/>
      </c>
      <c r="BL7" s="9" t="str">
        <f t="shared" si="0"/>
        <v/>
      </c>
      <c r="BM7" s="10" t="str">
        <f t="shared" si="0"/>
        <v/>
      </c>
      <c r="BN7" s="8" t="str">
        <f t="shared" si="0"/>
        <v/>
      </c>
      <c r="BO7" s="9" t="str">
        <f t="shared" si="0"/>
        <v/>
      </c>
      <c r="BP7" s="9" t="str">
        <f t="shared" si="0"/>
        <v/>
      </c>
      <c r="BQ7" s="10" t="str">
        <f t="shared" si="0"/>
        <v/>
      </c>
      <c r="BR7" s="8" t="str">
        <f t="shared" si="0"/>
        <v/>
      </c>
      <c r="BS7" s="9" t="str">
        <f t="shared" si="0"/>
        <v/>
      </c>
      <c r="BT7" s="9" t="str">
        <f t="shared" si="0"/>
        <v/>
      </c>
      <c r="BU7" s="10" t="str">
        <f t="shared" si="0"/>
        <v/>
      </c>
      <c r="BV7" s="8" t="str">
        <f t="shared" si="0"/>
        <v/>
      </c>
      <c r="BW7" s="9" t="str">
        <f t="shared" si="0"/>
        <v/>
      </c>
      <c r="BX7" s="9" t="str">
        <f t="shared" si="0"/>
        <v/>
      </c>
      <c r="BY7" s="10" t="str">
        <f t="shared" si="0"/>
        <v/>
      </c>
      <c r="CB7" s="7">
        <v>0.28125</v>
      </c>
    </row>
    <row r="8" spans="2:80" ht="18" customHeight="1">
      <c r="B8" s="40">
        <v>3</v>
      </c>
      <c r="C8" s="41" t="str">
        <f>IF(VLOOKUP($B8,管理シート!$B$10:$D$108,2,0)=0,"",VLOOKUP($B8,管理シート!$B$10:$D$108,2,0))</f>
        <v>名前3</v>
      </c>
      <c r="D8" s="42">
        <f>IF(VLOOKUP($B8,管理シート!$B$10:$D$108,3,0)=0,"",VLOOKUP($B8,管理シート!$B$10:$D$108,3,0))</f>
        <v>850</v>
      </c>
      <c r="E8" s="1" t="str">
        <f t="shared" si="4"/>
        <v/>
      </c>
      <c r="F8" s="2" t="str">
        <f t="shared" si="5"/>
        <v/>
      </c>
      <c r="G8" s="24"/>
      <c r="H8" s="25"/>
      <c r="I8" s="24"/>
      <c r="J8" s="25"/>
      <c r="K8" s="24"/>
      <c r="L8" s="25"/>
      <c r="M8" s="45"/>
      <c r="N8" s="8" t="str">
        <f t="shared" si="6"/>
        <v/>
      </c>
      <c r="O8" s="9" t="str">
        <f t="shared" si="0"/>
        <v/>
      </c>
      <c r="P8" s="9" t="str">
        <f t="shared" si="0"/>
        <v/>
      </c>
      <c r="Q8" s="10" t="str">
        <f t="shared" si="0"/>
        <v/>
      </c>
      <c r="R8" s="8" t="str">
        <f t="shared" si="7"/>
        <v/>
      </c>
      <c r="S8" s="9" t="str">
        <f t="shared" si="1"/>
        <v/>
      </c>
      <c r="T8" s="9" t="str">
        <f t="shared" si="1"/>
        <v/>
      </c>
      <c r="U8" s="10" t="str">
        <f t="shared" si="1"/>
        <v/>
      </c>
      <c r="V8" s="8" t="str">
        <f t="shared" si="8"/>
        <v/>
      </c>
      <c r="W8" s="9" t="str">
        <f t="shared" si="2"/>
        <v/>
      </c>
      <c r="X8" s="9" t="str">
        <f t="shared" si="2"/>
        <v/>
      </c>
      <c r="Y8" s="10" t="str">
        <f t="shared" si="2"/>
        <v/>
      </c>
      <c r="Z8" s="8" t="str">
        <f t="shared" si="6"/>
        <v/>
      </c>
      <c r="AA8" s="9" t="str">
        <f t="shared" si="3"/>
        <v/>
      </c>
      <c r="AB8" s="9" t="str">
        <f t="shared" si="3"/>
        <v/>
      </c>
      <c r="AC8" s="10" t="str">
        <f t="shared" si="3"/>
        <v/>
      </c>
      <c r="AD8" s="8" t="str">
        <f t="shared" si="0"/>
        <v/>
      </c>
      <c r="AE8" s="9" t="str">
        <f t="shared" si="0"/>
        <v/>
      </c>
      <c r="AF8" s="9" t="str">
        <f t="shared" si="0"/>
        <v/>
      </c>
      <c r="AG8" s="10" t="str">
        <f t="shared" si="0"/>
        <v/>
      </c>
      <c r="AH8" s="8" t="str">
        <f t="shared" si="0"/>
        <v/>
      </c>
      <c r="AI8" s="9" t="str">
        <f t="shared" si="0"/>
        <v/>
      </c>
      <c r="AJ8" s="9" t="str">
        <f t="shared" si="0"/>
        <v/>
      </c>
      <c r="AK8" s="10" t="str">
        <f t="shared" si="0"/>
        <v/>
      </c>
      <c r="AL8" s="8" t="str">
        <f t="shared" si="0"/>
        <v/>
      </c>
      <c r="AM8" s="9" t="str">
        <f t="shared" si="0"/>
        <v/>
      </c>
      <c r="AN8" s="9" t="str">
        <f t="shared" si="0"/>
        <v/>
      </c>
      <c r="AO8" s="10" t="str">
        <f t="shared" si="0"/>
        <v/>
      </c>
      <c r="AP8" s="8" t="str">
        <f t="shared" si="0"/>
        <v/>
      </c>
      <c r="AQ8" s="9" t="str">
        <f t="shared" si="0"/>
        <v/>
      </c>
      <c r="AR8" s="9" t="str">
        <f t="shared" si="0"/>
        <v/>
      </c>
      <c r="AS8" s="10" t="str">
        <f t="shared" si="0"/>
        <v/>
      </c>
      <c r="AT8" s="8" t="str">
        <f t="shared" si="0"/>
        <v/>
      </c>
      <c r="AU8" s="9" t="str">
        <f t="shared" si="0"/>
        <v/>
      </c>
      <c r="AV8" s="9" t="str">
        <f t="shared" si="0"/>
        <v/>
      </c>
      <c r="AW8" s="10" t="str">
        <f t="shared" si="0"/>
        <v/>
      </c>
      <c r="AX8" s="8" t="str">
        <f t="shared" si="0"/>
        <v/>
      </c>
      <c r="AY8" s="9" t="str">
        <f t="shared" si="0"/>
        <v/>
      </c>
      <c r="AZ8" s="9" t="str">
        <f t="shared" si="0"/>
        <v/>
      </c>
      <c r="BA8" s="10" t="str">
        <f t="shared" si="0"/>
        <v/>
      </c>
      <c r="BB8" s="8" t="str">
        <f t="shared" si="0"/>
        <v/>
      </c>
      <c r="BC8" s="9" t="str">
        <f t="shared" si="0"/>
        <v/>
      </c>
      <c r="BD8" s="9" t="str">
        <f t="shared" si="0"/>
        <v/>
      </c>
      <c r="BE8" s="10" t="str">
        <f t="shared" si="0"/>
        <v/>
      </c>
      <c r="BF8" s="8" t="str">
        <f t="shared" si="0"/>
        <v/>
      </c>
      <c r="BG8" s="9" t="str">
        <f t="shared" si="0"/>
        <v/>
      </c>
      <c r="BH8" s="9" t="str">
        <f t="shared" si="0"/>
        <v/>
      </c>
      <c r="BI8" s="10" t="str">
        <f t="shared" si="0"/>
        <v/>
      </c>
      <c r="BJ8" s="8" t="str">
        <f t="shared" si="0"/>
        <v/>
      </c>
      <c r="BK8" s="9" t="str">
        <f t="shared" si="0"/>
        <v/>
      </c>
      <c r="BL8" s="9" t="str">
        <f t="shared" si="0"/>
        <v/>
      </c>
      <c r="BM8" s="10" t="str">
        <f t="shared" si="0"/>
        <v/>
      </c>
      <c r="BN8" s="8" t="str">
        <f t="shared" si="0"/>
        <v/>
      </c>
      <c r="BO8" s="9" t="str">
        <f t="shared" si="0"/>
        <v/>
      </c>
      <c r="BP8" s="9" t="str">
        <f t="shared" si="0"/>
        <v/>
      </c>
      <c r="BQ8" s="10" t="str">
        <f t="shared" si="0"/>
        <v/>
      </c>
      <c r="BR8" s="8" t="str">
        <f t="shared" si="0"/>
        <v/>
      </c>
      <c r="BS8" s="9" t="str">
        <f t="shared" si="0"/>
        <v/>
      </c>
      <c r="BT8" s="9" t="str">
        <f t="shared" si="0"/>
        <v/>
      </c>
      <c r="BU8" s="10" t="str">
        <f t="shared" si="0"/>
        <v/>
      </c>
      <c r="BV8" s="8" t="str">
        <f t="shared" si="0"/>
        <v/>
      </c>
      <c r="BW8" s="9" t="str">
        <f t="shared" si="0"/>
        <v/>
      </c>
      <c r="BX8" s="9" t="str">
        <f t="shared" si="0"/>
        <v/>
      </c>
      <c r="BY8" s="10" t="str">
        <f t="shared" si="0"/>
        <v/>
      </c>
      <c r="CB8" s="7">
        <v>0.29166666666666669</v>
      </c>
    </row>
    <row r="9" spans="2:80" ht="18" customHeight="1">
      <c r="B9" s="40">
        <v>4</v>
      </c>
      <c r="C9" s="41" t="str">
        <f>IF(VLOOKUP($B9,管理シート!$B$10:$D$108,2,0)=0,"",VLOOKUP($B9,管理シート!$B$10:$D$108,2,0))</f>
        <v>名前4</v>
      </c>
      <c r="D9" s="42">
        <f>IF(VLOOKUP($B9,管理シート!$B$10:$D$108,3,0)=0,"",VLOOKUP($B9,管理シート!$B$10:$D$108,3,0))</f>
        <v>900</v>
      </c>
      <c r="E9" s="1" t="str">
        <f t="shared" si="4"/>
        <v/>
      </c>
      <c r="F9" s="2" t="str">
        <f t="shared" si="5"/>
        <v/>
      </c>
      <c r="G9" s="24"/>
      <c r="H9" s="25"/>
      <c r="I9" s="24"/>
      <c r="J9" s="25"/>
      <c r="K9" s="24"/>
      <c r="L9" s="25"/>
      <c r="M9" s="45"/>
      <c r="N9" s="8" t="str">
        <f t="shared" si="6"/>
        <v/>
      </c>
      <c r="O9" s="9" t="str">
        <f t="shared" si="0"/>
        <v/>
      </c>
      <c r="P9" s="9" t="str">
        <f t="shared" si="0"/>
        <v/>
      </c>
      <c r="Q9" s="10" t="str">
        <f t="shared" si="0"/>
        <v/>
      </c>
      <c r="R9" s="8" t="str">
        <f t="shared" si="7"/>
        <v/>
      </c>
      <c r="S9" s="9" t="str">
        <f t="shared" si="1"/>
        <v/>
      </c>
      <c r="T9" s="9" t="str">
        <f t="shared" si="1"/>
        <v/>
      </c>
      <c r="U9" s="10" t="str">
        <f t="shared" si="1"/>
        <v/>
      </c>
      <c r="V9" s="8" t="str">
        <f t="shared" si="8"/>
        <v/>
      </c>
      <c r="W9" s="9" t="str">
        <f t="shared" si="2"/>
        <v/>
      </c>
      <c r="X9" s="9" t="str">
        <f t="shared" si="2"/>
        <v/>
      </c>
      <c r="Y9" s="10" t="str">
        <f t="shared" si="2"/>
        <v/>
      </c>
      <c r="Z9" s="8" t="str">
        <f t="shared" si="6"/>
        <v/>
      </c>
      <c r="AA9" s="9" t="str">
        <f t="shared" si="3"/>
        <v/>
      </c>
      <c r="AB9" s="9" t="str">
        <f t="shared" si="3"/>
        <v/>
      </c>
      <c r="AC9" s="10" t="str">
        <f t="shared" si="3"/>
        <v/>
      </c>
      <c r="AD9" s="8" t="str">
        <f t="shared" si="0"/>
        <v/>
      </c>
      <c r="AE9" s="9" t="str">
        <f t="shared" si="0"/>
        <v/>
      </c>
      <c r="AF9" s="9" t="str">
        <f t="shared" si="0"/>
        <v/>
      </c>
      <c r="AG9" s="10" t="str">
        <f t="shared" si="0"/>
        <v/>
      </c>
      <c r="AH9" s="8" t="str">
        <f t="shared" si="0"/>
        <v/>
      </c>
      <c r="AI9" s="9" t="str">
        <f t="shared" si="0"/>
        <v/>
      </c>
      <c r="AJ9" s="9" t="str">
        <f t="shared" si="0"/>
        <v/>
      </c>
      <c r="AK9" s="10" t="str">
        <f t="shared" si="0"/>
        <v/>
      </c>
      <c r="AL9" s="8" t="str">
        <f t="shared" si="0"/>
        <v/>
      </c>
      <c r="AM9" s="9" t="str">
        <f t="shared" si="0"/>
        <v/>
      </c>
      <c r="AN9" s="9" t="str">
        <f t="shared" si="0"/>
        <v/>
      </c>
      <c r="AO9" s="10" t="str">
        <f t="shared" si="0"/>
        <v/>
      </c>
      <c r="AP9" s="8" t="str">
        <f t="shared" si="0"/>
        <v/>
      </c>
      <c r="AQ9" s="9" t="str">
        <f t="shared" si="0"/>
        <v/>
      </c>
      <c r="AR9" s="9" t="str">
        <f t="shared" si="0"/>
        <v/>
      </c>
      <c r="AS9" s="10" t="str">
        <f t="shared" si="0"/>
        <v/>
      </c>
      <c r="AT9" s="8" t="str">
        <f t="shared" si="0"/>
        <v/>
      </c>
      <c r="AU9" s="9" t="str">
        <f t="shared" si="0"/>
        <v/>
      </c>
      <c r="AV9" s="9" t="str">
        <f t="shared" si="0"/>
        <v/>
      </c>
      <c r="AW9" s="10" t="str">
        <f t="shared" si="0"/>
        <v/>
      </c>
      <c r="AX9" s="8" t="str">
        <f t="shared" si="0"/>
        <v/>
      </c>
      <c r="AY9" s="9" t="str">
        <f t="shared" si="0"/>
        <v/>
      </c>
      <c r="AZ9" s="9" t="str">
        <f t="shared" si="0"/>
        <v/>
      </c>
      <c r="BA9" s="10" t="str">
        <f t="shared" si="0"/>
        <v/>
      </c>
      <c r="BB9" s="8" t="str">
        <f t="shared" si="0"/>
        <v/>
      </c>
      <c r="BC9" s="9" t="str">
        <f t="shared" si="0"/>
        <v/>
      </c>
      <c r="BD9" s="9" t="str">
        <f t="shared" si="0"/>
        <v/>
      </c>
      <c r="BE9" s="10" t="str">
        <f t="shared" si="0"/>
        <v/>
      </c>
      <c r="BF9" s="8" t="str">
        <f t="shared" si="0"/>
        <v/>
      </c>
      <c r="BG9" s="9" t="str">
        <f t="shared" si="0"/>
        <v/>
      </c>
      <c r="BH9" s="9" t="str">
        <f t="shared" si="0"/>
        <v/>
      </c>
      <c r="BI9" s="10" t="str">
        <f t="shared" si="0"/>
        <v/>
      </c>
      <c r="BJ9" s="8" t="str">
        <f t="shared" si="0"/>
        <v/>
      </c>
      <c r="BK9" s="9" t="str">
        <f t="shared" si="0"/>
        <v/>
      </c>
      <c r="BL9" s="9" t="str">
        <f t="shared" si="0"/>
        <v/>
      </c>
      <c r="BM9" s="10" t="str">
        <f t="shared" si="0"/>
        <v/>
      </c>
      <c r="BN9" s="8" t="str">
        <f t="shared" si="0"/>
        <v/>
      </c>
      <c r="BO9" s="9" t="str">
        <f t="shared" si="0"/>
        <v/>
      </c>
      <c r="BP9" s="9" t="str">
        <f t="shared" si="0"/>
        <v/>
      </c>
      <c r="BQ9" s="10" t="str">
        <f t="shared" si="0"/>
        <v/>
      </c>
      <c r="BR9" s="8" t="str">
        <f t="shared" si="0"/>
        <v/>
      </c>
      <c r="BS9" s="9" t="str">
        <f t="shared" si="0"/>
        <v/>
      </c>
      <c r="BT9" s="9" t="str">
        <f t="shared" si="0"/>
        <v/>
      </c>
      <c r="BU9" s="10" t="str">
        <f t="shared" si="0"/>
        <v/>
      </c>
      <c r="BV9" s="8" t="str">
        <f t="shared" si="0"/>
        <v/>
      </c>
      <c r="BW9" s="9" t="str">
        <f t="shared" si="0"/>
        <v/>
      </c>
      <c r="BX9" s="9" t="str">
        <f t="shared" si="0"/>
        <v/>
      </c>
      <c r="BY9" s="10" t="str">
        <f t="shared" si="0"/>
        <v/>
      </c>
      <c r="CB9" s="7">
        <v>0.30208333333333331</v>
      </c>
    </row>
    <row r="10" spans="2:80" ht="18" customHeight="1">
      <c r="B10" s="40">
        <v>5</v>
      </c>
      <c r="C10" s="41" t="str">
        <f>IF(VLOOKUP($B10,管理シート!$B$10:$D$108,2,0)=0,"",VLOOKUP($B10,管理シート!$B$10:$D$108,2,0))</f>
        <v/>
      </c>
      <c r="D10" s="42" t="str">
        <f>IF(VLOOKUP($B10,管理シート!$B$10:$D$108,3,0)=0,"",VLOOKUP($B10,管理シート!$B$10:$D$108,3,0))</f>
        <v/>
      </c>
      <c r="E10" s="1" t="str">
        <f t="shared" si="4"/>
        <v/>
      </c>
      <c r="F10" s="2" t="str">
        <f t="shared" si="5"/>
        <v/>
      </c>
      <c r="G10" s="24"/>
      <c r="H10" s="25"/>
      <c r="I10" s="24"/>
      <c r="J10" s="25"/>
      <c r="K10" s="24"/>
      <c r="L10" s="25"/>
      <c r="M10" s="45"/>
      <c r="N10" s="8" t="str">
        <f t="shared" si="6"/>
        <v/>
      </c>
      <c r="O10" s="9" t="str">
        <f t="shared" si="0"/>
        <v/>
      </c>
      <c r="P10" s="9" t="str">
        <f t="shared" si="0"/>
        <v/>
      </c>
      <c r="Q10" s="10" t="str">
        <f t="shared" si="0"/>
        <v/>
      </c>
      <c r="R10" s="8" t="str">
        <f t="shared" si="7"/>
        <v/>
      </c>
      <c r="S10" s="9" t="str">
        <f t="shared" si="1"/>
        <v/>
      </c>
      <c r="T10" s="9" t="str">
        <f t="shared" si="1"/>
        <v/>
      </c>
      <c r="U10" s="10" t="str">
        <f t="shared" si="1"/>
        <v/>
      </c>
      <c r="V10" s="8" t="str">
        <f t="shared" si="8"/>
        <v/>
      </c>
      <c r="W10" s="9" t="str">
        <f t="shared" si="2"/>
        <v/>
      </c>
      <c r="X10" s="9" t="str">
        <f t="shared" si="2"/>
        <v/>
      </c>
      <c r="Y10" s="10" t="str">
        <f t="shared" si="2"/>
        <v/>
      </c>
      <c r="Z10" s="8" t="str">
        <f t="shared" si="6"/>
        <v/>
      </c>
      <c r="AA10" s="9" t="str">
        <f t="shared" si="3"/>
        <v/>
      </c>
      <c r="AB10" s="9" t="str">
        <f t="shared" si="3"/>
        <v/>
      </c>
      <c r="AC10" s="10" t="str">
        <f t="shared" si="3"/>
        <v/>
      </c>
      <c r="AD10" s="8" t="str">
        <f t="shared" si="0"/>
        <v/>
      </c>
      <c r="AE10" s="9" t="str">
        <f t="shared" si="0"/>
        <v/>
      </c>
      <c r="AF10" s="9" t="str">
        <f t="shared" si="0"/>
        <v/>
      </c>
      <c r="AG10" s="10" t="str">
        <f t="shared" si="0"/>
        <v/>
      </c>
      <c r="AH10" s="8" t="str">
        <f t="shared" si="0"/>
        <v/>
      </c>
      <c r="AI10" s="9" t="str">
        <f t="shared" si="0"/>
        <v/>
      </c>
      <c r="AJ10" s="9" t="str">
        <f t="shared" si="0"/>
        <v/>
      </c>
      <c r="AK10" s="10" t="str">
        <f t="shared" si="0"/>
        <v/>
      </c>
      <c r="AL10" s="8" t="str">
        <f t="shared" si="0"/>
        <v/>
      </c>
      <c r="AM10" s="9" t="str">
        <f t="shared" si="0"/>
        <v/>
      </c>
      <c r="AN10" s="9" t="str">
        <f t="shared" si="0"/>
        <v/>
      </c>
      <c r="AO10" s="10" t="str">
        <f t="shared" si="0"/>
        <v/>
      </c>
      <c r="AP10" s="8" t="str">
        <f t="shared" si="0"/>
        <v/>
      </c>
      <c r="AQ10" s="9" t="str">
        <f t="shared" si="0"/>
        <v/>
      </c>
      <c r="AR10" s="9" t="str">
        <f t="shared" si="0"/>
        <v/>
      </c>
      <c r="AS10" s="10" t="str">
        <f t="shared" si="0"/>
        <v/>
      </c>
      <c r="AT10" s="8" t="str">
        <f t="shared" ref="AT10:BI55" si="9">IF($G10="","",IF(AND($I10&lt;=AT$5,$J10&gt;AT$5),"",IF(AND($K10&lt;=AT$5,$L10&gt;AT$5),"",IF(AND($G10&lt;=AT$5,$H10&gt;AT$5),"■",""))))</f>
        <v/>
      </c>
      <c r="AU10" s="9" t="str">
        <f t="shared" si="9"/>
        <v/>
      </c>
      <c r="AV10" s="9" t="str">
        <f t="shared" si="9"/>
        <v/>
      </c>
      <c r="AW10" s="10" t="str">
        <f t="shared" si="9"/>
        <v/>
      </c>
      <c r="AX10" s="8" t="str">
        <f t="shared" si="9"/>
        <v/>
      </c>
      <c r="AY10" s="9" t="str">
        <f t="shared" si="9"/>
        <v/>
      </c>
      <c r="AZ10" s="9" t="str">
        <f t="shared" si="9"/>
        <v/>
      </c>
      <c r="BA10" s="10" t="str">
        <f t="shared" si="9"/>
        <v/>
      </c>
      <c r="BB10" s="8" t="str">
        <f t="shared" si="9"/>
        <v/>
      </c>
      <c r="BC10" s="9" t="str">
        <f t="shared" si="9"/>
        <v/>
      </c>
      <c r="BD10" s="9" t="str">
        <f t="shared" si="9"/>
        <v/>
      </c>
      <c r="BE10" s="10" t="str">
        <f t="shared" si="9"/>
        <v/>
      </c>
      <c r="BF10" s="8" t="str">
        <f t="shared" si="9"/>
        <v/>
      </c>
      <c r="BG10" s="9" t="str">
        <f t="shared" si="9"/>
        <v/>
      </c>
      <c r="BH10" s="9" t="str">
        <f t="shared" si="9"/>
        <v/>
      </c>
      <c r="BI10" s="10" t="str">
        <f t="shared" si="9"/>
        <v/>
      </c>
      <c r="BJ10" s="8" t="str">
        <f t="shared" ref="BJ10:BY24" si="10">IF($G10="","",IF(AND($I10&lt;=BJ$5,$J10&gt;BJ$5),"",IF(AND($K10&lt;=BJ$5,$L10&gt;BJ$5),"",IF(AND($G10&lt;=BJ$5,$H10&gt;BJ$5),"■",""))))</f>
        <v/>
      </c>
      <c r="BK10" s="9" t="str">
        <f t="shared" si="10"/>
        <v/>
      </c>
      <c r="BL10" s="9" t="str">
        <f t="shared" si="10"/>
        <v/>
      </c>
      <c r="BM10" s="10" t="str">
        <f t="shared" si="10"/>
        <v/>
      </c>
      <c r="BN10" s="8" t="str">
        <f t="shared" si="10"/>
        <v/>
      </c>
      <c r="BO10" s="9" t="str">
        <f t="shared" si="10"/>
        <v/>
      </c>
      <c r="BP10" s="9" t="str">
        <f t="shared" si="10"/>
        <v/>
      </c>
      <c r="BQ10" s="10" t="str">
        <f t="shared" si="10"/>
        <v/>
      </c>
      <c r="BR10" s="8" t="str">
        <f t="shared" si="10"/>
        <v/>
      </c>
      <c r="BS10" s="9" t="str">
        <f t="shared" si="10"/>
        <v/>
      </c>
      <c r="BT10" s="9" t="str">
        <f t="shared" si="10"/>
        <v/>
      </c>
      <c r="BU10" s="10" t="str">
        <f t="shared" si="10"/>
        <v/>
      </c>
      <c r="BV10" s="8" t="str">
        <f t="shared" si="10"/>
        <v/>
      </c>
      <c r="BW10" s="9" t="str">
        <f t="shared" si="10"/>
        <v/>
      </c>
      <c r="BX10" s="9" t="str">
        <f t="shared" si="10"/>
        <v/>
      </c>
      <c r="BY10" s="10" t="str">
        <f t="shared" si="10"/>
        <v/>
      </c>
      <c r="CB10" s="7">
        <v>0.3125</v>
      </c>
    </row>
    <row r="11" spans="2:80" ht="18" customHeight="1">
      <c r="B11" s="40">
        <v>6</v>
      </c>
      <c r="C11" s="41" t="str">
        <f>IF(VLOOKUP($B11,管理シート!$B$10:$D$108,2,0)=0,"",VLOOKUP($B11,管理シート!$B$10:$D$108,2,0))</f>
        <v/>
      </c>
      <c r="D11" s="42" t="str">
        <f>IF(VLOOKUP($B11,管理シート!$B$10:$D$108,3,0)=0,"",VLOOKUP($B11,管理シート!$B$10:$D$108,3,0))</f>
        <v/>
      </c>
      <c r="E11" s="1" t="str">
        <f t="shared" si="4"/>
        <v/>
      </c>
      <c r="F11" s="2" t="str">
        <f t="shared" si="5"/>
        <v/>
      </c>
      <c r="G11" s="24"/>
      <c r="H11" s="25"/>
      <c r="I11" s="24"/>
      <c r="J11" s="25"/>
      <c r="K11" s="24"/>
      <c r="L11" s="25"/>
      <c r="M11" s="45"/>
      <c r="N11" s="8" t="str">
        <f t="shared" si="6"/>
        <v/>
      </c>
      <c r="O11" s="9" t="str">
        <f t="shared" si="6"/>
        <v/>
      </c>
      <c r="P11" s="9" t="str">
        <f t="shared" si="6"/>
        <v/>
      </c>
      <c r="Q11" s="10" t="str">
        <f t="shared" si="6"/>
        <v/>
      </c>
      <c r="R11" s="8" t="str">
        <f t="shared" si="7"/>
        <v/>
      </c>
      <c r="S11" s="9" t="str">
        <f t="shared" si="7"/>
        <v/>
      </c>
      <c r="T11" s="9" t="str">
        <f t="shared" si="7"/>
        <v/>
      </c>
      <c r="U11" s="10" t="str">
        <f t="shared" si="7"/>
        <v/>
      </c>
      <c r="V11" s="8" t="str">
        <f t="shared" si="8"/>
        <v/>
      </c>
      <c r="W11" s="9" t="str">
        <f t="shared" si="8"/>
        <v/>
      </c>
      <c r="X11" s="9" t="str">
        <f t="shared" si="8"/>
        <v/>
      </c>
      <c r="Y11" s="10" t="str">
        <f t="shared" si="8"/>
        <v/>
      </c>
      <c r="Z11" s="8" t="str">
        <f t="shared" si="6"/>
        <v/>
      </c>
      <c r="AA11" s="9" t="str">
        <f t="shared" si="6"/>
        <v/>
      </c>
      <c r="AB11" s="9" t="str">
        <f t="shared" si="6"/>
        <v/>
      </c>
      <c r="AC11" s="10" t="str">
        <f t="shared" si="6"/>
        <v/>
      </c>
      <c r="AD11" s="8" t="str">
        <f t="shared" si="6"/>
        <v/>
      </c>
      <c r="AE11" s="9" t="str">
        <f t="shared" si="6"/>
        <v/>
      </c>
      <c r="AF11" s="9" t="str">
        <f t="shared" si="6"/>
        <v/>
      </c>
      <c r="AG11" s="10" t="str">
        <f t="shared" si="6"/>
        <v/>
      </c>
      <c r="AH11" s="8" t="str">
        <f t="shared" si="6"/>
        <v/>
      </c>
      <c r="AI11" s="9" t="str">
        <f t="shared" si="6"/>
        <v/>
      </c>
      <c r="AJ11" s="9" t="str">
        <f t="shared" si="6"/>
        <v/>
      </c>
      <c r="AK11" s="10" t="str">
        <f t="shared" si="6"/>
        <v/>
      </c>
      <c r="AL11" s="8" t="str">
        <f t="shared" si="6"/>
        <v/>
      </c>
      <c r="AM11" s="9" t="str">
        <f t="shared" si="6"/>
        <v/>
      </c>
      <c r="AN11" s="9" t="str">
        <f t="shared" si="6"/>
        <v/>
      </c>
      <c r="AO11" s="10" t="str">
        <f t="shared" si="6"/>
        <v/>
      </c>
      <c r="AP11" s="8" t="str">
        <f t="shared" ref="AP11:BE30" si="11">IF($G11="","",IF(AND($I11&lt;=AP$5,$J11&gt;AP$5),"",IF(AND($K11&lt;=AP$5,$L11&gt;AP$5),"",IF(AND($G11&lt;=AP$5,$H11&gt;AP$5),"■",""))))</f>
        <v/>
      </c>
      <c r="AQ11" s="9" t="str">
        <f t="shared" si="11"/>
        <v/>
      </c>
      <c r="AR11" s="9" t="str">
        <f t="shared" si="11"/>
        <v/>
      </c>
      <c r="AS11" s="10" t="str">
        <f t="shared" si="11"/>
        <v/>
      </c>
      <c r="AT11" s="8" t="str">
        <f t="shared" si="11"/>
        <v/>
      </c>
      <c r="AU11" s="9" t="str">
        <f t="shared" si="11"/>
        <v/>
      </c>
      <c r="AV11" s="9" t="str">
        <f t="shared" si="11"/>
        <v/>
      </c>
      <c r="AW11" s="10" t="str">
        <f t="shared" si="11"/>
        <v/>
      </c>
      <c r="AX11" s="8" t="str">
        <f t="shared" si="11"/>
        <v/>
      </c>
      <c r="AY11" s="9" t="str">
        <f t="shared" si="11"/>
        <v/>
      </c>
      <c r="AZ11" s="9" t="str">
        <f t="shared" si="11"/>
        <v/>
      </c>
      <c r="BA11" s="10" t="str">
        <f t="shared" si="11"/>
        <v/>
      </c>
      <c r="BB11" s="8" t="str">
        <f t="shared" si="11"/>
        <v/>
      </c>
      <c r="BC11" s="9" t="str">
        <f t="shared" si="11"/>
        <v/>
      </c>
      <c r="BD11" s="9" t="str">
        <f t="shared" si="11"/>
        <v/>
      </c>
      <c r="BE11" s="10" t="str">
        <f t="shared" si="11"/>
        <v/>
      </c>
      <c r="BF11" s="8" t="str">
        <f t="shared" si="9"/>
        <v/>
      </c>
      <c r="BG11" s="9" t="str">
        <f t="shared" si="9"/>
        <v/>
      </c>
      <c r="BH11" s="9" t="str">
        <f t="shared" si="9"/>
        <v/>
      </c>
      <c r="BI11" s="10" t="str">
        <f t="shared" si="9"/>
        <v/>
      </c>
      <c r="BJ11" s="8" t="str">
        <f t="shared" si="10"/>
        <v/>
      </c>
      <c r="BK11" s="9" t="str">
        <f t="shared" si="10"/>
        <v/>
      </c>
      <c r="BL11" s="9" t="str">
        <f t="shared" si="10"/>
        <v/>
      </c>
      <c r="BM11" s="10" t="str">
        <f t="shared" si="10"/>
        <v/>
      </c>
      <c r="BN11" s="8" t="str">
        <f t="shared" si="10"/>
        <v/>
      </c>
      <c r="BO11" s="9" t="str">
        <f t="shared" si="10"/>
        <v/>
      </c>
      <c r="BP11" s="9" t="str">
        <f t="shared" si="10"/>
        <v/>
      </c>
      <c r="BQ11" s="10" t="str">
        <f t="shared" si="10"/>
        <v/>
      </c>
      <c r="BR11" s="8" t="str">
        <f t="shared" si="10"/>
        <v/>
      </c>
      <c r="BS11" s="9" t="str">
        <f t="shared" si="10"/>
        <v/>
      </c>
      <c r="BT11" s="9" t="str">
        <f t="shared" si="10"/>
        <v/>
      </c>
      <c r="BU11" s="10" t="str">
        <f t="shared" si="10"/>
        <v/>
      </c>
      <c r="BV11" s="8" t="str">
        <f t="shared" si="10"/>
        <v/>
      </c>
      <c r="BW11" s="9" t="str">
        <f t="shared" si="10"/>
        <v/>
      </c>
      <c r="BX11" s="9" t="str">
        <f t="shared" si="10"/>
        <v/>
      </c>
      <c r="BY11" s="10" t="str">
        <f t="shared" si="10"/>
        <v/>
      </c>
      <c r="CB11" s="7">
        <v>0.32291666666666669</v>
      </c>
    </row>
    <row r="12" spans="2:80" ht="18" customHeight="1">
      <c r="B12" s="40">
        <v>7</v>
      </c>
      <c r="C12" s="41" t="str">
        <f>IF(VLOOKUP($B12,管理シート!$B$10:$D$108,2,0)=0,"",VLOOKUP($B12,管理シート!$B$10:$D$108,2,0))</f>
        <v/>
      </c>
      <c r="D12" s="42" t="str">
        <f>IF(VLOOKUP($B12,管理シート!$B$10:$D$108,3,0)=0,"",VLOOKUP($B12,管理シート!$B$10:$D$108,3,0))</f>
        <v/>
      </c>
      <c r="E12" s="1" t="str">
        <f t="shared" si="4"/>
        <v/>
      </c>
      <c r="F12" s="2" t="str">
        <f t="shared" si="5"/>
        <v/>
      </c>
      <c r="G12" s="24"/>
      <c r="H12" s="25"/>
      <c r="I12" s="24"/>
      <c r="J12" s="25"/>
      <c r="K12" s="24"/>
      <c r="L12" s="25"/>
      <c r="M12" s="45"/>
      <c r="N12" s="8" t="str">
        <f t="shared" si="6"/>
        <v/>
      </c>
      <c r="O12" s="9" t="str">
        <f t="shared" si="6"/>
        <v/>
      </c>
      <c r="P12" s="9" t="str">
        <f t="shared" si="6"/>
        <v/>
      </c>
      <c r="Q12" s="10" t="str">
        <f t="shared" si="6"/>
        <v/>
      </c>
      <c r="R12" s="8" t="str">
        <f t="shared" si="7"/>
        <v/>
      </c>
      <c r="S12" s="9" t="str">
        <f t="shared" si="7"/>
        <v/>
      </c>
      <c r="T12" s="9" t="str">
        <f t="shared" si="7"/>
        <v/>
      </c>
      <c r="U12" s="10" t="str">
        <f t="shared" ref="R12:AC35" si="12">IF($G12="","",IF(AND($I12&lt;=U$5,$J12&gt;U$5),"",IF(AND($K12&lt;=U$5,$L12&gt;U$5),"",IF(AND($G12&lt;=U$5,$H12&gt;U$5),"■",""))))</f>
        <v/>
      </c>
      <c r="V12" s="8" t="str">
        <f t="shared" si="8"/>
        <v/>
      </c>
      <c r="W12" s="9" t="str">
        <f t="shared" si="8"/>
        <v/>
      </c>
      <c r="X12" s="9" t="str">
        <f t="shared" si="8"/>
        <v/>
      </c>
      <c r="Y12" s="10" t="str">
        <f t="shared" si="12"/>
        <v/>
      </c>
      <c r="Z12" s="8" t="str">
        <f t="shared" si="6"/>
        <v/>
      </c>
      <c r="AA12" s="9" t="str">
        <f t="shared" si="6"/>
        <v/>
      </c>
      <c r="AB12" s="9" t="str">
        <f t="shared" si="6"/>
        <v/>
      </c>
      <c r="AC12" s="10" t="str">
        <f t="shared" si="12"/>
        <v/>
      </c>
      <c r="AD12" s="8" t="str">
        <f t="shared" si="6"/>
        <v/>
      </c>
      <c r="AE12" s="9" t="str">
        <f t="shared" si="6"/>
        <v/>
      </c>
      <c r="AF12" s="9" t="str">
        <f t="shared" si="6"/>
        <v/>
      </c>
      <c r="AG12" s="10" t="str">
        <f t="shared" si="6"/>
        <v/>
      </c>
      <c r="AH12" s="8" t="str">
        <f t="shared" si="6"/>
        <v/>
      </c>
      <c r="AI12" s="9" t="str">
        <f t="shared" si="6"/>
        <v/>
      </c>
      <c r="AJ12" s="9" t="str">
        <f t="shared" si="6"/>
        <v/>
      </c>
      <c r="AK12" s="10" t="str">
        <f t="shared" si="6"/>
        <v/>
      </c>
      <c r="AL12" s="8" t="str">
        <f t="shared" si="6"/>
        <v/>
      </c>
      <c r="AM12" s="9" t="str">
        <f t="shared" si="6"/>
        <v/>
      </c>
      <c r="AN12" s="9" t="str">
        <f t="shared" si="6"/>
        <v/>
      </c>
      <c r="AO12" s="10" t="str">
        <f t="shared" si="6"/>
        <v/>
      </c>
      <c r="AP12" s="8" t="str">
        <f t="shared" si="11"/>
        <v/>
      </c>
      <c r="AQ12" s="9" t="str">
        <f t="shared" si="11"/>
        <v/>
      </c>
      <c r="AR12" s="9" t="str">
        <f t="shared" si="11"/>
        <v/>
      </c>
      <c r="AS12" s="10" t="str">
        <f t="shared" si="11"/>
        <v/>
      </c>
      <c r="AT12" s="8" t="str">
        <f t="shared" si="11"/>
        <v/>
      </c>
      <c r="AU12" s="9" t="str">
        <f t="shared" si="11"/>
        <v/>
      </c>
      <c r="AV12" s="9" t="str">
        <f t="shared" si="11"/>
        <v/>
      </c>
      <c r="AW12" s="10" t="str">
        <f t="shared" si="11"/>
        <v/>
      </c>
      <c r="AX12" s="8" t="str">
        <f t="shared" si="11"/>
        <v/>
      </c>
      <c r="AY12" s="9" t="str">
        <f t="shared" si="11"/>
        <v/>
      </c>
      <c r="AZ12" s="9" t="str">
        <f t="shared" si="11"/>
        <v/>
      </c>
      <c r="BA12" s="10" t="str">
        <f t="shared" si="11"/>
        <v/>
      </c>
      <c r="BB12" s="8" t="str">
        <f t="shared" si="11"/>
        <v/>
      </c>
      <c r="BC12" s="9" t="str">
        <f t="shared" si="11"/>
        <v/>
      </c>
      <c r="BD12" s="9" t="str">
        <f t="shared" si="11"/>
        <v/>
      </c>
      <c r="BE12" s="10" t="str">
        <f t="shared" si="11"/>
        <v/>
      </c>
      <c r="BF12" s="8" t="str">
        <f t="shared" si="9"/>
        <v/>
      </c>
      <c r="BG12" s="9" t="str">
        <f t="shared" si="9"/>
        <v/>
      </c>
      <c r="BH12" s="9" t="str">
        <f t="shared" si="9"/>
        <v/>
      </c>
      <c r="BI12" s="10" t="str">
        <f t="shared" si="9"/>
        <v/>
      </c>
      <c r="BJ12" s="8" t="str">
        <f t="shared" si="10"/>
        <v/>
      </c>
      <c r="BK12" s="9" t="str">
        <f t="shared" si="10"/>
        <v/>
      </c>
      <c r="BL12" s="9" t="str">
        <f t="shared" si="10"/>
        <v/>
      </c>
      <c r="BM12" s="10" t="str">
        <f t="shared" si="10"/>
        <v/>
      </c>
      <c r="BN12" s="8" t="str">
        <f t="shared" si="10"/>
        <v/>
      </c>
      <c r="BO12" s="9" t="str">
        <f t="shared" si="10"/>
        <v/>
      </c>
      <c r="BP12" s="9" t="str">
        <f t="shared" si="10"/>
        <v/>
      </c>
      <c r="BQ12" s="10" t="str">
        <f t="shared" si="10"/>
        <v/>
      </c>
      <c r="BR12" s="8" t="str">
        <f t="shared" si="10"/>
        <v/>
      </c>
      <c r="BS12" s="9" t="str">
        <f t="shared" si="10"/>
        <v/>
      </c>
      <c r="BT12" s="9" t="str">
        <f t="shared" si="10"/>
        <v/>
      </c>
      <c r="BU12" s="10" t="str">
        <f t="shared" si="10"/>
        <v/>
      </c>
      <c r="BV12" s="8" t="str">
        <f t="shared" si="10"/>
        <v/>
      </c>
      <c r="BW12" s="9" t="str">
        <f t="shared" si="10"/>
        <v/>
      </c>
      <c r="BX12" s="9" t="str">
        <f t="shared" si="10"/>
        <v/>
      </c>
      <c r="BY12" s="10" t="str">
        <f t="shared" si="10"/>
        <v/>
      </c>
      <c r="CB12" s="7">
        <v>0.33333333333333331</v>
      </c>
    </row>
    <row r="13" spans="2:80" ht="18" customHeight="1">
      <c r="B13" s="40">
        <v>8</v>
      </c>
      <c r="C13" s="41" t="str">
        <f>IF(VLOOKUP($B13,管理シート!$B$10:$D$108,2,0)=0,"",VLOOKUP($B13,管理シート!$B$10:$D$108,2,0))</f>
        <v/>
      </c>
      <c r="D13" s="42" t="str">
        <f>IF(VLOOKUP($B13,管理シート!$B$10:$D$108,3,0)=0,"",VLOOKUP($B13,管理シート!$B$10:$D$108,3,0))</f>
        <v/>
      </c>
      <c r="E13" s="1" t="str">
        <f t="shared" si="4"/>
        <v/>
      </c>
      <c r="F13" s="2" t="str">
        <f t="shared" si="5"/>
        <v/>
      </c>
      <c r="G13" s="24"/>
      <c r="H13" s="25"/>
      <c r="I13" s="24"/>
      <c r="J13" s="25"/>
      <c r="K13" s="24"/>
      <c r="L13" s="25"/>
      <c r="M13" s="45"/>
      <c r="N13" s="8" t="str">
        <f t="shared" si="6"/>
        <v/>
      </c>
      <c r="O13" s="9" t="str">
        <f t="shared" si="6"/>
        <v/>
      </c>
      <c r="P13" s="9" t="str">
        <f t="shared" si="6"/>
        <v/>
      </c>
      <c r="Q13" s="10" t="str">
        <f t="shared" si="6"/>
        <v/>
      </c>
      <c r="R13" s="8" t="str">
        <f t="shared" si="12"/>
        <v/>
      </c>
      <c r="S13" s="9" t="str">
        <f t="shared" si="12"/>
        <v/>
      </c>
      <c r="T13" s="9" t="str">
        <f t="shared" si="12"/>
        <v/>
      </c>
      <c r="U13" s="10" t="str">
        <f t="shared" si="12"/>
        <v/>
      </c>
      <c r="V13" s="8" t="str">
        <f t="shared" si="12"/>
        <v/>
      </c>
      <c r="W13" s="9" t="str">
        <f t="shared" si="12"/>
        <v/>
      </c>
      <c r="X13" s="9" t="str">
        <f t="shared" si="12"/>
        <v/>
      </c>
      <c r="Y13" s="10" t="str">
        <f t="shared" si="12"/>
        <v/>
      </c>
      <c r="Z13" s="8" t="str">
        <f t="shared" si="12"/>
        <v/>
      </c>
      <c r="AA13" s="9" t="str">
        <f t="shared" si="12"/>
        <v/>
      </c>
      <c r="AB13" s="9" t="str">
        <f t="shared" si="12"/>
        <v/>
      </c>
      <c r="AC13" s="10" t="str">
        <f t="shared" si="12"/>
        <v/>
      </c>
      <c r="AD13" s="8" t="str">
        <f t="shared" si="6"/>
        <v/>
      </c>
      <c r="AE13" s="9" t="str">
        <f t="shared" si="6"/>
        <v/>
      </c>
      <c r="AF13" s="9" t="str">
        <f t="shared" si="6"/>
        <v/>
      </c>
      <c r="AG13" s="10" t="str">
        <f t="shared" si="6"/>
        <v/>
      </c>
      <c r="AH13" s="8" t="str">
        <f t="shared" si="6"/>
        <v/>
      </c>
      <c r="AI13" s="9" t="str">
        <f t="shared" si="6"/>
        <v/>
      </c>
      <c r="AJ13" s="9" t="str">
        <f t="shared" si="6"/>
        <v/>
      </c>
      <c r="AK13" s="10" t="str">
        <f t="shared" si="6"/>
        <v/>
      </c>
      <c r="AL13" s="8" t="str">
        <f t="shared" si="6"/>
        <v/>
      </c>
      <c r="AM13" s="9" t="str">
        <f t="shared" si="6"/>
        <v/>
      </c>
      <c r="AN13" s="9" t="str">
        <f t="shared" si="6"/>
        <v/>
      </c>
      <c r="AO13" s="10" t="str">
        <f t="shared" si="6"/>
        <v/>
      </c>
      <c r="AP13" s="8" t="str">
        <f t="shared" si="11"/>
        <v/>
      </c>
      <c r="AQ13" s="9" t="str">
        <f t="shared" si="11"/>
        <v/>
      </c>
      <c r="AR13" s="9" t="str">
        <f t="shared" si="11"/>
        <v/>
      </c>
      <c r="AS13" s="10" t="str">
        <f t="shared" si="11"/>
        <v/>
      </c>
      <c r="AT13" s="8" t="str">
        <f t="shared" si="11"/>
        <v/>
      </c>
      <c r="AU13" s="9" t="str">
        <f t="shared" si="11"/>
        <v/>
      </c>
      <c r="AV13" s="9" t="str">
        <f t="shared" si="11"/>
        <v/>
      </c>
      <c r="AW13" s="10" t="str">
        <f t="shared" si="11"/>
        <v/>
      </c>
      <c r="AX13" s="8" t="str">
        <f t="shared" si="11"/>
        <v/>
      </c>
      <c r="AY13" s="9" t="str">
        <f t="shared" si="11"/>
        <v/>
      </c>
      <c r="AZ13" s="9" t="str">
        <f t="shared" si="11"/>
        <v/>
      </c>
      <c r="BA13" s="10" t="str">
        <f t="shared" si="11"/>
        <v/>
      </c>
      <c r="BB13" s="8" t="str">
        <f t="shared" si="11"/>
        <v/>
      </c>
      <c r="BC13" s="9" t="str">
        <f t="shared" si="11"/>
        <v/>
      </c>
      <c r="BD13" s="9" t="str">
        <f t="shared" si="11"/>
        <v/>
      </c>
      <c r="BE13" s="10" t="str">
        <f t="shared" si="11"/>
        <v/>
      </c>
      <c r="BF13" s="8" t="str">
        <f t="shared" si="9"/>
        <v/>
      </c>
      <c r="BG13" s="9" t="str">
        <f t="shared" si="9"/>
        <v/>
      </c>
      <c r="BH13" s="9" t="str">
        <f t="shared" si="9"/>
        <v/>
      </c>
      <c r="BI13" s="10" t="str">
        <f t="shared" si="9"/>
        <v/>
      </c>
      <c r="BJ13" s="8" t="str">
        <f t="shared" si="10"/>
        <v/>
      </c>
      <c r="BK13" s="9" t="str">
        <f t="shared" si="10"/>
        <v/>
      </c>
      <c r="BL13" s="9" t="str">
        <f t="shared" si="10"/>
        <v/>
      </c>
      <c r="BM13" s="10" t="str">
        <f t="shared" si="10"/>
        <v/>
      </c>
      <c r="BN13" s="8" t="str">
        <f t="shared" si="10"/>
        <v/>
      </c>
      <c r="BO13" s="9" t="str">
        <f t="shared" si="10"/>
        <v/>
      </c>
      <c r="BP13" s="9" t="str">
        <f t="shared" si="10"/>
        <v/>
      </c>
      <c r="BQ13" s="10" t="str">
        <f t="shared" si="10"/>
        <v/>
      </c>
      <c r="BR13" s="8" t="str">
        <f t="shared" si="10"/>
        <v/>
      </c>
      <c r="BS13" s="9" t="str">
        <f t="shared" si="10"/>
        <v/>
      </c>
      <c r="BT13" s="9" t="str">
        <f t="shared" si="10"/>
        <v/>
      </c>
      <c r="BU13" s="10" t="str">
        <f t="shared" si="10"/>
        <v/>
      </c>
      <c r="BV13" s="8" t="str">
        <f t="shared" si="10"/>
        <v/>
      </c>
      <c r="BW13" s="9" t="str">
        <f t="shared" si="10"/>
        <v/>
      </c>
      <c r="BX13" s="9" t="str">
        <f t="shared" si="10"/>
        <v/>
      </c>
      <c r="BY13" s="10" t="str">
        <f t="shared" si="10"/>
        <v/>
      </c>
      <c r="CB13" s="7">
        <v>0.34375</v>
      </c>
    </row>
    <row r="14" spans="2:80" ht="18" customHeight="1">
      <c r="B14" s="40">
        <v>9</v>
      </c>
      <c r="C14" s="41" t="str">
        <f>IF(VLOOKUP($B14,管理シート!$B$10:$D$108,2,0)=0,"",VLOOKUP($B14,管理シート!$B$10:$D$108,2,0))</f>
        <v/>
      </c>
      <c r="D14" s="42" t="str">
        <f>IF(VLOOKUP($B14,管理シート!$B$10:$D$108,3,0)=0,"",VLOOKUP($B14,管理シート!$B$10:$D$108,3,0))</f>
        <v/>
      </c>
      <c r="E14" s="1" t="str">
        <f t="shared" si="4"/>
        <v/>
      </c>
      <c r="F14" s="2" t="str">
        <f t="shared" si="5"/>
        <v/>
      </c>
      <c r="G14" s="24"/>
      <c r="H14" s="25"/>
      <c r="I14" s="24"/>
      <c r="J14" s="25"/>
      <c r="K14" s="24"/>
      <c r="L14" s="25"/>
      <c r="M14" s="45"/>
      <c r="N14" s="8" t="str">
        <f t="shared" si="6"/>
        <v/>
      </c>
      <c r="O14" s="9" t="str">
        <f t="shared" si="6"/>
        <v/>
      </c>
      <c r="P14" s="9" t="str">
        <f t="shared" si="6"/>
        <v/>
      </c>
      <c r="Q14" s="10" t="str">
        <f t="shared" si="6"/>
        <v/>
      </c>
      <c r="R14" s="8" t="str">
        <f t="shared" si="12"/>
        <v/>
      </c>
      <c r="S14" s="9" t="str">
        <f t="shared" si="12"/>
        <v/>
      </c>
      <c r="T14" s="9" t="str">
        <f t="shared" si="12"/>
        <v/>
      </c>
      <c r="U14" s="10" t="str">
        <f t="shared" si="12"/>
        <v/>
      </c>
      <c r="V14" s="8" t="str">
        <f t="shared" si="12"/>
        <v/>
      </c>
      <c r="W14" s="9" t="str">
        <f t="shared" si="12"/>
        <v/>
      </c>
      <c r="X14" s="9" t="str">
        <f t="shared" si="12"/>
        <v/>
      </c>
      <c r="Y14" s="10" t="str">
        <f t="shared" si="12"/>
        <v/>
      </c>
      <c r="Z14" s="8" t="str">
        <f t="shared" si="12"/>
        <v/>
      </c>
      <c r="AA14" s="9" t="str">
        <f t="shared" si="12"/>
        <v/>
      </c>
      <c r="AB14" s="9" t="str">
        <f t="shared" si="12"/>
        <v/>
      </c>
      <c r="AC14" s="10" t="str">
        <f t="shared" si="12"/>
        <v/>
      </c>
      <c r="AD14" s="8" t="str">
        <f t="shared" si="6"/>
        <v/>
      </c>
      <c r="AE14" s="9" t="str">
        <f t="shared" si="6"/>
        <v/>
      </c>
      <c r="AF14" s="9" t="str">
        <f t="shared" si="6"/>
        <v/>
      </c>
      <c r="AG14" s="10" t="str">
        <f t="shared" si="6"/>
        <v/>
      </c>
      <c r="AH14" s="8" t="str">
        <f t="shared" si="6"/>
        <v/>
      </c>
      <c r="AI14" s="9" t="str">
        <f t="shared" si="6"/>
        <v/>
      </c>
      <c r="AJ14" s="9" t="str">
        <f t="shared" si="6"/>
        <v/>
      </c>
      <c r="AK14" s="10" t="str">
        <f t="shared" si="6"/>
        <v/>
      </c>
      <c r="AL14" s="8" t="str">
        <f t="shared" si="6"/>
        <v/>
      </c>
      <c r="AM14" s="9" t="str">
        <f t="shared" si="6"/>
        <v/>
      </c>
      <c r="AN14" s="9" t="str">
        <f t="shared" si="6"/>
        <v/>
      </c>
      <c r="AO14" s="10" t="str">
        <f t="shared" si="6"/>
        <v/>
      </c>
      <c r="AP14" s="8" t="str">
        <f t="shared" si="11"/>
        <v/>
      </c>
      <c r="AQ14" s="9" t="str">
        <f t="shared" si="11"/>
        <v/>
      </c>
      <c r="AR14" s="9" t="str">
        <f t="shared" si="11"/>
        <v/>
      </c>
      <c r="AS14" s="10" t="str">
        <f t="shared" si="11"/>
        <v/>
      </c>
      <c r="AT14" s="8" t="str">
        <f t="shared" si="11"/>
        <v/>
      </c>
      <c r="AU14" s="9" t="str">
        <f t="shared" si="11"/>
        <v/>
      </c>
      <c r="AV14" s="9" t="str">
        <f t="shared" si="11"/>
        <v/>
      </c>
      <c r="AW14" s="10" t="str">
        <f t="shared" si="11"/>
        <v/>
      </c>
      <c r="AX14" s="8" t="str">
        <f t="shared" si="11"/>
        <v/>
      </c>
      <c r="AY14" s="9" t="str">
        <f t="shared" si="11"/>
        <v/>
      </c>
      <c r="AZ14" s="9" t="str">
        <f t="shared" si="11"/>
        <v/>
      </c>
      <c r="BA14" s="10" t="str">
        <f t="shared" si="11"/>
        <v/>
      </c>
      <c r="BB14" s="8" t="str">
        <f t="shared" si="11"/>
        <v/>
      </c>
      <c r="BC14" s="9" t="str">
        <f t="shared" si="11"/>
        <v/>
      </c>
      <c r="BD14" s="9" t="str">
        <f t="shared" si="11"/>
        <v/>
      </c>
      <c r="BE14" s="10" t="str">
        <f t="shared" si="11"/>
        <v/>
      </c>
      <c r="BF14" s="8" t="str">
        <f t="shared" si="9"/>
        <v/>
      </c>
      <c r="BG14" s="9" t="str">
        <f t="shared" si="9"/>
        <v/>
      </c>
      <c r="BH14" s="9" t="str">
        <f t="shared" si="9"/>
        <v/>
      </c>
      <c r="BI14" s="10" t="str">
        <f t="shared" si="9"/>
        <v/>
      </c>
      <c r="BJ14" s="8" t="str">
        <f t="shared" si="10"/>
        <v/>
      </c>
      <c r="BK14" s="9" t="str">
        <f t="shared" si="10"/>
        <v/>
      </c>
      <c r="BL14" s="9" t="str">
        <f t="shared" si="10"/>
        <v/>
      </c>
      <c r="BM14" s="10" t="str">
        <f t="shared" si="10"/>
        <v/>
      </c>
      <c r="BN14" s="8" t="str">
        <f t="shared" si="10"/>
        <v/>
      </c>
      <c r="BO14" s="9" t="str">
        <f t="shared" si="10"/>
        <v/>
      </c>
      <c r="BP14" s="9" t="str">
        <f t="shared" si="10"/>
        <v/>
      </c>
      <c r="BQ14" s="10" t="str">
        <f t="shared" si="10"/>
        <v/>
      </c>
      <c r="BR14" s="8" t="str">
        <f t="shared" si="10"/>
        <v/>
      </c>
      <c r="BS14" s="9" t="str">
        <f t="shared" si="10"/>
        <v/>
      </c>
      <c r="BT14" s="9" t="str">
        <f t="shared" si="10"/>
        <v/>
      </c>
      <c r="BU14" s="10" t="str">
        <f t="shared" si="10"/>
        <v/>
      </c>
      <c r="BV14" s="8" t="str">
        <f t="shared" si="10"/>
        <v/>
      </c>
      <c r="BW14" s="9" t="str">
        <f t="shared" si="10"/>
        <v/>
      </c>
      <c r="BX14" s="9" t="str">
        <f t="shared" si="10"/>
        <v/>
      </c>
      <c r="BY14" s="10" t="str">
        <f t="shared" si="10"/>
        <v/>
      </c>
      <c r="CB14" s="7">
        <v>0.35416666666666669</v>
      </c>
    </row>
    <row r="15" spans="2:80" ht="18" customHeight="1">
      <c r="B15" s="40">
        <v>10</v>
      </c>
      <c r="C15" s="41" t="str">
        <f>IF(VLOOKUP($B15,管理シート!$B$10:$D$108,2,0)=0,"",VLOOKUP($B15,管理シート!$B$10:$D$108,2,0))</f>
        <v/>
      </c>
      <c r="D15" s="42" t="str">
        <f>IF(VLOOKUP($B15,管理シート!$B$10:$D$108,3,0)=0,"",VLOOKUP($B15,管理シート!$B$10:$D$108,3,0))</f>
        <v/>
      </c>
      <c r="E15" s="1" t="str">
        <f t="shared" si="4"/>
        <v/>
      </c>
      <c r="F15" s="2" t="str">
        <f t="shared" si="5"/>
        <v/>
      </c>
      <c r="G15" s="24"/>
      <c r="H15" s="25"/>
      <c r="I15" s="24"/>
      <c r="J15" s="25"/>
      <c r="K15" s="24"/>
      <c r="L15" s="25"/>
      <c r="M15" s="45"/>
      <c r="N15" s="8" t="str">
        <f t="shared" si="6"/>
        <v/>
      </c>
      <c r="O15" s="9" t="str">
        <f t="shared" si="6"/>
        <v/>
      </c>
      <c r="P15" s="9" t="str">
        <f t="shared" si="6"/>
        <v/>
      </c>
      <c r="Q15" s="10" t="str">
        <f t="shared" si="6"/>
        <v/>
      </c>
      <c r="R15" s="8" t="str">
        <f t="shared" si="12"/>
        <v/>
      </c>
      <c r="S15" s="9" t="str">
        <f t="shared" si="12"/>
        <v/>
      </c>
      <c r="T15" s="9" t="str">
        <f t="shared" si="12"/>
        <v/>
      </c>
      <c r="U15" s="10" t="str">
        <f t="shared" si="12"/>
        <v/>
      </c>
      <c r="V15" s="8" t="str">
        <f t="shared" si="12"/>
        <v/>
      </c>
      <c r="W15" s="9" t="str">
        <f t="shared" si="12"/>
        <v/>
      </c>
      <c r="X15" s="9" t="str">
        <f t="shared" si="12"/>
        <v/>
      </c>
      <c r="Y15" s="10" t="str">
        <f t="shared" si="12"/>
        <v/>
      </c>
      <c r="Z15" s="8" t="str">
        <f t="shared" si="12"/>
        <v/>
      </c>
      <c r="AA15" s="9" t="str">
        <f t="shared" si="12"/>
        <v/>
      </c>
      <c r="AB15" s="9" t="str">
        <f t="shared" si="12"/>
        <v/>
      </c>
      <c r="AC15" s="10" t="str">
        <f t="shared" si="12"/>
        <v/>
      </c>
      <c r="AD15" s="8" t="str">
        <f t="shared" si="6"/>
        <v/>
      </c>
      <c r="AE15" s="9" t="str">
        <f t="shared" si="6"/>
        <v/>
      </c>
      <c r="AF15" s="9" t="str">
        <f t="shared" si="6"/>
        <v/>
      </c>
      <c r="AG15" s="10" t="str">
        <f t="shared" si="6"/>
        <v/>
      </c>
      <c r="AH15" s="8" t="str">
        <f t="shared" si="6"/>
        <v/>
      </c>
      <c r="AI15" s="9" t="str">
        <f t="shared" si="6"/>
        <v/>
      </c>
      <c r="AJ15" s="9" t="str">
        <f t="shared" si="6"/>
        <v/>
      </c>
      <c r="AK15" s="10" t="str">
        <f t="shared" si="6"/>
        <v/>
      </c>
      <c r="AL15" s="8" t="str">
        <f t="shared" si="6"/>
        <v/>
      </c>
      <c r="AM15" s="9" t="str">
        <f t="shared" si="6"/>
        <v/>
      </c>
      <c r="AN15" s="9" t="str">
        <f t="shared" si="6"/>
        <v/>
      </c>
      <c r="AO15" s="10" t="str">
        <f t="shared" si="6"/>
        <v/>
      </c>
      <c r="AP15" s="8" t="str">
        <f t="shared" si="11"/>
        <v/>
      </c>
      <c r="AQ15" s="9" t="str">
        <f t="shared" si="11"/>
        <v/>
      </c>
      <c r="AR15" s="9" t="str">
        <f t="shared" si="11"/>
        <v/>
      </c>
      <c r="AS15" s="10" t="str">
        <f t="shared" si="11"/>
        <v/>
      </c>
      <c r="AT15" s="8" t="str">
        <f t="shared" si="11"/>
        <v/>
      </c>
      <c r="AU15" s="9" t="str">
        <f t="shared" si="11"/>
        <v/>
      </c>
      <c r="AV15" s="9" t="str">
        <f t="shared" si="11"/>
        <v/>
      </c>
      <c r="AW15" s="10" t="str">
        <f t="shared" si="11"/>
        <v/>
      </c>
      <c r="AX15" s="8" t="str">
        <f t="shared" si="11"/>
        <v/>
      </c>
      <c r="AY15" s="9" t="str">
        <f t="shared" si="11"/>
        <v/>
      </c>
      <c r="AZ15" s="9" t="str">
        <f t="shared" si="11"/>
        <v/>
      </c>
      <c r="BA15" s="10" t="str">
        <f t="shared" si="11"/>
        <v/>
      </c>
      <c r="BB15" s="8" t="str">
        <f t="shared" si="11"/>
        <v/>
      </c>
      <c r="BC15" s="9" t="str">
        <f t="shared" si="11"/>
        <v/>
      </c>
      <c r="BD15" s="9" t="str">
        <f t="shared" si="11"/>
        <v/>
      </c>
      <c r="BE15" s="10" t="str">
        <f t="shared" si="11"/>
        <v/>
      </c>
      <c r="BF15" s="8" t="str">
        <f t="shared" si="9"/>
        <v/>
      </c>
      <c r="BG15" s="9" t="str">
        <f t="shared" si="9"/>
        <v/>
      </c>
      <c r="BH15" s="9" t="str">
        <f t="shared" si="9"/>
        <v/>
      </c>
      <c r="BI15" s="10" t="str">
        <f t="shared" si="9"/>
        <v/>
      </c>
      <c r="BJ15" s="8" t="str">
        <f t="shared" si="10"/>
        <v/>
      </c>
      <c r="BK15" s="9" t="str">
        <f t="shared" si="10"/>
        <v/>
      </c>
      <c r="BL15" s="9" t="str">
        <f t="shared" si="10"/>
        <v/>
      </c>
      <c r="BM15" s="10" t="str">
        <f t="shared" si="10"/>
        <v/>
      </c>
      <c r="BN15" s="8" t="str">
        <f t="shared" si="10"/>
        <v/>
      </c>
      <c r="BO15" s="9" t="str">
        <f t="shared" si="10"/>
        <v/>
      </c>
      <c r="BP15" s="9" t="str">
        <f t="shared" si="10"/>
        <v/>
      </c>
      <c r="BQ15" s="10" t="str">
        <f t="shared" si="10"/>
        <v/>
      </c>
      <c r="BR15" s="8" t="str">
        <f t="shared" si="10"/>
        <v/>
      </c>
      <c r="BS15" s="9" t="str">
        <f t="shared" si="10"/>
        <v/>
      </c>
      <c r="BT15" s="9" t="str">
        <f t="shared" si="10"/>
        <v/>
      </c>
      <c r="BU15" s="10" t="str">
        <f t="shared" si="10"/>
        <v/>
      </c>
      <c r="BV15" s="8" t="str">
        <f t="shared" si="10"/>
        <v/>
      </c>
      <c r="BW15" s="9" t="str">
        <f t="shared" si="10"/>
        <v/>
      </c>
      <c r="BX15" s="9" t="str">
        <f t="shared" si="10"/>
        <v/>
      </c>
      <c r="BY15" s="10" t="str">
        <f t="shared" si="10"/>
        <v/>
      </c>
      <c r="CB15" s="7">
        <v>0.36458333333333331</v>
      </c>
    </row>
    <row r="16" spans="2:80" ht="18" customHeight="1">
      <c r="B16" s="40">
        <v>11</v>
      </c>
      <c r="C16" s="41" t="str">
        <f>IF(VLOOKUP($B16,管理シート!$B$10:$D$108,2,0)=0,"",VLOOKUP($B16,管理シート!$B$10:$D$108,2,0))</f>
        <v/>
      </c>
      <c r="D16" s="42" t="str">
        <f>IF(VLOOKUP($B16,管理シート!$B$10:$D$108,3,0)=0,"",VLOOKUP($B16,管理シート!$B$10:$D$108,3,0))</f>
        <v/>
      </c>
      <c r="E16" s="1" t="str">
        <f t="shared" si="4"/>
        <v/>
      </c>
      <c r="F16" s="2" t="str">
        <f t="shared" si="5"/>
        <v/>
      </c>
      <c r="G16" s="24"/>
      <c r="H16" s="25"/>
      <c r="I16" s="24"/>
      <c r="J16" s="25"/>
      <c r="K16" s="24"/>
      <c r="L16" s="25"/>
      <c r="M16" s="45"/>
      <c r="N16" s="8" t="str">
        <f t="shared" si="6"/>
        <v/>
      </c>
      <c r="O16" s="9" t="str">
        <f t="shared" si="6"/>
        <v/>
      </c>
      <c r="P16" s="9" t="str">
        <f t="shared" si="6"/>
        <v/>
      </c>
      <c r="Q16" s="10" t="str">
        <f t="shared" si="6"/>
        <v/>
      </c>
      <c r="R16" s="8" t="str">
        <f t="shared" si="12"/>
        <v/>
      </c>
      <c r="S16" s="9" t="str">
        <f t="shared" si="12"/>
        <v/>
      </c>
      <c r="T16" s="9" t="str">
        <f t="shared" si="12"/>
        <v/>
      </c>
      <c r="U16" s="10" t="str">
        <f t="shared" si="12"/>
        <v/>
      </c>
      <c r="V16" s="8" t="str">
        <f t="shared" si="12"/>
        <v/>
      </c>
      <c r="W16" s="9" t="str">
        <f t="shared" si="12"/>
        <v/>
      </c>
      <c r="X16" s="9" t="str">
        <f t="shared" si="12"/>
        <v/>
      </c>
      <c r="Y16" s="10" t="str">
        <f t="shared" si="12"/>
        <v/>
      </c>
      <c r="Z16" s="8" t="str">
        <f t="shared" si="12"/>
        <v/>
      </c>
      <c r="AA16" s="9" t="str">
        <f t="shared" si="12"/>
        <v/>
      </c>
      <c r="AB16" s="9" t="str">
        <f t="shared" si="12"/>
        <v/>
      </c>
      <c r="AC16" s="10" t="str">
        <f t="shared" si="12"/>
        <v/>
      </c>
      <c r="AD16" s="8" t="str">
        <f t="shared" si="6"/>
        <v/>
      </c>
      <c r="AE16" s="9" t="str">
        <f t="shared" si="6"/>
        <v/>
      </c>
      <c r="AF16" s="9" t="str">
        <f t="shared" si="6"/>
        <v/>
      </c>
      <c r="AG16" s="10" t="str">
        <f t="shared" si="6"/>
        <v/>
      </c>
      <c r="AH16" s="8" t="str">
        <f t="shared" si="6"/>
        <v/>
      </c>
      <c r="AI16" s="9" t="str">
        <f t="shared" si="6"/>
        <v/>
      </c>
      <c r="AJ16" s="9" t="str">
        <f t="shared" si="6"/>
        <v/>
      </c>
      <c r="AK16" s="10" t="str">
        <f t="shared" si="6"/>
        <v/>
      </c>
      <c r="AL16" s="8" t="str">
        <f t="shared" si="6"/>
        <v/>
      </c>
      <c r="AM16" s="9" t="str">
        <f t="shared" si="6"/>
        <v/>
      </c>
      <c r="AN16" s="9" t="str">
        <f t="shared" si="6"/>
        <v/>
      </c>
      <c r="AO16" s="10" t="str">
        <f t="shared" si="6"/>
        <v/>
      </c>
      <c r="AP16" s="8" t="str">
        <f t="shared" si="11"/>
        <v/>
      </c>
      <c r="AQ16" s="9" t="str">
        <f t="shared" si="11"/>
        <v/>
      </c>
      <c r="AR16" s="9" t="str">
        <f t="shared" si="11"/>
        <v/>
      </c>
      <c r="AS16" s="10" t="str">
        <f t="shared" si="11"/>
        <v/>
      </c>
      <c r="AT16" s="8" t="str">
        <f t="shared" si="11"/>
        <v/>
      </c>
      <c r="AU16" s="9" t="str">
        <f t="shared" si="11"/>
        <v/>
      </c>
      <c r="AV16" s="9" t="str">
        <f t="shared" si="11"/>
        <v/>
      </c>
      <c r="AW16" s="10" t="str">
        <f t="shared" si="11"/>
        <v/>
      </c>
      <c r="AX16" s="8" t="str">
        <f t="shared" si="11"/>
        <v/>
      </c>
      <c r="AY16" s="9" t="str">
        <f t="shared" si="11"/>
        <v/>
      </c>
      <c r="AZ16" s="9" t="str">
        <f t="shared" si="11"/>
        <v/>
      </c>
      <c r="BA16" s="10" t="str">
        <f t="shared" si="11"/>
        <v/>
      </c>
      <c r="BB16" s="8" t="str">
        <f t="shared" si="11"/>
        <v/>
      </c>
      <c r="BC16" s="9" t="str">
        <f t="shared" si="11"/>
        <v/>
      </c>
      <c r="BD16" s="9" t="str">
        <f t="shared" si="11"/>
        <v/>
      </c>
      <c r="BE16" s="10" t="str">
        <f t="shared" si="11"/>
        <v/>
      </c>
      <c r="BF16" s="8" t="str">
        <f t="shared" si="9"/>
        <v/>
      </c>
      <c r="BG16" s="9" t="str">
        <f t="shared" si="9"/>
        <v/>
      </c>
      <c r="BH16" s="9" t="str">
        <f t="shared" si="9"/>
        <v/>
      </c>
      <c r="BI16" s="10" t="str">
        <f t="shared" si="9"/>
        <v/>
      </c>
      <c r="BJ16" s="8" t="str">
        <f t="shared" si="10"/>
        <v/>
      </c>
      <c r="BK16" s="9" t="str">
        <f t="shared" si="10"/>
        <v/>
      </c>
      <c r="BL16" s="9" t="str">
        <f t="shared" si="10"/>
        <v/>
      </c>
      <c r="BM16" s="10" t="str">
        <f t="shared" si="10"/>
        <v/>
      </c>
      <c r="BN16" s="8" t="str">
        <f t="shared" si="10"/>
        <v/>
      </c>
      <c r="BO16" s="9" t="str">
        <f t="shared" si="10"/>
        <v/>
      </c>
      <c r="BP16" s="9" t="str">
        <f t="shared" si="10"/>
        <v/>
      </c>
      <c r="BQ16" s="10" t="str">
        <f t="shared" si="10"/>
        <v/>
      </c>
      <c r="BR16" s="8" t="str">
        <f t="shared" si="10"/>
        <v/>
      </c>
      <c r="BS16" s="9" t="str">
        <f t="shared" si="10"/>
        <v/>
      </c>
      <c r="BT16" s="9" t="str">
        <f t="shared" si="10"/>
        <v/>
      </c>
      <c r="BU16" s="10" t="str">
        <f t="shared" si="10"/>
        <v/>
      </c>
      <c r="BV16" s="8" t="str">
        <f t="shared" si="10"/>
        <v/>
      </c>
      <c r="BW16" s="9" t="str">
        <f t="shared" si="10"/>
        <v/>
      </c>
      <c r="BX16" s="9" t="str">
        <f t="shared" si="10"/>
        <v/>
      </c>
      <c r="BY16" s="10" t="str">
        <f t="shared" si="10"/>
        <v/>
      </c>
      <c r="CB16" s="7">
        <v>0.375</v>
      </c>
    </row>
    <row r="17" spans="2:80" ht="18" customHeight="1">
      <c r="B17" s="40">
        <v>12</v>
      </c>
      <c r="C17" s="41" t="str">
        <f>IF(VLOOKUP($B17,管理シート!$B$10:$D$108,2,0)=0,"",VLOOKUP($B17,管理シート!$B$10:$D$108,2,0))</f>
        <v/>
      </c>
      <c r="D17" s="42" t="str">
        <f>IF(VLOOKUP($B17,管理シート!$B$10:$D$108,3,0)=0,"",VLOOKUP($B17,管理シート!$B$10:$D$108,3,0))</f>
        <v/>
      </c>
      <c r="E17" s="1" t="str">
        <f t="shared" si="4"/>
        <v/>
      </c>
      <c r="F17" s="2" t="str">
        <f t="shared" si="5"/>
        <v/>
      </c>
      <c r="G17" s="24"/>
      <c r="H17" s="25"/>
      <c r="I17" s="24"/>
      <c r="J17" s="25"/>
      <c r="K17" s="24"/>
      <c r="L17" s="25"/>
      <c r="M17" s="45"/>
      <c r="N17" s="8" t="str">
        <f t="shared" si="6"/>
        <v/>
      </c>
      <c r="O17" s="9" t="str">
        <f t="shared" si="6"/>
        <v/>
      </c>
      <c r="P17" s="9" t="str">
        <f t="shared" si="6"/>
        <v/>
      </c>
      <c r="Q17" s="10" t="str">
        <f t="shared" si="6"/>
        <v/>
      </c>
      <c r="R17" s="8" t="str">
        <f t="shared" si="12"/>
        <v/>
      </c>
      <c r="S17" s="9" t="str">
        <f t="shared" si="12"/>
        <v/>
      </c>
      <c r="T17" s="9" t="str">
        <f t="shared" si="12"/>
        <v/>
      </c>
      <c r="U17" s="10" t="str">
        <f t="shared" si="12"/>
        <v/>
      </c>
      <c r="V17" s="8" t="str">
        <f t="shared" si="12"/>
        <v/>
      </c>
      <c r="W17" s="9" t="str">
        <f t="shared" si="12"/>
        <v/>
      </c>
      <c r="X17" s="9" t="str">
        <f t="shared" si="12"/>
        <v/>
      </c>
      <c r="Y17" s="10" t="str">
        <f t="shared" si="12"/>
        <v/>
      </c>
      <c r="Z17" s="8" t="str">
        <f t="shared" si="12"/>
        <v/>
      </c>
      <c r="AA17" s="9" t="str">
        <f t="shared" si="12"/>
        <v/>
      </c>
      <c r="AB17" s="9" t="str">
        <f t="shared" si="12"/>
        <v/>
      </c>
      <c r="AC17" s="10" t="str">
        <f t="shared" si="12"/>
        <v/>
      </c>
      <c r="AD17" s="8" t="str">
        <f t="shared" si="6"/>
        <v/>
      </c>
      <c r="AE17" s="9" t="str">
        <f t="shared" si="6"/>
        <v/>
      </c>
      <c r="AF17" s="9" t="str">
        <f t="shared" si="6"/>
        <v/>
      </c>
      <c r="AG17" s="10" t="str">
        <f t="shared" si="6"/>
        <v/>
      </c>
      <c r="AH17" s="8" t="str">
        <f t="shared" si="6"/>
        <v/>
      </c>
      <c r="AI17" s="9" t="str">
        <f t="shared" si="6"/>
        <v/>
      </c>
      <c r="AJ17" s="9" t="str">
        <f t="shared" si="6"/>
        <v/>
      </c>
      <c r="AK17" s="10" t="str">
        <f t="shared" si="6"/>
        <v/>
      </c>
      <c r="AL17" s="8" t="str">
        <f t="shared" si="6"/>
        <v/>
      </c>
      <c r="AM17" s="9" t="str">
        <f t="shared" si="6"/>
        <v/>
      </c>
      <c r="AN17" s="9" t="str">
        <f t="shared" si="6"/>
        <v/>
      </c>
      <c r="AO17" s="10" t="str">
        <f t="shared" si="6"/>
        <v/>
      </c>
      <c r="AP17" s="8" t="str">
        <f t="shared" si="11"/>
        <v/>
      </c>
      <c r="AQ17" s="9" t="str">
        <f t="shared" si="11"/>
        <v/>
      </c>
      <c r="AR17" s="9" t="str">
        <f t="shared" si="11"/>
        <v/>
      </c>
      <c r="AS17" s="10" t="str">
        <f t="shared" si="11"/>
        <v/>
      </c>
      <c r="AT17" s="8" t="str">
        <f t="shared" si="11"/>
        <v/>
      </c>
      <c r="AU17" s="9" t="str">
        <f t="shared" si="11"/>
        <v/>
      </c>
      <c r="AV17" s="9" t="str">
        <f t="shared" si="11"/>
        <v/>
      </c>
      <c r="AW17" s="10" t="str">
        <f t="shared" si="11"/>
        <v/>
      </c>
      <c r="AX17" s="8" t="str">
        <f t="shared" si="11"/>
        <v/>
      </c>
      <c r="AY17" s="9" t="str">
        <f t="shared" si="11"/>
        <v/>
      </c>
      <c r="AZ17" s="9" t="str">
        <f t="shared" si="11"/>
        <v/>
      </c>
      <c r="BA17" s="10" t="str">
        <f t="shared" si="11"/>
        <v/>
      </c>
      <c r="BB17" s="8" t="str">
        <f t="shared" si="11"/>
        <v/>
      </c>
      <c r="BC17" s="9" t="str">
        <f t="shared" si="11"/>
        <v/>
      </c>
      <c r="BD17" s="9" t="str">
        <f t="shared" si="11"/>
        <v/>
      </c>
      <c r="BE17" s="10" t="str">
        <f t="shared" si="11"/>
        <v/>
      </c>
      <c r="BF17" s="8" t="str">
        <f t="shared" si="9"/>
        <v/>
      </c>
      <c r="BG17" s="9" t="str">
        <f t="shared" si="9"/>
        <v/>
      </c>
      <c r="BH17" s="9" t="str">
        <f t="shared" si="9"/>
        <v/>
      </c>
      <c r="BI17" s="10" t="str">
        <f t="shared" si="9"/>
        <v/>
      </c>
      <c r="BJ17" s="8" t="str">
        <f t="shared" si="10"/>
        <v/>
      </c>
      <c r="BK17" s="9" t="str">
        <f t="shared" si="10"/>
        <v/>
      </c>
      <c r="BL17" s="9" t="str">
        <f t="shared" si="10"/>
        <v/>
      </c>
      <c r="BM17" s="10" t="str">
        <f t="shared" si="10"/>
        <v/>
      </c>
      <c r="BN17" s="8" t="str">
        <f t="shared" si="10"/>
        <v/>
      </c>
      <c r="BO17" s="9" t="str">
        <f t="shared" si="10"/>
        <v/>
      </c>
      <c r="BP17" s="9" t="str">
        <f t="shared" si="10"/>
        <v/>
      </c>
      <c r="BQ17" s="10" t="str">
        <f t="shared" si="10"/>
        <v/>
      </c>
      <c r="BR17" s="8" t="str">
        <f t="shared" si="10"/>
        <v/>
      </c>
      <c r="BS17" s="9" t="str">
        <f t="shared" si="10"/>
        <v/>
      </c>
      <c r="BT17" s="9" t="str">
        <f t="shared" si="10"/>
        <v/>
      </c>
      <c r="BU17" s="10" t="str">
        <f t="shared" si="10"/>
        <v/>
      </c>
      <c r="BV17" s="8" t="str">
        <f t="shared" si="10"/>
        <v/>
      </c>
      <c r="BW17" s="9" t="str">
        <f t="shared" si="10"/>
        <v/>
      </c>
      <c r="BX17" s="9" t="str">
        <f t="shared" si="10"/>
        <v/>
      </c>
      <c r="BY17" s="10" t="str">
        <f t="shared" si="10"/>
        <v/>
      </c>
      <c r="CB17" s="7">
        <v>0.38541666666666669</v>
      </c>
    </row>
    <row r="18" spans="2:80" ht="18" customHeight="1">
      <c r="B18" s="40">
        <v>13</v>
      </c>
      <c r="C18" s="41" t="str">
        <f>IF(VLOOKUP($B18,管理シート!$B$10:$D$108,2,0)=0,"",VLOOKUP($B18,管理シート!$B$10:$D$108,2,0))</f>
        <v/>
      </c>
      <c r="D18" s="42" t="str">
        <f>IF(VLOOKUP($B18,管理シート!$B$10:$D$108,3,0)=0,"",VLOOKUP($B18,管理シート!$B$10:$D$108,3,0))</f>
        <v/>
      </c>
      <c r="E18" s="1" t="str">
        <f t="shared" si="4"/>
        <v/>
      </c>
      <c r="F18" s="2" t="str">
        <f t="shared" si="5"/>
        <v/>
      </c>
      <c r="G18" s="24"/>
      <c r="H18" s="25"/>
      <c r="I18" s="24"/>
      <c r="J18" s="25"/>
      <c r="K18" s="24"/>
      <c r="L18" s="25"/>
      <c r="M18" s="45"/>
      <c r="N18" s="8" t="str">
        <f t="shared" si="6"/>
        <v/>
      </c>
      <c r="O18" s="9" t="str">
        <f t="shared" si="6"/>
        <v/>
      </c>
      <c r="P18" s="9" t="str">
        <f t="shared" si="6"/>
        <v/>
      </c>
      <c r="Q18" s="10" t="str">
        <f t="shared" si="6"/>
        <v/>
      </c>
      <c r="R18" s="8" t="str">
        <f t="shared" si="12"/>
        <v/>
      </c>
      <c r="S18" s="9" t="str">
        <f t="shared" si="12"/>
        <v/>
      </c>
      <c r="T18" s="9" t="str">
        <f t="shared" si="12"/>
        <v/>
      </c>
      <c r="U18" s="10" t="str">
        <f t="shared" si="12"/>
        <v/>
      </c>
      <c r="V18" s="8" t="str">
        <f t="shared" si="12"/>
        <v/>
      </c>
      <c r="W18" s="9" t="str">
        <f t="shared" si="12"/>
        <v/>
      </c>
      <c r="X18" s="9" t="str">
        <f t="shared" si="12"/>
        <v/>
      </c>
      <c r="Y18" s="10" t="str">
        <f t="shared" si="12"/>
        <v/>
      </c>
      <c r="Z18" s="8" t="str">
        <f t="shared" si="12"/>
        <v/>
      </c>
      <c r="AA18" s="9" t="str">
        <f t="shared" si="12"/>
        <v/>
      </c>
      <c r="AB18" s="9" t="str">
        <f t="shared" si="12"/>
        <v/>
      </c>
      <c r="AC18" s="10" t="str">
        <f t="shared" si="12"/>
        <v/>
      </c>
      <c r="AD18" s="8" t="str">
        <f t="shared" si="6"/>
        <v/>
      </c>
      <c r="AE18" s="9" t="str">
        <f t="shared" si="6"/>
        <v/>
      </c>
      <c r="AF18" s="9" t="str">
        <f t="shared" si="6"/>
        <v/>
      </c>
      <c r="AG18" s="10" t="str">
        <f t="shared" si="6"/>
        <v/>
      </c>
      <c r="AH18" s="8" t="str">
        <f t="shared" si="6"/>
        <v/>
      </c>
      <c r="AI18" s="9" t="str">
        <f t="shared" si="6"/>
        <v/>
      </c>
      <c r="AJ18" s="9" t="str">
        <f t="shared" si="6"/>
        <v/>
      </c>
      <c r="AK18" s="10" t="str">
        <f t="shared" si="6"/>
        <v/>
      </c>
      <c r="AL18" s="8" t="str">
        <f t="shared" si="6"/>
        <v/>
      </c>
      <c r="AM18" s="9" t="str">
        <f t="shared" si="6"/>
        <v/>
      </c>
      <c r="AN18" s="9" t="str">
        <f t="shared" si="6"/>
        <v/>
      </c>
      <c r="AO18" s="10" t="str">
        <f t="shared" si="6"/>
        <v/>
      </c>
      <c r="AP18" s="8" t="str">
        <f t="shared" si="11"/>
        <v/>
      </c>
      <c r="AQ18" s="9" t="str">
        <f t="shared" si="11"/>
        <v/>
      </c>
      <c r="AR18" s="9" t="str">
        <f t="shared" si="11"/>
        <v/>
      </c>
      <c r="AS18" s="10" t="str">
        <f t="shared" si="11"/>
        <v/>
      </c>
      <c r="AT18" s="8" t="str">
        <f t="shared" si="11"/>
        <v/>
      </c>
      <c r="AU18" s="9" t="str">
        <f t="shared" si="11"/>
        <v/>
      </c>
      <c r="AV18" s="9" t="str">
        <f t="shared" si="11"/>
        <v/>
      </c>
      <c r="AW18" s="10" t="str">
        <f t="shared" si="11"/>
        <v/>
      </c>
      <c r="AX18" s="8" t="str">
        <f t="shared" si="11"/>
        <v/>
      </c>
      <c r="AY18" s="9" t="str">
        <f t="shared" si="11"/>
        <v/>
      </c>
      <c r="AZ18" s="9" t="str">
        <f t="shared" si="11"/>
        <v/>
      </c>
      <c r="BA18" s="10" t="str">
        <f t="shared" si="11"/>
        <v/>
      </c>
      <c r="BB18" s="8" t="str">
        <f t="shared" si="11"/>
        <v/>
      </c>
      <c r="BC18" s="9" t="str">
        <f t="shared" si="11"/>
        <v/>
      </c>
      <c r="BD18" s="9" t="str">
        <f t="shared" si="11"/>
        <v/>
      </c>
      <c r="BE18" s="10" t="str">
        <f t="shared" si="11"/>
        <v/>
      </c>
      <c r="BF18" s="8" t="str">
        <f t="shared" si="9"/>
        <v/>
      </c>
      <c r="BG18" s="9" t="str">
        <f t="shared" si="9"/>
        <v/>
      </c>
      <c r="BH18" s="9" t="str">
        <f t="shared" si="9"/>
        <v/>
      </c>
      <c r="BI18" s="10" t="str">
        <f t="shared" si="9"/>
        <v/>
      </c>
      <c r="BJ18" s="8" t="str">
        <f t="shared" si="10"/>
        <v/>
      </c>
      <c r="BK18" s="9" t="str">
        <f t="shared" si="10"/>
        <v/>
      </c>
      <c r="BL18" s="9" t="str">
        <f t="shared" si="10"/>
        <v/>
      </c>
      <c r="BM18" s="10" t="str">
        <f t="shared" si="10"/>
        <v/>
      </c>
      <c r="BN18" s="8" t="str">
        <f t="shared" si="10"/>
        <v/>
      </c>
      <c r="BO18" s="9" t="str">
        <f t="shared" si="10"/>
        <v/>
      </c>
      <c r="BP18" s="9" t="str">
        <f t="shared" si="10"/>
        <v/>
      </c>
      <c r="BQ18" s="10" t="str">
        <f t="shared" si="10"/>
        <v/>
      </c>
      <c r="BR18" s="8" t="str">
        <f t="shared" si="10"/>
        <v/>
      </c>
      <c r="BS18" s="9" t="str">
        <f t="shared" si="10"/>
        <v/>
      </c>
      <c r="BT18" s="9" t="str">
        <f t="shared" si="10"/>
        <v/>
      </c>
      <c r="BU18" s="10" t="str">
        <f t="shared" si="10"/>
        <v/>
      </c>
      <c r="BV18" s="8" t="str">
        <f t="shared" si="10"/>
        <v/>
      </c>
      <c r="BW18" s="9" t="str">
        <f t="shared" si="10"/>
        <v/>
      </c>
      <c r="BX18" s="9" t="str">
        <f t="shared" si="10"/>
        <v/>
      </c>
      <c r="BY18" s="10" t="str">
        <f t="shared" si="10"/>
        <v/>
      </c>
      <c r="CB18" s="7">
        <v>0.39583333333333331</v>
      </c>
    </row>
    <row r="19" spans="2:80" ht="18" customHeight="1">
      <c r="B19" s="40">
        <v>14</v>
      </c>
      <c r="C19" s="41" t="str">
        <f>IF(VLOOKUP($B19,管理シート!$B$10:$D$108,2,0)=0,"",VLOOKUP($B19,管理シート!$B$10:$D$108,2,0))</f>
        <v/>
      </c>
      <c r="D19" s="42" t="str">
        <f>IF(VLOOKUP($B19,管理シート!$B$10:$D$108,3,0)=0,"",VLOOKUP($B19,管理シート!$B$10:$D$108,3,0))</f>
        <v/>
      </c>
      <c r="E19" s="1" t="str">
        <f t="shared" si="4"/>
        <v/>
      </c>
      <c r="F19" s="2" t="str">
        <f t="shared" si="5"/>
        <v/>
      </c>
      <c r="G19" s="24"/>
      <c r="H19" s="25"/>
      <c r="I19" s="24"/>
      <c r="J19" s="25"/>
      <c r="K19" s="24"/>
      <c r="L19" s="25"/>
      <c r="M19" s="45"/>
      <c r="N19" s="8" t="str">
        <f t="shared" si="6"/>
        <v/>
      </c>
      <c r="O19" s="9" t="str">
        <f t="shared" si="6"/>
        <v/>
      </c>
      <c r="P19" s="9" t="str">
        <f t="shared" si="6"/>
        <v/>
      </c>
      <c r="Q19" s="10" t="str">
        <f t="shared" si="6"/>
        <v/>
      </c>
      <c r="R19" s="8" t="str">
        <f t="shared" si="12"/>
        <v/>
      </c>
      <c r="S19" s="9" t="str">
        <f t="shared" si="12"/>
        <v/>
      </c>
      <c r="T19" s="9" t="str">
        <f t="shared" si="12"/>
        <v/>
      </c>
      <c r="U19" s="10" t="str">
        <f t="shared" si="12"/>
        <v/>
      </c>
      <c r="V19" s="8" t="str">
        <f t="shared" si="12"/>
        <v/>
      </c>
      <c r="W19" s="9" t="str">
        <f t="shared" si="12"/>
        <v/>
      </c>
      <c r="X19" s="9" t="str">
        <f t="shared" si="12"/>
        <v/>
      </c>
      <c r="Y19" s="10" t="str">
        <f t="shared" si="12"/>
        <v/>
      </c>
      <c r="Z19" s="8" t="str">
        <f t="shared" si="12"/>
        <v/>
      </c>
      <c r="AA19" s="9" t="str">
        <f t="shared" si="12"/>
        <v/>
      </c>
      <c r="AB19" s="9" t="str">
        <f t="shared" si="12"/>
        <v/>
      </c>
      <c r="AC19" s="10" t="str">
        <f t="shared" si="12"/>
        <v/>
      </c>
      <c r="AD19" s="8" t="str">
        <f t="shared" si="6"/>
        <v/>
      </c>
      <c r="AE19" s="9" t="str">
        <f t="shared" si="6"/>
        <v/>
      </c>
      <c r="AF19" s="9" t="str">
        <f t="shared" si="6"/>
        <v/>
      </c>
      <c r="AG19" s="10" t="str">
        <f t="shared" si="6"/>
        <v/>
      </c>
      <c r="AH19" s="8" t="str">
        <f t="shared" si="6"/>
        <v/>
      </c>
      <c r="AI19" s="9" t="str">
        <f t="shared" si="6"/>
        <v/>
      </c>
      <c r="AJ19" s="9" t="str">
        <f t="shared" si="6"/>
        <v/>
      </c>
      <c r="AK19" s="10" t="str">
        <f t="shared" si="6"/>
        <v/>
      </c>
      <c r="AL19" s="8" t="str">
        <f t="shared" si="6"/>
        <v/>
      </c>
      <c r="AM19" s="9" t="str">
        <f t="shared" si="6"/>
        <v/>
      </c>
      <c r="AN19" s="9" t="str">
        <f t="shared" si="6"/>
        <v/>
      </c>
      <c r="AO19" s="10" t="str">
        <f t="shared" si="6"/>
        <v/>
      </c>
      <c r="AP19" s="8" t="str">
        <f t="shared" si="11"/>
        <v/>
      </c>
      <c r="AQ19" s="9" t="str">
        <f t="shared" si="11"/>
        <v/>
      </c>
      <c r="AR19" s="9" t="str">
        <f t="shared" si="11"/>
        <v/>
      </c>
      <c r="AS19" s="10" t="str">
        <f t="shared" si="11"/>
        <v/>
      </c>
      <c r="AT19" s="8" t="str">
        <f t="shared" si="11"/>
        <v/>
      </c>
      <c r="AU19" s="9" t="str">
        <f t="shared" si="11"/>
        <v/>
      </c>
      <c r="AV19" s="9" t="str">
        <f t="shared" si="11"/>
        <v/>
      </c>
      <c r="AW19" s="10" t="str">
        <f t="shared" si="11"/>
        <v/>
      </c>
      <c r="AX19" s="8" t="str">
        <f t="shared" si="11"/>
        <v/>
      </c>
      <c r="AY19" s="9" t="str">
        <f t="shared" si="11"/>
        <v/>
      </c>
      <c r="AZ19" s="9" t="str">
        <f t="shared" si="11"/>
        <v/>
      </c>
      <c r="BA19" s="10" t="str">
        <f t="shared" si="11"/>
        <v/>
      </c>
      <c r="BB19" s="8" t="str">
        <f t="shared" si="11"/>
        <v/>
      </c>
      <c r="BC19" s="9" t="str">
        <f t="shared" si="11"/>
        <v/>
      </c>
      <c r="BD19" s="9" t="str">
        <f t="shared" si="11"/>
        <v/>
      </c>
      <c r="BE19" s="10" t="str">
        <f t="shared" si="11"/>
        <v/>
      </c>
      <c r="BF19" s="8" t="str">
        <f t="shared" si="9"/>
        <v/>
      </c>
      <c r="BG19" s="9" t="str">
        <f t="shared" si="9"/>
        <v/>
      </c>
      <c r="BH19" s="9" t="str">
        <f t="shared" si="9"/>
        <v/>
      </c>
      <c r="BI19" s="10" t="str">
        <f t="shared" si="9"/>
        <v/>
      </c>
      <c r="BJ19" s="8" t="str">
        <f t="shared" si="10"/>
        <v/>
      </c>
      <c r="BK19" s="9" t="str">
        <f t="shared" si="10"/>
        <v/>
      </c>
      <c r="BL19" s="9" t="str">
        <f t="shared" si="10"/>
        <v/>
      </c>
      <c r="BM19" s="10" t="str">
        <f t="shared" si="10"/>
        <v/>
      </c>
      <c r="BN19" s="8" t="str">
        <f t="shared" si="10"/>
        <v/>
      </c>
      <c r="BO19" s="9" t="str">
        <f t="shared" si="10"/>
        <v/>
      </c>
      <c r="BP19" s="9" t="str">
        <f t="shared" si="10"/>
        <v/>
      </c>
      <c r="BQ19" s="10" t="str">
        <f t="shared" si="10"/>
        <v/>
      </c>
      <c r="BR19" s="8" t="str">
        <f t="shared" si="10"/>
        <v/>
      </c>
      <c r="BS19" s="9" t="str">
        <f t="shared" si="10"/>
        <v/>
      </c>
      <c r="BT19" s="9" t="str">
        <f t="shared" si="10"/>
        <v/>
      </c>
      <c r="BU19" s="10" t="str">
        <f t="shared" si="10"/>
        <v/>
      </c>
      <c r="BV19" s="8" t="str">
        <f t="shared" si="10"/>
        <v/>
      </c>
      <c r="BW19" s="9" t="str">
        <f t="shared" si="10"/>
        <v/>
      </c>
      <c r="BX19" s="9" t="str">
        <f t="shared" si="10"/>
        <v/>
      </c>
      <c r="BY19" s="10" t="str">
        <f t="shared" si="10"/>
        <v/>
      </c>
      <c r="CB19" s="7">
        <v>0.40625</v>
      </c>
    </row>
    <row r="20" spans="2:80" ht="18" customHeight="1">
      <c r="B20" s="40">
        <v>15</v>
      </c>
      <c r="C20" s="41" t="str">
        <f>IF(VLOOKUP($B20,管理シート!$B$10:$D$108,2,0)=0,"",VLOOKUP($B20,管理シート!$B$10:$D$108,2,0))</f>
        <v/>
      </c>
      <c r="D20" s="42" t="str">
        <f>IF(VLOOKUP($B20,管理シート!$B$10:$D$108,3,0)=0,"",VLOOKUP($B20,管理シート!$B$10:$D$108,3,0))</f>
        <v/>
      </c>
      <c r="E20" s="1" t="str">
        <f t="shared" si="4"/>
        <v/>
      </c>
      <c r="F20" s="2" t="str">
        <f t="shared" si="5"/>
        <v/>
      </c>
      <c r="G20" s="24"/>
      <c r="H20" s="25"/>
      <c r="I20" s="24"/>
      <c r="J20" s="25"/>
      <c r="K20" s="24"/>
      <c r="L20" s="25"/>
      <c r="M20" s="45"/>
      <c r="N20" s="8" t="str">
        <f t="shared" si="6"/>
        <v/>
      </c>
      <c r="O20" s="9" t="str">
        <f t="shared" si="6"/>
        <v/>
      </c>
      <c r="P20" s="9" t="str">
        <f t="shared" si="6"/>
        <v/>
      </c>
      <c r="Q20" s="10" t="str">
        <f t="shared" si="6"/>
        <v/>
      </c>
      <c r="R20" s="8" t="str">
        <f t="shared" si="12"/>
        <v/>
      </c>
      <c r="S20" s="9" t="str">
        <f t="shared" si="12"/>
        <v/>
      </c>
      <c r="T20" s="9" t="str">
        <f t="shared" si="12"/>
        <v/>
      </c>
      <c r="U20" s="10" t="str">
        <f t="shared" si="12"/>
        <v/>
      </c>
      <c r="V20" s="8" t="str">
        <f t="shared" si="12"/>
        <v/>
      </c>
      <c r="W20" s="9" t="str">
        <f t="shared" si="12"/>
        <v/>
      </c>
      <c r="X20" s="9" t="str">
        <f t="shared" si="12"/>
        <v/>
      </c>
      <c r="Y20" s="10" t="str">
        <f t="shared" si="12"/>
        <v/>
      </c>
      <c r="Z20" s="8" t="str">
        <f t="shared" si="12"/>
        <v/>
      </c>
      <c r="AA20" s="9" t="str">
        <f t="shared" si="12"/>
        <v/>
      </c>
      <c r="AB20" s="9" t="str">
        <f t="shared" si="12"/>
        <v/>
      </c>
      <c r="AC20" s="10" t="str">
        <f t="shared" si="12"/>
        <v/>
      </c>
      <c r="AD20" s="8" t="str">
        <f t="shared" si="6"/>
        <v/>
      </c>
      <c r="AE20" s="9" t="str">
        <f t="shared" si="6"/>
        <v/>
      </c>
      <c r="AF20" s="9" t="str">
        <f t="shared" si="6"/>
        <v/>
      </c>
      <c r="AG20" s="10" t="str">
        <f t="shared" si="6"/>
        <v/>
      </c>
      <c r="AH20" s="8" t="str">
        <f t="shared" si="6"/>
        <v/>
      </c>
      <c r="AI20" s="9" t="str">
        <f t="shared" si="6"/>
        <v/>
      </c>
      <c r="AJ20" s="9" t="str">
        <f t="shared" si="6"/>
        <v/>
      </c>
      <c r="AK20" s="10" t="str">
        <f t="shared" si="6"/>
        <v/>
      </c>
      <c r="AL20" s="8" t="str">
        <f t="shared" si="6"/>
        <v/>
      </c>
      <c r="AM20" s="9" t="str">
        <f t="shared" si="6"/>
        <v/>
      </c>
      <c r="AN20" s="9" t="str">
        <f t="shared" si="6"/>
        <v/>
      </c>
      <c r="AO20" s="10" t="str">
        <f t="shared" si="6"/>
        <v/>
      </c>
      <c r="AP20" s="8" t="str">
        <f t="shared" si="11"/>
        <v/>
      </c>
      <c r="AQ20" s="9" t="str">
        <f t="shared" si="11"/>
        <v/>
      </c>
      <c r="AR20" s="9" t="str">
        <f t="shared" si="11"/>
        <v/>
      </c>
      <c r="AS20" s="10" t="str">
        <f t="shared" si="11"/>
        <v/>
      </c>
      <c r="AT20" s="8" t="str">
        <f t="shared" si="11"/>
        <v/>
      </c>
      <c r="AU20" s="9" t="str">
        <f t="shared" si="11"/>
        <v/>
      </c>
      <c r="AV20" s="9" t="str">
        <f t="shared" si="11"/>
        <v/>
      </c>
      <c r="AW20" s="10" t="str">
        <f t="shared" si="11"/>
        <v/>
      </c>
      <c r="AX20" s="8" t="str">
        <f t="shared" si="11"/>
        <v/>
      </c>
      <c r="AY20" s="9" t="str">
        <f t="shared" si="11"/>
        <v/>
      </c>
      <c r="AZ20" s="9" t="str">
        <f t="shared" si="11"/>
        <v/>
      </c>
      <c r="BA20" s="10" t="str">
        <f t="shared" si="11"/>
        <v/>
      </c>
      <c r="BB20" s="8" t="str">
        <f t="shared" si="11"/>
        <v/>
      </c>
      <c r="BC20" s="9" t="str">
        <f t="shared" si="11"/>
        <v/>
      </c>
      <c r="BD20" s="9" t="str">
        <f t="shared" si="11"/>
        <v/>
      </c>
      <c r="BE20" s="10" t="str">
        <f t="shared" si="11"/>
        <v/>
      </c>
      <c r="BF20" s="8" t="str">
        <f t="shared" si="9"/>
        <v/>
      </c>
      <c r="BG20" s="9" t="str">
        <f t="shared" si="9"/>
        <v/>
      </c>
      <c r="BH20" s="9" t="str">
        <f t="shared" si="9"/>
        <v/>
      </c>
      <c r="BI20" s="10" t="str">
        <f t="shared" si="9"/>
        <v/>
      </c>
      <c r="BJ20" s="8" t="str">
        <f t="shared" si="10"/>
        <v/>
      </c>
      <c r="BK20" s="9" t="str">
        <f t="shared" si="10"/>
        <v/>
      </c>
      <c r="BL20" s="9" t="str">
        <f t="shared" si="10"/>
        <v/>
      </c>
      <c r="BM20" s="10" t="str">
        <f t="shared" si="10"/>
        <v/>
      </c>
      <c r="BN20" s="8" t="str">
        <f t="shared" si="10"/>
        <v/>
      </c>
      <c r="BO20" s="9" t="str">
        <f t="shared" si="10"/>
        <v/>
      </c>
      <c r="BP20" s="9" t="str">
        <f t="shared" si="10"/>
        <v/>
      </c>
      <c r="BQ20" s="10" t="str">
        <f t="shared" si="10"/>
        <v/>
      </c>
      <c r="BR20" s="8" t="str">
        <f t="shared" si="10"/>
        <v/>
      </c>
      <c r="BS20" s="9" t="str">
        <f t="shared" si="10"/>
        <v/>
      </c>
      <c r="BT20" s="9" t="str">
        <f t="shared" si="10"/>
        <v/>
      </c>
      <c r="BU20" s="10" t="str">
        <f t="shared" si="10"/>
        <v/>
      </c>
      <c r="BV20" s="8" t="str">
        <f t="shared" si="10"/>
        <v/>
      </c>
      <c r="BW20" s="9" t="str">
        <f t="shared" si="10"/>
        <v/>
      </c>
      <c r="BX20" s="9" t="str">
        <f t="shared" si="10"/>
        <v/>
      </c>
      <c r="BY20" s="10" t="str">
        <f t="shared" si="10"/>
        <v/>
      </c>
      <c r="CB20" s="7">
        <v>0.41666666666666669</v>
      </c>
    </row>
    <row r="21" spans="2:80" ht="18" customHeight="1">
      <c r="B21" s="40">
        <v>16</v>
      </c>
      <c r="C21" s="41" t="str">
        <f>IF(VLOOKUP($B21,管理シート!$B$10:$D$108,2,0)=0,"",VLOOKUP($B21,管理シート!$B$10:$D$108,2,0))</f>
        <v/>
      </c>
      <c r="D21" s="42" t="str">
        <f>IF(VLOOKUP($B21,管理シート!$B$10:$D$108,3,0)=0,"",VLOOKUP($B21,管理シート!$B$10:$D$108,3,0))</f>
        <v/>
      </c>
      <c r="E21" s="1" t="str">
        <f t="shared" si="4"/>
        <v/>
      </c>
      <c r="F21" s="2" t="str">
        <f t="shared" si="5"/>
        <v/>
      </c>
      <c r="G21" s="24"/>
      <c r="H21" s="25"/>
      <c r="I21" s="24"/>
      <c r="J21" s="25"/>
      <c r="K21" s="24"/>
      <c r="L21" s="25"/>
      <c r="M21" s="45"/>
      <c r="N21" s="8" t="str">
        <f t="shared" si="6"/>
        <v/>
      </c>
      <c r="O21" s="9" t="str">
        <f t="shared" si="6"/>
        <v/>
      </c>
      <c r="P21" s="9" t="str">
        <f t="shared" si="6"/>
        <v/>
      </c>
      <c r="Q21" s="10" t="str">
        <f t="shared" si="6"/>
        <v/>
      </c>
      <c r="R21" s="8" t="str">
        <f t="shared" si="12"/>
        <v/>
      </c>
      <c r="S21" s="9" t="str">
        <f t="shared" si="12"/>
        <v/>
      </c>
      <c r="T21" s="9" t="str">
        <f t="shared" si="12"/>
        <v/>
      </c>
      <c r="U21" s="10" t="str">
        <f t="shared" si="12"/>
        <v/>
      </c>
      <c r="V21" s="8" t="str">
        <f t="shared" si="12"/>
        <v/>
      </c>
      <c r="W21" s="9" t="str">
        <f t="shared" si="12"/>
        <v/>
      </c>
      <c r="X21" s="9" t="str">
        <f t="shared" si="12"/>
        <v/>
      </c>
      <c r="Y21" s="10" t="str">
        <f t="shared" si="12"/>
        <v/>
      </c>
      <c r="Z21" s="8" t="str">
        <f t="shared" si="12"/>
        <v/>
      </c>
      <c r="AA21" s="9" t="str">
        <f t="shared" si="12"/>
        <v/>
      </c>
      <c r="AB21" s="9" t="str">
        <f t="shared" si="12"/>
        <v/>
      </c>
      <c r="AC21" s="10" t="str">
        <f t="shared" si="12"/>
        <v/>
      </c>
      <c r="AD21" s="8" t="str">
        <f t="shared" si="6"/>
        <v/>
      </c>
      <c r="AE21" s="9" t="str">
        <f t="shared" si="6"/>
        <v/>
      </c>
      <c r="AF21" s="9" t="str">
        <f t="shared" si="6"/>
        <v/>
      </c>
      <c r="AG21" s="10" t="str">
        <f t="shared" si="6"/>
        <v/>
      </c>
      <c r="AH21" s="8" t="str">
        <f t="shared" si="6"/>
        <v/>
      </c>
      <c r="AI21" s="9" t="str">
        <f t="shared" si="6"/>
        <v/>
      </c>
      <c r="AJ21" s="9" t="str">
        <f t="shared" si="6"/>
        <v/>
      </c>
      <c r="AK21" s="10" t="str">
        <f t="shared" si="6"/>
        <v/>
      </c>
      <c r="AL21" s="8" t="str">
        <f t="shared" si="6"/>
        <v/>
      </c>
      <c r="AM21" s="9" t="str">
        <f t="shared" si="6"/>
        <v/>
      </c>
      <c r="AN21" s="9" t="str">
        <f t="shared" si="6"/>
        <v/>
      </c>
      <c r="AO21" s="10" t="str">
        <f t="shared" si="6"/>
        <v/>
      </c>
      <c r="AP21" s="8" t="str">
        <f t="shared" si="11"/>
        <v/>
      </c>
      <c r="AQ21" s="9" t="str">
        <f t="shared" si="11"/>
        <v/>
      </c>
      <c r="AR21" s="9" t="str">
        <f t="shared" si="11"/>
        <v/>
      </c>
      <c r="AS21" s="10" t="str">
        <f t="shared" si="11"/>
        <v/>
      </c>
      <c r="AT21" s="8" t="str">
        <f t="shared" si="11"/>
        <v/>
      </c>
      <c r="AU21" s="9" t="str">
        <f t="shared" si="11"/>
        <v/>
      </c>
      <c r="AV21" s="9" t="str">
        <f t="shared" si="11"/>
        <v/>
      </c>
      <c r="AW21" s="10" t="str">
        <f t="shared" si="11"/>
        <v/>
      </c>
      <c r="AX21" s="8" t="str">
        <f t="shared" si="11"/>
        <v/>
      </c>
      <c r="AY21" s="9" t="str">
        <f t="shared" si="11"/>
        <v/>
      </c>
      <c r="AZ21" s="9" t="str">
        <f t="shared" si="11"/>
        <v/>
      </c>
      <c r="BA21" s="10" t="str">
        <f t="shared" si="11"/>
        <v/>
      </c>
      <c r="BB21" s="8" t="str">
        <f t="shared" si="11"/>
        <v/>
      </c>
      <c r="BC21" s="9" t="str">
        <f t="shared" si="11"/>
        <v/>
      </c>
      <c r="BD21" s="9" t="str">
        <f t="shared" si="11"/>
        <v/>
      </c>
      <c r="BE21" s="10" t="str">
        <f t="shared" si="11"/>
        <v/>
      </c>
      <c r="BF21" s="8" t="str">
        <f t="shared" si="9"/>
        <v/>
      </c>
      <c r="BG21" s="9" t="str">
        <f t="shared" si="9"/>
        <v/>
      </c>
      <c r="BH21" s="9" t="str">
        <f t="shared" si="9"/>
        <v/>
      </c>
      <c r="BI21" s="10" t="str">
        <f t="shared" si="9"/>
        <v/>
      </c>
      <c r="BJ21" s="8" t="str">
        <f t="shared" si="10"/>
        <v/>
      </c>
      <c r="BK21" s="9" t="str">
        <f t="shared" si="10"/>
        <v/>
      </c>
      <c r="BL21" s="9" t="str">
        <f t="shared" si="10"/>
        <v/>
      </c>
      <c r="BM21" s="10" t="str">
        <f t="shared" si="10"/>
        <v/>
      </c>
      <c r="BN21" s="8" t="str">
        <f t="shared" si="10"/>
        <v/>
      </c>
      <c r="BO21" s="9" t="str">
        <f t="shared" si="10"/>
        <v/>
      </c>
      <c r="BP21" s="9" t="str">
        <f t="shared" si="10"/>
        <v/>
      </c>
      <c r="BQ21" s="10" t="str">
        <f t="shared" si="10"/>
        <v/>
      </c>
      <c r="BR21" s="8" t="str">
        <f t="shared" si="10"/>
        <v/>
      </c>
      <c r="BS21" s="9" t="str">
        <f t="shared" si="10"/>
        <v/>
      </c>
      <c r="BT21" s="9" t="str">
        <f t="shared" si="10"/>
        <v/>
      </c>
      <c r="BU21" s="10" t="str">
        <f t="shared" si="10"/>
        <v/>
      </c>
      <c r="BV21" s="8" t="str">
        <f t="shared" si="10"/>
        <v/>
      </c>
      <c r="BW21" s="9" t="str">
        <f t="shared" si="10"/>
        <v/>
      </c>
      <c r="BX21" s="9" t="str">
        <f t="shared" si="10"/>
        <v/>
      </c>
      <c r="BY21" s="10" t="str">
        <f t="shared" si="10"/>
        <v/>
      </c>
      <c r="CB21" s="7">
        <v>0.42708333333333331</v>
      </c>
    </row>
    <row r="22" spans="2:80" ht="18" customHeight="1">
      <c r="B22" s="40">
        <v>17</v>
      </c>
      <c r="C22" s="41" t="str">
        <f>IF(VLOOKUP($B22,管理シート!$B$10:$D$108,2,0)=0,"",VLOOKUP($B22,管理シート!$B$10:$D$108,2,0))</f>
        <v/>
      </c>
      <c r="D22" s="42" t="str">
        <f>IF(VLOOKUP($B22,管理シート!$B$10:$D$108,3,0)=0,"",VLOOKUP($B22,管理シート!$B$10:$D$108,3,0))</f>
        <v/>
      </c>
      <c r="E22" s="1" t="str">
        <f t="shared" si="4"/>
        <v/>
      </c>
      <c r="F22" s="2" t="str">
        <f t="shared" si="5"/>
        <v/>
      </c>
      <c r="G22" s="24"/>
      <c r="H22" s="25"/>
      <c r="I22" s="24"/>
      <c r="J22" s="25"/>
      <c r="K22" s="24"/>
      <c r="L22" s="25"/>
      <c r="M22" s="45"/>
      <c r="N22" s="8" t="str">
        <f t="shared" si="6"/>
        <v/>
      </c>
      <c r="O22" s="9" t="str">
        <f t="shared" si="6"/>
        <v/>
      </c>
      <c r="P22" s="9" t="str">
        <f t="shared" si="6"/>
        <v/>
      </c>
      <c r="Q22" s="10" t="str">
        <f t="shared" si="6"/>
        <v/>
      </c>
      <c r="R22" s="8" t="str">
        <f t="shared" si="12"/>
        <v/>
      </c>
      <c r="S22" s="9" t="str">
        <f t="shared" si="12"/>
        <v/>
      </c>
      <c r="T22" s="9" t="str">
        <f t="shared" si="12"/>
        <v/>
      </c>
      <c r="U22" s="10" t="str">
        <f t="shared" si="12"/>
        <v/>
      </c>
      <c r="V22" s="8" t="str">
        <f t="shared" si="12"/>
        <v/>
      </c>
      <c r="W22" s="9" t="str">
        <f t="shared" si="12"/>
        <v/>
      </c>
      <c r="X22" s="9" t="str">
        <f t="shared" si="12"/>
        <v/>
      </c>
      <c r="Y22" s="10" t="str">
        <f t="shared" si="12"/>
        <v/>
      </c>
      <c r="Z22" s="8" t="str">
        <f t="shared" si="12"/>
        <v/>
      </c>
      <c r="AA22" s="9" t="str">
        <f t="shared" si="12"/>
        <v/>
      </c>
      <c r="AB22" s="9" t="str">
        <f t="shared" si="12"/>
        <v/>
      </c>
      <c r="AC22" s="10" t="str">
        <f t="shared" si="12"/>
        <v/>
      </c>
      <c r="AD22" s="8" t="str">
        <f t="shared" si="6"/>
        <v/>
      </c>
      <c r="AE22" s="9" t="str">
        <f t="shared" si="6"/>
        <v/>
      </c>
      <c r="AF22" s="9" t="str">
        <f t="shared" si="6"/>
        <v/>
      </c>
      <c r="AG22" s="10" t="str">
        <f t="shared" si="6"/>
        <v/>
      </c>
      <c r="AH22" s="8" t="str">
        <f t="shared" si="6"/>
        <v/>
      </c>
      <c r="AI22" s="9" t="str">
        <f t="shared" si="6"/>
        <v/>
      </c>
      <c r="AJ22" s="9" t="str">
        <f t="shared" si="6"/>
        <v/>
      </c>
      <c r="AK22" s="10" t="str">
        <f t="shared" si="6"/>
        <v/>
      </c>
      <c r="AL22" s="8" t="str">
        <f t="shared" si="6"/>
        <v/>
      </c>
      <c r="AM22" s="9" t="str">
        <f t="shared" si="6"/>
        <v/>
      </c>
      <c r="AN22" s="9" t="str">
        <f t="shared" si="6"/>
        <v/>
      </c>
      <c r="AO22" s="10" t="str">
        <f t="shared" si="6"/>
        <v/>
      </c>
      <c r="AP22" s="8" t="str">
        <f t="shared" si="11"/>
        <v/>
      </c>
      <c r="AQ22" s="9" t="str">
        <f t="shared" si="11"/>
        <v/>
      </c>
      <c r="AR22" s="9" t="str">
        <f t="shared" si="11"/>
        <v/>
      </c>
      <c r="AS22" s="10" t="str">
        <f t="shared" si="11"/>
        <v/>
      </c>
      <c r="AT22" s="8" t="str">
        <f t="shared" si="11"/>
        <v/>
      </c>
      <c r="AU22" s="9" t="str">
        <f t="shared" si="11"/>
        <v/>
      </c>
      <c r="AV22" s="9" t="str">
        <f t="shared" si="11"/>
        <v/>
      </c>
      <c r="AW22" s="10" t="str">
        <f t="shared" si="11"/>
        <v/>
      </c>
      <c r="AX22" s="8" t="str">
        <f t="shared" si="11"/>
        <v/>
      </c>
      <c r="AY22" s="9" t="str">
        <f t="shared" si="11"/>
        <v/>
      </c>
      <c r="AZ22" s="9" t="str">
        <f t="shared" si="11"/>
        <v/>
      </c>
      <c r="BA22" s="10" t="str">
        <f t="shared" si="11"/>
        <v/>
      </c>
      <c r="BB22" s="8" t="str">
        <f t="shared" si="11"/>
        <v/>
      </c>
      <c r="BC22" s="9" t="str">
        <f t="shared" si="11"/>
        <v/>
      </c>
      <c r="BD22" s="9" t="str">
        <f t="shared" si="11"/>
        <v/>
      </c>
      <c r="BE22" s="10" t="str">
        <f t="shared" si="11"/>
        <v/>
      </c>
      <c r="BF22" s="8" t="str">
        <f t="shared" si="9"/>
        <v/>
      </c>
      <c r="BG22" s="9" t="str">
        <f t="shared" si="9"/>
        <v/>
      </c>
      <c r="BH22" s="9" t="str">
        <f t="shared" si="9"/>
        <v/>
      </c>
      <c r="BI22" s="10" t="str">
        <f t="shared" si="9"/>
        <v/>
      </c>
      <c r="BJ22" s="8" t="str">
        <f t="shared" si="10"/>
        <v/>
      </c>
      <c r="BK22" s="9" t="str">
        <f t="shared" si="10"/>
        <v/>
      </c>
      <c r="BL22" s="9" t="str">
        <f t="shared" si="10"/>
        <v/>
      </c>
      <c r="BM22" s="10" t="str">
        <f t="shared" si="10"/>
        <v/>
      </c>
      <c r="BN22" s="8" t="str">
        <f t="shared" si="10"/>
        <v/>
      </c>
      <c r="BO22" s="9" t="str">
        <f t="shared" si="10"/>
        <v/>
      </c>
      <c r="BP22" s="9" t="str">
        <f t="shared" si="10"/>
        <v/>
      </c>
      <c r="BQ22" s="10" t="str">
        <f t="shared" si="10"/>
        <v/>
      </c>
      <c r="BR22" s="8" t="str">
        <f t="shared" si="10"/>
        <v/>
      </c>
      <c r="BS22" s="9" t="str">
        <f t="shared" si="10"/>
        <v/>
      </c>
      <c r="BT22" s="9" t="str">
        <f t="shared" si="10"/>
        <v/>
      </c>
      <c r="BU22" s="10" t="str">
        <f t="shared" si="10"/>
        <v/>
      </c>
      <c r="BV22" s="8" t="str">
        <f t="shared" si="10"/>
        <v/>
      </c>
      <c r="BW22" s="9" t="str">
        <f t="shared" si="10"/>
        <v/>
      </c>
      <c r="BX22" s="9" t="str">
        <f t="shared" si="10"/>
        <v/>
      </c>
      <c r="BY22" s="10" t="str">
        <f t="shared" si="10"/>
        <v/>
      </c>
      <c r="CB22" s="7">
        <v>0.4375</v>
      </c>
    </row>
    <row r="23" spans="2:80" ht="18" customHeight="1">
      <c r="B23" s="40">
        <v>18</v>
      </c>
      <c r="C23" s="41" t="str">
        <f>IF(VLOOKUP($B23,管理シート!$B$10:$D$108,2,0)=0,"",VLOOKUP($B23,管理シート!$B$10:$D$108,2,0))</f>
        <v/>
      </c>
      <c r="D23" s="42" t="str">
        <f>IF(VLOOKUP($B23,管理シート!$B$10:$D$108,3,0)=0,"",VLOOKUP($B23,管理シート!$B$10:$D$108,3,0))</f>
        <v/>
      </c>
      <c r="E23" s="1" t="str">
        <f t="shared" si="4"/>
        <v/>
      </c>
      <c r="F23" s="2" t="str">
        <f t="shared" si="5"/>
        <v/>
      </c>
      <c r="G23" s="24"/>
      <c r="H23" s="25"/>
      <c r="I23" s="24"/>
      <c r="J23" s="25"/>
      <c r="K23" s="24"/>
      <c r="L23" s="25"/>
      <c r="M23" s="45"/>
      <c r="N23" s="8" t="str">
        <f t="shared" si="6"/>
        <v/>
      </c>
      <c r="O23" s="9" t="str">
        <f t="shared" si="6"/>
        <v/>
      </c>
      <c r="P23" s="9" t="str">
        <f t="shared" si="6"/>
        <v/>
      </c>
      <c r="Q23" s="10" t="str">
        <f t="shared" si="6"/>
        <v/>
      </c>
      <c r="R23" s="8" t="str">
        <f t="shared" si="12"/>
        <v/>
      </c>
      <c r="S23" s="9" t="str">
        <f t="shared" si="12"/>
        <v/>
      </c>
      <c r="T23" s="9" t="str">
        <f t="shared" si="12"/>
        <v/>
      </c>
      <c r="U23" s="10" t="str">
        <f t="shared" si="12"/>
        <v/>
      </c>
      <c r="V23" s="8" t="str">
        <f t="shared" si="12"/>
        <v/>
      </c>
      <c r="W23" s="9" t="str">
        <f t="shared" si="12"/>
        <v/>
      </c>
      <c r="X23" s="9" t="str">
        <f t="shared" si="12"/>
        <v/>
      </c>
      <c r="Y23" s="10" t="str">
        <f t="shared" si="12"/>
        <v/>
      </c>
      <c r="Z23" s="8" t="str">
        <f t="shared" si="12"/>
        <v/>
      </c>
      <c r="AA23" s="9" t="str">
        <f t="shared" si="12"/>
        <v/>
      </c>
      <c r="AB23" s="9" t="str">
        <f t="shared" si="12"/>
        <v/>
      </c>
      <c r="AC23" s="10" t="str">
        <f t="shared" si="12"/>
        <v/>
      </c>
      <c r="AD23" s="8" t="str">
        <f t="shared" si="6"/>
        <v/>
      </c>
      <c r="AE23" s="9" t="str">
        <f t="shared" si="6"/>
        <v/>
      </c>
      <c r="AF23" s="9" t="str">
        <f t="shared" si="6"/>
        <v/>
      </c>
      <c r="AG23" s="10" t="str">
        <f t="shared" si="6"/>
        <v/>
      </c>
      <c r="AH23" s="8" t="str">
        <f t="shared" si="6"/>
        <v/>
      </c>
      <c r="AI23" s="9" t="str">
        <f t="shared" si="6"/>
        <v/>
      </c>
      <c r="AJ23" s="9" t="str">
        <f t="shared" si="6"/>
        <v/>
      </c>
      <c r="AK23" s="10" t="str">
        <f t="shared" si="6"/>
        <v/>
      </c>
      <c r="AL23" s="8" t="str">
        <f t="shared" si="6"/>
        <v/>
      </c>
      <c r="AM23" s="9" t="str">
        <f t="shared" si="6"/>
        <v/>
      </c>
      <c r="AN23" s="9" t="str">
        <f t="shared" si="6"/>
        <v/>
      </c>
      <c r="AO23" s="10" t="str">
        <f t="shared" si="6"/>
        <v/>
      </c>
      <c r="AP23" s="8" t="str">
        <f t="shared" si="11"/>
        <v/>
      </c>
      <c r="AQ23" s="9" t="str">
        <f t="shared" si="11"/>
        <v/>
      </c>
      <c r="AR23" s="9" t="str">
        <f t="shared" si="11"/>
        <v/>
      </c>
      <c r="AS23" s="10" t="str">
        <f t="shared" si="11"/>
        <v/>
      </c>
      <c r="AT23" s="8" t="str">
        <f t="shared" si="11"/>
        <v/>
      </c>
      <c r="AU23" s="9" t="str">
        <f t="shared" si="11"/>
        <v/>
      </c>
      <c r="AV23" s="9" t="str">
        <f t="shared" si="11"/>
        <v/>
      </c>
      <c r="AW23" s="10" t="str">
        <f t="shared" si="11"/>
        <v/>
      </c>
      <c r="AX23" s="8" t="str">
        <f t="shared" si="11"/>
        <v/>
      </c>
      <c r="AY23" s="9" t="str">
        <f t="shared" si="11"/>
        <v/>
      </c>
      <c r="AZ23" s="9" t="str">
        <f t="shared" si="11"/>
        <v/>
      </c>
      <c r="BA23" s="10" t="str">
        <f t="shared" si="11"/>
        <v/>
      </c>
      <c r="BB23" s="8" t="str">
        <f t="shared" si="11"/>
        <v/>
      </c>
      <c r="BC23" s="9" t="str">
        <f t="shared" si="11"/>
        <v/>
      </c>
      <c r="BD23" s="9" t="str">
        <f t="shared" si="11"/>
        <v/>
      </c>
      <c r="BE23" s="10" t="str">
        <f t="shared" si="11"/>
        <v/>
      </c>
      <c r="BF23" s="8" t="str">
        <f t="shared" si="9"/>
        <v/>
      </c>
      <c r="BG23" s="9" t="str">
        <f t="shared" si="9"/>
        <v/>
      </c>
      <c r="BH23" s="9" t="str">
        <f t="shared" si="9"/>
        <v/>
      </c>
      <c r="BI23" s="10" t="str">
        <f t="shared" si="9"/>
        <v/>
      </c>
      <c r="BJ23" s="8" t="str">
        <f t="shared" si="10"/>
        <v/>
      </c>
      <c r="BK23" s="9" t="str">
        <f t="shared" si="10"/>
        <v/>
      </c>
      <c r="BL23" s="9" t="str">
        <f t="shared" si="10"/>
        <v/>
      </c>
      <c r="BM23" s="10" t="str">
        <f t="shared" si="10"/>
        <v/>
      </c>
      <c r="BN23" s="8" t="str">
        <f t="shared" si="10"/>
        <v/>
      </c>
      <c r="BO23" s="9" t="str">
        <f t="shared" si="10"/>
        <v/>
      </c>
      <c r="BP23" s="9" t="str">
        <f t="shared" si="10"/>
        <v/>
      </c>
      <c r="BQ23" s="10" t="str">
        <f t="shared" si="10"/>
        <v/>
      </c>
      <c r="BR23" s="8" t="str">
        <f t="shared" si="10"/>
        <v/>
      </c>
      <c r="BS23" s="9" t="str">
        <f t="shared" si="10"/>
        <v/>
      </c>
      <c r="BT23" s="9" t="str">
        <f t="shared" si="10"/>
        <v/>
      </c>
      <c r="BU23" s="10" t="str">
        <f t="shared" si="10"/>
        <v/>
      </c>
      <c r="BV23" s="8" t="str">
        <f t="shared" si="10"/>
        <v/>
      </c>
      <c r="BW23" s="9" t="str">
        <f t="shared" si="10"/>
        <v/>
      </c>
      <c r="BX23" s="9" t="str">
        <f t="shared" si="10"/>
        <v/>
      </c>
      <c r="BY23" s="10" t="str">
        <f t="shared" si="10"/>
        <v/>
      </c>
      <c r="CB23" s="7">
        <v>0.44791666666666669</v>
      </c>
    </row>
    <row r="24" spans="2:80" ht="18" customHeight="1">
      <c r="B24" s="40">
        <v>19</v>
      </c>
      <c r="C24" s="41" t="str">
        <f>IF(VLOOKUP($B24,管理シート!$B$10:$D$108,2,0)=0,"",VLOOKUP($B24,管理シート!$B$10:$D$108,2,0))</f>
        <v/>
      </c>
      <c r="D24" s="42" t="str">
        <f>IF(VLOOKUP($B24,管理シート!$B$10:$D$108,3,0)=0,"",VLOOKUP($B24,管理シート!$B$10:$D$108,3,0))</f>
        <v/>
      </c>
      <c r="E24" s="1" t="str">
        <f t="shared" si="4"/>
        <v/>
      </c>
      <c r="F24" s="2" t="str">
        <f t="shared" si="5"/>
        <v/>
      </c>
      <c r="G24" s="24"/>
      <c r="H24" s="25"/>
      <c r="I24" s="24"/>
      <c r="J24" s="25"/>
      <c r="K24" s="24"/>
      <c r="L24" s="25"/>
      <c r="M24" s="45"/>
      <c r="N24" s="8" t="str">
        <f t="shared" si="6"/>
        <v/>
      </c>
      <c r="O24" s="9" t="str">
        <f t="shared" si="6"/>
        <v/>
      </c>
      <c r="P24" s="9" t="str">
        <f t="shared" si="6"/>
        <v/>
      </c>
      <c r="Q24" s="10" t="str">
        <f t="shared" si="6"/>
        <v/>
      </c>
      <c r="R24" s="8" t="str">
        <f t="shared" si="12"/>
        <v/>
      </c>
      <c r="S24" s="9" t="str">
        <f t="shared" si="12"/>
        <v/>
      </c>
      <c r="T24" s="9" t="str">
        <f t="shared" si="12"/>
        <v/>
      </c>
      <c r="U24" s="10" t="str">
        <f t="shared" si="12"/>
        <v/>
      </c>
      <c r="V24" s="8" t="str">
        <f t="shared" si="12"/>
        <v/>
      </c>
      <c r="W24" s="9" t="str">
        <f t="shared" si="12"/>
        <v/>
      </c>
      <c r="X24" s="9" t="str">
        <f t="shared" si="12"/>
        <v/>
      </c>
      <c r="Y24" s="10" t="str">
        <f t="shared" si="12"/>
        <v/>
      </c>
      <c r="Z24" s="8" t="str">
        <f t="shared" si="12"/>
        <v/>
      </c>
      <c r="AA24" s="9" t="str">
        <f t="shared" si="12"/>
        <v/>
      </c>
      <c r="AB24" s="9" t="str">
        <f t="shared" si="12"/>
        <v/>
      </c>
      <c r="AC24" s="10" t="str">
        <f t="shared" si="12"/>
        <v/>
      </c>
      <c r="AD24" s="8" t="str">
        <f t="shared" si="6"/>
        <v/>
      </c>
      <c r="AE24" s="9" t="str">
        <f t="shared" si="6"/>
        <v/>
      </c>
      <c r="AF24" s="9" t="str">
        <f t="shared" si="6"/>
        <v/>
      </c>
      <c r="AG24" s="10" t="str">
        <f t="shared" si="6"/>
        <v/>
      </c>
      <c r="AH24" s="8" t="str">
        <f t="shared" si="6"/>
        <v/>
      </c>
      <c r="AI24" s="9" t="str">
        <f t="shared" si="6"/>
        <v/>
      </c>
      <c r="AJ24" s="9" t="str">
        <f t="shared" si="6"/>
        <v/>
      </c>
      <c r="AK24" s="10" t="str">
        <f t="shared" si="6"/>
        <v/>
      </c>
      <c r="AL24" s="8" t="str">
        <f t="shared" si="6"/>
        <v/>
      </c>
      <c r="AM24" s="9" t="str">
        <f t="shared" si="6"/>
        <v/>
      </c>
      <c r="AN24" s="9" t="str">
        <f t="shared" si="6"/>
        <v/>
      </c>
      <c r="AO24" s="10" t="str">
        <f t="shared" si="6"/>
        <v/>
      </c>
      <c r="AP24" s="8" t="str">
        <f t="shared" si="11"/>
        <v/>
      </c>
      <c r="AQ24" s="9" t="str">
        <f t="shared" si="11"/>
        <v/>
      </c>
      <c r="AR24" s="9" t="str">
        <f t="shared" si="11"/>
        <v/>
      </c>
      <c r="AS24" s="10" t="str">
        <f t="shared" si="11"/>
        <v/>
      </c>
      <c r="AT24" s="8" t="str">
        <f t="shared" si="11"/>
        <v/>
      </c>
      <c r="AU24" s="9" t="str">
        <f t="shared" si="11"/>
        <v/>
      </c>
      <c r="AV24" s="9" t="str">
        <f t="shared" si="11"/>
        <v/>
      </c>
      <c r="AW24" s="10" t="str">
        <f t="shared" si="11"/>
        <v/>
      </c>
      <c r="AX24" s="8" t="str">
        <f t="shared" si="11"/>
        <v/>
      </c>
      <c r="AY24" s="9" t="str">
        <f t="shared" si="11"/>
        <v/>
      </c>
      <c r="AZ24" s="9" t="str">
        <f t="shared" si="11"/>
        <v/>
      </c>
      <c r="BA24" s="10" t="str">
        <f t="shared" si="11"/>
        <v/>
      </c>
      <c r="BB24" s="8" t="str">
        <f t="shared" si="11"/>
        <v/>
      </c>
      <c r="BC24" s="9" t="str">
        <f t="shared" si="11"/>
        <v/>
      </c>
      <c r="BD24" s="9" t="str">
        <f t="shared" si="11"/>
        <v/>
      </c>
      <c r="BE24" s="10" t="str">
        <f t="shared" si="11"/>
        <v/>
      </c>
      <c r="BF24" s="8" t="str">
        <f t="shared" si="9"/>
        <v/>
      </c>
      <c r="BG24" s="9" t="str">
        <f t="shared" si="9"/>
        <v/>
      </c>
      <c r="BH24" s="9" t="str">
        <f t="shared" si="9"/>
        <v/>
      </c>
      <c r="BI24" s="10" t="str">
        <f t="shared" si="9"/>
        <v/>
      </c>
      <c r="BJ24" s="8" t="str">
        <f t="shared" si="10"/>
        <v/>
      </c>
      <c r="BK24" s="9" t="str">
        <f t="shared" si="10"/>
        <v/>
      </c>
      <c r="BL24" s="9" t="str">
        <f t="shared" si="10"/>
        <v/>
      </c>
      <c r="BM24" s="10" t="str">
        <f t="shared" si="10"/>
        <v/>
      </c>
      <c r="BN24" s="8" t="str">
        <f t="shared" si="10"/>
        <v/>
      </c>
      <c r="BO24" s="9" t="str">
        <f t="shared" si="10"/>
        <v/>
      </c>
      <c r="BP24" s="9" t="str">
        <f t="shared" si="10"/>
        <v/>
      </c>
      <c r="BQ24" s="10" t="str">
        <f t="shared" si="10"/>
        <v/>
      </c>
      <c r="BR24" s="8" t="str">
        <f t="shared" si="10"/>
        <v/>
      </c>
      <c r="BS24" s="9" t="str">
        <f t="shared" si="10"/>
        <v/>
      </c>
      <c r="BT24" s="9" t="str">
        <f t="shared" si="10"/>
        <v/>
      </c>
      <c r="BU24" s="10" t="str">
        <f t="shared" si="10"/>
        <v/>
      </c>
      <c r="BV24" s="8" t="str">
        <f t="shared" si="10"/>
        <v/>
      </c>
      <c r="BW24" s="9" t="str">
        <f t="shared" si="10"/>
        <v/>
      </c>
      <c r="BX24" s="9" t="str">
        <f t="shared" si="10"/>
        <v/>
      </c>
      <c r="BY24" s="10" t="str">
        <f t="shared" si="10"/>
        <v/>
      </c>
      <c r="CB24" s="7">
        <v>0.45833333333333331</v>
      </c>
    </row>
    <row r="25" spans="2:80" ht="18" customHeight="1">
      <c r="B25" s="40">
        <v>20</v>
      </c>
      <c r="C25" s="41" t="str">
        <f>IF(VLOOKUP($B25,管理シート!$B$10:$D$108,2,0)=0,"",VLOOKUP($B25,管理シート!$B$10:$D$108,2,0))</f>
        <v/>
      </c>
      <c r="D25" s="42" t="str">
        <f>IF(VLOOKUP($B25,管理シート!$B$10:$D$108,3,0)=0,"",VLOOKUP($B25,管理シート!$B$10:$D$108,3,0))</f>
        <v/>
      </c>
      <c r="E25" s="1" t="str">
        <f>IF(F25="","",D25*F25)</f>
        <v/>
      </c>
      <c r="F25" s="2" t="str">
        <f>IF(G25="","",COUNTIF($N25:$BY25,"■")*15/60)</f>
        <v/>
      </c>
      <c r="G25" s="22"/>
      <c r="H25" s="23"/>
      <c r="I25" s="22"/>
      <c r="J25" s="23"/>
      <c r="K25" s="22"/>
      <c r="L25" s="23"/>
      <c r="M25" s="45"/>
      <c r="N25" s="8" t="str">
        <f>IF($G25="","",IF(AND($I25&lt;=N$5,$J25&gt;N$5),"",IF(AND($K25&lt;=N$5,$L25&gt;N$5),"",IF(AND($G25&lt;=N$5,$H25&gt;N$5),"■",""))))</f>
        <v/>
      </c>
      <c r="O25" s="9" t="str">
        <f t="shared" ref="O25:BY30" si="13">IF($G25="","",IF(AND($I25&lt;=O$5,$J25&gt;O$5),"",IF(AND($K25&lt;=O$5,$L25&gt;O$5),"",IF(AND($G25&lt;=O$5,$H25&gt;O$5),"■",""))))</f>
        <v/>
      </c>
      <c r="P25" s="9" t="str">
        <f t="shared" si="13"/>
        <v/>
      </c>
      <c r="Q25" s="10" t="str">
        <f t="shared" si="13"/>
        <v/>
      </c>
      <c r="R25" s="8" t="str">
        <f>IF($G25="","",IF(AND($I25&lt;=R$5,$J25&gt;R$5),"",IF(AND($K25&lt;=R$5,$L25&gt;R$5),"",IF(AND($G25&lt;=R$5,$H25&gt;R$5),"■",""))))</f>
        <v/>
      </c>
      <c r="S25" s="9" t="str">
        <f t="shared" si="12"/>
        <v/>
      </c>
      <c r="T25" s="9" t="str">
        <f t="shared" si="12"/>
        <v/>
      </c>
      <c r="U25" s="10" t="str">
        <f t="shared" si="12"/>
        <v/>
      </c>
      <c r="V25" s="8" t="str">
        <f>IF($G25="","",IF(AND($I25&lt;=V$5,$J25&gt;V$5),"",IF(AND($K25&lt;=V$5,$L25&gt;V$5),"",IF(AND($G25&lt;=V$5,$H25&gt;V$5),"■",""))))</f>
        <v/>
      </c>
      <c r="W25" s="9" t="str">
        <f t="shared" si="12"/>
        <v/>
      </c>
      <c r="X25" s="9" t="str">
        <f t="shared" si="12"/>
        <v/>
      </c>
      <c r="Y25" s="10" t="str">
        <f t="shared" si="12"/>
        <v/>
      </c>
      <c r="Z25" s="8" t="str">
        <f>IF($G25="","",IF(AND($I25&lt;=Z$5,$J25&gt;Z$5),"",IF(AND($K25&lt;=Z$5,$L25&gt;Z$5),"",IF(AND($G25&lt;=Z$5,$H25&gt;Z$5),"■",""))))</f>
        <v/>
      </c>
      <c r="AA25" s="9" t="str">
        <f t="shared" si="12"/>
        <v/>
      </c>
      <c r="AB25" s="9" t="str">
        <f t="shared" si="12"/>
        <v/>
      </c>
      <c r="AC25" s="10" t="str">
        <f t="shared" si="12"/>
        <v/>
      </c>
      <c r="AD25" s="8" t="str">
        <f t="shared" si="13"/>
        <v/>
      </c>
      <c r="AE25" s="9" t="str">
        <f t="shared" si="13"/>
        <v/>
      </c>
      <c r="AF25" s="9" t="str">
        <f t="shared" si="13"/>
        <v/>
      </c>
      <c r="AG25" s="10" t="str">
        <f t="shared" si="13"/>
        <v/>
      </c>
      <c r="AH25" s="8" t="str">
        <f t="shared" si="13"/>
        <v/>
      </c>
      <c r="AI25" s="9" t="str">
        <f t="shared" si="13"/>
        <v/>
      </c>
      <c r="AJ25" s="9" t="str">
        <f t="shared" si="13"/>
        <v/>
      </c>
      <c r="AK25" s="10" t="str">
        <f t="shared" si="13"/>
        <v/>
      </c>
      <c r="AL25" s="8" t="str">
        <f t="shared" si="13"/>
        <v/>
      </c>
      <c r="AM25" s="9" t="str">
        <f t="shared" si="13"/>
        <v/>
      </c>
      <c r="AN25" s="9" t="str">
        <f t="shared" si="13"/>
        <v/>
      </c>
      <c r="AO25" s="10" t="str">
        <f t="shared" si="13"/>
        <v/>
      </c>
      <c r="AP25" s="8" t="str">
        <f t="shared" si="13"/>
        <v/>
      </c>
      <c r="AQ25" s="9" t="str">
        <f t="shared" si="13"/>
        <v/>
      </c>
      <c r="AR25" s="9" t="str">
        <f t="shared" si="13"/>
        <v/>
      </c>
      <c r="AS25" s="10" t="str">
        <f t="shared" si="13"/>
        <v/>
      </c>
      <c r="AT25" s="8" t="str">
        <f t="shared" si="13"/>
        <v/>
      </c>
      <c r="AU25" s="9" t="str">
        <f t="shared" si="13"/>
        <v/>
      </c>
      <c r="AV25" s="9" t="str">
        <f t="shared" si="13"/>
        <v/>
      </c>
      <c r="AW25" s="10" t="str">
        <f t="shared" si="13"/>
        <v/>
      </c>
      <c r="AX25" s="8" t="str">
        <f t="shared" si="13"/>
        <v/>
      </c>
      <c r="AY25" s="9" t="str">
        <f t="shared" si="13"/>
        <v/>
      </c>
      <c r="AZ25" s="9" t="str">
        <f t="shared" si="13"/>
        <v/>
      </c>
      <c r="BA25" s="10" t="str">
        <f t="shared" si="13"/>
        <v/>
      </c>
      <c r="BB25" s="8" t="str">
        <f t="shared" si="13"/>
        <v/>
      </c>
      <c r="BC25" s="9" t="str">
        <f t="shared" si="13"/>
        <v/>
      </c>
      <c r="BD25" s="9" t="str">
        <f t="shared" si="13"/>
        <v/>
      </c>
      <c r="BE25" s="10" t="str">
        <f t="shared" si="13"/>
        <v/>
      </c>
      <c r="BF25" s="8" t="str">
        <f t="shared" si="13"/>
        <v/>
      </c>
      <c r="BG25" s="9" t="str">
        <f t="shared" si="13"/>
        <v/>
      </c>
      <c r="BH25" s="9" t="str">
        <f t="shared" si="13"/>
        <v/>
      </c>
      <c r="BI25" s="10" t="str">
        <f t="shared" si="13"/>
        <v/>
      </c>
      <c r="BJ25" s="8" t="str">
        <f t="shared" si="13"/>
        <v/>
      </c>
      <c r="BK25" s="9" t="str">
        <f t="shared" si="13"/>
        <v/>
      </c>
      <c r="BL25" s="9" t="str">
        <f t="shared" si="13"/>
        <v/>
      </c>
      <c r="BM25" s="10" t="str">
        <f t="shared" si="13"/>
        <v/>
      </c>
      <c r="BN25" s="8" t="str">
        <f t="shared" si="13"/>
        <v/>
      </c>
      <c r="BO25" s="9" t="str">
        <f t="shared" si="13"/>
        <v/>
      </c>
      <c r="BP25" s="9" t="str">
        <f t="shared" si="13"/>
        <v/>
      </c>
      <c r="BQ25" s="10" t="str">
        <f t="shared" si="13"/>
        <v/>
      </c>
      <c r="BR25" s="8" t="str">
        <f t="shared" si="13"/>
        <v/>
      </c>
      <c r="BS25" s="9" t="str">
        <f t="shared" si="13"/>
        <v/>
      </c>
      <c r="BT25" s="9" t="str">
        <f t="shared" si="13"/>
        <v/>
      </c>
      <c r="BU25" s="10" t="str">
        <f t="shared" si="13"/>
        <v/>
      </c>
      <c r="BV25" s="8" t="str">
        <f t="shared" si="13"/>
        <v/>
      </c>
      <c r="BW25" s="9" t="str">
        <f t="shared" si="13"/>
        <v/>
      </c>
      <c r="BX25" s="9" t="str">
        <f t="shared" si="13"/>
        <v/>
      </c>
      <c r="BY25" s="10" t="str">
        <f t="shared" si="13"/>
        <v/>
      </c>
      <c r="CB25" s="7">
        <v>0.46875</v>
      </c>
    </row>
    <row r="26" spans="2:80" ht="18" customHeight="1">
      <c r="B26" s="40">
        <v>21</v>
      </c>
      <c r="C26" s="41" t="str">
        <f>IF(VLOOKUP($B26,管理シート!$B$10:$D$108,2,0)=0,"",VLOOKUP($B26,管理シート!$B$10:$D$108,2,0))</f>
        <v/>
      </c>
      <c r="D26" s="42" t="str">
        <f>IF(VLOOKUP($B26,管理シート!$B$10:$D$108,3,0)=0,"",VLOOKUP($B26,管理シート!$B$10:$D$108,3,0))</f>
        <v/>
      </c>
      <c r="E26" s="1" t="str">
        <f t="shared" ref="E26:E55" si="14">IF(F26="","",D26*F26)</f>
        <v/>
      </c>
      <c r="F26" s="2" t="str">
        <f t="shared" ref="F26:F55" si="15">IF(G26="","",COUNTIF($N26:$BY26,"■")*15/60)</f>
        <v/>
      </c>
      <c r="G26" s="24"/>
      <c r="H26" s="25"/>
      <c r="I26" s="24"/>
      <c r="J26" s="25"/>
      <c r="K26" s="24"/>
      <c r="L26" s="25"/>
      <c r="M26" s="45"/>
      <c r="N26" s="8" t="str">
        <f t="shared" ref="N26:AO41" si="16">IF($G26="","",IF(AND($I26&lt;=N$5,$J26&gt;N$5),"",IF(AND($K26&lt;=N$5,$L26&gt;N$5),"",IF(AND($G26&lt;=N$5,$H26&gt;N$5),"■",""))))</f>
        <v/>
      </c>
      <c r="O26" s="9" t="str">
        <f t="shared" si="13"/>
        <v/>
      </c>
      <c r="P26" s="9" t="str">
        <f t="shared" si="13"/>
        <v/>
      </c>
      <c r="Q26" s="10" t="str">
        <f t="shared" si="13"/>
        <v/>
      </c>
      <c r="R26" s="8" t="str">
        <f t="shared" si="13"/>
        <v/>
      </c>
      <c r="S26" s="9" t="str">
        <f t="shared" si="12"/>
        <v/>
      </c>
      <c r="T26" s="9" t="str">
        <f t="shared" si="12"/>
        <v/>
      </c>
      <c r="U26" s="10" t="str">
        <f t="shared" si="12"/>
        <v/>
      </c>
      <c r="V26" s="8" t="str">
        <f t="shared" si="12"/>
        <v/>
      </c>
      <c r="W26" s="9" t="str">
        <f t="shared" si="12"/>
        <v/>
      </c>
      <c r="X26" s="9" t="str">
        <f t="shared" si="12"/>
        <v/>
      </c>
      <c r="Y26" s="10" t="str">
        <f t="shared" si="12"/>
        <v/>
      </c>
      <c r="Z26" s="8" t="str">
        <f t="shared" si="16"/>
        <v/>
      </c>
      <c r="AA26" s="9" t="str">
        <f t="shared" si="12"/>
        <v/>
      </c>
      <c r="AB26" s="9" t="str">
        <f t="shared" si="12"/>
        <v/>
      </c>
      <c r="AC26" s="10" t="str">
        <f t="shared" si="12"/>
        <v/>
      </c>
      <c r="AD26" s="8" t="str">
        <f t="shared" si="13"/>
        <v/>
      </c>
      <c r="AE26" s="9" t="str">
        <f t="shared" si="13"/>
        <v/>
      </c>
      <c r="AF26" s="9" t="str">
        <f t="shared" si="13"/>
        <v/>
      </c>
      <c r="AG26" s="10" t="str">
        <f t="shared" si="13"/>
        <v/>
      </c>
      <c r="AH26" s="8" t="str">
        <f t="shared" si="13"/>
        <v/>
      </c>
      <c r="AI26" s="9" t="str">
        <f t="shared" si="13"/>
        <v/>
      </c>
      <c r="AJ26" s="9" t="str">
        <f t="shared" si="13"/>
        <v/>
      </c>
      <c r="AK26" s="10" t="str">
        <f t="shared" si="13"/>
        <v/>
      </c>
      <c r="AL26" s="8" t="str">
        <f t="shared" si="13"/>
        <v/>
      </c>
      <c r="AM26" s="9" t="str">
        <f t="shared" si="13"/>
        <v/>
      </c>
      <c r="AN26" s="9" t="str">
        <f t="shared" si="13"/>
        <v/>
      </c>
      <c r="AO26" s="10" t="str">
        <f t="shared" si="13"/>
        <v/>
      </c>
      <c r="AP26" s="8" t="str">
        <f t="shared" si="13"/>
        <v/>
      </c>
      <c r="AQ26" s="9" t="str">
        <f t="shared" si="13"/>
        <v/>
      </c>
      <c r="AR26" s="9" t="str">
        <f t="shared" si="13"/>
        <v/>
      </c>
      <c r="AS26" s="10" t="str">
        <f t="shared" si="13"/>
        <v/>
      </c>
      <c r="AT26" s="8" t="str">
        <f t="shared" si="13"/>
        <v/>
      </c>
      <c r="AU26" s="9" t="str">
        <f t="shared" si="13"/>
        <v/>
      </c>
      <c r="AV26" s="9" t="str">
        <f t="shared" si="13"/>
        <v/>
      </c>
      <c r="AW26" s="10" t="str">
        <f t="shared" si="13"/>
        <v/>
      </c>
      <c r="AX26" s="8" t="str">
        <f t="shared" si="13"/>
        <v/>
      </c>
      <c r="AY26" s="9" t="str">
        <f t="shared" si="13"/>
        <v/>
      </c>
      <c r="AZ26" s="9" t="str">
        <f t="shared" si="13"/>
        <v/>
      </c>
      <c r="BA26" s="10" t="str">
        <f t="shared" si="13"/>
        <v/>
      </c>
      <c r="BB26" s="8" t="str">
        <f t="shared" si="13"/>
        <v/>
      </c>
      <c r="BC26" s="9" t="str">
        <f t="shared" si="13"/>
        <v/>
      </c>
      <c r="BD26" s="9" t="str">
        <f t="shared" si="13"/>
        <v/>
      </c>
      <c r="BE26" s="10" t="str">
        <f t="shared" si="13"/>
        <v/>
      </c>
      <c r="BF26" s="8" t="str">
        <f t="shared" si="13"/>
        <v/>
      </c>
      <c r="BG26" s="9" t="str">
        <f t="shared" si="13"/>
        <v/>
      </c>
      <c r="BH26" s="9" t="str">
        <f t="shared" si="13"/>
        <v/>
      </c>
      <c r="BI26" s="10" t="str">
        <f t="shared" si="13"/>
        <v/>
      </c>
      <c r="BJ26" s="8" t="str">
        <f t="shared" si="13"/>
        <v/>
      </c>
      <c r="BK26" s="9" t="str">
        <f t="shared" si="13"/>
        <v/>
      </c>
      <c r="BL26" s="9" t="str">
        <f t="shared" si="13"/>
        <v/>
      </c>
      <c r="BM26" s="10" t="str">
        <f t="shared" si="13"/>
        <v/>
      </c>
      <c r="BN26" s="8" t="str">
        <f t="shared" si="13"/>
        <v/>
      </c>
      <c r="BO26" s="9" t="str">
        <f t="shared" si="13"/>
        <v/>
      </c>
      <c r="BP26" s="9" t="str">
        <f t="shared" si="13"/>
        <v/>
      </c>
      <c r="BQ26" s="10" t="str">
        <f t="shared" si="13"/>
        <v/>
      </c>
      <c r="BR26" s="8" t="str">
        <f t="shared" si="13"/>
        <v/>
      </c>
      <c r="BS26" s="9" t="str">
        <f t="shared" si="13"/>
        <v/>
      </c>
      <c r="BT26" s="9" t="str">
        <f t="shared" si="13"/>
        <v/>
      </c>
      <c r="BU26" s="10" t="str">
        <f t="shared" si="13"/>
        <v/>
      </c>
      <c r="BV26" s="8" t="str">
        <f t="shared" si="13"/>
        <v/>
      </c>
      <c r="BW26" s="9" t="str">
        <f t="shared" si="13"/>
        <v/>
      </c>
      <c r="BX26" s="9" t="str">
        <f t="shared" si="13"/>
        <v/>
      </c>
      <c r="BY26" s="10" t="str">
        <f t="shared" si="13"/>
        <v/>
      </c>
      <c r="CB26" s="7">
        <v>0.47916666666666669</v>
      </c>
    </row>
    <row r="27" spans="2:80" ht="18" customHeight="1">
      <c r="B27" s="40">
        <v>22</v>
      </c>
      <c r="C27" s="41" t="str">
        <f>IF(VLOOKUP($B27,管理シート!$B$10:$D$108,2,0)=0,"",VLOOKUP($B27,管理シート!$B$10:$D$108,2,0))</f>
        <v/>
      </c>
      <c r="D27" s="42" t="str">
        <f>IF(VLOOKUP($B27,管理シート!$B$10:$D$108,3,0)=0,"",VLOOKUP($B27,管理シート!$B$10:$D$108,3,0))</f>
        <v/>
      </c>
      <c r="E27" s="1" t="str">
        <f t="shared" si="14"/>
        <v/>
      </c>
      <c r="F27" s="2" t="str">
        <f t="shared" si="15"/>
        <v/>
      </c>
      <c r="G27" s="24"/>
      <c r="H27" s="25"/>
      <c r="I27" s="24"/>
      <c r="J27" s="25"/>
      <c r="K27" s="24"/>
      <c r="L27" s="25"/>
      <c r="M27" s="45"/>
      <c r="N27" s="8" t="str">
        <f t="shared" si="16"/>
        <v/>
      </c>
      <c r="O27" s="9" t="str">
        <f t="shared" si="13"/>
        <v/>
      </c>
      <c r="P27" s="9" t="str">
        <f t="shared" si="13"/>
        <v/>
      </c>
      <c r="Q27" s="10" t="str">
        <f t="shared" si="13"/>
        <v/>
      </c>
      <c r="R27" s="8" t="str">
        <f t="shared" si="13"/>
        <v/>
      </c>
      <c r="S27" s="9" t="str">
        <f t="shared" si="12"/>
        <v/>
      </c>
      <c r="T27" s="9" t="str">
        <f t="shared" si="12"/>
        <v/>
      </c>
      <c r="U27" s="10" t="str">
        <f t="shared" si="12"/>
        <v/>
      </c>
      <c r="V27" s="8" t="str">
        <f t="shared" si="12"/>
        <v/>
      </c>
      <c r="W27" s="9" t="str">
        <f t="shared" si="12"/>
        <v/>
      </c>
      <c r="X27" s="9" t="str">
        <f t="shared" si="12"/>
        <v/>
      </c>
      <c r="Y27" s="10" t="str">
        <f t="shared" si="12"/>
        <v/>
      </c>
      <c r="Z27" s="8" t="str">
        <f t="shared" si="16"/>
        <v/>
      </c>
      <c r="AA27" s="9" t="str">
        <f t="shared" si="12"/>
        <v/>
      </c>
      <c r="AB27" s="9" t="str">
        <f t="shared" si="12"/>
        <v/>
      </c>
      <c r="AC27" s="10" t="str">
        <f t="shared" si="12"/>
        <v/>
      </c>
      <c r="AD27" s="8" t="str">
        <f t="shared" si="13"/>
        <v/>
      </c>
      <c r="AE27" s="9" t="str">
        <f t="shared" si="13"/>
        <v/>
      </c>
      <c r="AF27" s="9" t="str">
        <f t="shared" si="13"/>
        <v/>
      </c>
      <c r="AG27" s="10" t="str">
        <f t="shared" si="13"/>
        <v/>
      </c>
      <c r="AH27" s="8" t="str">
        <f t="shared" si="13"/>
        <v/>
      </c>
      <c r="AI27" s="9" t="str">
        <f t="shared" si="13"/>
        <v/>
      </c>
      <c r="AJ27" s="9" t="str">
        <f t="shared" si="13"/>
        <v/>
      </c>
      <c r="AK27" s="10" t="str">
        <f t="shared" si="13"/>
        <v/>
      </c>
      <c r="AL27" s="8" t="str">
        <f t="shared" si="13"/>
        <v/>
      </c>
      <c r="AM27" s="9" t="str">
        <f t="shared" si="13"/>
        <v/>
      </c>
      <c r="AN27" s="9" t="str">
        <f t="shared" si="13"/>
        <v/>
      </c>
      <c r="AO27" s="10" t="str">
        <f t="shared" si="13"/>
        <v/>
      </c>
      <c r="AP27" s="8" t="str">
        <f t="shared" si="13"/>
        <v/>
      </c>
      <c r="AQ27" s="9" t="str">
        <f t="shared" si="13"/>
        <v/>
      </c>
      <c r="AR27" s="9" t="str">
        <f t="shared" si="13"/>
        <v/>
      </c>
      <c r="AS27" s="10" t="str">
        <f t="shared" si="13"/>
        <v/>
      </c>
      <c r="AT27" s="8" t="str">
        <f t="shared" si="13"/>
        <v/>
      </c>
      <c r="AU27" s="9" t="str">
        <f t="shared" si="13"/>
        <v/>
      </c>
      <c r="AV27" s="9" t="str">
        <f t="shared" si="13"/>
        <v/>
      </c>
      <c r="AW27" s="10" t="str">
        <f t="shared" si="13"/>
        <v/>
      </c>
      <c r="AX27" s="8" t="str">
        <f t="shared" si="13"/>
        <v/>
      </c>
      <c r="AY27" s="9" t="str">
        <f t="shared" si="13"/>
        <v/>
      </c>
      <c r="AZ27" s="9" t="str">
        <f t="shared" si="13"/>
        <v/>
      </c>
      <c r="BA27" s="10" t="str">
        <f t="shared" si="13"/>
        <v/>
      </c>
      <c r="BB27" s="8" t="str">
        <f t="shared" si="13"/>
        <v/>
      </c>
      <c r="BC27" s="9" t="str">
        <f t="shared" si="13"/>
        <v/>
      </c>
      <c r="BD27" s="9" t="str">
        <f t="shared" si="13"/>
        <v/>
      </c>
      <c r="BE27" s="10" t="str">
        <f t="shared" si="13"/>
        <v/>
      </c>
      <c r="BF27" s="8" t="str">
        <f t="shared" si="13"/>
        <v/>
      </c>
      <c r="BG27" s="9" t="str">
        <f t="shared" si="13"/>
        <v/>
      </c>
      <c r="BH27" s="9" t="str">
        <f t="shared" si="13"/>
        <v/>
      </c>
      <c r="BI27" s="10" t="str">
        <f t="shared" si="13"/>
        <v/>
      </c>
      <c r="BJ27" s="8" t="str">
        <f t="shared" si="13"/>
        <v/>
      </c>
      <c r="BK27" s="9" t="str">
        <f t="shared" si="13"/>
        <v/>
      </c>
      <c r="BL27" s="9" t="str">
        <f t="shared" si="13"/>
        <v/>
      </c>
      <c r="BM27" s="10" t="str">
        <f t="shared" si="13"/>
        <v/>
      </c>
      <c r="BN27" s="8" t="str">
        <f t="shared" si="13"/>
        <v/>
      </c>
      <c r="BO27" s="9" t="str">
        <f t="shared" si="13"/>
        <v/>
      </c>
      <c r="BP27" s="9" t="str">
        <f t="shared" si="13"/>
        <v/>
      </c>
      <c r="BQ27" s="10" t="str">
        <f t="shared" si="13"/>
        <v/>
      </c>
      <c r="BR27" s="8" t="str">
        <f t="shared" si="13"/>
        <v/>
      </c>
      <c r="BS27" s="9" t="str">
        <f t="shared" si="13"/>
        <v/>
      </c>
      <c r="BT27" s="9" t="str">
        <f t="shared" si="13"/>
        <v/>
      </c>
      <c r="BU27" s="10" t="str">
        <f t="shared" si="13"/>
        <v/>
      </c>
      <c r="BV27" s="8" t="str">
        <f t="shared" si="13"/>
        <v/>
      </c>
      <c r="BW27" s="9" t="str">
        <f t="shared" si="13"/>
        <v/>
      </c>
      <c r="BX27" s="9" t="str">
        <f t="shared" si="13"/>
        <v/>
      </c>
      <c r="BY27" s="10" t="str">
        <f t="shared" si="13"/>
        <v/>
      </c>
      <c r="CB27" s="7">
        <v>0.48958333333333331</v>
      </c>
    </row>
    <row r="28" spans="2:80" ht="18" customHeight="1">
      <c r="B28" s="40">
        <v>23</v>
      </c>
      <c r="C28" s="41" t="str">
        <f>IF(VLOOKUP($B28,管理シート!$B$10:$D$108,2,0)=0,"",VLOOKUP($B28,管理シート!$B$10:$D$108,2,0))</f>
        <v/>
      </c>
      <c r="D28" s="42" t="str">
        <f>IF(VLOOKUP($B28,管理シート!$B$10:$D$108,3,0)=0,"",VLOOKUP($B28,管理シート!$B$10:$D$108,3,0))</f>
        <v/>
      </c>
      <c r="E28" s="1" t="str">
        <f t="shared" si="14"/>
        <v/>
      </c>
      <c r="F28" s="2" t="str">
        <f t="shared" si="15"/>
        <v/>
      </c>
      <c r="G28" s="24"/>
      <c r="H28" s="25"/>
      <c r="I28" s="24"/>
      <c r="J28" s="25"/>
      <c r="K28" s="24"/>
      <c r="L28" s="25"/>
      <c r="M28" s="45"/>
      <c r="N28" s="8" t="str">
        <f t="shared" si="16"/>
        <v/>
      </c>
      <c r="O28" s="9" t="str">
        <f t="shared" si="13"/>
        <v/>
      </c>
      <c r="P28" s="9" t="str">
        <f t="shared" si="13"/>
        <v/>
      </c>
      <c r="Q28" s="10" t="str">
        <f t="shared" si="13"/>
        <v/>
      </c>
      <c r="R28" s="8" t="str">
        <f t="shared" si="13"/>
        <v/>
      </c>
      <c r="S28" s="9" t="str">
        <f t="shared" si="12"/>
        <v/>
      </c>
      <c r="T28" s="9" t="str">
        <f t="shared" si="12"/>
        <v/>
      </c>
      <c r="U28" s="10" t="str">
        <f t="shared" si="12"/>
        <v/>
      </c>
      <c r="V28" s="8" t="str">
        <f t="shared" si="12"/>
        <v/>
      </c>
      <c r="W28" s="9" t="str">
        <f t="shared" si="12"/>
        <v/>
      </c>
      <c r="X28" s="9" t="str">
        <f t="shared" si="12"/>
        <v/>
      </c>
      <c r="Y28" s="10" t="str">
        <f t="shared" si="12"/>
        <v/>
      </c>
      <c r="Z28" s="8" t="str">
        <f t="shared" si="16"/>
        <v/>
      </c>
      <c r="AA28" s="9" t="str">
        <f t="shared" si="12"/>
        <v/>
      </c>
      <c r="AB28" s="9" t="str">
        <f t="shared" si="12"/>
        <v/>
      </c>
      <c r="AC28" s="10" t="str">
        <f t="shared" si="12"/>
        <v/>
      </c>
      <c r="AD28" s="8" t="str">
        <f t="shared" si="13"/>
        <v/>
      </c>
      <c r="AE28" s="9" t="str">
        <f t="shared" si="13"/>
        <v/>
      </c>
      <c r="AF28" s="9" t="str">
        <f t="shared" si="13"/>
        <v/>
      </c>
      <c r="AG28" s="10" t="str">
        <f t="shared" si="13"/>
        <v/>
      </c>
      <c r="AH28" s="8" t="str">
        <f t="shared" si="13"/>
        <v/>
      </c>
      <c r="AI28" s="9" t="str">
        <f t="shared" si="13"/>
        <v/>
      </c>
      <c r="AJ28" s="9" t="str">
        <f t="shared" si="13"/>
        <v/>
      </c>
      <c r="AK28" s="10" t="str">
        <f t="shared" si="13"/>
        <v/>
      </c>
      <c r="AL28" s="8" t="str">
        <f t="shared" si="13"/>
        <v/>
      </c>
      <c r="AM28" s="9" t="str">
        <f t="shared" si="13"/>
        <v/>
      </c>
      <c r="AN28" s="9" t="str">
        <f t="shared" si="13"/>
        <v/>
      </c>
      <c r="AO28" s="10" t="str">
        <f t="shared" si="13"/>
        <v/>
      </c>
      <c r="AP28" s="8" t="str">
        <f t="shared" si="13"/>
        <v/>
      </c>
      <c r="AQ28" s="9" t="str">
        <f t="shared" si="13"/>
        <v/>
      </c>
      <c r="AR28" s="9" t="str">
        <f t="shared" si="13"/>
        <v/>
      </c>
      <c r="AS28" s="10" t="str">
        <f t="shared" si="13"/>
        <v/>
      </c>
      <c r="AT28" s="8" t="str">
        <f t="shared" si="13"/>
        <v/>
      </c>
      <c r="AU28" s="9" t="str">
        <f t="shared" si="13"/>
        <v/>
      </c>
      <c r="AV28" s="9" t="str">
        <f t="shared" si="13"/>
        <v/>
      </c>
      <c r="AW28" s="10" t="str">
        <f t="shared" si="13"/>
        <v/>
      </c>
      <c r="AX28" s="8" t="str">
        <f t="shared" si="13"/>
        <v/>
      </c>
      <c r="AY28" s="9" t="str">
        <f t="shared" si="13"/>
        <v/>
      </c>
      <c r="AZ28" s="9" t="str">
        <f t="shared" si="13"/>
        <v/>
      </c>
      <c r="BA28" s="10" t="str">
        <f t="shared" si="13"/>
        <v/>
      </c>
      <c r="BB28" s="8" t="str">
        <f t="shared" si="13"/>
        <v/>
      </c>
      <c r="BC28" s="9" t="str">
        <f t="shared" si="13"/>
        <v/>
      </c>
      <c r="BD28" s="9" t="str">
        <f t="shared" si="13"/>
        <v/>
      </c>
      <c r="BE28" s="10" t="str">
        <f t="shared" si="13"/>
        <v/>
      </c>
      <c r="BF28" s="8" t="str">
        <f t="shared" si="13"/>
        <v/>
      </c>
      <c r="BG28" s="9" t="str">
        <f t="shared" si="13"/>
        <v/>
      </c>
      <c r="BH28" s="9" t="str">
        <f t="shared" si="13"/>
        <v/>
      </c>
      <c r="BI28" s="10" t="str">
        <f t="shared" si="13"/>
        <v/>
      </c>
      <c r="BJ28" s="8" t="str">
        <f t="shared" si="13"/>
        <v/>
      </c>
      <c r="BK28" s="9" t="str">
        <f t="shared" si="13"/>
        <v/>
      </c>
      <c r="BL28" s="9" t="str">
        <f t="shared" si="13"/>
        <v/>
      </c>
      <c r="BM28" s="10" t="str">
        <f t="shared" si="13"/>
        <v/>
      </c>
      <c r="BN28" s="8" t="str">
        <f t="shared" si="13"/>
        <v/>
      </c>
      <c r="BO28" s="9" t="str">
        <f t="shared" si="13"/>
        <v/>
      </c>
      <c r="BP28" s="9" t="str">
        <f t="shared" si="13"/>
        <v/>
      </c>
      <c r="BQ28" s="10" t="str">
        <f t="shared" si="13"/>
        <v/>
      </c>
      <c r="BR28" s="8" t="str">
        <f t="shared" si="13"/>
        <v/>
      </c>
      <c r="BS28" s="9" t="str">
        <f t="shared" si="13"/>
        <v/>
      </c>
      <c r="BT28" s="9" t="str">
        <f t="shared" si="13"/>
        <v/>
      </c>
      <c r="BU28" s="10" t="str">
        <f t="shared" si="13"/>
        <v/>
      </c>
      <c r="BV28" s="8" t="str">
        <f t="shared" si="13"/>
        <v/>
      </c>
      <c r="BW28" s="9" t="str">
        <f t="shared" si="13"/>
        <v/>
      </c>
      <c r="BX28" s="9" t="str">
        <f t="shared" si="13"/>
        <v/>
      </c>
      <c r="BY28" s="10" t="str">
        <f t="shared" si="13"/>
        <v/>
      </c>
      <c r="CB28" s="7">
        <v>0.5</v>
      </c>
    </row>
    <row r="29" spans="2:80" ht="18" customHeight="1">
      <c r="B29" s="40">
        <v>24</v>
      </c>
      <c r="C29" s="41" t="str">
        <f>IF(VLOOKUP($B29,管理シート!$B$10:$D$108,2,0)=0,"",VLOOKUP($B29,管理シート!$B$10:$D$108,2,0))</f>
        <v/>
      </c>
      <c r="D29" s="42" t="str">
        <f>IF(VLOOKUP($B29,管理シート!$B$10:$D$108,3,0)=0,"",VLOOKUP($B29,管理シート!$B$10:$D$108,3,0))</f>
        <v/>
      </c>
      <c r="E29" s="1" t="str">
        <f t="shared" si="14"/>
        <v/>
      </c>
      <c r="F29" s="2" t="str">
        <f t="shared" si="15"/>
        <v/>
      </c>
      <c r="G29" s="24"/>
      <c r="H29" s="25"/>
      <c r="I29" s="24"/>
      <c r="J29" s="25"/>
      <c r="K29" s="24"/>
      <c r="L29" s="25"/>
      <c r="M29" s="45"/>
      <c r="N29" s="8" t="str">
        <f t="shared" si="16"/>
        <v/>
      </c>
      <c r="O29" s="9" t="str">
        <f t="shared" si="13"/>
        <v/>
      </c>
      <c r="P29" s="9" t="str">
        <f t="shared" si="13"/>
        <v/>
      </c>
      <c r="Q29" s="10" t="str">
        <f t="shared" si="13"/>
        <v/>
      </c>
      <c r="R29" s="8" t="str">
        <f t="shared" si="13"/>
        <v/>
      </c>
      <c r="S29" s="9" t="str">
        <f t="shared" si="12"/>
        <v/>
      </c>
      <c r="T29" s="9" t="str">
        <f t="shared" si="12"/>
        <v/>
      </c>
      <c r="U29" s="10" t="str">
        <f t="shared" si="12"/>
        <v/>
      </c>
      <c r="V29" s="8" t="str">
        <f t="shared" si="12"/>
        <v/>
      </c>
      <c r="W29" s="9" t="str">
        <f t="shared" si="12"/>
        <v/>
      </c>
      <c r="X29" s="9" t="str">
        <f t="shared" si="12"/>
        <v/>
      </c>
      <c r="Y29" s="10" t="str">
        <f t="shared" si="12"/>
        <v/>
      </c>
      <c r="Z29" s="8" t="str">
        <f t="shared" si="16"/>
        <v/>
      </c>
      <c r="AA29" s="9" t="str">
        <f t="shared" si="12"/>
        <v/>
      </c>
      <c r="AB29" s="9" t="str">
        <f t="shared" si="12"/>
        <v/>
      </c>
      <c r="AC29" s="10" t="str">
        <f t="shared" si="12"/>
        <v/>
      </c>
      <c r="AD29" s="8" t="str">
        <f t="shared" si="13"/>
        <v/>
      </c>
      <c r="AE29" s="9" t="str">
        <f t="shared" si="13"/>
        <v/>
      </c>
      <c r="AF29" s="9" t="str">
        <f t="shared" si="13"/>
        <v/>
      </c>
      <c r="AG29" s="10" t="str">
        <f t="shared" si="13"/>
        <v/>
      </c>
      <c r="AH29" s="8" t="str">
        <f t="shared" si="13"/>
        <v/>
      </c>
      <c r="AI29" s="9" t="str">
        <f t="shared" si="13"/>
        <v/>
      </c>
      <c r="AJ29" s="9" t="str">
        <f t="shared" si="13"/>
        <v/>
      </c>
      <c r="AK29" s="10" t="str">
        <f t="shared" si="13"/>
        <v/>
      </c>
      <c r="AL29" s="8" t="str">
        <f t="shared" si="13"/>
        <v/>
      </c>
      <c r="AM29" s="9" t="str">
        <f t="shared" si="13"/>
        <v/>
      </c>
      <c r="AN29" s="9" t="str">
        <f t="shared" si="13"/>
        <v/>
      </c>
      <c r="AO29" s="10" t="str">
        <f t="shared" si="13"/>
        <v/>
      </c>
      <c r="AP29" s="8" t="str">
        <f t="shared" si="13"/>
        <v/>
      </c>
      <c r="AQ29" s="9" t="str">
        <f t="shared" si="13"/>
        <v/>
      </c>
      <c r="AR29" s="9" t="str">
        <f t="shared" si="13"/>
        <v/>
      </c>
      <c r="AS29" s="10" t="str">
        <f t="shared" si="13"/>
        <v/>
      </c>
      <c r="AT29" s="8" t="str">
        <f t="shared" si="9"/>
        <v/>
      </c>
      <c r="AU29" s="9" t="str">
        <f t="shared" si="9"/>
        <v/>
      </c>
      <c r="AV29" s="9" t="str">
        <f t="shared" si="9"/>
        <v/>
      </c>
      <c r="AW29" s="10" t="str">
        <f t="shared" si="9"/>
        <v/>
      </c>
      <c r="AX29" s="8" t="str">
        <f t="shared" si="9"/>
        <v/>
      </c>
      <c r="AY29" s="9" t="str">
        <f t="shared" si="9"/>
        <v/>
      </c>
      <c r="AZ29" s="9" t="str">
        <f t="shared" si="9"/>
        <v/>
      </c>
      <c r="BA29" s="10" t="str">
        <f t="shared" si="9"/>
        <v/>
      </c>
      <c r="BB29" s="8" t="str">
        <f t="shared" si="9"/>
        <v/>
      </c>
      <c r="BC29" s="9" t="str">
        <f t="shared" si="9"/>
        <v/>
      </c>
      <c r="BD29" s="9" t="str">
        <f t="shared" si="9"/>
        <v/>
      </c>
      <c r="BE29" s="10" t="str">
        <f t="shared" si="9"/>
        <v/>
      </c>
      <c r="BF29" s="8" t="str">
        <f t="shared" si="9"/>
        <v/>
      </c>
      <c r="BG29" s="9" t="str">
        <f t="shared" si="9"/>
        <v/>
      </c>
      <c r="BH29" s="9" t="str">
        <f t="shared" si="9"/>
        <v/>
      </c>
      <c r="BI29" s="10" t="str">
        <f t="shared" si="9"/>
        <v/>
      </c>
      <c r="BJ29" s="8" t="str">
        <f t="shared" si="13"/>
        <v/>
      </c>
      <c r="BK29" s="9" t="str">
        <f t="shared" si="13"/>
        <v/>
      </c>
      <c r="BL29" s="9" t="str">
        <f t="shared" si="13"/>
        <v/>
      </c>
      <c r="BM29" s="10" t="str">
        <f t="shared" si="13"/>
        <v/>
      </c>
      <c r="BN29" s="8" t="str">
        <f t="shared" si="13"/>
        <v/>
      </c>
      <c r="BO29" s="9" t="str">
        <f t="shared" si="13"/>
        <v/>
      </c>
      <c r="BP29" s="9" t="str">
        <f t="shared" si="13"/>
        <v/>
      </c>
      <c r="BQ29" s="10" t="str">
        <f t="shared" si="13"/>
        <v/>
      </c>
      <c r="BR29" s="8" t="str">
        <f t="shared" si="13"/>
        <v/>
      </c>
      <c r="BS29" s="9" t="str">
        <f t="shared" si="13"/>
        <v/>
      </c>
      <c r="BT29" s="9" t="str">
        <f t="shared" si="13"/>
        <v/>
      </c>
      <c r="BU29" s="10" t="str">
        <f t="shared" si="13"/>
        <v/>
      </c>
      <c r="BV29" s="8" t="str">
        <f t="shared" si="13"/>
        <v/>
      </c>
      <c r="BW29" s="9" t="str">
        <f t="shared" si="13"/>
        <v/>
      </c>
      <c r="BX29" s="9" t="str">
        <f t="shared" si="13"/>
        <v/>
      </c>
      <c r="BY29" s="10" t="str">
        <f t="shared" si="13"/>
        <v/>
      </c>
      <c r="CB29" s="7">
        <v>0.51041666666666663</v>
      </c>
    </row>
    <row r="30" spans="2:80" ht="18" customHeight="1">
      <c r="B30" s="40">
        <v>25</v>
      </c>
      <c r="C30" s="41" t="str">
        <f>IF(VLOOKUP($B30,管理シート!$B$10:$D$108,2,0)=0,"",VLOOKUP($B30,管理シート!$B$10:$D$108,2,0))</f>
        <v/>
      </c>
      <c r="D30" s="42" t="str">
        <f>IF(VLOOKUP($B30,管理シート!$B$10:$D$108,3,0)=0,"",VLOOKUP($B30,管理シート!$B$10:$D$108,3,0))</f>
        <v/>
      </c>
      <c r="E30" s="1" t="str">
        <f t="shared" si="14"/>
        <v/>
      </c>
      <c r="F30" s="2" t="str">
        <f t="shared" si="15"/>
        <v/>
      </c>
      <c r="G30" s="24"/>
      <c r="H30" s="25"/>
      <c r="I30" s="24"/>
      <c r="J30" s="25"/>
      <c r="K30" s="24"/>
      <c r="L30" s="25"/>
      <c r="M30" s="45"/>
      <c r="N30" s="8" t="str">
        <f t="shared" si="16"/>
        <v/>
      </c>
      <c r="O30" s="9" t="str">
        <f t="shared" si="16"/>
        <v/>
      </c>
      <c r="P30" s="9" t="str">
        <f t="shared" si="16"/>
        <v/>
      </c>
      <c r="Q30" s="10" t="str">
        <f t="shared" si="16"/>
        <v/>
      </c>
      <c r="R30" s="8" t="str">
        <f t="shared" si="13"/>
        <v/>
      </c>
      <c r="S30" s="9" t="str">
        <f t="shared" si="13"/>
        <v/>
      </c>
      <c r="T30" s="9" t="str">
        <f t="shared" si="13"/>
        <v/>
      </c>
      <c r="U30" s="10" t="str">
        <f t="shared" si="13"/>
        <v/>
      </c>
      <c r="V30" s="8" t="str">
        <f t="shared" si="12"/>
        <v/>
      </c>
      <c r="W30" s="9" t="str">
        <f t="shared" si="12"/>
        <v/>
      </c>
      <c r="X30" s="9" t="str">
        <f t="shared" si="12"/>
        <v/>
      </c>
      <c r="Y30" s="10" t="str">
        <f t="shared" si="12"/>
        <v/>
      </c>
      <c r="Z30" s="8" t="str">
        <f t="shared" si="16"/>
        <v/>
      </c>
      <c r="AA30" s="9" t="str">
        <f t="shared" si="16"/>
        <v/>
      </c>
      <c r="AB30" s="9" t="str">
        <f t="shared" si="16"/>
        <v/>
      </c>
      <c r="AC30" s="10" t="str">
        <f t="shared" si="16"/>
        <v/>
      </c>
      <c r="AD30" s="8" t="str">
        <f t="shared" si="16"/>
        <v/>
      </c>
      <c r="AE30" s="9" t="str">
        <f t="shared" si="16"/>
        <v/>
      </c>
      <c r="AF30" s="9" t="str">
        <f t="shared" si="16"/>
        <v/>
      </c>
      <c r="AG30" s="10" t="str">
        <f t="shared" si="16"/>
        <v/>
      </c>
      <c r="AH30" s="8" t="str">
        <f t="shared" si="16"/>
        <v/>
      </c>
      <c r="AI30" s="9" t="str">
        <f t="shared" si="16"/>
        <v/>
      </c>
      <c r="AJ30" s="9" t="str">
        <f t="shared" si="16"/>
        <v/>
      </c>
      <c r="AK30" s="10" t="str">
        <f t="shared" si="16"/>
        <v/>
      </c>
      <c r="AL30" s="8" t="str">
        <f t="shared" si="16"/>
        <v/>
      </c>
      <c r="AM30" s="9" t="str">
        <f t="shared" si="16"/>
        <v/>
      </c>
      <c r="AN30" s="9" t="str">
        <f t="shared" si="16"/>
        <v/>
      </c>
      <c r="AO30" s="10" t="str">
        <f t="shared" si="16"/>
        <v/>
      </c>
      <c r="AP30" s="8" t="str">
        <f t="shared" si="11"/>
        <v/>
      </c>
      <c r="AQ30" s="9" t="str">
        <f t="shared" si="11"/>
        <v/>
      </c>
      <c r="AR30" s="9" t="str">
        <f t="shared" si="11"/>
        <v/>
      </c>
      <c r="AS30" s="10" t="str">
        <f t="shared" si="11"/>
        <v/>
      </c>
      <c r="AT30" s="8" t="str">
        <f t="shared" si="11"/>
        <v/>
      </c>
      <c r="AU30" s="9" t="str">
        <f t="shared" si="11"/>
        <v/>
      </c>
      <c r="AV30" s="9" t="str">
        <f t="shared" si="11"/>
        <v/>
      </c>
      <c r="AW30" s="10" t="str">
        <f t="shared" si="11"/>
        <v/>
      </c>
      <c r="AX30" s="8" t="str">
        <f t="shared" si="11"/>
        <v/>
      </c>
      <c r="AY30" s="9" t="str">
        <f t="shared" si="11"/>
        <v/>
      </c>
      <c r="AZ30" s="9" t="str">
        <f t="shared" si="11"/>
        <v/>
      </c>
      <c r="BA30" s="10" t="str">
        <f t="shared" si="11"/>
        <v/>
      </c>
      <c r="BB30" s="8" t="str">
        <f t="shared" si="11"/>
        <v/>
      </c>
      <c r="BC30" s="9" t="str">
        <f t="shared" si="11"/>
        <v/>
      </c>
      <c r="BD30" s="9" t="str">
        <f t="shared" si="11"/>
        <v/>
      </c>
      <c r="BE30" s="10" t="str">
        <f t="shared" si="9"/>
        <v/>
      </c>
      <c r="BF30" s="8" t="str">
        <f t="shared" si="9"/>
        <v/>
      </c>
      <c r="BG30" s="9" t="str">
        <f t="shared" si="9"/>
        <v/>
      </c>
      <c r="BH30" s="9" t="str">
        <f t="shared" si="9"/>
        <v/>
      </c>
      <c r="BI30" s="10" t="str">
        <f t="shared" si="9"/>
        <v/>
      </c>
      <c r="BJ30" s="8" t="str">
        <f t="shared" si="13"/>
        <v/>
      </c>
      <c r="BK30" s="9" t="str">
        <f t="shared" si="13"/>
        <v/>
      </c>
      <c r="BL30" s="9" t="str">
        <f t="shared" si="13"/>
        <v/>
      </c>
      <c r="BM30" s="10" t="str">
        <f t="shared" si="13"/>
        <v/>
      </c>
      <c r="BN30" s="8" t="str">
        <f t="shared" si="13"/>
        <v/>
      </c>
      <c r="BO30" s="9" t="str">
        <f t="shared" si="13"/>
        <v/>
      </c>
      <c r="BP30" s="9" t="str">
        <f t="shared" si="13"/>
        <v/>
      </c>
      <c r="BQ30" s="10" t="str">
        <f t="shared" si="13"/>
        <v/>
      </c>
      <c r="BR30" s="8" t="str">
        <f t="shared" ref="BR30:BY30" si="17">IF($G30="","",IF(AND($I30&lt;=BR$5,$J30&gt;BR$5),"",IF(AND($K30&lt;=BR$5,$L30&gt;BR$5),"",IF(AND($G30&lt;=BR$5,$H30&gt;BR$5),"■",""))))</f>
        <v/>
      </c>
      <c r="BS30" s="9" t="str">
        <f t="shared" si="17"/>
        <v/>
      </c>
      <c r="BT30" s="9" t="str">
        <f t="shared" si="17"/>
        <v/>
      </c>
      <c r="BU30" s="10" t="str">
        <f t="shared" si="17"/>
        <v/>
      </c>
      <c r="BV30" s="8" t="str">
        <f t="shared" si="17"/>
        <v/>
      </c>
      <c r="BW30" s="9" t="str">
        <f t="shared" si="17"/>
        <v/>
      </c>
      <c r="BX30" s="9" t="str">
        <f t="shared" si="17"/>
        <v/>
      </c>
      <c r="BY30" s="10" t="str">
        <f t="shared" si="17"/>
        <v/>
      </c>
      <c r="CB30" s="7">
        <v>0.52083333333333337</v>
      </c>
    </row>
    <row r="31" spans="2:80" ht="18" customHeight="1">
      <c r="B31" s="40">
        <v>26</v>
      </c>
      <c r="C31" s="41" t="str">
        <f>IF(VLOOKUP($B31,管理シート!$B$10:$D$108,2,0)=0,"",VLOOKUP($B31,管理シート!$B$10:$D$108,2,0))</f>
        <v/>
      </c>
      <c r="D31" s="42" t="str">
        <f>IF(VLOOKUP($B31,管理シート!$B$10:$D$108,3,0)=0,"",VLOOKUP($B31,管理シート!$B$10:$D$108,3,0))</f>
        <v/>
      </c>
      <c r="E31" s="1" t="str">
        <f t="shared" si="14"/>
        <v/>
      </c>
      <c r="F31" s="2" t="str">
        <f t="shared" si="15"/>
        <v/>
      </c>
      <c r="G31" s="24"/>
      <c r="H31" s="25"/>
      <c r="I31" s="24"/>
      <c r="J31" s="25"/>
      <c r="K31" s="24"/>
      <c r="L31" s="25"/>
      <c r="M31" s="45"/>
      <c r="N31" s="8" t="str">
        <f t="shared" si="16"/>
        <v/>
      </c>
      <c r="O31" s="9" t="str">
        <f t="shared" si="16"/>
        <v/>
      </c>
      <c r="P31" s="9" t="str">
        <f t="shared" si="16"/>
        <v/>
      </c>
      <c r="Q31" s="10" t="str">
        <f t="shared" si="16"/>
        <v/>
      </c>
      <c r="R31" s="8" t="str">
        <f t="shared" si="16"/>
        <v/>
      </c>
      <c r="S31" s="9" t="str">
        <f t="shared" si="16"/>
        <v/>
      </c>
      <c r="T31" s="9" t="str">
        <f t="shared" si="16"/>
        <v/>
      </c>
      <c r="U31" s="10" t="str">
        <f t="shared" si="12"/>
        <v/>
      </c>
      <c r="V31" s="8" t="str">
        <f t="shared" si="12"/>
        <v/>
      </c>
      <c r="W31" s="9" t="str">
        <f t="shared" si="12"/>
        <v/>
      </c>
      <c r="X31" s="9" t="str">
        <f t="shared" si="12"/>
        <v/>
      </c>
      <c r="Y31" s="10" t="str">
        <f t="shared" si="12"/>
        <v/>
      </c>
      <c r="Z31" s="8" t="str">
        <f t="shared" si="16"/>
        <v/>
      </c>
      <c r="AA31" s="9" t="str">
        <f t="shared" si="16"/>
        <v/>
      </c>
      <c r="AB31" s="9" t="str">
        <f t="shared" si="16"/>
        <v/>
      </c>
      <c r="AC31" s="10" t="str">
        <f t="shared" si="12"/>
        <v/>
      </c>
      <c r="AD31" s="8" t="str">
        <f t="shared" si="16"/>
        <v/>
      </c>
      <c r="AE31" s="9" t="str">
        <f t="shared" si="16"/>
        <v/>
      </c>
      <c r="AF31" s="9" t="str">
        <f t="shared" si="16"/>
        <v/>
      </c>
      <c r="AG31" s="10" t="str">
        <f t="shared" si="16"/>
        <v/>
      </c>
      <c r="AH31" s="8" t="str">
        <f t="shared" si="16"/>
        <v/>
      </c>
      <c r="AI31" s="9" t="str">
        <f t="shared" si="16"/>
        <v/>
      </c>
      <c r="AJ31" s="9" t="str">
        <f t="shared" si="16"/>
        <v/>
      </c>
      <c r="AK31" s="10" t="str">
        <f t="shared" si="16"/>
        <v/>
      </c>
      <c r="AL31" s="8" t="str">
        <f t="shared" si="16"/>
        <v/>
      </c>
      <c r="AM31" s="9" t="str">
        <f t="shared" si="16"/>
        <v/>
      </c>
      <c r="AN31" s="9" t="str">
        <f t="shared" si="16"/>
        <v/>
      </c>
      <c r="AO31" s="10" t="str">
        <f t="shared" si="16"/>
        <v/>
      </c>
      <c r="AP31" s="8" t="str">
        <f t="shared" ref="AP31:BE46" si="18">IF($G31="","",IF(AND($I31&lt;=AP$5,$J31&gt;AP$5),"",IF(AND($K31&lt;=AP$5,$L31&gt;AP$5),"",IF(AND($G31&lt;=AP$5,$H31&gt;AP$5),"■",""))))</f>
        <v/>
      </c>
      <c r="AQ31" s="9" t="str">
        <f t="shared" si="18"/>
        <v/>
      </c>
      <c r="AR31" s="9" t="str">
        <f t="shared" si="18"/>
        <v/>
      </c>
      <c r="AS31" s="10" t="str">
        <f t="shared" si="18"/>
        <v/>
      </c>
      <c r="AT31" s="8" t="str">
        <f t="shared" si="18"/>
        <v/>
      </c>
      <c r="AU31" s="9" t="str">
        <f t="shared" si="18"/>
        <v/>
      </c>
      <c r="AV31" s="9" t="str">
        <f t="shared" si="18"/>
        <v/>
      </c>
      <c r="AW31" s="10" t="str">
        <f t="shared" si="18"/>
        <v/>
      </c>
      <c r="AX31" s="8" t="str">
        <f t="shared" si="18"/>
        <v/>
      </c>
      <c r="AY31" s="9" t="str">
        <f t="shared" si="18"/>
        <v/>
      </c>
      <c r="AZ31" s="9" t="str">
        <f t="shared" si="18"/>
        <v/>
      </c>
      <c r="BA31" s="10" t="str">
        <f t="shared" si="18"/>
        <v/>
      </c>
      <c r="BB31" s="8" t="str">
        <f t="shared" si="18"/>
        <v/>
      </c>
      <c r="BC31" s="9" t="str">
        <f t="shared" si="18"/>
        <v/>
      </c>
      <c r="BD31" s="9" t="str">
        <f t="shared" si="18"/>
        <v/>
      </c>
      <c r="BE31" s="10" t="str">
        <f t="shared" si="18"/>
        <v/>
      </c>
      <c r="BF31" s="8" t="str">
        <f t="shared" si="9"/>
        <v/>
      </c>
      <c r="BG31" s="9" t="str">
        <f t="shared" si="9"/>
        <v/>
      </c>
      <c r="BH31" s="9" t="str">
        <f t="shared" si="9"/>
        <v/>
      </c>
      <c r="BI31" s="10" t="str">
        <f t="shared" si="9"/>
        <v/>
      </c>
      <c r="BJ31" s="8" t="str">
        <f t="shared" ref="BJ31:BY46" si="19">IF($G31="","",IF(AND($I31&lt;=BJ$5,$J31&gt;BJ$5),"",IF(AND($K31&lt;=BJ$5,$L31&gt;BJ$5),"",IF(AND($G31&lt;=BJ$5,$H31&gt;BJ$5),"■",""))))</f>
        <v/>
      </c>
      <c r="BK31" s="9" t="str">
        <f t="shared" si="19"/>
        <v/>
      </c>
      <c r="BL31" s="9" t="str">
        <f t="shared" si="19"/>
        <v/>
      </c>
      <c r="BM31" s="10" t="str">
        <f t="shared" si="19"/>
        <v/>
      </c>
      <c r="BN31" s="8" t="str">
        <f t="shared" si="19"/>
        <v/>
      </c>
      <c r="BO31" s="9" t="str">
        <f t="shared" si="19"/>
        <v/>
      </c>
      <c r="BP31" s="9" t="str">
        <f t="shared" si="19"/>
        <v/>
      </c>
      <c r="BQ31" s="10" t="str">
        <f t="shared" si="19"/>
        <v/>
      </c>
      <c r="BR31" s="8" t="str">
        <f t="shared" si="19"/>
        <v/>
      </c>
      <c r="BS31" s="9" t="str">
        <f t="shared" si="19"/>
        <v/>
      </c>
      <c r="BT31" s="9" t="str">
        <f t="shared" si="19"/>
        <v/>
      </c>
      <c r="BU31" s="10" t="str">
        <f t="shared" si="19"/>
        <v/>
      </c>
      <c r="BV31" s="8" t="str">
        <f t="shared" si="19"/>
        <v/>
      </c>
      <c r="BW31" s="9" t="str">
        <f t="shared" si="19"/>
        <v/>
      </c>
      <c r="BX31" s="9" t="str">
        <f t="shared" si="19"/>
        <v/>
      </c>
      <c r="BY31" s="10" t="str">
        <f t="shared" si="19"/>
        <v/>
      </c>
      <c r="CB31" s="7">
        <v>0.53125</v>
      </c>
    </row>
    <row r="32" spans="2:80" ht="18" customHeight="1">
      <c r="B32" s="40">
        <v>27</v>
      </c>
      <c r="C32" s="41" t="str">
        <f>IF(VLOOKUP($B32,管理シート!$B$10:$D$108,2,0)=0,"",VLOOKUP($B32,管理シート!$B$10:$D$108,2,0))</f>
        <v/>
      </c>
      <c r="D32" s="42" t="str">
        <f>IF(VLOOKUP($B32,管理シート!$B$10:$D$108,3,0)=0,"",VLOOKUP($B32,管理シート!$B$10:$D$108,3,0))</f>
        <v/>
      </c>
      <c r="E32" s="1" t="str">
        <f t="shared" si="14"/>
        <v/>
      </c>
      <c r="F32" s="2" t="str">
        <f t="shared" si="15"/>
        <v/>
      </c>
      <c r="G32" s="24"/>
      <c r="H32" s="25"/>
      <c r="I32" s="24"/>
      <c r="J32" s="25"/>
      <c r="K32" s="24"/>
      <c r="L32" s="25"/>
      <c r="M32" s="45"/>
      <c r="N32" s="8" t="str">
        <f t="shared" si="16"/>
        <v/>
      </c>
      <c r="O32" s="9" t="str">
        <f t="shared" si="16"/>
        <v/>
      </c>
      <c r="P32" s="9" t="str">
        <f t="shared" si="16"/>
        <v/>
      </c>
      <c r="Q32" s="10" t="str">
        <f t="shared" si="16"/>
        <v/>
      </c>
      <c r="R32" s="8" t="str">
        <f t="shared" si="12"/>
        <v/>
      </c>
      <c r="S32" s="9" t="str">
        <f t="shared" si="12"/>
        <v/>
      </c>
      <c r="T32" s="9" t="str">
        <f t="shared" si="12"/>
        <v/>
      </c>
      <c r="U32" s="10" t="str">
        <f t="shared" si="12"/>
        <v/>
      </c>
      <c r="V32" s="8" t="str">
        <f t="shared" si="12"/>
        <v/>
      </c>
      <c r="W32" s="9" t="str">
        <f t="shared" si="12"/>
        <v/>
      </c>
      <c r="X32" s="9" t="str">
        <f t="shared" si="12"/>
        <v/>
      </c>
      <c r="Y32" s="10" t="str">
        <f t="shared" si="12"/>
        <v/>
      </c>
      <c r="Z32" s="8" t="str">
        <f t="shared" si="12"/>
        <v/>
      </c>
      <c r="AA32" s="9" t="str">
        <f t="shared" si="12"/>
        <v/>
      </c>
      <c r="AB32" s="9" t="str">
        <f t="shared" si="12"/>
        <v/>
      </c>
      <c r="AC32" s="10" t="str">
        <f t="shared" si="12"/>
        <v/>
      </c>
      <c r="AD32" s="8" t="str">
        <f t="shared" si="16"/>
        <v/>
      </c>
      <c r="AE32" s="9" t="str">
        <f t="shared" si="16"/>
        <v/>
      </c>
      <c r="AF32" s="9" t="str">
        <f t="shared" si="16"/>
        <v/>
      </c>
      <c r="AG32" s="10" t="str">
        <f t="shared" si="16"/>
        <v/>
      </c>
      <c r="AH32" s="8" t="str">
        <f t="shared" si="16"/>
        <v/>
      </c>
      <c r="AI32" s="9" t="str">
        <f t="shared" si="16"/>
        <v/>
      </c>
      <c r="AJ32" s="9" t="str">
        <f t="shared" si="16"/>
        <v/>
      </c>
      <c r="AK32" s="10" t="str">
        <f t="shared" si="16"/>
        <v/>
      </c>
      <c r="AL32" s="8" t="str">
        <f t="shared" si="16"/>
        <v/>
      </c>
      <c r="AM32" s="9" t="str">
        <f t="shared" si="16"/>
        <v/>
      </c>
      <c r="AN32" s="9" t="str">
        <f t="shared" si="16"/>
        <v/>
      </c>
      <c r="AO32" s="10" t="str">
        <f t="shared" si="16"/>
        <v/>
      </c>
      <c r="AP32" s="8" t="str">
        <f t="shared" si="18"/>
        <v/>
      </c>
      <c r="AQ32" s="9" t="str">
        <f t="shared" si="18"/>
        <v/>
      </c>
      <c r="AR32" s="9" t="str">
        <f t="shared" si="18"/>
        <v/>
      </c>
      <c r="AS32" s="10" t="str">
        <f t="shared" si="18"/>
        <v/>
      </c>
      <c r="AT32" s="8" t="str">
        <f t="shared" si="18"/>
        <v/>
      </c>
      <c r="AU32" s="9" t="str">
        <f t="shared" si="18"/>
        <v/>
      </c>
      <c r="AV32" s="9" t="str">
        <f t="shared" si="18"/>
        <v/>
      </c>
      <c r="AW32" s="10" t="str">
        <f t="shared" si="18"/>
        <v/>
      </c>
      <c r="AX32" s="8" t="str">
        <f t="shared" si="18"/>
        <v/>
      </c>
      <c r="AY32" s="9" t="str">
        <f t="shared" si="18"/>
        <v/>
      </c>
      <c r="AZ32" s="9" t="str">
        <f t="shared" si="18"/>
        <v/>
      </c>
      <c r="BA32" s="10" t="str">
        <f t="shared" si="18"/>
        <v/>
      </c>
      <c r="BB32" s="8" t="str">
        <f t="shared" si="18"/>
        <v/>
      </c>
      <c r="BC32" s="9" t="str">
        <f t="shared" si="18"/>
        <v/>
      </c>
      <c r="BD32" s="9" t="str">
        <f t="shared" si="18"/>
        <v/>
      </c>
      <c r="BE32" s="10" t="str">
        <f t="shared" si="18"/>
        <v/>
      </c>
      <c r="BF32" s="8" t="str">
        <f t="shared" si="9"/>
        <v/>
      </c>
      <c r="BG32" s="9" t="str">
        <f t="shared" si="9"/>
        <v/>
      </c>
      <c r="BH32" s="9" t="str">
        <f t="shared" si="9"/>
        <v/>
      </c>
      <c r="BI32" s="10" t="str">
        <f t="shared" si="9"/>
        <v/>
      </c>
      <c r="BJ32" s="8" t="str">
        <f t="shared" si="19"/>
        <v/>
      </c>
      <c r="BK32" s="9" t="str">
        <f t="shared" si="19"/>
        <v/>
      </c>
      <c r="BL32" s="9" t="str">
        <f t="shared" si="19"/>
        <v/>
      </c>
      <c r="BM32" s="10" t="str">
        <f t="shared" si="19"/>
        <v/>
      </c>
      <c r="BN32" s="8" t="str">
        <f t="shared" si="19"/>
        <v/>
      </c>
      <c r="BO32" s="9" t="str">
        <f t="shared" si="19"/>
        <v/>
      </c>
      <c r="BP32" s="9" t="str">
        <f t="shared" si="19"/>
        <v/>
      </c>
      <c r="BQ32" s="10" t="str">
        <f t="shared" si="19"/>
        <v/>
      </c>
      <c r="BR32" s="8" t="str">
        <f t="shared" si="19"/>
        <v/>
      </c>
      <c r="BS32" s="9" t="str">
        <f t="shared" si="19"/>
        <v/>
      </c>
      <c r="BT32" s="9" t="str">
        <f t="shared" si="19"/>
        <v/>
      </c>
      <c r="BU32" s="10" t="str">
        <f t="shared" si="19"/>
        <v/>
      </c>
      <c r="BV32" s="8" t="str">
        <f t="shared" si="19"/>
        <v/>
      </c>
      <c r="BW32" s="9" t="str">
        <f t="shared" si="19"/>
        <v/>
      </c>
      <c r="BX32" s="9" t="str">
        <f t="shared" si="19"/>
        <v/>
      </c>
      <c r="BY32" s="10" t="str">
        <f t="shared" si="19"/>
        <v/>
      </c>
      <c r="CB32" s="7">
        <v>0.54166666666666663</v>
      </c>
    </row>
    <row r="33" spans="2:80" ht="18" customHeight="1">
      <c r="B33" s="40">
        <v>28</v>
      </c>
      <c r="C33" s="41" t="str">
        <f>IF(VLOOKUP($B33,管理シート!$B$10:$D$108,2,0)=0,"",VLOOKUP($B33,管理シート!$B$10:$D$108,2,0))</f>
        <v/>
      </c>
      <c r="D33" s="42" t="str">
        <f>IF(VLOOKUP($B33,管理シート!$B$10:$D$108,3,0)=0,"",VLOOKUP($B33,管理シート!$B$10:$D$108,3,0))</f>
        <v/>
      </c>
      <c r="E33" s="1" t="str">
        <f t="shared" si="14"/>
        <v/>
      </c>
      <c r="F33" s="2" t="str">
        <f t="shared" si="15"/>
        <v/>
      </c>
      <c r="G33" s="24"/>
      <c r="H33" s="25"/>
      <c r="I33" s="24"/>
      <c r="J33" s="25"/>
      <c r="K33" s="24"/>
      <c r="L33" s="25"/>
      <c r="M33" s="45"/>
      <c r="N33" s="8" t="str">
        <f t="shared" si="16"/>
        <v/>
      </c>
      <c r="O33" s="9" t="str">
        <f t="shared" si="16"/>
        <v/>
      </c>
      <c r="P33" s="9" t="str">
        <f t="shared" si="16"/>
        <v/>
      </c>
      <c r="Q33" s="10" t="str">
        <f t="shared" si="16"/>
        <v/>
      </c>
      <c r="R33" s="8" t="str">
        <f t="shared" si="12"/>
        <v/>
      </c>
      <c r="S33" s="9" t="str">
        <f t="shared" si="12"/>
        <v/>
      </c>
      <c r="T33" s="9" t="str">
        <f t="shared" si="12"/>
        <v/>
      </c>
      <c r="U33" s="10" t="str">
        <f t="shared" si="12"/>
        <v/>
      </c>
      <c r="V33" s="8" t="str">
        <f t="shared" si="12"/>
        <v/>
      </c>
      <c r="W33" s="9" t="str">
        <f t="shared" si="12"/>
        <v/>
      </c>
      <c r="X33" s="9" t="str">
        <f t="shared" si="12"/>
        <v/>
      </c>
      <c r="Y33" s="10" t="str">
        <f t="shared" si="12"/>
        <v/>
      </c>
      <c r="Z33" s="8" t="str">
        <f t="shared" si="12"/>
        <v/>
      </c>
      <c r="AA33" s="9" t="str">
        <f t="shared" si="12"/>
        <v/>
      </c>
      <c r="AB33" s="9" t="str">
        <f t="shared" si="12"/>
        <v/>
      </c>
      <c r="AC33" s="10" t="str">
        <f t="shared" si="12"/>
        <v/>
      </c>
      <c r="AD33" s="8" t="str">
        <f t="shared" si="16"/>
        <v/>
      </c>
      <c r="AE33" s="9" t="str">
        <f t="shared" si="16"/>
        <v/>
      </c>
      <c r="AF33" s="9" t="str">
        <f t="shared" si="16"/>
        <v/>
      </c>
      <c r="AG33" s="10" t="str">
        <f t="shared" si="16"/>
        <v/>
      </c>
      <c r="AH33" s="8" t="str">
        <f t="shared" si="16"/>
        <v/>
      </c>
      <c r="AI33" s="9" t="str">
        <f t="shared" si="16"/>
        <v/>
      </c>
      <c r="AJ33" s="9" t="str">
        <f t="shared" si="16"/>
        <v/>
      </c>
      <c r="AK33" s="10" t="str">
        <f t="shared" si="16"/>
        <v/>
      </c>
      <c r="AL33" s="8" t="str">
        <f t="shared" si="16"/>
        <v/>
      </c>
      <c r="AM33" s="9" t="str">
        <f t="shared" si="16"/>
        <v/>
      </c>
      <c r="AN33" s="9" t="str">
        <f t="shared" si="16"/>
        <v/>
      </c>
      <c r="AO33" s="10" t="str">
        <f t="shared" si="16"/>
        <v/>
      </c>
      <c r="AP33" s="8" t="str">
        <f t="shared" si="18"/>
        <v/>
      </c>
      <c r="AQ33" s="9" t="str">
        <f t="shared" si="18"/>
        <v/>
      </c>
      <c r="AR33" s="9" t="str">
        <f t="shared" si="18"/>
        <v/>
      </c>
      <c r="AS33" s="10" t="str">
        <f t="shared" si="18"/>
        <v/>
      </c>
      <c r="AT33" s="8" t="str">
        <f t="shared" si="18"/>
        <v/>
      </c>
      <c r="AU33" s="9" t="str">
        <f t="shared" si="18"/>
        <v/>
      </c>
      <c r="AV33" s="9" t="str">
        <f t="shared" si="18"/>
        <v/>
      </c>
      <c r="AW33" s="10" t="str">
        <f t="shared" si="18"/>
        <v/>
      </c>
      <c r="AX33" s="8" t="str">
        <f t="shared" si="18"/>
        <v/>
      </c>
      <c r="AY33" s="9" t="str">
        <f t="shared" si="18"/>
        <v/>
      </c>
      <c r="AZ33" s="9" t="str">
        <f t="shared" si="18"/>
        <v/>
      </c>
      <c r="BA33" s="10" t="str">
        <f t="shared" si="18"/>
        <v/>
      </c>
      <c r="BB33" s="8" t="str">
        <f t="shared" si="18"/>
        <v/>
      </c>
      <c r="BC33" s="9" t="str">
        <f t="shared" si="18"/>
        <v/>
      </c>
      <c r="BD33" s="9" t="str">
        <f t="shared" si="18"/>
        <v/>
      </c>
      <c r="BE33" s="10" t="str">
        <f t="shared" si="18"/>
        <v/>
      </c>
      <c r="BF33" s="8" t="str">
        <f t="shared" si="9"/>
        <v/>
      </c>
      <c r="BG33" s="9" t="str">
        <f t="shared" si="9"/>
        <v/>
      </c>
      <c r="BH33" s="9" t="str">
        <f t="shared" si="9"/>
        <v/>
      </c>
      <c r="BI33" s="10" t="str">
        <f t="shared" si="9"/>
        <v/>
      </c>
      <c r="BJ33" s="8" t="str">
        <f t="shared" si="19"/>
        <v/>
      </c>
      <c r="BK33" s="9" t="str">
        <f t="shared" si="19"/>
        <v/>
      </c>
      <c r="BL33" s="9" t="str">
        <f t="shared" si="19"/>
        <v/>
      </c>
      <c r="BM33" s="10" t="str">
        <f t="shared" si="19"/>
        <v/>
      </c>
      <c r="BN33" s="8" t="str">
        <f t="shared" si="19"/>
        <v/>
      </c>
      <c r="BO33" s="9" t="str">
        <f t="shared" si="19"/>
        <v/>
      </c>
      <c r="BP33" s="9" t="str">
        <f t="shared" si="19"/>
        <v/>
      </c>
      <c r="BQ33" s="10" t="str">
        <f t="shared" si="19"/>
        <v/>
      </c>
      <c r="BR33" s="8" t="str">
        <f t="shared" si="19"/>
        <v/>
      </c>
      <c r="BS33" s="9" t="str">
        <f t="shared" si="19"/>
        <v/>
      </c>
      <c r="BT33" s="9" t="str">
        <f t="shared" si="19"/>
        <v/>
      </c>
      <c r="BU33" s="10" t="str">
        <f t="shared" si="19"/>
        <v/>
      </c>
      <c r="BV33" s="8" t="str">
        <f t="shared" si="19"/>
        <v/>
      </c>
      <c r="BW33" s="9" t="str">
        <f t="shared" si="19"/>
        <v/>
      </c>
      <c r="BX33" s="9" t="str">
        <f t="shared" si="19"/>
        <v/>
      </c>
      <c r="BY33" s="10" t="str">
        <f t="shared" si="19"/>
        <v/>
      </c>
      <c r="CB33" s="7">
        <v>0.55208333333333337</v>
      </c>
    </row>
    <row r="34" spans="2:80" ht="18" customHeight="1">
      <c r="B34" s="40">
        <v>29</v>
      </c>
      <c r="C34" s="41" t="str">
        <f>IF(VLOOKUP($B34,管理シート!$B$10:$D$108,2,0)=0,"",VLOOKUP($B34,管理シート!$B$10:$D$108,2,0))</f>
        <v/>
      </c>
      <c r="D34" s="42" t="str">
        <f>IF(VLOOKUP($B34,管理シート!$B$10:$D$108,3,0)=0,"",VLOOKUP($B34,管理シート!$B$10:$D$108,3,0))</f>
        <v/>
      </c>
      <c r="E34" s="1" t="str">
        <f t="shared" si="14"/>
        <v/>
      </c>
      <c r="F34" s="2" t="str">
        <f t="shared" si="15"/>
        <v/>
      </c>
      <c r="G34" s="24"/>
      <c r="H34" s="25"/>
      <c r="I34" s="24"/>
      <c r="J34" s="25"/>
      <c r="K34" s="24"/>
      <c r="L34" s="25"/>
      <c r="M34" s="45"/>
      <c r="N34" s="8" t="str">
        <f t="shared" si="16"/>
        <v/>
      </c>
      <c r="O34" s="9" t="str">
        <f t="shared" si="16"/>
        <v/>
      </c>
      <c r="P34" s="9" t="str">
        <f t="shared" si="16"/>
        <v/>
      </c>
      <c r="Q34" s="10" t="str">
        <f t="shared" si="16"/>
        <v/>
      </c>
      <c r="R34" s="8" t="str">
        <f t="shared" si="12"/>
        <v/>
      </c>
      <c r="S34" s="9" t="str">
        <f t="shared" si="12"/>
        <v/>
      </c>
      <c r="T34" s="9" t="str">
        <f t="shared" si="12"/>
        <v/>
      </c>
      <c r="U34" s="10" t="str">
        <f t="shared" si="12"/>
        <v/>
      </c>
      <c r="V34" s="8" t="str">
        <f t="shared" si="12"/>
        <v/>
      </c>
      <c r="W34" s="9" t="str">
        <f t="shared" si="12"/>
        <v/>
      </c>
      <c r="X34" s="9" t="str">
        <f t="shared" si="12"/>
        <v/>
      </c>
      <c r="Y34" s="10" t="str">
        <f t="shared" si="12"/>
        <v/>
      </c>
      <c r="Z34" s="8" t="str">
        <f t="shared" si="12"/>
        <v/>
      </c>
      <c r="AA34" s="9" t="str">
        <f t="shared" si="12"/>
        <v/>
      </c>
      <c r="AB34" s="9" t="str">
        <f t="shared" si="12"/>
        <v/>
      </c>
      <c r="AC34" s="10" t="str">
        <f t="shared" si="12"/>
        <v/>
      </c>
      <c r="AD34" s="8" t="str">
        <f t="shared" si="16"/>
        <v/>
      </c>
      <c r="AE34" s="9" t="str">
        <f t="shared" si="16"/>
        <v/>
      </c>
      <c r="AF34" s="9" t="str">
        <f t="shared" si="16"/>
        <v/>
      </c>
      <c r="AG34" s="10" t="str">
        <f t="shared" si="16"/>
        <v/>
      </c>
      <c r="AH34" s="8" t="str">
        <f t="shared" si="16"/>
        <v/>
      </c>
      <c r="AI34" s="9" t="str">
        <f t="shared" si="16"/>
        <v/>
      </c>
      <c r="AJ34" s="9" t="str">
        <f t="shared" si="16"/>
        <v/>
      </c>
      <c r="AK34" s="10" t="str">
        <f t="shared" si="16"/>
        <v/>
      </c>
      <c r="AL34" s="8" t="str">
        <f t="shared" si="16"/>
        <v/>
      </c>
      <c r="AM34" s="9" t="str">
        <f t="shared" si="16"/>
        <v/>
      </c>
      <c r="AN34" s="9" t="str">
        <f t="shared" si="16"/>
        <v/>
      </c>
      <c r="AO34" s="10" t="str">
        <f t="shared" si="16"/>
        <v/>
      </c>
      <c r="AP34" s="8" t="str">
        <f t="shared" si="18"/>
        <v/>
      </c>
      <c r="AQ34" s="9" t="str">
        <f t="shared" si="18"/>
        <v/>
      </c>
      <c r="AR34" s="9" t="str">
        <f t="shared" si="18"/>
        <v/>
      </c>
      <c r="AS34" s="10" t="str">
        <f t="shared" si="18"/>
        <v/>
      </c>
      <c r="AT34" s="8" t="str">
        <f t="shared" si="18"/>
        <v/>
      </c>
      <c r="AU34" s="9" t="str">
        <f t="shared" si="18"/>
        <v/>
      </c>
      <c r="AV34" s="9" t="str">
        <f t="shared" si="18"/>
        <v/>
      </c>
      <c r="AW34" s="10" t="str">
        <f t="shared" si="18"/>
        <v/>
      </c>
      <c r="AX34" s="8" t="str">
        <f t="shared" si="18"/>
        <v/>
      </c>
      <c r="AY34" s="9" t="str">
        <f t="shared" si="18"/>
        <v/>
      </c>
      <c r="AZ34" s="9" t="str">
        <f t="shared" si="18"/>
        <v/>
      </c>
      <c r="BA34" s="10" t="str">
        <f t="shared" si="18"/>
        <v/>
      </c>
      <c r="BB34" s="8" t="str">
        <f t="shared" si="18"/>
        <v/>
      </c>
      <c r="BC34" s="9" t="str">
        <f t="shared" si="18"/>
        <v/>
      </c>
      <c r="BD34" s="9" t="str">
        <f t="shared" si="18"/>
        <v/>
      </c>
      <c r="BE34" s="10" t="str">
        <f t="shared" si="18"/>
        <v/>
      </c>
      <c r="BF34" s="8" t="str">
        <f t="shared" si="9"/>
        <v/>
      </c>
      <c r="BG34" s="9" t="str">
        <f t="shared" si="9"/>
        <v/>
      </c>
      <c r="BH34" s="9" t="str">
        <f t="shared" si="9"/>
        <v/>
      </c>
      <c r="BI34" s="10" t="str">
        <f t="shared" si="9"/>
        <v/>
      </c>
      <c r="BJ34" s="8" t="str">
        <f t="shared" si="19"/>
        <v/>
      </c>
      <c r="BK34" s="9" t="str">
        <f t="shared" si="19"/>
        <v/>
      </c>
      <c r="BL34" s="9" t="str">
        <f t="shared" si="19"/>
        <v/>
      </c>
      <c r="BM34" s="10" t="str">
        <f t="shared" si="19"/>
        <v/>
      </c>
      <c r="BN34" s="8" t="str">
        <f t="shared" si="19"/>
        <v/>
      </c>
      <c r="BO34" s="9" t="str">
        <f t="shared" si="19"/>
        <v/>
      </c>
      <c r="BP34" s="9" t="str">
        <f t="shared" si="19"/>
        <v/>
      </c>
      <c r="BQ34" s="10" t="str">
        <f t="shared" si="19"/>
        <v/>
      </c>
      <c r="BR34" s="8" t="str">
        <f t="shared" si="19"/>
        <v/>
      </c>
      <c r="BS34" s="9" t="str">
        <f t="shared" si="19"/>
        <v/>
      </c>
      <c r="BT34" s="9" t="str">
        <f t="shared" si="19"/>
        <v/>
      </c>
      <c r="BU34" s="10" t="str">
        <f t="shared" si="19"/>
        <v/>
      </c>
      <c r="BV34" s="8" t="str">
        <f t="shared" si="19"/>
        <v/>
      </c>
      <c r="BW34" s="9" t="str">
        <f t="shared" si="19"/>
        <v/>
      </c>
      <c r="BX34" s="9" t="str">
        <f t="shared" si="19"/>
        <v/>
      </c>
      <c r="BY34" s="10" t="str">
        <f t="shared" si="19"/>
        <v/>
      </c>
      <c r="CB34" s="7">
        <v>0.5625</v>
      </c>
    </row>
    <row r="35" spans="2:80" ht="18" customHeight="1">
      <c r="B35" s="40">
        <v>30</v>
      </c>
      <c r="C35" s="41" t="str">
        <f>IF(VLOOKUP($B35,管理シート!$B$10:$D$108,2,0)=0,"",VLOOKUP($B35,管理シート!$B$10:$D$108,2,0))</f>
        <v/>
      </c>
      <c r="D35" s="42" t="str">
        <f>IF(VLOOKUP($B35,管理シート!$B$10:$D$108,3,0)=0,"",VLOOKUP($B35,管理シート!$B$10:$D$108,3,0))</f>
        <v/>
      </c>
      <c r="E35" s="1" t="str">
        <f t="shared" si="14"/>
        <v/>
      </c>
      <c r="F35" s="2" t="str">
        <f t="shared" si="15"/>
        <v/>
      </c>
      <c r="G35" s="24"/>
      <c r="H35" s="25"/>
      <c r="I35" s="24"/>
      <c r="J35" s="25"/>
      <c r="K35" s="24"/>
      <c r="L35" s="25"/>
      <c r="M35" s="45"/>
      <c r="N35" s="8" t="str">
        <f t="shared" si="16"/>
        <v/>
      </c>
      <c r="O35" s="9" t="str">
        <f t="shared" si="16"/>
        <v/>
      </c>
      <c r="P35" s="9" t="str">
        <f t="shared" si="16"/>
        <v/>
      </c>
      <c r="Q35" s="10" t="str">
        <f t="shared" si="16"/>
        <v/>
      </c>
      <c r="R35" s="8" t="str">
        <f t="shared" si="12"/>
        <v/>
      </c>
      <c r="S35" s="9" t="str">
        <f t="shared" ref="R35:AG52" si="20">IF($G35="","",IF(AND($I35&lt;=S$5,$J35&gt;S$5),"",IF(AND($K35&lt;=S$5,$L35&gt;S$5),"",IF(AND($G35&lt;=S$5,$H35&gt;S$5),"■",""))))</f>
        <v/>
      </c>
      <c r="T35" s="9" t="str">
        <f t="shared" si="20"/>
        <v/>
      </c>
      <c r="U35" s="10" t="str">
        <f t="shared" si="20"/>
        <v/>
      </c>
      <c r="V35" s="8" t="str">
        <f t="shared" si="20"/>
        <v/>
      </c>
      <c r="W35" s="9" t="str">
        <f t="shared" si="20"/>
        <v/>
      </c>
      <c r="X35" s="9" t="str">
        <f t="shared" si="20"/>
        <v/>
      </c>
      <c r="Y35" s="10" t="str">
        <f t="shared" si="20"/>
        <v/>
      </c>
      <c r="Z35" s="8" t="str">
        <f t="shared" si="20"/>
        <v/>
      </c>
      <c r="AA35" s="9" t="str">
        <f t="shared" si="20"/>
        <v/>
      </c>
      <c r="AB35" s="9" t="str">
        <f t="shared" si="20"/>
        <v/>
      </c>
      <c r="AC35" s="10" t="str">
        <f t="shared" si="20"/>
        <v/>
      </c>
      <c r="AD35" s="8" t="str">
        <f t="shared" si="16"/>
        <v/>
      </c>
      <c r="AE35" s="9" t="str">
        <f t="shared" si="16"/>
        <v/>
      </c>
      <c r="AF35" s="9" t="str">
        <f t="shared" si="16"/>
        <v/>
      </c>
      <c r="AG35" s="10" t="str">
        <f t="shared" si="16"/>
        <v/>
      </c>
      <c r="AH35" s="8" t="str">
        <f t="shared" si="16"/>
        <v/>
      </c>
      <c r="AI35" s="9" t="str">
        <f t="shared" si="16"/>
        <v/>
      </c>
      <c r="AJ35" s="9" t="str">
        <f t="shared" si="16"/>
        <v/>
      </c>
      <c r="AK35" s="10" t="str">
        <f t="shared" si="16"/>
        <v/>
      </c>
      <c r="AL35" s="8" t="str">
        <f t="shared" si="16"/>
        <v/>
      </c>
      <c r="AM35" s="9" t="str">
        <f t="shared" si="16"/>
        <v/>
      </c>
      <c r="AN35" s="9" t="str">
        <f t="shared" si="16"/>
        <v/>
      </c>
      <c r="AO35" s="10" t="str">
        <f t="shared" si="16"/>
        <v/>
      </c>
      <c r="AP35" s="8" t="str">
        <f t="shared" si="18"/>
        <v/>
      </c>
      <c r="AQ35" s="9" t="str">
        <f t="shared" si="18"/>
        <v/>
      </c>
      <c r="AR35" s="9" t="str">
        <f t="shared" si="18"/>
        <v/>
      </c>
      <c r="AS35" s="10" t="str">
        <f t="shared" si="18"/>
        <v/>
      </c>
      <c r="AT35" s="8" t="str">
        <f t="shared" si="18"/>
        <v/>
      </c>
      <c r="AU35" s="9" t="str">
        <f t="shared" si="18"/>
        <v/>
      </c>
      <c r="AV35" s="9" t="str">
        <f t="shared" si="18"/>
        <v/>
      </c>
      <c r="AW35" s="10" t="str">
        <f t="shared" si="18"/>
        <v/>
      </c>
      <c r="AX35" s="8" t="str">
        <f t="shared" si="18"/>
        <v/>
      </c>
      <c r="AY35" s="9" t="str">
        <f t="shared" si="18"/>
        <v/>
      </c>
      <c r="AZ35" s="9" t="str">
        <f t="shared" si="18"/>
        <v/>
      </c>
      <c r="BA35" s="10" t="str">
        <f t="shared" si="18"/>
        <v/>
      </c>
      <c r="BB35" s="8" t="str">
        <f t="shared" si="18"/>
        <v/>
      </c>
      <c r="BC35" s="9" t="str">
        <f t="shared" si="18"/>
        <v/>
      </c>
      <c r="BD35" s="9" t="str">
        <f t="shared" si="18"/>
        <v/>
      </c>
      <c r="BE35" s="10" t="str">
        <f t="shared" si="18"/>
        <v/>
      </c>
      <c r="BF35" s="8" t="str">
        <f t="shared" si="9"/>
        <v/>
      </c>
      <c r="BG35" s="9" t="str">
        <f t="shared" si="9"/>
        <v/>
      </c>
      <c r="BH35" s="9" t="str">
        <f t="shared" si="9"/>
        <v/>
      </c>
      <c r="BI35" s="10" t="str">
        <f t="shared" si="9"/>
        <v/>
      </c>
      <c r="BJ35" s="8" t="str">
        <f t="shared" si="19"/>
        <v/>
      </c>
      <c r="BK35" s="9" t="str">
        <f t="shared" si="19"/>
        <v/>
      </c>
      <c r="BL35" s="9" t="str">
        <f t="shared" si="19"/>
        <v/>
      </c>
      <c r="BM35" s="10" t="str">
        <f t="shared" si="19"/>
        <v/>
      </c>
      <c r="BN35" s="8" t="str">
        <f t="shared" si="19"/>
        <v/>
      </c>
      <c r="BO35" s="9" t="str">
        <f t="shared" si="19"/>
        <v/>
      </c>
      <c r="BP35" s="9" t="str">
        <f t="shared" si="19"/>
        <v/>
      </c>
      <c r="BQ35" s="10" t="str">
        <f t="shared" si="19"/>
        <v/>
      </c>
      <c r="BR35" s="8" t="str">
        <f t="shared" si="19"/>
        <v/>
      </c>
      <c r="BS35" s="9" t="str">
        <f t="shared" si="19"/>
        <v/>
      </c>
      <c r="BT35" s="9" t="str">
        <f t="shared" si="19"/>
        <v/>
      </c>
      <c r="BU35" s="10" t="str">
        <f t="shared" si="19"/>
        <v/>
      </c>
      <c r="BV35" s="8" t="str">
        <f t="shared" si="19"/>
        <v/>
      </c>
      <c r="BW35" s="9" t="str">
        <f t="shared" si="19"/>
        <v/>
      </c>
      <c r="BX35" s="9" t="str">
        <f t="shared" si="19"/>
        <v/>
      </c>
      <c r="BY35" s="10" t="str">
        <f t="shared" si="19"/>
        <v/>
      </c>
      <c r="CB35" s="7">
        <v>0.57291666666666663</v>
      </c>
    </row>
    <row r="36" spans="2:80" ht="18" customHeight="1">
      <c r="B36" s="40">
        <v>31</v>
      </c>
      <c r="C36" s="41" t="str">
        <f>IF(VLOOKUP($B36,管理シート!$B$10:$D$108,2,0)=0,"",VLOOKUP($B36,管理シート!$B$10:$D$108,2,0))</f>
        <v/>
      </c>
      <c r="D36" s="42" t="str">
        <f>IF(VLOOKUP($B36,管理シート!$B$10:$D$108,3,0)=0,"",VLOOKUP($B36,管理シート!$B$10:$D$108,3,0))</f>
        <v/>
      </c>
      <c r="E36" s="1" t="str">
        <f t="shared" si="14"/>
        <v/>
      </c>
      <c r="F36" s="2" t="str">
        <f t="shared" si="15"/>
        <v/>
      </c>
      <c r="G36" s="24"/>
      <c r="H36" s="25"/>
      <c r="I36" s="24"/>
      <c r="J36" s="25"/>
      <c r="K36" s="24"/>
      <c r="L36" s="25"/>
      <c r="M36" s="45"/>
      <c r="N36" s="8" t="str">
        <f t="shared" si="16"/>
        <v/>
      </c>
      <c r="O36" s="9" t="str">
        <f t="shared" si="16"/>
        <v/>
      </c>
      <c r="P36" s="9" t="str">
        <f t="shared" si="16"/>
        <v/>
      </c>
      <c r="Q36" s="10" t="str">
        <f t="shared" si="16"/>
        <v/>
      </c>
      <c r="R36" s="8" t="str">
        <f t="shared" si="20"/>
        <v/>
      </c>
      <c r="S36" s="9" t="str">
        <f t="shared" si="20"/>
        <v/>
      </c>
      <c r="T36" s="9" t="str">
        <f t="shared" si="20"/>
        <v/>
      </c>
      <c r="U36" s="10" t="str">
        <f t="shared" si="20"/>
        <v/>
      </c>
      <c r="V36" s="8" t="str">
        <f t="shared" si="20"/>
        <v/>
      </c>
      <c r="W36" s="9" t="str">
        <f t="shared" si="20"/>
        <v/>
      </c>
      <c r="X36" s="9" t="str">
        <f t="shared" si="20"/>
        <v/>
      </c>
      <c r="Y36" s="10" t="str">
        <f t="shared" si="20"/>
        <v/>
      </c>
      <c r="Z36" s="8" t="str">
        <f t="shared" si="20"/>
        <v/>
      </c>
      <c r="AA36" s="9" t="str">
        <f t="shared" si="20"/>
        <v/>
      </c>
      <c r="AB36" s="9" t="str">
        <f t="shared" si="20"/>
        <v/>
      </c>
      <c r="AC36" s="10" t="str">
        <f t="shared" si="20"/>
        <v/>
      </c>
      <c r="AD36" s="8" t="str">
        <f t="shared" si="16"/>
        <v/>
      </c>
      <c r="AE36" s="9" t="str">
        <f t="shared" si="16"/>
        <v/>
      </c>
      <c r="AF36" s="9" t="str">
        <f t="shared" si="16"/>
        <v/>
      </c>
      <c r="AG36" s="10" t="str">
        <f t="shared" si="16"/>
        <v/>
      </c>
      <c r="AH36" s="8" t="str">
        <f t="shared" si="16"/>
        <v/>
      </c>
      <c r="AI36" s="9" t="str">
        <f t="shared" si="16"/>
        <v/>
      </c>
      <c r="AJ36" s="9" t="str">
        <f t="shared" si="16"/>
        <v/>
      </c>
      <c r="AK36" s="10" t="str">
        <f t="shared" si="16"/>
        <v/>
      </c>
      <c r="AL36" s="8" t="str">
        <f t="shared" si="16"/>
        <v/>
      </c>
      <c r="AM36" s="9" t="str">
        <f t="shared" si="16"/>
        <v/>
      </c>
      <c r="AN36" s="9" t="str">
        <f t="shared" si="16"/>
        <v/>
      </c>
      <c r="AO36" s="10" t="str">
        <f t="shared" si="16"/>
        <v/>
      </c>
      <c r="AP36" s="8" t="str">
        <f t="shared" si="18"/>
        <v/>
      </c>
      <c r="AQ36" s="9" t="str">
        <f t="shared" si="18"/>
        <v/>
      </c>
      <c r="AR36" s="9" t="str">
        <f t="shared" si="18"/>
        <v/>
      </c>
      <c r="AS36" s="10" t="str">
        <f t="shared" si="18"/>
        <v/>
      </c>
      <c r="AT36" s="8" t="str">
        <f t="shared" si="18"/>
        <v/>
      </c>
      <c r="AU36" s="9" t="str">
        <f t="shared" si="18"/>
        <v/>
      </c>
      <c r="AV36" s="9" t="str">
        <f t="shared" si="18"/>
        <v/>
      </c>
      <c r="AW36" s="10" t="str">
        <f t="shared" si="18"/>
        <v/>
      </c>
      <c r="AX36" s="8" t="str">
        <f t="shared" si="18"/>
        <v/>
      </c>
      <c r="AY36" s="9" t="str">
        <f t="shared" si="18"/>
        <v/>
      </c>
      <c r="AZ36" s="9" t="str">
        <f t="shared" si="18"/>
        <v/>
      </c>
      <c r="BA36" s="10" t="str">
        <f t="shared" si="18"/>
        <v/>
      </c>
      <c r="BB36" s="8" t="str">
        <f t="shared" si="18"/>
        <v/>
      </c>
      <c r="BC36" s="9" t="str">
        <f t="shared" si="18"/>
        <v/>
      </c>
      <c r="BD36" s="9" t="str">
        <f t="shared" si="18"/>
        <v/>
      </c>
      <c r="BE36" s="10" t="str">
        <f t="shared" si="18"/>
        <v/>
      </c>
      <c r="BF36" s="8" t="str">
        <f t="shared" si="9"/>
        <v/>
      </c>
      <c r="BG36" s="9" t="str">
        <f t="shared" si="9"/>
        <v/>
      </c>
      <c r="BH36" s="9" t="str">
        <f t="shared" si="9"/>
        <v/>
      </c>
      <c r="BI36" s="10" t="str">
        <f t="shared" si="9"/>
        <v/>
      </c>
      <c r="BJ36" s="8" t="str">
        <f t="shared" si="19"/>
        <v/>
      </c>
      <c r="BK36" s="9" t="str">
        <f t="shared" si="19"/>
        <v/>
      </c>
      <c r="BL36" s="9" t="str">
        <f t="shared" si="19"/>
        <v/>
      </c>
      <c r="BM36" s="10" t="str">
        <f t="shared" si="19"/>
        <v/>
      </c>
      <c r="BN36" s="8" t="str">
        <f t="shared" si="19"/>
        <v/>
      </c>
      <c r="BO36" s="9" t="str">
        <f t="shared" si="19"/>
        <v/>
      </c>
      <c r="BP36" s="9" t="str">
        <f t="shared" si="19"/>
        <v/>
      </c>
      <c r="BQ36" s="10" t="str">
        <f t="shared" si="19"/>
        <v/>
      </c>
      <c r="BR36" s="8" t="str">
        <f t="shared" si="19"/>
        <v/>
      </c>
      <c r="BS36" s="9" t="str">
        <f t="shared" si="19"/>
        <v/>
      </c>
      <c r="BT36" s="9" t="str">
        <f t="shared" si="19"/>
        <v/>
      </c>
      <c r="BU36" s="10" t="str">
        <f t="shared" si="19"/>
        <v/>
      </c>
      <c r="BV36" s="8" t="str">
        <f t="shared" si="19"/>
        <v/>
      </c>
      <c r="BW36" s="9" t="str">
        <f t="shared" si="19"/>
        <v/>
      </c>
      <c r="BX36" s="9" t="str">
        <f t="shared" si="19"/>
        <v/>
      </c>
      <c r="BY36" s="10" t="str">
        <f t="shared" si="19"/>
        <v/>
      </c>
      <c r="CB36" s="7">
        <v>0.58333333333333337</v>
      </c>
    </row>
    <row r="37" spans="2:80" ht="19.5" customHeight="1">
      <c r="B37" s="40">
        <v>32</v>
      </c>
      <c r="C37" s="41" t="str">
        <f>IF(VLOOKUP($B37,管理シート!$B$10:$D$108,2,0)=0,"",VLOOKUP($B37,管理シート!$B$10:$D$108,2,0))</f>
        <v/>
      </c>
      <c r="D37" s="42" t="str">
        <f>IF(VLOOKUP($B37,管理シート!$B$10:$D$108,3,0)=0,"",VLOOKUP($B37,管理シート!$B$10:$D$108,3,0))</f>
        <v/>
      </c>
      <c r="E37" s="1" t="str">
        <f t="shared" si="14"/>
        <v/>
      </c>
      <c r="F37" s="2" t="str">
        <f t="shared" si="15"/>
        <v/>
      </c>
      <c r="G37" s="24"/>
      <c r="H37" s="25"/>
      <c r="I37" s="24"/>
      <c r="J37" s="25"/>
      <c r="K37" s="24"/>
      <c r="L37" s="25"/>
      <c r="M37" s="45"/>
      <c r="N37" s="8" t="str">
        <f t="shared" si="16"/>
        <v/>
      </c>
      <c r="O37" s="9" t="str">
        <f t="shared" si="16"/>
        <v/>
      </c>
      <c r="P37" s="9" t="str">
        <f t="shared" si="16"/>
        <v/>
      </c>
      <c r="Q37" s="10" t="str">
        <f t="shared" si="16"/>
        <v/>
      </c>
      <c r="R37" s="8" t="str">
        <f t="shared" si="20"/>
        <v/>
      </c>
      <c r="S37" s="9" t="str">
        <f t="shared" si="20"/>
        <v/>
      </c>
      <c r="T37" s="9" t="str">
        <f t="shared" si="20"/>
        <v/>
      </c>
      <c r="U37" s="10" t="str">
        <f t="shared" si="20"/>
        <v/>
      </c>
      <c r="V37" s="8" t="str">
        <f t="shared" si="20"/>
        <v/>
      </c>
      <c r="W37" s="9" t="str">
        <f t="shared" si="20"/>
        <v/>
      </c>
      <c r="X37" s="9" t="str">
        <f t="shared" si="20"/>
        <v/>
      </c>
      <c r="Y37" s="10" t="str">
        <f t="shared" si="20"/>
        <v/>
      </c>
      <c r="Z37" s="8" t="str">
        <f t="shared" si="20"/>
        <v/>
      </c>
      <c r="AA37" s="9" t="str">
        <f t="shared" si="20"/>
        <v/>
      </c>
      <c r="AB37" s="9" t="str">
        <f t="shared" si="20"/>
        <v/>
      </c>
      <c r="AC37" s="10" t="str">
        <f t="shared" si="20"/>
        <v/>
      </c>
      <c r="AD37" s="8" t="str">
        <f t="shared" si="16"/>
        <v/>
      </c>
      <c r="AE37" s="9" t="str">
        <f t="shared" si="16"/>
        <v/>
      </c>
      <c r="AF37" s="9" t="str">
        <f t="shared" si="16"/>
        <v/>
      </c>
      <c r="AG37" s="10" t="str">
        <f t="shared" si="16"/>
        <v/>
      </c>
      <c r="AH37" s="8" t="str">
        <f t="shared" si="16"/>
        <v/>
      </c>
      <c r="AI37" s="9" t="str">
        <f t="shared" si="16"/>
        <v/>
      </c>
      <c r="AJ37" s="9" t="str">
        <f t="shared" si="16"/>
        <v/>
      </c>
      <c r="AK37" s="10" t="str">
        <f t="shared" si="16"/>
        <v/>
      </c>
      <c r="AL37" s="8" t="str">
        <f t="shared" si="16"/>
        <v/>
      </c>
      <c r="AM37" s="9" t="str">
        <f t="shared" si="16"/>
        <v/>
      </c>
      <c r="AN37" s="9" t="str">
        <f t="shared" si="16"/>
        <v/>
      </c>
      <c r="AO37" s="10" t="str">
        <f t="shared" si="16"/>
        <v/>
      </c>
      <c r="AP37" s="8" t="str">
        <f t="shared" si="18"/>
        <v/>
      </c>
      <c r="AQ37" s="9" t="str">
        <f t="shared" si="18"/>
        <v/>
      </c>
      <c r="AR37" s="9" t="str">
        <f t="shared" si="18"/>
        <v/>
      </c>
      <c r="AS37" s="10" t="str">
        <f t="shared" si="18"/>
        <v/>
      </c>
      <c r="AT37" s="8" t="str">
        <f t="shared" si="18"/>
        <v/>
      </c>
      <c r="AU37" s="9" t="str">
        <f t="shared" si="18"/>
        <v/>
      </c>
      <c r="AV37" s="9" t="str">
        <f t="shared" si="18"/>
        <v/>
      </c>
      <c r="AW37" s="10" t="str">
        <f t="shared" si="18"/>
        <v/>
      </c>
      <c r="AX37" s="8" t="str">
        <f t="shared" si="18"/>
        <v/>
      </c>
      <c r="AY37" s="9" t="str">
        <f t="shared" si="18"/>
        <v/>
      </c>
      <c r="AZ37" s="9" t="str">
        <f t="shared" si="18"/>
        <v/>
      </c>
      <c r="BA37" s="10" t="str">
        <f t="shared" si="18"/>
        <v/>
      </c>
      <c r="BB37" s="8" t="str">
        <f t="shared" si="18"/>
        <v/>
      </c>
      <c r="BC37" s="9" t="str">
        <f t="shared" si="18"/>
        <v/>
      </c>
      <c r="BD37" s="9" t="str">
        <f t="shared" si="18"/>
        <v/>
      </c>
      <c r="BE37" s="10" t="str">
        <f t="shared" si="18"/>
        <v/>
      </c>
      <c r="BF37" s="8" t="str">
        <f t="shared" si="9"/>
        <v/>
      </c>
      <c r="BG37" s="9" t="str">
        <f t="shared" si="9"/>
        <v/>
      </c>
      <c r="BH37" s="9" t="str">
        <f t="shared" si="9"/>
        <v/>
      </c>
      <c r="BI37" s="10" t="str">
        <f t="shared" si="9"/>
        <v/>
      </c>
      <c r="BJ37" s="8" t="str">
        <f t="shared" si="19"/>
        <v/>
      </c>
      <c r="BK37" s="9" t="str">
        <f t="shared" si="19"/>
        <v/>
      </c>
      <c r="BL37" s="9" t="str">
        <f t="shared" si="19"/>
        <v/>
      </c>
      <c r="BM37" s="10" t="str">
        <f t="shared" si="19"/>
        <v/>
      </c>
      <c r="BN37" s="8" t="str">
        <f t="shared" si="19"/>
        <v/>
      </c>
      <c r="BO37" s="9" t="str">
        <f t="shared" si="19"/>
        <v/>
      </c>
      <c r="BP37" s="9" t="str">
        <f t="shared" si="19"/>
        <v/>
      </c>
      <c r="BQ37" s="10" t="str">
        <f t="shared" si="19"/>
        <v/>
      </c>
      <c r="BR37" s="8" t="str">
        <f t="shared" si="19"/>
        <v/>
      </c>
      <c r="BS37" s="9" t="str">
        <f t="shared" si="19"/>
        <v/>
      </c>
      <c r="BT37" s="9" t="str">
        <f t="shared" si="19"/>
        <v/>
      </c>
      <c r="BU37" s="10" t="str">
        <f t="shared" si="19"/>
        <v/>
      </c>
      <c r="BV37" s="8" t="str">
        <f t="shared" si="19"/>
        <v/>
      </c>
      <c r="BW37" s="9" t="str">
        <f t="shared" si="19"/>
        <v/>
      </c>
      <c r="BX37" s="9" t="str">
        <f t="shared" si="19"/>
        <v/>
      </c>
      <c r="BY37" s="10" t="str">
        <f t="shared" si="19"/>
        <v/>
      </c>
      <c r="CB37" s="7">
        <v>0.59375</v>
      </c>
    </row>
    <row r="38" spans="2:80" ht="19.5" customHeight="1">
      <c r="B38" s="40">
        <v>33</v>
      </c>
      <c r="C38" s="41" t="str">
        <f>IF(VLOOKUP($B38,管理シート!$B$10:$D$108,2,0)=0,"",VLOOKUP($B38,管理シート!$B$10:$D$108,2,0))</f>
        <v/>
      </c>
      <c r="D38" s="42" t="str">
        <f>IF(VLOOKUP($B38,管理シート!$B$10:$D$108,3,0)=0,"",VLOOKUP($B38,管理シート!$B$10:$D$108,3,0))</f>
        <v/>
      </c>
      <c r="E38" s="1" t="str">
        <f t="shared" si="14"/>
        <v/>
      </c>
      <c r="F38" s="2" t="str">
        <f t="shared" si="15"/>
        <v/>
      </c>
      <c r="G38" s="24"/>
      <c r="H38" s="25"/>
      <c r="I38" s="24"/>
      <c r="J38" s="25"/>
      <c r="K38" s="24"/>
      <c r="L38" s="25"/>
      <c r="M38" s="45"/>
      <c r="N38" s="8" t="str">
        <f t="shared" si="16"/>
        <v/>
      </c>
      <c r="O38" s="9" t="str">
        <f t="shared" si="16"/>
        <v/>
      </c>
      <c r="P38" s="9" t="str">
        <f t="shared" si="16"/>
        <v/>
      </c>
      <c r="Q38" s="10" t="str">
        <f t="shared" si="16"/>
        <v/>
      </c>
      <c r="R38" s="8" t="str">
        <f t="shared" si="20"/>
        <v/>
      </c>
      <c r="S38" s="9" t="str">
        <f t="shared" si="20"/>
        <v/>
      </c>
      <c r="T38" s="9" t="str">
        <f t="shared" si="20"/>
        <v/>
      </c>
      <c r="U38" s="10" t="str">
        <f t="shared" si="20"/>
        <v/>
      </c>
      <c r="V38" s="8" t="str">
        <f t="shared" si="20"/>
        <v/>
      </c>
      <c r="W38" s="9" t="str">
        <f t="shared" si="20"/>
        <v/>
      </c>
      <c r="X38" s="9" t="str">
        <f t="shared" si="20"/>
        <v/>
      </c>
      <c r="Y38" s="10" t="str">
        <f t="shared" si="20"/>
        <v/>
      </c>
      <c r="Z38" s="8" t="str">
        <f t="shared" si="20"/>
        <v/>
      </c>
      <c r="AA38" s="9" t="str">
        <f t="shared" si="20"/>
        <v/>
      </c>
      <c r="AB38" s="9" t="str">
        <f t="shared" si="20"/>
        <v/>
      </c>
      <c r="AC38" s="10" t="str">
        <f t="shared" si="20"/>
        <v/>
      </c>
      <c r="AD38" s="8" t="str">
        <f t="shared" si="16"/>
        <v/>
      </c>
      <c r="AE38" s="9" t="str">
        <f t="shared" si="16"/>
        <v/>
      </c>
      <c r="AF38" s="9" t="str">
        <f t="shared" si="16"/>
        <v/>
      </c>
      <c r="AG38" s="10" t="str">
        <f t="shared" si="16"/>
        <v/>
      </c>
      <c r="AH38" s="8" t="str">
        <f t="shared" si="16"/>
        <v/>
      </c>
      <c r="AI38" s="9" t="str">
        <f t="shared" si="16"/>
        <v/>
      </c>
      <c r="AJ38" s="9" t="str">
        <f t="shared" si="16"/>
        <v/>
      </c>
      <c r="AK38" s="10" t="str">
        <f t="shared" si="16"/>
        <v/>
      </c>
      <c r="AL38" s="8" t="str">
        <f t="shared" si="16"/>
        <v/>
      </c>
      <c r="AM38" s="9" t="str">
        <f t="shared" si="16"/>
        <v/>
      </c>
      <c r="AN38" s="9" t="str">
        <f t="shared" si="16"/>
        <v/>
      </c>
      <c r="AO38" s="10" t="str">
        <f t="shared" si="16"/>
        <v/>
      </c>
      <c r="AP38" s="8" t="str">
        <f t="shared" si="18"/>
        <v/>
      </c>
      <c r="AQ38" s="9" t="str">
        <f t="shared" si="18"/>
        <v/>
      </c>
      <c r="AR38" s="9" t="str">
        <f t="shared" si="18"/>
        <v/>
      </c>
      <c r="AS38" s="10" t="str">
        <f t="shared" si="18"/>
        <v/>
      </c>
      <c r="AT38" s="8" t="str">
        <f t="shared" si="18"/>
        <v/>
      </c>
      <c r="AU38" s="9" t="str">
        <f t="shared" si="18"/>
        <v/>
      </c>
      <c r="AV38" s="9" t="str">
        <f t="shared" si="18"/>
        <v/>
      </c>
      <c r="AW38" s="10" t="str">
        <f t="shared" si="18"/>
        <v/>
      </c>
      <c r="AX38" s="8" t="str">
        <f t="shared" si="18"/>
        <v/>
      </c>
      <c r="AY38" s="9" t="str">
        <f t="shared" si="18"/>
        <v/>
      </c>
      <c r="AZ38" s="9" t="str">
        <f t="shared" si="18"/>
        <v/>
      </c>
      <c r="BA38" s="10" t="str">
        <f t="shared" si="18"/>
        <v/>
      </c>
      <c r="BB38" s="8" t="str">
        <f t="shared" si="18"/>
        <v/>
      </c>
      <c r="BC38" s="9" t="str">
        <f t="shared" si="18"/>
        <v/>
      </c>
      <c r="BD38" s="9" t="str">
        <f t="shared" si="18"/>
        <v/>
      </c>
      <c r="BE38" s="10" t="str">
        <f t="shared" si="18"/>
        <v/>
      </c>
      <c r="BF38" s="8" t="str">
        <f t="shared" si="9"/>
        <v/>
      </c>
      <c r="BG38" s="9" t="str">
        <f t="shared" si="9"/>
        <v/>
      </c>
      <c r="BH38" s="9" t="str">
        <f t="shared" si="9"/>
        <v/>
      </c>
      <c r="BI38" s="10" t="str">
        <f t="shared" si="9"/>
        <v/>
      </c>
      <c r="BJ38" s="8" t="str">
        <f t="shared" si="19"/>
        <v/>
      </c>
      <c r="BK38" s="9" t="str">
        <f t="shared" si="19"/>
        <v/>
      </c>
      <c r="BL38" s="9" t="str">
        <f t="shared" si="19"/>
        <v/>
      </c>
      <c r="BM38" s="10" t="str">
        <f t="shared" si="19"/>
        <v/>
      </c>
      <c r="BN38" s="8" t="str">
        <f t="shared" si="19"/>
        <v/>
      </c>
      <c r="BO38" s="9" t="str">
        <f t="shared" si="19"/>
        <v/>
      </c>
      <c r="BP38" s="9" t="str">
        <f t="shared" si="19"/>
        <v/>
      </c>
      <c r="BQ38" s="10" t="str">
        <f t="shared" si="19"/>
        <v/>
      </c>
      <c r="BR38" s="8" t="str">
        <f t="shared" si="19"/>
        <v/>
      </c>
      <c r="BS38" s="9" t="str">
        <f t="shared" si="19"/>
        <v/>
      </c>
      <c r="BT38" s="9" t="str">
        <f t="shared" si="19"/>
        <v/>
      </c>
      <c r="BU38" s="10" t="str">
        <f t="shared" si="19"/>
        <v/>
      </c>
      <c r="BV38" s="8" t="str">
        <f t="shared" si="19"/>
        <v/>
      </c>
      <c r="BW38" s="9" t="str">
        <f t="shared" si="19"/>
        <v/>
      </c>
      <c r="BX38" s="9" t="str">
        <f t="shared" si="19"/>
        <v/>
      </c>
      <c r="BY38" s="10" t="str">
        <f t="shared" si="19"/>
        <v/>
      </c>
      <c r="CB38" s="7">
        <v>0.60416666666666663</v>
      </c>
    </row>
    <row r="39" spans="2:80" ht="19.5" customHeight="1">
      <c r="B39" s="40">
        <v>34</v>
      </c>
      <c r="C39" s="41" t="str">
        <f>IF(VLOOKUP($B39,管理シート!$B$10:$D$108,2,0)=0,"",VLOOKUP($B39,管理シート!$B$10:$D$108,2,0))</f>
        <v/>
      </c>
      <c r="D39" s="42" t="str">
        <f>IF(VLOOKUP($B39,管理シート!$B$10:$D$108,3,0)=0,"",VLOOKUP($B39,管理シート!$B$10:$D$108,3,0))</f>
        <v/>
      </c>
      <c r="E39" s="1" t="str">
        <f t="shared" si="14"/>
        <v/>
      </c>
      <c r="F39" s="2" t="str">
        <f t="shared" si="15"/>
        <v/>
      </c>
      <c r="G39" s="24"/>
      <c r="H39" s="25"/>
      <c r="I39" s="24"/>
      <c r="J39" s="25"/>
      <c r="K39" s="24"/>
      <c r="L39" s="25"/>
      <c r="M39" s="45"/>
      <c r="N39" s="8" t="str">
        <f t="shared" si="16"/>
        <v/>
      </c>
      <c r="O39" s="9" t="str">
        <f t="shared" si="16"/>
        <v/>
      </c>
      <c r="P39" s="9" t="str">
        <f t="shared" si="16"/>
        <v/>
      </c>
      <c r="Q39" s="10" t="str">
        <f t="shared" si="16"/>
        <v/>
      </c>
      <c r="R39" s="8" t="str">
        <f t="shared" si="20"/>
        <v/>
      </c>
      <c r="S39" s="9" t="str">
        <f t="shared" si="20"/>
        <v/>
      </c>
      <c r="T39" s="9" t="str">
        <f t="shared" si="20"/>
        <v/>
      </c>
      <c r="U39" s="10" t="str">
        <f t="shared" si="20"/>
        <v/>
      </c>
      <c r="V39" s="8" t="str">
        <f t="shared" si="20"/>
        <v/>
      </c>
      <c r="W39" s="9" t="str">
        <f t="shared" si="20"/>
        <v/>
      </c>
      <c r="X39" s="9" t="str">
        <f t="shared" si="20"/>
        <v/>
      </c>
      <c r="Y39" s="10" t="str">
        <f t="shared" si="20"/>
        <v/>
      </c>
      <c r="Z39" s="8" t="str">
        <f t="shared" si="20"/>
        <v/>
      </c>
      <c r="AA39" s="9" t="str">
        <f t="shared" si="20"/>
        <v/>
      </c>
      <c r="AB39" s="9" t="str">
        <f t="shared" si="20"/>
        <v/>
      </c>
      <c r="AC39" s="10" t="str">
        <f t="shared" si="20"/>
        <v/>
      </c>
      <c r="AD39" s="8" t="str">
        <f t="shared" si="16"/>
        <v/>
      </c>
      <c r="AE39" s="9" t="str">
        <f t="shared" si="16"/>
        <v/>
      </c>
      <c r="AF39" s="9" t="str">
        <f t="shared" si="16"/>
        <v/>
      </c>
      <c r="AG39" s="10" t="str">
        <f t="shared" si="16"/>
        <v/>
      </c>
      <c r="AH39" s="8" t="str">
        <f t="shared" si="16"/>
        <v/>
      </c>
      <c r="AI39" s="9" t="str">
        <f t="shared" si="16"/>
        <v/>
      </c>
      <c r="AJ39" s="9" t="str">
        <f t="shared" si="16"/>
        <v/>
      </c>
      <c r="AK39" s="10" t="str">
        <f t="shared" si="16"/>
        <v/>
      </c>
      <c r="AL39" s="8" t="str">
        <f t="shared" si="16"/>
        <v/>
      </c>
      <c r="AM39" s="9" t="str">
        <f t="shared" si="16"/>
        <v/>
      </c>
      <c r="AN39" s="9" t="str">
        <f t="shared" si="16"/>
        <v/>
      </c>
      <c r="AO39" s="10" t="str">
        <f t="shared" si="16"/>
        <v/>
      </c>
      <c r="AP39" s="8" t="str">
        <f t="shared" si="18"/>
        <v/>
      </c>
      <c r="AQ39" s="9" t="str">
        <f t="shared" si="18"/>
        <v/>
      </c>
      <c r="AR39" s="9" t="str">
        <f t="shared" si="18"/>
        <v/>
      </c>
      <c r="AS39" s="10" t="str">
        <f t="shared" si="18"/>
        <v/>
      </c>
      <c r="AT39" s="8" t="str">
        <f t="shared" si="18"/>
        <v/>
      </c>
      <c r="AU39" s="9" t="str">
        <f t="shared" si="18"/>
        <v/>
      </c>
      <c r="AV39" s="9" t="str">
        <f t="shared" si="18"/>
        <v/>
      </c>
      <c r="AW39" s="10" t="str">
        <f t="shared" si="18"/>
        <v/>
      </c>
      <c r="AX39" s="8" t="str">
        <f t="shared" si="18"/>
        <v/>
      </c>
      <c r="AY39" s="9" t="str">
        <f t="shared" si="18"/>
        <v/>
      </c>
      <c r="AZ39" s="9" t="str">
        <f t="shared" si="18"/>
        <v/>
      </c>
      <c r="BA39" s="10" t="str">
        <f t="shared" si="18"/>
        <v/>
      </c>
      <c r="BB39" s="8" t="str">
        <f t="shared" si="18"/>
        <v/>
      </c>
      <c r="BC39" s="9" t="str">
        <f t="shared" si="18"/>
        <v/>
      </c>
      <c r="BD39" s="9" t="str">
        <f t="shared" si="18"/>
        <v/>
      </c>
      <c r="BE39" s="10" t="str">
        <f t="shared" si="18"/>
        <v/>
      </c>
      <c r="BF39" s="8" t="str">
        <f t="shared" si="9"/>
        <v/>
      </c>
      <c r="BG39" s="9" t="str">
        <f t="shared" si="9"/>
        <v/>
      </c>
      <c r="BH39" s="9" t="str">
        <f t="shared" si="9"/>
        <v/>
      </c>
      <c r="BI39" s="10" t="str">
        <f t="shared" si="9"/>
        <v/>
      </c>
      <c r="BJ39" s="8" t="str">
        <f t="shared" si="19"/>
        <v/>
      </c>
      <c r="BK39" s="9" t="str">
        <f t="shared" si="19"/>
        <v/>
      </c>
      <c r="BL39" s="9" t="str">
        <f t="shared" si="19"/>
        <v/>
      </c>
      <c r="BM39" s="10" t="str">
        <f t="shared" si="19"/>
        <v/>
      </c>
      <c r="BN39" s="8" t="str">
        <f t="shared" si="19"/>
        <v/>
      </c>
      <c r="BO39" s="9" t="str">
        <f t="shared" si="19"/>
        <v/>
      </c>
      <c r="BP39" s="9" t="str">
        <f t="shared" si="19"/>
        <v/>
      </c>
      <c r="BQ39" s="10" t="str">
        <f t="shared" si="19"/>
        <v/>
      </c>
      <c r="BR39" s="8" t="str">
        <f t="shared" si="19"/>
        <v/>
      </c>
      <c r="BS39" s="9" t="str">
        <f t="shared" si="19"/>
        <v/>
      </c>
      <c r="BT39" s="9" t="str">
        <f t="shared" si="19"/>
        <v/>
      </c>
      <c r="BU39" s="10" t="str">
        <f t="shared" si="19"/>
        <v/>
      </c>
      <c r="BV39" s="8" t="str">
        <f t="shared" si="19"/>
        <v/>
      </c>
      <c r="BW39" s="9" t="str">
        <f t="shared" si="19"/>
        <v/>
      </c>
      <c r="BX39" s="9" t="str">
        <f t="shared" si="19"/>
        <v/>
      </c>
      <c r="BY39" s="10" t="str">
        <f t="shared" si="19"/>
        <v/>
      </c>
      <c r="CB39" s="7">
        <v>0.61458333333333337</v>
      </c>
    </row>
    <row r="40" spans="2:80" ht="19.5" customHeight="1">
      <c r="B40" s="40">
        <v>35</v>
      </c>
      <c r="C40" s="41" t="str">
        <f>IF(VLOOKUP($B40,管理シート!$B$10:$D$108,2,0)=0,"",VLOOKUP($B40,管理シート!$B$10:$D$108,2,0))</f>
        <v/>
      </c>
      <c r="D40" s="42" t="str">
        <f>IF(VLOOKUP($B40,管理シート!$B$10:$D$108,3,0)=0,"",VLOOKUP($B40,管理シート!$B$10:$D$108,3,0))</f>
        <v/>
      </c>
      <c r="E40" s="1" t="str">
        <f t="shared" si="14"/>
        <v/>
      </c>
      <c r="F40" s="2" t="str">
        <f t="shared" si="15"/>
        <v/>
      </c>
      <c r="G40" s="24"/>
      <c r="H40" s="25"/>
      <c r="I40" s="24"/>
      <c r="J40" s="25"/>
      <c r="K40" s="24"/>
      <c r="L40" s="25"/>
      <c r="M40" s="45"/>
      <c r="N40" s="8" t="str">
        <f t="shared" si="16"/>
        <v/>
      </c>
      <c r="O40" s="9" t="str">
        <f t="shared" si="16"/>
        <v/>
      </c>
      <c r="P40" s="9" t="str">
        <f t="shared" si="16"/>
        <v/>
      </c>
      <c r="Q40" s="10" t="str">
        <f t="shared" si="16"/>
        <v/>
      </c>
      <c r="R40" s="8" t="str">
        <f t="shared" si="20"/>
        <v/>
      </c>
      <c r="S40" s="9" t="str">
        <f t="shared" si="20"/>
        <v/>
      </c>
      <c r="T40" s="9" t="str">
        <f t="shared" si="20"/>
        <v/>
      </c>
      <c r="U40" s="10" t="str">
        <f t="shared" si="20"/>
        <v/>
      </c>
      <c r="V40" s="8" t="str">
        <f t="shared" si="20"/>
        <v/>
      </c>
      <c r="W40" s="9" t="str">
        <f t="shared" si="20"/>
        <v/>
      </c>
      <c r="X40" s="9" t="str">
        <f t="shared" si="20"/>
        <v/>
      </c>
      <c r="Y40" s="10" t="str">
        <f t="shared" si="20"/>
        <v/>
      </c>
      <c r="Z40" s="8" t="str">
        <f t="shared" si="20"/>
        <v/>
      </c>
      <c r="AA40" s="9" t="str">
        <f t="shared" si="20"/>
        <v/>
      </c>
      <c r="AB40" s="9" t="str">
        <f t="shared" si="20"/>
        <v/>
      </c>
      <c r="AC40" s="10" t="str">
        <f t="shared" si="20"/>
        <v/>
      </c>
      <c r="AD40" s="8" t="str">
        <f t="shared" si="16"/>
        <v/>
      </c>
      <c r="AE40" s="9" t="str">
        <f t="shared" si="16"/>
        <v/>
      </c>
      <c r="AF40" s="9" t="str">
        <f t="shared" si="16"/>
        <v/>
      </c>
      <c r="AG40" s="10" t="str">
        <f t="shared" si="16"/>
        <v/>
      </c>
      <c r="AH40" s="8" t="str">
        <f t="shared" si="16"/>
        <v/>
      </c>
      <c r="AI40" s="9" t="str">
        <f t="shared" si="16"/>
        <v/>
      </c>
      <c r="AJ40" s="9" t="str">
        <f t="shared" si="16"/>
        <v/>
      </c>
      <c r="AK40" s="10" t="str">
        <f t="shared" si="16"/>
        <v/>
      </c>
      <c r="AL40" s="8" t="str">
        <f t="shared" si="16"/>
        <v/>
      </c>
      <c r="AM40" s="9" t="str">
        <f t="shared" si="16"/>
        <v/>
      </c>
      <c r="AN40" s="9" t="str">
        <f t="shared" si="16"/>
        <v/>
      </c>
      <c r="AO40" s="10" t="str">
        <f t="shared" si="16"/>
        <v/>
      </c>
      <c r="AP40" s="8" t="str">
        <f t="shared" si="18"/>
        <v/>
      </c>
      <c r="AQ40" s="9" t="str">
        <f t="shared" si="18"/>
        <v/>
      </c>
      <c r="AR40" s="9" t="str">
        <f t="shared" si="18"/>
        <v/>
      </c>
      <c r="AS40" s="10" t="str">
        <f t="shared" si="18"/>
        <v/>
      </c>
      <c r="AT40" s="8" t="str">
        <f t="shared" si="18"/>
        <v/>
      </c>
      <c r="AU40" s="9" t="str">
        <f t="shared" si="18"/>
        <v/>
      </c>
      <c r="AV40" s="9" t="str">
        <f t="shared" si="18"/>
        <v/>
      </c>
      <c r="AW40" s="10" t="str">
        <f t="shared" si="18"/>
        <v/>
      </c>
      <c r="AX40" s="8" t="str">
        <f t="shared" si="18"/>
        <v/>
      </c>
      <c r="AY40" s="9" t="str">
        <f t="shared" si="18"/>
        <v/>
      </c>
      <c r="AZ40" s="9" t="str">
        <f t="shared" si="18"/>
        <v/>
      </c>
      <c r="BA40" s="10" t="str">
        <f t="shared" si="18"/>
        <v/>
      </c>
      <c r="BB40" s="8" t="str">
        <f t="shared" si="18"/>
        <v/>
      </c>
      <c r="BC40" s="9" t="str">
        <f t="shared" si="18"/>
        <v/>
      </c>
      <c r="BD40" s="9" t="str">
        <f t="shared" si="18"/>
        <v/>
      </c>
      <c r="BE40" s="10" t="str">
        <f t="shared" si="18"/>
        <v/>
      </c>
      <c r="BF40" s="8" t="str">
        <f t="shared" si="9"/>
        <v/>
      </c>
      <c r="BG40" s="9" t="str">
        <f t="shared" si="9"/>
        <v/>
      </c>
      <c r="BH40" s="9" t="str">
        <f t="shared" si="9"/>
        <v/>
      </c>
      <c r="BI40" s="10" t="str">
        <f t="shared" si="9"/>
        <v/>
      </c>
      <c r="BJ40" s="8" t="str">
        <f t="shared" si="19"/>
        <v/>
      </c>
      <c r="BK40" s="9" t="str">
        <f t="shared" si="19"/>
        <v/>
      </c>
      <c r="BL40" s="9" t="str">
        <f t="shared" si="19"/>
        <v/>
      </c>
      <c r="BM40" s="10" t="str">
        <f t="shared" si="19"/>
        <v/>
      </c>
      <c r="BN40" s="8" t="str">
        <f t="shared" si="19"/>
        <v/>
      </c>
      <c r="BO40" s="9" t="str">
        <f t="shared" si="19"/>
        <v/>
      </c>
      <c r="BP40" s="9" t="str">
        <f t="shared" si="19"/>
        <v/>
      </c>
      <c r="BQ40" s="10" t="str">
        <f t="shared" si="19"/>
        <v/>
      </c>
      <c r="BR40" s="8" t="str">
        <f t="shared" si="19"/>
        <v/>
      </c>
      <c r="BS40" s="9" t="str">
        <f t="shared" si="19"/>
        <v/>
      </c>
      <c r="BT40" s="9" t="str">
        <f t="shared" si="19"/>
        <v/>
      </c>
      <c r="BU40" s="10" t="str">
        <f t="shared" si="19"/>
        <v/>
      </c>
      <c r="BV40" s="8" t="str">
        <f t="shared" si="19"/>
        <v/>
      </c>
      <c r="BW40" s="9" t="str">
        <f t="shared" si="19"/>
        <v/>
      </c>
      <c r="BX40" s="9" t="str">
        <f t="shared" si="19"/>
        <v/>
      </c>
      <c r="BY40" s="10" t="str">
        <f t="shared" si="19"/>
        <v/>
      </c>
      <c r="CB40" s="7">
        <v>0.625</v>
      </c>
    </row>
    <row r="41" spans="2:80" ht="19.5" customHeight="1">
      <c r="B41" s="40">
        <v>36</v>
      </c>
      <c r="C41" s="41" t="str">
        <f>IF(VLOOKUP($B41,管理シート!$B$10:$D$108,2,0)=0,"",VLOOKUP($B41,管理シート!$B$10:$D$108,2,0))</f>
        <v/>
      </c>
      <c r="D41" s="42" t="str">
        <f>IF(VLOOKUP($B41,管理シート!$B$10:$D$108,3,0)=0,"",VLOOKUP($B41,管理シート!$B$10:$D$108,3,0))</f>
        <v/>
      </c>
      <c r="E41" s="1" t="str">
        <f t="shared" si="14"/>
        <v/>
      </c>
      <c r="F41" s="2" t="str">
        <f t="shared" si="15"/>
        <v/>
      </c>
      <c r="G41" s="24"/>
      <c r="H41" s="25"/>
      <c r="I41" s="24"/>
      <c r="J41" s="25"/>
      <c r="K41" s="24"/>
      <c r="L41" s="25"/>
      <c r="M41" s="45"/>
      <c r="N41" s="8" t="str">
        <f t="shared" si="16"/>
        <v/>
      </c>
      <c r="O41" s="9" t="str">
        <f t="shared" si="16"/>
        <v/>
      </c>
      <c r="P41" s="9" t="str">
        <f t="shared" si="16"/>
        <v/>
      </c>
      <c r="Q41" s="10" t="str">
        <f t="shared" si="16"/>
        <v/>
      </c>
      <c r="R41" s="8" t="str">
        <f t="shared" si="20"/>
        <v/>
      </c>
      <c r="S41" s="9" t="str">
        <f t="shared" si="20"/>
        <v/>
      </c>
      <c r="T41" s="9" t="str">
        <f t="shared" si="20"/>
        <v/>
      </c>
      <c r="U41" s="10" t="str">
        <f t="shared" si="20"/>
        <v/>
      </c>
      <c r="V41" s="8" t="str">
        <f t="shared" si="20"/>
        <v/>
      </c>
      <c r="W41" s="9" t="str">
        <f t="shared" si="20"/>
        <v/>
      </c>
      <c r="X41" s="9" t="str">
        <f t="shared" si="20"/>
        <v/>
      </c>
      <c r="Y41" s="10" t="str">
        <f t="shared" si="20"/>
        <v/>
      </c>
      <c r="Z41" s="8" t="str">
        <f t="shared" si="20"/>
        <v/>
      </c>
      <c r="AA41" s="9" t="str">
        <f t="shared" si="20"/>
        <v/>
      </c>
      <c r="AB41" s="9" t="str">
        <f t="shared" si="20"/>
        <v/>
      </c>
      <c r="AC41" s="10" t="str">
        <f t="shared" si="20"/>
        <v/>
      </c>
      <c r="AD41" s="8" t="str">
        <f t="shared" si="16"/>
        <v/>
      </c>
      <c r="AE41" s="9" t="str">
        <f t="shared" si="16"/>
        <v/>
      </c>
      <c r="AF41" s="9" t="str">
        <f t="shared" si="16"/>
        <v/>
      </c>
      <c r="AG41" s="10" t="str">
        <f t="shared" si="16"/>
        <v/>
      </c>
      <c r="AH41" s="8" t="str">
        <f t="shared" si="16"/>
        <v/>
      </c>
      <c r="AI41" s="9" t="str">
        <f t="shared" si="16"/>
        <v/>
      </c>
      <c r="AJ41" s="9" t="str">
        <f t="shared" si="16"/>
        <v/>
      </c>
      <c r="AK41" s="10" t="str">
        <f t="shared" si="16"/>
        <v/>
      </c>
      <c r="AL41" s="8" t="str">
        <f t="shared" si="16"/>
        <v/>
      </c>
      <c r="AM41" s="9" t="str">
        <f t="shared" si="16"/>
        <v/>
      </c>
      <c r="AN41" s="9" t="str">
        <f t="shared" si="16"/>
        <v/>
      </c>
      <c r="AO41" s="10" t="str">
        <f t="shared" si="16"/>
        <v/>
      </c>
      <c r="AP41" s="8" t="str">
        <f t="shared" si="18"/>
        <v/>
      </c>
      <c r="AQ41" s="9" t="str">
        <f t="shared" si="18"/>
        <v/>
      </c>
      <c r="AR41" s="9" t="str">
        <f t="shared" si="18"/>
        <v/>
      </c>
      <c r="AS41" s="10" t="str">
        <f t="shared" si="18"/>
        <v/>
      </c>
      <c r="AT41" s="8" t="str">
        <f t="shared" si="18"/>
        <v/>
      </c>
      <c r="AU41" s="9" t="str">
        <f t="shared" si="18"/>
        <v/>
      </c>
      <c r="AV41" s="9" t="str">
        <f t="shared" si="18"/>
        <v/>
      </c>
      <c r="AW41" s="10" t="str">
        <f t="shared" si="18"/>
        <v/>
      </c>
      <c r="AX41" s="8" t="str">
        <f t="shared" si="18"/>
        <v/>
      </c>
      <c r="AY41" s="9" t="str">
        <f t="shared" si="18"/>
        <v/>
      </c>
      <c r="AZ41" s="9" t="str">
        <f t="shared" si="18"/>
        <v/>
      </c>
      <c r="BA41" s="10" t="str">
        <f t="shared" si="18"/>
        <v/>
      </c>
      <c r="BB41" s="8" t="str">
        <f t="shared" si="18"/>
        <v/>
      </c>
      <c r="BC41" s="9" t="str">
        <f t="shared" si="18"/>
        <v/>
      </c>
      <c r="BD41" s="9" t="str">
        <f t="shared" si="18"/>
        <v/>
      </c>
      <c r="BE41" s="10" t="str">
        <f t="shared" si="18"/>
        <v/>
      </c>
      <c r="BF41" s="8" t="str">
        <f t="shared" si="9"/>
        <v/>
      </c>
      <c r="BG41" s="9" t="str">
        <f t="shared" si="9"/>
        <v/>
      </c>
      <c r="BH41" s="9" t="str">
        <f t="shared" si="9"/>
        <v/>
      </c>
      <c r="BI41" s="10" t="str">
        <f t="shared" si="9"/>
        <v/>
      </c>
      <c r="BJ41" s="8" t="str">
        <f t="shared" si="19"/>
        <v/>
      </c>
      <c r="BK41" s="9" t="str">
        <f t="shared" si="19"/>
        <v/>
      </c>
      <c r="BL41" s="9" t="str">
        <f t="shared" si="19"/>
        <v/>
      </c>
      <c r="BM41" s="10" t="str">
        <f t="shared" si="19"/>
        <v/>
      </c>
      <c r="BN41" s="8" t="str">
        <f t="shared" si="19"/>
        <v/>
      </c>
      <c r="BO41" s="9" t="str">
        <f t="shared" si="19"/>
        <v/>
      </c>
      <c r="BP41" s="9" t="str">
        <f t="shared" si="19"/>
        <v/>
      </c>
      <c r="BQ41" s="10" t="str">
        <f t="shared" si="19"/>
        <v/>
      </c>
      <c r="BR41" s="8" t="str">
        <f t="shared" si="19"/>
        <v/>
      </c>
      <c r="BS41" s="9" t="str">
        <f t="shared" si="19"/>
        <v/>
      </c>
      <c r="BT41" s="9" t="str">
        <f t="shared" si="19"/>
        <v/>
      </c>
      <c r="BU41" s="10" t="str">
        <f t="shared" si="19"/>
        <v/>
      </c>
      <c r="BV41" s="8" t="str">
        <f t="shared" si="19"/>
        <v/>
      </c>
      <c r="BW41" s="9" t="str">
        <f t="shared" si="19"/>
        <v/>
      </c>
      <c r="BX41" s="9" t="str">
        <f t="shared" si="19"/>
        <v/>
      </c>
      <c r="BY41" s="10" t="str">
        <f t="shared" si="19"/>
        <v/>
      </c>
      <c r="CB41" s="7">
        <v>0.63541666666666663</v>
      </c>
    </row>
    <row r="42" spans="2:80" ht="19.5" customHeight="1">
      <c r="B42" s="40">
        <v>37</v>
      </c>
      <c r="C42" s="41" t="str">
        <f>IF(VLOOKUP($B42,管理シート!$B$10:$D$108,2,0)=0,"",VLOOKUP($B42,管理シート!$B$10:$D$108,2,0))</f>
        <v/>
      </c>
      <c r="D42" s="42" t="str">
        <f>IF(VLOOKUP($B42,管理シート!$B$10:$D$108,3,0)=0,"",VLOOKUP($B42,管理シート!$B$10:$D$108,3,0))</f>
        <v/>
      </c>
      <c r="E42" s="1" t="str">
        <f t="shared" si="14"/>
        <v/>
      </c>
      <c r="F42" s="2" t="str">
        <f t="shared" si="15"/>
        <v/>
      </c>
      <c r="G42" s="24"/>
      <c r="H42" s="25"/>
      <c r="I42" s="24"/>
      <c r="J42" s="25"/>
      <c r="K42" s="24"/>
      <c r="L42" s="25"/>
      <c r="M42" s="45"/>
      <c r="N42" s="8" t="str">
        <f t="shared" ref="N42:AC55" si="21">IF($G42="","",IF(AND($I42&lt;=N$5,$J42&gt;N$5),"",IF(AND($K42&lt;=N$5,$L42&gt;N$5),"",IF(AND($G42&lt;=N$5,$H42&gt;N$5),"■",""))))</f>
        <v/>
      </c>
      <c r="O42" s="9" t="str">
        <f t="shared" si="21"/>
        <v/>
      </c>
      <c r="P42" s="9" t="str">
        <f t="shared" si="21"/>
        <v/>
      </c>
      <c r="Q42" s="10" t="str">
        <f t="shared" si="21"/>
        <v/>
      </c>
      <c r="R42" s="8" t="str">
        <f t="shared" si="20"/>
        <v/>
      </c>
      <c r="S42" s="9" t="str">
        <f t="shared" si="20"/>
        <v/>
      </c>
      <c r="T42" s="9" t="str">
        <f t="shared" si="20"/>
        <v/>
      </c>
      <c r="U42" s="10" t="str">
        <f t="shared" si="20"/>
        <v/>
      </c>
      <c r="V42" s="8" t="str">
        <f t="shared" si="20"/>
        <v/>
      </c>
      <c r="W42" s="9" t="str">
        <f t="shared" si="20"/>
        <v/>
      </c>
      <c r="X42" s="9" t="str">
        <f t="shared" si="20"/>
        <v/>
      </c>
      <c r="Y42" s="10" t="str">
        <f t="shared" si="20"/>
        <v/>
      </c>
      <c r="Z42" s="8" t="str">
        <f t="shared" si="20"/>
        <v/>
      </c>
      <c r="AA42" s="9" t="str">
        <f t="shared" si="20"/>
        <v/>
      </c>
      <c r="AB42" s="9" t="str">
        <f t="shared" si="20"/>
        <v/>
      </c>
      <c r="AC42" s="10" t="str">
        <f t="shared" si="20"/>
        <v/>
      </c>
      <c r="AD42" s="8" t="str">
        <f t="shared" si="20"/>
        <v/>
      </c>
      <c r="AE42" s="9" t="str">
        <f t="shared" si="20"/>
        <v/>
      </c>
      <c r="AF42" s="9" t="str">
        <f t="shared" si="20"/>
        <v/>
      </c>
      <c r="AG42" s="10" t="str">
        <f t="shared" si="20"/>
        <v/>
      </c>
      <c r="AH42" s="8" t="str">
        <f t="shared" ref="AH42:AO51" si="22">IF($G42="","",IF(AND($I42&lt;=AH$5,$J42&gt;AH$5),"",IF(AND($K42&lt;=AH$5,$L42&gt;AH$5),"",IF(AND($G42&lt;=AH$5,$H42&gt;AH$5),"■",""))))</f>
        <v/>
      </c>
      <c r="AI42" s="9" t="str">
        <f t="shared" si="22"/>
        <v/>
      </c>
      <c r="AJ42" s="9" t="str">
        <f t="shared" si="22"/>
        <v/>
      </c>
      <c r="AK42" s="10" t="str">
        <f t="shared" si="22"/>
        <v/>
      </c>
      <c r="AL42" s="8" t="str">
        <f t="shared" si="22"/>
        <v/>
      </c>
      <c r="AM42" s="9" t="str">
        <f t="shared" si="22"/>
        <v/>
      </c>
      <c r="AN42" s="9" t="str">
        <f t="shared" si="22"/>
        <v/>
      </c>
      <c r="AO42" s="10" t="str">
        <f t="shared" si="22"/>
        <v/>
      </c>
      <c r="AP42" s="8" t="str">
        <f t="shared" si="18"/>
        <v/>
      </c>
      <c r="AQ42" s="9" t="str">
        <f t="shared" si="18"/>
        <v/>
      </c>
      <c r="AR42" s="9" t="str">
        <f t="shared" si="18"/>
        <v/>
      </c>
      <c r="AS42" s="10" t="str">
        <f t="shared" si="18"/>
        <v/>
      </c>
      <c r="AT42" s="8" t="str">
        <f t="shared" si="18"/>
        <v/>
      </c>
      <c r="AU42" s="9" t="str">
        <f t="shared" si="18"/>
        <v/>
      </c>
      <c r="AV42" s="9" t="str">
        <f t="shared" si="18"/>
        <v/>
      </c>
      <c r="AW42" s="10" t="str">
        <f t="shared" si="18"/>
        <v/>
      </c>
      <c r="AX42" s="8" t="str">
        <f t="shared" si="18"/>
        <v/>
      </c>
      <c r="AY42" s="9" t="str">
        <f t="shared" si="18"/>
        <v/>
      </c>
      <c r="AZ42" s="9" t="str">
        <f t="shared" si="18"/>
        <v/>
      </c>
      <c r="BA42" s="10" t="str">
        <f t="shared" si="18"/>
        <v/>
      </c>
      <c r="BB42" s="8" t="str">
        <f t="shared" si="18"/>
        <v/>
      </c>
      <c r="BC42" s="9" t="str">
        <f t="shared" si="18"/>
        <v/>
      </c>
      <c r="BD42" s="9" t="str">
        <f t="shared" si="18"/>
        <v/>
      </c>
      <c r="BE42" s="10" t="str">
        <f t="shared" si="18"/>
        <v/>
      </c>
      <c r="BF42" s="8" t="str">
        <f t="shared" si="9"/>
        <v/>
      </c>
      <c r="BG42" s="9" t="str">
        <f t="shared" si="9"/>
        <v/>
      </c>
      <c r="BH42" s="9" t="str">
        <f t="shared" si="9"/>
        <v/>
      </c>
      <c r="BI42" s="10" t="str">
        <f t="shared" si="9"/>
        <v/>
      </c>
      <c r="BJ42" s="8" t="str">
        <f t="shared" si="19"/>
        <v/>
      </c>
      <c r="BK42" s="9" t="str">
        <f t="shared" si="19"/>
        <v/>
      </c>
      <c r="BL42" s="9" t="str">
        <f t="shared" si="19"/>
        <v/>
      </c>
      <c r="BM42" s="10" t="str">
        <f t="shared" si="19"/>
        <v/>
      </c>
      <c r="BN42" s="8" t="str">
        <f t="shared" si="19"/>
        <v/>
      </c>
      <c r="BO42" s="9" t="str">
        <f t="shared" si="19"/>
        <v/>
      </c>
      <c r="BP42" s="9" t="str">
        <f t="shared" si="19"/>
        <v/>
      </c>
      <c r="BQ42" s="10" t="str">
        <f t="shared" si="19"/>
        <v/>
      </c>
      <c r="BR42" s="8" t="str">
        <f t="shared" si="19"/>
        <v/>
      </c>
      <c r="BS42" s="9" t="str">
        <f t="shared" si="19"/>
        <v/>
      </c>
      <c r="BT42" s="9" t="str">
        <f t="shared" si="19"/>
        <v/>
      </c>
      <c r="BU42" s="10" t="str">
        <f t="shared" si="19"/>
        <v/>
      </c>
      <c r="BV42" s="8" t="str">
        <f t="shared" si="19"/>
        <v/>
      </c>
      <c r="BW42" s="9" t="str">
        <f t="shared" si="19"/>
        <v/>
      </c>
      <c r="BX42" s="9" t="str">
        <f t="shared" si="19"/>
        <v/>
      </c>
      <c r="BY42" s="10" t="str">
        <f t="shared" si="19"/>
        <v/>
      </c>
      <c r="CB42" s="7">
        <v>0.64583333333333337</v>
      </c>
    </row>
    <row r="43" spans="2:80" ht="19.5" customHeight="1">
      <c r="B43" s="40">
        <v>38</v>
      </c>
      <c r="C43" s="41" t="str">
        <f>IF(VLOOKUP($B43,管理シート!$B$10:$D$108,2,0)=0,"",VLOOKUP($B43,管理シート!$B$10:$D$108,2,0))</f>
        <v/>
      </c>
      <c r="D43" s="42" t="str">
        <f>IF(VLOOKUP($B43,管理シート!$B$10:$D$108,3,0)=0,"",VLOOKUP($B43,管理シート!$B$10:$D$108,3,0))</f>
        <v/>
      </c>
      <c r="E43" s="1" t="str">
        <f t="shared" si="14"/>
        <v/>
      </c>
      <c r="F43" s="2" t="str">
        <f t="shared" si="15"/>
        <v/>
      </c>
      <c r="G43" s="24"/>
      <c r="H43" s="25"/>
      <c r="I43" s="24"/>
      <c r="J43" s="25"/>
      <c r="K43" s="24"/>
      <c r="L43" s="25"/>
      <c r="M43" s="45"/>
      <c r="N43" s="8" t="str">
        <f t="shared" si="21"/>
        <v/>
      </c>
      <c r="O43" s="9" t="str">
        <f t="shared" si="21"/>
        <v/>
      </c>
      <c r="P43" s="9" t="str">
        <f t="shared" si="21"/>
        <v/>
      </c>
      <c r="Q43" s="10" t="str">
        <f t="shared" si="21"/>
        <v/>
      </c>
      <c r="R43" s="8" t="str">
        <f t="shared" si="20"/>
        <v/>
      </c>
      <c r="S43" s="9" t="str">
        <f t="shared" si="20"/>
        <v/>
      </c>
      <c r="T43" s="9" t="str">
        <f t="shared" si="20"/>
        <v/>
      </c>
      <c r="U43" s="10" t="str">
        <f t="shared" si="20"/>
        <v/>
      </c>
      <c r="V43" s="8" t="str">
        <f t="shared" si="20"/>
        <v/>
      </c>
      <c r="W43" s="9" t="str">
        <f t="shared" si="20"/>
        <v/>
      </c>
      <c r="X43" s="9" t="str">
        <f t="shared" si="20"/>
        <v/>
      </c>
      <c r="Y43" s="10" t="str">
        <f t="shared" si="20"/>
        <v/>
      </c>
      <c r="Z43" s="8" t="str">
        <f t="shared" si="20"/>
        <v/>
      </c>
      <c r="AA43" s="9" t="str">
        <f t="shared" si="20"/>
        <v/>
      </c>
      <c r="AB43" s="9" t="str">
        <f t="shared" si="20"/>
        <v/>
      </c>
      <c r="AC43" s="10" t="str">
        <f t="shared" si="20"/>
        <v/>
      </c>
      <c r="AD43" s="8" t="str">
        <f t="shared" si="20"/>
        <v/>
      </c>
      <c r="AE43" s="9" t="str">
        <f t="shared" si="20"/>
        <v/>
      </c>
      <c r="AF43" s="9" t="str">
        <f t="shared" si="20"/>
        <v/>
      </c>
      <c r="AG43" s="10" t="str">
        <f t="shared" si="20"/>
        <v/>
      </c>
      <c r="AH43" s="8" t="str">
        <f t="shared" si="22"/>
        <v/>
      </c>
      <c r="AI43" s="9" t="str">
        <f t="shared" si="22"/>
        <v/>
      </c>
      <c r="AJ43" s="9" t="str">
        <f t="shared" si="22"/>
        <v/>
      </c>
      <c r="AK43" s="10" t="str">
        <f t="shared" si="22"/>
        <v/>
      </c>
      <c r="AL43" s="8" t="str">
        <f t="shared" si="22"/>
        <v/>
      </c>
      <c r="AM43" s="9" t="str">
        <f t="shared" si="22"/>
        <v/>
      </c>
      <c r="AN43" s="9" t="str">
        <f t="shared" si="22"/>
        <v/>
      </c>
      <c r="AO43" s="10" t="str">
        <f t="shared" si="22"/>
        <v/>
      </c>
      <c r="AP43" s="8" t="str">
        <f t="shared" si="18"/>
        <v/>
      </c>
      <c r="AQ43" s="9" t="str">
        <f t="shared" si="18"/>
        <v/>
      </c>
      <c r="AR43" s="9" t="str">
        <f t="shared" si="18"/>
        <v/>
      </c>
      <c r="AS43" s="10" t="str">
        <f t="shared" si="18"/>
        <v/>
      </c>
      <c r="AT43" s="8" t="str">
        <f t="shared" si="18"/>
        <v/>
      </c>
      <c r="AU43" s="9" t="str">
        <f t="shared" si="18"/>
        <v/>
      </c>
      <c r="AV43" s="9" t="str">
        <f t="shared" si="18"/>
        <v/>
      </c>
      <c r="AW43" s="10" t="str">
        <f t="shared" si="18"/>
        <v/>
      </c>
      <c r="AX43" s="8" t="str">
        <f t="shared" si="18"/>
        <v/>
      </c>
      <c r="AY43" s="9" t="str">
        <f t="shared" si="18"/>
        <v/>
      </c>
      <c r="AZ43" s="9" t="str">
        <f t="shared" si="18"/>
        <v/>
      </c>
      <c r="BA43" s="10" t="str">
        <f t="shared" si="18"/>
        <v/>
      </c>
      <c r="BB43" s="8" t="str">
        <f t="shared" si="18"/>
        <v/>
      </c>
      <c r="BC43" s="9" t="str">
        <f t="shared" si="18"/>
        <v/>
      </c>
      <c r="BD43" s="9" t="str">
        <f t="shared" si="18"/>
        <v/>
      </c>
      <c r="BE43" s="10" t="str">
        <f t="shared" si="18"/>
        <v/>
      </c>
      <c r="BF43" s="8" t="str">
        <f t="shared" si="9"/>
        <v/>
      </c>
      <c r="BG43" s="9" t="str">
        <f t="shared" si="9"/>
        <v/>
      </c>
      <c r="BH43" s="9" t="str">
        <f t="shared" si="9"/>
        <v/>
      </c>
      <c r="BI43" s="10" t="str">
        <f t="shared" si="9"/>
        <v/>
      </c>
      <c r="BJ43" s="8" t="str">
        <f t="shared" si="19"/>
        <v/>
      </c>
      <c r="BK43" s="9" t="str">
        <f t="shared" si="19"/>
        <v/>
      </c>
      <c r="BL43" s="9" t="str">
        <f t="shared" si="19"/>
        <v/>
      </c>
      <c r="BM43" s="10" t="str">
        <f t="shared" si="19"/>
        <v/>
      </c>
      <c r="BN43" s="8" t="str">
        <f t="shared" si="19"/>
        <v/>
      </c>
      <c r="BO43" s="9" t="str">
        <f t="shared" si="19"/>
        <v/>
      </c>
      <c r="BP43" s="9" t="str">
        <f t="shared" si="19"/>
        <v/>
      </c>
      <c r="BQ43" s="10" t="str">
        <f t="shared" si="19"/>
        <v/>
      </c>
      <c r="BR43" s="8" t="str">
        <f t="shared" si="19"/>
        <v/>
      </c>
      <c r="BS43" s="9" t="str">
        <f t="shared" si="19"/>
        <v/>
      </c>
      <c r="BT43" s="9" t="str">
        <f t="shared" si="19"/>
        <v/>
      </c>
      <c r="BU43" s="10" t="str">
        <f t="shared" si="19"/>
        <v/>
      </c>
      <c r="BV43" s="8" t="str">
        <f t="shared" si="19"/>
        <v/>
      </c>
      <c r="BW43" s="9" t="str">
        <f t="shared" si="19"/>
        <v/>
      </c>
      <c r="BX43" s="9" t="str">
        <f t="shared" si="19"/>
        <v/>
      </c>
      <c r="BY43" s="10" t="str">
        <f t="shared" si="19"/>
        <v/>
      </c>
      <c r="CB43" s="7">
        <v>0.65625</v>
      </c>
    </row>
    <row r="44" spans="2:80" ht="19.5" customHeight="1">
      <c r="B44" s="40">
        <v>39</v>
      </c>
      <c r="C44" s="41" t="str">
        <f>IF(VLOOKUP($B44,管理シート!$B$10:$D$108,2,0)=0,"",VLOOKUP($B44,管理シート!$B$10:$D$108,2,0))</f>
        <v/>
      </c>
      <c r="D44" s="42" t="str">
        <f>IF(VLOOKUP($B44,管理シート!$B$10:$D$108,3,0)=0,"",VLOOKUP($B44,管理シート!$B$10:$D$108,3,0))</f>
        <v/>
      </c>
      <c r="E44" s="1" t="str">
        <f t="shared" si="14"/>
        <v/>
      </c>
      <c r="F44" s="2" t="str">
        <f t="shared" si="15"/>
        <v/>
      </c>
      <c r="G44" s="24"/>
      <c r="H44" s="25"/>
      <c r="I44" s="24"/>
      <c r="J44" s="25"/>
      <c r="K44" s="24"/>
      <c r="L44" s="25"/>
      <c r="M44" s="45"/>
      <c r="N44" s="8" t="str">
        <f t="shared" si="21"/>
        <v/>
      </c>
      <c r="O44" s="9" t="str">
        <f t="shared" si="21"/>
        <v/>
      </c>
      <c r="P44" s="9" t="str">
        <f t="shared" si="21"/>
        <v/>
      </c>
      <c r="Q44" s="10" t="str">
        <f t="shared" si="21"/>
        <v/>
      </c>
      <c r="R44" s="8" t="str">
        <f t="shared" si="20"/>
        <v/>
      </c>
      <c r="S44" s="9" t="str">
        <f t="shared" si="20"/>
        <v/>
      </c>
      <c r="T44" s="9" t="str">
        <f t="shared" si="20"/>
        <v/>
      </c>
      <c r="U44" s="10" t="str">
        <f t="shared" si="20"/>
        <v/>
      </c>
      <c r="V44" s="8" t="str">
        <f t="shared" si="20"/>
        <v/>
      </c>
      <c r="W44" s="9" t="str">
        <f t="shared" si="20"/>
        <v/>
      </c>
      <c r="X44" s="9" t="str">
        <f t="shared" si="20"/>
        <v/>
      </c>
      <c r="Y44" s="10" t="str">
        <f t="shared" si="20"/>
        <v/>
      </c>
      <c r="Z44" s="8" t="str">
        <f t="shared" si="20"/>
        <v/>
      </c>
      <c r="AA44" s="9" t="str">
        <f t="shared" si="20"/>
        <v/>
      </c>
      <c r="AB44" s="9" t="str">
        <f t="shared" si="20"/>
        <v/>
      </c>
      <c r="AC44" s="10" t="str">
        <f t="shared" si="20"/>
        <v/>
      </c>
      <c r="AD44" s="8" t="str">
        <f t="shared" si="20"/>
        <v/>
      </c>
      <c r="AE44" s="9" t="str">
        <f t="shared" si="20"/>
        <v/>
      </c>
      <c r="AF44" s="9" t="str">
        <f t="shared" si="20"/>
        <v/>
      </c>
      <c r="AG44" s="10" t="str">
        <f t="shared" si="20"/>
        <v/>
      </c>
      <c r="AH44" s="8" t="str">
        <f t="shared" si="22"/>
        <v/>
      </c>
      <c r="AI44" s="9" t="str">
        <f t="shared" si="22"/>
        <v/>
      </c>
      <c r="AJ44" s="9" t="str">
        <f t="shared" si="22"/>
        <v/>
      </c>
      <c r="AK44" s="10" t="str">
        <f t="shared" si="22"/>
        <v/>
      </c>
      <c r="AL44" s="8" t="str">
        <f t="shared" si="22"/>
        <v/>
      </c>
      <c r="AM44" s="9" t="str">
        <f t="shared" si="22"/>
        <v/>
      </c>
      <c r="AN44" s="9" t="str">
        <f t="shared" si="22"/>
        <v/>
      </c>
      <c r="AO44" s="10" t="str">
        <f t="shared" si="22"/>
        <v/>
      </c>
      <c r="AP44" s="8" t="str">
        <f t="shared" si="18"/>
        <v/>
      </c>
      <c r="AQ44" s="9" t="str">
        <f t="shared" si="18"/>
        <v/>
      </c>
      <c r="AR44" s="9" t="str">
        <f t="shared" si="18"/>
        <v/>
      </c>
      <c r="AS44" s="10" t="str">
        <f t="shared" si="18"/>
        <v/>
      </c>
      <c r="AT44" s="8" t="str">
        <f t="shared" si="18"/>
        <v/>
      </c>
      <c r="AU44" s="9" t="str">
        <f t="shared" si="18"/>
        <v/>
      </c>
      <c r="AV44" s="9" t="str">
        <f t="shared" si="18"/>
        <v/>
      </c>
      <c r="AW44" s="10" t="str">
        <f t="shared" si="18"/>
        <v/>
      </c>
      <c r="AX44" s="8" t="str">
        <f t="shared" si="18"/>
        <v/>
      </c>
      <c r="AY44" s="9" t="str">
        <f t="shared" si="18"/>
        <v/>
      </c>
      <c r="AZ44" s="9" t="str">
        <f t="shared" si="18"/>
        <v/>
      </c>
      <c r="BA44" s="10" t="str">
        <f t="shared" si="18"/>
        <v/>
      </c>
      <c r="BB44" s="8" t="str">
        <f t="shared" si="18"/>
        <v/>
      </c>
      <c r="BC44" s="9" t="str">
        <f t="shared" si="18"/>
        <v/>
      </c>
      <c r="BD44" s="9" t="str">
        <f t="shared" si="18"/>
        <v/>
      </c>
      <c r="BE44" s="10" t="str">
        <f t="shared" si="18"/>
        <v/>
      </c>
      <c r="BF44" s="8" t="str">
        <f t="shared" si="9"/>
        <v/>
      </c>
      <c r="BG44" s="9" t="str">
        <f t="shared" si="9"/>
        <v/>
      </c>
      <c r="BH44" s="9" t="str">
        <f t="shared" si="9"/>
        <v/>
      </c>
      <c r="BI44" s="10" t="str">
        <f t="shared" si="9"/>
        <v/>
      </c>
      <c r="BJ44" s="8" t="str">
        <f t="shared" si="19"/>
        <v/>
      </c>
      <c r="BK44" s="9" t="str">
        <f t="shared" si="19"/>
        <v/>
      </c>
      <c r="BL44" s="9" t="str">
        <f t="shared" si="19"/>
        <v/>
      </c>
      <c r="BM44" s="10" t="str">
        <f t="shared" si="19"/>
        <v/>
      </c>
      <c r="BN44" s="8" t="str">
        <f t="shared" si="19"/>
        <v/>
      </c>
      <c r="BO44" s="9" t="str">
        <f t="shared" si="19"/>
        <v/>
      </c>
      <c r="BP44" s="9" t="str">
        <f t="shared" si="19"/>
        <v/>
      </c>
      <c r="BQ44" s="10" t="str">
        <f t="shared" si="19"/>
        <v/>
      </c>
      <c r="BR44" s="8" t="str">
        <f t="shared" si="19"/>
        <v/>
      </c>
      <c r="BS44" s="9" t="str">
        <f t="shared" si="19"/>
        <v/>
      </c>
      <c r="BT44" s="9" t="str">
        <f t="shared" si="19"/>
        <v/>
      </c>
      <c r="BU44" s="10" t="str">
        <f t="shared" si="19"/>
        <v/>
      </c>
      <c r="BV44" s="8" t="str">
        <f t="shared" si="19"/>
        <v/>
      </c>
      <c r="BW44" s="9" t="str">
        <f t="shared" si="19"/>
        <v/>
      </c>
      <c r="BX44" s="9" t="str">
        <f t="shared" si="19"/>
        <v/>
      </c>
      <c r="BY44" s="10" t="str">
        <f t="shared" si="19"/>
        <v/>
      </c>
      <c r="CB44" s="7">
        <v>0.66666666666666663</v>
      </c>
    </row>
    <row r="45" spans="2:80" ht="19.5" customHeight="1">
      <c r="B45" s="40">
        <v>40</v>
      </c>
      <c r="C45" s="41" t="str">
        <f>IF(VLOOKUP($B45,管理シート!$B$10:$D$108,2,0)=0,"",VLOOKUP($B45,管理シート!$B$10:$D$108,2,0))</f>
        <v/>
      </c>
      <c r="D45" s="42" t="str">
        <f>IF(VLOOKUP($B45,管理シート!$B$10:$D$108,3,0)=0,"",VLOOKUP($B45,管理シート!$B$10:$D$108,3,0))</f>
        <v/>
      </c>
      <c r="E45" s="1" t="str">
        <f t="shared" si="14"/>
        <v/>
      </c>
      <c r="F45" s="2" t="str">
        <f t="shared" si="15"/>
        <v/>
      </c>
      <c r="G45" s="24"/>
      <c r="H45" s="25"/>
      <c r="I45" s="24"/>
      <c r="J45" s="25"/>
      <c r="K45" s="24"/>
      <c r="L45" s="25"/>
      <c r="M45" s="45"/>
      <c r="N45" s="8" t="str">
        <f t="shared" si="21"/>
        <v/>
      </c>
      <c r="O45" s="9" t="str">
        <f t="shared" si="21"/>
        <v/>
      </c>
      <c r="P45" s="9" t="str">
        <f t="shared" si="21"/>
        <v/>
      </c>
      <c r="Q45" s="10" t="str">
        <f t="shared" si="21"/>
        <v/>
      </c>
      <c r="R45" s="8" t="str">
        <f t="shared" si="20"/>
        <v/>
      </c>
      <c r="S45" s="9" t="str">
        <f t="shared" si="20"/>
        <v/>
      </c>
      <c r="T45" s="9" t="str">
        <f t="shared" si="20"/>
        <v/>
      </c>
      <c r="U45" s="10" t="str">
        <f t="shared" si="20"/>
        <v/>
      </c>
      <c r="V45" s="8" t="str">
        <f t="shared" si="20"/>
        <v/>
      </c>
      <c r="W45" s="9" t="str">
        <f t="shared" si="20"/>
        <v/>
      </c>
      <c r="X45" s="9" t="str">
        <f t="shared" si="20"/>
        <v/>
      </c>
      <c r="Y45" s="10" t="str">
        <f t="shared" si="20"/>
        <v/>
      </c>
      <c r="Z45" s="8" t="str">
        <f t="shared" si="20"/>
        <v/>
      </c>
      <c r="AA45" s="9" t="str">
        <f t="shared" si="20"/>
        <v/>
      </c>
      <c r="AB45" s="9" t="str">
        <f t="shared" si="20"/>
        <v/>
      </c>
      <c r="AC45" s="10" t="str">
        <f t="shared" si="20"/>
        <v/>
      </c>
      <c r="AD45" s="8" t="str">
        <f t="shared" si="20"/>
        <v/>
      </c>
      <c r="AE45" s="9" t="str">
        <f t="shared" si="20"/>
        <v/>
      </c>
      <c r="AF45" s="9" t="str">
        <f t="shared" si="20"/>
        <v/>
      </c>
      <c r="AG45" s="10" t="str">
        <f t="shared" si="20"/>
        <v/>
      </c>
      <c r="AH45" s="8" t="str">
        <f t="shared" si="22"/>
        <v/>
      </c>
      <c r="AI45" s="9" t="str">
        <f t="shared" si="22"/>
        <v/>
      </c>
      <c r="AJ45" s="9" t="str">
        <f t="shared" si="22"/>
        <v/>
      </c>
      <c r="AK45" s="10" t="str">
        <f t="shared" si="22"/>
        <v/>
      </c>
      <c r="AL45" s="8" t="str">
        <f t="shared" si="22"/>
        <v/>
      </c>
      <c r="AM45" s="9" t="str">
        <f t="shared" si="22"/>
        <v/>
      </c>
      <c r="AN45" s="9" t="str">
        <f t="shared" si="22"/>
        <v/>
      </c>
      <c r="AO45" s="10" t="str">
        <f t="shared" si="22"/>
        <v/>
      </c>
      <c r="AP45" s="8" t="str">
        <f t="shared" si="18"/>
        <v/>
      </c>
      <c r="AQ45" s="9" t="str">
        <f t="shared" si="18"/>
        <v/>
      </c>
      <c r="AR45" s="9" t="str">
        <f t="shared" si="18"/>
        <v/>
      </c>
      <c r="AS45" s="10" t="str">
        <f t="shared" si="18"/>
        <v/>
      </c>
      <c r="AT45" s="8" t="str">
        <f t="shared" si="18"/>
        <v/>
      </c>
      <c r="AU45" s="9" t="str">
        <f t="shared" si="18"/>
        <v/>
      </c>
      <c r="AV45" s="9" t="str">
        <f t="shared" si="18"/>
        <v/>
      </c>
      <c r="AW45" s="10" t="str">
        <f t="shared" si="18"/>
        <v/>
      </c>
      <c r="AX45" s="8" t="str">
        <f t="shared" si="18"/>
        <v/>
      </c>
      <c r="AY45" s="9" t="str">
        <f t="shared" si="18"/>
        <v/>
      </c>
      <c r="AZ45" s="9" t="str">
        <f t="shared" si="18"/>
        <v/>
      </c>
      <c r="BA45" s="10" t="str">
        <f t="shared" si="18"/>
        <v/>
      </c>
      <c r="BB45" s="8" t="str">
        <f t="shared" si="18"/>
        <v/>
      </c>
      <c r="BC45" s="9" t="str">
        <f t="shared" si="18"/>
        <v/>
      </c>
      <c r="BD45" s="9" t="str">
        <f t="shared" si="18"/>
        <v/>
      </c>
      <c r="BE45" s="10" t="str">
        <f t="shared" si="18"/>
        <v/>
      </c>
      <c r="BF45" s="8" t="str">
        <f t="shared" si="9"/>
        <v/>
      </c>
      <c r="BG45" s="9" t="str">
        <f t="shared" si="9"/>
        <v/>
      </c>
      <c r="BH45" s="9" t="str">
        <f t="shared" si="9"/>
        <v/>
      </c>
      <c r="BI45" s="10" t="str">
        <f t="shared" si="9"/>
        <v/>
      </c>
      <c r="BJ45" s="8" t="str">
        <f t="shared" si="19"/>
        <v/>
      </c>
      <c r="BK45" s="9" t="str">
        <f t="shared" si="19"/>
        <v/>
      </c>
      <c r="BL45" s="9" t="str">
        <f t="shared" si="19"/>
        <v/>
      </c>
      <c r="BM45" s="10" t="str">
        <f t="shared" si="19"/>
        <v/>
      </c>
      <c r="BN45" s="8" t="str">
        <f t="shared" si="19"/>
        <v/>
      </c>
      <c r="BO45" s="9" t="str">
        <f t="shared" si="19"/>
        <v/>
      </c>
      <c r="BP45" s="9" t="str">
        <f t="shared" si="19"/>
        <v/>
      </c>
      <c r="BQ45" s="10" t="str">
        <f t="shared" si="19"/>
        <v/>
      </c>
      <c r="BR45" s="8" t="str">
        <f t="shared" si="19"/>
        <v/>
      </c>
      <c r="BS45" s="9" t="str">
        <f t="shared" si="19"/>
        <v/>
      </c>
      <c r="BT45" s="9" t="str">
        <f t="shared" si="19"/>
        <v/>
      </c>
      <c r="BU45" s="10" t="str">
        <f t="shared" si="19"/>
        <v/>
      </c>
      <c r="BV45" s="8" t="str">
        <f t="shared" si="19"/>
        <v/>
      </c>
      <c r="BW45" s="9" t="str">
        <f t="shared" si="19"/>
        <v/>
      </c>
      <c r="BX45" s="9" t="str">
        <f t="shared" si="19"/>
        <v/>
      </c>
      <c r="BY45" s="10" t="str">
        <f t="shared" si="19"/>
        <v/>
      </c>
      <c r="CB45" s="7">
        <v>0.67708333333333337</v>
      </c>
    </row>
    <row r="46" spans="2:80" ht="19.5" customHeight="1">
      <c r="B46" s="40">
        <v>41</v>
      </c>
      <c r="C46" s="41" t="str">
        <f>IF(VLOOKUP($B46,管理シート!$B$10:$D$108,2,0)=0,"",VLOOKUP($B46,管理シート!$B$10:$D$108,2,0))</f>
        <v/>
      </c>
      <c r="D46" s="42" t="str">
        <f>IF(VLOOKUP($B46,管理シート!$B$10:$D$108,3,0)=0,"",VLOOKUP($B46,管理シート!$B$10:$D$108,3,0))</f>
        <v/>
      </c>
      <c r="E46" s="1" t="str">
        <f t="shared" si="14"/>
        <v/>
      </c>
      <c r="F46" s="2" t="str">
        <f t="shared" si="15"/>
        <v/>
      </c>
      <c r="G46" s="24"/>
      <c r="H46" s="25"/>
      <c r="I46" s="24"/>
      <c r="J46" s="25"/>
      <c r="K46" s="24"/>
      <c r="L46" s="25"/>
      <c r="M46" s="45"/>
      <c r="N46" s="8" t="str">
        <f t="shared" si="21"/>
        <v/>
      </c>
      <c r="O46" s="9" t="str">
        <f t="shared" si="21"/>
        <v/>
      </c>
      <c r="P46" s="9" t="str">
        <f t="shared" si="21"/>
        <v/>
      </c>
      <c r="Q46" s="10" t="str">
        <f t="shared" si="21"/>
        <v/>
      </c>
      <c r="R46" s="8" t="str">
        <f t="shared" si="20"/>
        <v/>
      </c>
      <c r="S46" s="9" t="str">
        <f t="shared" si="20"/>
        <v/>
      </c>
      <c r="T46" s="9" t="str">
        <f t="shared" si="20"/>
        <v/>
      </c>
      <c r="U46" s="10" t="str">
        <f t="shared" si="20"/>
        <v/>
      </c>
      <c r="V46" s="8" t="str">
        <f t="shared" si="20"/>
        <v/>
      </c>
      <c r="W46" s="9" t="str">
        <f t="shared" si="20"/>
        <v/>
      </c>
      <c r="X46" s="9" t="str">
        <f t="shared" si="20"/>
        <v/>
      </c>
      <c r="Y46" s="10" t="str">
        <f t="shared" si="20"/>
        <v/>
      </c>
      <c r="Z46" s="8" t="str">
        <f t="shared" si="20"/>
        <v/>
      </c>
      <c r="AA46" s="9" t="str">
        <f t="shared" si="20"/>
        <v/>
      </c>
      <c r="AB46" s="9" t="str">
        <f t="shared" si="20"/>
        <v/>
      </c>
      <c r="AC46" s="10" t="str">
        <f t="shared" si="20"/>
        <v/>
      </c>
      <c r="AD46" s="8" t="str">
        <f t="shared" si="20"/>
        <v/>
      </c>
      <c r="AE46" s="9" t="str">
        <f t="shared" si="20"/>
        <v/>
      </c>
      <c r="AF46" s="9" t="str">
        <f t="shared" si="20"/>
        <v/>
      </c>
      <c r="AG46" s="10" t="str">
        <f t="shared" si="20"/>
        <v/>
      </c>
      <c r="AH46" s="8" t="str">
        <f t="shared" si="22"/>
        <v/>
      </c>
      <c r="AI46" s="9" t="str">
        <f t="shared" si="22"/>
        <v/>
      </c>
      <c r="AJ46" s="9" t="str">
        <f t="shared" si="22"/>
        <v/>
      </c>
      <c r="AK46" s="10" t="str">
        <f t="shared" si="22"/>
        <v/>
      </c>
      <c r="AL46" s="8" t="str">
        <f t="shared" si="22"/>
        <v/>
      </c>
      <c r="AM46" s="9" t="str">
        <f t="shared" si="22"/>
        <v/>
      </c>
      <c r="AN46" s="9" t="str">
        <f t="shared" si="22"/>
        <v/>
      </c>
      <c r="AO46" s="10" t="str">
        <f t="shared" si="22"/>
        <v/>
      </c>
      <c r="AP46" s="8" t="str">
        <f t="shared" si="18"/>
        <v/>
      </c>
      <c r="AQ46" s="9" t="str">
        <f t="shared" si="18"/>
        <v/>
      </c>
      <c r="AR46" s="9" t="str">
        <f t="shared" si="18"/>
        <v/>
      </c>
      <c r="AS46" s="10" t="str">
        <f t="shared" si="18"/>
        <v/>
      </c>
      <c r="AT46" s="8" t="str">
        <f t="shared" si="18"/>
        <v/>
      </c>
      <c r="AU46" s="9" t="str">
        <f t="shared" si="18"/>
        <v/>
      </c>
      <c r="AV46" s="9" t="str">
        <f t="shared" si="18"/>
        <v/>
      </c>
      <c r="AW46" s="10" t="str">
        <f t="shared" si="18"/>
        <v/>
      </c>
      <c r="AX46" s="8" t="str">
        <f t="shared" si="18"/>
        <v/>
      </c>
      <c r="AY46" s="9" t="str">
        <f t="shared" si="18"/>
        <v/>
      </c>
      <c r="AZ46" s="9" t="str">
        <f t="shared" si="18"/>
        <v/>
      </c>
      <c r="BA46" s="10" t="str">
        <f t="shared" si="18"/>
        <v/>
      </c>
      <c r="BB46" s="8" t="str">
        <f t="shared" si="18"/>
        <v/>
      </c>
      <c r="BC46" s="9" t="str">
        <f t="shared" si="18"/>
        <v/>
      </c>
      <c r="BD46" s="9" t="str">
        <f t="shared" si="18"/>
        <v/>
      </c>
      <c r="BE46" s="10" t="str">
        <f t="shared" ref="AP46:BE55" si="23">IF($G46="","",IF(AND($I46&lt;=BE$5,$J46&gt;BE$5),"",IF(AND($K46&lt;=BE$5,$L46&gt;BE$5),"",IF(AND($G46&lt;=BE$5,$H46&gt;BE$5),"■",""))))</f>
        <v/>
      </c>
      <c r="BF46" s="8" t="str">
        <f t="shared" si="9"/>
        <v/>
      </c>
      <c r="BG46" s="9" t="str">
        <f t="shared" si="9"/>
        <v/>
      </c>
      <c r="BH46" s="9" t="str">
        <f t="shared" si="9"/>
        <v/>
      </c>
      <c r="BI46" s="10" t="str">
        <f t="shared" si="9"/>
        <v/>
      </c>
      <c r="BJ46" s="8" t="str">
        <f t="shared" si="19"/>
        <v/>
      </c>
      <c r="BK46" s="9" t="str">
        <f t="shared" si="19"/>
        <v/>
      </c>
      <c r="BL46" s="9" t="str">
        <f t="shared" si="19"/>
        <v/>
      </c>
      <c r="BM46" s="10" t="str">
        <f t="shared" si="19"/>
        <v/>
      </c>
      <c r="BN46" s="8" t="str">
        <f t="shared" si="19"/>
        <v/>
      </c>
      <c r="BO46" s="9" t="str">
        <f t="shared" si="19"/>
        <v/>
      </c>
      <c r="BP46" s="9" t="str">
        <f t="shared" si="19"/>
        <v/>
      </c>
      <c r="BQ46" s="10" t="str">
        <f t="shared" si="19"/>
        <v/>
      </c>
      <c r="BR46" s="8" t="str">
        <f t="shared" si="19"/>
        <v/>
      </c>
      <c r="BS46" s="9" t="str">
        <f t="shared" si="19"/>
        <v/>
      </c>
      <c r="BT46" s="9" t="str">
        <f t="shared" si="19"/>
        <v/>
      </c>
      <c r="BU46" s="10" t="str">
        <f t="shared" si="19"/>
        <v/>
      </c>
      <c r="BV46" s="8" t="str">
        <f t="shared" si="19"/>
        <v/>
      </c>
      <c r="BW46" s="9" t="str">
        <f t="shared" si="19"/>
        <v/>
      </c>
      <c r="BX46" s="9" t="str">
        <f t="shared" si="19"/>
        <v/>
      </c>
      <c r="BY46" s="10" t="str">
        <f t="shared" ref="BY46:BY55" si="24">IF($G46="","",IF(AND($I46&lt;=BY$5,$J46&gt;BY$5),"",IF(AND($K46&lt;=BY$5,$L46&gt;BY$5),"",IF(AND($G46&lt;=BY$5,$H46&gt;BY$5),"■",""))))</f>
        <v/>
      </c>
      <c r="CB46" s="7">
        <v>0.6875</v>
      </c>
    </row>
    <row r="47" spans="2:80" ht="19.5" customHeight="1">
      <c r="B47" s="40">
        <v>42</v>
      </c>
      <c r="C47" s="41" t="str">
        <f>IF(VLOOKUP($B47,管理シート!$B$10:$D$108,2,0)=0,"",VLOOKUP($B47,管理シート!$B$10:$D$108,2,0))</f>
        <v/>
      </c>
      <c r="D47" s="42" t="str">
        <f>IF(VLOOKUP($B47,管理シート!$B$10:$D$108,3,0)=0,"",VLOOKUP($B47,管理シート!$B$10:$D$108,3,0))</f>
        <v/>
      </c>
      <c r="E47" s="1" t="str">
        <f t="shared" si="14"/>
        <v/>
      </c>
      <c r="F47" s="2" t="str">
        <f t="shared" si="15"/>
        <v/>
      </c>
      <c r="G47" s="24"/>
      <c r="H47" s="25"/>
      <c r="I47" s="24"/>
      <c r="J47" s="25"/>
      <c r="K47" s="24"/>
      <c r="L47" s="25"/>
      <c r="M47" s="45"/>
      <c r="N47" s="8" t="str">
        <f t="shared" si="21"/>
        <v/>
      </c>
      <c r="O47" s="9" t="str">
        <f t="shared" si="21"/>
        <v/>
      </c>
      <c r="P47" s="9" t="str">
        <f t="shared" si="21"/>
        <v/>
      </c>
      <c r="Q47" s="10" t="str">
        <f t="shared" si="21"/>
        <v/>
      </c>
      <c r="R47" s="8" t="str">
        <f t="shared" si="20"/>
        <v/>
      </c>
      <c r="S47" s="9" t="str">
        <f t="shared" si="20"/>
        <v/>
      </c>
      <c r="T47" s="9" t="str">
        <f t="shared" si="20"/>
        <v/>
      </c>
      <c r="U47" s="10" t="str">
        <f t="shared" si="20"/>
        <v/>
      </c>
      <c r="V47" s="8" t="str">
        <f t="shared" si="20"/>
        <v/>
      </c>
      <c r="W47" s="9" t="str">
        <f t="shared" si="20"/>
        <v/>
      </c>
      <c r="X47" s="9" t="str">
        <f t="shared" si="20"/>
        <v/>
      </c>
      <c r="Y47" s="10" t="str">
        <f t="shared" si="20"/>
        <v/>
      </c>
      <c r="Z47" s="8" t="str">
        <f t="shared" si="20"/>
        <v/>
      </c>
      <c r="AA47" s="9" t="str">
        <f t="shared" si="20"/>
        <v/>
      </c>
      <c r="AB47" s="9" t="str">
        <f t="shared" si="20"/>
        <v/>
      </c>
      <c r="AC47" s="10" t="str">
        <f t="shared" si="20"/>
        <v/>
      </c>
      <c r="AD47" s="8" t="str">
        <f t="shared" si="20"/>
        <v/>
      </c>
      <c r="AE47" s="9" t="str">
        <f t="shared" si="20"/>
        <v/>
      </c>
      <c r="AF47" s="9" t="str">
        <f t="shared" si="20"/>
        <v/>
      </c>
      <c r="AG47" s="10" t="str">
        <f t="shared" si="20"/>
        <v/>
      </c>
      <c r="AH47" s="8" t="str">
        <f t="shared" si="22"/>
        <v/>
      </c>
      <c r="AI47" s="9" t="str">
        <f t="shared" si="22"/>
        <v/>
      </c>
      <c r="AJ47" s="9" t="str">
        <f t="shared" si="22"/>
        <v/>
      </c>
      <c r="AK47" s="10" t="str">
        <f t="shared" si="22"/>
        <v/>
      </c>
      <c r="AL47" s="8" t="str">
        <f t="shared" si="22"/>
        <v/>
      </c>
      <c r="AM47" s="9" t="str">
        <f t="shared" si="22"/>
        <v/>
      </c>
      <c r="AN47" s="9" t="str">
        <f t="shared" si="22"/>
        <v/>
      </c>
      <c r="AO47" s="10" t="str">
        <f t="shared" si="22"/>
        <v/>
      </c>
      <c r="AP47" s="8" t="str">
        <f t="shared" si="23"/>
        <v/>
      </c>
      <c r="AQ47" s="9" t="str">
        <f t="shared" si="23"/>
        <v/>
      </c>
      <c r="AR47" s="9" t="str">
        <f t="shared" si="23"/>
        <v/>
      </c>
      <c r="AS47" s="10" t="str">
        <f t="shared" si="23"/>
        <v/>
      </c>
      <c r="AT47" s="8" t="str">
        <f t="shared" si="23"/>
        <v/>
      </c>
      <c r="AU47" s="9" t="str">
        <f t="shared" si="23"/>
        <v/>
      </c>
      <c r="AV47" s="9" t="str">
        <f t="shared" si="23"/>
        <v/>
      </c>
      <c r="AW47" s="10" t="str">
        <f t="shared" si="23"/>
        <v/>
      </c>
      <c r="AX47" s="8" t="str">
        <f t="shared" si="23"/>
        <v/>
      </c>
      <c r="AY47" s="9" t="str">
        <f t="shared" si="23"/>
        <v/>
      </c>
      <c r="AZ47" s="9" t="str">
        <f t="shared" si="23"/>
        <v/>
      </c>
      <c r="BA47" s="10" t="str">
        <f t="shared" si="23"/>
        <v/>
      </c>
      <c r="BB47" s="8" t="str">
        <f t="shared" si="23"/>
        <v/>
      </c>
      <c r="BC47" s="9" t="str">
        <f t="shared" si="23"/>
        <v/>
      </c>
      <c r="BD47" s="9" t="str">
        <f t="shared" si="23"/>
        <v/>
      </c>
      <c r="BE47" s="10" t="str">
        <f t="shared" si="23"/>
        <v/>
      </c>
      <c r="BF47" s="8" t="str">
        <f t="shared" si="9"/>
        <v/>
      </c>
      <c r="BG47" s="9" t="str">
        <f t="shared" si="9"/>
        <v/>
      </c>
      <c r="BH47" s="9" t="str">
        <f t="shared" si="9"/>
        <v/>
      </c>
      <c r="BI47" s="10" t="str">
        <f t="shared" si="9"/>
        <v/>
      </c>
      <c r="BJ47" s="8" t="str">
        <f t="shared" ref="BJ47:BX55" si="25">IF($G47="","",IF(AND($I47&lt;=BJ$5,$J47&gt;BJ$5),"",IF(AND($K47&lt;=BJ$5,$L47&gt;BJ$5),"",IF(AND($G47&lt;=BJ$5,$H47&gt;BJ$5),"■",""))))</f>
        <v/>
      </c>
      <c r="BK47" s="9" t="str">
        <f t="shared" si="25"/>
        <v/>
      </c>
      <c r="BL47" s="9" t="str">
        <f t="shared" si="25"/>
        <v/>
      </c>
      <c r="BM47" s="10" t="str">
        <f t="shared" si="25"/>
        <v/>
      </c>
      <c r="BN47" s="8" t="str">
        <f t="shared" si="25"/>
        <v/>
      </c>
      <c r="BO47" s="9" t="str">
        <f t="shared" si="25"/>
        <v/>
      </c>
      <c r="BP47" s="9" t="str">
        <f t="shared" si="25"/>
        <v/>
      </c>
      <c r="BQ47" s="10" t="str">
        <f t="shared" si="25"/>
        <v/>
      </c>
      <c r="BR47" s="8" t="str">
        <f t="shared" si="25"/>
        <v/>
      </c>
      <c r="BS47" s="9" t="str">
        <f t="shared" si="25"/>
        <v/>
      </c>
      <c r="BT47" s="9" t="str">
        <f t="shared" si="25"/>
        <v/>
      </c>
      <c r="BU47" s="10" t="str">
        <f t="shared" si="25"/>
        <v/>
      </c>
      <c r="BV47" s="8" t="str">
        <f t="shared" si="25"/>
        <v/>
      </c>
      <c r="BW47" s="9" t="str">
        <f t="shared" si="25"/>
        <v/>
      </c>
      <c r="BX47" s="9" t="str">
        <f t="shared" si="25"/>
        <v/>
      </c>
      <c r="BY47" s="10" t="str">
        <f t="shared" si="24"/>
        <v/>
      </c>
      <c r="CB47" s="7">
        <v>0.69791666666666663</v>
      </c>
    </row>
    <row r="48" spans="2:80" ht="19.5" customHeight="1">
      <c r="B48" s="40">
        <v>43</v>
      </c>
      <c r="C48" s="41" t="str">
        <f>IF(VLOOKUP($B48,管理シート!$B$10:$D$108,2,0)=0,"",VLOOKUP($B48,管理シート!$B$10:$D$108,2,0))</f>
        <v/>
      </c>
      <c r="D48" s="42" t="str">
        <f>IF(VLOOKUP($B48,管理シート!$B$10:$D$108,3,0)=0,"",VLOOKUP($B48,管理シート!$B$10:$D$108,3,0))</f>
        <v/>
      </c>
      <c r="E48" s="1" t="str">
        <f t="shared" si="14"/>
        <v/>
      </c>
      <c r="F48" s="2" t="str">
        <f t="shared" si="15"/>
        <v/>
      </c>
      <c r="G48" s="24"/>
      <c r="H48" s="25"/>
      <c r="I48" s="24"/>
      <c r="J48" s="25"/>
      <c r="K48" s="24"/>
      <c r="L48" s="25"/>
      <c r="M48" s="45"/>
      <c r="N48" s="8" t="str">
        <f t="shared" si="21"/>
        <v/>
      </c>
      <c r="O48" s="9" t="str">
        <f t="shared" si="21"/>
        <v/>
      </c>
      <c r="P48" s="9" t="str">
        <f t="shared" si="21"/>
        <v/>
      </c>
      <c r="Q48" s="10" t="str">
        <f t="shared" si="21"/>
        <v/>
      </c>
      <c r="R48" s="8" t="str">
        <f t="shared" si="20"/>
        <v/>
      </c>
      <c r="S48" s="9" t="str">
        <f t="shared" si="20"/>
        <v/>
      </c>
      <c r="T48" s="9" t="str">
        <f t="shared" si="20"/>
        <v/>
      </c>
      <c r="U48" s="10" t="str">
        <f t="shared" si="20"/>
        <v/>
      </c>
      <c r="V48" s="8" t="str">
        <f t="shared" si="20"/>
        <v/>
      </c>
      <c r="W48" s="9" t="str">
        <f t="shared" si="20"/>
        <v/>
      </c>
      <c r="X48" s="9" t="str">
        <f t="shared" si="20"/>
        <v/>
      </c>
      <c r="Y48" s="10" t="str">
        <f t="shared" si="20"/>
        <v/>
      </c>
      <c r="Z48" s="8" t="str">
        <f t="shared" si="20"/>
        <v/>
      </c>
      <c r="AA48" s="9" t="str">
        <f t="shared" si="20"/>
        <v/>
      </c>
      <c r="AB48" s="9" t="str">
        <f t="shared" si="20"/>
        <v/>
      </c>
      <c r="AC48" s="10" t="str">
        <f t="shared" si="20"/>
        <v/>
      </c>
      <c r="AD48" s="8" t="str">
        <f t="shared" si="20"/>
        <v/>
      </c>
      <c r="AE48" s="9" t="str">
        <f t="shared" si="20"/>
        <v/>
      </c>
      <c r="AF48" s="9" t="str">
        <f t="shared" si="20"/>
        <v/>
      </c>
      <c r="AG48" s="10" t="str">
        <f t="shared" si="20"/>
        <v/>
      </c>
      <c r="AH48" s="8" t="str">
        <f t="shared" si="22"/>
        <v/>
      </c>
      <c r="AI48" s="9" t="str">
        <f t="shared" si="22"/>
        <v/>
      </c>
      <c r="AJ48" s="9" t="str">
        <f t="shared" si="22"/>
        <v/>
      </c>
      <c r="AK48" s="10" t="str">
        <f t="shared" si="22"/>
        <v/>
      </c>
      <c r="AL48" s="8" t="str">
        <f t="shared" si="22"/>
        <v/>
      </c>
      <c r="AM48" s="9" t="str">
        <f t="shared" si="22"/>
        <v/>
      </c>
      <c r="AN48" s="9" t="str">
        <f t="shared" si="22"/>
        <v/>
      </c>
      <c r="AO48" s="10" t="str">
        <f t="shared" si="22"/>
        <v/>
      </c>
      <c r="AP48" s="8" t="str">
        <f t="shared" si="23"/>
        <v/>
      </c>
      <c r="AQ48" s="9" t="str">
        <f t="shared" si="23"/>
        <v/>
      </c>
      <c r="AR48" s="9" t="str">
        <f t="shared" si="23"/>
        <v/>
      </c>
      <c r="AS48" s="10" t="str">
        <f t="shared" si="23"/>
        <v/>
      </c>
      <c r="AT48" s="8" t="str">
        <f t="shared" si="23"/>
        <v/>
      </c>
      <c r="AU48" s="9" t="str">
        <f t="shared" si="23"/>
        <v/>
      </c>
      <c r="AV48" s="9" t="str">
        <f t="shared" si="23"/>
        <v/>
      </c>
      <c r="AW48" s="10" t="str">
        <f t="shared" si="23"/>
        <v/>
      </c>
      <c r="AX48" s="8" t="str">
        <f t="shared" si="23"/>
        <v/>
      </c>
      <c r="AY48" s="9" t="str">
        <f t="shared" si="23"/>
        <v/>
      </c>
      <c r="AZ48" s="9" t="str">
        <f t="shared" si="23"/>
        <v/>
      </c>
      <c r="BA48" s="10" t="str">
        <f t="shared" si="23"/>
        <v/>
      </c>
      <c r="BB48" s="8" t="str">
        <f t="shared" si="23"/>
        <v/>
      </c>
      <c r="BC48" s="9" t="str">
        <f t="shared" si="23"/>
        <v/>
      </c>
      <c r="BD48" s="9" t="str">
        <f t="shared" si="23"/>
        <v/>
      </c>
      <c r="BE48" s="10" t="str">
        <f t="shared" si="23"/>
        <v/>
      </c>
      <c r="BF48" s="8" t="str">
        <f t="shared" si="9"/>
        <v/>
      </c>
      <c r="BG48" s="9" t="str">
        <f t="shared" si="9"/>
        <v/>
      </c>
      <c r="BH48" s="9" t="str">
        <f t="shared" si="9"/>
        <v/>
      </c>
      <c r="BI48" s="10" t="str">
        <f t="shared" si="9"/>
        <v/>
      </c>
      <c r="BJ48" s="8" t="str">
        <f t="shared" si="25"/>
        <v/>
      </c>
      <c r="BK48" s="9" t="str">
        <f t="shared" si="25"/>
        <v/>
      </c>
      <c r="BL48" s="9" t="str">
        <f t="shared" si="25"/>
        <v/>
      </c>
      <c r="BM48" s="10" t="str">
        <f t="shared" si="25"/>
        <v/>
      </c>
      <c r="BN48" s="8" t="str">
        <f t="shared" si="25"/>
        <v/>
      </c>
      <c r="BO48" s="9" t="str">
        <f t="shared" si="25"/>
        <v/>
      </c>
      <c r="BP48" s="9" t="str">
        <f t="shared" si="25"/>
        <v/>
      </c>
      <c r="BQ48" s="10" t="str">
        <f t="shared" si="25"/>
        <v/>
      </c>
      <c r="BR48" s="8" t="str">
        <f t="shared" si="25"/>
        <v/>
      </c>
      <c r="BS48" s="9" t="str">
        <f t="shared" si="25"/>
        <v/>
      </c>
      <c r="BT48" s="9" t="str">
        <f t="shared" si="25"/>
        <v/>
      </c>
      <c r="BU48" s="10" t="str">
        <f t="shared" si="25"/>
        <v/>
      </c>
      <c r="BV48" s="8" t="str">
        <f t="shared" si="25"/>
        <v/>
      </c>
      <c r="BW48" s="9" t="str">
        <f t="shared" si="25"/>
        <v/>
      </c>
      <c r="BX48" s="9" t="str">
        <f t="shared" si="25"/>
        <v/>
      </c>
      <c r="BY48" s="10" t="str">
        <f t="shared" si="24"/>
        <v/>
      </c>
      <c r="CB48" s="7">
        <v>0.70833333333333337</v>
      </c>
    </row>
    <row r="49" spans="2:80" ht="19.5" customHeight="1">
      <c r="B49" s="40">
        <v>44</v>
      </c>
      <c r="C49" s="41" t="str">
        <f>IF(VLOOKUP($B49,管理シート!$B$10:$D$108,2,0)=0,"",VLOOKUP($B49,管理シート!$B$10:$D$108,2,0))</f>
        <v/>
      </c>
      <c r="D49" s="42" t="str">
        <f>IF(VLOOKUP($B49,管理シート!$B$10:$D$108,3,0)=0,"",VLOOKUP($B49,管理シート!$B$10:$D$108,3,0))</f>
        <v/>
      </c>
      <c r="E49" s="1" t="str">
        <f t="shared" si="14"/>
        <v/>
      </c>
      <c r="F49" s="2" t="str">
        <f t="shared" si="15"/>
        <v/>
      </c>
      <c r="G49" s="24"/>
      <c r="H49" s="25"/>
      <c r="I49" s="24"/>
      <c r="J49" s="25"/>
      <c r="K49" s="24"/>
      <c r="L49" s="25"/>
      <c r="M49" s="45"/>
      <c r="N49" s="8" t="str">
        <f t="shared" si="21"/>
        <v/>
      </c>
      <c r="O49" s="9" t="str">
        <f t="shared" si="21"/>
        <v/>
      </c>
      <c r="P49" s="9" t="str">
        <f t="shared" si="21"/>
        <v/>
      </c>
      <c r="Q49" s="10" t="str">
        <f t="shared" si="21"/>
        <v/>
      </c>
      <c r="R49" s="8" t="str">
        <f t="shared" si="20"/>
        <v/>
      </c>
      <c r="S49" s="9" t="str">
        <f t="shared" si="20"/>
        <v/>
      </c>
      <c r="T49" s="9" t="str">
        <f t="shared" si="20"/>
        <v/>
      </c>
      <c r="U49" s="10" t="str">
        <f t="shared" si="20"/>
        <v/>
      </c>
      <c r="V49" s="8" t="str">
        <f t="shared" si="20"/>
        <v/>
      </c>
      <c r="W49" s="9" t="str">
        <f t="shared" si="20"/>
        <v/>
      </c>
      <c r="X49" s="9" t="str">
        <f t="shared" si="20"/>
        <v/>
      </c>
      <c r="Y49" s="10" t="str">
        <f t="shared" si="20"/>
        <v/>
      </c>
      <c r="Z49" s="8" t="str">
        <f t="shared" si="20"/>
        <v/>
      </c>
      <c r="AA49" s="9" t="str">
        <f t="shared" si="20"/>
        <v/>
      </c>
      <c r="AB49" s="9" t="str">
        <f t="shared" si="20"/>
        <v/>
      </c>
      <c r="AC49" s="10" t="str">
        <f t="shared" si="20"/>
        <v/>
      </c>
      <c r="AD49" s="8" t="str">
        <f t="shared" si="20"/>
        <v/>
      </c>
      <c r="AE49" s="9" t="str">
        <f t="shared" si="20"/>
        <v/>
      </c>
      <c r="AF49" s="9" t="str">
        <f t="shared" si="20"/>
        <v/>
      </c>
      <c r="AG49" s="10" t="str">
        <f t="shared" si="20"/>
        <v/>
      </c>
      <c r="AH49" s="8" t="str">
        <f t="shared" si="22"/>
        <v/>
      </c>
      <c r="AI49" s="9" t="str">
        <f t="shared" si="22"/>
        <v/>
      </c>
      <c r="AJ49" s="9" t="str">
        <f t="shared" si="22"/>
        <v/>
      </c>
      <c r="AK49" s="10" t="str">
        <f t="shared" si="22"/>
        <v/>
      </c>
      <c r="AL49" s="8" t="str">
        <f t="shared" si="22"/>
        <v/>
      </c>
      <c r="AM49" s="9" t="str">
        <f t="shared" si="22"/>
        <v/>
      </c>
      <c r="AN49" s="9" t="str">
        <f t="shared" si="22"/>
        <v/>
      </c>
      <c r="AO49" s="10" t="str">
        <f t="shared" si="22"/>
        <v/>
      </c>
      <c r="AP49" s="8" t="str">
        <f t="shared" si="23"/>
        <v/>
      </c>
      <c r="AQ49" s="9" t="str">
        <f t="shared" si="23"/>
        <v/>
      </c>
      <c r="AR49" s="9" t="str">
        <f t="shared" si="23"/>
        <v/>
      </c>
      <c r="AS49" s="10" t="str">
        <f t="shared" si="23"/>
        <v/>
      </c>
      <c r="AT49" s="8" t="str">
        <f t="shared" si="23"/>
        <v/>
      </c>
      <c r="AU49" s="9" t="str">
        <f t="shared" si="23"/>
        <v/>
      </c>
      <c r="AV49" s="9" t="str">
        <f t="shared" si="23"/>
        <v/>
      </c>
      <c r="AW49" s="10" t="str">
        <f t="shared" si="23"/>
        <v/>
      </c>
      <c r="AX49" s="8" t="str">
        <f t="shared" si="23"/>
        <v/>
      </c>
      <c r="AY49" s="9" t="str">
        <f t="shared" si="23"/>
        <v/>
      </c>
      <c r="AZ49" s="9" t="str">
        <f t="shared" si="23"/>
        <v/>
      </c>
      <c r="BA49" s="10" t="str">
        <f t="shared" si="23"/>
        <v/>
      </c>
      <c r="BB49" s="8" t="str">
        <f t="shared" si="23"/>
        <v/>
      </c>
      <c r="BC49" s="9" t="str">
        <f t="shared" si="23"/>
        <v/>
      </c>
      <c r="BD49" s="9" t="str">
        <f t="shared" si="23"/>
        <v/>
      </c>
      <c r="BE49" s="10" t="str">
        <f t="shared" si="23"/>
        <v/>
      </c>
      <c r="BF49" s="8" t="str">
        <f t="shared" si="9"/>
        <v/>
      </c>
      <c r="BG49" s="9" t="str">
        <f t="shared" si="9"/>
        <v/>
      </c>
      <c r="BH49" s="9" t="str">
        <f t="shared" si="9"/>
        <v/>
      </c>
      <c r="BI49" s="10" t="str">
        <f t="shared" si="9"/>
        <v/>
      </c>
      <c r="BJ49" s="8" t="str">
        <f t="shared" si="25"/>
        <v/>
      </c>
      <c r="BK49" s="9" t="str">
        <f t="shared" si="25"/>
        <v/>
      </c>
      <c r="BL49" s="9" t="str">
        <f t="shared" si="25"/>
        <v/>
      </c>
      <c r="BM49" s="10" t="str">
        <f t="shared" si="25"/>
        <v/>
      </c>
      <c r="BN49" s="8" t="str">
        <f t="shared" si="25"/>
        <v/>
      </c>
      <c r="BO49" s="9" t="str">
        <f t="shared" si="25"/>
        <v/>
      </c>
      <c r="BP49" s="9" t="str">
        <f t="shared" si="25"/>
        <v/>
      </c>
      <c r="BQ49" s="10" t="str">
        <f t="shared" si="25"/>
        <v/>
      </c>
      <c r="BR49" s="8" t="str">
        <f t="shared" si="25"/>
        <v/>
      </c>
      <c r="BS49" s="9" t="str">
        <f t="shared" si="25"/>
        <v/>
      </c>
      <c r="BT49" s="9" t="str">
        <f t="shared" si="25"/>
        <v/>
      </c>
      <c r="BU49" s="10" t="str">
        <f t="shared" si="25"/>
        <v/>
      </c>
      <c r="BV49" s="8" t="str">
        <f t="shared" si="25"/>
        <v/>
      </c>
      <c r="BW49" s="9" t="str">
        <f t="shared" si="25"/>
        <v/>
      </c>
      <c r="BX49" s="9" t="str">
        <f t="shared" si="25"/>
        <v/>
      </c>
      <c r="BY49" s="10" t="str">
        <f t="shared" si="24"/>
        <v/>
      </c>
      <c r="CB49" s="7">
        <v>0.71875</v>
      </c>
    </row>
    <row r="50" spans="2:80" ht="19.5" customHeight="1">
      <c r="B50" s="40">
        <v>45</v>
      </c>
      <c r="C50" s="41" t="str">
        <f>IF(VLOOKUP($B50,管理シート!$B$10:$D$108,2,0)=0,"",VLOOKUP($B50,管理シート!$B$10:$D$108,2,0))</f>
        <v/>
      </c>
      <c r="D50" s="42" t="str">
        <f>IF(VLOOKUP($B50,管理シート!$B$10:$D$108,3,0)=0,"",VLOOKUP($B50,管理シート!$B$10:$D$108,3,0))</f>
        <v/>
      </c>
      <c r="E50" s="1" t="str">
        <f t="shared" si="14"/>
        <v/>
      </c>
      <c r="F50" s="2" t="str">
        <f t="shared" si="15"/>
        <v/>
      </c>
      <c r="G50" s="24"/>
      <c r="H50" s="25"/>
      <c r="I50" s="24"/>
      <c r="J50" s="25"/>
      <c r="K50" s="24"/>
      <c r="L50" s="25"/>
      <c r="M50" s="45"/>
      <c r="N50" s="8" t="str">
        <f t="shared" si="21"/>
        <v/>
      </c>
      <c r="O50" s="9" t="str">
        <f t="shared" si="21"/>
        <v/>
      </c>
      <c r="P50" s="9" t="str">
        <f t="shared" si="21"/>
        <v/>
      </c>
      <c r="Q50" s="10" t="str">
        <f t="shared" si="21"/>
        <v/>
      </c>
      <c r="R50" s="8" t="str">
        <f t="shared" si="20"/>
        <v/>
      </c>
      <c r="S50" s="9" t="str">
        <f t="shared" si="20"/>
        <v/>
      </c>
      <c r="T50" s="9" t="str">
        <f t="shared" si="20"/>
        <v/>
      </c>
      <c r="U50" s="10" t="str">
        <f t="shared" si="20"/>
        <v/>
      </c>
      <c r="V50" s="8" t="str">
        <f t="shared" si="20"/>
        <v/>
      </c>
      <c r="W50" s="9" t="str">
        <f t="shared" si="20"/>
        <v/>
      </c>
      <c r="X50" s="9" t="str">
        <f t="shared" si="20"/>
        <v/>
      </c>
      <c r="Y50" s="10" t="str">
        <f t="shared" si="20"/>
        <v/>
      </c>
      <c r="Z50" s="8" t="str">
        <f t="shared" si="20"/>
        <v/>
      </c>
      <c r="AA50" s="9" t="str">
        <f t="shared" si="20"/>
        <v/>
      </c>
      <c r="AB50" s="9" t="str">
        <f t="shared" si="20"/>
        <v/>
      </c>
      <c r="AC50" s="10" t="str">
        <f t="shared" si="20"/>
        <v/>
      </c>
      <c r="AD50" s="8" t="str">
        <f t="shared" si="20"/>
        <v/>
      </c>
      <c r="AE50" s="9" t="str">
        <f t="shared" si="20"/>
        <v/>
      </c>
      <c r="AF50" s="9" t="str">
        <f t="shared" si="20"/>
        <v/>
      </c>
      <c r="AG50" s="10" t="str">
        <f t="shared" si="20"/>
        <v/>
      </c>
      <c r="AH50" s="8" t="str">
        <f t="shared" si="22"/>
        <v/>
      </c>
      <c r="AI50" s="9" t="str">
        <f t="shared" si="22"/>
        <v/>
      </c>
      <c r="AJ50" s="9" t="str">
        <f t="shared" si="22"/>
        <v/>
      </c>
      <c r="AK50" s="10" t="str">
        <f t="shared" si="22"/>
        <v/>
      </c>
      <c r="AL50" s="8" t="str">
        <f t="shared" si="22"/>
        <v/>
      </c>
      <c r="AM50" s="9" t="str">
        <f t="shared" si="22"/>
        <v/>
      </c>
      <c r="AN50" s="9" t="str">
        <f t="shared" si="22"/>
        <v/>
      </c>
      <c r="AO50" s="10" t="str">
        <f t="shared" si="22"/>
        <v/>
      </c>
      <c r="AP50" s="8" t="str">
        <f t="shared" si="23"/>
        <v/>
      </c>
      <c r="AQ50" s="9" t="str">
        <f t="shared" si="23"/>
        <v/>
      </c>
      <c r="AR50" s="9" t="str">
        <f t="shared" si="23"/>
        <v/>
      </c>
      <c r="AS50" s="10" t="str">
        <f t="shared" si="23"/>
        <v/>
      </c>
      <c r="AT50" s="8" t="str">
        <f t="shared" si="23"/>
        <v/>
      </c>
      <c r="AU50" s="9" t="str">
        <f t="shared" si="23"/>
        <v/>
      </c>
      <c r="AV50" s="9" t="str">
        <f t="shared" si="23"/>
        <v/>
      </c>
      <c r="AW50" s="10" t="str">
        <f t="shared" si="23"/>
        <v/>
      </c>
      <c r="AX50" s="8" t="str">
        <f t="shared" si="23"/>
        <v/>
      </c>
      <c r="AY50" s="9" t="str">
        <f t="shared" si="23"/>
        <v/>
      </c>
      <c r="AZ50" s="9" t="str">
        <f t="shared" si="23"/>
        <v/>
      </c>
      <c r="BA50" s="10" t="str">
        <f t="shared" si="23"/>
        <v/>
      </c>
      <c r="BB50" s="8" t="str">
        <f t="shared" si="23"/>
        <v/>
      </c>
      <c r="BC50" s="9" t="str">
        <f t="shared" si="23"/>
        <v/>
      </c>
      <c r="BD50" s="9" t="str">
        <f t="shared" si="23"/>
        <v/>
      </c>
      <c r="BE50" s="10" t="str">
        <f t="shared" si="23"/>
        <v/>
      </c>
      <c r="BF50" s="8" t="str">
        <f t="shared" si="9"/>
        <v/>
      </c>
      <c r="BG50" s="9" t="str">
        <f t="shared" si="9"/>
        <v/>
      </c>
      <c r="BH50" s="9" t="str">
        <f t="shared" si="9"/>
        <v/>
      </c>
      <c r="BI50" s="10" t="str">
        <f t="shared" si="9"/>
        <v/>
      </c>
      <c r="BJ50" s="8" t="str">
        <f t="shared" si="25"/>
        <v/>
      </c>
      <c r="BK50" s="9" t="str">
        <f t="shared" si="25"/>
        <v/>
      </c>
      <c r="BL50" s="9" t="str">
        <f t="shared" si="25"/>
        <v/>
      </c>
      <c r="BM50" s="10" t="str">
        <f t="shared" si="25"/>
        <v/>
      </c>
      <c r="BN50" s="8" t="str">
        <f t="shared" si="25"/>
        <v/>
      </c>
      <c r="BO50" s="9" t="str">
        <f t="shared" si="25"/>
        <v/>
      </c>
      <c r="BP50" s="9" t="str">
        <f t="shared" si="25"/>
        <v/>
      </c>
      <c r="BQ50" s="10" t="str">
        <f t="shared" si="25"/>
        <v/>
      </c>
      <c r="BR50" s="8" t="str">
        <f t="shared" si="25"/>
        <v/>
      </c>
      <c r="BS50" s="9" t="str">
        <f t="shared" si="25"/>
        <v/>
      </c>
      <c r="BT50" s="9" t="str">
        <f t="shared" si="25"/>
        <v/>
      </c>
      <c r="BU50" s="10" t="str">
        <f t="shared" si="25"/>
        <v/>
      </c>
      <c r="BV50" s="8" t="str">
        <f t="shared" si="25"/>
        <v/>
      </c>
      <c r="BW50" s="9" t="str">
        <f t="shared" si="25"/>
        <v/>
      </c>
      <c r="BX50" s="9" t="str">
        <f t="shared" si="25"/>
        <v/>
      </c>
      <c r="BY50" s="10" t="str">
        <f t="shared" si="24"/>
        <v/>
      </c>
      <c r="CB50" s="7">
        <v>0.72916666666666663</v>
      </c>
    </row>
    <row r="51" spans="2:80" ht="19.5" customHeight="1">
      <c r="B51" s="40">
        <v>46</v>
      </c>
      <c r="C51" s="41" t="str">
        <f>IF(VLOOKUP($B51,管理シート!$B$10:$D$108,2,0)=0,"",VLOOKUP($B51,管理シート!$B$10:$D$108,2,0))</f>
        <v/>
      </c>
      <c r="D51" s="42" t="str">
        <f>IF(VLOOKUP($B51,管理シート!$B$10:$D$108,3,0)=0,"",VLOOKUP($B51,管理シート!$B$10:$D$108,3,0))</f>
        <v/>
      </c>
      <c r="E51" s="1" t="str">
        <f t="shared" si="14"/>
        <v/>
      </c>
      <c r="F51" s="2" t="str">
        <f t="shared" si="15"/>
        <v/>
      </c>
      <c r="G51" s="24"/>
      <c r="H51" s="25"/>
      <c r="I51" s="24"/>
      <c r="J51" s="25"/>
      <c r="K51" s="24"/>
      <c r="L51" s="25"/>
      <c r="M51" s="45"/>
      <c r="N51" s="8" t="str">
        <f t="shared" si="21"/>
        <v/>
      </c>
      <c r="O51" s="9" t="str">
        <f t="shared" si="21"/>
        <v/>
      </c>
      <c r="P51" s="9" t="str">
        <f t="shared" si="21"/>
        <v/>
      </c>
      <c r="Q51" s="10" t="str">
        <f t="shared" si="21"/>
        <v/>
      </c>
      <c r="R51" s="8" t="str">
        <f t="shared" si="20"/>
        <v/>
      </c>
      <c r="S51" s="9" t="str">
        <f t="shared" si="20"/>
        <v/>
      </c>
      <c r="T51" s="9" t="str">
        <f t="shared" si="20"/>
        <v/>
      </c>
      <c r="U51" s="10" t="str">
        <f t="shared" si="20"/>
        <v/>
      </c>
      <c r="V51" s="8" t="str">
        <f t="shared" si="20"/>
        <v/>
      </c>
      <c r="W51" s="9" t="str">
        <f t="shared" si="20"/>
        <v/>
      </c>
      <c r="X51" s="9" t="str">
        <f t="shared" si="20"/>
        <v/>
      </c>
      <c r="Y51" s="10" t="str">
        <f t="shared" si="20"/>
        <v/>
      </c>
      <c r="Z51" s="8" t="str">
        <f t="shared" si="20"/>
        <v/>
      </c>
      <c r="AA51" s="9" t="str">
        <f t="shared" si="20"/>
        <v/>
      </c>
      <c r="AB51" s="9" t="str">
        <f t="shared" si="20"/>
        <v/>
      </c>
      <c r="AC51" s="10" t="str">
        <f t="shared" si="20"/>
        <v/>
      </c>
      <c r="AD51" s="8" t="str">
        <f t="shared" si="20"/>
        <v/>
      </c>
      <c r="AE51" s="9" t="str">
        <f t="shared" si="20"/>
        <v/>
      </c>
      <c r="AF51" s="9" t="str">
        <f t="shared" si="20"/>
        <v/>
      </c>
      <c r="AG51" s="10" t="str">
        <f t="shared" si="20"/>
        <v/>
      </c>
      <c r="AH51" s="8" t="str">
        <f t="shared" si="22"/>
        <v/>
      </c>
      <c r="AI51" s="9" t="str">
        <f t="shared" si="22"/>
        <v/>
      </c>
      <c r="AJ51" s="9" t="str">
        <f t="shared" si="22"/>
        <v/>
      </c>
      <c r="AK51" s="10" t="str">
        <f t="shared" si="22"/>
        <v/>
      </c>
      <c r="AL51" s="8" t="str">
        <f t="shared" si="22"/>
        <v/>
      </c>
      <c r="AM51" s="9" t="str">
        <f t="shared" si="22"/>
        <v/>
      </c>
      <c r="AN51" s="9" t="str">
        <f t="shared" si="22"/>
        <v/>
      </c>
      <c r="AO51" s="10" t="str">
        <f t="shared" si="22"/>
        <v/>
      </c>
      <c r="AP51" s="8" t="str">
        <f t="shared" si="23"/>
        <v/>
      </c>
      <c r="AQ51" s="9" t="str">
        <f t="shared" si="23"/>
        <v/>
      </c>
      <c r="AR51" s="9" t="str">
        <f t="shared" si="23"/>
        <v/>
      </c>
      <c r="AS51" s="10" t="str">
        <f t="shared" si="23"/>
        <v/>
      </c>
      <c r="AT51" s="8" t="str">
        <f t="shared" si="23"/>
        <v/>
      </c>
      <c r="AU51" s="9" t="str">
        <f t="shared" si="23"/>
        <v/>
      </c>
      <c r="AV51" s="9" t="str">
        <f t="shared" si="23"/>
        <v/>
      </c>
      <c r="AW51" s="10" t="str">
        <f t="shared" si="23"/>
        <v/>
      </c>
      <c r="AX51" s="8" t="str">
        <f t="shared" si="23"/>
        <v/>
      </c>
      <c r="AY51" s="9" t="str">
        <f t="shared" si="23"/>
        <v/>
      </c>
      <c r="AZ51" s="9" t="str">
        <f t="shared" si="23"/>
        <v/>
      </c>
      <c r="BA51" s="10" t="str">
        <f t="shared" si="23"/>
        <v/>
      </c>
      <c r="BB51" s="8" t="str">
        <f t="shared" si="23"/>
        <v/>
      </c>
      <c r="BC51" s="9" t="str">
        <f t="shared" si="23"/>
        <v/>
      </c>
      <c r="BD51" s="9" t="str">
        <f t="shared" si="23"/>
        <v/>
      </c>
      <c r="BE51" s="10" t="str">
        <f t="shared" si="23"/>
        <v/>
      </c>
      <c r="BF51" s="8" t="str">
        <f t="shared" si="9"/>
        <v/>
      </c>
      <c r="BG51" s="9" t="str">
        <f t="shared" si="9"/>
        <v/>
      </c>
      <c r="BH51" s="9" t="str">
        <f t="shared" si="9"/>
        <v/>
      </c>
      <c r="BI51" s="10" t="str">
        <f t="shared" si="9"/>
        <v/>
      </c>
      <c r="BJ51" s="8" t="str">
        <f t="shared" si="25"/>
        <v/>
      </c>
      <c r="BK51" s="9" t="str">
        <f t="shared" si="25"/>
        <v/>
      </c>
      <c r="BL51" s="9" t="str">
        <f t="shared" si="25"/>
        <v/>
      </c>
      <c r="BM51" s="10" t="str">
        <f t="shared" si="25"/>
        <v/>
      </c>
      <c r="BN51" s="8" t="str">
        <f t="shared" si="25"/>
        <v/>
      </c>
      <c r="BO51" s="9" t="str">
        <f t="shared" si="25"/>
        <v/>
      </c>
      <c r="BP51" s="9" t="str">
        <f t="shared" si="25"/>
        <v/>
      </c>
      <c r="BQ51" s="10" t="str">
        <f t="shared" si="25"/>
        <v/>
      </c>
      <c r="BR51" s="8" t="str">
        <f t="shared" si="25"/>
        <v/>
      </c>
      <c r="BS51" s="9" t="str">
        <f t="shared" si="25"/>
        <v/>
      </c>
      <c r="BT51" s="9" t="str">
        <f t="shared" si="25"/>
        <v/>
      </c>
      <c r="BU51" s="10" t="str">
        <f t="shared" si="25"/>
        <v/>
      </c>
      <c r="BV51" s="8" t="str">
        <f t="shared" si="25"/>
        <v/>
      </c>
      <c r="BW51" s="9" t="str">
        <f t="shared" si="25"/>
        <v/>
      </c>
      <c r="BX51" s="9" t="str">
        <f t="shared" si="25"/>
        <v/>
      </c>
      <c r="BY51" s="10" t="str">
        <f t="shared" si="24"/>
        <v/>
      </c>
      <c r="CB51" s="7">
        <v>0.73958333333333337</v>
      </c>
    </row>
    <row r="52" spans="2:80" ht="19.5" customHeight="1">
      <c r="B52" s="40">
        <v>47</v>
      </c>
      <c r="C52" s="41" t="str">
        <f>IF(VLOOKUP($B52,管理シート!$B$10:$D$108,2,0)=0,"",VLOOKUP($B52,管理シート!$B$10:$D$108,2,0))</f>
        <v/>
      </c>
      <c r="D52" s="42" t="str">
        <f>IF(VLOOKUP($B52,管理シート!$B$10:$D$108,3,0)=0,"",VLOOKUP($B52,管理シート!$B$10:$D$108,3,0))</f>
        <v/>
      </c>
      <c r="E52" s="1" t="str">
        <f t="shared" si="14"/>
        <v/>
      </c>
      <c r="F52" s="2" t="str">
        <f t="shared" si="15"/>
        <v/>
      </c>
      <c r="G52" s="24"/>
      <c r="H52" s="25"/>
      <c r="I52" s="24"/>
      <c r="J52" s="25"/>
      <c r="K52" s="24"/>
      <c r="L52" s="25"/>
      <c r="M52" s="45"/>
      <c r="N52" s="8" t="str">
        <f t="shared" si="21"/>
        <v/>
      </c>
      <c r="O52" s="9" t="str">
        <f t="shared" si="21"/>
        <v/>
      </c>
      <c r="P52" s="9" t="str">
        <f t="shared" si="21"/>
        <v/>
      </c>
      <c r="Q52" s="10" t="str">
        <f t="shared" si="21"/>
        <v/>
      </c>
      <c r="R52" s="8" t="str">
        <f t="shared" si="20"/>
        <v/>
      </c>
      <c r="S52" s="9" t="str">
        <f t="shared" si="20"/>
        <v/>
      </c>
      <c r="T52" s="9" t="str">
        <f t="shared" si="20"/>
        <v/>
      </c>
      <c r="U52" s="10" t="str">
        <f t="shared" si="20"/>
        <v/>
      </c>
      <c r="V52" s="8" t="str">
        <f t="shared" si="20"/>
        <v/>
      </c>
      <c r="W52" s="9" t="str">
        <f t="shared" si="20"/>
        <v/>
      </c>
      <c r="X52" s="9" t="str">
        <f t="shared" si="20"/>
        <v/>
      </c>
      <c r="Y52" s="10" t="str">
        <f t="shared" si="20"/>
        <v/>
      </c>
      <c r="Z52" s="8" t="str">
        <f t="shared" si="20"/>
        <v/>
      </c>
      <c r="AA52" s="9" t="str">
        <f t="shared" si="20"/>
        <v/>
      </c>
      <c r="AB52" s="9" t="str">
        <f t="shared" si="20"/>
        <v/>
      </c>
      <c r="AC52" s="10" t="str">
        <f t="shared" si="20"/>
        <v/>
      </c>
      <c r="AD52" s="8" t="str">
        <f t="shared" ref="AD52:AO55" si="26">IF($G52="","",IF(AND($I52&lt;=AD$5,$J52&gt;AD$5),"",IF(AND($K52&lt;=AD$5,$L52&gt;AD$5),"",IF(AND($G52&lt;=AD$5,$H52&gt;AD$5),"■",""))))</f>
        <v/>
      </c>
      <c r="AE52" s="9" t="str">
        <f t="shared" si="26"/>
        <v/>
      </c>
      <c r="AF52" s="9" t="str">
        <f t="shared" si="26"/>
        <v/>
      </c>
      <c r="AG52" s="10" t="str">
        <f t="shared" si="26"/>
        <v/>
      </c>
      <c r="AH52" s="8" t="str">
        <f t="shared" si="26"/>
        <v/>
      </c>
      <c r="AI52" s="9" t="str">
        <f t="shared" si="26"/>
        <v/>
      </c>
      <c r="AJ52" s="9" t="str">
        <f t="shared" si="26"/>
        <v/>
      </c>
      <c r="AK52" s="10" t="str">
        <f t="shared" si="26"/>
        <v/>
      </c>
      <c r="AL52" s="8" t="str">
        <f t="shared" si="26"/>
        <v/>
      </c>
      <c r="AM52" s="9" t="str">
        <f t="shared" si="26"/>
        <v/>
      </c>
      <c r="AN52" s="9" t="str">
        <f t="shared" si="26"/>
        <v/>
      </c>
      <c r="AO52" s="10" t="str">
        <f t="shared" si="26"/>
        <v/>
      </c>
      <c r="AP52" s="8" t="str">
        <f t="shared" si="23"/>
        <v/>
      </c>
      <c r="AQ52" s="9" t="str">
        <f t="shared" si="23"/>
        <v/>
      </c>
      <c r="AR52" s="9" t="str">
        <f t="shared" si="23"/>
        <v/>
      </c>
      <c r="AS52" s="10" t="str">
        <f t="shared" si="23"/>
        <v/>
      </c>
      <c r="AT52" s="8" t="str">
        <f t="shared" si="23"/>
        <v/>
      </c>
      <c r="AU52" s="9" t="str">
        <f t="shared" si="23"/>
        <v/>
      </c>
      <c r="AV52" s="9" t="str">
        <f t="shared" si="23"/>
        <v/>
      </c>
      <c r="AW52" s="10" t="str">
        <f t="shared" si="23"/>
        <v/>
      </c>
      <c r="AX52" s="8" t="str">
        <f t="shared" si="23"/>
        <v/>
      </c>
      <c r="AY52" s="9" t="str">
        <f t="shared" si="23"/>
        <v/>
      </c>
      <c r="AZ52" s="9" t="str">
        <f t="shared" si="23"/>
        <v/>
      </c>
      <c r="BA52" s="10" t="str">
        <f t="shared" si="23"/>
        <v/>
      </c>
      <c r="BB52" s="8" t="str">
        <f t="shared" si="23"/>
        <v/>
      </c>
      <c r="BC52" s="9" t="str">
        <f t="shared" si="23"/>
        <v/>
      </c>
      <c r="BD52" s="9" t="str">
        <f t="shared" si="23"/>
        <v/>
      </c>
      <c r="BE52" s="10" t="str">
        <f t="shared" si="23"/>
        <v/>
      </c>
      <c r="BF52" s="8" t="str">
        <f t="shared" si="9"/>
        <v/>
      </c>
      <c r="BG52" s="9" t="str">
        <f t="shared" si="9"/>
        <v/>
      </c>
      <c r="BH52" s="9" t="str">
        <f t="shared" si="9"/>
        <v/>
      </c>
      <c r="BI52" s="10" t="str">
        <f t="shared" si="9"/>
        <v/>
      </c>
      <c r="BJ52" s="8" t="str">
        <f t="shared" si="25"/>
        <v/>
      </c>
      <c r="BK52" s="9" t="str">
        <f t="shared" si="25"/>
        <v/>
      </c>
      <c r="BL52" s="9" t="str">
        <f t="shared" si="25"/>
        <v/>
      </c>
      <c r="BM52" s="10" t="str">
        <f t="shared" si="25"/>
        <v/>
      </c>
      <c r="BN52" s="8" t="str">
        <f t="shared" si="25"/>
        <v/>
      </c>
      <c r="BO52" s="9" t="str">
        <f t="shared" si="25"/>
        <v/>
      </c>
      <c r="BP52" s="9" t="str">
        <f t="shared" si="25"/>
        <v/>
      </c>
      <c r="BQ52" s="10" t="str">
        <f t="shared" si="25"/>
        <v/>
      </c>
      <c r="BR52" s="8" t="str">
        <f t="shared" si="25"/>
        <v/>
      </c>
      <c r="BS52" s="9" t="str">
        <f t="shared" si="25"/>
        <v/>
      </c>
      <c r="BT52" s="9" t="str">
        <f t="shared" si="25"/>
        <v/>
      </c>
      <c r="BU52" s="10" t="str">
        <f t="shared" si="25"/>
        <v/>
      </c>
      <c r="BV52" s="8" t="str">
        <f t="shared" si="25"/>
        <v/>
      </c>
      <c r="BW52" s="9" t="str">
        <f t="shared" si="25"/>
        <v/>
      </c>
      <c r="BX52" s="9" t="str">
        <f t="shared" si="25"/>
        <v/>
      </c>
      <c r="BY52" s="10" t="str">
        <f t="shared" si="24"/>
        <v/>
      </c>
      <c r="CB52" s="7">
        <v>0.75</v>
      </c>
    </row>
    <row r="53" spans="2:80" ht="19.5" customHeight="1">
      <c r="B53" s="40">
        <v>48</v>
      </c>
      <c r="C53" s="41" t="str">
        <f>IF(VLOOKUP($B53,管理シート!$B$10:$D$108,2,0)=0,"",VLOOKUP($B53,管理シート!$B$10:$D$108,2,0))</f>
        <v/>
      </c>
      <c r="D53" s="42" t="str">
        <f>IF(VLOOKUP($B53,管理シート!$B$10:$D$108,3,0)=0,"",VLOOKUP($B53,管理シート!$B$10:$D$108,3,0))</f>
        <v/>
      </c>
      <c r="E53" s="1" t="str">
        <f t="shared" si="14"/>
        <v/>
      </c>
      <c r="F53" s="2" t="str">
        <f t="shared" si="15"/>
        <v/>
      </c>
      <c r="G53" s="24"/>
      <c r="H53" s="25"/>
      <c r="I53" s="24"/>
      <c r="J53" s="25"/>
      <c r="K53" s="24"/>
      <c r="L53" s="25"/>
      <c r="M53" s="45"/>
      <c r="N53" s="8" t="str">
        <f t="shared" si="21"/>
        <v/>
      </c>
      <c r="O53" s="9" t="str">
        <f t="shared" si="21"/>
        <v/>
      </c>
      <c r="P53" s="9" t="str">
        <f t="shared" si="21"/>
        <v/>
      </c>
      <c r="Q53" s="10" t="str">
        <f t="shared" si="21"/>
        <v/>
      </c>
      <c r="R53" s="8" t="str">
        <f t="shared" si="21"/>
        <v/>
      </c>
      <c r="S53" s="9" t="str">
        <f t="shared" si="21"/>
        <v/>
      </c>
      <c r="T53" s="9" t="str">
        <f t="shared" si="21"/>
        <v/>
      </c>
      <c r="U53" s="10" t="str">
        <f t="shared" si="21"/>
        <v/>
      </c>
      <c r="V53" s="8" t="str">
        <f t="shared" si="21"/>
        <v/>
      </c>
      <c r="W53" s="9" t="str">
        <f t="shared" si="21"/>
        <v/>
      </c>
      <c r="X53" s="9" t="str">
        <f t="shared" si="21"/>
        <v/>
      </c>
      <c r="Y53" s="10" t="str">
        <f t="shared" si="21"/>
        <v/>
      </c>
      <c r="Z53" s="8" t="str">
        <f t="shared" si="21"/>
        <v/>
      </c>
      <c r="AA53" s="9" t="str">
        <f t="shared" si="21"/>
        <v/>
      </c>
      <c r="AB53" s="9" t="str">
        <f t="shared" si="21"/>
        <v/>
      </c>
      <c r="AC53" s="10" t="str">
        <f t="shared" si="21"/>
        <v/>
      </c>
      <c r="AD53" s="8" t="str">
        <f t="shared" si="26"/>
        <v/>
      </c>
      <c r="AE53" s="9" t="str">
        <f t="shared" si="26"/>
        <v/>
      </c>
      <c r="AF53" s="9" t="str">
        <f t="shared" si="26"/>
        <v/>
      </c>
      <c r="AG53" s="10" t="str">
        <f t="shared" si="26"/>
        <v/>
      </c>
      <c r="AH53" s="8" t="str">
        <f t="shared" si="26"/>
        <v/>
      </c>
      <c r="AI53" s="9" t="str">
        <f t="shared" si="26"/>
        <v/>
      </c>
      <c r="AJ53" s="9" t="str">
        <f t="shared" si="26"/>
        <v/>
      </c>
      <c r="AK53" s="10" t="str">
        <f t="shared" si="26"/>
        <v/>
      </c>
      <c r="AL53" s="8" t="str">
        <f t="shared" si="26"/>
        <v/>
      </c>
      <c r="AM53" s="9" t="str">
        <f t="shared" si="26"/>
        <v/>
      </c>
      <c r="AN53" s="9" t="str">
        <f t="shared" si="26"/>
        <v/>
      </c>
      <c r="AO53" s="10" t="str">
        <f t="shared" si="26"/>
        <v/>
      </c>
      <c r="AP53" s="8" t="str">
        <f t="shared" si="23"/>
        <v/>
      </c>
      <c r="AQ53" s="9" t="str">
        <f t="shared" si="23"/>
        <v/>
      </c>
      <c r="AR53" s="9" t="str">
        <f t="shared" si="23"/>
        <v/>
      </c>
      <c r="AS53" s="10" t="str">
        <f t="shared" si="23"/>
        <v/>
      </c>
      <c r="AT53" s="8" t="str">
        <f t="shared" si="23"/>
        <v/>
      </c>
      <c r="AU53" s="9" t="str">
        <f t="shared" si="23"/>
        <v/>
      </c>
      <c r="AV53" s="9" t="str">
        <f t="shared" si="23"/>
        <v/>
      </c>
      <c r="AW53" s="10" t="str">
        <f t="shared" si="23"/>
        <v/>
      </c>
      <c r="AX53" s="8" t="str">
        <f t="shared" si="23"/>
        <v/>
      </c>
      <c r="AY53" s="9" t="str">
        <f t="shared" si="23"/>
        <v/>
      </c>
      <c r="AZ53" s="9" t="str">
        <f t="shared" si="23"/>
        <v/>
      </c>
      <c r="BA53" s="10" t="str">
        <f t="shared" si="23"/>
        <v/>
      </c>
      <c r="BB53" s="8" t="str">
        <f t="shared" si="23"/>
        <v/>
      </c>
      <c r="BC53" s="9" t="str">
        <f t="shared" si="23"/>
        <v/>
      </c>
      <c r="BD53" s="9" t="str">
        <f t="shared" si="23"/>
        <v/>
      </c>
      <c r="BE53" s="10" t="str">
        <f t="shared" si="23"/>
        <v/>
      </c>
      <c r="BF53" s="8" t="str">
        <f t="shared" si="9"/>
        <v/>
      </c>
      <c r="BG53" s="9" t="str">
        <f t="shared" si="9"/>
        <v/>
      </c>
      <c r="BH53" s="9" t="str">
        <f t="shared" si="9"/>
        <v/>
      </c>
      <c r="BI53" s="10" t="str">
        <f t="shared" si="9"/>
        <v/>
      </c>
      <c r="BJ53" s="8" t="str">
        <f t="shared" si="25"/>
        <v/>
      </c>
      <c r="BK53" s="9" t="str">
        <f t="shared" si="25"/>
        <v/>
      </c>
      <c r="BL53" s="9" t="str">
        <f t="shared" si="25"/>
        <v/>
      </c>
      <c r="BM53" s="10" t="str">
        <f t="shared" si="25"/>
        <v/>
      </c>
      <c r="BN53" s="8" t="str">
        <f t="shared" si="25"/>
        <v/>
      </c>
      <c r="BO53" s="9" t="str">
        <f t="shared" si="25"/>
        <v/>
      </c>
      <c r="BP53" s="9" t="str">
        <f t="shared" si="25"/>
        <v/>
      </c>
      <c r="BQ53" s="10" t="str">
        <f t="shared" si="25"/>
        <v/>
      </c>
      <c r="BR53" s="8" t="str">
        <f t="shared" si="25"/>
        <v/>
      </c>
      <c r="BS53" s="9" t="str">
        <f t="shared" si="25"/>
        <v/>
      </c>
      <c r="BT53" s="9" t="str">
        <f t="shared" si="25"/>
        <v/>
      </c>
      <c r="BU53" s="10" t="str">
        <f t="shared" si="25"/>
        <v/>
      </c>
      <c r="BV53" s="8" t="str">
        <f t="shared" si="25"/>
        <v/>
      </c>
      <c r="BW53" s="9" t="str">
        <f t="shared" si="25"/>
        <v/>
      </c>
      <c r="BX53" s="9" t="str">
        <f t="shared" si="25"/>
        <v/>
      </c>
      <c r="BY53" s="10" t="str">
        <f t="shared" si="24"/>
        <v/>
      </c>
      <c r="CB53" s="7">
        <v>0.76041666666666663</v>
      </c>
    </row>
    <row r="54" spans="2:80" ht="19.5" customHeight="1">
      <c r="B54" s="40">
        <v>49</v>
      </c>
      <c r="C54" s="41" t="str">
        <f>IF(VLOOKUP($B54,管理シート!$B$10:$D$108,2,0)=0,"",VLOOKUP($B54,管理シート!$B$10:$D$108,2,0))</f>
        <v/>
      </c>
      <c r="D54" s="42" t="str">
        <f>IF(VLOOKUP($B54,管理シート!$B$10:$D$108,3,0)=0,"",VLOOKUP($B54,管理シート!$B$10:$D$108,3,0))</f>
        <v/>
      </c>
      <c r="E54" s="1" t="str">
        <f t="shared" si="14"/>
        <v/>
      </c>
      <c r="F54" s="2" t="str">
        <f t="shared" si="15"/>
        <v/>
      </c>
      <c r="G54" s="24"/>
      <c r="H54" s="25"/>
      <c r="I54" s="24"/>
      <c r="J54" s="25"/>
      <c r="K54" s="24"/>
      <c r="L54" s="25"/>
      <c r="M54" s="45"/>
      <c r="N54" s="8" t="str">
        <f t="shared" si="21"/>
        <v/>
      </c>
      <c r="O54" s="9" t="str">
        <f t="shared" si="21"/>
        <v/>
      </c>
      <c r="P54" s="9" t="str">
        <f t="shared" si="21"/>
        <v/>
      </c>
      <c r="Q54" s="10" t="str">
        <f t="shared" si="21"/>
        <v/>
      </c>
      <c r="R54" s="8" t="str">
        <f t="shared" si="21"/>
        <v/>
      </c>
      <c r="S54" s="9" t="str">
        <f t="shared" si="21"/>
        <v/>
      </c>
      <c r="T54" s="9" t="str">
        <f t="shared" si="21"/>
        <v/>
      </c>
      <c r="U54" s="10" t="str">
        <f t="shared" si="21"/>
        <v/>
      </c>
      <c r="V54" s="8" t="str">
        <f t="shared" si="21"/>
        <v/>
      </c>
      <c r="W54" s="9" t="str">
        <f t="shared" si="21"/>
        <v/>
      </c>
      <c r="X54" s="9" t="str">
        <f t="shared" si="21"/>
        <v/>
      </c>
      <c r="Y54" s="10" t="str">
        <f t="shared" si="21"/>
        <v/>
      </c>
      <c r="Z54" s="8" t="str">
        <f t="shared" si="21"/>
        <v/>
      </c>
      <c r="AA54" s="9" t="str">
        <f t="shared" si="21"/>
        <v/>
      </c>
      <c r="AB54" s="9" t="str">
        <f t="shared" si="21"/>
        <v/>
      </c>
      <c r="AC54" s="10" t="str">
        <f t="shared" si="21"/>
        <v/>
      </c>
      <c r="AD54" s="8" t="str">
        <f t="shared" si="26"/>
        <v/>
      </c>
      <c r="AE54" s="9" t="str">
        <f t="shared" si="26"/>
        <v/>
      </c>
      <c r="AF54" s="9" t="str">
        <f t="shared" si="26"/>
        <v/>
      </c>
      <c r="AG54" s="10" t="str">
        <f t="shared" si="26"/>
        <v/>
      </c>
      <c r="AH54" s="8" t="str">
        <f t="shared" si="26"/>
        <v/>
      </c>
      <c r="AI54" s="9" t="str">
        <f t="shared" si="26"/>
        <v/>
      </c>
      <c r="AJ54" s="9" t="str">
        <f t="shared" si="26"/>
        <v/>
      </c>
      <c r="AK54" s="10" t="str">
        <f t="shared" si="26"/>
        <v/>
      </c>
      <c r="AL54" s="8" t="str">
        <f t="shared" si="26"/>
        <v/>
      </c>
      <c r="AM54" s="9" t="str">
        <f t="shared" si="26"/>
        <v/>
      </c>
      <c r="AN54" s="9" t="str">
        <f t="shared" si="26"/>
        <v/>
      </c>
      <c r="AO54" s="10" t="str">
        <f t="shared" si="26"/>
        <v/>
      </c>
      <c r="AP54" s="8" t="str">
        <f t="shared" si="23"/>
        <v/>
      </c>
      <c r="AQ54" s="9" t="str">
        <f t="shared" si="23"/>
        <v/>
      </c>
      <c r="AR54" s="9" t="str">
        <f t="shared" si="23"/>
        <v/>
      </c>
      <c r="AS54" s="10" t="str">
        <f t="shared" si="23"/>
        <v/>
      </c>
      <c r="AT54" s="8" t="str">
        <f t="shared" si="23"/>
        <v/>
      </c>
      <c r="AU54" s="9" t="str">
        <f t="shared" si="23"/>
        <v/>
      </c>
      <c r="AV54" s="9" t="str">
        <f t="shared" si="23"/>
        <v/>
      </c>
      <c r="AW54" s="10" t="str">
        <f t="shared" si="23"/>
        <v/>
      </c>
      <c r="AX54" s="8" t="str">
        <f t="shared" si="23"/>
        <v/>
      </c>
      <c r="AY54" s="9" t="str">
        <f t="shared" si="23"/>
        <v/>
      </c>
      <c r="AZ54" s="9" t="str">
        <f t="shared" si="23"/>
        <v/>
      </c>
      <c r="BA54" s="10" t="str">
        <f t="shared" si="23"/>
        <v/>
      </c>
      <c r="BB54" s="8" t="str">
        <f t="shared" si="23"/>
        <v/>
      </c>
      <c r="BC54" s="9" t="str">
        <f t="shared" si="23"/>
        <v/>
      </c>
      <c r="BD54" s="9" t="str">
        <f t="shared" si="23"/>
        <v/>
      </c>
      <c r="BE54" s="10" t="str">
        <f t="shared" si="23"/>
        <v/>
      </c>
      <c r="BF54" s="8" t="str">
        <f t="shared" si="9"/>
        <v/>
      </c>
      <c r="BG54" s="9" t="str">
        <f t="shared" si="9"/>
        <v/>
      </c>
      <c r="BH54" s="9" t="str">
        <f t="shared" si="9"/>
        <v/>
      </c>
      <c r="BI54" s="10" t="str">
        <f t="shared" si="9"/>
        <v/>
      </c>
      <c r="BJ54" s="8" t="str">
        <f t="shared" si="25"/>
        <v/>
      </c>
      <c r="BK54" s="9" t="str">
        <f t="shared" si="25"/>
        <v/>
      </c>
      <c r="BL54" s="9" t="str">
        <f t="shared" si="25"/>
        <v/>
      </c>
      <c r="BM54" s="10" t="str">
        <f t="shared" si="25"/>
        <v/>
      </c>
      <c r="BN54" s="8" t="str">
        <f t="shared" si="25"/>
        <v/>
      </c>
      <c r="BO54" s="9" t="str">
        <f t="shared" si="25"/>
        <v/>
      </c>
      <c r="BP54" s="9" t="str">
        <f t="shared" si="25"/>
        <v/>
      </c>
      <c r="BQ54" s="10" t="str">
        <f t="shared" si="25"/>
        <v/>
      </c>
      <c r="BR54" s="8" t="str">
        <f t="shared" si="25"/>
        <v/>
      </c>
      <c r="BS54" s="9" t="str">
        <f t="shared" si="25"/>
        <v/>
      </c>
      <c r="BT54" s="9" t="str">
        <f t="shared" si="25"/>
        <v/>
      </c>
      <c r="BU54" s="10" t="str">
        <f t="shared" si="25"/>
        <v/>
      </c>
      <c r="BV54" s="8" t="str">
        <f t="shared" si="25"/>
        <v/>
      </c>
      <c r="BW54" s="9" t="str">
        <f t="shared" si="25"/>
        <v/>
      </c>
      <c r="BX54" s="9" t="str">
        <f t="shared" si="25"/>
        <v/>
      </c>
      <c r="BY54" s="10" t="str">
        <f t="shared" si="24"/>
        <v/>
      </c>
      <c r="CB54" s="7">
        <v>0.77083333333333337</v>
      </c>
    </row>
    <row r="55" spans="2:80" ht="19.5" customHeight="1">
      <c r="B55" s="40">
        <v>50</v>
      </c>
      <c r="C55" s="41" t="str">
        <f>IF(VLOOKUP($B55,管理シート!$B$10:$D$108,2,0)=0,"",VLOOKUP($B55,管理シート!$B$10:$D$108,2,0))</f>
        <v/>
      </c>
      <c r="D55" s="42" t="str">
        <f>IF(VLOOKUP($B55,管理シート!$B$10:$D$108,3,0)=0,"",VLOOKUP($B55,管理シート!$B$10:$D$108,3,0))</f>
        <v/>
      </c>
      <c r="E55" s="1" t="str">
        <f t="shared" si="14"/>
        <v/>
      </c>
      <c r="F55" s="2" t="str">
        <f t="shared" si="15"/>
        <v/>
      </c>
      <c r="G55" s="24"/>
      <c r="H55" s="25"/>
      <c r="I55" s="24"/>
      <c r="J55" s="25"/>
      <c r="K55" s="24"/>
      <c r="L55" s="25"/>
      <c r="M55" s="45"/>
      <c r="N55" s="8" t="str">
        <f t="shared" si="21"/>
        <v/>
      </c>
      <c r="O55" s="9" t="str">
        <f t="shared" si="21"/>
        <v/>
      </c>
      <c r="P55" s="9" t="str">
        <f t="shared" si="21"/>
        <v/>
      </c>
      <c r="Q55" s="10" t="str">
        <f t="shared" si="21"/>
        <v/>
      </c>
      <c r="R55" s="8" t="str">
        <f t="shared" si="21"/>
        <v/>
      </c>
      <c r="S55" s="9" t="str">
        <f t="shared" si="21"/>
        <v/>
      </c>
      <c r="T55" s="9" t="str">
        <f t="shared" si="21"/>
        <v/>
      </c>
      <c r="U55" s="10" t="str">
        <f t="shared" si="21"/>
        <v/>
      </c>
      <c r="V55" s="8" t="str">
        <f t="shared" si="21"/>
        <v/>
      </c>
      <c r="W55" s="9" t="str">
        <f t="shared" si="21"/>
        <v/>
      </c>
      <c r="X55" s="9" t="str">
        <f t="shared" si="21"/>
        <v/>
      </c>
      <c r="Y55" s="10" t="str">
        <f t="shared" si="21"/>
        <v/>
      </c>
      <c r="Z55" s="8" t="str">
        <f t="shared" si="21"/>
        <v/>
      </c>
      <c r="AA55" s="9" t="str">
        <f t="shared" si="21"/>
        <v/>
      </c>
      <c r="AB55" s="9" t="str">
        <f t="shared" si="21"/>
        <v/>
      </c>
      <c r="AC55" s="10" t="str">
        <f t="shared" si="21"/>
        <v/>
      </c>
      <c r="AD55" s="8" t="str">
        <f t="shared" si="26"/>
        <v/>
      </c>
      <c r="AE55" s="9" t="str">
        <f t="shared" si="26"/>
        <v/>
      </c>
      <c r="AF55" s="9" t="str">
        <f t="shared" si="26"/>
        <v/>
      </c>
      <c r="AG55" s="10" t="str">
        <f t="shared" si="26"/>
        <v/>
      </c>
      <c r="AH55" s="8" t="str">
        <f t="shared" si="26"/>
        <v/>
      </c>
      <c r="AI55" s="9" t="str">
        <f t="shared" si="26"/>
        <v/>
      </c>
      <c r="AJ55" s="9" t="str">
        <f t="shared" si="26"/>
        <v/>
      </c>
      <c r="AK55" s="10" t="str">
        <f t="shared" si="26"/>
        <v/>
      </c>
      <c r="AL55" s="8" t="str">
        <f t="shared" si="26"/>
        <v/>
      </c>
      <c r="AM55" s="9" t="str">
        <f t="shared" si="26"/>
        <v/>
      </c>
      <c r="AN55" s="9" t="str">
        <f t="shared" si="26"/>
        <v/>
      </c>
      <c r="AO55" s="10" t="str">
        <f t="shared" si="26"/>
        <v/>
      </c>
      <c r="AP55" s="8" t="str">
        <f t="shared" si="23"/>
        <v/>
      </c>
      <c r="AQ55" s="9" t="str">
        <f t="shared" si="23"/>
        <v/>
      </c>
      <c r="AR55" s="9" t="str">
        <f t="shared" si="23"/>
        <v/>
      </c>
      <c r="AS55" s="10" t="str">
        <f t="shared" si="23"/>
        <v/>
      </c>
      <c r="AT55" s="8" t="str">
        <f t="shared" si="23"/>
        <v/>
      </c>
      <c r="AU55" s="9" t="str">
        <f t="shared" si="23"/>
        <v/>
      </c>
      <c r="AV55" s="9" t="str">
        <f t="shared" si="23"/>
        <v/>
      </c>
      <c r="AW55" s="10" t="str">
        <f t="shared" si="23"/>
        <v/>
      </c>
      <c r="AX55" s="8" t="str">
        <f t="shared" si="23"/>
        <v/>
      </c>
      <c r="AY55" s="9" t="str">
        <f t="shared" si="23"/>
        <v/>
      </c>
      <c r="AZ55" s="9" t="str">
        <f t="shared" si="23"/>
        <v/>
      </c>
      <c r="BA55" s="10" t="str">
        <f t="shared" si="23"/>
        <v/>
      </c>
      <c r="BB55" s="8" t="str">
        <f t="shared" si="23"/>
        <v/>
      </c>
      <c r="BC55" s="9" t="str">
        <f t="shared" si="23"/>
        <v/>
      </c>
      <c r="BD55" s="9" t="str">
        <f t="shared" si="23"/>
        <v/>
      </c>
      <c r="BE55" s="10" t="str">
        <f t="shared" si="23"/>
        <v/>
      </c>
      <c r="BF55" s="8" t="str">
        <f t="shared" si="9"/>
        <v/>
      </c>
      <c r="BG55" s="9" t="str">
        <f t="shared" si="9"/>
        <v/>
      </c>
      <c r="BH55" s="9" t="str">
        <f t="shared" si="9"/>
        <v/>
      </c>
      <c r="BI55" s="10" t="str">
        <f t="shared" si="9"/>
        <v/>
      </c>
      <c r="BJ55" s="8" t="str">
        <f t="shared" si="25"/>
        <v/>
      </c>
      <c r="BK55" s="9" t="str">
        <f t="shared" si="25"/>
        <v/>
      </c>
      <c r="BL55" s="9" t="str">
        <f t="shared" si="25"/>
        <v/>
      </c>
      <c r="BM55" s="10" t="str">
        <f t="shared" si="25"/>
        <v/>
      </c>
      <c r="BN55" s="8" t="str">
        <f t="shared" si="25"/>
        <v/>
      </c>
      <c r="BO55" s="9" t="str">
        <f t="shared" si="25"/>
        <v/>
      </c>
      <c r="BP55" s="9" t="str">
        <f t="shared" si="25"/>
        <v/>
      </c>
      <c r="BQ55" s="10" t="str">
        <f t="shared" si="25"/>
        <v/>
      </c>
      <c r="BR55" s="8" t="str">
        <f t="shared" si="25"/>
        <v/>
      </c>
      <c r="BS55" s="9" t="str">
        <f t="shared" si="25"/>
        <v/>
      </c>
      <c r="BT55" s="9" t="str">
        <f t="shared" si="25"/>
        <v/>
      </c>
      <c r="BU55" s="10" t="str">
        <f t="shared" si="25"/>
        <v/>
      </c>
      <c r="BV55" s="8" t="str">
        <f t="shared" si="25"/>
        <v/>
      </c>
      <c r="BW55" s="9" t="str">
        <f t="shared" si="25"/>
        <v/>
      </c>
      <c r="BX55" s="9" t="str">
        <f t="shared" si="25"/>
        <v/>
      </c>
      <c r="BY55" s="10" t="str">
        <f t="shared" si="24"/>
        <v/>
      </c>
      <c r="CB55" s="7">
        <v>0.78125</v>
      </c>
    </row>
    <row r="56" spans="2:80" ht="19.5" customHeight="1">
      <c r="D56" s="94" t="s">
        <v>12</v>
      </c>
      <c r="E56" s="94"/>
      <c r="F56" s="43">
        <f>SUM(E6:E55)</f>
        <v>0</v>
      </c>
      <c r="G56" s="27"/>
      <c r="H56" s="27"/>
      <c r="I56" s="27"/>
      <c r="J56" s="27"/>
      <c r="K56" s="27"/>
      <c r="L56" s="27"/>
      <c r="CB56" s="7">
        <v>0.79166666666666663</v>
      </c>
    </row>
    <row r="57" spans="2:80" ht="19.5" customHeight="1">
      <c r="CB57" s="7">
        <v>0.80208333333333337</v>
      </c>
    </row>
    <row r="58" spans="2:80">
      <c r="B58" s="90" t="s">
        <v>15</v>
      </c>
      <c r="C58" s="91"/>
      <c r="D58" s="95" t="s">
        <v>18</v>
      </c>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CB58" s="7">
        <v>0.8125</v>
      </c>
    </row>
    <row r="59" spans="2:80">
      <c r="B59" s="90" t="s">
        <v>16</v>
      </c>
      <c r="C59" s="96"/>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CB59" s="7">
        <v>0.82291666666666663</v>
      </c>
    </row>
    <row r="60" spans="2:80">
      <c r="B60" s="90" t="s">
        <v>17</v>
      </c>
      <c r="C60" s="91"/>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CB60" s="7">
        <v>0.83333333333333337</v>
      </c>
    </row>
    <row r="61" spans="2:80">
      <c r="CB61" s="7">
        <v>0.84375</v>
      </c>
    </row>
    <row r="62" spans="2:80">
      <c r="CB62" s="7">
        <v>0.85416666666666663</v>
      </c>
    </row>
    <row r="63" spans="2:80">
      <c r="CB63" s="7">
        <v>0.86458333333333337</v>
      </c>
    </row>
    <row r="64" spans="2:80">
      <c r="CB64" s="7">
        <v>0.875</v>
      </c>
    </row>
    <row r="65" spans="80:80">
      <c r="CB65" s="7">
        <v>0.88541666666666663</v>
      </c>
    </row>
    <row r="66" spans="80:80">
      <c r="CB66" s="7">
        <v>0.89583333333333337</v>
      </c>
    </row>
    <row r="67" spans="80:80">
      <c r="CB67" s="7">
        <v>0.90625</v>
      </c>
    </row>
    <row r="68" spans="80:80">
      <c r="CB68" s="7">
        <v>0.91666666666666663</v>
      </c>
    </row>
  </sheetData>
  <mergeCells count="33">
    <mergeCell ref="B60:C60"/>
    <mergeCell ref="D60:BY60"/>
    <mergeCell ref="N2:BY2"/>
    <mergeCell ref="D56:E56"/>
    <mergeCell ref="B58:C58"/>
    <mergeCell ref="D58:BY58"/>
    <mergeCell ref="B59:C59"/>
    <mergeCell ref="D59:BY59"/>
    <mergeCell ref="BF3:BI4"/>
    <mergeCell ref="BJ3:BM4"/>
    <mergeCell ref="BN3:BQ4"/>
    <mergeCell ref="BR3:BU4"/>
    <mergeCell ref="BV3:BY4"/>
    <mergeCell ref="BB3:BE4"/>
    <mergeCell ref="G3:H3"/>
    <mergeCell ref="I3:J3"/>
    <mergeCell ref="K3:L3"/>
    <mergeCell ref="M3:M4"/>
    <mergeCell ref="N3:Q4"/>
    <mergeCell ref="AD3:AG4"/>
    <mergeCell ref="AH3:AK4"/>
    <mergeCell ref="V3:Y4"/>
    <mergeCell ref="R3:U4"/>
    <mergeCell ref="AL3:AO4"/>
    <mergeCell ref="AP3:AS4"/>
    <mergeCell ref="AT3:AW4"/>
    <mergeCell ref="AX3:BA4"/>
    <mergeCell ref="Z3:AC4"/>
    <mergeCell ref="B3:B4"/>
    <mergeCell ref="C3:C4"/>
    <mergeCell ref="D3:D4"/>
    <mergeCell ref="E3:E4"/>
    <mergeCell ref="C2:H2"/>
  </mergeCells>
  <phoneticPr fontId="2"/>
  <dataValidations count="1">
    <dataValidation type="list" allowBlank="1" showInputMessage="1" sqref="G6:L55">
      <formula1>$CB$4:$CB$68</formula1>
    </dataValidation>
  </dataValidations>
  <printOptions horizontalCentered="1"/>
  <pageMargins left="0" right="0"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B1:CB68"/>
  <sheetViews>
    <sheetView showGridLines="0" workbookViewId="0">
      <pane xSplit="13" ySplit="5" topLeftCell="N6" activePane="bottomRight" state="frozen"/>
      <selection activeCell="CA4" sqref="CA4:CA9"/>
      <selection pane="topRight" activeCell="CA4" sqref="CA4:CA9"/>
      <selection pane="bottomLeft" activeCell="CA4" sqref="CA4:CA9"/>
      <selection pane="bottomRight" activeCell="G17" sqref="G17:H17"/>
    </sheetView>
  </sheetViews>
  <sheetFormatPr defaultColWidth="9" defaultRowHeight="13.2" outlineLevelCol="1"/>
  <cols>
    <col min="1" max="1" width="2.109375" style="27" customWidth="1"/>
    <col min="2" max="2" width="3.109375" style="26" customWidth="1"/>
    <col min="3" max="3" width="13.88671875" style="26" customWidth="1"/>
    <col min="4" max="6" width="5.6640625" style="27" customWidth="1" outlineLevel="1"/>
    <col min="7" max="12" width="4.44140625" style="29" customWidth="1"/>
    <col min="13" max="13" width="7.109375" style="27" customWidth="1"/>
    <col min="14" max="77" width="1.21875" style="27" customWidth="1"/>
    <col min="78" max="79" width="9" style="27"/>
    <col min="80" max="80" width="6.88671875" style="27" customWidth="1"/>
    <col min="81" max="16384" width="9" style="27"/>
  </cols>
  <sheetData>
    <row r="1" spans="2:80">
      <c r="F1" s="28" t="s">
        <v>30</v>
      </c>
    </row>
    <row r="2" spans="2:80" ht="32.25" customHeight="1">
      <c r="B2" s="30"/>
      <c r="C2" s="83">
        <f>'11日'!C2+1</f>
        <v>44298</v>
      </c>
      <c r="D2" s="83"/>
      <c r="E2" s="83"/>
      <c r="F2" s="83"/>
      <c r="G2" s="83"/>
      <c r="H2" s="83"/>
      <c r="I2" s="31"/>
      <c r="J2" s="31"/>
      <c r="K2" s="31"/>
      <c r="L2" s="31"/>
      <c r="M2" s="31"/>
      <c r="N2" s="93" t="str">
        <f>管理シート!D4&amp;"　　　シフト表"</f>
        <v>Excelママ店（6時から）　　　シフト表</v>
      </c>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row>
    <row r="3" spans="2:80" ht="13.5" customHeight="1">
      <c r="B3" s="76"/>
      <c r="C3" s="78" t="s">
        <v>0</v>
      </c>
      <c r="D3" s="81" t="s">
        <v>1</v>
      </c>
      <c r="E3" s="82" t="s">
        <v>9</v>
      </c>
      <c r="F3" s="51" t="s">
        <v>32</v>
      </c>
      <c r="G3" s="99" t="s">
        <v>8</v>
      </c>
      <c r="H3" s="100"/>
      <c r="I3" s="88" t="s">
        <v>4</v>
      </c>
      <c r="J3" s="88"/>
      <c r="K3" s="88" t="s">
        <v>5</v>
      </c>
      <c r="L3" s="88"/>
      <c r="M3" s="89" t="s">
        <v>11</v>
      </c>
      <c r="N3" s="84">
        <f>N5</f>
        <v>0.25</v>
      </c>
      <c r="O3" s="85"/>
      <c r="P3" s="85"/>
      <c r="Q3" s="85"/>
      <c r="R3" s="84">
        <f>R5</f>
        <v>0.29166666666666669</v>
      </c>
      <c r="S3" s="85"/>
      <c r="T3" s="85"/>
      <c r="U3" s="85"/>
      <c r="V3" s="84">
        <f>V5</f>
        <v>0.33333333333333331</v>
      </c>
      <c r="W3" s="85"/>
      <c r="X3" s="85"/>
      <c r="Y3" s="85"/>
      <c r="Z3" s="84">
        <f>Z5</f>
        <v>0.375</v>
      </c>
      <c r="AA3" s="85"/>
      <c r="AB3" s="85"/>
      <c r="AC3" s="85"/>
      <c r="AD3" s="84">
        <f>AD5</f>
        <v>0.41666666666666702</v>
      </c>
      <c r="AE3" s="85"/>
      <c r="AF3" s="85"/>
      <c r="AG3" s="85"/>
      <c r="AH3" s="84">
        <f>AH5</f>
        <v>0.45833333333333298</v>
      </c>
      <c r="AI3" s="85"/>
      <c r="AJ3" s="85"/>
      <c r="AK3" s="85"/>
      <c r="AL3" s="84">
        <f>AL5</f>
        <v>0.5</v>
      </c>
      <c r="AM3" s="85"/>
      <c r="AN3" s="85"/>
      <c r="AO3" s="85"/>
      <c r="AP3" s="84">
        <f>AP5</f>
        <v>0.54166666666666696</v>
      </c>
      <c r="AQ3" s="85"/>
      <c r="AR3" s="85"/>
      <c r="AS3" s="85"/>
      <c r="AT3" s="84">
        <f>AT5</f>
        <v>0.58333333333333404</v>
      </c>
      <c r="AU3" s="85"/>
      <c r="AV3" s="85"/>
      <c r="AW3" s="85"/>
      <c r="AX3" s="84">
        <f>AX5</f>
        <v>0.625</v>
      </c>
      <c r="AY3" s="85"/>
      <c r="AZ3" s="85"/>
      <c r="BA3" s="85"/>
      <c r="BB3" s="84">
        <f>BB5</f>
        <v>0.66666666666666696</v>
      </c>
      <c r="BC3" s="85"/>
      <c r="BD3" s="85"/>
      <c r="BE3" s="85"/>
      <c r="BF3" s="84">
        <f>BF5</f>
        <v>0.70833333333333404</v>
      </c>
      <c r="BG3" s="85"/>
      <c r="BH3" s="85"/>
      <c r="BI3" s="85"/>
      <c r="BJ3" s="84">
        <f>BJ5</f>
        <v>0.750000000000001</v>
      </c>
      <c r="BK3" s="85"/>
      <c r="BL3" s="85"/>
      <c r="BM3" s="85"/>
      <c r="BN3" s="84">
        <f>BN5</f>
        <v>0.79166666666666696</v>
      </c>
      <c r="BO3" s="85"/>
      <c r="BP3" s="85"/>
      <c r="BQ3" s="85"/>
      <c r="BR3" s="84">
        <f>BR5</f>
        <v>0.83333333333333404</v>
      </c>
      <c r="BS3" s="85"/>
      <c r="BT3" s="85"/>
      <c r="BU3" s="85"/>
      <c r="BV3" s="84">
        <f>BV5</f>
        <v>0.875000000000001</v>
      </c>
      <c r="BW3" s="85"/>
      <c r="BX3" s="85"/>
      <c r="BY3" s="97"/>
      <c r="CB3" s="6" t="s">
        <v>10</v>
      </c>
    </row>
    <row r="4" spans="2:80" ht="13.5" customHeight="1">
      <c r="B4" s="77"/>
      <c r="C4" s="79"/>
      <c r="D4" s="81"/>
      <c r="E4" s="82"/>
      <c r="F4" s="49" t="s">
        <v>33</v>
      </c>
      <c r="G4" s="32" t="s">
        <v>2</v>
      </c>
      <c r="H4" s="33" t="s">
        <v>3</v>
      </c>
      <c r="I4" s="32" t="s">
        <v>6</v>
      </c>
      <c r="J4" s="33" t="s">
        <v>7</v>
      </c>
      <c r="K4" s="32" t="s">
        <v>6</v>
      </c>
      <c r="L4" s="33" t="s">
        <v>7</v>
      </c>
      <c r="M4" s="82"/>
      <c r="N4" s="86"/>
      <c r="O4" s="87"/>
      <c r="P4" s="87"/>
      <c r="Q4" s="87"/>
      <c r="R4" s="86"/>
      <c r="S4" s="87"/>
      <c r="T4" s="87"/>
      <c r="U4" s="87"/>
      <c r="V4" s="86"/>
      <c r="W4" s="87"/>
      <c r="X4" s="87"/>
      <c r="Y4" s="87"/>
      <c r="Z4" s="86"/>
      <c r="AA4" s="87"/>
      <c r="AB4" s="87"/>
      <c r="AC4" s="87"/>
      <c r="AD4" s="86"/>
      <c r="AE4" s="87"/>
      <c r="AF4" s="87"/>
      <c r="AG4" s="87"/>
      <c r="AH4" s="86"/>
      <c r="AI4" s="87"/>
      <c r="AJ4" s="87"/>
      <c r="AK4" s="87"/>
      <c r="AL4" s="86"/>
      <c r="AM4" s="87"/>
      <c r="AN4" s="87"/>
      <c r="AO4" s="87"/>
      <c r="AP4" s="86"/>
      <c r="AQ4" s="87"/>
      <c r="AR4" s="87"/>
      <c r="AS4" s="87"/>
      <c r="AT4" s="86"/>
      <c r="AU4" s="87"/>
      <c r="AV4" s="87"/>
      <c r="AW4" s="87"/>
      <c r="AX4" s="86"/>
      <c r="AY4" s="87"/>
      <c r="AZ4" s="87"/>
      <c r="BA4" s="87"/>
      <c r="BB4" s="86"/>
      <c r="BC4" s="87"/>
      <c r="BD4" s="87"/>
      <c r="BE4" s="87"/>
      <c r="BF4" s="86"/>
      <c r="BG4" s="87"/>
      <c r="BH4" s="87"/>
      <c r="BI4" s="87"/>
      <c r="BJ4" s="86"/>
      <c r="BK4" s="87"/>
      <c r="BL4" s="87"/>
      <c r="BM4" s="87"/>
      <c r="BN4" s="86"/>
      <c r="BO4" s="87"/>
      <c r="BP4" s="87"/>
      <c r="BQ4" s="87"/>
      <c r="BR4" s="86"/>
      <c r="BS4" s="87"/>
      <c r="BT4" s="87"/>
      <c r="BU4" s="87"/>
      <c r="BV4" s="86"/>
      <c r="BW4" s="87"/>
      <c r="BX4" s="87"/>
      <c r="BY4" s="98"/>
      <c r="CB4" s="7">
        <v>0.25</v>
      </c>
    </row>
    <row r="5" spans="2:80" s="39" customFormat="1" hidden="1">
      <c r="B5" s="34"/>
      <c r="C5" s="34"/>
      <c r="D5" s="35"/>
      <c r="E5" s="36"/>
      <c r="F5" s="36"/>
      <c r="G5" s="37"/>
      <c r="H5" s="38"/>
      <c r="I5" s="37"/>
      <c r="J5" s="38"/>
      <c r="K5" s="37"/>
      <c r="L5" s="38"/>
      <c r="M5" s="36"/>
      <c r="N5" s="3">
        <v>0.25</v>
      </c>
      <c r="O5" s="4">
        <v>0.26041666666666669</v>
      </c>
      <c r="P5" s="4">
        <v>0.27083333333333331</v>
      </c>
      <c r="Q5" s="5">
        <v>0.28125</v>
      </c>
      <c r="R5" s="3">
        <v>0.29166666666666669</v>
      </c>
      <c r="S5" s="4">
        <v>0.30208333333333331</v>
      </c>
      <c r="T5" s="4">
        <v>0.3125</v>
      </c>
      <c r="U5" s="5">
        <v>0.32291666666666669</v>
      </c>
      <c r="V5" s="3">
        <v>0.33333333333333331</v>
      </c>
      <c r="W5" s="4">
        <v>0.34375</v>
      </c>
      <c r="X5" s="4">
        <v>0.35416666666666669</v>
      </c>
      <c r="Y5" s="5">
        <v>0.36458333333333331</v>
      </c>
      <c r="Z5" s="3">
        <v>0.375</v>
      </c>
      <c r="AA5" s="4">
        <v>0.38541666666666669</v>
      </c>
      <c r="AB5" s="4">
        <v>0.39583333333333331</v>
      </c>
      <c r="AC5" s="5">
        <v>0.40625</v>
      </c>
      <c r="AD5" s="3">
        <v>0.41666666666666702</v>
      </c>
      <c r="AE5" s="4">
        <v>0.42708333333333298</v>
      </c>
      <c r="AF5" s="4">
        <v>0.4375</v>
      </c>
      <c r="AG5" s="5">
        <v>0.44791666666666702</v>
      </c>
      <c r="AH5" s="3">
        <v>0.45833333333333298</v>
      </c>
      <c r="AI5" s="4">
        <v>0.46875</v>
      </c>
      <c r="AJ5" s="4">
        <v>0.47916666666666702</v>
      </c>
      <c r="AK5" s="5">
        <v>0.48958333333333398</v>
      </c>
      <c r="AL5" s="3">
        <v>0.5</v>
      </c>
      <c r="AM5" s="4">
        <v>0.51041666666666696</v>
      </c>
      <c r="AN5" s="4">
        <v>0.52083333333333404</v>
      </c>
      <c r="AO5" s="5">
        <v>0.53125</v>
      </c>
      <c r="AP5" s="3">
        <v>0.54166666666666696</v>
      </c>
      <c r="AQ5" s="4">
        <v>0.55208333333333404</v>
      </c>
      <c r="AR5" s="4">
        <v>0.5625</v>
      </c>
      <c r="AS5" s="5">
        <v>0.57291666666666696</v>
      </c>
      <c r="AT5" s="3">
        <v>0.58333333333333404</v>
      </c>
      <c r="AU5" s="4">
        <v>0.59375</v>
      </c>
      <c r="AV5" s="4">
        <v>0.60416666666666696</v>
      </c>
      <c r="AW5" s="5">
        <v>0.61458333333333404</v>
      </c>
      <c r="AX5" s="3">
        <v>0.625</v>
      </c>
      <c r="AY5" s="4">
        <v>0.63541666666666696</v>
      </c>
      <c r="AZ5" s="4">
        <v>0.64583333333333404</v>
      </c>
      <c r="BA5" s="5">
        <v>0.65625</v>
      </c>
      <c r="BB5" s="3">
        <v>0.66666666666666696</v>
      </c>
      <c r="BC5" s="4">
        <v>0.67708333333333404</v>
      </c>
      <c r="BD5" s="4">
        <v>0.687500000000001</v>
      </c>
      <c r="BE5" s="5">
        <v>0.69791666666666696</v>
      </c>
      <c r="BF5" s="3">
        <v>0.70833333333333404</v>
      </c>
      <c r="BG5" s="4">
        <v>0.718750000000001</v>
      </c>
      <c r="BH5" s="4">
        <v>0.72916666666666696</v>
      </c>
      <c r="BI5" s="5">
        <v>0.73958333333333404</v>
      </c>
      <c r="BJ5" s="3">
        <v>0.750000000000001</v>
      </c>
      <c r="BK5" s="4">
        <v>0.76041666666666696</v>
      </c>
      <c r="BL5" s="4">
        <v>0.77083333333333404</v>
      </c>
      <c r="BM5" s="5">
        <v>0.781250000000001</v>
      </c>
      <c r="BN5" s="3">
        <v>0.79166666666666696</v>
      </c>
      <c r="BO5" s="4">
        <v>0.80208333333333404</v>
      </c>
      <c r="BP5" s="4">
        <v>0.812500000000001</v>
      </c>
      <c r="BQ5" s="5">
        <v>0.82291666666666696</v>
      </c>
      <c r="BR5" s="3">
        <v>0.83333333333333404</v>
      </c>
      <c r="BS5" s="4">
        <v>0.843750000000001</v>
      </c>
      <c r="BT5" s="4">
        <v>0.85416666666666796</v>
      </c>
      <c r="BU5" s="5">
        <v>0.86458333333333404</v>
      </c>
      <c r="BV5" s="3">
        <v>0.875000000000001</v>
      </c>
      <c r="BW5" s="4">
        <v>0.88541666666666796</v>
      </c>
      <c r="BX5" s="4">
        <v>0.89583333333333404</v>
      </c>
      <c r="BY5" s="5">
        <v>0.906250000000001</v>
      </c>
      <c r="CB5" s="7">
        <v>0.26041666666666669</v>
      </c>
    </row>
    <row r="6" spans="2:80" ht="18" customHeight="1">
      <c r="B6" s="40">
        <v>1</v>
      </c>
      <c r="C6" s="41" t="str">
        <f>IF(VLOOKUP($B6,管理シート!$B$10:$D$108,2,0)=0,"",VLOOKUP($B6,管理シート!$B$10:$D$108,2,0))</f>
        <v>名前1</v>
      </c>
      <c r="D6" s="42">
        <f>IF(VLOOKUP($B6,管理シート!$B$10:$D$108,3,0)=0,"",VLOOKUP($B6,管理シート!$B$10:$D$108,3,0))</f>
        <v>950</v>
      </c>
      <c r="E6" s="1" t="str">
        <f>IF(F6="","",D6*F6)</f>
        <v/>
      </c>
      <c r="F6" s="2" t="str">
        <f>IF(G6="","",COUNTIF($N6:$BY6,"■")*15/60)</f>
        <v/>
      </c>
      <c r="G6" s="22"/>
      <c r="H6" s="23"/>
      <c r="I6" s="22"/>
      <c r="J6" s="23"/>
      <c r="K6" s="22"/>
      <c r="L6" s="23"/>
      <c r="M6" s="45"/>
      <c r="N6" s="8" t="str">
        <f>IF($G6="","",IF(AND($I6&lt;=N$5,$J6&gt;N$5),"",IF(AND($K6&lt;=N$5,$L6&gt;N$5),"",IF(AND($G6&lt;=N$5,$H6&gt;N$5),"■",""))))</f>
        <v/>
      </c>
      <c r="O6" s="9" t="str">
        <f t="shared" ref="O6:BY10" si="0">IF($G6="","",IF(AND($I6&lt;=O$5,$J6&gt;O$5),"",IF(AND($K6&lt;=O$5,$L6&gt;O$5),"",IF(AND($G6&lt;=O$5,$H6&gt;O$5),"■",""))))</f>
        <v/>
      </c>
      <c r="P6" s="9" t="str">
        <f t="shared" si="0"/>
        <v/>
      </c>
      <c r="Q6" s="10" t="str">
        <f t="shared" si="0"/>
        <v/>
      </c>
      <c r="R6" s="8" t="str">
        <f>IF($G6="","",IF(AND($I6&lt;=R$5,$J6&gt;R$5),"",IF(AND($K6&lt;=R$5,$L6&gt;R$5),"",IF(AND($G6&lt;=R$5,$H6&gt;R$5),"■",""))))</f>
        <v/>
      </c>
      <c r="S6" s="9" t="str">
        <f t="shared" ref="S6:U10" si="1">IF($G6="","",IF(AND($I6&lt;=S$5,$J6&gt;S$5),"",IF(AND($K6&lt;=S$5,$L6&gt;S$5),"",IF(AND($G6&lt;=S$5,$H6&gt;S$5),"■",""))))</f>
        <v/>
      </c>
      <c r="T6" s="9" t="str">
        <f t="shared" si="1"/>
        <v/>
      </c>
      <c r="U6" s="10" t="str">
        <f t="shared" si="1"/>
        <v/>
      </c>
      <c r="V6" s="8" t="str">
        <f>IF($G6="","",IF(AND($I6&lt;=V$5,$J6&gt;V$5),"",IF(AND($K6&lt;=V$5,$L6&gt;V$5),"",IF(AND($G6&lt;=V$5,$H6&gt;V$5),"■",""))))</f>
        <v/>
      </c>
      <c r="W6" s="9" t="str">
        <f t="shared" ref="W6:Y10" si="2">IF($G6="","",IF(AND($I6&lt;=W$5,$J6&gt;W$5),"",IF(AND($K6&lt;=W$5,$L6&gt;W$5),"",IF(AND($G6&lt;=W$5,$H6&gt;W$5),"■",""))))</f>
        <v/>
      </c>
      <c r="X6" s="9" t="str">
        <f t="shared" si="2"/>
        <v/>
      </c>
      <c r="Y6" s="10" t="str">
        <f t="shared" si="2"/>
        <v/>
      </c>
      <c r="Z6" s="8" t="str">
        <f>IF($G6="","",IF(AND($I6&lt;=Z$5,$J6&gt;Z$5),"",IF(AND($K6&lt;=Z$5,$L6&gt;Z$5),"",IF(AND($G6&lt;=Z$5,$H6&gt;Z$5),"■",""))))</f>
        <v/>
      </c>
      <c r="AA6" s="9" t="str">
        <f t="shared" ref="AA6:AC10" si="3">IF($G6="","",IF(AND($I6&lt;=AA$5,$J6&gt;AA$5),"",IF(AND($K6&lt;=AA$5,$L6&gt;AA$5),"",IF(AND($G6&lt;=AA$5,$H6&gt;AA$5),"■",""))))</f>
        <v/>
      </c>
      <c r="AB6" s="9" t="str">
        <f t="shared" si="3"/>
        <v/>
      </c>
      <c r="AC6" s="10" t="str">
        <f t="shared" si="3"/>
        <v/>
      </c>
      <c r="AD6" s="8" t="str">
        <f t="shared" si="0"/>
        <v/>
      </c>
      <c r="AE6" s="9" t="str">
        <f t="shared" si="0"/>
        <v/>
      </c>
      <c r="AF6" s="9" t="str">
        <f t="shared" si="0"/>
        <v/>
      </c>
      <c r="AG6" s="10" t="str">
        <f t="shared" si="0"/>
        <v/>
      </c>
      <c r="AH6" s="8" t="str">
        <f t="shared" si="0"/>
        <v/>
      </c>
      <c r="AI6" s="9" t="str">
        <f t="shared" si="0"/>
        <v/>
      </c>
      <c r="AJ6" s="9" t="str">
        <f t="shared" si="0"/>
        <v/>
      </c>
      <c r="AK6" s="10" t="str">
        <f t="shared" si="0"/>
        <v/>
      </c>
      <c r="AL6" s="8" t="str">
        <f t="shared" si="0"/>
        <v/>
      </c>
      <c r="AM6" s="9" t="str">
        <f t="shared" si="0"/>
        <v/>
      </c>
      <c r="AN6" s="9" t="str">
        <f t="shared" si="0"/>
        <v/>
      </c>
      <c r="AO6" s="10" t="str">
        <f t="shared" si="0"/>
        <v/>
      </c>
      <c r="AP6" s="8" t="str">
        <f t="shared" si="0"/>
        <v/>
      </c>
      <c r="AQ6" s="9" t="str">
        <f t="shared" si="0"/>
        <v/>
      </c>
      <c r="AR6" s="9" t="str">
        <f t="shared" si="0"/>
        <v/>
      </c>
      <c r="AS6" s="10" t="str">
        <f t="shared" si="0"/>
        <v/>
      </c>
      <c r="AT6" s="8" t="str">
        <f t="shared" si="0"/>
        <v/>
      </c>
      <c r="AU6" s="9" t="str">
        <f t="shared" si="0"/>
        <v/>
      </c>
      <c r="AV6" s="9" t="str">
        <f t="shared" si="0"/>
        <v/>
      </c>
      <c r="AW6" s="10" t="str">
        <f t="shared" si="0"/>
        <v/>
      </c>
      <c r="AX6" s="8" t="str">
        <f t="shared" si="0"/>
        <v/>
      </c>
      <c r="AY6" s="9" t="str">
        <f t="shared" si="0"/>
        <v/>
      </c>
      <c r="AZ6" s="9" t="str">
        <f t="shared" si="0"/>
        <v/>
      </c>
      <c r="BA6" s="10" t="str">
        <f t="shared" si="0"/>
        <v/>
      </c>
      <c r="BB6" s="8" t="str">
        <f t="shared" si="0"/>
        <v/>
      </c>
      <c r="BC6" s="9" t="str">
        <f t="shared" si="0"/>
        <v/>
      </c>
      <c r="BD6" s="9" t="str">
        <f t="shared" si="0"/>
        <v/>
      </c>
      <c r="BE6" s="10" t="str">
        <f t="shared" si="0"/>
        <v/>
      </c>
      <c r="BF6" s="8" t="str">
        <f t="shared" si="0"/>
        <v/>
      </c>
      <c r="BG6" s="9" t="str">
        <f t="shared" si="0"/>
        <v/>
      </c>
      <c r="BH6" s="9" t="str">
        <f t="shared" si="0"/>
        <v/>
      </c>
      <c r="BI6" s="10" t="str">
        <f t="shared" si="0"/>
        <v/>
      </c>
      <c r="BJ6" s="8" t="str">
        <f t="shared" si="0"/>
        <v/>
      </c>
      <c r="BK6" s="9" t="str">
        <f t="shared" si="0"/>
        <v/>
      </c>
      <c r="BL6" s="9" t="str">
        <f t="shared" si="0"/>
        <v/>
      </c>
      <c r="BM6" s="10" t="str">
        <f t="shared" si="0"/>
        <v/>
      </c>
      <c r="BN6" s="8" t="str">
        <f t="shared" si="0"/>
        <v/>
      </c>
      <c r="BO6" s="9" t="str">
        <f t="shared" si="0"/>
        <v/>
      </c>
      <c r="BP6" s="9" t="str">
        <f t="shared" si="0"/>
        <v/>
      </c>
      <c r="BQ6" s="10" t="str">
        <f t="shared" si="0"/>
        <v/>
      </c>
      <c r="BR6" s="8" t="str">
        <f t="shared" si="0"/>
        <v/>
      </c>
      <c r="BS6" s="9" t="str">
        <f t="shared" si="0"/>
        <v/>
      </c>
      <c r="BT6" s="9" t="str">
        <f t="shared" si="0"/>
        <v/>
      </c>
      <c r="BU6" s="10" t="str">
        <f t="shared" si="0"/>
        <v/>
      </c>
      <c r="BV6" s="8" t="str">
        <f t="shared" si="0"/>
        <v/>
      </c>
      <c r="BW6" s="9" t="str">
        <f t="shared" si="0"/>
        <v/>
      </c>
      <c r="BX6" s="9" t="str">
        <f t="shared" si="0"/>
        <v/>
      </c>
      <c r="BY6" s="10" t="str">
        <f t="shared" si="0"/>
        <v/>
      </c>
      <c r="CB6" s="7">
        <v>0.27083333333333331</v>
      </c>
    </row>
    <row r="7" spans="2:80" ht="18" customHeight="1">
      <c r="B7" s="40">
        <v>2</v>
      </c>
      <c r="C7" s="41" t="str">
        <f>IF(VLOOKUP($B7,管理シート!$B$10:$D$108,2,0)=0,"",VLOOKUP($B7,管理シート!$B$10:$D$108,2,0))</f>
        <v>名前2</v>
      </c>
      <c r="D7" s="42">
        <f>IF(VLOOKUP($B7,管理シート!$B$10:$D$108,3,0)=0,"",VLOOKUP($B7,管理シート!$B$10:$D$108,3,0))</f>
        <v>1000</v>
      </c>
      <c r="E7" s="1" t="str">
        <f t="shared" ref="E7:E24" si="4">IF(F7="","",D7*F7)</f>
        <v/>
      </c>
      <c r="F7" s="2" t="str">
        <f t="shared" ref="F7:F24" si="5">IF(G7="","",COUNTIF($N7:$BY7,"■")*15/60)</f>
        <v/>
      </c>
      <c r="G7" s="24"/>
      <c r="H7" s="25"/>
      <c r="I7" s="24"/>
      <c r="J7" s="25"/>
      <c r="K7" s="24"/>
      <c r="L7" s="25"/>
      <c r="M7" s="45"/>
      <c r="N7" s="8" t="str">
        <f t="shared" ref="N7:AO24" si="6">IF($G7="","",IF(AND($I7&lt;=N$5,$J7&gt;N$5),"",IF(AND($K7&lt;=N$5,$L7&gt;N$5),"",IF(AND($G7&lt;=N$5,$H7&gt;N$5),"■",""))))</f>
        <v/>
      </c>
      <c r="O7" s="9" t="str">
        <f t="shared" si="0"/>
        <v/>
      </c>
      <c r="P7" s="9" t="str">
        <f t="shared" si="0"/>
        <v/>
      </c>
      <c r="Q7" s="10" t="str">
        <f t="shared" si="0"/>
        <v/>
      </c>
      <c r="R7" s="8" t="str">
        <f t="shared" ref="R7:U12" si="7">IF($G7="","",IF(AND($I7&lt;=R$5,$J7&gt;R$5),"",IF(AND($K7&lt;=R$5,$L7&gt;R$5),"",IF(AND($G7&lt;=R$5,$H7&gt;R$5),"■",""))))</f>
        <v/>
      </c>
      <c r="S7" s="9" t="str">
        <f t="shared" si="1"/>
        <v/>
      </c>
      <c r="T7" s="9" t="str">
        <f t="shared" si="1"/>
        <v/>
      </c>
      <c r="U7" s="10" t="str">
        <f t="shared" si="1"/>
        <v/>
      </c>
      <c r="V7" s="8" t="str">
        <f t="shared" ref="V7:Y12" si="8">IF($G7="","",IF(AND($I7&lt;=V$5,$J7&gt;V$5),"",IF(AND($K7&lt;=V$5,$L7&gt;V$5),"",IF(AND($G7&lt;=V$5,$H7&gt;V$5),"■",""))))</f>
        <v/>
      </c>
      <c r="W7" s="9" t="str">
        <f t="shared" si="2"/>
        <v/>
      </c>
      <c r="X7" s="9" t="str">
        <f t="shared" si="2"/>
        <v/>
      </c>
      <c r="Y7" s="10" t="str">
        <f t="shared" si="2"/>
        <v/>
      </c>
      <c r="Z7" s="8" t="str">
        <f t="shared" si="6"/>
        <v/>
      </c>
      <c r="AA7" s="9" t="str">
        <f t="shared" si="3"/>
        <v/>
      </c>
      <c r="AB7" s="9" t="str">
        <f t="shared" si="3"/>
        <v/>
      </c>
      <c r="AC7" s="10" t="str">
        <f t="shared" si="3"/>
        <v/>
      </c>
      <c r="AD7" s="8" t="str">
        <f t="shared" si="0"/>
        <v/>
      </c>
      <c r="AE7" s="9" t="str">
        <f t="shared" si="0"/>
        <v/>
      </c>
      <c r="AF7" s="9" t="str">
        <f t="shared" si="0"/>
        <v/>
      </c>
      <c r="AG7" s="10" t="str">
        <f t="shared" si="0"/>
        <v/>
      </c>
      <c r="AH7" s="8" t="str">
        <f t="shared" si="0"/>
        <v/>
      </c>
      <c r="AI7" s="9" t="str">
        <f t="shared" si="0"/>
        <v/>
      </c>
      <c r="AJ7" s="9" t="str">
        <f t="shared" si="0"/>
        <v/>
      </c>
      <c r="AK7" s="10" t="str">
        <f t="shared" si="0"/>
        <v/>
      </c>
      <c r="AL7" s="8" t="str">
        <f t="shared" si="0"/>
        <v/>
      </c>
      <c r="AM7" s="9" t="str">
        <f t="shared" si="0"/>
        <v/>
      </c>
      <c r="AN7" s="9" t="str">
        <f t="shared" si="0"/>
        <v/>
      </c>
      <c r="AO7" s="10" t="str">
        <f t="shared" si="0"/>
        <v/>
      </c>
      <c r="AP7" s="8" t="str">
        <f t="shared" si="0"/>
        <v/>
      </c>
      <c r="AQ7" s="9" t="str">
        <f t="shared" si="0"/>
        <v/>
      </c>
      <c r="AR7" s="9" t="str">
        <f t="shared" si="0"/>
        <v/>
      </c>
      <c r="AS7" s="10" t="str">
        <f t="shared" si="0"/>
        <v/>
      </c>
      <c r="AT7" s="8" t="str">
        <f t="shared" si="0"/>
        <v/>
      </c>
      <c r="AU7" s="9" t="str">
        <f t="shared" si="0"/>
        <v/>
      </c>
      <c r="AV7" s="9" t="str">
        <f t="shared" si="0"/>
        <v/>
      </c>
      <c r="AW7" s="10" t="str">
        <f t="shared" si="0"/>
        <v/>
      </c>
      <c r="AX7" s="8" t="str">
        <f t="shared" si="0"/>
        <v/>
      </c>
      <c r="AY7" s="9" t="str">
        <f t="shared" si="0"/>
        <v/>
      </c>
      <c r="AZ7" s="9" t="str">
        <f t="shared" si="0"/>
        <v/>
      </c>
      <c r="BA7" s="10" t="str">
        <f t="shared" si="0"/>
        <v/>
      </c>
      <c r="BB7" s="8" t="str">
        <f t="shared" si="0"/>
        <v/>
      </c>
      <c r="BC7" s="9" t="str">
        <f t="shared" si="0"/>
        <v/>
      </c>
      <c r="BD7" s="9" t="str">
        <f t="shared" si="0"/>
        <v/>
      </c>
      <c r="BE7" s="10" t="str">
        <f t="shared" si="0"/>
        <v/>
      </c>
      <c r="BF7" s="8" t="str">
        <f t="shared" si="0"/>
        <v/>
      </c>
      <c r="BG7" s="9" t="str">
        <f t="shared" si="0"/>
        <v/>
      </c>
      <c r="BH7" s="9" t="str">
        <f t="shared" si="0"/>
        <v/>
      </c>
      <c r="BI7" s="10" t="str">
        <f t="shared" si="0"/>
        <v/>
      </c>
      <c r="BJ7" s="8" t="str">
        <f t="shared" si="0"/>
        <v/>
      </c>
      <c r="BK7" s="9" t="str">
        <f t="shared" si="0"/>
        <v/>
      </c>
      <c r="BL7" s="9" t="str">
        <f t="shared" si="0"/>
        <v/>
      </c>
      <c r="BM7" s="10" t="str">
        <f t="shared" si="0"/>
        <v/>
      </c>
      <c r="BN7" s="8" t="str">
        <f t="shared" si="0"/>
        <v/>
      </c>
      <c r="BO7" s="9" t="str">
        <f t="shared" si="0"/>
        <v/>
      </c>
      <c r="BP7" s="9" t="str">
        <f t="shared" si="0"/>
        <v/>
      </c>
      <c r="BQ7" s="10" t="str">
        <f t="shared" si="0"/>
        <v/>
      </c>
      <c r="BR7" s="8" t="str">
        <f t="shared" si="0"/>
        <v/>
      </c>
      <c r="BS7" s="9" t="str">
        <f t="shared" si="0"/>
        <v/>
      </c>
      <c r="BT7" s="9" t="str">
        <f t="shared" si="0"/>
        <v/>
      </c>
      <c r="BU7" s="10" t="str">
        <f t="shared" si="0"/>
        <v/>
      </c>
      <c r="BV7" s="8" t="str">
        <f t="shared" si="0"/>
        <v/>
      </c>
      <c r="BW7" s="9" t="str">
        <f t="shared" si="0"/>
        <v/>
      </c>
      <c r="BX7" s="9" t="str">
        <f t="shared" si="0"/>
        <v/>
      </c>
      <c r="BY7" s="10" t="str">
        <f t="shared" si="0"/>
        <v/>
      </c>
      <c r="CB7" s="7">
        <v>0.28125</v>
      </c>
    </row>
    <row r="8" spans="2:80" ht="18" customHeight="1">
      <c r="B8" s="40">
        <v>3</v>
      </c>
      <c r="C8" s="41" t="str">
        <f>IF(VLOOKUP($B8,管理シート!$B$10:$D$108,2,0)=0,"",VLOOKUP($B8,管理シート!$B$10:$D$108,2,0))</f>
        <v>名前3</v>
      </c>
      <c r="D8" s="42">
        <f>IF(VLOOKUP($B8,管理シート!$B$10:$D$108,3,0)=0,"",VLOOKUP($B8,管理シート!$B$10:$D$108,3,0))</f>
        <v>850</v>
      </c>
      <c r="E8" s="1" t="str">
        <f t="shared" si="4"/>
        <v/>
      </c>
      <c r="F8" s="2" t="str">
        <f t="shared" si="5"/>
        <v/>
      </c>
      <c r="G8" s="24"/>
      <c r="H8" s="25"/>
      <c r="I8" s="24"/>
      <c r="J8" s="25"/>
      <c r="K8" s="24"/>
      <c r="L8" s="25"/>
      <c r="M8" s="45"/>
      <c r="N8" s="8" t="str">
        <f t="shared" si="6"/>
        <v/>
      </c>
      <c r="O8" s="9" t="str">
        <f t="shared" si="0"/>
        <v/>
      </c>
      <c r="P8" s="9" t="str">
        <f t="shared" si="0"/>
        <v/>
      </c>
      <c r="Q8" s="10" t="str">
        <f t="shared" si="0"/>
        <v/>
      </c>
      <c r="R8" s="8" t="str">
        <f t="shared" si="7"/>
        <v/>
      </c>
      <c r="S8" s="9" t="str">
        <f t="shared" si="1"/>
        <v/>
      </c>
      <c r="T8" s="9" t="str">
        <f t="shared" si="1"/>
        <v/>
      </c>
      <c r="U8" s="10" t="str">
        <f t="shared" si="1"/>
        <v/>
      </c>
      <c r="V8" s="8" t="str">
        <f t="shared" si="8"/>
        <v/>
      </c>
      <c r="W8" s="9" t="str">
        <f t="shared" si="2"/>
        <v/>
      </c>
      <c r="X8" s="9" t="str">
        <f t="shared" si="2"/>
        <v/>
      </c>
      <c r="Y8" s="10" t="str">
        <f t="shared" si="2"/>
        <v/>
      </c>
      <c r="Z8" s="8" t="str">
        <f t="shared" si="6"/>
        <v/>
      </c>
      <c r="AA8" s="9" t="str">
        <f t="shared" si="3"/>
        <v/>
      </c>
      <c r="AB8" s="9" t="str">
        <f t="shared" si="3"/>
        <v/>
      </c>
      <c r="AC8" s="10" t="str">
        <f t="shared" si="3"/>
        <v/>
      </c>
      <c r="AD8" s="8" t="str">
        <f t="shared" si="0"/>
        <v/>
      </c>
      <c r="AE8" s="9" t="str">
        <f t="shared" si="0"/>
        <v/>
      </c>
      <c r="AF8" s="9" t="str">
        <f t="shared" si="0"/>
        <v/>
      </c>
      <c r="AG8" s="10" t="str">
        <f t="shared" si="0"/>
        <v/>
      </c>
      <c r="AH8" s="8" t="str">
        <f t="shared" si="0"/>
        <v/>
      </c>
      <c r="AI8" s="9" t="str">
        <f t="shared" si="0"/>
        <v/>
      </c>
      <c r="AJ8" s="9" t="str">
        <f t="shared" si="0"/>
        <v/>
      </c>
      <c r="AK8" s="10" t="str">
        <f t="shared" si="0"/>
        <v/>
      </c>
      <c r="AL8" s="8" t="str">
        <f t="shared" si="0"/>
        <v/>
      </c>
      <c r="AM8" s="9" t="str">
        <f t="shared" si="0"/>
        <v/>
      </c>
      <c r="AN8" s="9" t="str">
        <f t="shared" si="0"/>
        <v/>
      </c>
      <c r="AO8" s="10" t="str">
        <f t="shared" si="0"/>
        <v/>
      </c>
      <c r="AP8" s="8" t="str">
        <f t="shared" si="0"/>
        <v/>
      </c>
      <c r="AQ8" s="9" t="str">
        <f t="shared" si="0"/>
        <v/>
      </c>
      <c r="AR8" s="9" t="str">
        <f t="shared" si="0"/>
        <v/>
      </c>
      <c r="AS8" s="10" t="str">
        <f t="shared" si="0"/>
        <v/>
      </c>
      <c r="AT8" s="8" t="str">
        <f t="shared" si="0"/>
        <v/>
      </c>
      <c r="AU8" s="9" t="str">
        <f t="shared" si="0"/>
        <v/>
      </c>
      <c r="AV8" s="9" t="str">
        <f t="shared" si="0"/>
        <v/>
      </c>
      <c r="AW8" s="10" t="str">
        <f t="shared" si="0"/>
        <v/>
      </c>
      <c r="AX8" s="8" t="str">
        <f t="shared" si="0"/>
        <v/>
      </c>
      <c r="AY8" s="9" t="str">
        <f t="shared" si="0"/>
        <v/>
      </c>
      <c r="AZ8" s="9" t="str">
        <f t="shared" si="0"/>
        <v/>
      </c>
      <c r="BA8" s="10" t="str">
        <f t="shared" si="0"/>
        <v/>
      </c>
      <c r="BB8" s="8" t="str">
        <f t="shared" si="0"/>
        <v/>
      </c>
      <c r="BC8" s="9" t="str">
        <f t="shared" si="0"/>
        <v/>
      </c>
      <c r="BD8" s="9" t="str">
        <f t="shared" si="0"/>
        <v/>
      </c>
      <c r="BE8" s="10" t="str">
        <f t="shared" si="0"/>
        <v/>
      </c>
      <c r="BF8" s="8" t="str">
        <f t="shared" si="0"/>
        <v/>
      </c>
      <c r="BG8" s="9" t="str">
        <f t="shared" si="0"/>
        <v/>
      </c>
      <c r="BH8" s="9" t="str">
        <f t="shared" si="0"/>
        <v/>
      </c>
      <c r="BI8" s="10" t="str">
        <f t="shared" si="0"/>
        <v/>
      </c>
      <c r="BJ8" s="8" t="str">
        <f t="shared" si="0"/>
        <v/>
      </c>
      <c r="BK8" s="9" t="str">
        <f t="shared" si="0"/>
        <v/>
      </c>
      <c r="BL8" s="9" t="str">
        <f t="shared" si="0"/>
        <v/>
      </c>
      <c r="BM8" s="10" t="str">
        <f t="shared" si="0"/>
        <v/>
      </c>
      <c r="BN8" s="8" t="str">
        <f t="shared" si="0"/>
        <v/>
      </c>
      <c r="BO8" s="9" t="str">
        <f t="shared" si="0"/>
        <v/>
      </c>
      <c r="BP8" s="9" t="str">
        <f t="shared" si="0"/>
        <v/>
      </c>
      <c r="BQ8" s="10" t="str">
        <f t="shared" si="0"/>
        <v/>
      </c>
      <c r="BR8" s="8" t="str">
        <f t="shared" si="0"/>
        <v/>
      </c>
      <c r="BS8" s="9" t="str">
        <f t="shared" si="0"/>
        <v/>
      </c>
      <c r="BT8" s="9" t="str">
        <f t="shared" si="0"/>
        <v/>
      </c>
      <c r="BU8" s="10" t="str">
        <f t="shared" si="0"/>
        <v/>
      </c>
      <c r="BV8" s="8" t="str">
        <f t="shared" si="0"/>
        <v/>
      </c>
      <c r="BW8" s="9" t="str">
        <f t="shared" si="0"/>
        <v/>
      </c>
      <c r="BX8" s="9" t="str">
        <f t="shared" si="0"/>
        <v/>
      </c>
      <c r="BY8" s="10" t="str">
        <f t="shared" si="0"/>
        <v/>
      </c>
      <c r="CB8" s="7">
        <v>0.29166666666666669</v>
      </c>
    </row>
    <row r="9" spans="2:80" ht="18" customHeight="1">
      <c r="B9" s="40">
        <v>4</v>
      </c>
      <c r="C9" s="41" t="str">
        <f>IF(VLOOKUP($B9,管理シート!$B$10:$D$108,2,0)=0,"",VLOOKUP($B9,管理シート!$B$10:$D$108,2,0))</f>
        <v>名前4</v>
      </c>
      <c r="D9" s="42">
        <f>IF(VLOOKUP($B9,管理シート!$B$10:$D$108,3,0)=0,"",VLOOKUP($B9,管理シート!$B$10:$D$108,3,0))</f>
        <v>900</v>
      </c>
      <c r="E9" s="1" t="str">
        <f t="shared" si="4"/>
        <v/>
      </c>
      <c r="F9" s="2" t="str">
        <f t="shared" si="5"/>
        <v/>
      </c>
      <c r="G9" s="24"/>
      <c r="H9" s="25"/>
      <c r="I9" s="24"/>
      <c r="J9" s="25"/>
      <c r="K9" s="24"/>
      <c r="L9" s="25"/>
      <c r="M9" s="45"/>
      <c r="N9" s="8" t="str">
        <f t="shared" si="6"/>
        <v/>
      </c>
      <c r="O9" s="9" t="str">
        <f t="shared" si="0"/>
        <v/>
      </c>
      <c r="P9" s="9" t="str">
        <f t="shared" si="0"/>
        <v/>
      </c>
      <c r="Q9" s="10" t="str">
        <f t="shared" si="0"/>
        <v/>
      </c>
      <c r="R9" s="8" t="str">
        <f t="shared" si="7"/>
        <v/>
      </c>
      <c r="S9" s="9" t="str">
        <f t="shared" si="1"/>
        <v/>
      </c>
      <c r="T9" s="9" t="str">
        <f t="shared" si="1"/>
        <v/>
      </c>
      <c r="U9" s="10" t="str">
        <f t="shared" si="1"/>
        <v/>
      </c>
      <c r="V9" s="8" t="str">
        <f t="shared" si="8"/>
        <v/>
      </c>
      <c r="W9" s="9" t="str">
        <f t="shared" si="2"/>
        <v/>
      </c>
      <c r="X9" s="9" t="str">
        <f t="shared" si="2"/>
        <v/>
      </c>
      <c r="Y9" s="10" t="str">
        <f t="shared" si="2"/>
        <v/>
      </c>
      <c r="Z9" s="8" t="str">
        <f t="shared" si="6"/>
        <v/>
      </c>
      <c r="AA9" s="9" t="str">
        <f t="shared" si="3"/>
        <v/>
      </c>
      <c r="AB9" s="9" t="str">
        <f t="shared" si="3"/>
        <v/>
      </c>
      <c r="AC9" s="10" t="str">
        <f t="shared" si="3"/>
        <v/>
      </c>
      <c r="AD9" s="8" t="str">
        <f t="shared" si="0"/>
        <v/>
      </c>
      <c r="AE9" s="9" t="str">
        <f t="shared" si="0"/>
        <v/>
      </c>
      <c r="AF9" s="9" t="str">
        <f t="shared" si="0"/>
        <v/>
      </c>
      <c r="AG9" s="10" t="str">
        <f t="shared" si="0"/>
        <v/>
      </c>
      <c r="AH9" s="8" t="str">
        <f t="shared" si="0"/>
        <v/>
      </c>
      <c r="AI9" s="9" t="str">
        <f t="shared" si="0"/>
        <v/>
      </c>
      <c r="AJ9" s="9" t="str">
        <f t="shared" si="0"/>
        <v/>
      </c>
      <c r="AK9" s="10" t="str">
        <f t="shared" si="0"/>
        <v/>
      </c>
      <c r="AL9" s="8" t="str">
        <f t="shared" si="0"/>
        <v/>
      </c>
      <c r="AM9" s="9" t="str">
        <f t="shared" si="0"/>
        <v/>
      </c>
      <c r="AN9" s="9" t="str">
        <f t="shared" si="0"/>
        <v/>
      </c>
      <c r="AO9" s="10" t="str">
        <f t="shared" si="0"/>
        <v/>
      </c>
      <c r="AP9" s="8" t="str">
        <f t="shared" si="0"/>
        <v/>
      </c>
      <c r="AQ9" s="9" t="str">
        <f t="shared" si="0"/>
        <v/>
      </c>
      <c r="AR9" s="9" t="str">
        <f t="shared" si="0"/>
        <v/>
      </c>
      <c r="AS9" s="10" t="str">
        <f t="shared" si="0"/>
        <v/>
      </c>
      <c r="AT9" s="8" t="str">
        <f t="shared" si="0"/>
        <v/>
      </c>
      <c r="AU9" s="9" t="str">
        <f t="shared" si="0"/>
        <v/>
      </c>
      <c r="AV9" s="9" t="str">
        <f t="shared" si="0"/>
        <v/>
      </c>
      <c r="AW9" s="10" t="str">
        <f t="shared" si="0"/>
        <v/>
      </c>
      <c r="AX9" s="8" t="str">
        <f t="shared" si="0"/>
        <v/>
      </c>
      <c r="AY9" s="9" t="str">
        <f t="shared" si="0"/>
        <v/>
      </c>
      <c r="AZ9" s="9" t="str">
        <f t="shared" si="0"/>
        <v/>
      </c>
      <c r="BA9" s="10" t="str">
        <f t="shared" si="0"/>
        <v/>
      </c>
      <c r="BB9" s="8" t="str">
        <f t="shared" si="0"/>
        <v/>
      </c>
      <c r="BC9" s="9" t="str">
        <f t="shared" si="0"/>
        <v/>
      </c>
      <c r="BD9" s="9" t="str">
        <f t="shared" si="0"/>
        <v/>
      </c>
      <c r="BE9" s="10" t="str">
        <f t="shared" si="0"/>
        <v/>
      </c>
      <c r="BF9" s="8" t="str">
        <f t="shared" si="0"/>
        <v/>
      </c>
      <c r="BG9" s="9" t="str">
        <f t="shared" si="0"/>
        <v/>
      </c>
      <c r="BH9" s="9" t="str">
        <f t="shared" si="0"/>
        <v/>
      </c>
      <c r="BI9" s="10" t="str">
        <f t="shared" si="0"/>
        <v/>
      </c>
      <c r="BJ9" s="8" t="str">
        <f t="shared" si="0"/>
        <v/>
      </c>
      <c r="BK9" s="9" t="str">
        <f t="shared" si="0"/>
        <v/>
      </c>
      <c r="BL9" s="9" t="str">
        <f t="shared" si="0"/>
        <v/>
      </c>
      <c r="BM9" s="10" t="str">
        <f t="shared" si="0"/>
        <v/>
      </c>
      <c r="BN9" s="8" t="str">
        <f t="shared" si="0"/>
        <v/>
      </c>
      <c r="BO9" s="9" t="str">
        <f t="shared" si="0"/>
        <v/>
      </c>
      <c r="BP9" s="9" t="str">
        <f t="shared" si="0"/>
        <v/>
      </c>
      <c r="BQ9" s="10" t="str">
        <f t="shared" si="0"/>
        <v/>
      </c>
      <c r="BR9" s="8" t="str">
        <f t="shared" si="0"/>
        <v/>
      </c>
      <c r="BS9" s="9" t="str">
        <f t="shared" si="0"/>
        <v/>
      </c>
      <c r="BT9" s="9" t="str">
        <f t="shared" si="0"/>
        <v/>
      </c>
      <c r="BU9" s="10" t="str">
        <f t="shared" si="0"/>
        <v/>
      </c>
      <c r="BV9" s="8" t="str">
        <f t="shared" si="0"/>
        <v/>
      </c>
      <c r="BW9" s="9" t="str">
        <f t="shared" si="0"/>
        <v/>
      </c>
      <c r="BX9" s="9" t="str">
        <f t="shared" si="0"/>
        <v/>
      </c>
      <c r="BY9" s="10" t="str">
        <f t="shared" si="0"/>
        <v/>
      </c>
      <c r="CB9" s="7">
        <v>0.30208333333333331</v>
      </c>
    </row>
    <row r="10" spans="2:80" ht="18" customHeight="1">
      <c r="B10" s="40">
        <v>5</v>
      </c>
      <c r="C10" s="41" t="str">
        <f>IF(VLOOKUP($B10,管理シート!$B$10:$D$108,2,0)=0,"",VLOOKUP($B10,管理シート!$B$10:$D$108,2,0))</f>
        <v/>
      </c>
      <c r="D10" s="42" t="str">
        <f>IF(VLOOKUP($B10,管理シート!$B$10:$D$108,3,0)=0,"",VLOOKUP($B10,管理シート!$B$10:$D$108,3,0))</f>
        <v/>
      </c>
      <c r="E10" s="1" t="str">
        <f t="shared" si="4"/>
        <v/>
      </c>
      <c r="F10" s="2" t="str">
        <f t="shared" si="5"/>
        <v/>
      </c>
      <c r="G10" s="24"/>
      <c r="H10" s="25"/>
      <c r="I10" s="24"/>
      <c r="J10" s="25"/>
      <c r="K10" s="24"/>
      <c r="L10" s="25"/>
      <c r="M10" s="45"/>
      <c r="N10" s="8" t="str">
        <f t="shared" si="6"/>
        <v/>
      </c>
      <c r="O10" s="9" t="str">
        <f t="shared" si="0"/>
        <v/>
      </c>
      <c r="P10" s="9" t="str">
        <f t="shared" si="0"/>
        <v/>
      </c>
      <c r="Q10" s="10" t="str">
        <f t="shared" si="0"/>
        <v/>
      </c>
      <c r="R10" s="8" t="str">
        <f t="shared" si="7"/>
        <v/>
      </c>
      <c r="S10" s="9" t="str">
        <f t="shared" si="1"/>
        <v/>
      </c>
      <c r="T10" s="9" t="str">
        <f t="shared" si="1"/>
        <v/>
      </c>
      <c r="U10" s="10" t="str">
        <f t="shared" si="1"/>
        <v/>
      </c>
      <c r="V10" s="8" t="str">
        <f t="shared" si="8"/>
        <v/>
      </c>
      <c r="W10" s="9" t="str">
        <f t="shared" si="2"/>
        <v/>
      </c>
      <c r="X10" s="9" t="str">
        <f t="shared" si="2"/>
        <v/>
      </c>
      <c r="Y10" s="10" t="str">
        <f t="shared" si="2"/>
        <v/>
      </c>
      <c r="Z10" s="8" t="str">
        <f t="shared" si="6"/>
        <v/>
      </c>
      <c r="AA10" s="9" t="str">
        <f t="shared" si="3"/>
        <v/>
      </c>
      <c r="AB10" s="9" t="str">
        <f t="shared" si="3"/>
        <v/>
      </c>
      <c r="AC10" s="10" t="str">
        <f t="shared" si="3"/>
        <v/>
      </c>
      <c r="AD10" s="8" t="str">
        <f t="shared" si="0"/>
        <v/>
      </c>
      <c r="AE10" s="9" t="str">
        <f t="shared" si="0"/>
        <v/>
      </c>
      <c r="AF10" s="9" t="str">
        <f t="shared" si="0"/>
        <v/>
      </c>
      <c r="AG10" s="10" t="str">
        <f t="shared" si="0"/>
        <v/>
      </c>
      <c r="AH10" s="8" t="str">
        <f t="shared" si="0"/>
        <v/>
      </c>
      <c r="AI10" s="9" t="str">
        <f t="shared" si="0"/>
        <v/>
      </c>
      <c r="AJ10" s="9" t="str">
        <f t="shared" si="0"/>
        <v/>
      </c>
      <c r="AK10" s="10" t="str">
        <f t="shared" si="0"/>
        <v/>
      </c>
      <c r="AL10" s="8" t="str">
        <f t="shared" si="0"/>
        <v/>
      </c>
      <c r="AM10" s="9" t="str">
        <f t="shared" si="0"/>
        <v/>
      </c>
      <c r="AN10" s="9" t="str">
        <f t="shared" si="0"/>
        <v/>
      </c>
      <c r="AO10" s="10" t="str">
        <f t="shared" si="0"/>
        <v/>
      </c>
      <c r="AP10" s="8" t="str">
        <f t="shared" si="0"/>
        <v/>
      </c>
      <c r="AQ10" s="9" t="str">
        <f t="shared" si="0"/>
        <v/>
      </c>
      <c r="AR10" s="9" t="str">
        <f t="shared" si="0"/>
        <v/>
      </c>
      <c r="AS10" s="10" t="str">
        <f t="shared" si="0"/>
        <v/>
      </c>
      <c r="AT10" s="8" t="str">
        <f t="shared" ref="AT10:BI55" si="9">IF($G10="","",IF(AND($I10&lt;=AT$5,$J10&gt;AT$5),"",IF(AND($K10&lt;=AT$5,$L10&gt;AT$5),"",IF(AND($G10&lt;=AT$5,$H10&gt;AT$5),"■",""))))</f>
        <v/>
      </c>
      <c r="AU10" s="9" t="str">
        <f t="shared" si="9"/>
        <v/>
      </c>
      <c r="AV10" s="9" t="str">
        <f t="shared" si="9"/>
        <v/>
      </c>
      <c r="AW10" s="10" t="str">
        <f t="shared" si="9"/>
        <v/>
      </c>
      <c r="AX10" s="8" t="str">
        <f t="shared" si="9"/>
        <v/>
      </c>
      <c r="AY10" s="9" t="str">
        <f t="shared" si="9"/>
        <v/>
      </c>
      <c r="AZ10" s="9" t="str">
        <f t="shared" si="9"/>
        <v/>
      </c>
      <c r="BA10" s="10" t="str">
        <f t="shared" si="9"/>
        <v/>
      </c>
      <c r="BB10" s="8" t="str">
        <f t="shared" si="9"/>
        <v/>
      </c>
      <c r="BC10" s="9" t="str">
        <f t="shared" si="9"/>
        <v/>
      </c>
      <c r="BD10" s="9" t="str">
        <f t="shared" si="9"/>
        <v/>
      </c>
      <c r="BE10" s="10" t="str">
        <f t="shared" si="9"/>
        <v/>
      </c>
      <c r="BF10" s="8" t="str">
        <f t="shared" si="9"/>
        <v/>
      </c>
      <c r="BG10" s="9" t="str">
        <f t="shared" si="9"/>
        <v/>
      </c>
      <c r="BH10" s="9" t="str">
        <f t="shared" si="9"/>
        <v/>
      </c>
      <c r="BI10" s="10" t="str">
        <f t="shared" si="9"/>
        <v/>
      </c>
      <c r="BJ10" s="8" t="str">
        <f t="shared" ref="BJ10:BY24" si="10">IF($G10="","",IF(AND($I10&lt;=BJ$5,$J10&gt;BJ$5),"",IF(AND($K10&lt;=BJ$5,$L10&gt;BJ$5),"",IF(AND($G10&lt;=BJ$5,$H10&gt;BJ$5),"■",""))))</f>
        <v/>
      </c>
      <c r="BK10" s="9" t="str">
        <f t="shared" si="10"/>
        <v/>
      </c>
      <c r="BL10" s="9" t="str">
        <f t="shared" si="10"/>
        <v/>
      </c>
      <c r="BM10" s="10" t="str">
        <f t="shared" si="10"/>
        <v/>
      </c>
      <c r="BN10" s="8" t="str">
        <f t="shared" si="10"/>
        <v/>
      </c>
      <c r="BO10" s="9" t="str">
        <f t="shared" si="10"/>
        <v/>
      </c>
      <c r="BP10" s="9" t="str">
        <f t="shared" si="10"/>
        <v/>
      </c>
      <c r="BQ10" s="10" t="str">
        <f t="shared" si="10"/>
        <v/>
      </c>
      <c r="BR10" s="8" t="str">
        <f t="shared" si="10"/>
        <v/>
      </c>
      <c r="BS10" s="9" t="str">
        <f t="shared" si="10"/>
        <v/>
      </c>
      <c r="BT10" s="9" t="str">
        <f t="shared" si="10"/>
        <v/>
      </c>
      <c r="BU10" s="10" t="str">
        <f t="shared" si="10"/>
        <v/>
      </c>
      <c r="BV10" s="8" t="str">
        <f t="shared" si="10"/>
        <v/>
      </c>
      <c r="BW10" s="9" t="str">
        <f t="shared" si="10"/>
        <v/>
      </c>
      <c r="BX10" s="9" t="str">
        <f t="shared" si="10"/>
        <v/>
      </c>
      <c r="BY10" s="10" t="str">
        <f t="shared" si="10"/>
        <v/>
      </c>
      <c r="CB10" s="7">
        <v>0.3125</v>
      </c>
    </row>
    <row r="11" spans="2:80" ht="18" customHeight="1">
      <c r="B11" s="40">
        <v>6</v>
      </c>
      <c r="C11" s="41" t="str">
        <f>IF(VLOOKUP($B11,管理シート!$B$10:$D$108,2,0)=0,"",VLOOKUP($B11,管理シート!$B$10:$D$108,2,0))</f>
        <v/>
      </c>
      <c r="D11" s="42" t="str">
        <f>IF(VLOOKUP($B11,管理シート!$B$10:$D$108,3,0)=0,"",VLOOKUP($B11,管理シート!$B$10:$D$108,3,0))</f>
        <v/>
      </c>
      <c r="E11" s="1" t="str">
        <f t="shared" si="4"/>
        <v/>
      </c>
      <c r="F11" s="2" t="str">
        <f t="shared" si="5"/>
        <v/>
      </c>
      <c r="G11" s="24"/>
      <c r="H11" s="25"/>
      <c r="I11" s="24"/>
      <c r="J11" s="25"/>
      <c r="K11" s="24"/>
      <c r="L11" s="25"/>
      <c r="M11" s="45"/>
      <c r="N11" s="8" t="str">
        <f t="shared" si="6"/>
        <v/>
      </c>
      <c r="O11" s="9" t="str">
        <f t="shared" si="6"/>
        <v/>
      </c>
      <c r="P11" s="9" t="str">
        <f t="shared" si="6"/>
        <v/>
      </c>
      <c r="Q11" s="10" t="str">
        <f t="shared" si="6"/>
        <v/>
      </c>
      <c r="R11" s="8" t="str">
        <f t="shared" si="7"/>
        <v/>
      </c>
      <c r="S11" s="9" t="str">
        <f t="shared" si="7"/>
        <v/>
      </c>
      <c r="T11" s="9" t="str">
        <f t="shared" si="7"/>
        <v/>
      </c>
      <c r="U11" s="10" t="str">
        <f t="shared" si="7"/>
        <v/>
      </c>
      <c r="V11" s="8" t="str">
        <f t="shared" si="8"/>
        <v/>
      </c>
      <c r="W11" s="9" t="str">
        <f t="shared" si="8"/>
        <v/>
      </c>
      <c r="X11" s="9" t="str">
        <f t="shared" si="8"/>
        <v/>
      </c>
      <c r="Y11" s="10" t="str">
        <f t="shared" si="8"/>
        <v/>
      </c>
      <c r="Z11" s="8" t="str">
        <f t="shared" si="6"/>
        <v/>
      </c>
      <c r="AA11" s="9" t="str">
        <f t="shared" si="6"/>
        <v/>
      </c>
      <c r="AB11" s="9" t="str">
        <f t="shared" si="6"/>
        <v/>
      </c>
      <c r="AC11" s="10" t="str">
        <f t="shared" si="6"/>
        <v/>
      </c>
      <c r="AD11" s="8" t="str">
        <f t="shared" si="6"/>
        <v/>
      </c>
      <c r="AE11" s="9" t="str">
        <f t="shared" si="6"/>
        <v/>
      </c>
      <c r="AF11" s="9" t="str">
        <f t="shared" si="6"/>
        <v/>
      </c>
      <c r="AG11" s="10" t="str">
        <f t="shared" si="6"/>
        <v/>
      </c>
      <c r="AH11" s="8" t="str">
        <f t="shared" si="6"/>
        <v/>
      </c>
      <c r="AI11" s="9" t="str">
        <f t="shared" si="6"/>
        <v/>
      </c>
      <c r="AJ11" s="9" t="str">
        <f t="shared" si="6"/>
        <v/>
      </c>
      <c r="AK11" s="10" t="str">
        <f t="shared" si="6"/>
        <v/>
      </c>
      <c r="AL11" s="8" t="str">
        <f t="shared" si="6"/>
        <v/>
      </c>
      <c r="AM11" s="9" t="str">
        <f t="shared" si="6"/>
        <v/>
      </c>
      <c r="AN11" s="9" t="str">
        <f t="shared" si="6"/>
        <v/>
      </c>
      <c r="AO11" s="10" t="str">
        <f t="shared" si="6"/>
        <v/>
      </c>
      <c r="AP11" s="8" t="str">
        <f t="shared" ref="AP11:BE30" si="11">IF($G11="","",IF(AND($I11&lt;=AP$5,$J11&gt;AP$5),"",IF(AND($K11&lt;=AP$5,$L11&gt;AP$5),"",IF(AND($G11&lt;=AP$5,$H11&gt;AP$5),"■",""))))</f>
        <v/>
      </c>
      <c r="AQ11" s="9" t="str">
        <f t="shared" si="11"/>
        <v/>
      </c>
      <c r="AR11" s="9" t="str">
        <f t="shared" si="11"/>
        <v/>
      </c>
      <c r="AS11" s="10" t="str">
        <f t="shared" si="11"/>
        <v/>
      </c>
      <c r="AT11" s="8" t="str">
        <f t="shared" si="11"/>
        <v/>
      </c>
      <c r="AU11" s="9" t="str">
        <f t="shared" si="11"/>
        <v/>
      </c>
      <c r="AV11" s="9" t="str">
        <f t="shared" si="11"/>
        <v/>
      </c>
      <c r="AW11" s="10" t="str">
        <f t="shared" si="11"/>
        <v/>
      </c>
      <c r="AX11" s="8" t="str">
        <f t="shared" si="11"/>
        <v/>
      </c>
      <c r="AY11" s="9" t="str">
        <f t="shared" si="11"/>
        <v/>
      </c>
      <c r="AZ11" s="9" t="str">
        <f t="shared" si="11"/>
        <v/>
      </c>
      <c r="BA11" s="10" t="str">
        <f t="shared" si="11"/>
        <v/>
      </c>
      <c r="BB11" s="8" t="str">
        <f t="shared" si="11"/>
        <v/>
      </c>
      <c r="BC11" s="9" t="str">
        <f t="shared" si="11"/>
        <v/>
      </c>
      <c r="BD11" s="9" t="str">
        <f t="shared" si="11"/>
        <v/>
      </c>
      <c r="BE11" s="10" t="str">
        <f t="shared" si="11"/>
        <v/>
      </c>
      <c r="BF11" s="8" t="str">
        <f t="shared" si="9"/>
        <v/>
      </c>
      <c r="BG11" s="9" t="str">
        <f t="shared" si="9"/>
        <v/>
      </c>
      <c r="BH11" s="9" t="str">
        <f t="shared" si="9"/>
        <v/>
      </c>
      <c r="BI11" s="10" t="str">
        <f t="shared" si="9"/>
        <v/>
      </c>
      <c r="BJ11" s="8" t="str">
        <f t="shared" si="10"/>
        <v/>
      </c>
      <c r="BK11" s="9" t="str">
        <f t="shared" si="10"/>
        <v/>
      </c>
      <c r="BL11" s="9" t="str">
        <f t="shared" si="10"/>
        <v/>
      </c>
      <c r="BM11" s="10" t="str">
        <f t="shared" si="10"/>
        <v/>
      </c>
      <c r="BN11" s="8" t="str">
        <f t="shared" si="10"/>
        <v/>
      </c>
      <c r="BO11" s="9" t="str">
        <f t="shared" si="10"/>
        <v/>
      </c>
      <c r="BP11" s="9" t="str">
        <f t="shared" si="10"/>
        <v/>
      </c>
      <c r="BQ11" s="10" t="str">
        <f t="shared" si="10"/>
        <v/>
      </c>
      <c r="BR11" s="8" t="str">
        <f t="shared" si="10"/>
        <v/>
      </c>
      <c r="BS11" s="9" t="str">
        <f t="shared" si="10"/>
        <v/>
      </c>
      <c r="BT11" s="9" t="str">
        <f t="shared" si="10"/>
        <v/>
      </c>
      <c r="BU11" s="10" t="str">
        <f t="shared" si="10"/>
        <v/>
      </c>
      <c r="BV11" s="8" t="str">
        <f t="shared" si="10"/>
        <v/>
      </c>
      <c r="BW11" s="9" t="str">
        <f t="shared" si="10"/>
        <v/>
      </c>
      <c r="BX11" s="9" t="str">
        <f t="shared" si="10"/>
        <v/>
      </c>
      <c r="BY11" s="10" t="str">
        <f t="shared" si="10"/>
        <v/>
      </c>
      <c r="CB11" s="7">
        <v>0.32291666666666669</v>
      </c>
    </row>
    <row r="12" spans="2:80" ht="18" customHeight="1">
      <c r="B12" s="40">
        <v>7</v>
      </c>
      <c r="C12" s="41" t="str">
        <f>IF(VLOOKUP($B12,管理シート!$B$10:$D$108,2,0)=0,"",VLOOKUP($B12,管理シート!$B$10:$D$108,2,0))</f>
        <v/>
      </c>
      <c r="D12" s="42" t="str">
        <f>IF(VLOOKUP($B12,管理シート!$B$10:$D$108,3,0)=0,"",VLOOKUP($B12,管理シート!$B$10:$D$108,3,0))</f>
        <v/>
      </c>
      <c r="E12" s="1" t="str">
        <f t="shared" si="4"/>
        <v/>
      </c>
      <c r="F12" s="2" t="str">
        <f t="shared" si="5"/>
        <v/>
      </c>
      <c r="G12" s="24"/>
      <c r="H12" s="25"/>
      <c r="I12" s="24"/>
      <c r="J12" s="25"/>
      <c r="K12" s="24"/>
      <c r="L12" s="25"/>
      <c r="M12" s="45"/>
      <c r="N12" s="8" t="str">
        <f t="shared" si="6"/>
        <v/>
      </c>
      <c r="O12" s="9" t="str">
        <f t="shared" si="6"/>
        <v/>
      </c>
      <c r="P12" s="9" t="str">
        <f t="shared" si="6"/>
        <v/>
      </c>
      <c r="Q12" s="10" t="str">
        <f t="shared" si="6"/>
        <v/>
      </c>
      <c r="R12" s="8" t="str">
        <f t="shared" si="7"/>
        <v/>
      </c>
      <c r="S12" s="9" t="str">
        <f t="shared" si="7"/>
        <v/>
      </c>
      <c r="T12" s="9" t="str">
        <f t="shared" si="7"/>
        <v/>
      </c>
      <c r="U12" s="10" t="str">
        <f t="shared" ref="R12:AC35" si="12">IF($G12="","",IF(AND($I12&lt;=U$5,$J12&gt;U$5),"",IF(AND($K12&lt;=U$5,$L12&gt;U$5),"",IF(AND($G12&lt;=U$5,$H12&gt;U$5),"■",""))))</f>
        <v/>
      </c>
      <c r="V12" s="8" t="str">
        <f t="shared" si="8"/>
        <v/>
      </c>
      <c r="W12" s="9" t="str">
        <f t="shared" si="8"/>
        <v/>
      </c>
      <c r="X12" s="9" t="str">
        <f t="shared" si="8"/>
        <v/>
      </c>
      <c r="Y12" s="10" t="str">
        <f t="shared" si="12"/>
        <v/>
      </c>
      <c r="Z12" s="8" t="str">
        <f t="shared" si="6"/>
        <v/>
      </c>
      <c r="AA12" s="9" t="str">
        <f t="shared" si="6"/>
        <v/>
      </c>
      <c r="AB12" s="9" t="str">
        <f t="shared" si="6"/>
        <v/>
      </c>
      <c r="AC12" s="10" t="str">
        <f t="shared" si="12"/>
        <v/>
      </c>
      <c r="AD12" s="8" t="str">
        <f t="shared" si="6"/>
        <v/>
      </c>
      <c r="AE12" s="9" t="str">
        <f t="shared" si="6"/>
        <v/>
      </c>
      <c r="AF12" s="9" t="str">
        <f t="shared" si="6"/>
        <v/>
      </c>
      <c r="AG12" s="10" t="str">
        <f t="shared" si="6"/>
        <v/>
      </c>
      <c r="AH12" s="8" t="str">
        <f t="shared" si="6"/>
        <v/>
      </c>
      <c r="AI12" s="9" t="str">
        <f t="shared" si="6"/>
        <v/>
      </c>
      <c r="AJ12" s="9" t="str">
        <f t="shared" si="6"/>
        <v/>
      </c>
      <c r="AK12" s="10" t="str">
        <f t="shared" si="6"/>
        <v/>
      </c>
      <c r="AL12" s="8" t="str">
        <f t="shared" si="6"/>
        <v/>
      </c>
      <c r="AM12" s="9" t="str">
        <f t="shared" si="6"/>
        <v/>
      </c>
      <c r="AN12" s="9" t="str">
        <f t="shared" si="6"/>
        <v/>
      </c>
      <c r="AO12" s="10" t="str">
        <f t="shared" si="6"/>
        <v/>
      </c>
      <c r="AP12" s="8" t="str">
        <f t="shared" si="11"/>
        <v/>
      </c>
      <c r="AQ12" s="9" t="str">
        <f t="shared" si="11"/>
        <v/>
      </c>
      <c r="AR12" s="9" t="str">
        <f t="shared" si="11"/>
        <v/>
      </c>
      <c r="AS12" s="10" t="str">
        <f t="shared" si="11"/>
        <v/>
      </c>
      <c r="AT12" s="8" t="str">
        <f t="shared" si="11"/>
        <v/>
      </c>
      <c r="AU12" s="9" t="str">
        <f t="shared" si="11"/>
        <v/>
      </c>
      <c r="AV12" s="9" t="str">
        <f t="shared" si="11"/>
        <v/>
      </c>
      <c r="AW12" s="10" t="str">
        <f t="shared" si="11"/>
        <v/>
      </c>
      <c r="AX12" s="8" t="str">
        <f t="shared" si="11"/>
        <v/>
      </c>
      <c r="AY12" s="9" t="str">
        <f t="shared" si="11"/>
        <v/>
      </c>
      <c r="AZ12" s="9" t="str">
        <f t="shared" si="11"/>
        <v/>
      </c>
      <c r="BA12" s="10" t="str">
        <f t="shared" si="11"/>
        <v/>
      </c>
      <c r="BB12" s="8" t="str">
        <f t="shared" si="11"/>
        <v/>
      </c>
      <c r="BC12" s="9" t="str">
        <f t="shared" si="11"/>
        <v/>
      </c>
      <c r="BD12" s="9" t="str">
        <f t="shared" si="11"/>
        <v/>
      </c>
      <c r="BE12" s="10" t="str">
        <f t="shared" si="11"/>
        <v/>
      </c>
      <c r="BF12" s="8" t="str">
        <f t="shared" si="9"/>
        <v/>
      </c>
      <c r="BG12" s="9" t="str">
        <f t="shared" si="9"/>
        <v/>
      </c>
      <c r="BH12" s="9" t="str">
        <f t="shared" si="9"/>
        <v/>
      </c>
      <c r="BI12" s="10" t="str">
        <f t="shared" si="9"/>
        <v/>
      </c>
      <c r="BJ12" s="8" t="str">
        <f t="shared" si="10"/>
        <v/>
      </c>
      <c r="BK12" s="9" t="str">
        <f t="shared" si="10"/>
        <v/>
      </c>
      <c r="BL12" s="9" t="str">
        <f t="shared" si="10"/>
        <v/>
      </c>
      <c r="BM12" s="10" t="str">
        <f t="shared" si="10"/>
        <v/>
      </c>
      <c r="BN12" s="8" t="str">
        <f t="shared" si="10"/>
        <v/>
      </c>
      <c r="BO12" s="9" t="str">
        <f t="shared" si="10"/>
        <v/>
      </c>
      <c r="BP12" s="9" t="str">
        <f t="shared" si="10"/>
        <v/>
      </c>
      <c r="BQ12" s="10" t="str">
        <f t="shared" si="10"/>
        <v/>
      </c>
      <c r="BR12" s="8" t="str">
        <f t="shared" si="10"/>
        <v/>
      </c>
      <c r="BS12" s="9" t="str">
        <f t="shared" si="10"/>
        <v/>
      </c>
      <c r="BT12" s="9" t="str">
        <f t="shared" si="10"/>
        <v/>
      </c>
      <c r="BU12" s="10" t="str">
        <f t="shared" si="10"/>
        <v/>
      </c>
      <c r="BV12" s="8" t="str">
        <f t="shared" si="10"/>
        <v/>
      </c>
      <c r="BW12" s="9" t="str">
        <f t="shared" si="10"/>
        <v/>
      </c>
      <c r="BX12" s="9" t="str">
        <f t="shared" si="10"/>
        <v/>
      </c>
      <c r="BY12" s="10" t="str">
        <f t="shared" si="10"/>
        <v/>
      </c>
      <c r="CB12" s="7">
        <v>0.33333333333333331</v>
      </c>
    </row>
    <row r="13" spans="2:80" ht="18" customHeight="1">
      <c r="B13" s="40">
        <v>8</v>
      </c>
      <c r="C13" s="41" t="str">
        <f>IF(VLOOKUP($B13,管理シート!$B$10:$D$108,2,0)=0,"",VLOOKUP($B13,管理シート!$B$10:$D$108,2,0))</f>
        <v/>
      </c>
      <c r="D13" s="42" t="str">
        <f>IF(VLOOKUP($B13,管理シート!$B$10:$D$108,3,0)=0,"",VLOOKUP($B13,管理シート!$B$10:$D$108,3,0))</f>
        <v/>
      </c>
      <c r="E13" s="1" t="str">
        <f t="shared" si="4"/>
        <v/>
      </c>
      <c r="F13" s="2" t="str">
        <f t="shared" si="5"/>
        <v/>
      </c>
      <c r="G13" s="24"/>
      <c r="H13" s="25"/>
      <c r="I13" s="24"/>
      <c r="J13" s="25"/>
      <c r="K13" s="24"/>
      <c r="L13" s="25"/>
      <c r="M13" s="45"/>
      <c r="N13" s="8" t="str">
        <f t="shared" si="6"/>
        <v/>
      </c>
      <c r="O13" s="9" t="str">
        <f t="shared" si="6"/>
        <v/>
      </c>
      <c r="P13" s="9" t="str">
        <f t="shared" si="6"/>
        <v/>
      </c>
      <c r="Q13" s="10" t="str">
        <f t="shared" si="6"/>
        <v/>
      </c>
      <c r="R13" s="8" t="str">
        <f t="shared" si="12"/>
        <v/>
      </c>
      <c r="S13" s="9" t="str">
        <f t="shared" si="12"/>
        <v/>
      </c>
      <c r="T13" s="9" t="str">
        <f t="shared" si="12"/>
        <v/>
      </c>
      <c r="U13" s="10" t="str">
        <f t="shared" si="12"/>
        <v/>
      </c>
      <c r="V13" s="8" t="str">
        <f t="shared" si="12"/>
        <v/>
      </c>
      <c r="W13" s="9" t="str">
        <f t="shared" si="12"/>
        <v/>
      </c>
      <c r="X13" s="9" t="str">
        <f t="shared" si="12"/>
        <v/>
      </c>
      <c r="Y13" s="10" t="str">
        <f t="shared" si="12"/>
        <v/>
      </c>
      <c r="Z13" s="8" t="str">
        <f t="shared" si="12"/>
        <v/>
      </c>
      <c r="AA13" s="9" t="str">
        <f t="shared" si="12"/>
        <v/>
      </c>
      <c r="AB13" s="9" t="str">
        <f t="shared" si="12"/>
        <v/>
      </c>
      <c r="AC13" s="10" t="str">
        <f t="shared" si="12"/>
        <v/>
      </c>
      <c r="AD13" s="8" t="str">
        <f t="shared" si="6"/>
        <v/>
      </c>
      <c r="AE13" s="9" t="str">
        <f t="shared" si="6"/>
        <v/>
      </c>
      <c r="AF13" s="9" t="str">
        <f t="shared" si="6"/>
        <v/>
      </c>
      <c r="AG13" s="10" t="str">
        <f t="shared" si="6"/>
        <v/>
      </c>
      <c r="AH13" s="8" t="str">
        <f t="shared" si="6"/>
        <v/>
      </c>
      <c r="AI13" s="9" t="str">
        <f t="shared" si="6"/>
        <v/>
      </c>
      <c r="AJ13" s="9" t="str">
        <f t="shared" si="6"/>
        <v/>
      </c>
      <c r="AK13" s="10" t="str">
        <f t="shared" si="6"/>
        <v/>
      </c>
      <c r="AL13" s="8" t="str">
        <f t="shared" si="6"/>
        <v/>
      </c>
      <c r="AM13" s="9" t="str">
        <f t="shared" si="6"/>
        <v/>
      </c>
      <c r="AN13" s="9" t="str">
        <f t="shared" si="6"/>
        <v/>
      </c>
      <c r="AO13" s="10" t="str">
        <f t="shared" si="6"/>
        <v/>
      </c>
      <c r="AP13" s="8" t="str">
        <f t="shared" si="11"/>
        <v/>
      </c>
      <c r="AQ13" s="9" t="str">
        <f t="shared" si="11"/>
        <v/>
      </c>
      <c r="AR13" s="9" t="str">
        <f t="shared" si="11"/>
        <v/>
      </c>
      <c r="AS13" s="10" t="str">
        <f t="shared" si="11"/>
        <v/>
      </c>
      <c r="AT13" s="8" t="str">
        <f t="shared" si="11"/>
        <v/>
      </c>
      <c r="AU13" s="9" t="str">
        <f t="shared" si="11"/>
        <v/>
      </c>
      <c r="AV13" s="9" t="str">
        <f t="shared" si="11"/>
        <v/>
      </c>
      <c r="AW13" s="10" t="str">
        <f t="shared" si="11"/>
        <v/>
      </c>
      <c r="AX13" s="8" t="str">
        <f t="shared" si="11"/>
        <v/>
      </c>
      <c r="AY13" s="9" t="str">
        <f t="shared" si="11"/>
        <v/>
      </c>
      <c r="AZ13" s="9" t="str">
        <f t="shared" si="11"/>
        <v/>
      </c>
      <c r="BA13" s="10" t="str">
        <f t="shared" si="11"/>
        <v/>
      </c>
      <c r="BB13" s="8" t="str">
        <f t="shared" si="11"/>
        <v/>
      </c>
      <c r="BC13" s="9" t="str">
        <f t="shared" si="11"/>
        <v/>
      </c>
      <c r="BD13" s="9" t="str">
        <f t="shared" si="11"/>
        <v/>
      </c>
      <c r="BE13" s="10" t="str">
        <f t="shared" si="11"/>
        <v/>
      </c>
      <c r="BF13" s="8" t="str">
        <f t="shared" si="9"/>
        <v/>
      </c>
      <c r="BG13" s="9" t="str">
        <f t="shared" si="9"/>
        <v/>
      </c>
      <c r="BH13" s="9" t="str">
        <f t="shared" si="9"/>
        <v/>
      </c>
      <c r="BI13" s="10" t="str">
        <f t="shared" si="9"/>
        <v/>
      </c>
      <c r="BJ13" s="8" t="str">
        <f t="shared" si="10"/>
        <v/>
      </c>
      <c r="BK13" s="9" t="str">
        <f t="shared" si="10"/>
        <v/>
      </c>
      <c r="BL13" s="9" t="str">
        <f t="shared" si="10"/>
        <v/>
      </c>
      <c r="BM13" s="10" t="str">
        <f t="shared" si="10"/>
        <v/>
      </c>
      <c r="BN13" s="8" t="str">
        <f t="shared" si="10"/>
        <v/>
      </c>
      <c r="BO13" s="9" t="str">
        <f t="shared" si="10"/>
        <v/>
      </c>
      <c r="BP13" s="9" t="str">
        <f t="shared" si="10"/>
        <v/>
      </c>
      <c r="BQ13" s="10" t="str">
        <f t="shared" si="10"/>
        <v/>
      </c>
      <c r="BR13" s="8" t="str">
        <f t="shared" si="10"/>
        <v/>
      </c>
      <c r="BS13" s="9" t="str">
        <f t="shared" si="10"/>
        <v/>
      </c>
      <c r="BT13" s="9" t="str">
        <f t="shared" si="10"/>
        <v/>
      </c>
      <c r="BU13" s="10" t="str">
        <f t="shared" si="10"/>
        <v/>
      </c>
      <c r="BV13" s="8" t="str">
        <f t="shared" si="10"/>
        <v/>
      </c>
      <c r="BW13" s="9" t="str">
        <f t="shared" si="10"/>
        <v/>
      </c>
      <c r="BX13" s="9" t="str">
        <f t="shared" si="10"/>
        <v/>
      </c>
      <c r="BY13" s="10" t="str">
        <f t="shared" si="10"/>
        <v/>
      </c>
      <c r="CB13" s="7">
        <v>0.34375</v>
      </c>
    </row>
    <row r="14" spans="2:80" ht="18" customHeight="1">
      <c r="B14" s="40">
        <v>9</v>
      </c>
      <c r="C14" s="41" t="str">
        <f>IF(VLOOKUP($B14,管理シート!$B$10:$D$108,2,0)=0,"",VLOOKUP($B14,管理シート!$B$10:$D$108,2,0))</f>
        <v/>
      </c>
      <c r="D14" s="42" t="str">
        <f>IF(VLOOKUP($B14,管理シート!$B$10:$D$108,3,0)=0,"",VLOOKUP($B14,管理シート!$B$10:$D$108,3,0))</f>
        <v/>
      </c>
      <c r="E14" s="1" t="str">
        <f t="shared" si="4"/>
        <v/>
      </c>
      <c r="F14" s="2" t="str">
        <f t="shared" si="5"/>
        <v/>
      </c>
      <c r="G14" s="24"/>
      <c r="H14" s="25"/>
      <c r="I14" s="24"/>
      <c r="J14" s="25"/>
      <c r="K14" s="24"/>
      <c r="L14" s="25"/>
      <c r="M14" s="45"/>
      <c r="N14" s="8" t="str">
        <f t="shared" si="6"/>
        <v/>
      </c>
      <c r="O14" s="9" t="str">
        <f t="shared" si="6"/>
        <v/>
      </c>
      <c r="P14" s="9" t="str">
        <f t="shared" si="6"/>
        <v/>
      </c>
      <c r="Q14" s="10" t="str">
        <f t="shared" si="6"/>
        <v/>
      </c>
      <c r="R14" s="8" t="str">
        <f t="shared" si="12"/>
        <v/>
      </c>
      <c r="S14" s="9" t="str">
        <f t="shared" si="12"/>
        <v/>
      </c>
      <c r="T14" s="9" t="str">
        <f t="shared" si="12"/>
        <v/>
      </c>
      <c r="U14" s="10" t="str">
        <f t="shared" si="12"/>
        <v/>
      </c>
      <c r="V14" s="8" t="str">
        <f t="shared" si="12"/>
        <v/>
      </c>
      <c r="W14" s="9" t="str">
        <f t="shared" si="12"/>
        <v/>
      </c>
      <c r="X14" s="9" t="str">
        <f t="shared" si="12"/>
        <v/>
      </c>
      <c r="Y14" s="10" t="str">
        <f t="shared" si="12"/>
        <v/>
      </c>
      <c r="Z14" s="8" t="str">
        <f t="shared" si="12"/>
        <v/>
      </c>
      <c r="AA14" s="9" t="str">
        <f t="shared" si="12"/>
        <v/>
      </c>
      <c r="AB14" s="9" t="str">
        <f t="shared" si="12"/>
        <v/>
      </c>
      <c r="AC14" s="10" t="str">
        <f t="shared" si="12"/>
        <v/>
      </c>
      <c r="AD14" s="8" t="str">
        <f t="shared" si="6"/>
        <v/>
      </c>
      <c r="AE14" s="9" t="str">
        <f t="shared" si="6"/>
        <v/>
      </c>
      <c r="AF14" s="9" t="str">
        <f t="shared" si="6"/>
        <v/>
      </c>
      <c r="AG14" s="10" t="str">
        <f t="shared" si="6"/>
        <v/>
      </c>
      <c r="AH14" s="8" t="str">
        <f t="shared" si="6"/>
        <v/>
      </c>
      <c r="AI14" s="9" t="str">
        <f t="shared" si="6"/>
        <v/>
      </c>
      <c r="AJ14" s="9" t="str">
        <f t="shared" si="6"/>
        <v/>
      </c>
      <c r="AK14" s="10" t="str">
        <f t="shared" si="6"/>
        <v/>
      </c>
      <c r="AL14" s="8" t="str">
        <f t="shared" si="6"/>
        <v/>
      </c>
      <c r="AM14" s="9" t="str">
        <f t="shared" si="6"/>
        <v/>
      </c>
      <c r="AN14" s="9" t="str">
        <f t="shared" si="6"/>
        <v/>
      </c>
      <c r="AO14" s="10" t="str">
        <f t="shared" si="6"/>
        <v/>
      </c>
      <c r="AP14" s="8" t="str">
        <f t="shared" si="11"/>
        <v/>
      </c>
      <c r="AQ14" s="9" t="str">
        <f t="shared" si="11"/>
        <v/>
      </c>
      <c r="AR14" s="9" t="str">
        <f t="shared" si="11"/>
        <v/>
      </c>
      <c r="AS14" s="10" t="str">
        <f t="shared" si="11"/>
        <v/>
      </c>
      <c r="AT14" s="8" t="str">
        <f t="shared" si="11"/>
        <v/>
      </c>
      <c r="AU14" s="9" t="str">
        <f t="shared" si="11"/>
        <v/>
      </c>
      <c r="AV14" s="9" t="str">
        <f t="shared" si="11"/>
        <v/>
      </c>
      <c r="AW14" s="10" t="str">
        <f t="shared" si="11"/>
        <v/>
      </c>
      <c r="AX14" s="8" t="str">
        <f t="shared" si="11"/>
        <v/>
      </c>
      <c r="AY14" s="9" t="str">
        <f t="shared" si="11"/>
        <v/>
      </c>
      <c r="AZ14" s="9" t="str">
        <f t="shared" si="11"/>
        <v/>
      </c>
      <c r="BA14" s="10" t="str">
        <f t="shared" si="11"/>
        <v/>
      </c>
      <c r="BB14" s="8" t="str">
        <f t="shared" si="11"/>
        <v/>
      </c>
      <c r="BC14" s="9" t="str">
        <f t="shared" si="11"/>
        <v/>
      </c>
      <c r="BD14" s="9" t="str">
        <f t="shared" si="11"/>
        <v/>
      </c>
      <c r="BE14" s="10" t="str">
        <f t="shared" si="11"/>
        <v/>
      </c>
      <c r="BF14" s="8" t="str">
        <f t="shared" si="9"/>
        <v/>
      </c>
      <c r="BG14" s="9" t="str">
        <f t="shared" si="9"/>
        <v/>
      </c>
      <c r="BH14" s="9" t="str">
        <f t="shared" si="9"/>
        <v/>
      </c>
      <c r="BI14" s="10" t="str">
        <f t="shared" si="9"/>
        <v/>
      </c>
      <c r="BJ14" s="8" t="str">
        <f t="shared" si="10"/>
        <v/>
      </c>
      <c r="BK14" s="9" t="str">
        <f t="shared" si="10"/>
        <v/>
      </c>
      <c r="BL14" s="9" t="str">
        <f t="shared" si="10"/>
        <v/>
      </c>
      <c r="BM14" s="10" t="str">
        <f t="shared" si="10"/>
        <v/>
      </c>
      <c r="BN14" s="8" t="str">
        <f t="shared" si="10"/>
        <v/>
      </c>
      <c r="BO14" s="9" t="str">
        <f t="shared" si="10"/>
        <v/>
      </c>
      <c r="BP14" s="9" t="str">
        <f t="shared" si="10"/>
        <v/>
      </c>
      <c r="BQ14" s="10" t="str">
        <f t="shared" si="10"/>
        <v/>
      </c>
      <c r="BR14" s="8" t="str">
        <f t="shared" si="10"/>
        <v/>
      </c>
      <c r="BS14" s="9" t="str">
        <f t="shared" si="10"/>
        <v/>
      </c>
      <c r="BT14" s="9" t="str">
        <f t="shared" si="10"/>
        <v/>
      </c>
      <c r="BU14" s="10" t="str">
        <f t="shared" si="10"/>
        <v/>
      </c>
      <c r="BV14" s="8" t="str">
        <f t="shared" si="10"/>
        <v/>
      </c>
      <c r="BW14" s="9" t="str">
        <f t="shared" si="10"/>
        <v/>
      </c>
      <c r="BX14" s="9" t="str">
        <f t="shared" si="10"/>
        <v/>
      </c>
      <c r="BY14" s="10" t="str">
        <f t="shared" si="10"/>
        <v/>
      </c>
      <c r="CB14" s="7">
        <v>0.35416666666666669</v>
      </c>
    </row>
    <row r="15" spans="2:80" ht="18" customHeight="1">
      <c r="B15" s="40">
        <v>10</v>
      </c>
      <c r="C15" s="41" t="str">
        <f>IF(VLOOKUP($B15,管理シート!$B$10:$D$108,2,0)=0,"",VLOOKUP($B15,管理シート!$B$10:$D$108,2,0))</f>
        <v/>
      </c>
      <c r="D15" s="42" t="str">
        <f>IF(VLOOKUP($B15,管理シート!$B$10:$D$108,3,0)=0,"",VLOOKUP($B15,管理シート!$B$10:$D$108,3,0))</f>
        <v/>
      </c>
      <c r="E15" s="1" t="str">
        <f t="shared" si="4"/>
        <v/>
      </c>
      <c r="F15" s="2" t="str">
        <f t="shared" si="5"/>
        <v/>
      </c>
      <c r="G15" s="24"/>
      <c r="H15" s="25"/>
      <c r="I15" s="24"/>
      <c r="J15" s="25"/>
      <c r="K15" s="24"/>
      <c r="L15" s="25"/>
      <c r="M15" s="45"/>
      <c r="N15" s="8" t="str">
        <f t="shared" si="6"/>
        <v/>
      </c>
      <c r="O15" s="9" t="str">
        <f t="shared" si="6"/>
        <v/>
      </c>
      <c r="P15" s="9" t="str">
        <f t="shared" si="6"/>
        <v/>
      </c>
      <c r="Q15" s="10" t="str">
        <f t="shared" si="6"/>
        <v/>
      </c>
      <c r="R15" s="8" t="str">
        <f t="shared" si="12"/>
        <v/>
      </c>
      <c r="S15" s="9" t="str">
        <f t="shared" si="12"/>
        <v/>
      </c>
      <c r="T15" s="9" t="str">
        <f t="shared" si="12"/>
        <v/>
      </c>
      <c r="U15" s="10" t="str">
        <f t="shared" si="12"/>
        <v/>
      </c>
      <c r="V15" s="8" t="str">
        <f t="shared" si="12"/>
        <v/>
      </c>
      <c r="W15" s="9" t="str">
        <f t="shared" si="12"/>
        <v/>
      </c>
      <c r="X15" s="9" t="str">
        <f t="shared" si="12"/>
        <v/>
      </c>
      <c r="Y15" s="10" t="str">
        <f t="shared" si="12"/>
        <v/>
      </c>
      <c r="Z15" s="8" t="str">
        <f t="shared" si="12"/>
        <v/>
      </c>
      <c r="AA15" s="9" t="str">
        <f t="shared" si="12"/>
        <v/>
      </c>
      <c r="AB15" s="9" t="str">
        <f t="shared" si="12"/>
        <v/>
      </c>
      <c r="AC15" s="10" t="str">
        <f t="shared" si="12"/>
        <v/>
      </c>
      <c r="AD15" s="8" t="str">
        <f t="shared" si="6"/>
        <v/>
      </c>
      <c r="AE15" s="9" t="str">
        <f t="shared" si="6"/>
        <v/>
      </c>
      <c r="AF15" s="9" t="str">
        <f t="shared" si="6"/>
        <v/>
      </c>
      <c r="AG15" s="10" t="str">
        <f t="shared" si="6"/>
        <v/>
      </c>
      <c r="AH15" s="8" t="str">
        <f t="shared" si="6"/>
        <v/>
      </c>
      <c r="AI15" s="9" t="str">
        <f t="shared" si="6"/>
        <v/>
      </c>
      <c r="AJ15" s="9" t="str">
        <f t="shared" si="6"/>
        <v/>
      </c>
      <c r="AK15" s="10" t="str">
        <f t="shared" si="6"/>
        <v/>
      </c>
      <c r="AL15" s="8" t="str">
        <f t="shared" si="6"/>
        <v/>
      </c>
      <c r="AM15" s="9" t="str">
        <f t="shared" si="6"/>
        <v/>
      </c>
      <c r="AN15" s="9" t="str">
        <f t="shared" si="6"/>
        <v/>
      </c>
      <c r="AO15" s="10" t="str">
        <f t="shared" si="6"/>
        <v/>
      </c>
      <c r="AP15" s="8" t="str">
        <f t="shared" si="11"/>
        <v/>
      </c>
      <c r="AQ15" s="9" t="str">
        <f t="shared" si="11"/>
        <v/>
      </c>
      <c r="AR15" s="9" t="str">
        <f t="shared" si="11"/>
        <v/>
      </c>
      <c r="AS15" s="10" t="str">
        <f t="shared" si="11"/>
        <v/>
      </c>
      <c r="AT15" s="8" t="str">
        <f t="shared" si="11"/>
        <v/>
      </c>
      <c r="AU15" s="9" t="str">
        <f t="shared" si="11"/>
        <v/>
      </c>
      <c r="AV15" s="9" t="str">
        <f t="shared" si="11"/>
        <v/>
      </c>
      <c r="AW15" s="10" t="str">
        <f t="shared" si="11"/>
        <v/>
      </c>
      <c r="AX15" s="8" t="str">
        <f t="shared" si="11"/>
        <v/>
      </c>
      <c r="AY15" s="9" t="str">
        <f t="shared" si="11"/>
        <v/>
      </c>
      <c r="AZ15" s="9" t="str">
        <f t="shared" si="11"/>
        <v/>
      </c>
      <c r="BA15" s="10" t="str">
        <f t="shared" si="11"/>
        <v/>
      </c>
      <c r="BB15" s="8" t="str">
        <f t="shared" si="11"/>
        <v/>
      </c>
      <c r="BC15" s="9" t="str">
        <f t="shared" si="11"/>
        <v/>
      </c>
      <c r="BD15" s="9" t="str">
        <f t="shared" si="11"/>
        <v/>
      </c>
      <c r="BE15" s="10" t="str">
        <f t="shared" si="11"/>
        <v/>
      </c>
      <c r="BF15" s="8" t="str">
        <f t="shared" si="9"/>
        <v/>
      </c>
      <c r="BG15" s="9" t="str">
        <f t="shared" si="9"/>
        <v/>
      </c>
      <c r="BH15" s="9" t="str">
        <f t="shared" si="9"/>
        <v/>
      </c>
      <c r="BI15" s="10" t="str">
        <f t="shared" si="9"/>
        <v/>
      </c>
      <c r="BJ15" s="8" t="str">
        <f t="shared" si="10"/>
        <v/>
      </c>
      <c r="BK15" s="9" t="str">
        <f t="shared" si="10"/>
        <v/>
      </c>
      <c r="BL15" s="9" t="str">
        <f t="shared" si="10"/>
        <v/>
      </c>
      <c r="BM15" s="10" t="str">
        <f t="shared" si="10"/>
        <v/>
      </c>
      <c r="BN15" s="8" t="str">
        <f t="shared" si="10"/>
        <v/>
      </c>
      <c r="BO15" s="9" t="str">
        <f t="shared" si="10"/>
        <v/>
      </c>
      <c r="BP15" s="9" t="str">
        <f t="shared" si="10"/>
        <v/>
      </c>
      <c r="BQ15" s="10" t="str">
        <f t="shared" si="10"/>
        <v/>
      </c>
      <c r="BR15" s="8" t="str">
        <f t="shared" si="10"/>
        <v/>
      </c>
      <c r="BS15" s="9" t="str">
        <f t="shared" si="10"/>
        <v/>
      </c>
      <c r="BT15" s="9" t="str">
        <f t="shared" si="10"/>
        <v/>
      </c>
      <c r="BU15" s="10" t="str">
        <f t="shared" si="10"/>
        <v/>
      </c>
      <c r="BV15" s="8" t="str">
        <f t="shared" si="10"/>
        <v/>
      </c>
      <c r="BW15" s="9" t="str">
        <f t="shared" si="10"/>
        <v/>
      </c>
      <c r="BX15" s="9" t="str">
        <f t="shared" si="10"/>
        <v/>
      </c>
      <c r="BY15" s="10" t="str">
        <f t="shared" si="10"/>
        <v/>
      </c>
      <c r="CB15" s="7">
        <v>0.36458333333333331</v>
      </c>
    </row>
    <row r="16" spans="2:80" ht="18" customHeight="1">
      <c r="B16" s="40">
        <v>11</v>
      </c>
      <c r="C16" s="41" t="str">
        <f>IF(VLOOKUP($B16,管理シート!$B$10:$D$108,2,0)=0,"",VLOOKUP($B16,管理シート!$B$10:$D$108,2,0))</f>
        <v/>
      </c>
      <c r="D16" s="42" t="str">
        <f>IF(VLOOKUP($B16,管理シート!$B$10:$D$108,3,0)=0,"",VLOOKUP($B16,管理シート!$B$10:$D$108,3,0))</f>
        <v/>
      </c>
      <c r="E16" s="1" t="str">
        <f t="shared" si="4"/>
        <v/>
      </c>
      <c r="F16" s="2" t="str">
        <f t="shared" si="5"/>
        <v/>
      </c>
      <c r="G16" s="24"/>
      <c r="H16" s="25"/>
      <c r="I16" s="24"/>
      <c r="J16" s="25"/>
      <c r="K16" s="24"/>
      <c r="L16" s="25"/>
      <c r="M16" s="45"/>
      <c r="N16" s="8" t="str">
        <f t="shared" si="6"/>
        <v/>
      </c>
      <c r="O16" s="9" t="str">
        <f t="shared" si="6"/>
        <v/>
      </c>
      <c r="P16" s="9" t="str">
        <f t="shared" si="6"/>
        <v/>
      </c>
      <c r="Q16" s="10" t="str">
        <f t="shared" si="6"/>
        <v/>
      </c>
      <c r="R16" s="8" t="str">
        <f t="shared" si="12"/>
        <v/>
      </c>
      <c r="S16" s="9" t="str">
        <f t="shared" si="12"/>
        <v/>
      </c>
      <c r="T16" s="9" t="str">
        <f t="shared" si="12"/>
        <v/>
      </c>
      <c r="U16" s="10" t="str">
        <f t="shared" si="12"/>
        <v/>
      </c>
      <c r="V16" s="8" t="str">
        <f t="shared" si="12"/>
        <v/>
      </c>
      <c r="W16" s="9" t="str">
        <f t="shared" si="12"/>
        <v/>
      </c>
      <c r="X16" s="9" t="str">
        <f t="shared" si="12"/>
        <v/>
      </c>
      <c r="Y16" s="10" t="str">
        <f t="shared" si="12"/>
        <v/>
      </c>
      <c r="Z16" s="8" t="str">
        <f t="shared" si="12"/>
        <v/>
      </c>
      <c r="AA16" s="9" t="str">
        <f t="shared" si="12"/>
        <v/>
      </c>
      <c r="AB16" s="9" t="str">
        <f t="shared" si="12"/>
        <v/>
      </c>
      <c r="AC16" s="10" t="str">
        <f t="shared" si="12"/>
        <v/>
      </c>
      <c r="AD16" s="8" t="str">
        <f t="shared" si="6"/>
        <v/>
      </c>
      <c r="AE16" s="9" t="str">
        <f t="shared" si="6"/>
        <v/>
      </c>
      <c r="AF16" s="9" t="str">
        <f t="shared" si="6"/>
        <v/>
      </c>
      <c r="AG16" s="10" t="str">
        <f t="shared" si="6"/>
        <v/>
      </c>
      <c r="AH16" s="8" t="str">
        <f t="shared" si="6"/>
        <v/>
      </c>
      <c r="AI16" s="9" t="str">
        <f t="shared" si="6"/>
        <v/>
      </c>
      <c r="AJ16" s="9" t="str">
        <f t="shared" si="6"/>
        <v/>
      </c>
      <c r="AK16" s="10" t="str">
        <f t="shared" si="6"/>
        <v/>
      </c>
      <c r="AL16" s="8" t="str">
        <f t="shared" si="6"/>
        <v/>
      </c>
      <c r="AM16" s="9" t="str">
        <f t="shared" si="6"/>
        <v/>
      </c>
      <c r="AN16" s="9" t="str">
        <f t="shared" si="6"/>
        <v/>
      </c>
      <c r="AO16" s="10" t="str">
        <f t="shared" si="6"/>
        <v/>
      </c>
      <c r="AP16" s="8" t="str">
        <f t="shared" si="11"/>
        <v/>
      </c>
      <c r="AQ16" s="9" t="str">
        <f t="shared" si="11"/>
        <v/>
      </c>
      <c r="AR16" s="9" t="str">
        <f t="shared" si="11"/>
        <v/>
      </c>
      <c r="AS16" s="10" t="str">
        <f t="shared" si="11"/>
        <v/>
      </c>
      <c r="AT16" s="8" t="str">
        <f t="shared" si="11"/>
        <v/>
      </c>
      <c r="AU16" s="9" t="str">
        <f t="shared" si="11"/>
        <v/>
      </c>
      <c r="AV16" s="9" t="str">
        <f t="shared" si="11"/>
        <v/>
      </c>
      <c r="AW16" s="10" t="str">
        <f t="shared" si="11"/>
        <v/>
      </c>
      <c r="AX16" s="8" t="str">
        <f t="shared" si="11"/>
        <v/>
      </c>
      <c r="AY16" s="9" t="str">
        <f t="shared" si="11"/>
        <v/>
      </c>
      <c r="AZ16" s="9" t="str">
        <f t="shared" si="11"/>
        <v/>
      </c>
      <c r="BA16" s="10" t="str">
        <f t="shared" si="11"/>
        <v/>
      </c>
      <c r="BB16" s="8" t="str">
        <f t="shared" si="11"/>
        <v/>
      </c>
      <c r="BC16" s="9" t="str">
        <f t="shared" si="11"/>
        <v/>
      </c>
      <c r="BD16" s="9" t="str">
        <f t="shared" si="11"/>
        <v/>
      </c>
      <c r="BE16" s="10" t="str">
        <f t="shared" si="11"/>
        <v/>
      </c>
      <c r="BF16" s="8" t="str">
        <f t="shared" si="9"/>
        <v/>
      </c>
      <c r="BG16" s="9" t="str">
        <f t="shared" si="9"/>
        <v/>
      </c>
      <c r="BH16" s="9" t="str">
        <f t="shared" si="9"/>
        <v/>
      </c>
      <c r="BI16" s="10" t="str">
        <f t="shared" si="9"/>
        <v/>
      </c>
      <c r="BJ16" s="8" t="str">
        <f t="shared" si="10"/>
        <v/>
      </c>
      <c r="BK16" s="9" t="str">
        <f t="shared" si="10"/>
        <v/>
      </c>
      <c r="BL16" s="9" t="str">
        <f t="shared" si="10"/>
        <v/>
      </c>
      <c r="BM16" s="10" t="str">
        <f t="shared" si="10"/>
        <v/>
      </c>
      <c r="BN16" s="8" t="str">
        <f t="shared" si="10"/>
        <v/>
      </c>
      <c r="BO16" s="9" t="str">
        <f t="shared" si="10"/>
        <v/>
      </c>
      <c r="BP16" s="9" t="str">
        <f t="shared" si="10"/>
        <v/>
      </c>
      <c r="BQ16" s="10" t="str">
        <f t="shared" si="10"/>
        <v/>
      </c>
      <c r="BR16" s="8" t="str">
        <f t="shared" si="10"/>
        <v/>
      </c>
      <c r="BS16" s="9" t="str">
        <f t="shared" si="10"/>
        <v/>
      </c>
      <c r="BT16" s="9" t="str">
        <f t="shared" si="10"/>
        <v/>
      </c>
      <c r="BU16" s="10" t="str">
        <f t="shared" si="10"/>
        <v/>
      </c>
      <c r="BV16" s="8" t="str">
        <f t="shared" si="10"/>
        <v/>
      </c>
      <c r="BW16" s="9" t="str">
        <f t="shared" si="10"/>
        <v/>
      </c>
      <c r="BX16" s="9" t="str">
        <f t="shared" si="10"/>
        <v/>
      </c>
      <c r="BY16" s="10" t="str">
        <f t="shared" si="10"/>
        <v/>
      </c>
      <c r="CB16" s="7">
        <v>0.375</v>
      </c>
    </row>
    <row r="17" spans="2:80" ht="18" customHeight="1">
      <c r="B17" s="40">
        <v>12</v>
      </c>
      <c r="C17" s="41" t="str">
        <f>IF(VLOOKUP($B17,管理シート!$B$10:$D$108,2,0)=0,"",VLOOKUP($B17,管理シート!$B$10:$D$108,2,0))</f>
        <v/>
      </c>
      <c r="D17" s="42" t="str">
        <f>IF(VLOOKUP($B17,管理シート!$B$10:$D$108,3,0)=0,"",VLOOKUP($B17,管理シート!$B$10:$D$108,3,0))</f>
        <v/>
      </c>
      <c r="E17" s="1" t="str">
        <f t="shared" si="4"/>
        <v/>
      </c>
      <c r="F17" s="2" t="str">
        <f t="shared" si="5"/>
        <v/>
      </c>
      <c r="G17" s="24"/>
      <c r="H17" s="25"/>
      <c r="I17" s="24"/>
      <c r="J17" s="25"/>
      <c r="K17" s="24"/>
      <c r="L17" s="25"/>
      <c r="M17" s="45"/>
      <c r="N17" s="8" t="str">
        <f t="shared" si="6"/>
        <v/>
      </c>
      <c r="O17" s="9" t="str">
        <f t="shared" si="6"/>
        <v/>
      </c>
      <c r="P17" s="9" t="str">
        <f t="shared" si="6"/>
        <v/>
      </c>
      <c r="Q17" s="10" t="str">
        <f t="shared" si="6"/>
        <v/>
      </c>
      <c r="R17" s="8" t="str">
        <f t="shared" si="12"/>
        <v/>
      </c>
      <c r="S17" s="9" t="str">
        <f t="shared" si="12"/>
        <v/>
      </c>
      <c r="T17" s="9" t="str">
        <f t="shared" si="12"/>
        <v/>
      </c>
      <c r="U17" s="10" t="str">
        <f t="shared" si="12"/>
        <v/>
      </c>
      <c r="V17" s="8" t="str">
        <f t="shared" si="12"/>
        <v/>
      </c>
      <c r="W17" s="9" t="str">
        <f t="shared" si="12"/>
        <v/>
      </c>
      <c r="X17" s="9" t="str">
        <f t="shared" si="12"/>
        <v/>
      </c>
      <c r="Y17" s="10" t="str">
        <f t="shared" si="12"/>
        <v/>
      </c>
      <c r="Z17" s="8" t="str">
        <f t="shared" si="12"/>
        <v/>
      </c>
      <c r="AA17" s="9" t="str">
        <f t="shared" si="12"/>
        <v/>
      </c>
      <c r="AB17" s="9" t="str">
        <f t="shared" si="12"/>
        <v/>
      </c>
      <c r="AC17" s="10" t="str">
        <f t="shared" si="12"/>
        <v/>
      </c>
      <c r="AD17" s="8" t="str">
        <f t="shared" si="6"/>
        <v/>
      </c>
      <c r="AE17" s="9" t="str">
        <f t="shared" si="6"/>
        <v/>
      </c>
      <c r="AF17" s="9" t="str">
        <f t="shared" si="6"/>
        <v/>
      </c>
      <c r="AG17" s="10" t="str">
        <f t="shared" si="6"/>
        <v/>
      </c>
      <c r="AH17" s="8" t="str">
        <f t="shared" si="6"/>
        <v/>
      </c>
      <c r="AI17" s="9" t="str">
        <f t="shared" si="6"/>
        <v/>
      </c>
      <c r="AJ17" s="9" t="str">
        <f t="shared" si="6"/>
        <v/>
      </c>
      <c r="AK17" s="10" t="str">
        <f t="shared" si="6"/>
        <v/>
      </c>
      <c r="AL17" s="8" t="str">
        <f t="shared" si="6"/>
        <v/>
      </c>
      <c r="AM17" s="9" t="str">
        <f t="shared" si="6"/>
        <v/>
      </c>
      <c r="AN17" s="9" t="str">
        <f t="shared" si="6"/>
        <v/>
      </c>
      <c r="AO17" s="10" t="str">
        <f t="shared" si="6"/>
        <v/>
      </c>
      <c r="AP17" s="8" t="str">
        <f t="shared" si="11"/>
        <v/>
      </c>
      <c r="AQ17" s="9" t="str">
        <f t="shared" si="11"/>
        <v/>
      </c>
      <c r="AR17" s="9" t="str">
        <f t="shared" si="11"/>
        <v/>
      </c>
      <c r="AS17" s="10" t="str">
        <f t="shared" si="11"/>
        <v/>
      </c>
      <c r="AT17" s="8" t="str">
        <f t="shared" si="11"/>
        <v/>
      </c>
      <c r="AU17" s="9" t="str">
        <f t="shared" si="11"/>
        <v/>
      </c>
      <c r="AV17" s="9" t="str">
        <f t="shared" si="11"/>
        <v/>
      </c>
      <c r="AW17" s="10" t="str">
        <f t="shared" si="11"/>
        <v/>
      </c>
      <c r="AX17" s="8" t="str">
        <f t="shared" si="11"/>
        <v/>
      </c>
      <c r="AY17" s="9" t="str">
        <f t="shared" si="11"/>
        <v/>
      </c>
      <c r="AZ17" s="9" t="str">
        <f t="shared" si="11"/>
        <v/>
      </c>
      <c r="BA17" s="10" t="str">
        <f t="shared" si="11"/>
        <v/>
      </c>
      <c r="BB17" s="8" t="str">
        <f t="shared" si="11"/>
        <v/>
      </c>
      <c r="BC17" s="9" t="str">
        <f t="shared" si="11"/>
        <v/>
      </c>
      <c r="BD17" s="9" t="str">
        <f t="shared" si="11"/>
        <v/>
      </c>
      <c r="BE17" s="10" t="str">
        <f t="shared" si="11"/>
        <v/>
      </c>
      <c r="BF17" s="8" t="str">
        <f t="shared" si="9"/>
        <v/>
      </c>
      <c r="BG17" s="9" t="str">
        <f t="shared" si="9"/>
        <v/>
      </c>
      <c r="BH17" s="9" t="str">
        <f t="shared" si="9"/>
        <v/>
      </c>
      <c r="BI17" s="10" t="str">
        <f t="shared" si="9"/>
        <v/>
      </c>
      <c r="BJ17" s="8" t="str">
        <f t="shared" si="10"/>
        <v/>
      </c>
      <c r="BK17" s="9" t="str">
        <f t="shared" si="10"/>
        <v/>
      </c>
      <c r="BL17" s="9" t="str">
        <f t="shared" si="10"/>
        <v/>
      </c>
      <c r="BM17" s="10" t="str">
        <f t="shared" si="10"/>
        <v/>
      </c>
      <c r="BN17" s="8" t="str">
        <f t="shared" si="10"/>
        <v/>
      </c>
      <c r="BO17" s="9" t="str">
        <f t="shared" si="10"/>
        <v/>
      </c>
      <c r="BP17" s="9" t="str">
        <f t="shared" si="10"/>
        <v/>
      </c>
      <c r="BQ17" s="10" t="str">
        <f t="shared" si="10"/>
        <v/>
      </c>
      <c r="BR17" s="8" t="str">
        <f t="shared" si="10"/>
        <v/>
      </c>
      <c r="BS17" s="9" t="str">
        <f t="shared" si="10"/>
        <v/>
      </c>
      <c r="BT17" s="9" t="str">
        <f t="shared" si="10"/>
        <v/>
      </c>
      <c r="BU17" s="10" t="str">
        <f t="shared" si="10"/>
        <v/>
      </c>
      <c r="BV17" s="8" t="str">
        <f t="shared" si="10"/>
        <v/>
      </c>
      <c r="BW17" s="9" t="str">
        <f t="shared" si="10"/>
        <v/>
      </c>
      <c r="BX17" s="9" t="str">
        <f t="shared" si="10"/>
        <v/>
      </c>
      <c r="BY17" s="10" t="str">
        <f t="shared" si="10"/>
        <v/>
      </c>
      <c r="CB17" s="7">
        <v>0.38541666666666669</v>
      </c>
    </row>
    <row r="18" spans="2:80" ht="18" customHeight="1">
      <c r="B18" s="40">
        <v>13</v>
      </c>
      <c r="C18" s="41" t="str">
        <f>IF(VLOOKUP($B18,管理シート!$B$10:$D$108,2,0)=0,"",VLOOKUP($B18,管理シート!$B$10:$D$108,2,0))</f>
        <v/>
      </c>
      <c r="D18" s="42" t="str">
        <f>IF(VLOOKUP($B18,管理シート!$B$10:$D$108,3,0)=0,"",VLOOKUP($B18,管理シート!$B$10:$D$108,3,0))</f>
        <v/>
      </c>
      <c r="E18" s="1" t="str">
        <f t="shared" si="4"/>
        <v/>
      </c>
      <c r="F18" s="2" t="str">
        <f t="shared" si="5"/>
        <v/>
      </c>
      <c r="G18" s="24"/>
      <c r="H18" s="25"/>
      <c r="I18" s="24"/>
      <c r="J18" s="25"/>
      <c r="K18" s="24"/>
      <c r="L18" s="25"/>
      <c r="M18" s="45"/>
      <c r="N18" s="8" t="str">
        <f t="shared" si="6"/>
        <v/>
      </c>
      <c r="O18" s="9" t="str">
        <f t="shared" si="6"/>
        <v/>
      </c>
      <c r="P18" s="9" t="str">
        <f t="shared" si="6"/>
        <v/>
      </c>
      <c r="Q18" s="10" t="str">
        <f t="shared" si="6"/>
        <v/>
      </c>
      <c r="R18" s="8" t="str">
        <f t="shared" si="12"/>
        <v/>
      </c>
      <c r="S18" s="9" t="str">
        <f t="shared" si="12"/>
        <v/>
      </c>
      <c r="T18" s="9" t="str">
        <f t="shared" si="12"/>
        <v/>
      </c>
      <c r="U18" s="10" t="str">
        <f t="shared" si="12"/>
        <v/>
      </c>
      <c r="V18" s="8" t="str">
        <f t="shared" si="12"/>
        <v/>
      </c>
      <c r="W18" s="9" t="str">
        <f t="shared" si="12"/>
        <v/>
      </c>
      <c r="X18" s="9" t="str">
        <f t="shared" si="12"/>
        <v/>
      </c>
      <c r="Y18" s="10" t="str">
        <f t="shared" si="12"/>
        <v/>
      </c>
      <c r="Z18" s="8" t="str">
        <f t="shared" si="12"/>
        <v/>
      </c>
      <c r="AA18" s="9" t="str">
        <f t="shared" si="12"/>
        <v/>
      </c>
      <c r="AB18" s="9" t="str">
        <f t="shared" si="12"/>
        <v/>
      </c>
      <c r="AC18" s="10" t="str">
        <f t="shared" si="12"/>
        <v/>
      </c>
      <c r="AD18" s="8" t="str">
        <f t="shared" si="6"/>
        <v/>
      </c>
      <c r="AE18" s="9" t="str">
        <f t="shared" si="6"/>
        <v/>
      </c>
      <c r="AF18" s="9" t="str">
        <f t="shared" si="6"/>
        <v/>
      </c>
      <c r="AG18" s="10" t="str">
        <f t="shared" si="6"/>
        <v/>
      </c>
      <c r="AH18" s="8" t="str">
        <f t="shared" si="6"/>
        <v/>
      </c>
      <c r="AI18" s="9" t="str">
        <f t="shared" si="6"/>
        <v/>
      </c>
      <c r="AJ18" s="9" t="str">
        <f t="shared" si="6"/>
        <v/>
      </c>
      <c r="AK18" s="10" t="str">
        <f t="shared" si="6"/>
        <v/>
      </c>
      <c r="AL18" s="8" t="str">
        <f t="shared" si="6"/>
        <v/>
      </c>
      <c r="AM18" s="9" t="str">
        <f t="shared" si="6"/>
        <v/>
      </c>
      <c r="AN18" s="9" t="str">
        <f t="shared" si="6"/>
        <v/>
      </c>
      <c r="AO18" s="10" t="str">
        <f t="shared" si="6"/>
        <v/>
      </c>
      <c r="AP18" s="8" t="str">
        <f t="shared" si="11"/>
        <v/>
      </c>
      <c r="AQ18" s="9" t="str">
        <f t="shared" si="11"/>
        <v/>
      </c>
      <c r="AR18" s="9" t="str">
        <f t="shared" si="11"/>
        <v/>
      </c>
      <c r="AS18" s="10" t="str">
        <f t="shared" si="11"/>
        <v/>
      </c>
      <c r="AT18" s="8" t="str">
        <f t="shared" si="11"/>
        <v/>
      </c>
      <c r="AU18" s="9" t="str">
        <f t="shared" si="11"/>
        <v/>
      </c>
      <c r="AV18" s="9" t="str">
        <f t="shared" si="11"/>
        <v/>
      </c>
      <c r="AW18" s="10" t="str">
        <f t="shared" si="11"/>
        <v/>
      </c>
      <c r="AX18" s="8" t="str">
        <f t="shared" si="11"/>
        <v/>
      </c>
      <c r="AY18" s="9" t="str">
        <f t="shared" si="11"/>
        <v/>
      </c>
      <c r="AZ18" s="9" t="str">
        <f t="shared" si="11"/>
        <v/>
      </c>
      <c r="BA18" s="10" t="str">
        <f t="shared" si="11"/>
        <v/>
      </c>
      <c r="BB18" s="8" t="str">
        <f t="shared" si="11"/>
        <v/>
      </c>
      <c r="BC18" s="9" t="str">
        <f t="shared" si="11"/>
        <v/>
      </c>
      <c r="BD18" s="9" t="str">
        <f t="shared" si="11"/>
        <v/>
      </c>
      <c r="BE18" s="10" t="str">
        <f t="shared" si="11"/>
        <v/>
      </c>
      <c r="BF18" s="8" t="str">
        <f t="shared" si="9"/>
        <v/>
      </c>
      <c r="BG18" s="9" t="str">
        <f t="shared" si="9"/>
        <v/>
      </c>
      <c r="BH18" s="9" t="str">
        <f t="shared" si="9"/>
        <v/>
      </c>
      <c r="BI18" s="10" t="str">
        <f t="shared" si="9"/>
        <v/>
      </c>
      <c r="BJ18" s="8" t="str">
        <f t="shared" si="10"/>
        <v/>
      </c>
      <c r="BK18" s="9" t="str">
        <f t="shared" si="10"/>
        <v/>
      </c>
      <c r="BL18" s="9" t="str">
        <f t="shared" si="10"/>
        <v/>
      </c>
      <c r="BM18" s="10" t="str">
        <f t="shared" si="10"/>
        <v/>
      </c>
      <c r="BN18" s="8" t="str">
        <f t="shared" si="10"/>
        <v/>
      </c>
      <c r="BO18" s="9" t="str">
        <f t="shared" si="10"/>
        <v/>
      </c>
      <c r="BP18" s="9" t="str">
        <f t="shared" si="10"/>
        <v/>
      </c>
      <c r="BQ18" s="10" t="str">
        <f t="shared" si="10"/>
        <v/>
      </c>
      <c r="BR18" s="8" t="str">
        <f t="shared" si="10"/>
        <v/>
      </c>
      <c r="BS18" s="9" t="str">
        <f t="shared" si="10"/>
        <v/>
      </c>
      <c r="BT18" s="9" t="str">
        <f t="shared" si="10"/>
        <v/>
      </c>
      <c r="BU18" s="10" t="str">
        <f t="shared" si="10"/>
        <v/>
      </c>
      <c r="BV18" s="8" t="str">
        <f t="shared" si="10"/>
        <v/>
      </c>
      <c r="BW18" s="9" t="str">
        <f t="shared" si="10"/>
        <v/>
      </c>
      <c r="BX18" s="9" t="str">
        <f t="shared" si="10"/>
        <v/>
      </c>
      <c r="BY18" s="10" t="str">
        <f t="shared" si="10"/>
        <v/>
      </c>
      <c r="CB18" s="7">
        <v>0.39583333333333331</v>
      </c>
    </row>
    <row r="19" spans="2:80" ht="18" customHeight="1">
      <c r="B19" s="40">
        <v>14</v>
      </c>
      <c r="C19" s="41" t="str">
        <f>IF(VLOOKUP($B19,管理シート!$B$10:$D$108,2,0)=0,"",VLOOKUP($B19,管理シート!$B$10:$D$108,2,0))</f>
        <v/>
      </c>
      <c r="D19" s="42" t="str">
        <f>IF(VLOOKUP($B19,管理シート!$B$10:$D$108,3,0)=0,"",VLOOKUP($B19,管理シート!$B$10:$D$108,3,0))</f>
        <v/>
      </c>
      <c r="E19" s="1" t="str">
        <f t="shared" si="4"/>
        <v/>
      </c>
      <c r="F19" s="2" t="str">
        <f t="shared" si="5"/>
        <v/>
      </c>
      <c r="G19" s="24"/>
      <c r="H19" s="25"/>
      <c r="I19" s="24"/>
      <c r="J19" s="25"/>
      <c r="K19" s="24"/>
      <c r="L19" s="25"/>
      <c r="M19" s="45"/>
      <c r="N19" s="8" t="str">
        <f t="shared" si="6"/>
        <v/>
      </c>
      <c r="O19" s="9" t="str">
        <f t="shared" si="6"/>
        <v/>
      </c>
      <c r="P19" s="9" t="str">
        <f t="shared" si="6"/>
        <v/>
      </c>
      <c r="Q19" s="10" t="str">
        <f t="shared" si="6"/>
        <v/>
      </c>
      <c r="R19" s="8" t="str">
        <f t="shared" si="12"/>
        <v/>
      </c>
      <c r="S19" s="9" t="str">
        <f t="shared" si="12"/>
        <v/>
      </c>
      <c r="T19" s="9" t="str">
        <f t="shared" si="12"/>
        <v/>
      </c>
      <c r="U19" s="10" t="str">
        <f t="shared" si="12"/>
        <v/>
      </c>
      <c r="V19" s="8" t="str">
        <f t="shared" si="12"/>
        <v/>
      </c>
      <c r="W19" s="9" t="str">
        <f t="shared" si="12"/>
        <v/>
      </c>
      <c r="X19" s="9" t="str">
        <f t="shared" si="12"/>
        <v/>
      </c>
      <c r="Y19" s="10" t="str">
        <f t="shared" si="12"/>
        <v/>
      </c>
      <c r="Z19" s="8" t="str">
        <f t="shared" si="12"/>
        <v/>
      </c>
      <c r="AA19" s="9" t="str">
        <f t="shared" si="12"/>
        <v/>
      </c>
      <c r="AB19" s="9" t="str">
        <f t="shared" si="12"/>
        <v/>
      </c>
      <c r="AC19" s="10" t="str">
        <f t="shared" si="12"/>
        <v/>
      </c>
      <c r="AD19" s="8" t="str">
        <f t="shared" si="6"/>
        <v/>
      </c>
      <c r="AE19" s="9" t="str">
        <f t="shared" si="6"/>
        <v/>
      </c>
      <c r="AF19" s="9" t="str">
        <f t="shared" si="6"/>
        <v/>
      </c>
      <c r="AG19" s="10" t="str">
        <f t="shared" si="6"/>
        <v/>
      </c>
      <c r="AH19" s="8" t="str">
        <f t="shared" si="6"/>
        <v/>
      </c>
      <c r="AI19" s="9" t="str">
        <f t="shared" si="6"/>
        <v/>
      </c>
      <c r="AJ19" s="9" t="str">
        <f t="shared" si="6"/>
        <v/>
      </c>
      <c r="AK19" s="10" t="str">
        <f t="shared" si="6"/>
        <v/>
      </c>
      <c r="AL19" s="8" t="str">
        <f t="shared" si="6"/>
        <v/>
      </c>
      <c r="AM19" s="9" t="str">
        <f t="shared" si="6"/>
        <v/>
      </c>
      <c r="AN19" s="9" t="str">
        <f t="shared" si="6"/>
        <v/>
      </c>
      <c r="AO19" s="10" t="str">
        <f t="shared" si="6"/>
        <v/>
      </c>
      <c r="AP19" s="8" t="str">
        <f t="shared" si="11"/>
        <v/>
      </c>
      <c r="AQ19" s="9" t="str">
        <f t="shared" si="11"/>
        <v/>
      </c>
      <c r="AR19" s="9" t="str">
        <f t="shared" si="11"/>
        <v/>
      </c>
      <c r="AS19" s="10" t="str">
        <f t="shared" si="11"/>
        <v/>
      </c>
      <c r="AT19" s="8" t="str">
        <f t="shared" si="11"/>
        <v/>
      </c>
      <c r="AU19" s="9" t="str">
        <f t="shared" si="11"/>
        <v/>
      </c>
      <c r="AV19" s="9" t="str">
        <f t="shared" si="11"/>
        <v/>
      </c>
      <c r="AW19" s="10" t="str">
        <f t="shared" si="11"/>
        <v/>
      </c>
      <c r="AX19" s="8" t="str">
        <f t="shared" si="11"/>
        <v/>
      </c>
      <c r="AY19" s="9" t="str">
        <f t="shared" si="11"/>
        <v/>
      </c>
      <c r="AZ19" s="9" t="str">
        <f t="shared" si="11"/>
        <v/>
      </c>
      <c r="BA19" s="10" t="str">
        <f t="shared" si="11"/>
        <v/>
      </c>
      <c r="BB19" s="8" t="str">
        <f t="shared" si="11"/>
        <v/>
      </c>
      <c r="BC19" s="9" t="str">
        <f t="shared" si="11"/>
        <v/>
      </c>
      <c r="BD19" s="9" t="str">
        <f t="shared" si="11"/>
        <v/>
      </c>
      <c r="BE19" s="10" t="str">
        <f t="shared" si="11"/>
        <v/>
      </c>
      <c r="BF19" s="8" t="str">
        <f t="shared" si="9"/>
        <v/>
      </c>
      <c r="BG19" s="9" t="str">
        <f t="shared" si="9"/>
        <v/>
      </c>
      <c r="BH19" s="9" t="str">
        <f t="shared" si="9"/>
        <v/>
      </c>
      <c r="BI19" s="10" t="str">
        <f t="shared" si="9"/>
        <v/>
      </c>
      <c r="BJ19" s="8" t="str">
        <f t="shared" si="10"/>
        <v/>
      </c>
      <c r="BK19" s="9" t="str">
        <f t="shared" si="10"/>
        <v/>
      </c>
      <c r="BL19" s="9" t="str">
        <f t="shared" si="10"/>
        <v/>
      </c>
      <c r="BM19" s="10" t="str">
        <f t="shared" si="10"/>
        <v/>
      </c>
      <c r="BN19" s="8" t="str">
        <f t="shared" si="10"/>
        <v/>
      </c>
      <c r="BO19" s="9" t="str">
        <f t="shared" si="10"/>
        <v/>
      </c>
      <c r="BP19" s="9" t="str">
        <f t="shared" si="10"/>
        <v/>
      </c>
      <c r="BQ19" s="10" t="str">
        <f t="shared" si="10"/>
        <v/>
      </c>
      <c r="BR19" s="8" t="str">
        <f t="shared" si="10"/>
        <v/>
      </c>
      <c r="BS19" s="9" t="str">
        <f t="shared" si="10"/>
        <v/>
      </c>
      <c r="BT19" s="9" t="str">
        <f t="shared" si="10"/>
        <v/>
      </c>
      <c r="BU19" s="10" t="str">
        <f t="shared" si="10"/>
        <v/>
      </c>
      <c r="BV19" s="8" t="str">
        <f t="shared" si="10"/>
        <v/>
      </c>
      <c r="BW19" s="9" t="str">
        <f t="shared" si="10"/>
        <v/>
      </c>
      <c r="BX19" s="9" t="str">
        <f t="shared" si="10"/>
        <v/>
      </c>
      <c r="BY19" s="10" t="str">
        <f t="shared" si="10"/>
        <v/>
      </c>
      <c r="CB19" s="7">
        <v>0.40625</v>
      </c>
    </row>
    <row r="20" spans="2:80" ht="18" customHeight="1">
      <c r="B20" s="40">
        <v>15</v>
      </c>
      <c r="C20" s="41" t="str">
        <f>IF(VLOOKUP($B20,管理シート!$B$10:$D$108,2,0)=0,"",VLOOKUP($B20,管理シート!$B$10:$D$108,2,0))</f>
        <v/>
      </c>
      <c r="D20" s="42" t="str">
        <f>IF(VLOOKUP($B20,管理シート!$B$10:$D$108,3,0)=0,"",VLOOKUP($B20,管理シート!$B$10:$D$108,3,0))</f>
        <v/>
      </c>
      <c r="E20" s="1" t="str">
        <f t="shared" si="4"/>
        <v/>
      </c>
      <c r="F20" s="2" t="str">
        <f t="shared" si="5"/>
        <v/>
      </c>
      <c r="G20" s="24"/>
      <c r="H20" s="25"/>
      <c r="I20" s="24"/>
      <c r="J20" s="25"/>
      <c r="K20" s="24"/>
      <c r="L20" s="25"/>
      <c r="M20" s="45"/>
      <c r="N20" s="8" t="str">
        <f t="shared" si="6"/>
        <v/>
      </c>
      <c r="O20" s="9" t="str">
        <f t="shared" si="6"/>
        <v/>
      </c>
      <c r="P20" s="9" t="str">
        <f t="shared" si="6"/>
        <v/>
      </c>
      <c r="Q20" s="10" t="str">
        <f t="shared" si="6"/>
        <v/>
      </c>
      <c r="R20" s="8" t="str">
        <f t="shared" si="12"/>
        <v/>
      </c>
      <c r="S20" s="9" t="str">
        <f t="shared" si="12"/>
        <v/>
      </c>
      <c r="T20" s="9" t="str">
        <f t="shared" si="12"/>
        <v/>
      </c>
      <c r="U20" s="10" t="str">
        <f t="shared" si="12"/>
        <v/>
      </c>
      <c r="V20" s="8" t="str">
        <f t="shared" si="12"/>
        <v/>
      </c>
      <c r="W20" s="9" t="str">
        <f t="shared" si="12"/>
        <v/>
      </c>
      <c r="X20" s="9" t="str">
        <f t="shared" si="12"/>
        <v/>
      </c>
      <c r="Y20" s="10" t="str">
        <f t="shared" si="12"/>
        <v/>
      </c>
      <c r="Z20" s="8" t="str">
        <f t="shared" si="12"/>
        <v/>
      </c>
      <c r="AA20" s="9" t="str">
        <f t="shared" si="12"/>
        <v/>
      </c>
      <c r="AB20" s="9" t="str">
        <f t="shared" si="12"/>
        <v/>
      </c>
      <c r="AC20" s="10" t="str">
        <f t="shared" si="12"/>
        <v/>
      </c>
      <c r="AD20" s="8" t="str">
        <f t="shared" si="6"/>
        <v/>
      </c>
      <c r="AE20" s="9" t="str">
        <f t="shared" si="6"/>
        <v/>
      </c>
      <c r="AF20" s="9" t="str">
        <f t="shared" si="6"/>
        <v/>
      </c>
      <c r="AG20" s="10" t="str">
        <f t="shared" si="6"/>
        <v/>
      </c>
      <c r="AH20" s="8" t="str">
        <f t="shared" si="6"/>
        <v/>
      </c>
      <c r="AI20" s="9" t="str">
        <f t="shared" si="6"/>
        <v/>
      </c>
      <c r="AJ20" s="9" t="str">
        <f t="shared" si="6"/>
        <v/>
      </c>
      <c r="AK20" s="10" t="str">
        <f t="shared" si="6"/>
        <v/>
      </c>
      <c r="AL20" s="8" t="str">
        <f t="shared" si="6"/>
        <v/>
      </c>
      <c r="AM20" s="9" t="str">
        <f t="shared" si="6"/>
        <v/>
      </c>
      <c r="AN20" s="9" t="str">
        <f t="shared" si="6"/>
        <v/>
      </c>
      <c r="AO20" s="10" t="str">
        <f t="shared" si="6"/>
        <v/>
      </c>
      <c r="AP20" s="8" t="str">
        <f t="shared" si="11"/>
        <v/>
      </c>
      <c r="AQ20" s="9" t="str">
        <f t="shared" si="11"/>
        <v/>
      </c>
      <c r="AR20" s="9" t="str">
        <f t="shared" si="11"/>
        <v/>
      </c>
      <c r="AS20" s="10" t="str">
        <f t="shared" si="11"/>
        <v/>
      </c>
      <c r="AT20" s="8" t="str">
        <f t="shared" si="11"/>
        <v/>
      </c>
      <c r="AU20" s="9" t="str">
        <f t="shared" si="11"/>
        <v/>
      </c>
      <c r="AV20" s="9" t="str">
        <f t="shared" si="11"/>
        <v/>
      </c>
      <c r="AW20" s="10" t="str">
        <f t="shared" si="11"/>
        <v/>
      </c>
      <c r="AX20" s="8" t="str">
        <f t="shared" si="11"/>
        <v/>
      </c>
      <c r="AY20" s="9" t="str">
        <f t="shared" si="11"/>
        <v/>
      </c>
      <c r="AZ20" s="9" t="str">
        <f t="shared" si="11"/>
        <v/>
      </c>
      <c r="BA20" s="10" t="str">
        <f t="shared" si="11"/>
        <v/>
      </c>
      <c r="BB20" s="8" t="str">
        <f t="shared" si="11"/>
        <v/>
      </c>
      <c r="BC20" s="9" t="str">
        <f t="shared" si="11"/>
        <v/>
      </c>
      <c r="BD20" s="9" t="str">
        <f t="shared" si="11"/>
        <v/>
      </c>
      <c r="BE20" s="10" t="str">
        <f t="shared" si="11"/>
        <v/>
      </c>
      <c r="BF20" s="8" t="str">
        <f t="shared" si="9"/>
        <v/>
      </c>
      <c r="BG20" s="9" t="str">
        <f t="shared" si="9"/>
        <v/>
      </c>
      <c r="BH20" s="9" t="str">
        <f t="shared" si="9"/>
        <v/>
      </c>
      <c r="BI20" s="10" t="str">
        <f t="shared" si="9"/>
        <v/>
      </c>
      <c r="BJ20" s="8" t="str">
        <f t="shared" si="10"/>
        <v/>
      </c>
      <c r="BK20" s="9" t="str">
        <f t="shared" si="10"/>
        <v/>
      </c>
      <c r="BL20" s="9" t="str">
        <f t="shared" si="10"/>
        <v/>
      </c>
      <c r="BM20" s="10" t="str">
        <f t="shared" si="10"/>
        <v/>
      </c>
      <c r="BN20" s="8" t="str">
        <f t="shared" si="10"/>
        <v/>
      </c>
      <c r="BO20" s="9" t="str">
        <f t="shared" si="10"/>
        <v/>
      </c>
      <c r="BP20" s="9" t="str">
        <f t="shared" si="10"/>
        <v/>
      </c>
      <c r="BQ20" s="10" t="str">
        <f t="shared" si="10"/>
        <v/>
      </c>
      <c r="BR20" s="8" t="str">
        <f t="shared" si="10"/>
        <v/>
      </c>
      <c r="BS20" s="9" t="str">
        <f t="shared" si="10"/>
        <v/>
      </c>
      <c r="BT20" s="9" t="str">
        <f t="shared" si="10"/>
        <v/>
      </c>
      <c r="BU20" s="10" t="str">
        <f t="shared" si="10"/>
        <v/>
      </c>
      <c r="BV20" s="8" t="str">
        <f t="shared" si="10"/>
        <v/>
      </c>
      <c r="BW20" s="9" t="str">
        <f t="shared" si="10"/>
        <v/>
      </c>
      <c r="BX20" s="9" t="str">
        <f t="shared" si="10"/>
        <v/>
      </c>
      <c r="BY20" s="10" t="str">
        <f t="shared" si="10"/>
        <v/>
      </c>
      <c r="CB20" s="7">
        <v>0.41666666666666669</v>
      </c>
    </row>
    <row r="21" spans="2:80" ht="18" customHeight="1">
      <c r="B21" s="40">
        <v>16</v>
      </c>
      <c r="C21" s="41" t="str">
        <f>IF(VLOOKUP($B21,管理シート!$B$10:$D$108,2,0)=0,"",VLOOKUP($B21,管理シート!$B$10:$D$108,2,0))</f>
        <v/>
      </c>
      <c r="D21" s="42" t="str">
        <f>IF(VLOOKUP($B21,管理シート!$B$10:$D$108,3,0)=0,"",VLOOKUP($B21,管理シート!$B$10:$D$108,3,0))</f>
        <v/>
      </c>
      <c r="E21" s="1" t="str">
        <f t="shared" si="4"/>
        <v/>
      </c>
      <c r="F21" s="2" t="str">
        <f t="shared" si="5"/>
        <v/>
      </c>
      <c r="G21" s="24"/>
      <c r="H21" s="25"/>
      <c r="I21" s="24"/>
      <c r="J21" s="25"/>
      <c r="K21" s="24"/>
      <c r="L21" s="25"/>
      <c r="M21" s="45"/>
      <c r="N21" s="8" t="str">
        <f t="shared" si="6"/>
        <v/>
      </c>
      <c r="O21" s="9" t="str">
        <f t="shared" si="6"/>
        <v/>
      </c>
      <c r="P21" s="9" t="str">
        <f t="shared" si="6"/>
        <v/>
      </c>
      <c r="Q21" s="10" t="str">
        <f t="shared" si="6"/>
        <v/>
      </c>
      <c r="R21" s="8" t="str">
        <f t="shared" si="12"/>
        <v/>
      </c>
      <c r="S21" s="9" t="str">
        <f t="shared" si="12"/>
        <v/>
      </c>
      <c r="T21" s="9" t="str">
        <f t="shared" si="12"/>
        <v/>
      </c>
      <c r="U21" s="10" t="str">
        <f t="shared" si="12"/>
        <v/>
      </c>
      <c r="V21" s="8" t="str">
        <f t="shared" si="12"/>
        <v/>
      </c>
      <c r="W21" s="9" t="str">
        <f t="shared" si="12"/>
        <v/>
      </c>
      <c r="X21" s="9" t="str">
        <f t="shared" si="12"/>
        <v/>
      </c>
      <c r="Y21" s="10" t="str">
        <f t="shared" si="12"/>
        <v/>
      </c>
      <c r="Z21" s="8" t="str">
        <f t="shared" si="12"/>
        <v/>
      </c>
      <c r="AA21" s="9" t="str">
        <f t="shared" si="12"/>
        <v/>
      </c>
      <c r="AB21" s="9" t="str">
        <f t="shared" si="12"/>
        <v/>
      </c>
      <c r="AC21" s="10" t="str">
        <f t="shared" si="12"/>
        <v/>
      </c>
      <c r="AD21" s="8" t="str">
        <f t="shared" si="6"/>
        <v/>
      </c>
      <c r="AE21" s="9" t="str">
        <f t="shared" si="6"/>
        <v/>
      </c>
      <c r="AF21" s="9" t="str">
        <f t="shared" si="6"/>
        <v/>
      </c>
      <c r="AG21" s="10" t="str">
        <f t="shared" si="6"/>
        <v/>
      </c>
      <c r="AH21" s="8" t="str">
        <f t="shared" si="6"/>
        <v/>
      </c>
      <c r="AI21" s="9" t="str">
        <f t="shared" si="6"/>
        <v/>
      </c>
      <c r="AJ21" s="9" t="str">
        <f t="shared" si="6"/>
        <v/>
      </c>
      <c r="AK21" s="10" t="str">
        <f t="shared" si="6"/>
        <v/>
      </c>
      <c r="AL21" s="8" t="str">
        <f t="shared" si="6"/>
        <v/>
      </c>
      <c r="AM21" s="9" t="str">
        <f t="shared" si="6"/>
        <v/>
      </c>
      <c r="AN21" s="9" t="str">
        <f t="shared" si="6"/>
        <v/>
      </c>
      <c r="AO21" s="10" t="str">
        <f t="shared" si="6"/>
        <v/>
      </c>
      <c r="AP21" s="8" t="str">
        <f t="shared" si="11"/>
        <v/>
      </c>
      <c r="AQ21" s="9" t="str">
        <f t="shared" si="11"/>
        <v/>
      </c>
      <c r="AR21" s="9" t="str">
        <f t="shared" si="11"/>
        <v/>
      </c>
      <c r="AS21" s="10" t="str">
        <f t="shared" si="11"/>
        <v/>
      </c>
      <c r="AT21" s="8" t="str">
        <f t="shared" si="11"/>
        <v/>
      </c>
      <c r="AU21" s="9" t="str">
        <f t="shared" si="11"/>
        <v/>
      </c>
      <c r="AV21" s="9" t="str">
        <f t="shared" si="11"/>
        <v/>
      </c>
      <c r="AW21" s="10" t="str">
        <f t="shared" si="11"/>
        <v/>
      </c>
      <c r="AX21" s="8" t="str">
        <f t="shared" si="11"/>
        <v/>
      </c>
      <c r="AY21" s="9" t="str">
        <f t="shared" si="11"/>
        <v/>
      </c>
      <c r="AZ21" s="9" t="str">
        <f t="shared" si="11"/>
        <v/>
      </c>
      <c r="BA21" s="10" t="str">
        <f t="shared" si="11"/>
        <v/>
      </c>
      <c r="BB21" s="8" t="str">
        <f t="shared" si="11"/>
        <v/>
      </c>
      <c r="BC21" s="9" t="str">
        <f t="shared" si="11"/>
        <v/>
      </c>
      <c r="BD21" s="9" t="str">
        <f t="shared" si="11"/>
        <v/>
      </c>
      <c r="BE21" s="10" t="str">
        <f t="shared" si="11"/>
        <v/>
      </c>
      <c r="BF21" s="8" t="str">
        <f t="shared" si="9"/>
        <v/>
      </c>
      <c r="BG21" s="9" t="str">
        <f t="shared" si="9"/>
        <v/>
      </c>
      <c r="BH21" s="9" t="str">
        <f t="shared" si="9"/>
        <v/>
      </c>
      <c r="BI21" s="10" t="str">
        <f t="shared" si="9"/>
        <v/>
      </c>
      <c r="BJ21" s="8" t="str">
        <f t="shared" si="10"/>
        <v/>
      </c>
      <c r="BK21" s="9" t="str">
        <f t="shared" si="10"/>
        <v/>
      </c>
      <c r="BL21" s="9" t="str">
        <f t="shared" si="10"/>
        <v/>
      </c>
      <c r="BM21" s="10" t="str">
        <f t="shared" si="10"/>
        <v/>
      </c>
      <c r="BN21" s="8" t="str">
        <f t="shared" si="10"/>
        <v/>
      </c>
      <c r="BO21" s="9" t="str">
        <f t="shared" si="10"/>
        <v/>
      </c>
      <c r="BP21" s="9" t="str">
        <f t="shared" si="10"/>
        <v/>
      </c>
      <c r="BQ21" s="10" t="str">
        <f t="shared" si="10"/>
        <v/>
      </c>
      <c r="BR21" s="8" t="str">
        <f t="shared" si="10"/>
        <v/>
      </c>
      <c r="BS21" s="9" t="str">
        <f t="shared" si="10"/>
        <v/>
      </c>
      <c r="BT21" s="9" t="str">
        <f t="shared" si="10"/>
        <v/>
      </c>
      <c r="BU21" s="10" t="str">
        <f t="shared" si="10"/>
        <v/>
      </c>
      <c r="BV21" s="8" t="str">
        <f t="shared" si="10"/>
        <v/>
      </c>
      <c r="BW21" s="9" t="str">
        <f t="shared" si="10"/>
        <v/>
      </c>
      <c r="BX21" s="9" t="str">
        <f t="shared" si="10"/>
        <v/>
      </c>
      <c r="BY21" s="10" t="str">
        <f t="shared" si="10"/>
        <v/>
      </c>
      <c r="CB21" s="7">
        <v>0.42708333333333331</v>
      </c>
    </row>
    <row r="22" spans="2:80" ht="18" customHeight="1">
      <c r="B22" s="40">
        <v>17</v>
      </c>
      <c r="C22" s="41" t="str">
        <f>IF(VLOOKUP($B22,管理シート!$B$10:$D$108,2,0)=0,"",VLOOKUP($B22,管理シート!$B$10:$D$108,2,0))</f>
        <v/>
      </c>
      <c r="D22" s="42" t="str">
        <f>IF(VLOOKUP($B22,管理シート!$B$10:$D$108,3,0)=0,"",VLOOKUP($B22,管理シート!$B$10:$D$108,3,0))</f>
        <v/>
      </c>
      <c r="E22" s="1" t="str">
        <f t="shared" si="4"/>
        <v/>
      </c>
      <c r="F22" s="2" t="str">
        <f t="shared" si="5"/>
        <v/>
      </c>
      <c r="G22" s="24"/>
      <c r="H22" s="25"/>
      <c r="I22" s="24"/>
      <c r="J22" s="25"/>
      <c r="K22" s="24"/>
      <c r="L22" s="25"/>
      <c r="M22" s="45"/>
      <c r="N22" s="8" t="str">
        <f t="shared" si="6"/>
        <v/>
      </c>
      <c r="O22" s="9" t="str">
        <f t="shared" si="6"/>
        <v/>
      </c>
      <c r="P22" s="9" t="str">
        <f t="shared" si="6"/>
        <v/>
      </c>
      <c r="Q22" s="10" t="str">
        <f t="shared" si="6"/>
        <v/>
      </c>
      <c r="R22" s="8" t="str">
        <f t="shared" si="12"/>
        <v/>
      </c>
      <c r="S22" s="9" t="str">
        <f t="shared" si="12"/>
        <v/>
      </c>
      <c r="T22" s="9" t="str">
        <f t="shared" si="12"/>
        <v/>
      </c>
      <c r="U22" s="10" t="str">
        <f t="shared" si="12"/>
        <v/>
      </c>
      <c r="V22" s="8" t="str">
        <f t="shared" si="12"/>
        <v/>
      </c>
      <c r="W22" s="9" t="str">
        <f t="shared" si="12"/>
        <v/>
      </c>
      <c r="X22" s="9" t="str">
        <f t="shared" si="12"/>
        <v/>
      </c>
      <c r="Y22" s="10" t="str">
        <f t="shared" si="12"/>
        <v/>
      </c>
      <c r="Z22" s="8" t="str">
        <f t="shared" si="12"/>
        <v/>
      </c>
      <c r="AA22" s="9" t="str">
        <f t="shared" si="12"/>
        <v/>
      </c>
      <c r="AB22" s="9" t="str">
        <f t="shared" si="12"/>
        <v/>
      </c>
      <c r="AC22" s="10" t="str">
        <f t="shared" si="12"/>
        <v/>
      </c>
      <c r="AD22" s="8" t="str">
        <f t="shared" si="6"/>
        <v/>
      </c>
      <c r="AE22" s="9" t="str">
        <f t="shared" si="6"/>
        <v/>
      </c>
      <c r="AF22" s="9" t="str">
        <f t="shared" si="6"/>
        <v/>
      </c>
      <c r="AG22" s="10" t="str">
        <f t="shared" si="6"/>
        <v/>
      </c>
      <c r="AH22" s="8" t="str">
        <f t="shared" si="6"/>
        <v/>
      </c>
      <c r="AI22" s="9" t="str">
        <f t="shared" si="6"/>
        <v/>
      </c>
      <c r="AJ22" s="9" t="str">
        <f t="shared" si="6"/>
        <v/>
      </c>
      <c r="AK22" s="10" t="str">
        <f t="shared" si="6"/>
        <v/>
      </c>
      <c r="AL22" s="8" t="str">
        <f t="shared" si="6"/>
        <v/>
      </c>
      <c r="AM22" s="9" t="str">
        <f t="shared" si="6"/>
        <v/>
      </c>
      <c r="AN22" s="9" t="str">
        <f t="shared" si="6"/>
        <v/>
      </c>
      <c r="AO22" s="10" t="str">
        <f t="shared" si="6"/>
        <v/>
      </c>
      <c r="AP22" s="8" t="str">
        <f t="shared" si="11"/>
        <v/>
      </c>
      <c r="AQ22" s="9" t="str">
        <f t="shared" si="11"/>
        <v/>
      </c>
      <c r="AR22" s="9" t="str">
        <f t="shared" si="11"/>
        <v/>
      </c>
      <c r="AS22" s="10" t="str">
        <f t="shared" si="11"/>
        <v/>
      </c>
      <c r="AT22" s="8" t="str">
        <f t="shared" si="11"/>
        <v/>
      </c>
      <c r="AU22" s="9" t="str">
        <f t="shared" si="11"/>
        <v/>
      </c>
      <c r="AV22" s="9" t="str">
        <f t="shared" si="11"/>
        <v/>
      </c>
      <c r="AW22" s="10" t="str">
        <f t="shared" si="11"/>
        <v/>
      </c>
      <c r="AX22" s="8" t="str">
        <f t="shared" si="11"/>
        <v/>
      </c>
      <c r="AY22" s="9" t="str">
        <f t="shared" si="11"/>
        <v/>
      </c>
      <c r="AZ22" s="9" t="str">
        <f t="shared" si="11"/>
        <v/>
      </c>
      <c r="BA22" s="10" t="str">
        <f t="shared" si="11"/>
        <v/>
      </c>
      <c r="BB22" s="8" t="str">
        <f t="shared" si="11"/>
        <v/>
      </c>
      <c r="BC22" s="9" t="str">
        <f t="shared" si="11"/>
        <v/>
      </c>
      <c r="BD22" s="9" t="str">
        <f t="shared" si="11"/>
        <v/>
      </c>
      <c r="BE22" s="10" t="str">
        <f t="shared" si="11"/>
        <v/>
      </c>
      <c r="BF22" s="8" t="str">
        <f t="shared" si="9"/>
        <v/>
      </c>
      <c r="BG22" s="9" t="str">
        <f t="shared" si="9"/>
        <v/>
      </c>
      <c r="BH22" s="9" t="str">
        <f t="shared" si="9"/>
        <v/>
      </c>
      <c r="BI22" s="10" t="str">
        <f t="shared" si="9"/>
        <v/>
      </c>
      <c r="BJ22" s="8" t="str">
        <f t="shared" si="10"/>
        <v/>
      </c>
      <c r="BK22" s="9" t="str">
        <f t="shared" si="10"/>
        <v/>
      </c>
      <c r="BL22" s="9" t="str">
        <f t="shared" si="10"/>
        <v/>
      </c>
      <c r="BM22" s="10" t="str">
        <f t="shared" si="10"/>
        <v/>
      </c>
      <c r="BN22" s="8" t="str">
        <f t="shared" si="10"/>
        <v/>
      </c>
      <c r="BO22" s="9" t="str">
        <f t="shared" si="10"/>
        <v/>
      </c>
      <c r="BP22" s="9" t="str">
        <f t="shared" si="10"/>
        <v/>
      </c>
      <c r="BQ22" s="10" t="str">
        <f t="shared" si="10"/>
        <v/>
      </c>
      <c r="BR22" s="8" t="str">
        <f t="shared" si="10"/>
        <v/>
      </c>
      <c r="BS22" s="9" t="str">
        <f t="shared" si="10"/>
        <v/>
      </c>
      <c r="BT22" s="9" t="str">
        <f t="shared" si="10"/>
        <v/>
      </c>
      <c r="BU22" s="10" t="str">
        <f t="shared" si="10"/>
        <v/>
      </c>
      <c r="BV22" s="8" t="str">
        <f t="shared" si="10"/>
        <v/>
      </c>
      <c r="BW22" s="9" t="str">
        <f t="shared" si="10"/>
        <v/>
      </c>
      <c r="BX22" s="9" t="str">
        <f t="shared" si="10"/>
        <v/>
      </c>
      <c r="BY22" s="10" t="str">
        <f t="shared" si="10"/>
        <v/>
      </c>
      <c r="CB22" s="7">
        <v>0.4375</v>
      </c>
    </row>
    <row r="23" spans="2:80" ht="18" customHeight="1">
      <c r="B23" s="40">
        <v>18</v>
      </c>
      <c r="C23" s="41" t="str">
        <f>IF(VLOOKUP($B23,管理シート!$B$10:$D$108,2,0)=0,"",VLOOKUP($B23,管理シート!$B$10:$D$108,2,0))</f>
        <v/>
      </c>
      <c r="D23" s="42" t="str">
        <f>IF(VLOOKUP($B23,管理シート!$B$10:$D$108,3,0)=0,"",VLOOKUP($B23,管理シート!$B$10:$D$108,3,0))</f>
        <v/>
      </c>
      <c r="E23" s="1" t="str">
        <f t="shared" si="4"/>
        <v/>
      </c>
      <c r="F23" s="2" t="str">
        <f t="shared" si="5"/>
        <v/>
      </c>
      <c r="G23" s="24"/>
      <c r="H23" s="25"/>
      <c r="I23" s="24"/>
      <c r="J23" s="25"/>
      <c r="K23" s="24"/>
      <c r="L23" s="25"/>
      <c r="M23" s="45"/>
      <c r="N23" s="8" t="str">
        <f t="shared" si="6"/>
        <v/>
      </c>
      <c r="O23" s="9" t="str">
        <f t="shared" si="6"/>
        <v/>
      </c>
      <c r="P23" s="9" t="str">
        <f t="shared" si="6"/>
        <v/>
      </c>
      <c r="Q23" s="10" t="str">
        <f t="shared" si="6"/>
        <v/>
      </c>
      <c r="R23" s="8" t="str">
        <f t="shared" si="12"/>
        <v/>
      </c>
      <c r="S23" s="9" t="str">
        <f t="shared" si="12"/>
        <v/>
      </c>
      <c r="T23" s="9" t="str">
        <f t="shared" si="12"/>
        <v/>
      </c>
      <c r="U23" s="10" t="str">
        <f t="shared" si="12"/>
        <v/>
      </c>
      <c r="V23" s="8" t="str">
        <f t="shared" si="12"/>
        <v/>
      </c>
      <c r="W23" s="9" t="str">
        <f t="shared" si="12"/>
        <v/>
      </c>
      <c r="X23" s="9" t="str">
        <f t="shared" si="12"/>
        <v/>
      </c>
      <c r="Y23" s="10" t="str">
        <f t="shared" si="12"/>
        <v/>
      </c>
      <c r="Z23" s="8" t="str">
        <f t="shared" si="12"/>
        <v/>
      </c>
      <c r="AA23" s="9" t="str">
        <f t="shared" si="12"/>
        <v/>
      </c>
      <c r="AB23" s="9" t="str">
        <f t="shared" si="12"/>
        <v/>
      </c>
      <c r="AC23" s="10" t="str">
        <f t="shared" si="12"/>
        <v/>
      </c>
      <c r="AD23" s="8" t="str">
        <f t="shared" si="6"/>
        <v/>
      </c>
      <c r="AE23" s="9" t="str">
        <f t="shared" si="6"/>
        <v/>
      </c>
      <c r="AF23" s="9" t="str">
        <f t="shared" si="6"/>
        <v/>
      </c>
      <c r="AG23" s="10" t="str">
        <f t="shared" si="6"/>
        <v/>
      </c>
      <c r="AH23" s="8" t="str">
        <f t="shared" si="6"/>
        <v/>
      </c>
      <c r="AI23" s="9" t="str">
        <f t="shared" si="6"/>
        <v/>
      </c>
      <c r="AJ23" s="9" t="str">
        <f t="shared" si="6"/>
        <v/>
      </c>
      <c r="AK23" s="10" t="str">
        <f t="shared" si="6"/>
        <v/>
      </c>
      <c r="AL23" s="8" t="str">
        <f t="shared" si="6"/>
        <v/>
      </c>
      <c r="AM23" s="9" t="str">
        <f t="shared" si="6"/>
        <v/>
      </c>
      <c r="AN23" s="9" t="str">
        <f t="shared" si="6"/>
        <v/>
      </c>
      <c r="AO23" s="10" t="str">
        <f t="shared" si="6"/>
        <v/>
      </c>
      <c r="AP23" s="8" t="str">
        <f t="shared" si="11"/>
        <v/>
      </c>
      <c r="AQ23" s="9" t="str">
        <f t="shared" si="11"/>
        <v/>
      </c>
      <c r="AR23" s="9" t="str">
        <f t="shared" si="11"/>
        <v/>
      </c>
      <c r="AS23" s="10" t="str">
        <f t="shared" si="11"/>
        <v/>
      </c>
      <c r="AT23" s="8" t="str">
        <f t="shared" si="11"/>
        <v/>
      </c>
      <c r="AU23" s="9" t="str">
        <f t="shared" si="11"/>
        <v/>
      </c>
      <c r="AV23" s="9" t="str">
        <f t="shared" si="11"/>
        <v/>
      </c>
      <c r="AW23" s="10" t="str">
        <f t="shared" si="11"/>
        <v/>
      </c>
      <c r="AX23" s="8" t="str">
        <f t="shared" si="11"/>
        <v/>
      </c>
      <c r="AY23" s="9" t="str">
        <f t="shared" si="11"/>
        <v/>
      </c>
      <c r="AZ23" s="9" t="str">
        <f t="shared" si="11"/>
        <v/>
      </c>
      <c r="BA23" s="10" t="str">
        <f t="shared" si="11"/>
        <v/>
      </c>
      <c r="BB23" s="8" t="str">
        <f t="shared" si="11"/>
        <v/>
      </c>
      <c r="BC23" s="9" t="str">
        <f t="shared" si="11"/>
        <v/>
      </c>
      <c r="BD23" s="9" t="str">
        <f t="shared" si="11"/>
        <v/>
      </c>
      <c r="BE23" s="10" t="str">
        <f t="shared" si="11"/>
        <v/>
      </c>
      <c r="BF23" s="8" t="str">
        <f t="shared" si="9"/>
        <v/>
      </c>
      <c r="BG23" s="9" t="str">
        <f t="shared" si="9"/>
        <v/>
      </c>
      <c r="BH23" s="9" t="str">
        <f t="shared" si="9"/>
        <v/>
      </c>
      <c r="BI23" s="10" t="str">
        <f t="shared" si="9"/>
        <v/>
      </c>
      <c r="BJ23" s="8" t="str">
        <f t="shared" si="10"/>
        <v/>
      </c>
      <c r="BK23" s="9" t="str">
        <f t="shared" si="10"/>
        <v/>
      </c>
      <c r="BL23" s="9" t="str">
        <f t="shared" si="10"/>
        <v/>
      </c>
      <c r="BM23" s="10" t="str">
        <f t="shared" si="10"/>
        <v/>
      </c>
      <c r="BN23" s="8" t="str">
        <f t="shared" si="10"/>
        <v/>
      </c>
      <c r="BO23" s="9" t="str">
        <f t="shared" si="10"/>
        <v/>
      </c>
      <c r="BP23" s="9" t="str">
        <f t="shared" si="10"/>
        <v/>
      </c>
      <c r="BQ23" s="10" t="str">
        <f t="shared" si="10"/>
        <v/>
      </c>
      <c r="BR23" s="8" t="str">
        <f t="shared" si="10"/>
        <v/>
      </c>
      <c r="BS23" s="9" t="str">
        <f t="shared" si="10"/>
        <v/>
      </c>
      <c r="BT23" s="9" t="str">
        <f t="shared" si="10"/>
        <v/>
      </c>
      <c r="BU23" s="10" t="str">
        <f t="shared" si="10"/>
        <v/>
      </c>
      <c r="BV23" s="8" t="str">
        <f t="shared" si="10"/>
        <v/>
      </c>
      <c r="BW23" s="9" t="str">
        <f t="shared" si="10"/>
        <v/>
      </c>
      <c r="BX23" s="9" t="str">
        <f t="shared" si="10"/>
        <v/>
      </c>
      <c r="BY23" s="10" t="str">
        <f t="shared" si="10"/>
        <v/>
      </c>
      <c r="CB23" s="7">
        <v>0.44791666666666669</v>
      </c>
    </row>
    <row r="24" spans="2:80" ht="18" customHeight="1">
      <c r="B24" s="40">
        <v>19</v>
      </c>
      <c r="C24" s="41" t="str">
        <f>IF(VLOOKUP($B24,管理シート!$B$10:$D$108,2,0)=0,"",VLOOKUP($B24,管理シート!$B$10:$D$108,2,0))</f>
        <v/>
      </c>
      <c r="D24" s="42" t="str">
        <f>IF(VLOOKUP($B24,管理シート!$B$10:$D$108,3,0)=0,"",VLOOKUP($B24,管理シート!$B$10:$D$108,3,0))</f>
        <v/>
      </c>
      <c r="E24" s="1" t="str">
        <f t="shared" si="4"/>
        <v/>
      </c>
      <c r="F24" s="2" t="str">
        <f t="shared" si="5"/>
        <v/>
      </c>
      <c r="G24" s="24"/>
      <c r="H24" s="25"/>
      <c r="I24" s="24"/>
      <c r="J24" s="25"/>
      <c r="K24" s="24"/>
      <c r="L24" s="25"/>
      <c r="M24" s="45"/>
      <c r="N24" s="8" t="str">
        <f t="shared" si="6"/>
        <v/>
      </c>
      <c r="O24" s="9" t="str">
        <f t="shared" si="6"/>
        <v/>
      </c>
      <c r="P24" s="9" t="str">
        <f t="shared" si="6"/>
        <v/>
      </c>
      <c r="Q24" s="10" t="str">
        <f t="shared" si="6"/>
        <v/>
      </c>
      <c r="R24" s="8" t="str">
        <f t="shared" si="12"/>
        <v/>
      </c>
      <c r="S24" s="9" t="str">
        <f t="shared" si="12"/>
        <v/>
      </c>
      <c r="T24" s="9" t="str">
        <f t="shared" si="12"/>
        <v/>
      </c>
      <c r="U24" s="10" t="str">
        <f t="shared" si="12"/>
        <v/>
      </c>
      <c r="V24" s="8" t="str">
        <f t="shared" si="12"/>
        <v/>
      </c>
      <c r="W24" s="9" t="str">
        <f t="shared" si="12"/>
        <v/>
      </c>
      <c r="X24" s="9" t="str">
        <f t="shared" si="12"/>
        <v/>
      </c>
      <c r="Y24" s="10" t="str">
        <f t="shared" si="12"/>
        <v/>
      </c>
      <c r="Z24" s="8" t="str">
        <f t="shared" si="12"/>
        <v/>
      </c>
      <c r="AA24" s="9" t="str">
        <f t="shared" si="12"/>
        <v/>
      </c>
      <c r="AB24" s="9" t="str">
        <f t="shared" si="12"/>
        <v/>
      </c>
      <c r="AC24" s="10" t="str">
        <f t="shared" si="12"/>
        <v/>
      </c>
      <c r="AD24" s="8" t="str">
        <f t="shared" si="6"/>
        <v/>
      </c>
      <c r="AE24" s="9" t="str">
        <f t="shared" si="6"/>
        <v/>
      </c>
      <c r="AF24" s="9" t="str">
        <f t="shared" si="6"/>
        <v/>
      </c>
      <c r="AG24" s="10" t="str">
        <f t="shared" si="6"/>
        <v/>
      </c>
      <c r="AH24" s="8" t="str">
        <f t="shared" si="6"/>
        <v/>
      </c>
      <c r="AI24" s="9" t="str">
        <f t="shared" si="6"/>
        <v/>
      </c>
      <c r="AJ24" s="9" t="str">
        <f t="shared" si="6"/>
        <v/>
      </c>
      <c r="AK24" s="10" t="str">
        <f t="shared" si="6"/>
        <v/>
      </c>
      <c r="AL24" s="8" t="str">
        <f t="shared" si="6"/>
        <v/>
      </c>
      <c r="AM24" s="9" t="str">
        <f t="shared" si="6"/>
        <v/>
      </c>
      <c r="AN24" s="9" t="str">
        <f t="shared" si="6"/>
        <v/>
      </c>
      <c r="AO24" s="10" t="str">
        <f t="shared" si="6"/>
        <v/>
      </c>
      <c r="AP24" s="8" t="str">
        <f t="shared" si="11"/>
        <v/>
      </c>
      <c r="AQ24" s="9" t="str">
        <f t="shared" si="11"/>
        <v/>
      </c>
      <c r="AR24" s="9" t="str">
        <f t="shared" si="11"/>
        <v/>
      </c>
      <c r="AS24" s="10" t="str">
        <f t="shared" si="11"/>
        <v/>
      </c>
      <c r="AT24" s="8" t="str">
        <f t="shared" si="11"/>
        <v/>
      </c>
      <c r="AU24" s="9" t="str">
        <f t="shared" si="11"/>
        <v/>
      </c>
      <c r="AV24" s="9" t="str">
        <f t="shared" si="11"/>
        <v/>
      </c>
      <c r="AW24" s="10" t="str">
        <f t="shared" si="11"/>
        <v/>
      </c>
      <c r="AX24" s="8" t="str">
        <f t="shared" si="11"/>
        <v/>
      </c>
      <c r="AY24" s="9" t="str">
        <f t="shared" si="11"/>
        <v/>
      </c>
      <c r="AZ24" s="9" t="str">
        <f t="shared" si="11"/>
        <v/>
      </c>
      <c r="BA24" s="10" t="str">
        <f t="shared" si="11"/>
        <v/>
      </c>
      <c r="BB24" s="8" t="str">
        <f t="shared" si="11"/>
        <v/>
      </c>
      <c r="BC24" s="9" t="str">
        <f t="shared" si="11"/>
        <v/>
      </c>
      <c r="BD24" s="9" t="str">
        <f t="shared" si="11"/>
        <v/>
      </c>
      <c r="BE24" s="10" t="str">
        <f t="shared" si="11"/>
        <v/>
      </c>
      <c r="BF24" s="8" t="str">
        <f t="shared" si="9"/>
        <v/>
      </c>
      <c r="BG24" s="9" t="str">
        <f t="shared" si="9"/>
        <v/>
      </c>
      <c r="BH24" s="9" t="str">
        <f t="shared" si="9"/>
        <v/>
      </c>
      <c r="BI24" s="10" t="str">
        <f t="shared" si="9"/>
        <v/>
      </c>
      <c r="BJ24" s="8" t="str">
        <f t="shared" si="10"/>
        <v/>
      </c>
      <c r="BK24" s="9" t="str">
        <f t="shared" si="10"/>
        <v/>
      </c>
      <c r="BL24" s="9" t="str">
        <f t="shared" si="10"/>
        <v/>
      </c>
      <c r="BM24" s="10" t="str">
        <f t="shared" si="10"/>
        <v/>
      </c>
      <c r="BN24" s="8" t="str">
        <f t="shared" si="10"/>
        <v/>
      </c>
      <c r="BO24" s="9" t="str">
        <f t="shared" si="10"/>
        <v/>
      </c>
      <c r="BP24" s="9" t="str">
        <f t="shared" si="10"/>
        <v/>
      </c>
      <c r="BQ24" s="10" t="str">
        <f t="shared" si="10"/>
        <v/>
      </c>
      <c r="BR24" s="8" t="str">
        <f t="shared" si="10"/>
        <v/>
      </c>
      <c r="BS24" s="9" t="str">
        <f t="shared" si="10"/>
        <v/>
      </c>
      <c r="BT24" s="9" t="str">
        <f t="shared" si="10"/>
        <v/>
      </c>
      <c r="BU24" s="10" t="str">
        <f t="shared" si="10"/>
        <v/>
      </c>
      <c r="BV24" s="8" t="str">
        <f t="shared" si="10"/>
        <v/>
      </c>
      <c r="BW24" s="9" t="str">
        <f t="shared" si="10"/>
        <v/>
      </c>
      <c r="BX24" s="9" t="str">
        <f t="shared" si="10"/>
        <v/>
      </c>
      <c r="BY24" s="10" t="str">
        <f t="shared" si="10"/>
        <v/>
      </c>
      <c r="CB24" s="7">
        <v>0.45833333333333331</v>
      </c>
    </row>
    <row r="25" spans="2:80" ht="18" customHeight="1">
      <c r="B25" s="40">
        <v>20</v>
      </c>
      <c r="C25" s="41" t="str">
        <f>IF(VLOOKUP($B25,管理シート!$B$10:$D$108,2,0)=0,"",VLOOKUP($B25,管理シート!$B$10:$D$108,2,0))</f>
        <v/>
      </c>
      <c r="D25" s="42" t="str">
        <f>IF(VLOOKUP($B25,管理シート!$B$10:$D$108,3,0)=0,"",VLOOKUP($B25,管理シート!$B$10:$D$108,3,0))</f>
        <v/>
      </c>
      <c r="E25" s="1" t="str">
        <f>IF(F25="","",D25*F25)</f>
        <v/>
      </c>
      <c r="F25" s="2" t="str">
        <f>IF(G25="","",COUNTIF($N25:$BY25,"■")*15/60)</f>
        <v/>
      </c>
      <c r="G25" s="22"/>
      <c r="H25" s="23"/>
      <c r="I25" s="22"/>
      <c r="J25" s="23"/>
      <c r="K25" s="22"/>
      <c r="L25" s="23"/>
      <c r="M25" s="45"/>
      <c r="N25" s="8" t="str">
        <f>IF($G25="","",IF(AND($I25&lt;=N$5,$J25&gt;N$5),"",IF(AND($K25&lt;=N$5,$L25&gt;N$5),"",IF(AND($G25&lt;=N$5,$H25&gt;N$5),"■",""))))</f>
        <v/>
      </c>
      <c r="O25" s="9" t="str">
        <f t="shared" ref="O25:BY30" si="13">IF($G25="","",IF(AND($I25&lt;=O$5,$J25&gt;O$5),"",IF(AND($K25&lt;=O$5,$L25&gt;O$5),"",IF(AND($G25&lt;=O$5,$H25&gt;O$5),"■",""))))</f>
        <v/>
      </c>
      <c r="P25" s="9" t="str">
        <f t="shared" si="13"/>
        <v/>
      </c>
      <c r="Q25" s="10" t="str">
        <f t="shared" si="13"/>
        <v/>
      </c>
      <c r="R25" s="8" t="str">
        <f>IF($G25="","",IF(AND($I25&lt;=R$5,$J25&gt;R$5),"",IF(AND($K25&lt;=R$5,$L25&gt;R$5),"",IF(AND($G25&lt;=R$5,$H25&gt;R$5),"■",""))))</f>
        <v/>
      </c>
      <c r="S25" s="9" t="str">
        <f t="shared" si="12"/>
        <v/>
      </c>
      <c r="T25" s="9" t="str">
        <f t="shared" si="12"/>
        <v/>
      </c>
      <c r="U25" s="10" t="str">
        <f t="shared" si="12"/>
        <v/>
      </c>
      <c r="V25" s="8" t="str">
        <f>IF($G25="","",IF(AND($I25&lt;=V$5,$J25&gt;V$5),"",IF(AND($K25&lt;=V$5,$L25&gt;V$5),"",IF(AND($G25&lt;=V$5,$H25&gt;V$5),"■",""))))</f>
        <v/>
      </c>
      <c r="W25" s="9" t="str">
        <f t="shared" si="12"/>
        <v/>
      </c>
      <c r="X25" s="9" t="str">
        <f t="shared" si="12"/>
        <v/>
      </c>
      <c r="Y25" s="10" t="str">
        <f t="shared" si="12"/>
        <v/>
      </c>
      <c r="Z25" s="8" t="str">
        <f>IF($G25="","",IF(AND($I25&lt;=Z$5,$J25&gt;Z$5),"",IF(AND($K25&lt;=Z$5,$L25&gt;Z$5),"",IF(AND($G25&lt;=Z$5,$H25&gt;Z$5),"■",""))))</f>
        <v/>
      </c>
      <c r="AA25" s="9" t="str">
        <f t="shared" si="12"/>
        <v/>
      </c>
      <c r="AB25" s="9" t="str">
        <f t="shared" si="12"/>
        <v/>
      </c>
      <c r="AC25" s="10" t="str">
        <f t="shared" si="12"/>
        <v/>
      </c>
      <c r="AD25" s="8" t="str">
        <f t="shared" si="13"/>
        <v/>
      </c>
      <c r="AE25" s="9" t="str">
        <f t="shared" si="13"/>
        <v/>
      </c>
      <c r="AF25" s="9" t="str">
        <f t="shared" si="13"/>
        <v/>
      </c>
      <c r="AG25" s="10" t="str">
        <f t="shared" si="13"/>
        <v/>
      </c>
      <c r="AH25" s="8" t="str">
        <f t="shared" si="13"/>
        <v/>
      </c>
      <c r="AI25" s="9" t="str">
        <f t="shared" si="13"/>
        <v/>
      </c>
      <c r="AJ25" s="9" t="str">
        <f t="shared" si="13"/>
        <v/>
      </c>
      <c r="AK25" s="10" t="str">
        <f t="shared" si="13"/>
        <v/>
      </c>
      <c r="AL25" s="8" t="str">
        <f t="shared" si="13"/>
        <v/>
      </c>
      <c r="AM25" s="9" t="str">
        <f t="shared" si="13"/>
        <v/>
      </c>
      <c r="AN25" s="9" t="str">
        <f t="shared" si="13"/>
        <v/>
      </c>
      <c r="AO25" s="10" t="str">
        <f t="shared" si="13"/>
        <v/>
      </c>
      <c r="AP25" s="8" t="str">
        <f t="shared" si="13"/>
        <v/>
      </c>
      <c r="AQ25" s="9" t="str">
        <f t="shared" si="13"/>
        <v/>
      </c>
      <c r="AR25" s="9" t="str">
        <f t="shared" si="13"/>
        <v/>
      </c>
      <c r="AS25" s="10" t="str">
        <f t="shared" si="13"/>
        <v/>
      </c>
      <c r="AT25" s="8" t="str">
        <f t="shared" si="13"/>
        <v/>
      </c>
      <c r="AU25" s="9" t="str">
        <f t="shared" si="13"/>
        <v/>
      </c>
      <c r="AV25" s="9" t="str">
        <f t="shared" si="13"/>
        <v/>
      </c>
      <c r="AW25" s="10" t="str">
        <f t="shared" si="13"/>
        <v/>
      </c>
      <c r="AX25" s="8" t="str">
        <f t="shared" si="13"/>
        <v/>
      </c>
      <c r="AY25" s="9" t="str">
        <f t="shared" si="13"/>
        <v/>
      </c>
      <c r="AZ25" s="9" t="str">
        <f t="shared" si="13"/>
        <v/>
      </c>
      <c r="BA25" s="10" t="str">
        <f t="shared" si="13"/>
        <v/>
      </c>
      <c r="BB25" s="8" t="str">
        <f t="shared" si="13"/>
        <v/>
      </c>
      <c r="BC25" s="9" t="str">
        <f t="shared" si="13"/>
        <v/>
      </c>
      <c r="BD25" s="9" t="str">
        <f t="shared" si="13"/>
        <v/>
      </c>
      <c r="BE25" s="10" t="str">
        <f t="shared" si="13"/>
        <v/>
      </c>
      <c r="BF25" s="8" t="str">
        <f t="shared" si="13"/>
        <v/>
      </c>
      <c r="BG25" s="9" t="str">
        <f t="shared" si="13"/>
        <v/>
      </c>
      <c r="BH25" s="9" t="str">
        <f t="shared" si="13"/>
        <v/>
      </c>
      <c r="BI25" s="10" t="str">
        <f t="shared" si="13"/>
        <v/>
      </c>
      <c r="BJ25" s="8" t="str">
        <f t="shared" si="13"/>
        <v/>
      </c>
      <c r="BK25" s="9" t="str">
        <f t="shared" si="13"/>
        <v/>
      </c>
      <c r="BL25" s="9" t="str">
        <f t="shared" si="13"/>
        <v/>
      </c>
      <c r="BM25" s="10" t="str">
        <f t="shared" si="13"/>
        <v/>
      </c>
      <c r="BN25" s="8" t="str">
        <f t="shared" si="13"/>
        <v/>
      </c>
      <c r="BO25" s="9" t="str">
        <f t="shared" si="13"/>
        <v/>
      </c>
      <c r="BP25" s="9" t="str">
        <f t="shared" si="13"/>
        <v/>
      </c>
      <c r="BQ25" s="10" t="str">
        <f t="shared" si="13"/>
        <v/>
      </c>
      <c r="BR25" s="8" t="str">
        <f t="shared" si="13"/>
        <v/>
      </c>
      <c r="BS25" s="9" t="str">
        <f t="shared" si="13"/>
        <v/>
      </c>
      <c r="BT25" s="9" t="str">
        <f t="shared" si="13"/>
        <v/>
      </c>
      <c r="BU25" s="10" t="str">
        <f t="shared" si="13"/>
        <v/>
      </c>
      <c r="BV25" s="8" t="str">
        <f t="shared" si="13"/>
        <v/>
      </c>
      <c r="BW25" s="9" t="str">
        <f t="shared" si="13"/>
        <v/>
      </c>
      <c r="BX25" s="9" t="str">
        <f t="shared" si="13"/>
        <v/>
      </c>
      <c r="BY25" s="10" t="str">
        <f t="shared" si="13"/>
        <v/>
      </c>
      <c r="CB25" s="7">
        <v>0.46875</v>
      </c>
    </row>
    <row r="26" spans="2:80" ht="18" customHeight="1">
      <c r="B26" s="40">
        <v>21</v>
      </c>
      <c r="C26" s="41" t="str">
        <f>IF(VLOOKUP($B26,管理シート!$B$10:$D$108,2,0)=0,"",VLOOKUP($B26,管理シート!$B$10:$D$108,2,0))</f>
        <v/>
      </c>
      <c r="D26" s="42" t="str">
        <f>IF(VLOOKUP($B26,管理シート!$B$10:$D$108,3,0)=0,"",VLOOKUP($B26,管理シート!$B$10:$D$108,3,0))</f>
        <v/>
      </c>
      <c r="E26" s="1" t="str">
        <f t="shared" ref="E26:E55" si="14">IF(F26="","",D26*F26)</f>
        <v/>
      </c>
      <c r="F26" s="2" t="str">
        <f t="shared" ref="F26:F55" si="15">IF(G26="","",COUNTIF($N26:$BY26,"■")*15/60)</f>
        <v/>
      </c>
      <c r="G26" s="24"/>
      <c r="H26" s="25"/>
      <c r="I26" s="24"/>
      <c r="J26" s="25"/>
      <c r="K26" s="24"/>
      <c r="L26" s="25"/>
      <c r="M26" s="45"/>
      <c r="N26" s="8" t="str">
        <f t="shared" ref="N26:AO41" si="16">IF($G26="","",IF(AND($I26&lt;=N$5,$J26&gt;N$5),"",IF(AND($K26&lt;=N$5,$L26&gt;N$5),"",IF(AND($G26&lt;=N$5,$H26&gt;N$5),"■",""))))</f>
        <v/>
      </c>
      <c r="O26" s="9" t="str">
        <f t="shared" si="13"/>
        <v/>
      </c>
      <c r="P26" s="9" t="str">
        <f t="shared" si="13"/>
        <v/>
      </c>
      <c r="Q26" s="10" t="str">
        <f t="shared" si="13"/>
        <v/>
      </c>
      <c r="R26" s="8" t="str">
        <f t="shared" si="13"/>
        <v/>
      </c>
      <c r="S26" s="9" t="str">
        <f t="shared" si="12"/>
        <v/>
      </c>
      <c r="T26" s="9" t="str">
        <f t="shared" si="12"/>
        <v/>
      </c>
      <c r="U26" s="10" t="str">
        <f t="shared" si="12"/>
        <v/>
      </c>
      <c r="V26" s="8" t="str">
        <f t="shared" si="12"/>
        <v/>
      </c>
      <c r="W26" s="9" t="str">
        <f t="shared" si="12"/>
        <v/>
      </c>
      <c r="X26" s="9" t="str">
        <f t="shared" si="12"/>
        <v/>
      </c>
      <c r="Y26" s="10" t="str">
        <f t="shared" si="12"/>
        <v/>
      </c>
      <c r="Z26" s="8" t="str">
        <f t="shared" si="16"/>
        <v/>
      </c>
      <c r="AA26" s="9" t="str">
        <f t="shared" si="12"/>
        <v/>
      </c>
      <c r="AB26" s="9" t="str">
        <f t="shared" si="12"/>
        <v/>
      </c>
      <c r="AC26" s="10" t="str">
        <f t="shared" si="12"/>
        <v/>
      </c>
      <c r="AD26" s="8" t="str">
        <f t="shared" si="13"/>
        <v/>
      </c>
      <c r="AE26" s="9" t="str">
        <f t="shared" si="13"/>
        <v/>
      </c>
      <c r="AF26" s="9" t="str">
        <f t="shared" si="13"/>
        <v/>
      </c>
      <c r="AG26" s="10" t="str">
        <f t="shared" si="13"/>
        <v/>
      </c>
      <c r="AH26" s="8" t="str">
        <f t="shared" si="13"/>
        <v/>
      </c>
      <c r="AI26" s="9" t="str">
        <f t="shared" si="13"/>
        <v/>
      </c>
      <c r="AJ26" s="9" t="str">
        <f t="shared" si="13"/>
        <v/>
      </c>
      <c r="AK26" s="10" t="str">
        <f t="shared" si="13"/>
        <v/>
      </c>
      <c r="AL26" s="8" t="str">
        <f t="shared" si="13"/>
        <v/>
      </c>
      <c r="AM26" s="9" t="str">
        <f t="shared" si="13"/>
        <v/>
      </c>
      <c r="AN26" s="9" t="str">
        <f t="shared" si="13"/>
        <v/>
      </c>
      <c r="AO26" s="10" t="str">
        <f t="shared" si="13"/>
        <v/>
      </c>
      <c r="AP26" s="8" t="str">
        <f t="shared" si="13"/>
        <v/>
      </c>
      <c r="AQ26" s="9" t="str">
        <f t="shared" si="13"/>
        <v/>
      </c>
      <c r="AR26" s="9" t="str">
        <f t="shared" si="13"/>
        <v/>
      </c>
      <c r="AS26" s="10" t="str">
        <f t="shared" si="13"/>
        <v/>
      </c>
      <c r="AT26" s="8" t="str">
        <f t="shared" si="13"/>
        <v/>
      </c>
      <c r="AU26" s="9" t="str">
        <f t="shared" si="13"/>
        <v/>
      </c>
      <c r="AV26" s="9" t="str">
        <f t="shared" si="13"/>
        <v/>
      </c>
      <c r="AW26" s="10" t="str">
        <f t="shared" si="13"/>
        <v/>
      </c>
      <c r="AX26" s="8" t="str">
        <f t="shared" si="13"/>
        <v/>
      </c>
      <c r="AY26" s="9" t="str">
        <f t="shared" si="13"/>
        <v/>
      </c>
      <c r="AZ26" s="9" t="str">
        <f t="shared" si="13"/>
        <v/>
      </c>
      <c r="BA26" s="10" t="str">
        <f t="shared" si="13"/>
        <v/>
      </c>
      <c r="BB26" s="8" t="str">
        <f t="shared" si="13"/>
        <v/>
      </c>
      <c r="BC26" s="9" t="str">
        <f t="shared" si="13"/>
        <v/>
      </c>
      <c r="BD26" s="9" t="str">
        <f t="shared" si="13"/>
        <v/>
      </c>
      <c r="BE26" s="10" t="str">
        <f t="shared" si="13"/>
        <v/>
      </c>
      <c r="BF26" s="8" t="str">
        <f t="shared" si="13"/>
        <v/>
      </c>
      <c r="BG26" s="9" t="str">
        <f t="shared" si="13"/>
        <v/>
      </c>
      <c r="BH26" s="9" t="str">
        <f t="shared" si="13"/>
        <v/>
      </c>
      <c r="BI26" s="10" t="str">
        <f t="shared" si="13"/>
        <v/>
      </c>
      <c r="BJ26" s="8" t="str">
        <f t="shared" si="13"/>
        <v/>
      </c>
      <c r="BK26" s="9" t="str">
        <f t="shared" si="13"/>
        <v/>
      </c>
      <c r="BL26" s="9" t="str">
        <f t="shared" si="13"/>
        <v/>
      </c>
      <c r="BM26" s="10" t="str">
        <f t="shared" si="13"/>
        <v/>
      </c>
      <c r="BN26" s="8" t="str">
        <f t="shared" si="13"/>
        <v/>
      </c>
      <c r="BO26" s="9" t="str">
        <f t="shared" si="13"/>
        <v/>
      </c>
      <c r="BP26" s="9" t="str">
        <f t="shared" si="13"/>
        <v/>
      </c>
      <c r="BQ26" s="10" t="str">
        <f t="shared" si="13"/>
        <v/>
      </c>
      <c r="BR26" s="8" t="str">
        <f t="shared" si="13"/>
        <v/>
      </c>
      <c r="BS26" s="9" t="str">
        <f t="shared" si="13"/>
        <v/>
      </c>
      <c r="BT26" s="9" t="str">
        <f t="shared" si="13"/>
        <v/>
      </c>
      <c r="BU26" s="10" t="str">
        <f t="shared" si="13"/>
        <v/>
      </c>
      <c r="BV26" s="8" t="str">
        <f t="shared" si="13"/>
        <v/>
      </c>
      <c r="BW26" s="9" t="str">
        <f t="shared" si="13"/>
        <v/>
      </c>
      <c r="BX26" s="9" t="str">
        <f t="shared" si="13"/>
        <v/>
      </c>
      <c r="BY26" s="10" t="str">
        <f t="shared" si="13"/>
        <v/>
      </c>
      <c r="CB26" s="7">
        <v>0.47916666666666669</v>
      </c>
    </row>
    <row r="27" spans="2:80" ht="18" customHeight="1">
      <c r="B27" s="40">
        <v>22</v>
      </c>
      <c r="C27" s="41" t="str">
        <f>IF(VLOOKUP($B27,管理シート!$B$10:$D$108,2,0)=0,"",VLOOKUP($B27,管理シート!$B$10:$D$108,2,0))</f>
        <v/>
      </c>
      <c r="D27" s="42" t="str">
        <f>IF(VLOOKUP($B27,管理シート!$B$10:$D$108,3,0)=0,"",VLOOKUP($B27,管理シート!$B$10:$D$108,3,0))</f>
        <v/>
      </c>
      <c r="E27" s="1" t="str">
        <f t="shared" si="14"/>
        <v/>
      </c>
      <c r="F27" s="2" t="str">
        <f t="shared" si="15"/>
        <v/>
      </c>
      <c r="G27" s="24"/>
      <c r="H27" s="25"/>
      <c r="I27" s="24"/>
      <c r="J27" s="25"/>
      <c r="K27" s="24"/>
      <c r="L27" s="25"/>
      <c r="M27" s="45"/>
      <c r="N27" s="8" t="str">
        <f t="shared" si="16"/>
        <v/>
      </c>
      <c r="O27" s="9" t="str">
        <f t="shared" si="13"/>
        <v/>
      </c>
      <c r="P27" s="9" t="str">
        <f t="shared" si="13"/>
        <v/>
      </c>
      <c r="Q27" s="10" t="str">
        <f t="shared" si="13"/>
        <v/>
      </c>
      <c r="R27" s="8" t="str">
        <f t="shared" si="13"/>
        <v/>
      </c>
      <c r="S27" s="9" t="str">
        <f t="shared" si="12"/>
        <v/>
      </c>
      <c r="T27" s="9" t="str">
        <f t="shared" si="12"/>
        <v/>
      </c>
      <c r="U27" s="10" t="str">
        <f t="shared" si="12"/>
        <v/>
      </c>
      <c r="V27" s="8" t="str">
        <f t="shared" si="12"/>
        <v/>
      </c>
      <c r="W27" s="9" t="str">
        <f t="shared" si="12"/>
        <v/>
      </c>
      <c r="X27" s="9" t="str">
        <f t="shared" si="12"/>
        <v/>
      </c>
      <c r="Y27" s="10" t="str">
        <f t="shared" si="12"/>
        <v/>
      </c>
      <c r="Z27" s="8" t="str">
        <f t="shared" si="16"/>
        <v/>
      </c>
      <c r="AA27" s="9" t="str">
        <f t="shared" si="12"/>
        <v/>
      </c>
      <c r="AB27" s="9" t="str">
        <f t="shared" si="12"/>
        <v/>
      </c>
      <c r="AC27" s="10" t="str">
        <f t="shared" si="12"/>
        <v/>
      </c>
      <c r="AD27" s="8" t="str">
        <f t="shared" si="13"/>
        <v/>
      </c>
      <c r="AE27" s="9" t="str">
        <f t="shared" si="13"/>
        <v/>
      </c>
      <c r="AF27" s="9" t="str">
        <f t="shared" si="13"/>
        <v/>
      </c>
      <c r="AG27" s="10" t="str">
        <f t="shared" si="13"/>
        <v/>
      </c>
      <c r="AH27" s="8" t="str">
        <f t="shared" si="13"/>
        <v/>
      </c>
      <c r="AI27" s="9" t="str">
        <f t="shared" si="13"/>
        <v/>
      </c>
      <c r="AJ27" s="9" t="str">
        <f t="shared" si="13"/>
        <v/>
      </c>
      <c r="AK27" s="10" t="str">
        <f t="shared" si="13"/>
        <v/>
      </c>
      <c r="AL27" s="8" t="str">
        <f t="shared" si="13"/>
        <v/>
      </c>
      <c r="AM27" s="9" t="str">
        <f t="shared" si="13"/>
        <v/>
      </c>
      <c r="AN27" s="9" t="str">
        <f t="shared" si="13"/>
        <v/>
      </c>
      <c r="AO27" s="10" t="str">
        <f t="shared" si="13"/>
        <v/>
      </c>
      <c r="AP27" s="8" t="str">
        <f t="shared" si="13"/>
        <v/>
      </c>
      <c r="AQ27" s="9" t="str">
        <f t="shared" si="13"/>
        <v/>
      </c>
      <c r="AR27" s="9" t="str">
        <f t="shared" si="13"/>
        <v/>
      </c>
      <c r="AS27" s="10" t="str">
        <f t="shared" si="13"/>
        <v/>
      </c>
      <c r="AT27" s="8" t="str">
        <f t="shared" si="13"/>
        <v/>
      </c>
      <c r="AU27" s="9" t="str">
        <f t="shared" si="13"/>
        <v/>
      </c>
      <c r="AV27" s="9" t="str">
        <f t="shared" si="13"/>
        <v/>
      </c>
      <c r="AW27" s="10" t="str">
        <f t="shared" si="13"/>
        <v/>
      </c>
      <c r="AX27" s="8" t="str">
        <f t="shared" si="13"/>
        <v/>
      </c>
      <c r="AY27" s="9" t="str">
        <f t="shared" si="13"/>
        <v/>
      </c>
      <c r="AZ27" s="9" t="str">
        <f t="shared" si="13"/>
        <v/>
      </c>
      <c r="BA27" s="10" t="str">
        <f t="shared" si="13"/>
        <v/>
      </c>
      <c r="BB27" s="8" t="str">
        <f t="shared" si="13"/>
        <v/>
      </c>
      <c r="BC27" s="9" t="str">
        <f t="shared" si="13"/>
        <v/>
      </c>
      <c r="BD27" s="9" t="str">
        <f t="shared" si="13"/>
        <v/>
      </c>
      <c r="BE27" s="10" t="str">
        <f t="shared" si="13"/>
        <v/>
      </c>
      <c r="BF27" s="8" t="str">
        <f t="shared" si="13"/>
        <v/>
      </c>
      <c r="BG27" s="9" t="str">
        <f t="shared" si="13"/>
        <v/>
      </c>
      <c r="BH27" s="9" t="str">
        <f t="shared" si="13"/>
        <v/>
      </c>
      <c r="BI27" s="10" t="str">
        <f t="shared" si="13"/>
        <v/>
      </c>
      <c r="BJ27" s="8" t="str">
        <f t="shared" si="13"/>
        <v/>
      </c>
      <c r="BK27" s="9" t="str">
        <f t="shared" si="13"/>
        <v/>
      </c>
      <c r="BL27" s="9" t="str">
        <f t="shared" si="13"/>
        <v/>
      </c>
      <c r="BM27" s="10" t="str">
        <f t="shared" si="13"/>
        <v/>
      </c>
      <c r="BN27" s="8" t="str">
        <f t="shared" si="13"/>
        <v/>
      </c>
      <c r="BO27" s="9" t="str">
        <f t="shared" si="13"/>
        <v/>
      </c>
      <c r="BP27" s="9" t="str">
        <f t="shared" si="13"/>
        <v/>
      </c>
      <c r="BQ27" s="10" t="str">
        <f t="shared" si="13"/>
        <v/>
      </c>
      <c r="BR27" s="8" t="str">
        <f t="shared" si="13"/>
        <v/>
      </c>
      <c r="BS27" s="9" t="str">
        <f t="shared" si="13"/>
        <v/>
      </c>
      <c r="BT27" s="9" t="str">
        <f t="shared" si="13"/>
        <v/>
      </c>
      <c r="BU27" s="10" t="str">
        <f t="shared" si="13"/>
        <v/>
      </c>
      <c r="BV27" s="8" t="str">
        <f t="shared" si="13"/>
        <v/>
      </c>
      <c r="BW27" s="9" t="str">
        <f t="shared" si="13"/>
        <v/>
      </c>
      <c r="BX27" s="9" t="str">
        <f t="shared" si="13"/>
        <v/>
      </c>
      <c r="BY27" s="10" t="str">
        <f t="shared" si="13"/>
        <v/>
      </c>
      <c r="CB27" s="7">
        <v>0.48958333333333331</v>
      </c>
    </row>
    <row r="28" spans="2:80" ht="18" customHeight="1">
      <c r="B28" s="40">
        <v>23</v>
      </c>
      <c r="C28" s="41" t="str">
        <f>IF(VLOOKUP($B28,管理シート!$B$10:$D$108,2,0)=0,"",VLOOKUP($B28,管理シート!$B$10:$D$108,2,0))</f>
        <v/>
      </c>
      <c r="D28" s="42" t="str">
        <f>IF(VLOOKUP($B28,管理シート!$B$10:$D$108,3,0)=0,"",VLOOKUP($B28,管理シート!$B$10:$D$108,3,0))</f>
        <v/>
      </c>
      <c r="E28" s="1" t="str">
        <f t="shared" si="14"/>
        <v/>
      </c>
      <c r="F28" s="2" t="str">
        <f t="shared" si="15"/>
        <v/>
      </c>
      <c r="G28" s="24"/>
      <c r="H28" s="25"/>
      <c r="I28" s="24"/>
      <c r="J28" s="25"/>
      <c r="K28" s="24"/>
      <c r="L28" s="25"/>
      <c r="M28" s="45"/>
      <c r="N28" s="8" t="str">
        <f t="shared" si="16"/>
        <v/>
      </c>
      <c r="O28" s="9" t="str">
        <f t="shared" si="13"/>
        <v/>
      </c>
      <c r="P28" s="9" t="str">
        <f t="shared" si="13"/>
        <v/>
      </c>
      <c r="Q28" s="10" t="str">
        <f t="shared" si="13"/>
        <v/>
      </c>
      <c r="R28" s="8" t="str">
        <f t="shared" si="13"/>
        <v/>
      </c>
      <c r="S28" s="9" t="str">
        <f t="shared" si="12"/>
        <v/>
      </c>
      <c r="T28" s="9" t="str">
        <f t="shared" si="12"/>
        <v/>
      </c>
      <c r="U28" s="10" t="str">
        <f t="shared" si="12"/>
        <v/>
      </c>
      <c r="V28" s="8" t="str">
        <f t="shared" si="12"/>
        <v/>
      </c>
      <c r="W28" s="9" t="str">
        <f t="shared" si="12"/>
        <v/>
      </c>
      <c r="X28" s="9" t="str">
        <f t="shared" si="12"/>
        <v/>
      </c>
      <c r="Y28" s="10" t="str">
        <f t="shared" si="12"/>
        <v/>
      </c>
      <c r="Z28" s="8" t="str">
        <f t="shared" si="16"/>
        <v/>
      </c>
      <c r="AA28" s="9" t="str">
        <f t="shared" si="12"/>
        <v/>
      </c>
      <c r="AB28" s="9" t="str">
        <f t="shared" si="12"/>
        <v/>
      </c>
      <c r="AC28" s="10" t="str">
        <f t="shared" si="12"/>
        <v/>
      </c>
      <c r="AD28" s="8" t="str">
        <f t="shared" si="13"/>
        <v/>
      </c>
      <c r="AE28" s="9" t="str">
        <f t="shared" si="13"/>
        <v/>
      </c>
      <c r="AF28" s="9" t="str">
        <f t="shared" si="13"/>
        <v/>
      </c>
      <c r="AG28" s="10" t="str">
        <f t="shared" si="13"/>
        <v/>
      </c>
      <c r="AH28" s="8" t="str">
        <f t="shared" si="13"/>
        <v/>
      </c>
      <c r="AI28" s="9" t="str">
        <f t="shared" si="13"/>
        <v/>
      </c>
      <c r="AJ28" s="9" t="str">
        <f t="shared" si="13"/>
        <v/>
      </c>
      <c r="AK28" s="10" t="str">
        <f t="shared" si="13"/>
        <v/>
      </c>
      <c r="AL28" s="8" t="str">
        <f t="shared" si="13"/>
        <v/>
      </c>
      <c r="AM28" s="9" t="str">
        <f t="shared" si="13"/>
        <v/>
      </c>
      <c r="AN28" s="9" t="str">
        <f t="shared" si="13"/>
        <v/>
      </c>
      <c r="AO28" s="10" t="str">
        <f t="shared" si="13"/>
        <v/>
      </c>
      <c r="AP28" s="8" t="str">
        <f t="shared" si="13"/>
        <v/>
      </c>
      <c r="AQ28" s="9" t="str">
        <f t="shared" si="13"/>
        <v/>
      </c>
      <c r="AR28" s="9" t="str">
        <f t="shared" si="13"/>
        <v/>
      </c>
      <c r="AS28" s="10" t="str">
        <f t="shared" si="13"/>
        <v/>
      </c>
      <c r="AT28" s="8" t="str">
        <f t="shared" si="13"/>
        <v/>
      </c>
      <c r="AU28" s="9" t="str">
        <f t="shared" si="13"/>
        <v/>
      </c>
      <c r="AV28" s="9" t="str">
        <f t="shared" si="13"/>
        <v/>
      </c>
      <c r="AW28" s="10" t="str">
        <f t="shared" si="13"/>
        <v/>
      </c>
      <c r="AX28" s="8" t="str">
        <f t="shared" si="13"/>
        <v/>
      </c>
      <c r="AY28" s="9" t="str">
        <f t="shared" si="13"/>
        <v/>
      </c>
      <c r="AZ28" s="9" t="str">
        <f t="shared" si="13"/>
        <v/>
      </c>
      <c r="BA28" s="10" t="str">
        <f t="shared" si="13"/>
        <v/>
      </c>
      <c r="BB28" s="8" t="str">
        <f t="shared" si="13"/>
        <v/>
      </c>
      <c r="BC28" s="9" t="str">
        <f t="shared" si="13"/>
        <v/>
      </c>
      <c r="BD28" s="9" t="str">
        <f t="shared" si="13"/>
        <v/>
      </c>
      <c r="BE28" s="10" t="str">
        <f t="shared" si="13"/>
        <v/>
      </c>
      <c r="BF28" s="8" t="str">
        <f t="shared" si="13"/>
        <v/>
      </c>
      <c r="BG28" s="9" t="str">
        <f t="shared" si="13"/>
        <v/>
      </c>
      <c r="BH28" s="9" t="str">
        <f t="shared" si="13"/>
        <v/>
      </c>
      <c r="BI28" s="10" t="str">
        <f t="shared" si="13"/>
        <v/>
      </c>
      <c r="BJ28" s="8" t="str">
        <f t="shared" si="13"/>
        <v/>
      </c>
      <c r="BK28" s="9" t="str">
        <f t="shared" si="13"/>
        <v/>
      </c>
      <c r="BL28" s="9" t="str">
        <f t="shared" si="13"/>
        <v/>
      </c>
      <c r="BM28" s="10" t="str">
        <f t="shared" si="13"/>
        <v/>
      </c>
      <c r="BN28" s="8" t="str">
        <f t="shared" si="13"/>
        <v/>
      </c>
      <c r="BO28" s="9" t="str">
        <f t="shared" si="13"/>
        <v/>
      </c>
      <c r="BP28" s="9" t="str">
        <f t="shared" si="13"/>
        <v/>
      </c>
      <c r="BQ28" s="10" t="str">
        <f t="shared" si="13"/>
        <v/>
      </c>
      <c r="BR28" s="8" t="str">
        <f t="shared" si="13"/>
        <v/>
      </c>
      <c r="BS28" s="9" t="str">
        <f t="shared" si="13"/>
        <v/>
      </c>
      <c r="BT28" s="9" t="str">
        <f t="shared" si="13"/>
        <v/>
      </c>
      <c r="BU28" s="10" t="str">
        <f t="shared" si="13"/>
        <v/>
      </c>
      <c r="BV28" s="8" t="str">
        <f t="shared" si="13"/>
        <v/>
      </c>
      <c r="BW28" s="9" t="str">
        <f t="shared" si="13"/>
        <v/>
      </c>
      <c r="BX28" s="9" t="str">
        <f t="shared" si="13"/>
        <v/>
      </c>
      <c r="BY28" s="10" t="str">
        <f t="shared" si="13"/>
        <v/>
      </c>
      <c r="CB28" s="7">
        <v>0.5</v>
      </c>
    </row>
    <row r="29" spans="2:80" ht="18" customHeight="1">
      <c r="B29" s="40">
        <v>24</v>
      </c>
      <c r="C29" s="41" t="str">
        <f>IF(VLOOKUP($B29,管理シート!$B$10:$D$108,2,0)=0,"",VLOOKUP($B29,管理シート!$B$10:$D$108,2,0))</f>
        <v/>
      </c>
      <c r="D29" s="42" t="str">
        <f>IF(VLOOKUP($B29,管理シート!$B$10:$D$108,3,0)=0,"",VLOOKUP($B29,管理シート!$B$10:$D$108,3,0))</f>
        <v/>
      </c>
      <c r="E29" s="1" t="str">
        <f t="shared" si="14"/>
        <v/>
      </c>
      <c r="F29" s="2" t="str">
        <f t="shared" si="15"/>
        <v/>
      </c>
      <c r="G29" s="24"/>
      <c r="H29" s="25"/>
      <c r="I29" s="24"/>
      <c r="J29" s="25"/>
      <c r="K29" s="24"/>
      <c r="L29" s="25"/>
      <c r="M29" s="45"/>
      <c r="N29" s="8" t="str">
        <f t="shared" si="16"/>
        <v/>
      </c>
      <c r="O29" s="9" t="str">
        <f t="shared" si="13"/>
        <v/>
      </c>
      <c r="P29" s="9" t="str">
        <f t="shared" si="13"/>
        <v/>
      </c>
      <c r="Q29" s="10" t="str">
        <f t="shared" si="13"/>
        <v/>
      </c>
      <c r="R29" s="8" t="str">
        <f t="shared" si="13"/>
        <v/>
      </c>
      <c r="S29" s="9" t="str">
        <f t="shared" si="12"/>
        <v/>
      </c>
      <c r="T29" s="9" t="str">
        <f t="shared" si="12"/>
        <v/>
      </c>
      <c r="U29" s="10" t="str">
        <f t="shared" si="12"/>
        <v/>
      </c>
      <c r="V29" s="8" t="str">
        <f t="shared" si="12"/>
        <v/>
      </c>
      <c r="W29" s="9" t="str">
        <f t="shared" si="12"/>
        <v/>
      </c>
      <c r="X29" s="9" t="str">
        <f t="shared" si="12"/>
        <v/>
      </c>
      <c r="Y29" s="10" t="str">
        <f t="shared" si="12"/>
        <v/>
      </c>
      <c r="Z29" s="8" t="str">
        <f t="shared" si="16"/>
        <v/>
      </c>
      <c r="AA29" s="9" t="str">
        <f t="shared" si="12"/>
        <v/>
      </c>
      <c r="AB29" s="9" t="str">
        <f t="shared" si="12"/>
        <v/>
      </c>
      <c r="AC29" s="10" t="str">
        <f t="shared" si="12"/>
        <v/>
      </c>
      <c r="AD29" s="8" t="str">
        <f t="shared" si="13"/>
        <v/>
      </c>
      <c r="AE29" s="9" t="str">
        <f t="shared" si="13"/>
        <v/>
      </c>
      <c r="AF29" s="9" t="str">
        <f t="shared" si="13"/>
        <v/>
      </c>
      <c r="AG29" s="10" t="str">
        <f t="shared" si="13"/>
        <v/>
      </c>
      <c r="AH29" s="8" t="str">
        <f t="shared" si="13"/>
        <v/>
      </c>
      <c r="AI29" s="9" t="str">
        <f t="shared" si="13"/>
        <v/>
      </c>
      <c r="AJ29" s="9" t="str">
        <f t="shared" si="13"/>
        <v/>
      </c>
      <c r="AK29" s="10" t="str">
        <f t="shared" si="13"/>
        <v/>
      </c>
      <c r="AL29" s="8" t="str">
        <f t="shared" si="13"/>
        <v/>
      </c>
      <c r="AM29" s="9" t="str">
        <f t="shared" si="13"/>
        <v/>
      </c>
      <c r="AN29" s="9" t="str">
        <f t="shared" si="13"/>
        <v/>
      </c>
      <c r="AO29" s="10" t="str">
        <f t="shared" si="13"/>
        <v/>
      </c>
      <c r="AP29" s="8" t="str">
        <f t="shared" si="13"/>
        <v/>
      </c>
      <c r="AQ29" s="9" t="str">
        <f t="shared" si="13"/>
        <v/>
      </c>
      <c r="AR29" s="9" t="str">
        <f t="shared" si="13"/>
        <v/>
      </c>
      <c r="AS29" s="10" t="str">
        <f t="shared" si="13"/>
        <v/>
      </c>
      <c r="AT29" s="8" t="str">
        <f t="shared" si="9"/>
        <v/>
      </c>
      <c r="AU29" s="9" t="str">
        <f t="shared" si="9"/>
        <v/>
      </c>
      <c r="AV29" s="9" t="str">
        <f t="shared" si="9"/>
        <v/>
      </c>
      <c r="AW29" s="10" t="str">
        <f t="shared" si="9"/>
        <v/>
      </c>
      <c r="AX29" s="8" t="str">
        <f t="shared" si="9"/>
        <v/>
      </c>
      <c r="AY29" s="9" t="str">
        <f t="shared" si="9"/>
        <v/>
      </c>
      <c r="AZ29" s="9" t="str">
        <f t="shared" si="9"/>
        <v/>
      </c>
      <c r="BA29" s="10" t="str">
        <f t="shared" si="9"/>
        <v/>
      </c>
      <c r="BB29" s="8" t="str">
        <f t="shared" si="9"/>
        <v/>
      </c>
      <c r="BC29" s="9" t="str">
        <f t="shared" si="9"/>
        <v/>
      </c>
      <c r="BD29" s="9" t="str">
        <f t="shared" si="9"/>
        <v/>
      </c>
      <c r="BE29" s="10" t="str">
        <f t="shared" si="9"/>
        <v/>
      </c>
      <c r="BF29" s="8" t="str">
        <f t="shared" si="9"/>
        <v/>
      </c>
      <c r="BG29" s="9" t="str">
        <f t="shared" si="9"/>
        <v/>
      </c>
      <c r="BH29" s="9" t="str">
        <f t="shared" si="9"/>
        <v/>
      </c>
      <c r="BI29" s="10" t="str">
        <f t="shared" si="9"/>
        <v/>
      </c>
      <c r="BJ29" s="8" t="str">
        <f t="shared" si="13"/>
        <v/>
      </c>
      <c r="BK29" s="9" t="str">
        <f t="shared" si="13"/>
        <v/>
      </c>
      <c r="BL29" s="9" t="str">
        <f t="shared" si="13"/>
        <v/>
      </c>
      <c r="BM29" s="10" t="str">
        <f t="shared" si="13"/>
        <v/>
      </c>
      <c r="BN29" s="8" t="str">
        <f t="shared" si="13"/>
        <v/>
      </c>
      <c r="BO29" s="9" t="str">
        <f t="shared" si="13"/>
        <v/>
      </c>
      <c r="BP29" s="9" t="str">
        <f t="shared" si="13"/>
        <v/>
      </c>
      <c r="BQ29" s="10" t="str">
        <f t="shared" si="13"/>
        <v/>
      </c>
      <c r="BR29" s="8" t="str">
        <f t="shared" si="13"/>
        <v/>
      </c>
      <c r="BS29" s="9" t="str">
        <f t="shared" si="13"/>
        <v/>
      </c>
      <c r="BT29" s="9" t="str">
        <f t="shared" si="13"/>
        <v/>
      </c>
      <c r="BU29" s="10" t="str">
        <f t="shared" si="13"/>
        <v/>
      </c>
      <c r="BV29" s="8" t="str">
        <f t="shared" si="13"/>
        <v/>
      </c>
      <c r="BW29" s="9" t="str">
        <f t="shared" si="13"/>
        <v/>
      </c>
      <c r="BX29" s="9" t="str">
        <f t="shared" si="13"/>
        <v/>
      </c>
      <c r="BY29" s="10" t="str">
        <f t="shared" si="13"/>
        <v/>
      </c>
      <c r="CB29" s="7">
        <v>0.51041666666666663</v>
      </c>
    </row>
    <row r="30" spans="2:80" ht="18" customHeight="1">
      <c r="B30" s="40">
        <v>25</v>
      </c>
      <c r="C30" s="41" t="str">
        <f>IF(VLOOKUP($B30,管理シート!$B$10:$D$108,2,0)=0,"",VLOOKUP($B30,管理シート!$B$10:$D$108,2,0))</f>
        <v/>
      </c>
      <c r="D30" s="42" t="str">
        <f>IF(VLOOKUP($B30,管理シート!$B$10:$D$108,3,0)=0,"",VLOOKUP($B30,管理シート!$B$10:$D$108,3,0))</f>
        <v/>
      </c>
      <c r="E30" s="1" t="str">
        <f t="shared" si="14"/>
        <v/>
      </c>
      <c r="F30" s="2" t="str">
        <f t="shared" si="15"/>
        <v/>
      </c>
      <c r="G30" s="24"/>
      <c r="H30" s="25"/>
      <c r="I30" s="24"/>
      <c r="J30" s="25"/>
      <c r="K30" s="24"/>
      <c r="L30" s="25"/>
      <c r="M30" s="45"/>
      <c r="N30" s="8" t="str">
        <f t="shared" si="16"/>
        <v/>
      </c>
      <c r="O30" s="9" t="str">
        <f t="shared" si="16"/>
        <v/>
      </c>
      <c r="P30" s="9" t="str">
        <f t="shared" si="16"/>
        <v/>
      </c>
      <c r="Q30" s="10" t="str">
        <f t="shared" si="16"/>
        <v/>
      </c>
      <c r="R30" s="8" t="str">
        <f t="shared" si="13"/>
        <v/>
      </c>
      <c r="S30" s="9" t="str">
        <f t="shared" si="13"/>
        <v/>
      </c>
      <c r="T30" s="9" t="str">
        <f t="shared" si="13"/>
        <v/>
      </c>
      <c r="U30" s="10" t="str">
        <f t="shared" si="13"/>
        <v/>
      </c>
      <c r="V30" s="8" t="str">
        <f t="shared" si="12"/>
        <v/>
      </c>
      <c r="W30" s="9" t="str">
        <f t="shared" si="12"/>
        <v/>
      </c>
      <c r="X30" s="9" t="str">
        <f t="shared" si="12"/>
        <v/>
      </c>
      <c r="Y30" s="10" t="str">
        <f t="shared" si="12"/>
        <v/>
      </c>
      <c r="Z30" s="8" t="str">
        <f t="shared" si="16"/>
        <v/>
      </c>
      <c r="AA30" s="9" t="str">
        <f t="shared" si="16"/>
        <v/>
      </c>
      <c r="AB30" s="9" t="str">
        <f t="shared" si="16"/>
        <v/>
      </c>
      <c r="AC30" s="10" t="str">
        <f t="shared" si="16"/>
        <v/>
      </c>
      <c r="AD30" s="8" t="str">
        <f t="shared" si="16"/>
        <v/>
      </c>
      <c r="AE30" s="9" t="str">
        <f t="shared" si="16"/>
        <v/>
      </c>
      <c r="AF30" s="9" t="str">
        <f t="shared" si="16"/>
        <v/>
      </c>
      <c r="AG30" s="10" t="str">
        <f t="shared" si="16"/>
        <v/>
      </c>
      <c r="AH30" s="8" t="str">
        <f t="shared" si="16"/>
        <v/>
      </c>
      <c r="AI30" s="9" t="str">
        <f t="shared" si="16"/>
        <v/>
      </c>
      <c r="AJ30" s="9" t="str">
        <f t="shared" si="16"/>
        <v/>
      </c>
      <c r="AK30" s="10" t="str">
        <f t="shared" si="16"/>
        <v/>
      </c>
      <c r="AL30" s="8" t="str">
        <f t="shared" si="16"/>
        <v/>
      </c>
      <c r="AM30" s="9" t="str">
        <f t="shared" si="16"/>
        <v/>
      </c>
      <c r="AN30" s="9" t="str">
        <f t="shared" si="16"/>
        <v/>
      </c>
      <c r="AO30" s="10" t="str">
        <f t="shared" si="16"/>
        <v/>
      </c>
      <c r="AP30" s="8" t="str">
        <f t="shared" si="11"/>
        <v/>
      </c>
      <c r="AQ30" s="9" t="str">
        <f t="shared" si="11"/>
        <v/>
      </c>
      <c r="AR30" s="9" t="str">
        <f t="shared" si="11"/>
        <v/>
      </c>
      <c r="AS30" s="10" t="str">
        <f t="shared" si="11"/>
        <v/>
      </c>
      <c r="AT30" s="8" t="str">
        <f t="shared" si="11"/>
        <v/>
      </c>
      <c r="AU30" s="9" t="str">
        <f t="shared" si="11"/>
        <v/>
      </c>
      <c r="AV30" s="9" t="str">
        <f t="shared" si="11"/>
        <v/>
      </c>
      <c r="AW30" s="10" t="str">
        <f t="shared" si="11"/>
        <v/>
      </c>
      <c r="AX30" s="8" t="str">
        <f t="shared" si="11"/>
        <v/>
      </c>
      <c r="AY30" s="9" t="str">
        <f t="shared" si="11"/>
        <v/>
      </c>
      <c r="AZ30" s="9" t="str">
        <f t="shared" si="11"/>
        <v/>
      </c>
      <c r="BA30" s="10" t="str">
        <f t="shared" si="11"/>
        <v/>
      </c>
      <c r="BB30" s="8" t="str">
        <f t="shared" si="11"/>
        <v/>
      </c>
      <c r="BC30" s="9" t="str">
        <f t="shared" si="11"/>
        <v/>
      </c>
      <c r="BD30" s="9" t="str">
        <f t="shared" si="11"/>
        <v/>
      </c>
      <c r="BE30" s="10" t="str">
        <f t="shared" si="9"/>
        <v/>
      </c>
      <c r="BF30" s="8" t="str">
        <f t="shared" si="9"/>
        <v/>
      </c>
      <c r="BG30" s="9" t="str">
        <f t="shared" si="9"/>
        <v/>
      </c>
      <c r="BH30" s="9" t="str">
        <f t="shared" si="9"/>
        <v/>
      </c>
      <c r="BI30" s="10" t="str">
        <f t="shared" si="9"/>
        <v/>
      </c>
      <c r="BJ30" s="8" t="str">
        <f t="shared" si="13"/>
        <v/>
      </c>
      <c r="BK30" s="9" t="str">
        <f t="shared" si="13"/>
        <v/>
      </c>
      <c r="BL30" s="9" t="str">
        <f t="shared" si="13"/>
        <v/>
      </c>
      <c r="BM30" s="10" t="str">
        <f t="shared" si="13"/>
        <v/>
      </c>
      <c r="BN30" s="8" t="str">
        <f t="shared" si="13"/>
        <v/>
      </c>
      <c r="BO30" s="9" t="str">
        <f t="shared" si="13"/>
        <v/>
      </c>
      <c r="BP30" s="9" t="str">
        <f t="shared" si="13"/>
        <v/>
      </c>
      <c r="BQ30" s="10" t="str">
        <f t="shared" si="13"/>
        <v/>
      </c>
      <c r="BR30" s="8" t="str">
        <f t="shared" ref="BR30:BY30" si="17">IF($G30="","",IF(AND($I30&lt;=BR$5,$J30&gt;BR$5),"",IF(AND($K30&lt;=BR$5,$L30&gt;BR$5),"",IF(AND($G30&lt;=BR$5,$H30&gt;BR$5),"■",""))))</f>
        <v/>
      </c>
      <c r="BS30" s="9" t="str">
        <f t="shared" si="17"/>
        <v/>
      </c>
      <c r="BT30" s="9" t="str">
        <f t="shared" si="17"/>
        <v/>
      </c>
      <c r="BU30" s="10" t="str">
        <f t="shared" si="17"/>
        <v/>
      </c>
      <c r="BV30" s="8" t="str">
        <f t="shared" si="17"/>
        <v/>
      </c>
      <c r="BW30" s="9" t="str">
        <f t="shared" si="17"/>
        <v/>
      </c>
      <c r="BX30" s="9" t="str">
        <f t="shared" si="17"/>
        <v/>
      </c>
      <c r="BY30" s="10" t="str">
        <f t="shared" si="17"/>
        <v/>
      </c>
      <c r="CB30" s="7">
        <v>0.52083333333333337</v>
      </c>
    </row>
    <row r="31" spans="2:80" ht="18" customHeight="1">
      <c r="B31" s="40">
        <v>26</v>
      </c>
      <c r="C31" s="41" t="str">
        <f>IF(VLOOKUP($B31,管理シート!$B$10:$D$108,2,0)=0,"",VLOOKUP($B31,管理シート!$B$10:$D$108,2,0))</f>
        <v/>
      </c>
      <c r="D31" s="42" t="str">
        <f>IF(VLOOKUP($B31,管理シート!$B$10:$D$108,3,0)=0,"",VLOOKUP($B31,管理シート!$B$10:$D$108,3,0))</f>
        <v/>
      </c>
      <c r="E31" s="1" t="str">
        <f t="shared" si="14"/>
        <v/>
      </c>
      <c r="F31" s="2" t="str">
        <f t="shared" si="15"/>
        <v/>
      </c>
      <c r="G31" s="24"/>
      <c r="H31" s="25"/>
      <c r="I31" s="24"/>
      <c r="J31" s="25"/>
      <c r="K31" s="24"/>
      <c r="L31" s="25"/>
      <c r="M31" s="45"/>
      <c r="N31" s="8" t="str">
        <f t="shared" si="16"/>
        <v/>
      </c>
      <c r="O31" s="9" t="str">
        <f t="shared" si="16"/>
        <v/>
      </c>
      <c r="P31" s="9" t="str">
        <f t="shared" si="16"/>
        <v/>
      </c>
      <c r="Q31" s="10" t="str">
        <f t="shared" si="16"/>
        <v/>
      </c>
      <c r="R31" s="8" t="str">
        <f t="shared" si="16"/>
        <v/>
      </c>
      <c r="S31" s="9" t="str">
        <f t="shared" si="16"/>
        <v/>
      </c>
      <c r="T31" s="9" t="str">
        <f t="shared" si="16"/>
        <v/>
      </c>
      <c r="U31" s="10" t="str">
        <f t="shared" si="12"/>
        <v/>
      </c>
      <c r="V31" s="8" t="str">
        <f t="shared" si="12"/>
        <v/>
      </c>
      <c r="W31" s="9" t="str">
        <f t="shared" si="12"/>
        <v/>
      </c>
      <c r="X31" s="9" t="str">
        <f t="shared" si="12"/>
        <v/>
      </c>
      <c r="Y31" s="10" t="str">
        <f t="shared" si="12"/>
        <v/>
      </c>
      <c r="Z31" s="8" t="str">
        <f t="shared" si="16"/>
        <v/>
      </c>
      <c r="AA31" s="9" t="str">
        <f t="shared" si="16"/>
        <v/>
      </c>
      <c r="AB31" s="9" t="str">
        <f t="shared" si="16"/>
        <v/>
      </c>
      <c r="AC31" s="10" t="str">
        <f t="shared" si="12"/>
        <v/>
      </c>
      <c r="AD31" s="8" t="str">
        <f t="shared" si="16"/>
        <v/>
      </c>
      <c r="AE31" s="9" t="str">
        <f t="shared" si="16"/>
        <v/>
      </c>
      <c r="AF31" s="9" t="str">
        <f t="shared" si="16"/>
        <v/>
      </c>
      <c r="AG31" s="10" t="str">
        <f t="shared" si="16"/>
        <v/>
      </c>
      <c r="AH31" s="8" t="str">
        <f t="shared" si="16"/>
        <v/>
      </c>
      <c r="AI31" s="9" t="str">
        <f t="shared" si="16"/>
        <v/>
      </c>
      <c r="AJ31" s="9" t="str">
        <f t="shared" si="16"/>
        <v/>
      </c>
      <c r="AK31" s="10" t="str">
        <f t="shared" si="16"/>
        <v/>
      </c>
      <c r="AL31" s="8" t="str">
        <f t="shared" si="16"/>
        <v/>
      </c>
      <c r="AM31" s="9" t="str">
        <f t="shared" si="16"/>
        <v/>
      </c>
      <c r="AN31" s="9" t="str">
        <f t="shared" si="16"/>
        <v/>
      </c>
      <c r="AO31" s="10" t="str">
        <f t="shared" si="16"/>
        <v/>
      </c>
      <c r="AP31" s="8" t="str">
        <f t="shared" ref="AP31:BE46" si="18">IF($G31="","",IF(AND($I31&lt;=AP$5,$J31&gt;AP$5),"",IF(AND($K31&lt;=AP$5,$L31&gt;AP$5),"",IF(AND($G31&lt;=AP$5,$H31&gt;AP$5),"■",""))))</f>
        <v/>
      </c>
      <c r="AQ31" s="9" t="str">
        <f t="shared" si="18"/>
        <v/>
      </c>
      <c r="AR31" s="9" t="str">
        <f t="shared" si="18"/>
        <v/>
      </c>
      <c r="AS31" s="10" t="str">
        <f t="shared" si="18"/>
        <v/>
      </c>
      <c r="AT31" s="8" t="str">
        <f t="shared" si="18"/>
        <v/>
      </c>
      <c r="AU31" s="9" t="str">
        <f t="shared" si="18"/>
        <v/>
      </c>
      <c r="AV31" s="9" t="str">
        <f t="shared" si="18"/>
        <v/>
      </c>
      <c r="AW31" s="10" t="str">
        <f t="shared" si="18"/>
        <v/>
      </c>
      <c r="AX31" s="8" t="str">
        <f t="shared" si="18"/>
        <v/>
      </c>
      <c r="AY31" s="9" t="str">
        <f t="shared" si="18"/>
        <v/>
      </c>
      <c r="AZ31" s="9" t="str">
        <f t="shared" si="18"/>
        <v/>
      </c>
      <c r="BA31" s="10" t="str">
        <f t="shared" si="18"/>
        <v/>
      </c>
      <c r="BB31" s="8" t="str">
        <f t="shared" si="18"/>
        <v/>
      </c>
      <c r="BC31" s="9" t="str">
        <f t="shared" si="18"/>
        <v/>
      </c>
      <c r="BD31" s="9" t="str">
        <f t="shared" si="18"/>
        <v/>
      </c>
      <c r="BE31" s="10" t="str">
        <f t="shared" si="18"/>
        <v/>
      </c>
      <c r="BF31" s="8" t="str">
        <f t="shared" si="9"/>
        <v/>
      </c>
      <c r="BG31" s="9" t="str">
        <f t="shared" si="9"/>
        <v/>
      </c>
      <c r="BH31" s="9" t="str">
        <f t="shared" si="9"/>
        <v/>
      </c>
      <c r="BI31" s="10" t="str">
        <f t="shared" si="9"/>
        <v/>
      </c>
      <c r="BJ31" s="8" t="str">
        <f t="shared" ref="BJ31:BY46" si="19">IF($G31="","",IF(AND($I31&lt;=BJ$5,$J31&gt;BJ$5),"",IF(AND($K31&lt;=BJ$5,$L31&gt;BJ$5),"",IF(AND($G31&lt;=BJ$5,$H31&gt;BJ$5),"■",""))))</f>
        <v/>
      </c>
      <c r="BK31" s="9" t="str">
        <f t="shared" si="19"/>
        <v/>
      </c>
      <c r="BL31" s="9" t="str">
        <f t="shared" si="19"/>
        <v/>
      </c>
      <c r="BM31" s="10" t="str">
        <f t="shared" si="19"/>
        <v/>
      </c>
      <c r="BN31" s="8" t="str">
        <f t="shared" si="19"/>
        <v/>
      </c>
      <c r="BO31" s="9" t="str">
        <f t="shared" si="19"/>
        <v/>
      </c>
      <c r="BP31" s="9" t="str">
        <f t="shared" si="19"/>
        <v/>
      </c>
      <c r="BQ31" s="10" t="str">
        <f t="shared" si="19"/>
        <v/>
      </c>
      <c r="BR31" s="8" t="str">
        <f t="shared" si="19"/>
        <v/>
      </c>
      <c r="BS31" s="9" t="str">
        <f t="shared" si="19"/>
        <v/>
      </c>
      <c r="BT31" s="9" t="str">
        <f t="shared" si="19"/>
        <v/>
      </c>
      <c r="BU31" s="10" t="str">
        <f t="shared" si="19"/>
        <v/>
      </c>
      <c r="BV31" s="8" t="str">
        <f t="shared" si="19"/>
        <v/>
      </c>
      <c r="BW31" s="9" t="str">
        <f t="shared" si="19"/>
        <v/>
      </c>
      <c r="BX31" s="9" t="str">
        <f t="shared" si="19"/>
        <v/>
      </c>
      <c r="BY31" s="10" t="str">
        <f t="shared" si="19"/>
        <v/>
      </c>
      <c r="CB31" s="7">
        <v>0.53125</v>
      </c>
    </row>
    <row r="32" spans="2:80" ht="18" customHeight="1">
      <c r="B32" s="40">
        <v>27</v>
      </c>
      <c r="C32" s="41" t="str">
        <f>IF(VLOOKUP($B32,管理シート!$B$10:$D$108,2,0)=0,"",VLOOKUP($B32,管理シート!$B$10:$D$108,2,0))</f>
        <v/>
      </c>
      <c r="D32" s="42" t="str">
        <f>IF(VLOOKUP($B32,管理シート!$B$10:$D$108,3,0)=0,"",VLOOKUP($B32,管理シート!$B$10:$D$108,3,0))</f>
        <v/>
      </c>
      <c r="E32" s="1" t="str">
        <f t="shared" si="14"/>
        <v/>
      </c>
      <c r="F32" s="2" t="str">
        <f t="shared" si="15"/>
        <v/>
      </c>
      <c r="G32" s="24"/>
      <c r="H32" s="25"/>
      <c r="I32" s="24"/>
      <c r="J32" s="25"/>
      <c r="K32" s="24"/>
      <c r="L32" s="25"/>
      <c r="M32" s="45"/>
      <c r="N32" s="8" t="str">
        <f t="shared" si="16"/>
        <v/>
      </c>
      <c r="O32" s="9" t="str">
        <f t="shared" si="16"/>
        <v/>
      </c>
      <c r="P32" s="9" t="str">
        <f t="shared" si="16"/>
        <v/>
      </c>
      <c r="Q32" s="10" t="str">
        <f t="shared" si="16"/>
        <v/>
      </c>
      <c r="R32" s="8" t="str">
        <f t="shared" si="12"/>
        <v/>
      </c>
      <c r="S32" s="9" t="str">
        <f t="shared" si="12"/>
        <v/>
      </c>
      <c r="T32" s="9" t="str">
        <f t="shared" si="12"/>
        <v/>
      </c>
      <c r="U32" s="10" t="str">
        <f t="shared" si="12"/>
        <v/>
      </c>
      <c r="V32" s="8" t="str">
        <f t="shared" si="12"/>
        <v/>
      </c>
      <c r="W32" s="9" t="str">
        <f t="shared" si="12"/>
        <v/>
      </c>
      <c r="X32" s="9" t="str">
        <f t="shared" si="12"/>
        <v/>
      </c>
      <c r="Y32" s="10" t="str">
        <f t="shared" si="12"/>
        <v/>
      </c>
      <c r="Z32" s="8" t="str">
        <f t="shared" si="12"/>
        <v/>
      </c>
      <c r="AA32" s="9" t="str">
        <f t="shared" si="12"/>
        <v/>
      </c>
      <c r="AB32" s="9" t="str">
        <f t="shared" si="12"/>
        <v/>
      </c>
      <c r="AC32" s="10" t="str">
        <f t="shared" si="12"/>
        <v/>
      </c>
      <c r="AD32" s="8" t="str">
        <f t="shared" si="16"/>
        <v/>
      </c>
      <c r="AE32" s="9" t="str">
        <f t="shared" si="16"/>
        <v/>
      </c>
      <c r="AF32" s="9" t="str">
        <f t="shared" si="16"/>
        <v/>
      </c>
      <c r="AG32" s="10" t="str">
        <f t="shared" si="16"/>
        <v/>
      </c>
      <c r="AH32" s="8" t="str">
        <f t="shared" si="16"/>
        <v/>
      </c>
      <c r="AI32" s="9" t="str">
        <f t="shared" si="16"/>
        <v/>
      </c>
      <c r="AJ32" s="9" t="str">
        <f t="shared" si="16"/>
        <v/>
      </c>
      <c r="AK32" s="10" t="str">
        <f t="shared" si="16"/>
        <v/>
      </c>
      <c r="AL32" s="8" t="str">
        <f t="shared" si="16"/>
        <v/>
      </c>
      <c r="AM32" s="9" t="str">
        <f t="shared" si="16"/>
        <v/>
      </c>
      <c r="AN32" s="9" t="str">
        <f t="shared" si="16"/>
        <v/>
      </c>
      <c r="AO32" s="10" t="str">
        <f t="shared" si="16"/>
        <v/>
      </c>
      <c r="AP32" s="8" t="str">
        <f t="shared" si="18"/>
        <v/>
      </c>
      <c r="AQ32" s="9" t="str">
        <f t="shared" si="18"/>
        <v/>
      </c>
      <c r="AR32" s="9" t="str">
        <f t="shared" si="18"/>
        <v/>
      </c>
      <c r="AS32" s="10" t="str">
        <f t="shared" si="18"/>
        <v/>
      </c>
      <c r="AT32" s="8" t="str">
        <f t="shared" si="18"/>
        <v/>
      </c>
      <c r="AU32" s="9" t="str">
        <f t="shared" si="18"/>
        <v/>
      </c>
      <c r="AV32" s="9" t="str">
        <f t="shared" si="18"/>
        <v/>
      </c>
      <c r="AW32" s="10" t="str">
        <f t="shared" si="18"/>
        <v/>
      </c>
      <c r="AX32" s="8" t="str">
        <f t="shared" si="18"/>
        <v/>
      </c>
      <c r="AY32" s="9" t="str">
        <f t="shared" si="18"/>
        <v/>
      </c>
      <c r="AZ32" s="9" t="str">
        <f t="shared" si="18"/>
        <v/>
      </c>
      <c r="BA32" s="10" t="str">
        <f t="shared" si="18"/>
        <v/>
      </c>
      <c r="BB32" s="8" t="str">
        <f t="shared" si="18"/>
        <v/>
      </c>
      <c r="BC32" s="9" t="str">
        <f t="shared" si="18"/>
        <v/>
      </c>
      <c r="BD32" s="9" t="str">
        <f t="shared" si="18"/>
        <v/>
      </c>
      <c r="BE32" s="10" t="str">
        <f t="shared" si="18"/>
        <v/>
      </c>
      <c r="BF32" s="8" t="str">
        <f t="shared" si="9"/>
        <v/>
      </c>
      <c r="BG32" s="9" t="str">
        <f t="shared" si="9"/>
        <v/>
      </c>
      <c r="BH32" s="9" t="str">
        <f t="shared" si="9"/>
        <v/>
      </c>
      <c r="BI32" s="10" t="str">
        <f t="shared" si="9"/>
        <v/>
      </c>
      <c r="BJ32" s="8" t="str">
        <f t="shared" si="19"/>
        <v/>
      </c>
      <c r="BK32" s="9" t="str">
        <f t="shared" si="19"/>
        <v/>
      </c>
      <c r="BL32" s="9" t="str">
        <f t="shared" si="19"/>
        <v/>
      </c>
      <c r="BM32" s="10" t="str">
        <f t="shared" si="19"/>
        <v/>
      </c>
      <c r="BN32" s="8" t="str">
        <f t="shared" si="19"/>
        <v/>
      </c>
      <c r="BO32" s="9" t="str">
        <f t="shared" si="19"/>
        <v/>
      </c>
      <c r="BP32" s="9" t="str">
        <f t="shared" si="19"/>
        <v/>
      </c>
      <c r="BQ32" s="10" t="str">
        <f t="shared" si="19"/>
        <v/>
      </c>
      <c r="BR32" s="8" t="str">
        <f t="shared" si="19"/>
        <v/>
      </c>
      <c r="BS32" s="9" t="str">
        <f t="shared" si="19"/>
        <v/>
      </c>
      <c r="BT32" s="9" t="str">
        <f t="shared" si="19"/>
        <v/>
      </c>
      <c r="BU32" s="10" t="str">
        <f t="shared" si="19"/>
        <v/>
      </c>
      <c r="BV32" s="8" t="str">
        <f t="shared" si="19"/>
        <v/>
      </c>
      <c r="BW32" s="9" t="str">
        <f t="shared" si="19"/>
        <v/>
      </c>
      <c r="BX32" s="9" t="str">
        <f t="shared" si="19"/>
        <v/>
      </c>
      <c r="BY32" s="10" t="str">
        <f t="shared" si="19"/>
        <v/>
      </c>
      <c r="CB32" s="7">
        <v>0.54166666666666663</v>
      </c>
    </row>
    <row r="33" spans="2:80" ht="18" customHeight="1">
      <c r="B33" s="40">
        <v>28</v>
      </c>
      <c r="C33" s="41" t="str">
        <f>IF(VLOOKUP($B33,管理シート!$B$10:$D$108,2,0)=0,"",VLOOKUP($B33,管理シート!$B$10:$D$108,2,0))</f>
        <v/>
      </c>
      <c r="D33" s="42" t="str">
        <f>IF(VLOOKUP($B33,管理シート!$B$10:$D$108,3,0)=0,"",VLOOKUP($B33,管理シート!$B$10:$D$108,3,0))</f>
        <v/>
      </c>
      <c r="E33" s="1" t="str">
        <f t="shared" si="14"/>
        <v/>
      </c>
      <c r="F33" s="2" t="str">
        <f t="shared" si="15"/>
        <v/>
      </c>
      <c r="G33" s="24"/>
      <c r="H33" s="25"/>
      <c r="I33" s="24"/>
      <c r="J33" s="25"/>
      <c r="K33" s="24"/>
      <c r="L33" s="25"/>
      <c r="M33" s="45"/>
      <c r="N33" s="8" t="str">
        <f t="shared" si="16"/>
        <v/>
      </c>
      <c r="O33" s="9" t="str">
        <f t="shared" si="16"/>
        <v/>
      </c>
      <c r="P33" s="9" t="str">
        <f t="shared" si="16"/>
        <v/>
      </c>
      <c r="Q33" s="10" t="str">
        <f t="shared" si="16"/>
        <v/>
      </c>
      <c r="R33" s="8" t="str">
        <f t="shared" si="12"/>
        <v/>
      </c>
      <c r="S33" s="9" t="str">
        <f t="shared" si="12"/>
        <v/>
      </c>
      <c r="T33" s="9" t="str">
        <f t="shared" si="12"/>
        <v/>
      </c>
      <c r="U33" s="10" t="str">
        <f t="shared" si="12"/>
        <v/>
      </c>
      <c r="V33" s="8" t="str">
        <f t="shared" si="12"/>
        <v/>
      </c>
      <c r="W33" s="9" t="str">
        <f t="shared" si="12"/>
        <v/>
      </c>
      <c r="X33" s="9" t="str">
        <f t="shared" si="12"/>
        <v/>
      </c>
      <c r="Y33" s="10" t="str">
        <f t="shared" si="12"/>
        <v/>
      </c>
      <c r="Z33" s="8" t="str">
        <f t="shared" si="12"/>
        <v/>
      </c>
      <c r="AA33" s="9" t="str">
        <f t="shared" si="12"/>
        <v/>
      </c>
      <c r="AB33" s="9" t="str">
        <f t="shared" si="12"/>
        <v/>
      </c>
      <c r="AC33" s="10" t="str">
        <f t="shared" si="12"/>
        <v/>
      </c>
      <c r="AD33" s="8" t="str">
        <f t="shared" si="16"/>
        <v/>
      </c>
      <c r="AE33" s="9" t="str">
        <f t="shared" si="16"/>
        <v/>
      </c>
      <c r="AF33" s="9" t="str">
        <f t="shared" si="16"/>
        <v/>
      </c>
      <c r="AG33" s="10" t="str">
        <f t="shared" si="16"/>
        <v/>
      </c>
      <c r="AH33" s="8" t="str">
        <f t="shared" si="16"/>
        <v/>
      </c>
      <c r="AI33" s="9" t="str">
        <f t="shared" si="16"/>
        <v/>
      </c>
      <c r="AJ33" s="9" t="str">
        <f t="shared" si="16"/>
        <v/>
      </c>
      <c r="AK33" s="10" t="str">
        <f t="shared" si="16"/>
        <v/>
      </c>
      <c r="AL33" s="8" t="str">
        <f t="shared" si="16"/>
        <v/>
      </c>
      <c r="AM33" s="9" t="str">
        <f t="shared" si="16"/>
        <v/>
      </c>
      <c r="AN33" s="9" t="str">
        <f t="shared" si="16"/>
        <v/>
      </c>
      <c r="AO33" s="10" t="str">
        <f t="shared" si="16"/>
        <v/>
      </c>
      <c r="AP33" s="8" t="str">
        <f t="shared" si="18"/>
        <v/>
      </c>
      <c r="AQ33" s="9" t="str">
        <f t="shared" si="18"/>
        <v/>
      </c>
      <c r="AR33" s="9" t="str">
        <f t="shared" si="18"/>
        <v/>
      </c>
      <c r="AS33" s="10" t="str">
        <f t="shared" si="18"/>
        <v/>
      </c>
      <c r="AT33" s="8" t="str">
        <f t="shared" si="18"/>
        <v/>
      </c>
      <c r="AU33" s="9" t="str">
        <f t="shared" si="18"/>
        <v/>
      </c>
      <c r="AV33" s="9" t="str">
        <f t="shared" si="18"/>
        <v/>
      </c>
      <c r="AW33" s="10" t="str">
        <f t="shared" si="18"/>
        <v/>
      </c>
      <c r="AX33" s="8" t="str">
        <f t="shared" si="18"/>
        <v/>
      </c>
      <c r="AY33" s="9" t="str">
        <f t="shared" si="18"/>
        <v/>
      </c>
      <c r="AZ33" s="9" t="str">
        <f t="shared" si="18"/>
        <v/>
      </c>
      <c r="BA33" s="10" t="str">
        <f t="shared" si="18"/>
        <v/>
      </c>
      <c r="BB33" s="8" t="str">
        <f t="shared" si="18"/>
        <v/>
      </c>
      <c r="BC33" s="9" t="str">
        <f t="shared" si="18"/>
        <v/>
      </c>
      <c r="BD33" s="9" t="str">
        <f t="shared" si="18"/>
        <v/>
      </c>
      <c r="BE33" s="10" t="str">
        <f t="shared" si="18"/>
        <v/>
      </c>
      <c r="BF33" s="8" t="str">
        <f t="shared" si="9"/>
        <v/>
      </c>
      <c r="BG33" s="9" t="str">
        <f t="shared" si="9"/>
        <v/>
      </c>
      <c r="BH33" s="9" t="str">
        <f t="shared" si="9"/>
        <v/>
      </c>
      <c r="BI33" s="10" t="str">
        <f t="shared" si="9"/>
        <v/>
      </c>
      <c r="BJ33" s="8" t="str">
        <f t="shared" si="19"/>
        <v/>
      </c>
      <c r="BK33" s="9" t="str">
        <f t="shared" si="19"/>
        <v/>
      </c>
      <c r="BL33" s="9" t="str">
        <f t="shared" si="19"/>
        <v/>
      </c>
      <c r="BM33" s="10" t="str">
        <f t="shared" si="19"/>
        <v/>
      </c>
      <c r="BN33" s="8" t="str">
        <f t="shared" si="19"/>
        <v/>
      </c>
      <c r="BO33" s="9" t="str">
        <f t="shared" si="19"/>
        <v/>
      </c>
      <c r="BP33" s="9" t="str">
        <f t="shared" si="19"/>
        <v/>
      </c>
      <c r="BQ33" s="10" t="str">
        <f t="shared" si="19"/>
        <v/>
      </c>
      <c r="BR33" s="8" t="str">
        <f t="shared" si="19"/>
        <v/>
      </c>
      <c r="BS33" s="9" t="str">
        <f t="shared" si="19"/>
        <v/>
      </c>
      <c r="BT33" s="9" t="str">
        <f t="shared" si="19"/>
        <v/>
      </c>
      <c r="BU33" s="10" t="str">
        <f t="shared" si="19"/>
        <v/>
      </c>
      <c r="BV33" s="8" t="str">
        <f t="shared" si="19"/>
        <v/>
      </c>
      <c r="BW33" s="9" t="str">
        <f t="shared" si="19"/>
        <v/>
      </c>
      <c r="BX33" s="9" t="str">
        <f t="shared" si="19"/>
        <v/>
      </c>
      <c r="BY33" s="10" t="str">
        <f t="shared" si="19"/>
        <v/>
      </c>
      <c r="CB33" s="7">
        <v>0.55208333333333337</v>
      </c>
    </row>
    <row r="34" spans="2:80" ht="18" customHeight="1">
      <c r="B34" s="40">
        <v>29</v>
      </c>
      <c r="C34" s="41" t="str">
        <f>IF(VLOOKUP($B34,管理シート!$B$10:$D$108,2,0)=0,"",VLOOKUP($B34,管理シート!$B$10:$D$108,2,0))</f>
        <v/>
      </c>
      <c r="D34" s="42" t="str">
        <f>IF(VLOOKUP($B34,管理シート!$B$10:$D$108,3,0)=0,"",VLOOKUP($B34,管理シート!$B$10:$D$108,3,0))</f>
        <v/>
      </c>
      <c r="E34" s="1" t="str">
        <f t="shared" si="14"/>
        <v/>
      </c>
      <c r="F34" s="2" t="str">
        <f t="shared" si="15"/>
        <v/>
      </c>
      <c r="G34" s="24"/>
      <c r="H34" s="25"/>
      <c r="I34" s="24"/>
      <c r="J34" s="25"/>
      <c r="K34" s="24"/>
      <c r="L34" s="25"/>
      <c r="M34" s="45"/>
      <c r="N34" s="8" t="str">
        <f t="shared" si="16"/>
        <v/>
      </c>
      <c r="O34" s="9" t="str">
        <f t="shared" si="16"/>
        <v/>
      </c>
      <c r="P34" s="9" t="str">
        <f t="shared" si="16"/>
        <v/>
      </c>
      <c r="Q34" s="10" t="str">
        <f t="shared" si="16"/>
        <v/>
      </c>
      <c r="R34" s="8" t="str">
        <f t="shared" si="12"/>
        <v/>
      </c>
      <c r="S34" s="9" t="str">
        <f t="shared" si="12"/>
        <v/>
      </c>
      <c r="T34" s="9" t="str">
        <f t="shared" si="12"/>
        <v/>
      </c>
      <c r="U34" s="10" t="str">
        <f t="shared" si="12"/>
        <v/>
      </c>
      <c r="V34" s="8" t="str">
        <f t="shared" si="12"/>
        <v/>
      </c>
      <c r="W34" s="9" t="str">
        <f t="shared" si="12"/>
        <v/>
      </c>
      <c r="X34" s="9" t="str">
        <f t="shared" si="12"/>
        <v/>
      </c>
      <c r="Y34" s="10" t="str">
        <f t="shared" si="12"/>
        <v/>
      </c>
      <c r="Z34" s="8" t="str">
        <f t="shared" si="12"/>
        <v/>
      </c>
      <c r="AA34" s="9" t="str">
        <f t="shared" si="12"/>
        <v/>
      </c>
      <c r="AB34" s="9" t="str">
        <f t="shared" si="12"/>
        <v/>
      </c>
      <c r="AC34" s="10" t="str">
        <f t="shared" si="12"/>
        <v/>
      </c>
      <c r="AD34" s="8" t="str">
        <f t="shared" si="16"/>
        <v/>
      </c>
      <c r="AE34" s="9" t="str">
        <f t="shared" si="16"/>
        <v/>
      </c>
      <c r="AF34" s="9" t="str">
        <f t="shared" si="16"/>
        <v/>
      </c>
      <c r="AG34" s="10" t="str">
        <f t="shared" si="16"/>
        <v/>
      </c>
      <c r="AH34" s="8" t="str">
        <f t="shared" si="16"/>
        <v/>
      </c>
      <c r="AI34" s="9" t="str">
        <f t="shared" si="16"/>
        <v/>
      </c>
      <c r="AJ34" s="9" t="str">
        <f t="shared" si="16"/>
        <v/>
      </c>
      <c r="AK34" s="10" t="str">
        <f t="shared" si="16"/>
        <v/>
      </c>
      <c r="AL34" s="8" t="str">
        <f t="shared" si="16"/>
        <v/>
      </c>
      <c r="AM34" s="9" t="str">
        <f t="shared" si="16"/>
        <v/>
      </c>
      <c r="AN34" s="9" t="str">
        <f t="shared" si="16"/>
        <v/>
      </c>
      <c r="AO34" s="10" t="str">
        <f t="shared" si="16"/>
        <v/>
      </c>
      <c r="AP34" s="8" t="str">
        <f t="shared" si="18"/>
        <v/>
      </c>
      <c r="AQ34" s="9" t="str">
        <f t="shared" si="18"/>
        <v/>
      </c>
      <c r="AR34" s="9" t="str">
        <f t="shared" si="18"/>
        <v/>
      </c>
      <c r="AS34" s="10" t="str">
        <f t="shared" si="18"/>
        <v/>
      </c>
      <c r="AT34" s="8" t="str">
        <f t="shared" si="18"/>
        <v/>
      </c>
      <c r="AU34" s="9" t="str">
        <f t="shared" si="18"/>
        <v/>
      </c>
      <c r="AV34" s="9" t="str">
        <f t="shared" si="18"/>
        <v/>
      </c>
      <c r="AW34" s="10" t="str">
        <f t="shared" si="18"/>
        <v/>
      </c>
      <c r="AX34" s="8" t="str">
        <f t="shared" si="18"/>
        <v/>
      </c>
      <c r="AY34" s="9" t="str">
        <f t="shared" si="18"/>
        <v/>
      </c>
      <c r="AZ34" s="9" t="str">
        <f t="shared" si="18"/>
        <v/>
      </c>
      <c r="BA34" s="10" t="str">
        <f t="shared" si="18"/>
        <v/>
      </c>
      <c r="BB34" s="8" t="str">
        <f t="shared" si="18"/>
        <v/>
      </c>
      <c r="BC34" s="9" t="str">
        <f t="shared" si="18"/>
        <v/>
      </c>
      <c r="BD34" s="9" t="str">
        <f t="shared" si="18"/>
        <v/>
      </c>
      <c r="BE34" s="10" t="str">
        <f t="shared" si="18"/>
        <v/>
      </c>
      <c r="BF34" s="8" t="str">
        <f t="shared" si="9"/>
        <v/>
      </c>
      <c r="BG34" s="9" t="str">
        <f t="shared" si="9"/>
        <v/>
      </c>
      <c r="BH34" s="9" t="str">
        <f t="shared" si="9"/>
        <v/>
      </c>
      <c r="BI34" s="10" t="str">
        <f t="shared" si="9"/>
        <v/>
      </c>
      <c r="BJ34" s="8" t="str">
        <f t="shared" si="19"/>
        <v/>
      </c>
      <c r="BK34" s="9" t="str">
        <f t="shared" si="19"/>
        <v/>
      </c>
      <c r="BL34" s="9" t="str">
        <f t="shared" si="19"/>
        <v/>
      </c>
      <c r="BM34" s="10" t="str">
        <f t="shared" si="19"/>
        <v/>
      </c>
      <c r="BN34" s="8" t="str">
        <f t="shared" si="19"/>
        <v/>
      </c>
      <c r="BO34" s="9" t="str">
        <f t="shared" si="19"/>
        <v/>
      </c>
      <c r="BP34" s="9" t="str">
        <f t="shared" si="19"/>
        <v/>
      </c>
      <c r="BQ34" s="10" t="str">
        <f t="shared" si="19"/>
        <v/>
      </c>
      <c r="BR34" s="8" t="str">
        <f t="shared" si="19"/>
        <v/>
      </c>
      <c r="BS34" s="9" t="str">
        <f t="shared" si="19"/>
        <v/>
      </c>
      <c r="BT34" s="9" t="str">
        <f t="shared" si="19"/>
        <v/>
      </c>
      <c r="BU34" s="10" t="str">
        <f t="shared" si="19"/>
        <v/>
      </c>
      <c r="BV34" s="8" t="str">
        <f t="shared" si="19"/>
        <v/>
      </c>
      <c r="BW34" s="9" t="str">
        <f t="shared" si="19"/>
        <v/>
      </c>
      <c r="BX34" s="9" t="str">
        <f t="shared" si="19"/>
        <v/>
      </c>
      <c r="BY34" s="10" t="str">
        <f t="shared" si="19"/>
        <v/>
      </c>
      <c r="CB34" s="7">
        <v>0.5625</v>
      </c>
    </row>
    <row r="35" spans="2:80" ht="18" customHeight="1">
      <c r="B35" s="40">
        <v>30</v>
      </c>
      <c r="C35" s="41" t="str">
        <f>IF(VLOOKUP($B35,管理シート!$B$10:$D$108,2,0)=0,"",VLOOKUP($B35,管理シート!$B$10:$D$108,2,0))</f>
        <v/>
      </c>
      <c r="D35" s="42" t="str">
        <f>IF(VLOOKUP($B35,管理シート!$B$10:$D$108,3,0)=0,"",VLOOKUP($B35,管理シート!$B$10:$D$108,3,0))</f>
        <v/>
      </c>
      <c r="E35" s="1" t="str">
        <f t="shared" si="14"/>
        <v/>
      </c>
      <c r="F35" s="2" t="str">
        <f t="shared" si="15"/>
        <v/>
      </c>
      <c r="G35" s="24"/>
      <c r="H35" s="25"/>
      <c r="I35" s="24"/>
      <c r="J35" s="25"/>
      <c r="K35" s="24"/>
      <c r="L35" s="25"/>
      <c r="M35" s="45"/>
      <c r="N35" s="8" t="str">
        <f t="shared" si="16"/>
        <v/>
      </c>
      <c r="O35" s="9" t="str">
        <f t="shared" si="16"/>
        <v/>
      </c>
      <c r="P35" s="9" t="str">
        <f t="shared" si="16"/>
        <v/>
      </c>
      <c r="Q35" s="10" t="str">
        <f t="shared" si="16"/>
        <v/>
      </c>
      <c r="R35" s="8" t="str">
        <f t="shared" si="12"/>
        <v/>
      </c>
      <c r="S35" s="9" t="str">
        <f t="shared" ref="R35:AG52" si="20">IF($G35="","",IF(AND($I35&lt;=S$5,$J35&gt;S$5),"",IF(AND($K35&lt;=S$5,$L35&gt;S$5),"",IF(AND($G35&lt;=S$5,$H35&gt;S$5),"■",""))))</f>
        <v/>
      </c>
      <c r="T35" s="9" t="str">
        <f t="shared" si="20"/>
        <v/>
      </c>
      <c r="U35" s="10" t="str">
        <f t="shared" si="20"/>
        <v/>
      </c>
      <c r="V35" s="8" t="str">
        <f t="shared" si="20"/>
        <v/>
      </c>
      <c r="W35" s="9" t="str">
        <f t="shared" si="20"/>
        <v/>
      </c>
      <c r="X35" s="9" t="str">
        <f t="shared" si="20"/>
        <v/>
      </c>
      <c r="Y35" s="10" t="str">
        <f t="shared" si="20"/>
        <v/>
      </c>
      <c r="Z35" s="8" t="str">
        <f t="shared" si="20"/>
        <v/>
      </c>
      <c r="AA35" s="9" t="str">
        <f t="shared" si="20"/>
        <v/>
      </c>
      <c r="AB35" s="9" t="str">
        <f t="shared" si="20"/>
        <v/>
      </c>
      <c r="AC35" s="10" t="str">
        <f t="shared" si="20"/>
        <v/>
      </c>
      <c r="AD35" s="8" t="str">
        <f t="shared" si="16"/>
        <v/>
      </c>
      <c r="AE35" s="9" t="str">
        <f t="shared" si="16"/>
        <v/>
      </c>
      <c r="AF35" s="9" t="str">
        <f t="shared" si="16"/>
        <v/>
      </c>
      <c r="AG35" s="10" t="str">
        <f t="shared" si="16"/>
        <v/>
      </c>
      <c r="AH35" s="8" t="str">
        <f t="shared" si="16"/>
        <v/>
      </c>
      <c r="AI35" s="9" t="str">
        <f t="shared" si="16"/>
        <v/>
      </c>
      <c r="AJ35" s="9" t="str">
        <f t="shared" si="16"/>
        <v/>
      </c>
      <c r="AK35" s="10" t="str">
        <f t="shared" si="16"/>
        <v/>
      </c>
      <c r="AL35" s="8" t="str">
        <f t="shared" si="16"/>
        <v/>
      </c>
      <c r="AM35" s="9" t="str">
        <f t="shared" si="16"/>
        <v/>
      </c>
      <c r="AN35" s="9" t="str">
        <f t="shared" si="16"/>
        <v/>
      </c>
      <c r="AO35" s="10" t="str">
        <f t="shared" si="16"/>
        <v/>
      </c>
      <c r="AP35" s="8" t="str">
        <f t="shared" si="18"/>
        <v/>
      </c>
      <c r="AQ35" s="9" t="str">
        <f t="shared" si="18"/>
        <v/>
      </c>
      <c r="AR35" s="9" t="str">
        <f t="shared" si="18"/>
        <v/>
      </c>
      <c r="AS35" s="10" t="str">
        <f t="shared" si="18"/>
        <v/>
      </c>
      <c r="AT35" s="8" t="str">
        <f t="shared" si="18"/>
        <v/>
      </c>
      <c r="AU35" s="9" t="str">
        <f t="shared" si="18"/>
        <v/>
      </c>
      <c r="AV35" s="9" t="str">
        <f t="shared" si="18"/>
        <v/>
      </c>
      <c r="AW35" s="10" t="str">
        <f t="shared" si="18"/>
        <v/>
      </c>
      <c r="AX35" s="8" t="str">
        <f t="shared" si="18"/>
        <v/>
      </c>
      <c r="AY35" s="9" t="str">
        <f t="shared" si="18"/>
        <v/>
      </c>
      <c r="AZ35" s="9" t="str">
        <f t="shared" si="18"/>
        <v/>
      </c>
      <c r="BA35" s="10" t="str">
        <f t="shared" si="18"/>
        <v/>
      </c>
      <c r="BB35" s="8" t="str">
        <f t="shared" si="18"/>
        <v/>
      </c>
      <c r="BC35" s="9" t="str">
        <f t="shared" si="18"/>
        <v/>
      </c>
      <c r="BD35" s="9" t="str">
        <f t="shared" si="18"/>
        <v/>
      </c>
      <c r="BE35" s="10" t="str">
        <f t="shared" si="18"/>
        <v/>
      </c>
      <c r="BF35" s="8" t="str">
        <f t="shared" si="9"/>
        <v/>
      </c>
      <c r="BG35" s="9" t="str">
        <f t="shared" si="9"/>
        <v/>
      </c>
      <c r="BH35" s="9" t="str">
        <f t="shared" si="9"/>
        <v/>
      </c>
      <c r="BI35" s="10" t="str">
        <f t="shared" si="9"/>
        <v/>
      </c>
      <c r="BJ35" s="8" t="str">
        <f t="shared" si="19"/>
        <v/>
      </c>
      <c r="BK35" s="9" t="str">
        <f t="shared" si="19"/>
        <v/>
      </c>
      <c r="BL35" s="9" t="str">
        <f t="shared" si="19"/>
        <v/>
      </c>
      <c r="BM35" s="10" t="str">
        <f t="shared" si="19"/>
        <v/>
      </c>
      <c r="BN35" s="8" t="str">
        <f t="shared" si="19"/>
        <v/>
      </c>
      <c r="BO35" s="9" t="str">
        <f t="shared" si="19"/>
        <v/>
      </c>
      <c r="BP35" s="9" t="str">
        <f t="shared" si="19"/>
        <v/>
      </c>
      <c r="BQ35" s="10" t="str">
        <f t="shared" si="19"/>
        <v/>
      </c>
      <c r="BR35" s="8" t="str">
        <f t="shared" si="19"/>
        <v/>
      </c>
      <c r="BS35" s="9" t="str">
        <f t="shared" si="19"/>
        <v/>
      </c>
      <c r="BT35" s="9" t="str">
        <f t="shared" si="19"/>
        <v/>
      </c>
      <c r="BU35" s="10" t="str">
        <f t="shared" si="19"/>
        <v/>
      </c>
      <c r="BV35" s="8" t="str">
        <f t="shared" si="19"/>
        <v/>
      </c>
      <c r="BW35" s="9" t="str">
        <f t="shared" si="19"/>
        <v/>
      </c>
      <c r="BX35" s="9" t="str">
        <f t="shared" si="19"/>
        <v/>
      </c>
      <c r="BY35" s="10" t="str">
        <f t="shared" si="19"/>
        <v/>
      </c>
      <c r="CB35" s="7">
        <v>0.57291666666666663</v>
      </c>
    </row>
    <row r="36" spans="2:80" ht="18" customHeight="1">
      <c r="B36" s="40">
        <v>31</v>
      </c>
      <c r="C36" s="41" t="str">
        <f>IF(VLOOKUP($B36,管理シート!$B$10:$D$108,2,0)=0,"",VLOOKUP($B36,管理シート!$B$10:$D$108,2,0))</f>
        <v/>
      </c>
      <c r="D36" s="42" t="str">
        <f>IF(VLOOKUP($B36,管理シート!$B$10:$D$108,3,0)=0,"",VLOOKUP($B36,管理シート!$B$10:$D$108,3,0))</f>
        <v/>
      </c>
      <c r="E36" s="1" t="str">
        <f t="shared" si="14"/>
        <v/>
      </c>
      <c r="F36" s="2" t="str">
        <f t="shared" si="15"/>
        <v/>
      </c>
      <c r="G36" s="24"/>
      <c r="H36" s="25"/>
      <c r="I36" s="24"/>
      <c r="J36" s="25"/>
      <c r="K36" s="24"/>
      <c r="L36" s="25"/>
      <c r="M36" s="45"/>
      <c r="N36" s="8" t="str">
        <f t="shared" si="16"/>
        <v/>
      </c>
      <c r="O36" s="9" t="str">
        <f t="shared" si="16"/>
        <v/>
      </c>
      <c r="P36" s="9" t="str">
        <f t="shared" si="16"/>
        <v/>
      </c>
      <c r="Q36" s="10" t="str">
        <f t="shared" si="16"/>
        <v/>
      </c>
      <c r="R36" s="8" t="str">
        <f t="shared" si="20"/>
        <v/>
      </c>
      <c r="S36" s="9" t="str">
        <f t="shared" si="20"/>
        <v/>
      </c>
      <c r="T36" s="9" t="str">
        <f t="shared" si="20"/>
        <v/>
      </c>
      <c r="U36" s="10" t="str">
        <f t="shared" si="20"/>
        <v/>
      </c>
      <c r="V36" s="8" t="str">
        <f t="shared" si="20"/>
        <v/>
      </c>
      <c r="W36" s="9" t="str">
        <f t="shared" si="20"/>
        <v/>
      </c>
      <c r="X36" s="9" t="str">
        <f t="shared" si="20"/>
        <v/>
      </c>
      <c r="Y36" s="10" t="str">
        <f t="shared" si="20"/>
        <v/>
      </c>
      <c r="Z36" s="8" t="str">
        <f t="shared" si="20"/>
        <v/>
      </c>
      <c r="AA36" s="9" t="str">
        <f t="shared" si="20"/>
        <v/>
      </c>
      <c r="AB36" s="9" t="str">
        <f t="shared" si="20"/>
        <v/>
      </c>
      <c r="AC36" s="10" t="str">
        <f t="shared" si="20"/>
        <v/>
      </c>
      <c r="AD36" s="8" t="str">
        <f t="shared" si="16"/>
        <v/>
      </c>
      <c r="AE36" s="9" t="str">
        <f t="shared" si="16"/>
        <v/>
      </c>
      <c r="AF36" s="9" t="str">
        <f t="shared" si="16"/>
        <v/>
      </c>
      <c r="AG36" s="10" t="str">
        <f t="shared" si="16"/>
        <v/>
      </c>
      <c r="AH36" s="8" t="str">
        <f t="shared" si="16"/>
        <v/>
      </c>
      <c r="AI36" s="9" t="str">
        <f t="shared" si="16"/>
        <v/>
      </c>
      <c r="AJ36" s="9" t="str">
        <f t="shared" si="16"/>
        <v/>
      </c>
      <c r="AK36" s="10" t="str">
        <f t="shared" si="16"/>
        <v/>
      </c>
      <c r="AL36" s="8" t="str">
        <f t="shared" si="16"/>
        <v/>
      </c>
      <c r="AM36" s="9" t="str">
        <f t="shared" si="16"/>
        <v/>
      </c>
      <c r="AN36" s="9" t="str">
        <f t="shared" si="16"/>
        <v/>
      </c>
      <c r="AO36" s="10" t="str">
        <f t="shared" si="16"/>
        <v/>
      </c>
      <c r="AP36" s="8" t="str">
        <f t="shared" si="18"/>
        <v/>
      </c>
      <c r="AQ36" s="9" t="str">
        <f t="shared" si="18"/>
        <v/>
      </c>
      <c r="AR36" s="9" t="str">
        <f t="shared" si="18"/>
        <v/>
      </c>
      <c r="AS36" s="10" t="str">
        <f t="shared" si="18"/>
        <v/>
      </c>
      <c r="AT36" s="8" t="str">
        <f t="shared" si="18"/>
        <v/>
      </c>
      <c r="AU36" s="9" t="str">
        <f t="shared" si="18"/>
        <v/>
      </c>
      <c r="AV36" s="9" t="str">
        <f t="shared" si="18"/>
        <v/>
      </c>
      <c r="AW36" s="10" t="str">
        <f t="shared" si="18"/>
        <v/>
      </c>
      <c r="AX36" s="8" t="str">
        <f t="shared" si="18"/>
        <v/>
      </c>
      <c r="AY36" s="9" t="str">
        <f t="shared" si="18"/>
        <v/>
      </c>
      <c r="AZ36" s="9" t="str">
        <f t="shared" si="18"/>
        <v/>
      </c>
      <c r="BA36" s="10" t="str">
        <f t="shared" si="18"/>
        <v/>
      </c>
      <c r="BB36" s="8" t="str">
        <f t="shared" si="18"/>
        <v/>
      </c>
      <c r="BC36" s="9" t="str">
        <f t="shared" si="18"/>
        <v/>
      </c>
      <c r="BD36" s="9" t="str">
        <f t="shared" si="18"/>
        <v/>
      </c>
      <c r="BE36" s="10" t="str">
        <f t="shared" si="18"/>
        <v/>
      </c>
      <c r="BF36" s="8" t="str">
        <f t="shared" si="9"/>
        <v/>
      </c>
      <c r="BG36" s="9" t="str">
        <f t="shared" si="9"/>
        <v/>
      </c>
      <c r="BH36" s="9" t="str">
        <f t="shared" si="9"/>
        <v/>
      </c>
      <c r="BI36" s="10" t="str">
        <f t="shared" si="9"/>
        <v/>
      </c>
      <c r="BJ36" s="8" t="str">
        <f t="shared" si="19"/>
        <v/>
      </c>
      <c r="BK36" s="9" t="str">
        <f t="shared" si="19"/>
        <v/>
      </c>
      <c r="BL36" s="9" t="str">
        <f t="shared" si="19"/>
        <v/>
      </c>
      <c r="BM36" s="10" t="str">
        <f t="shared" si="19"/>
        <v/>
      </c>
      <c r="BN36" s="8" t="str">
        <f t="shared" si="19"/>
        <v/>
      </c>
      <c r="BO36" s="9" t="str">
        <f t="shared" si="19"/>
        <v/>
      </c>
      <c r="BP36" s="9" t="str">
        <f t="shared" si="19"/>
        <v/>
      </c>
      <c r="BQ36" s="10" t="str">
        <f t="shared" si="19"/>
        <v/>
      </c>
      <c r="BR36" s="8" t="str">
        <f t="shared" si="19"/>
        <v/>
      </c>
      <c r="BS36" s="9" t="str">
        <f t="shared" si="19"/>
        <v/>
      </c>
      <c r="BT36" s="9" t="str">
        <f t="shared" si="19"/>
        <v/>
      </c>
      <c r="BU36" s="10" t="str">
        <f t="shared" si="19"/>
        <v/>
      </c>
      <c r="BV36" s="8" t="str">
        <f t="shared" si="19"/>
        <v/>
      </c>
      <c r="BW36" s="9" t="str">
        <f t="shared" si="19"/>
        <v/>
      </c>
      <c r="BX36" s="9" t="str">
        <f t="shared" si="19"/>
        <v/>
      </c>
      <c r="BY36" s="10" t="str">
        <f t="shared" si="19"/>
        <v/>
      </c>
      <c r="CB36" s="7">
        <v>0.58333333333333337</v>
      </c>
    </row>
    <row r="37" spans="2:80" ht="19.5" customHeight="1">
      <c r="B37" s="40">
        <v>32</v>
      </c>
      <c r="C37" s="41" t="str">
        <f>IF(VLOOKUP($B37,管理シート!$B$10:$D$108,2,0)=0,"",VLOOKUP($B37,管理シート!$B$10:$D$108,2,0))</f>
        <v/>
      </c>
      <c r="D37" s="42" t="str">
        <f>IF(VLOOKUP($B37,管理シート!$B$10:$D$108,3,0)=0,"",VLOOKUP($B37,管理シート!$B$10:$D$108,3,0))</f>
        <v/>
      </c>
      <c r="E37" s="1" t="str">
        <f t="shared" si="14"/>
        <v/>
      </c>
      <c r="F37" s="2" t="str">
        <f t="shared" si="15"/>
        <v/>
      </c>
      <c r="G37" s="24"/>
      <c r="H37" s="25"/>
      <c r="I37" s="24"/>
      <c r="J37" s="25"/>
      <c r="K37" s="24"/>
      <c r="L37" s="25"/>
      <c r="M37" s="45"/>
      <c r="N37" s="8" t="str">
        <f t="shared" si="16"/>
        <v/>
      </c>
      <c r="O37" s="9" t="str">
        <f t="shared" si="16"/>
        <v/>
      </c>
      <c r="P37" s="9" t="str">
        <f t="shared" si="16"/>
        <v/>
      </c>
      <c r="Q37" s="10" t="str">
        <f t="shared" si="16"/>
        <v/>
      </c>
      <c r="R37" s="8" t="str">
        <f t="shared" si="20"/>
        <v/>
      </c>
      <c r="S37" s="9" t="str">
        <f t="shared" si="20"/>
        <v/>
      </c>
      <c r="T37" s="9" t="str">
        <f t="shared" si="20"/>
        <v/>
      </c>
      <c r="U37" s="10" t="str">
        <f t="shared" si="20"/>
        <v/>
      </c>
      <c r="V37" s="8" t="str">
        <f t="shared" si="20"/>
        <v/>
      </c>
      <c r="W37" s="9" t="str">
        <f t="shared" si="20"/>
        <v/>
      </c>
      <c r="X37" s="9" t="str">
        <f t="shared" si="20"/>
        <v/>
      </c>
      <c r="Y37" s="10" t="str">
        <f t="shared" si="20"/>
        <v/>
      </c>
      <c r="Z37" s="8" t="str">
        <f t="shared" si="20"/>
        <v/>
      </c>
      <c r="AA37" s="9" t="str">
        <f t="shared" si="20"/>
        <v/>
      </c>
      <c r="AB37" s="9" t="str">
        <f t="shared" si="20"/>
        <v/>
      </c>
      <c r="AC37" s="10" t="str">
        <f t="shared" si="20"/>
        <v/>
      </c>
      <c r="AD37" s="8" t="str">
        <f t="shared" si="16"/>
        <v/>
      </c>
      <c r="AE37" s="9" t="str">
        <f t="shared" si="16"/>
        <v/>
      </c>
      <c r="AF37" s="9" t="str">
        <f t="shared" si="16"/>
        <v/>
      </c>
      <c r="AG37" s="10" t="str">
        <f t="shared" si="16"/>
        <v/>
      </c>
      <c r="AH37" s="8" t="str">
        <f t="shared" si="16"/>
        <v/>
      </c>
      <c r="AI37" s="9" t="str">
        <f t="shared" si="16"/>
        <v/>
      </c>
      <c r="AJ37" s="9" t="str">
        <f t="shared" si="16"/>
        <v/>
      </c>
      <c r="AK37" s="10" t="str">
        <f t="shared" si="16"/>
        <v/>
      </c>
      <c r="AL37" s="8" t="str">
        <f t="shared" si="16"/>
        <v/>
      </c>
      <c r="AM37" s="9" t="str">
        <f t="shared" si="16"/>
        <v/>
      </c>
      <c r="AN37" s="9" t="str">
        <f t="shared" si="16"/>
        <v/>
      </c>
      <c r="AO37" s="10" t="str">
        <f t="shared" si="16"/>
        <v/>
      </c>
      <c r="AP37" s="8" t="str">
        <f t="shared" si="18"/>
        <v/>
      </c>
      <c r="AQ37" s="9" t="str">
        <f t="shared" si="18"/>
        <v/>
      </c>
      <c r="AR37" s="9" t="str">
        <f t="shared" si="18"/>
        <v/>
      </c>
      <c r="AS37" s="10" t="str">
        <f t="shared" si="18"/>
        <v/>
      </c>
      <c r="AT37" s="8" t="str">
        <f t="shared" si="18"/>
        <v/>
      </c>
      <c r="AU37" s="9" t="str">
        <f t="shared" si="18"/>
        <v/>
      </c>
      <c r="AV37" s="9" t="str">
        <f t="shared" si="18"/>
        <v/>
      </c>
      <c r="AW37" s="10" t="str">
        <f t="shared" si="18"/>
        <v/>
      </c>
      <c r="AX37" s="8" t="str">
        <f t="shared" si="18"/>
        <v/>
      </c>
      <c r="AY37" s="9" t="str">
        <f t="shared" si="18"/>
        <v/>
      </c>
      <c r="AZ37" s="9" t="str">
        <f t="shared" si="18"/>
        <v/>
      </c>
      <c r="BA37" s="10" t="str">
        <f t="shared" si="18"/>
        <v/>
      </c>
      <c r="BB37" s="8" t="str">
        <f t="shared" si="18"/>
        <v/>
      </c>
      <c r="BC37" s="9" t="str">
        <f t="shared" si="18"/>
        <v/>
      </c>
      <c r="BD37" s="9" t="str">
        <f t="shared" si="18"/>
        <v/>
      </c>
      <c r="BE37" s="10" t="str">
        <f t="shared" si="18"/>
        <v/>
      </c>
      <c r="BF37" s="8" t="str">
        <f t="shared" si="9"/>
        <v/>
      </c>
      <c r="BG37" s="9" t="str">
        <f t="shared" si="9"/>
        <v/>
      </c>
      <c r="BH37" s="9" t="str">
        <f t="shared" si="9"/>
        <v/>
      </c>
      <c r="BI37" s="10" t="str">
        <f t="shared" si="9"/>
        <v/>
      </c>
      <c r="BJ37" s="8" t="str">
        <f t="shared" si="19"/>
        <v/>
      </c>
      <c r="BK37" s="9" t="str">
        <f t="shared" si="19"/>
        <v/>
      </c>
      <c r="BL37" s="9" t="str">
        <f t="shared" si="19"/>
        <v/>
      </c>
      <c r="BM37" s="10" t="str">
        <f t="shared" si="19"/>
        <v/>
      </c>
      <c r="BN37" s="8" t="str">
        <f t="shared" si="19"/>
        <v/>
      </c>
      <c r="BO37" s="9" t="str">
        <f t="shared" si="19"/>
        <v/>
      </c>
      <c r="BP37" s="9" t="str">
        <f t="shared" si="19"/>
        <v/>
      </c>
      <c r="BQ37" s="10" t="str">
        <f t="shared" si="19"/>
        <v/>
      </c>
      <c r="BR37" s="8" t="str">
        <f t="shared" si="19"/>
        <v/>
      </c>
      <c r="BS37" s="9" t="str">
        <f t="shared" si="19"/>
        <v/>
      </c>
      <c r="BT37" s="9" t="str">
        <f t="shared" si="19"/>
        <v/>
      </c>
      <c r="BU37" s="10" t="str">
        <f t="shared" si="19"/>
        <v/>
      </c>
      <c r="BV37" s="8" t="str">
        <f t="shared" si="19"/>
        <v/>
      </c>
      <c r="BW37" s="9" t="str">
        <f t="shared" si="19"/>
        <v/>
      </c>
      <c r="BX37" s="9" t="str">
        <f t="shared" si="19"/>
        <v/>
      </c>
      <c r="BY37" s="10" t="str">
        <f t="shared" si="19"/>
        <v/>
      </c>
      <c r="CB37" s="7">
        <v>0.59375</v>
      </c>
    </row>
    <row r="38" spans="2:80" ht="19.5" customHeight="1">
      <c r="B38" s="40">
        <v>33</v>
      </c>
      <c r="C38" s="41" t="str">
        <f>IF(VLOOKUP($B38,管理シート!$B$10:$D$108,2,0)=0,"",VLOOKUP($B38,管理シート!$B$10:$D$108,2,0))</f>
        <v/>
      </c>
      <c r="D38" s="42" t="str">
        <f>IF(VLOOKUP($B38,管理シート!$B$10:$D$108,3,0)=0,"",VLOOKUP($B38,管理シート!$B$10:$D$108,3,0))</f>
        <v/>
      </c>
      <c r="E38" s="1" t="str">
        <f t="shared" si="14"/>
        <v/>
      </c>
      <c r="F38" s="2" t="str">
        <f t="shared" si="15"/>
        <v/>
      </c>
      <c r="G38" s="24"/>
      <c r="H38" s="25"/>
      <c r="I38" s="24"/>
      <c r="J38" s="25"/>
      <c r="K38" s="24"/>
      <c r="L38" s="25"/>
      <c r="M38" s="45"/>
      <c r="N38" s="8" t="str">
        <f t="shared" si="16"/>
        <v/>
      </c>
      <c r="O38" s="9" t="str">
        <f t="shared" si="16"/>
        <v/>
      </c>
      <c r="P38" s="9" t="str">
        <f t="shared" si="16"/>
        <v/>
      </c>
      <c r="Q38" s="10" t="str">
        <f t="shared" si="16"/>
        <v/>
      </c>
      <c r="R38" s="8" t="str">
        <f t="shared" si="20"/>
        <v/>
      </c>
      <c r="S38" s="9" t="str">
        <f t="shared" si="20"/>
        <v/>
      </c>
      <c r="T38" s="9" t="str">
        <f t="shared" si="20"/>
        <v/>
      </c>
      <c r="U38" s="10" t="str">
        <f t="shared" si="20"/>
        <v/>
      </c>
      <c r="V38" s="8" t="str">
        <f t="shared" si="20"/>
        <v/>
      </c>
      <c r="W38" s="9" t="str">
        <f t="shared" si="20"/>
        <v/>
      </c>
      <c r="X38" s="9" t="str">
        <f t="shared" si="20"/>
        <v/>
      </c>
      <c r="Y38" s="10" t="str">
        <f t="shared" si="20"/>
        <v/>
      </c>
      <c r="Z38" s="8" t="str">
        <f t="shared" si="20"/>
        <v/>
      </c>
      <c r="AA38" s="9" t="str">
        <f t="shared" si="20"/>
        <v/>
      </c>
      <c r="AB38" s="9" t="str">
        <f t="shared" si="20"/>
        <v/>
      </c>
      <c r="AC38" s="10" t="str">
        <f t="shared" si="20"/>
        <v/>
      </c>
      <c r="AD38" s="8" t="str">
        <f t="shared" si="16"/>
        <v/>
      </c>
      <c r="AE38" s="9" t="str">
        <f t="shared" si="16"/>
        <v/>
      </c>
      <c r="AF38" s="9" t="str">
        <f t="shared" si="16"/>
        <v/>
      </c>
      <c r="AG38" s="10" t="str">
        <f t="shared" si="16"/>
        <v/>
      </c>
      <c r="AH38" s="8" t="str">
        <f t="shared" si="16"/>
        <v/>
      </c>
      <c r="AI38" s="9" t="str">
        <f t="shared" si="16"/>
        <v/>
      </c>
      <c r="AJ38" s="9" t="str">
        <f t="shared" si="16"/>
        <v/>
      </c>
      <c r="AK38" s="10" t="str">
        <f t="shared" si="16"/>
        <v/>
      </c>
      <c r="AL38" s="8" t="str">
        <f t="shared" si="16"/>
        <v/>
      </c>
      <c r="AM38" s="9" t="str">
        <f t="shared" si="16"/>
        <v/>
      </c>
      <c r="AN38" s="9" t="str">
        <f t="shared" si="16"/>
        <v/>
      </c>
      <c r="AO38" s="10" t="str">
        <f t="shared" si="16"/>
        <v/>
      </c>
      <c r="AP38" s="8" t="str">
        <f t="shared" si="18"/>
        <v/>
      </c>
      <c r="AQ38" s="9" t="str">
        <f t="shared" si="18"/>
        <v/>
      </c>
      <c r="AR38" s="9" t="str">
        <f t="shared" si="18"/>
        <v/>
      </c>
      <c r="AS38" s="10" t="str">
        <f t="shared" si="18"/>
        <v/>
      </c>
      <c r="AT38" s="8" t="str">
        <f t="shared" si="18"/>
        <v/>
      </c>
      <c r="AU38" s="9" t="str">
        <f t="shared" si="18"/>
        <v/>
      </c>
      <c r="AV38" s="9" t="str">
        <f t="shared" si="18"/>
        <v/>
      </c>
      <c r="AW38" s="10" t="str">
        <f t="shared" si="18"/>
        <v/>
      </c>
      <c r="AX38" s="8" t="str">
        <f t="shared" si="18"/>
        <v/>
      </c>
      <c r="AY38" s="9" t="str">
        <f t="shared" si="18"/>
        <v/>
      </c>
      <c r="AZ38" s="9" t="str">
        <f t="shared" si="18"/>
        <v/>
      </c>
      <c r="BA38" s="10" t="str">
        <f t="shared" si="18"/>
        <v/>
      </c>
      <c r="BB38" s="8" t="str">
        <f t="shared" si="18"/>
        <v/>
      </c>
      <c r="BC38" s="9" t="str">
        <f t="shared" si="18"/>
        <v/>
      </c>
      <c r="BD38" s="9" t="str">
        <f t="shared" si="18"/>
        <v/>
      </c>
      <c r="BE38" s="10" t="str">
        <f t="shared" si="18"/>
        <v/>
      </c>
      <c r="BF38" s="8" t="str">
        <f t="shared" si="9"/>
        <v/>
      </c>
      <c r="BG38" s="9" t="str">
        <f t="shared" si="9"/>
        <v/>
      </c>
      <c r="BH38" s="9" t="str">
        <f t="shared" si="9"/>
        <v/>
      </c>
      <c r="BI38" s="10" t="str">
        <f t="shared" si="9"/>
        <v/>
      </c>
      <c r="BJ38" s="8" t="str">
        <f t="shared" si="19"/>
        <v/>
      </c>
      <c r="BK38" s="9" t="str">
        <f t="shared" si="19"/>
        <v/>
      </c>
      <c r="BL38" s="9" t="str">
        <f t="shared" si="19"/>
        <v/>
      </c>
      <c r="BM38" s="10" t="str">
        <f t="shared" si="19"/>
        <v/>
      </c>
      <c r="BN38" s="8" t="str">
        <f t="shared" si="19"/>
        <v/>
      </c>
      <c r="BO38" s="9" t="str">
        <f t="shared" si="19"/>
        <v/>
      </c>
      <c r="BP38" s="9" t="str">
        <f t="shared" si="19"/>
        <v/>
      </c>
      <c r="BQ38" s="10" t="str">
        <f t="shared" si="19"/>
        <v/>
      </c>
      <c r="BR38" s="8" t="str">
        <f t="shared" si="19"/>
        <v/>
      </c>
      <c r="BS38" s="9" t="str">
        <f t="shared" si="19"/>
        <v/>
      </c>
      <c r="BT38" s="9" t="str">
        <f t="shared" si="19"/>
        <v/>
      </c>
      <c r="BU38" s="10" t="str">
        <f t="shared" si="19"/>
        <v/>
      </c>
      <c r="BV38" s="8" t="str">
        <f t="shared" si="19"/>
        <v/>
      </c>
      <c r="BW38" s="9" t="str">
        <f t="shared" si="19"/>
        <v/>
      </c>
      <c r="BX38" s="9" t="str">
        <f t="shared" si="19"/>
        <v/>
      </c>
      <c r="BY38" s="10" t="str">
        <f t="shared" si="19"/>
        <v/>
      </c>
      <c r="CB38" s="7">
        <v>0.60416666666666663</v>
      </c>
    </row>
    <row r="39" spans="2:80" ht="19.5" customHeight="1">
      <c r="B39" s="40">
        <v>34</v>
      </c>
      <c r="C39" s="41" t="str">
        <f>IF(VLOOKUP($B39,管理シート!$B$10:$D$108,2,0)=0,"",VLOOKUP($B39,管理シート!$B$10:$D$108,2,0))</f>
        <v/>
      </c>
      <c r="D39" s="42" t="str">
        <f>IF(VLOOKUP($B39,管理シート!$B$10:$D$108,3,0)=0,"",VLOOKUP($B39,管理シート!$B$10:$D$108,3,0))</f>
        <v/>
      </c>
      <c r="E39" s="1" t="str">
        <f t="shared" si="14"/>
        <v/>
      </c>
      <c r="F39" s="2" t="str">
        <f t="shared" si="15"/>
        <v/>
      </c>
      <c r="G39" s="24"/>
      <c r="H39" s="25"/>
      <c r="I39" s="24"/>
      <c r="J39" s="25"/>
      <c r="K39" s="24"/>
      <c r="L39" s="25"/>
      <c r="M39" s="45"/>
      <c r="N39" s="8" t="str">
        <f t="shared" si="16"/>
        <v/>
      </c>
      <c r="O39" s="9" t="str">
        <f t="shared" si="16"/>
        <v/>
      </c>
      <c r="P39" s="9" t="str">
        <f t="shared" si="16"/>
        <v/>
      </c>
      <c r="Q39" s="10" t="str">
        <f t="shared" si="16"/>
        <v/>
      </c>
      <c r="R39" s="8" t="str">
        <f t="shared" si="20"/>
        <v/>
      </c>
      <c r="S39" s="9" t="str">
        <f t="shared" si="20"/>
        <v/>
      </c>
      <c r="T39" s="9" t="str">
        <f t="shared" si="20"/>
        <v/>
      </c>
      <c r="U39" s="10" t="str">
        <f t="shared" si="20"/>
        <v/>
      </c>
      <c r="V39" s="8" t="str">
        <f t="shared" si="20"/>
        <v/>
      </c>
      <c r="W39" s="9" t="str">
        <f t="shared" si="20"/>
        <v/>
      </c>
      <c r="X39" s="9" t="str">
        <f t="shared" si="20"/>
        <v/>
      </c>
      <c r="Y39" s="10" t="str">
        <f t="shared" si="20"/>
        <v/>
      </c>
      <c r="Z39" s="8" t="str">
        <f t="shared" si="20"/>
        <v/>
      </c>
      <c r="AA39" s="9" t="str">
        <f t="shared" si="20"/>
        <v/>
      </c>
      <c r="AB39" s="9" t="str">
        <f t="shared" si="20"/>
        <v/>
      </c>
      <c r="AC39" s="10" t="str">
        <f t="shared" si="20"/>
        <v/>
      </c>
      <c r="AD39" s="8" t="str">
        <f t="shared" si="16"/>
        <v/>
      </c>
      <c r="AE39" s="9" t="str">
        <f t="shared" si="16"/>
        <v/>
      </c>
      <c r="AF39" s="9" t="str">
        <f t="shared" si="16"/>
        <v/>
      </c>
      <c r="AG39" s="10" t="str">
        <f t="shared" si="16"/>
        <v/>
      </c>
      <c r="AH39" s="8" t="str">
        <f t="shared" si="16"/>
        <v/>
      </c>
      <c r="AI39" s="9" t="str">
        <f t="shared" si="16"/>
        <v/>
      </c>
      <c r="AJ39" s="9" t="str">
        <f t="shared" si="16"/>
        <v/>
      </c>
      <c r="AK39" s="10" t="str">
        <f t="shared" si="16"/>
        <v/>
      </c>
      <c r="AL39" s="8" t="str">
        <f t="shared" si="16"/>
        <v/>
      </c>
      <c r="AM39" s="9" t="str">
        <f t="shared" si="16"/>
        <v/>
      </c>
      <c r="AN39" s="9" t="str">
        <f t="shared" si="16"/>
        <v/>
      </c>
      <c r="AO39" s="10" t="str">
        <f t="shared" si="16"/>
        <v/>
      </c>
      <c r="AP39" s="8" t="str">
        <f t="shared" si="18"/>
        <v/>
      </c>
      <c r="AQ39" s="9" t="str">
        <f t="shared" si="18"/>
        <v/>
      </c>
      <c r="AR39" s="9" t="str">
        <f t="shared" si="18"/>
        <v/>
      </c>
      <c r="AS39" s="10" t="str">
        <f t="shared" si="18"/>
        <v/>
      </c>
      <c r="AT39" s="8" t="str">
        <f t="shared" si="18"/>
        <v/>
      </c>
      <c r="AU39" s="9" t="str">
        <f t="shared" si="18"/>
        <v/>
      </c>
      <c r="AV39" s="9" t="str">
        <f t="shared" si="18"/>
        <v/>
      </c>
      <c r="AW39" s="10" t="str">
        <f t="shared" si="18"/>
        <v/>
      </c>
      <c r="AX39" s="8" t="str">
        <f t="shared" si="18"/>
        <v/>
      </c>
      <c r="AY39" s="9" t="str">
        <f t="shared" si="18"/>
        <v/>
      </c>
      <c r="AZ39" s="9" t="str">
        <f t="shared" si="18"/>
        <v/>
      </c>
      <c r="BA39" s="10" t="str">
        <f t="shared" si="18"/>
        <v/>
      </c>
      <c r="BB39" s="8" t="str">
        <f t="shared" si="18"/>
        <v/>
      </c>
      <c r="BC39" s="9" t="str">
        <f t="shared" si="18"/>
        <v/>
      </c>
      <c r="BD39" s="9" t="str">
        <f t="shared" si="18"/>
        <v/>
      </c>
      <c r="BE39" s="10" t="str">
        <f t="shared" si="18"/>
        <v/>
      </c>
      <c r="BF39" s="8" t="str">
        <f t="shared" si="9"/>
        <v/>
      </c>
      <c r="BG39" s="9" t="str">
        <f t="shared" si="9"/>
        <v/>
      </c>
      <c r="BH39" s="9" t="str">
        <f t="shared" si="9"/>
        <v/>
      </c>
      <c r="BI39" s="10" t="str">
        <f t="shared" si="9"/>
        <v/>
      </c>
      <c r="BJ39" s="8" t="str">
        <f t="shared" si="19"/>
        <v/>
      </c>
      <c r="BK39" s="9" t="str">
        <f t="shared" si="19"/>
        <v/>
      </c>
      <c r="BL39" s="9" t="str">
        <f t="shared" si="19"/>
        <v/>
      </c>
      <c r="BM39" s="10" t="str">
        <f t="shared" si="19"/>
        <v/>
      </c>
      <c r="BN39" s="8" t="str">
        <f t="shared" si="19"/>
        <v/>
      </c>
      <c r="BO39" s="9" t="str">
        <f t="shared" si="19"/>
        <v/>
      </c>
      <c r="BP39" s="9" t="str">
        <f t="shared" si="19"/>
        <v/>
      </c>
      <c r="BQ39" s="10" t="str">
        <f t="shared" si="19"/>
        <v/>
      </c>
      <c r="BR39" s="8" t="str">
        <f t="shared" si="19"/>
        <v/>
      </c>
      <c r="BS39" s="9" t="str">
        <f t="shared" si="19"/>
        <v/>
      </c>
      <c r="BT39" s="9" t="str">
        <f t="shared" si="19"/>
        <v/>
      </c>
      <c r="BU39" s="10" t="str">
        <f t="shared" si="19"/>
        <v/>
      </c>
      <c r="BV39" s="8" t="str">
        <f t="shared" si="19"/>
        <v/>
      </c>
      <c r="BW39" s="9" t="str">
        <f t="shared" si="19"/>
        <v/>
      </c>
      <c r="BX39" s="9" t="str">
        <f t="shared" si="19"/>
        <v/>
      </c>
      <c r="BY39" s="10" t="str">
        <f t="shared" si="19"/>
        <v/>
      </c>
      <c r="CB39" s="7">
        <v>0.61458333333333337</v>
      </c>
    </row>
    <row r="40" spans="2:80" ht="19.5" customHeight="1">
      <c r="B40" s="40">
        <v>35</v>
      </c>
      <c r="C40" s="41" t="str">
        <f>IF(VLOOKUP($B40,管理シート!$B$10:$D$108,2,0)=0,"",VLOOKUP($B40,管理シート!$B$10:$D$108,2,0))</f>
        <v/>
      </c>
      <c r="D40" s="42" t="str">
        <f>IF(VLOOKUP($B40,管理シート!$B$10:$D$108,3,0)=0,"",VLOOKUP($B40,管理シート!$B$10:$D$108,3,0))</f>
        <v/>
      </c>
      <c r="E40" s="1" t="str">
        <f t="shared" si="14"/>
        <v/>
      </c>
      <c r="F40" s="2" t="str">
        <f t="shared" si="15"/>
        <v/>
      </c>
      <c r="G40" s="24"/>
      <c r="H40" s="25"/>
      <c r="I40" s="24"/>
      <c r="J40" s="25"/>
      <c r="K40" s="24"/>
      <c r="L40" s="25"/>
      <c r="M40" s="45"/>
      <c r="N40" s="8" t="str">
        <f t="shared" si="16"/>
        <v/>
      </c>
      <c r="O40" s="9" t="str">
        <f t="shared" si="16"/>
        <v/>
      </c>
      <c r="P40" s="9" t="str">
        <f t="shared" si="16"/>
        <v/>
      </c>
      <c r="Q40" s="10" t="str">
        <f t="shared" si="16"/>
        <v/>
      </c>
      <c r="R40" s="8" t="str">
        <f t="shared" si="20"/>
        <v/>
      </c>
      <c r="S40" s="9" t="str">
        <f t="shared" si="20"/>
        <v/>
      </c>
      <c r="T40" s="9" t="str">
        <f t="shared" si="20"/>
        <v/>
      </c>
      <c r="U40" s="10" t="str">
        <f t="shared" si="20"/>
        <v/>
      </c>
      <c r="V40" s="8" t="str">
        <f t="shared" si="20"/>
        <v/>
      </c>
      <c r="W40" s="9" t="str">
        <f t="shared" si="20"/>
        <v/>
      </c>
      <c r="X40" s="9" t="str">
        <f t="shared" si="20"/>
        <v/>
      </c>
      <c r="Y40" s="10" t="str">
        <f t="shared" si="20"/>
        <v/>
      </c>
      <c r="Z40" s="8" t="str">
        <f t="shared" si="20"/>
        <v/>
      </c>
      <c r="AA40" s="9" t="str">
        <f t="shared" si="20"/>
        <v/>
      </c>
      <c r="AB40" s="9" t="str">
        <f t="shared" si="20"/>
        <v/>
      </c>
      <c r="AC40" s="10" t="str">
        <f t="shared" si="20"/>
        <v/>
      </c>
      <c r="AD40" s="8" t="str">
        <f t="shared" si="16"/>
        <v/>
      </c>
      <c r="AE40" s="9" t="str">
        <f t="shared" si="16"/>
        <v/>
      </c>
      <c r="AF40" s="9" t="str">
        <f t="shared" si="16"/>
        <v/>
      </c>
      <c r="AG40" s="10" t="str">
        <f t="shared" si="16"/>
        <v/>
      </c>
      <c r="AH40" s="8" t="str">
        <f t="shared" si="16"/>
        <v/>
      </c>
      <c r="AI40" s="9" t="str">
        <f t="shared" si="16"/>
        <v/>
      </c>
      <c r="AJ40" s="9" t="str">
        <f t="shared" si="16"/>
        <v/>
      </c>
      <c r="AK40" s="10" t="str">
        <f t="shared" si="16"/>
        <v/>
      </c>
      <c r="AL40" s="8" t="str">
        <f t="shared" si="16"/>
        <v/>
      </c>
      <c r="AM40" s="9" t="str">
        <f t="shared" si="16"/>
        <v/>
      </c>
      <c r="AN40" s="9" t="str">
        <f t="shared" si="16"/>
        <v/>
      </c>
      <c r="AO40" s="10" t="str">
        <f t="shared" si="16"/>
        <v/>
      </c>
      <c r="AP40" s="8" t="str">
        <f t="shared" si="18"/>
        <v/>
      </c>
      <c r="AQ40" s="9" t="str">
        <f t="shared" si="18"/>
        <v/>
      </c>
      <c r="AR40" s="9" t="str">
        <f t="shared" si="18"/>
        <v/>
      </c>
      <c r="AS40" s="10" t="str">
        <f t="shared" si="18"/>
        <v/>
      </c>
      <c r="AT40" s="8" t="str">
        <f t="shared" si="18"/>
        <v/>
      </c>
      <c r="AU40" s="9" t="str">
        <f t="shared" si="18"/>
        <v/>
      </c>
      <c r="AV40" s="9" t="str">
        <f t="shared" si="18"/>
        <v/>
      </c>
      <c r="AW40" s="10" t="str">
        <f t="shared" si="18"/>
        <v/>
      </c>
      <c r="AX40" s="8" t="str">
        <f t="shared" si="18"/>
        <v/>
      </c>
      <c r="AY40" s="9" t="str">
        <f t="shared" si="18"/>
        <v/>
      </c>
      <c r="AZ40" s="9" t="str">
        <f t="shared" si="18"/>
        <v/>
      </c>
      <c r="BA40" s="10" t="str">
        <f t="shared" si="18"/>
        <v/>
      </c>
      <c r="BB40" s="8" t="str">
        <f t="shared" si="18"/>
        <v/>
      </c>
      <c r="BC40" s="9" t="str">
        <f t="shared" si="18"/>
        <v/>
      </c>
      <c r="BD40" s="9" t="str">
        <f t="shared" si="18"/>
        <v/>
      </c>
      <c r="BE40" s="10" t="str">
        <f t="shared" si="18"/>
        <v/>
      </c>
      <c r="BF40" s="8" t="str">
        <f t="shared" si="9"/>
        <v/>
      </c>
      <c r="BG40" s="9" t="str">
        <f t="shared" si="9"/>
        <v/>
      </c>
      <c r="BH40" s="9" t="str">
        <f t="shared" si="9"/>
        <v/>
      </c>
      <c r="BI40" s="10" t="str">
        <f t="shared" si="9"/>
        <v/>
      </c>
      <c r="BJ40" s="8" t="str">
        <f t="shared" si="19"/>
        <v/>
      </c>
      <c r="BK40" s="9" t="str">
        <f t="shared" si="19"/>
        <v/>
      </c>
      <c r="BL40" s="9" t="str">
        <f t="shared" si="19"/>
        <v/>
      </c>
      <c r="BM40" s="10" t="str">
        <f t="shared" si="19"/>
        <v/>
      </c>
      <c r="BN40" s="8" t="str">
        <f t="shared" si="19"/>
        <v/>
      </c>
      <c r="BO40" s="9" t="str">
        <f t="shared" si="19"/>
        <v/>
      </c>
      <c r="BP40" s="9" t="str">
        <f t="shared" si="19"/>
        <v/>
      </c>
      <c r="BQ40" s="10" t="str">
        <f t="shared" si="19"/>
        <v/>
      </c>
      <c r="BR40" s="8" t="str">
        <f t="shared" si="19"/>
        <v/>
      </c>
      <c r="BS40" s="9" t="str">
        <f t="shared" si="19"/>
        <v/>
      </c>
      <c r="BT40" s="9" t="str">
        <f t="shared" si="19"/>
        <v/>
      </c>
      <c r="BU40" s="10" t="str">
        <f t="shared" si="19"/>
        <v/>
      </c>
      <c r="BV40" s="8" t="str">
        <f t="shared" si="19"/>
        <v/>
      </c>
      <c r="BW40" s="9" t="str">
        <f t="shared" si="19"/>
        <v/>
      </c>
      <c r="BX40" s="9" t="str">
        <f t="shared" si="19"/>
        <v/>
      </c>
      <c r="BY40" s="10" t="str">
        <f t="shared" si="19"/>
        <v/>
      </c>
      <c r="CB40" s="7">
        <v>0.625</v>
      </c>
    </row>
    <row r="41" spans="2:80" ht="19.5" customHeight="1">
      <c r="B41" s="40">
        <v>36</v>
      </c>
      <c r="C41" s="41" t="str">
        <f>IF(VLOOKUP($B41,管理シート!$B$10:$D$108,2,0)=0,"",VLOOKUP($B41,管理シート!$B$10:$D$108,2,0))</f>
        <v/>
      </c>
      <c r="D41" s="42" t="str">
        <f>IF(VLOOKUP($B41,管理シート!$B$10:$D$108,3,0)=0,"",VLOOKUP($B41,管理シート!$B$10:$D$108,3,0))</f>
        <v/>
      </c>
      <c r="E41" s="1" t="str">
        <f t="shared" si="14"/>
        <v/>
      </c>
      <c r="F41" s="2" t="str">
        <f t="shared" si="15"/>
        <v/>
      </c>
      <c r="G41" s="24"/>
      <c r="H41" s="25"/>
      <c r="I41" s="24"/>
      <c r="J41" s="25"/>
      <c r="K41" s="24"/>
      <c r="L41" s="25"/>
      <c r="M41" s="45"/>
      <c r="N41" s="8" t="str">
        <f t="shared" si="16"/>
        <v/>
      </c>
      <c r="O41" s="9" t="str">
        <f t="shared" si="16"/>
        <v/>
      </c>
      <c r="P41" s="9" t="str">
        <f t="shared" si="16"/>
        <v/>
      </c>
      <c r="Q41" s="10" t="str">
        <f t="shared" si="16"/>
        <v/>
      </c>
      <c r="R41" s="8" t="str">
        <f t="shared" si="20"/>
        <v/>
      </c>
      <c r="S41" s="9" t="str">
        <f t="shared" si="20"/>
        <v/>
      </c>
      <c r="T41" s="9" t="str">
        <f t="shared" si="20"/>
        <v/>
      </c>
      <c r="U41" s="10" t="str">
        <f t="shared" si="20"/>
        <v/>
      </c>
      <c r="V41" s="8" t="str">
        <f t="shared" si="20"/>
        <v/>
      </c>
      <c r="W41" s="9" t="str">
        <f t="shared" si="20"/>
        <v/>
      </c>
      <c r="X41" s="9" t="str">
        <f t="shared" si="20"/>
        <v/>
      </c>
      <c r="Y41" s="10" t="str">
        <f t="shared" si="20"/>
        <v/>
      </c>
      <c r="Z41" s="8" t="str">
        <f t="shared" si="20"/>
        <v/>
      </c>
      <c r="AA41" s="9" t="str">
        <f t="shared" si="20"/>
        <v/>
      </c>
      <c r="AB41" s="9" t="str">
        <f t="shared" si="20"/>
        <v/>
      </c>
      <c r="AC41" s="10" t="str">
        <f t="shared" si="20"/>
        <v/>
      </c>
      <c r="AD41" s="8" t="str">
        <f t="shared" si="16"/>
        <v/>
      </c>
      <c r="AE41" s="9" t="str">
        <f t="shared" si="16"/>
        <v/>
      </c>
      <c r="AF41" s="9" t="str">
        <f t="shared" si="16"/>
        <v/>
      </c>
      <c r="AG41" s="10" t="str">
        <f t="shared" si="16"/>
        <v/>
      </c>
      <c r="AH41" s="8" t="str">
        <f t="shared" si="16"/>
        <v/>
      </c>
      <c r="AI41" s="9" t="str">
        <f t="shared" si="16"/>
        <v/>
      </c>
      <c r="AJ41" s="9" t="str">
        <f t="shared" si="16"/>
        <v/>
      </c>
      <c r="AK41" s="10" t="str">
        <f t="shared" si="16"/>
        <v/>
      </c>
      <c r="AL41" s="8" t="str">
        <f t="shared" si="16"/>
        <v/>
      </c>
      <c r="AM41" s="9" t="str">
        <f t="shared" si="16"/>
        <v/>
      </c>
      <c r="AN41" s="9" t="str">
        <f t="shared" si="16"/>
        <v/>
      </c>
      <c r="AO41" s="10" t="str">
        <f t="shared" si="16"/>
        <v/>
      </c>
      <c r="AP41" s="8" t="str">
        <f t="shared" si="18"/>
        <v/>
      </c>
      <c r="AQ41" s="9" t="str">
        <f t="shared" si="18"/>
        <v/>
      </c>
      <c r="AR41" s="9" t="str">
        <f t="shared" si="18"/>
        <v/>
      </c>
      <c r="AS41" s="10" t="str">
        <f t="shared" si="18"/>
        <v/>
      </c>
      <c r="AT41" s="8" t="str">
        <f t="shared" si="18"/>
        <v/>
      </c>
      <c r="AU41" s="9" t="str">
        <f t="shared" si="18"/>
        <v/>
      </c>
      <c r="AV41" s="9" t="str">
        <f t="shared" si="18"/>
        <v/>
      </c>
      <c r="AW41" s="10" t="str">
        <f t="shared" si="18"/>
        <v/>
      </c>
      <c r="AX41" s="8" t="str">
        <f t="shared" si="18"/>
        <v/>
      </c>
      <c r="AY41" s="9" t="str">
        <f t="shared" si="18"/>
        <v/>
      </c>
      <c r="AZ41" s="9" t="str">
        <f t="shared" si="18"/>
        <v/>
      </c>
      <c r="BA41" s="10" t="str">
        <f t="shared" si="18"/>
        <v/>
      </c>
      <c r="BB41" s="8" t="str">
        <f t="shared" si="18"/>
        <v/>
      </c>
      <c r="BC41" s="9" t="str">
        <f t="shared" si="18"/>
        <v/>
      </c>
      <c r="BD41" s="9" t="str">
        <f t="shared" si="18"/>
        <v/>
      </c>
      <c r="BE41" s="10" t="str">
        <f t="shared" si="18"/>
        <v/>
      </c>
      <c r="BF41" s="8" t="str">
        <f t="shared" si="9"/>
        <v/>
      </c>
      <c r="BG41" s="9" t="str">
        <f t="shared" si="9"/>
        <v/>
      </c>
      <c r="BH41" s="9" t="str">
        <f t="shared" si="9"/>
        <v/>
      </c>
      <c r="BI41" s="10" t="str">
        <f t="shared" si="9"/>
        <v/>
      </c>
      <c r="BJ41" s="8" t="str">
        <f t="shared" si="19"/>
        <v/>
      </c>
      <c r="BK41" s="9" t="str">
        <f t="shared" si="19"/>
        <v/>
      </c>
      <c r="BL41" s="9" t="str">
        <f t="shared" si="19"/>
        <v/>
      </c>
      <c r="BM41" s="10" t="str">
        <f t="shared" si="19"/>
        <v/>
      </c>
      <c r="BN41" s="8" t="str">
        <f t="shared" si="19"/>
        <v/>
      </c>
      <c r="BO41" s="9" t="str">
        <f t="shared" si="19"/>
        <v/>
      </c>
      <c r="BP41" s="9" t="str">
        <f t="shared" si="19"/>
        <v/>
      </c>
      <c r="BQ41" s="10" t="str">
        <f t="shared" si="19"/>
        <v/>
      </c>
      <c r="BR41" s="8" t="str">
        <f t="shared" si="19"/>
        <v/>
      </c>
      <c r="BS41" s="9" t="str">
        <f t="shared" si="19"/>
        <v/>
      </c>
      <c r="BT41" s="9" t="str">
        <f t="shared" si="19"/>
        <v/>
      </c>
      <c r="BU41" s="10" t="str">
        <f t="shared" si="19"/>
        <v/>
      </c>
      <c r="BV41" s="8" t="str">
        <f t="shared" si="19"/>
        <v/>
      </c>
      <c r="BW41" s="9" t="str">
        <f t="shared" si="19"/>
        <v/>
      </c>
      <c r="BX41" s="9" t="str">
        <f t="shared" si="19"/>
        <v/>
      </c>
      <c r="BY41" s="10" t="str">
        <f t="shared" si="19"/>
        <v/>
      </c>
      <c r="CB41" s="7">
        <v>0.63541666666666663</v>
      </c>
    </row>
    <row r="42" spans="2:80" ht="19.5" customHeight="1">
      <c r="B42" s="40">
        <v>37</v>
      </c>
      <c r="C42" s="41" t="str">
        <f>IF(VLOOKUP($B42,管理シート!$B$10:$D$108,2,0)=0,"",VLOOKUP($B42,管理シート!$B$10:$D$108,2,0))</f>
        <v/>
      </c>
      <c r="D42" s="42" t="str">
        <f>IF(VLOOKUP($B42,管理シート!$B$10:$D$108,3,0)=0,"",VLOOKUP($B42,管理シート!$B$10:$D$108,3,0))</f>
        <v/>
      </c>
      <c r="E42" s="1" t="str">
        <f t="shared" si="14"/>
        <v/>
      </c>
      <c r="F42" s="2" t="str">
        <f t="shared" si="15"/>
        <v/>
      </c>
      <c r="G42" s="24"/>
      <c r="H42" s="25"/>
      <c r="I42" s="24"/>
      <c r="J42" s="25"/>
      <c r="K42" s="24"/>
      <c r="L42" s="25"/>
      <c r="M42" s="45"/>
      <c r="N42" s="8" t="str">
        <f t="shared" ref="N42:AC55" si="21">IF($G42="","",IF(AND($I42&lt;=N$5,$J42&gt;N$5),"",IF(AND($K42&lt;=N$5,$L42&gt;N$5),"",IF(AND($G42&lt;=N$5,$H42&gt;N$5),"■",""))))</f>
        <v/>
      </c>
      <c r="O42" s="9" t="str">
        <f t="shared" si="21"/>
        <v/>
      </c>
      <c r="P42" s="9" t="str">
        <f t="shared" si="21"/>
        <v/>
      </c>
      <c r="Q42" s="10" t="str">
        <f t="shared" si="21"/>
        <v/>
      </c>
      <c r="R42" s="8" t="str">
        <f t="shared" si="20"/>
        <v/>
      </c>
      <c r="S42" s="9" t="str">
        <f t="shared" si="20"/>
        <v/>
      </c>
      <c r="T42" s="9" t="str">
        <f t="shared" si="20"/>
        <v/>
      </c>
      <c r="U42" s="10" t="str">
        <f t="shared" si="20"/>
        <v/>
      </c>
      <c r="V42" s="8" t="str">
        <f t="shared" si="20"/>
        <v/>
      </c>
      <c r="W42" s="9" t="str">
        <f t="shared" si="20"/>
        <v/>
      </c>
      <c r="X42" s="9" t="str">
        <f t="shared" si="20"/>
        <v/>
      </c>
      <c r="Y42" s="10" t="str">
        <f t="shared" si="20"/>
        <v/>
      </c>
      <c r="Z42" s="8" t="str">
        <f t="shared" si="20"/>
        <v/>
      </c>
      <c r="AA42" s="9" t="str">
        <f t="shared" si="20"/>
        <v/>
      </c>
      <c r="AB42" s="9" t="str">
        <f t="shared" si="20"/>
        <v/>
      </c>
      <c r="AC42" s="10" t="str">
        <f t="shared" si="20"/>
        <v/>
      </c>
      <c r="AD42" s="8" t="str">
        <f t="shared" si="20"/>
        <v/>
      </c>
      <c r="AE42" s="9" t="str">
        <f t="shared" si="20"/>
        <v/>
      </c>
      <c r="AF42" s="9" t="str">
        <f t="shared" si="20"/>
        <v/>
      </c>
      <c r="AG42" s="10" t="str">
        <f t="shared" si="20"/>
        <v/>
      </c>
      <c r="AH42" s="8" t="str">
        <f t="shared" ref="AH42:AO51" si="22">IF($G42="","",IF(AND($I42&lt;=AH$5,$J42&gt;AH$5),"",IF(AND($K42&lt;=AH$5,$L42&gt;AH$5),"",IF(AND($G42&lt;=AH$5,$H42&gt;AH$5),"■",""))))</f>
        <v/>
      </c>
      <c r="AI42" s="9" t="str">
        <f t="shared" si="22"/>
        <v/>
      </c>
      <c r="AJ42" s="9" t="str">
        <f t="shared" si="22"/>
        <v/>
      </c>
      <c r="AK42" s="10" t="str">
        <f t="shared" si="22"/>
        <v/>
      </c>
      <c r="AL42" s="8" t="str">
        <f t="shared" si="22"/>
        <v/>
      </c>
      <c r="AM42" s="9" t="str">
        <f t="shared" si="22"/>
        <v/>
      </c>
      <c r="AN42" s="9" t="str">
        <f t="shared" si="22"/>
        <v/>
      </c>
      <c r="AO42" s="10" t="str">
        <f t="shared" si="22"/>
        <v/>
      </c>
      <c r="AP42" s="8" t="str">
        <f t="shared" si="18"/>
        <v/>
      </c>
      <c r="AQ42" s="9" t="str">
        <f t="shared" si="18"/>
        <v/>
      </c>
      <c r="AR42" s="9" t="str">
        <f t="shared" si="18"/>
        <v/>
      </c>
      <c r="AS42" s="10" t="str">
        <f t="shared" si="18"/>
        <v/>
      </c>
      <c r="AT42" s="8" t="str">
        <f t="shared" si="18"/>
        <v/>
      </c>
      <c r="AU42" s="9" t="str">
        <f t="shared" si="18"/>
        <v/>
      </c>
      <c r="AV42" s="9" t="str">
        <f t="shared" si="18"/>
        <v/>
      </c>
      <c r="AW42" s="10" t="str">
        <f t="shared" si="18"/>
        <v/>
      </c>
      <c r="AX42" s="8" t="str">
        <f t="shared" si="18"/>
        <v/>
      </c>
      <c r="AY42" s="9" t="str">
        <f t="shared" si="18"/>
        <v/>
      </c>
      <c r="AZ42" s="9" t="str">
        <f t="shared" si="18"/>
        <v/>
      </c>
      <c r="BA42" s="10" t="str">
        <f t="shared" si="18"/>
        <v/>
      </c>
      <c r="BB42" s="8" t="str">
        <f t="shared" si="18"/>
        <v/>
      </c>
      <c r="BC42" s="9" t="str">
        <f t="shared" si="18"/>
        <v/>
      </c>
      <c r="BD42" s="9" t="str">
        <f t="shared" si="18"/>
        <v/>
      </c>
      <c r="BE42" s="10" t="str">
        <f t="shared" si="18"/>
        <v/>
      </c>
      <c r="BF42" s="8" t="str">
        <f t="shared" si="9"/>
        <v/>
      </c>
      <c r="BG42" s="9" t="str">
        <f t="shared" si="9"/>
        <v/>
      </c>
      <c r="BH42" s="9" t="str">
        <f t="shared" si="9"/>
        <v/>
      </c>
      <c r="BI42" s="10" t="str">
        <f t="shared" si="9"/>
        <v/>
      </c>
      <c r="BJ42" s="8" t="str">
        <f t="shared" si="19"/>
        <v/>
      </c>
      <c r="BK42" s="9" t="str">
        <f t="shared" si="19"/>
        <v/>
      </c>
      <c r="BL42" s="9" t="str">
        <f t="shared" si="19"/>
        <v/>
      </c>
      <c r="BM42" s="10" t="str">
        <f t="shared" si="19"/>
        <v/>
      </c>
      <c r="BN42" s="8" t="str">
        <f t="shared" si="19"/>
        <v/>
      </c>
      <c r="BO42" s="9" t="str">
        <f t="shared" si="19"/>
        <v/>
      </c>
      <c r="BP42" s="9" t="str">
        <f t="shared" si="19"/>
        <v/>
      </c>
      <c r="BQ42" s="10" t="str">
        <f t="shared" si="19"/>
        <v/>
      </c>
      <c r="BR42" s="8" t="str">
        <f t="shared" si="19"/>
        <v/>
      </c>
      <c r="BS42" s="9" t="str">
        <f t="shared" si="19"/>
        <v/>
      </c>
      <c r="BT42" s="9" t="str">
        <f t="shared" si="19"/>
        <v/>
      </c>
      <c r="BU42" s="10" t="str">
        <f t="shared" si="19"/>
        <v/>
      </c>
      <c r="BV42" s="8" t="str">
        <f t="shared" si="19"/>
        <v/>
      </c>
      <c r="BW42" s="9" t="str">
        <f t="shared" si="19"/>
        <v/>
      </c>
      <c r="BX42" s="9" t="str">
        <f t="shared" si="19"/>
        <v/>
      </c>
      <c r="BY42" s="10" t="str">
        <f t="shared" si="19"/>
        <v/>
      </c>
      <c r="CB42" s="7">
        <v>0.64583333333333337</v>
      </c>
    </row>
    <row r="43" spans="2:80" ht="19.5" customHeight="1">
      <c r="B43" s="40">
        <v>38</v>
      </c>
      <c r="C43" s="41" t="str">
        <f>IF(VLOOKUP($B43,管理シート!$B$10:$D$108,2,0)=0,"",VLOOKUP($B43,管理シート!$B$10:$D$108,2,0))</f>
        <v/>
      </c>
      <c r="D43" s="42" t="str">
        <f>IF(VLOOKUP($B43,管理シート!$B$10:$D$108,3,0)=0,"",VLOOKUP($B43,管理シート!$B$10:$D$108,3,0))</f>
        <v/>
      </c>
      <c r="E43" s="1" t="str">
        <f t="shared" si="14"/>
        <v/>
      </c>
      <c r="F43" s="2" t="str">
        <f t="shared" si="15"/>
        <v/>
      </c>
      <c r="G43" s="24"/>
      <c r="H43" s="25"/>
      <c r="I43" s="24"/>
      <c r="J43" s="25"/>
      <c r="K43" s="24"/>
      <c r="L43" s="25"/>
      <c r="M43" s="45"/>
      <c r="N43" s="8" t="str">
        <f t="shared" si="21"/>
        <v/>
      </c>
      <c r="O43" s="9" t="str">
        <f t="shared" si="21"/>
        <v/>
      </c>
      <c r="P43" s="9" t="str">
        <f t="shared" si="21"/>
        <v/>
      </c>
      <c r="Q43" s="10" t="str">
        <f t="shared" si="21"/>
        <v/>
      </c>
      <c r="R43" s="8" t="str">
        <f t="shared" si="20"/>
        <v/>
      </c>
      <c r="S43" s="9" t="str">
        <f t="shared" si="20"/>
        <v/>
      </c>
      <c r="T43" s="9" t="str">
        <f t="shared" si="20"/>
        <v/>
      </c>
      <c r="U43" s="10" t="str">
        <f t="shared" si="20"/>
        <v/>
      </c>
      <c r="V43" s="8" t="str">
        <f t="shared" si="20"/>
        <v/>
      </c>
      <c r="W43" s="9" t="str">
        <f t="shared" si="20"/>
        <v/>
      </c>
      <c r="X43" s="9" t="str">
        <f t="shared" si="20"/>
        <v/>
      </c>
      <c r="Y43" s="10" t="str">
        <f t="shared" si="20"/>
        <v/>
      </c>
      <c r="Z43" s="8" t="str">
        <f t="shared" si="20"/>
        <v/>
      </c>
      <c r="AA43" s="9" t="str">
        <f t="shared" si="20"/>
        <v/>
      </c>
      <c r="AB43" s="9" t="str">
        <f t="shared" si="20"/>
        <v/>
      </c>
      <c r="AC43" s="10" t="str">
        <f t="shared" si="20"/>
        <v/>
      </c>
      <c r="AD43" s="8" t="str">
        <f t="shared" si="20"/>
        <v/>
      </c>
      <c r="AE43" s="9" t="str">
        <f t="shared" si="20"/>
        <v/>
      </c>
      <c r="AF43" s="9" t="str">
        <f t="shared" si="20"/>
        <v/>
      </c>
      <c r="AG43" s="10" t="str">
        <f t="shared" si="20"/>
        <v/>
      </c>
      <c r="AH43" s="8" t="str">
        <f t="shared" si="22"/>
        <v/>
      </c>
      <c r="AI43" s="9" t="str">
        <f t="shared" si="22"/>
        <v/>
      </c>
      <c r="AJ43" s="9" t="str">
        <f t="shared" si="22"/>
        <v/>
      </c>
      <c r="AK43" s="10" t="str">
        <f t="shared" si="22"/>
        <v/>
      </c>
      <c r="AL43" s="8" t="str">
        <f t="shared" si="22"/>
        <v/>
      </c>
      <c r="AM43" s="9" t="str">
        <f t="shared" si="22"/>
        <v/>
      </c>
      <c r="AN43" s="9" t="str">
        <f t="shared" si="22"/>
        <v/>
      </c>
      <c r="AO43" s="10" t="str">
        <f t="shared" si="22"/>
        <v/>
      </c>
      <c r="AP43" s="8" t="str">
        <f t="shared" si="18"/>
        <v/>
      </c>
      <c r="AQ43" s="9" t="str">
        <f t="shared" si="18"/>
        <v/>
      </c>
      <c r="AR43" s="9" t="str">
        <f t="shared" si="18"/>
        <v/>
      </c>
      <c r="AS43" s="10" t="str">
        <f t="shared" si="18"/>
        <v/>
      </c>
      <c r="AT43" s="8" t="str">
        <f t="shared" si="18"/>
        <v/>
      </c>
      <c r="AU43" s="9" t="str">
        <f t="shared" si="18"/>
        <v/>
      </c>
      <c r="AV43" s="9" t="str">
        <f t="shared" si="18"/>
        <v/>
      </c>
      <c r="AW43" s="10" t="str">
        <f t="shared" si="18"/>
        <v/>
      </c>
      <c r="AX43" s="8" t="str">
        <f t="shared" si="18"/>
        <v/>
      </c>
      <c r="AY43" s="9" t="str">
        <f t="shared" si="18"/>
        <v/>
      </c>
      <c r="AZ43" s="9" t="str">
        <f t="shared" si="18"/>
        <v/>
      </c>
      <c r="BA43" s="10" t="str">
        <f t="shared" si="18"/>
        <v/>
      </c>
      <c r="BB43" s="8" t="str">
        <f t="shared" si="18"/>
        <v/>
      </c>
      <c r="BC43" s="9" t="str">
        <f t="shared" si="18"/>
        <v/>
      </c>
      <c r="BD43" s="9" t="str">
        <f t="shared" si="18"/>
        <v/>
      </c>
      <c r="BE43" s="10" t="str">
        <f t="shared" si="18"/>
        <v/>
      </c>
      <c r="BF43" s="8" t="str">
        <f t="shared" si="9"/>
        <v/>
      </c>
      <c r="BG43" s="9" t="str">
        <f t="shared" si="9"/>
        <v/>
      </c>
      <c r="BH43" s="9" t="str">
        <f t="shared" si="9"/>
        <v/>
      </c>
      <c r="BI43" s="10" t="str">
        <f t="shared" si="9"/>
        <v/>
      </c>
      <c r="BJ43" s="8" t="str">
        <f t="shared" si="19"/>
        <v/>
      </c>
      <c r="BK43" s="9" t="str">
        <f t="shared" si="19"/>
        <v/>
      </c>
      <c r="BL43" s="9" t="str">
        <f t="shared" si="19"/>
        <v/>
      </c>
      <c r="BM43" s="10" t="str">
        <f t="shared" si="19"/>
        <v/>
      </c>
      <c r="BN43" s="8" t="str">
        <f t="shared" si="19"/>
        <v/>
      </c>
      <c r="BO43" s="9" t="str">
        <f t="shared" si="19"/>
        <v/>
      </c>
      <c r="BP43" s="9" t="str">
        <f t="shared" si="19"/>
        <v/>
      </c>
      <c r="BQ43" s="10" t="str">
        <f t="shared" si="19"/>
        <v/>
      </c>
      <c r="BR43" s="8" t="str">
        <f t="shared" si="19"/>
        <v/>
      </c>
      <c r="BS43" s="9" t="str">
        <f t="shared" si="19"/>
        <v/>
      </c>
      <c r="BT43" s="9" t="str">
        <f t="shared" si="19"/>
        <v/>
      </c>
      <c r="BU43" s="10" t="str">
        <f t="shared" si="19"/>
        <v/>
      </c>
      <c r="BV43" s="8" t="str">
        <f t="shared" si="19"/>
        <v/>
      </c>
      <c r="BW43" s="9" t="str">
        <f t="shared" si="19"/>
        <v/>
      </c>
      <c r="BX43" s="9" t="str">
        <f t="shared" si="19"/>
        <v/>
      </c>
      <c r="BY43" s="10" t="str">
        <f t="shared" si="19"/>
        <v/>
      </c>
      <c r="CB43" s="7">
        <v>0.65625</v>
      </c>
    </row>
    <row r="44" spans="2:80" ht="19.5" customHeight="1">
      <c r="B44" s="40">
        <v>39</v>
      </c>
      <c r="C44" s="41" t="str">
        <f>IF(VLOOKUP($B44,管理シート!$B$10:$D$108,2,0)=0,"",VLOOKUP($B44,管理シート!$B$10:$D$108,2,0))</f>
        <v/>
      </c>
      <c r="D44" s="42" t="str">
        <f>IF(VLOOKUP($B44,管理シート!$B$10:$D$108,3,0)=0,"",VLOOKUP($B44,管理シート!$B$10:$D$108,3,0))</f>
        <v/>
      </c>
      <c r="E44" s="1" t="str">
        <f t="shared" si="14"/>
        <v/>
      </c>
      <c r="F44" s="2" t="str">
        <f t="shared" si="15"/>
        <v/>
      </c>
      <c r="G44" s="24"/>
      <c r="H44" s="25"/>
      <c r="I44" s="24"/>
      <c r="J44" s="25"/>
      <c r="K44" s="24"/>
      <c r="L44" s="25"/>
      <c r="M44" s="45"/>
      <c r="N44" s="8" t="str">
        <f t="shared" si="21"/>
        <v/>
      </c>
      <c r="O44" s="9" t="str">
        <f t="shared" si="21"/>
        <v/>
      </c>
      <c r="P44" s="9" t="str">
        <f t="shared" si="21"/>
        <v/>
      </c>
      <c r="Q44" s="10" t="str">
        <f t="shared" si="21"/>
        <v/>
      </c>
      <c r="R44" s="8" t="str">
        <f t="shared" si="20"/>
        <v/>
      </c>
      <c r="S44" s="9" t="str">
        <f t="shared" si="20"/>
        <v/>
      </c>
      <c r="T44" s="9" t="str">
        <f t="shared" si="20"/>
        <v/>
      </c>
      <c r="U44" s="10" t="str">
        <f t="shared" si="20"/>
        <v/>
      </c>
      <c r="V44" s="8" t="str">
        <f t="shared" si="20"/>
        <v/>
      </c>
      <c r="W44" s="9" t="str">
        <f t="shared" si="20"/>
        <v/>
      </c>
      <c r="X44" s="9" t="str">
        <f t="shared" si="20"/>
        <v/>
      </c>
      <c r="Y44" s="10" t="str">
        <f t="shared" si="20"/>
        <v/>
      </c>
      <c r="Z44" s="8" t="str">
        <f t="shared" si="20"/>
        <v/>
      </c>
      <c r="AA44" s="9" t="str">
        <f t="shared" si="20"/>
        <v/>
      </c>
      <c r="AB44" s="9" t="str">
        <f t="shared" si="20"/>
        <v/>
      </c>
      <c r="AC44" s="10" t="str">
        <f t="shared" si="20"/>
        <v/>
      </c>
      <c r="AD44" s="8" t="str">
        <f t="shared" si="20"/>
        <v/>
      </c>
      <c r="AE44" s="9" t="str">
        <f t="shared" si="20"/>
        <v/>
      </c>
      <c r="AF44" s="9" t="str">
        <f t="shared" si="20"/>
        <v/>
      </c>
      <c r="AG44" s="10" t="str">
        <f t="shared" si="20"/>
        <v/>
      </c>
      <c r="AH44" s="8" t="str">
        <f t="shared" si="22"/>
        <v/>
      </c>
      <c r="AI44" s="9" t="str">
        <f t="shared" si="22"/>
        <v/>
      </c>
      <c r="AJ44" s="9" t="str">
        <f t="shared" si="22"/>
        <v/>
      </c>
      <c r="AK44" s="10" t="str">
        <f t="shared" si="22"/>
        <v/>
      </c>
      <c r="AL44" s="8" t="str">
        <f t="shared" si="22"/>
        <v/>
      </c>
      <c r="AM44" s="9" t="str">
        <f t="shared" si="22"/>
        <v/>
      </c>
      <c r="AN44" s="9" t="str">
        <f t="shared" si="22"/>
        <v/>
      </c>
      <c r="AO44" s="10" t="str">
        <f t="shared" si="22"/>
        <v/>
      </c>
      <c r="AP44" s="8" t="str">
        <f t="shared" si="18"/>
        <v/>
      </c>
      <c r="AQ44" s="9" t="str">
        <f t="shared" si="18"/>
        <v/>
      </c>
      <c r="AR44" s="9" t="str">
        <f t="shared" si="18"/>
        <v/>
      </c>
      <c r="AS44" s="10" t="str">
        <f t="shared" si="18"/>
        <v/>
      </c>
      <c r="AT44" s="8" t="str">
        <f t="shared" si="18"/>
        <v/>
      </c>
      <c r="AU44" s="9" t="str">
        <f t="shared" si="18"/>
        <v/>
      </c>
      <c r="AV44" s="9" t="str">
        <f t="shared" si="18"/>
        <v/>
      </c>
      <c r="AW44" s="10" t="str">
        <f t="shared" si="18"/>
        <v/>
      </c>
      <c r="AX44" s="8" t="str">
        <f t="shared" si="18"/>
        <v/>
      </c>
      <c r="AY44" s="9" t="str">
        <f t="shared" si="18"/>
        <v/>
      </c>
      <c r="AZ44" s="9" t="str">
        <f t="shared" si="18"/>
        <v/>
      </c>
      <c r="BA44" s="10" t="str">
        <f t="shared" si="18"/>
        <v/>
      </c>
      <c r="BB44" s="8" t="str">
        <f t="shared" si="18"/>
        <v/>
      </c>
      <c r="BC44" s="9" t="str">
        <f t="shared" si="18"/>
        <v/>
      </c>
      <c r="BD44" s="9" t="str">
        <f t="shared" si="18"/>
        <v/>
      </c>
      <c r="BE44" s="10" t="str">
        <f t="shared" si="18"/>
        <v/>
      </c>
      <c r="BF44" s="8" t="str">
        <f t="shared" si="9"/>
        <v/>
      </c>
      <c r="BG44" s="9" t="str">
        <f t="shared" si="9"/>
        <v/>
      </c>
      <c r="BH44" s="9" t="str">
        <f t="shared" si="9"/>
        <v/>
      </c>
      <c r="BI44" s="10" t="str">
        <f t="shared" si="9"/>
        <v/>
      </c>
      <c r="BJ44" s="8" t="str">
        <f t="shared" si="19"/>
        <v/>
      </c>
      <c r="BK44" s="9" t="str">
        <f t="shared" si="19"/>
        <v/>
      </c>
      <c r="BL44" s="9" t="str">
        <f t="shared" si="19"/>
        <v/>
      </c>
      <c r="BM44" s="10" t="str">
        <f t="shared" si="19"/>
        <v/>
      </c>
      <c r="BN44" s="8" t="str">
        <f t="shared" si="19"/>
        <v/>
      </c>
      <c r="BO44" s="9" t="str">
        <f t="shared" si="19"/>
        <v/>
      </c>
      <c r="BP44" s="9" t="str">
        <f t="shared" si="19"/>
        <v/>
      </c>
      <c r="BQ44" s="10" t="str">
        <f t="shared" si="19"/>
        <v/>
      </c>
      <c r="BR44" s="8" t="str">
        <f t="shared" si="19"/>
        <v/>
      </c>
      <c r="BS44" s="9" t="str">
        <f t="shared" si="19"/>
        <v/>
      </c>
      <c r="BT44" s="9" t="str">
        <f t="shared" si="19"/>
        <v/>
      </c>
      <c r="BU44" s="10" t="str">
        <f t="shared" si="19"/>
        <v/>
      </c>
      <c r="BV44" s="8" t="str">
        <f t="shared" si="19"/>
        <v/>
      </c>
      <c r="BW44" s="9" t="str">
        <f t="shared" si="19"/>
        <v/>
      </c>
      <c r="BX44" s="9" t="str">
        <f t="shared" si="19"/>
        <v/>
      </c>
      <c r="BY44" s="10" t="str">
        <f t="shared" si="19"/>
        <v/>
      </c>
      <c r="CB44" s="7">
        <v>0.66666666666666663</v>
      </c>
    </row>
    <row r="45" spans="2:80" ht="19.5" customHeight="1">
      <c r="B45" s="40">
        <v>40</v>
      </c>
      <c r="C45" s="41" t="str">
        <f>IF(VLOOKUP($B45,管理シート!$B$10:$D$108,2,0)=0,"",VLOOKUP($B45,管理シート!$B$10:$D$108,2,0))</f>
        <v/>
      </c>
      <c r="D45" s="42" t="str">
        <f>IF(VLOOKUP($B45,管理シート!$B$10:$D$108,3,0)=0,"",VLOOKUP($B45,管理シート!$B$10:$D$108,3,0))</f>
        <v/>
      </c>
      <c r="E45" s="1" t="str">
        <f t="shared" si="14"/>
        <v/>
      </c>
      <c r="F45" s="2" t="str">
        <f t="shared" si="15"/>
        <v/>
      </c>
      <c r="G45" s="24"/>
      <c r="H45" s="25"/>
      <c r="I45" s="24"/>
      <c r="J45" s="25"/>
      <c r="K45" s="24"/>
      <c r="L45" s="25"/>
      <c r="M45" s="45"/>
      <c r="N45" s="8" t="str">
        <f t="shared" si="21"/>
        <v/>
      </c>
      <c r="O45" s="9" t="str">
        <f t="shared" si="21"/>
        <v/>
      </c>
      <c r="P45" s="9" t="str">
        <f t="shared" si="21"/>
        <v/>
      </c>
      <c r="Q45" s="10" t="str">
        <f t="shared" si="21"/>
        <v/>
      </c>
      <c r="R45" s="8" t="str">
        <f t="shared" si="20"/>
        <v/>
      </c>
      <c r="S45" s="9" t="str">
        <f t="shared" si="20"/>
        <v/>
      </c>
      <c r="T45" s="9" t="str">
        <f t="shared" si="20"/>
        <v/>
      </c>
      <c r="U45" s="10" t="str">
        <f t="shared" si="20"/>
        <v/>
      </c>
      <c r="V45" s="8" t="str">
        <f t="shared" si="20"/>
        <v/>
      </c>
      <c r="W45" s="9" t="str">
        <f t="shared" si="20"/>
        <v/>
      </c>
      <c r="X45" s="9" t="str">
        <f t="shared" si="20"/>
        <v/>
      </c>
      <c r="Y45" s="10" t="str">
        <f t="shared" si="20"/>
        <v/>
      </c>
      <c r="Z45" s="8" t="str">
        <f t="shared" si="20"/>
        <v/>
      </c>
      <c r="AA45" s="9" t="str">
        <f t="shared" si="20"/>
        <v/>
      </c>
      <c r="AB45" s="9" t="str">
        <f t="shared" si="20"/>
        <v/>
      </c>
      <c r="AC45" s="10" t="str">
        <f t="shared" si="20"/>
        <v/>
      </c>
      <c r="AD45" s="8" t="str">
        <f t="shared" si="20"/>
        <v/>
      </c>
      <c r="AE45" s="9" t="str">
        <f t="shared" si="20"/>
        <v/>
      </c>
      <c r="AF45" s="9" t="str">
        <f t="shared" si="20"/>
        <v/>
      </c>
      <c r="AG45" s="10" t="str">
        <f t="shared" si="20"/>
        <v/>
      </c>
      <c r="AH45" s="8" t="str">
        <f t="shared" si="22"/>
        <v/>
      </c>
      <c r="AI45" s="9" t="str">
        <f t="shared" si="22"/>
        <v/>
      </c>
      <c r="AJ45" s="9" t="str">
        <f t="shared" si="22"/>
        <v/>
      </c>
      <c r="AK45" s="10" t="str">
        <f t="shared" si="22"/>
        <v/>
      </c>
      <c r="AL45" s="8" t="str">
        <f t="shared" si="22"/>
        <v/>
      </c>
      <c r="AM45" s="9" t="str">
        <f t="shared" si="22"/>
        <v/>
      </c>
      <c r="AN45" s="9" t="str">
        <f t="shared" si="22"/>
        <v/>
      </c>
      <c r="AO45" s="10" t="str">
        <f t="shared" si="22"/>
        <v/>
      </c>
      <c r="AP45" s="8" t="str">
        <f t="shared" si="18"/>
        <v/>
      </c>
      <c r="AQ45" s="9" t="str">
        <f t="shared" si="18"/>
        <v/>
      </c>
      <c r="AR45" s="9" t="str">
        <f t="shared" si="18"/>
        <v/>
      </c>
      <c r="AS45" s="10" t="str">
        <f t="shared" si="18"/>
        <v/>
      </c>
      <c r="AT45" s="8" t="str">
        <f t="shared" si="18"/>
        <v/>
      </c>
      <c r="AU45" s="9" t="str">
        <f t="shared" si="18"/>
        <v/>
      </c>
      <c r="AV45" s="9" t="str">
        <f t="shared" si="18"/>
        <v/>
      </c>
      <c r="AW45" s="10" t="str">
        <f t="shared" si="18"/>
        <v/>
      </c>
      <c r="AX45" s="8" t="str">
        <f t="shared" si="18"/>
        <v/>
      </c>
      <c r="AY45" s="9" t="str">
        <f t="shared" si="18"/>
        <v/>
      </c>
      <c r="AZ45" s="9" t="str">
        <f t="shared" si="18"/>
        <v/>
      </c>
      <c r="BA45" s="10" t="str">
        <f t="shared" si="18"/>
        <v/>
      </c>
      <c r="BB45" s="8" t="str">
        <f t="shared" si="18"/>
        <v/>
      </c>
      <c r="BC45" s="9" t="str">
        <f t="shared" si="18"/>
        <v/>
      </c>
      <c r="BD45" s="9" t="str">
        <f t="shared" si="18"/>
        <v/>
      </c>
      <c r="BE45" s="10" t="str">
        <f t="shared" si="18"/>
        <v/>
      </c>
      <c r="BF45" s="8" t="str">
        <f t="shared" si="9"/>
        <v/>
      </c>
      <c r="BG45" s="9" t="str">
        <f t="shared" si="9"/>
        <v/>
      </c>
      <c r="BH45" s="9" t="str">
        <f t="shared" si="9"/>
        <v/>
      </c>
      <c r="BI45" s="10" t="str">
        <f t="shared" si="9"/>
        <v/>
      </c>
      <c r="BJ45" s="8" t="str">
        <f t="shared" si="19"/>
        <v/>
      </c>
      <c r="BK45" s="9" t="str">
        <f t="shared" si="19"/>
        <v/>
      </c>
      <c r="BL45" s="9" t="str">
        <f t="shared" si="19"/>
        <v/>
      </c>
      <c r="BM45" s="10" t="str">
        <f t="shared" si="19"/>
        <v/>
      </c>
      <c r="BN45" s="8" t="str">
        <f t="shared" si="19"/>
        <v/>
      </c>
      <c r="BO45" s="9" t="str">
        <f t="shared" si="19"/>
        <v/>
      </c>
      <c r="BP45" s="9" t="str">
        <f t="shared" si="19"/>
        <v/>
      </c>
      <c r="BQ45" s="10" t="str">
        <f t="shared" si="19"/>
        <v/>
      </c>
      <c r="BR45" s="8" t="str">
        <f t="shared" si="19"/>
        <v/>
      </c>
      <c r="BS45" s="9" t="str">
        <f t="shared" si="19"/>
        <v/>
      </c>
      <c r="BT45" s="9" t="str">
        <f t="shared" si="19"/>
        <v/>
      </c>
      <c r="BU45" s="10" t="str">
        <f t="shared" si="19"/>
        <v/>
      </c>
      <c r="BV45" s="8" t="str">
        <f t="shared" si="19"/>
        <v/>
      </c>
      <c r="BW45" s="9" t="str">
        <f t="shared" si="19"/>
        <v/>
      </c>
      <c r="BX45" s="9" t="str">
        <f t="shared" si="19"/>
        <v/>
      </c>
      <c r="BY45" s="10" t="str">
        <f t="shared" si="19"/>
        <v/>
      </c>
      <c r="CB45" s="7">
        <v>0.67708333333333337</v>
      </c>
    </row>
    <row r="46" spans="2:80" ht="19.5" customHeight="1">
      <c r="B46" s="40">
        <v>41</v>
      </c>
      <c r="C46" s="41" t="str">
        <f>IF(VLOOKUP($B46,管理シート!$B$10:$D$108,2,0)=0,"",VLOOKUP($B46,管理シート!$B$10:$D$108,2,0))</f>
        <v/>
      </c>
      <c r="D46" s="42" t="str">
        <f>IF(VLOOKUP($B46,管理シート!$B$10:$D$108,3,0)=0,"",VLOOKUP($B46,管理シート!$B$10:$D$108,3,0))</f>
        <v/>
      </c>
      <c r="E46" s="1" t="str">
        <f t="shared" si="14"/>
        <v/>
      </c>
      <c r="F46" s="2" t="str">
        <f t="shared" si="15"/>
        <v/>
      </c>
      <c r="G46" s="24"/>
      <c r="H46" s="25"/>
      <c r="I46" s="24"/>
      <c r="J46" s="25"/>
      <c r="K46" s="24"/>
      <c r="L46" s="25"/>
      <c r="M46" s="45"/>
      <c r="N46" s="8" t="str">
        <f t="shared" si="21"/>
        <v/>
      </c>
      <c r="O46" s="9" t="str">
        <f t="shared" si="21"/>
        <v/>
      </c>
      <c r="P46" s="9" t="str">
        <f t="shared" si="21"/>
        <v/>
      </c>
      <c r="Q46" s="10" t="str">
        <f t="shared" si="21"/>
        <v/>
      </c>
      <c r="R46" s="8" t="str">
        <f t="shared" si="20"/>
        <v/>
      </c>
      <c r="S46" s="9" t="str">
        <f t="shared" si="20"/>
        <v/>
      </c>
      <c r="T46" s="9" t="str">
        <f t="shared" si="20"/>
        <v/>
      </c>
      <c r="U46" s="10" t="str">
        <f t="shared" si="20"/>
        <v/>
      </c>
      <c r="V46" s="8" t="str">
        <f t="shared" si="20"/>
        <v/>
      </c>
      <c r="W46" s="9" t="str">
        <f t="shared" si="20"/>
        <v/>
      </c>
      <c r="X46" s="9" t="str">
        <f t="shared" si="20"/>
        <v/>
      </c>
      <c r="Y46" s="10" t="str">
        <f t="shared" si="20"/>
        <v/>
      </c>
      <c r="Z46" s="8" t="str">
        <f t="shared" si="20"/>
        <v/>
      </c>
      <c r="AA46" s="9" t="str">
        <f t="shared" si="20"/>
        <v/>
      </c>
      <c r="AB46" s="9" t="str">
        <f t="shared" si="20"/>
        <v/>
      </c>
      <c r="AC46" s="10" t="str">
        <f t="shared" si="20"/>
        <v/>
      </c>
      <c r="AD46" s="8" t="str">
        <f t="shared" si="20"/>
        <v/>
      </c>
      <c r="AE46" s="9" t="str">
        <f t="shared" si="20"/>
        <v/>
      </c>
      <c r="AF46" s="9" t="str">
        <f t="shared" si="20"/>
        <v/>
      </c>
      <c r="AG46" s="10" t="str">
        <f t="shared" si="20"/>
        <v/>
      </c>
      <c r="AH46" s="8" t="str">
        <f t="shared" si="22"/>
        <v/>
      </c>
      <c r="AI46" s="9" t="str">
        <f t="shared" si="22"/>
        <v/>
      </c>
      <c r="AJ46" s="9" t="str">
        <f t="shared" si="22"/>
        <v/>
      </c>
      <c r="AK46" s="10" t="str">
        <f t="shared" si="22"/>
        <v/>
      </c>
      <c r="AL46" s="8" t="str">
        <f t="shared" si="22"/>
        <v/>
      </c>
      <c r="AM46" s="9" t="str">
        <f t="shared" si="22"/>
        <v/>
      </c>
      <c r="AN46" s="9" t="str">
        <f t="shared" si="22"/>
        <v/>
      </c>
      <c r="AO46" s="10" t="str">
        <f t="shared" si="22"/>
        <v/>
      </c>
      <c r="AP46" s="8" t="str">
        <f t="shared" si="18"/>
        <v/>
      </c>
      <c r="AQ46" s="9" t="str">
        <f t="shared" si="18"/>
        <v/>
      </c>
      <c r="AR46" s="9" t="str">
        <f t="shared" si="18"/>
        <v/>
      </c>
      <c r="AS46" s="10" t="str">
        <f t="shared" si="18"/>
        <v/>
      </c>
      <c r="AT46" s="8" t="str">
        <f t="shared" si="18"/>
        <v/>
      </c>
      <c r="AU46" s="9" t="str">
        <f t="shared" si="18"/>
        <v/>
      </c>
      <c r="AV46" s="9" t="str">
        <f t="shared" si="18"/>
        <v/>
      </c>
      <c r="AW46" s="10" t="str">
        <f t="shared" si="18"/>
        <v/>
      </c>
      <c r="AX46" s="8" t="str">
        <f t="shared" si="18"/>
        <v/>
      </c>
      <c r="AY46" s="9" t="str">
        <f t="shared" si="18"/>
        <v/>
      </c>
      <c r="AZ46" s="9" t="str">
        <f t="shared" si="18"/>
        <v/>
      </c>
      <c r="BA46" s="10" t="str">
        <f t="shared" si="18"/>
        <v/>
      </c>
      <c r="BB46" s="8" t="str">
        <f t="shared" si="18"/>
        <v/>
      </c>
      <c r="BC46" s="9" t="str">
        <f t="shared" si="18"/>
        <v/>
      </c>
      <c r="BD46" s="9" t="str">
        <f t="shared" si="18"/>
        <v/>
      </c>
      <c r="BE46" s="10" t="str">
        <f t="shared" ref="AP46:BE55" si="23">IF($G46="","",IF(AND($I46&lt;=BE$5,$J46&gt;BE$5),"",IF(AND($K46&lt;=BE$5,$L46&gt;BE$5),"",IF(AND($G46&lt;=BE$5,$H46&gt;BE$5),"■",""))))</f>
        <v/>
      </c>
      <c r="BF46" s="8" t="str">
        <f t="shared" si="9"/>
        <v/>
      </c>
      <c r="BG46" s="9" t="str">
        <f t="shared" si="9"/>
        <v/>
      </c>
      <c r="BH46" s="9" t="str">
        <f t="shared" si="9"/>
        <v/>
      </c>
      <c r="BI46" s="10" t="str">
        <f t="shared" si="9"/>
        <v/>
      </c>
      <c r="BJ46" s="8" t="str">
        <f t="shared" si="19"/>
        <v/>
      </c>
      <c r="BK46" s="9" t="str">
        <f t="shared" si="19"/>
        <v/>
      </c>
      <c r="BL46" s="9" t="str">
        <f t="shared" si="19"/>
        <v/>
      </c>
      <c r="BM46" s="10" t="str">
        <f t="shared" si="19"/>
        <v/>
      </c>
      <c r="BN46" s="8" t="str">
        <f t="shared" si="19"/>
        <v/>
      </c>
      <c r="BO46" s="9" t="str">
        <f t="shared" si="19"/>
        <v/>
      </c>
      <c r="BP46" s="9" t="str">
        <f t="shared" si="19"/>
        <v/>
      </c>
      <c r="BQ46" s="10" t="str">
        <f t="shared" si="19"/>
        <v/>
      </c>
      <c r="BR46" s="8" t="str">
        <f t="shared" si="19"/>
        <v/>
      </c>
      <c r="BS46" s="9" t="str">
        <f t="shared" si="19"/>
        <v/>
      </c>
      <c r="BT46" s="9" t="str">
        <f t="shared" si="19"/>
        <v/>
      </c>
      <c r="BU46" s="10" t="str">
        <f t="shared" si="19"/>
        <v/>
      </c>
      <c r="BV46" s="8" t="str">
        <f t="shared" si="19"/>
        <v/>
      </c>
      <c r="BW46" s="9" t="str">
        <f t="shared" si="19"/>
        <v/>
      </c>
      <c r="BX46" s="9" t="str">
        <f t="shared" si="19"/>
        <v/>
      </c>
      <c r="BY46" s="10" t="str">
        <f t="shared" ref="BY46:BY55" si="24">IF($G46="","",IF(AND($I46&lt;=BY$5,$J46&gt;BY$5),"",IF(AND($K46&lt;=BY$5,$L46&gt;BY$5),"",IF(AND($G46&lt;=BY$5,$H46&gt;BY$5),"■",""))))</f>
        <v/>
      </c>
      <c r="CB46" s="7">
        <v>0.6875</v>
      </c>
    </row>
    <row r="47" spans="2:80" ht="19.5" customHeight="1">
      <c r="B47" s="40">
        <v>42</v>
      </c>
      <c r="C47" s="41" t="str">
        <f>IF(VLOOKUP($B47,管理シート!$B$10:$D$108,2,0)=0,"",VLOOKUP($B47,管理シート!$B$10:$D$108,2,0))</f>
        <v/>
      </c>
      <c r="D47" s="42" t="str">
        <f>IF(VLOOKUP($B47,管理シート!$B$10:$D$108,3,0)=0,"",VLOOKUP($B47,管理シート!$B$10:$D$108,3,0))</f>
        <v/>
      </c>
      <c r="E47" s="1" t="str">
        <f t="shared" si="14"/>
        <v/>
      </c>
      <c r="F47" s="2" t="str">
        <f t="shared" si="15"/>
        <v/>
      </c>
      <c r="G47" s="24"/>
      <c r="H47" s="25"/>
      <c r="I47" s="24"/>
      <c r="J47" s="25"/>
      <c r="K47" s="24"/>
      <c r="L47" s="25"/>
      <c r="M47" s="45"/>
      <c r="N47" s="8" t="str">
        <f t="shared" si="21"/>
        <v/>
      </c>
      <c r="O47" s="9" t="str">
        <f t="shared" si="21"/>
        <v/>
      </c>
      <c r="P47" s="9" t="str">
        <f t="shared" si="21"/>
        <v/>
      </c>
      <c r="Q47" s="10" t="str">
        <f t="shared" si="21"/>
        <v/>
      </c>
      <c r="R47" s="8" t="str">
        <f t="shared" si="20"/>
        <v/>
      </c>
      <c r="S47" s="9" t="str">
        <f t="shared" si="20"/>
        <v/>
      </c>
      <c r="T47" s="9" t="str">
        <f t="shared" si="20"/>
        <v/>
      </c>
      <c r="U47" s="10" t="str">
        <f t="shared" si="20"/>
        <v/>
      </c>
      <c r="V47" s="8" t="str">
        <f t="shared" si="20"/>
        <v/>
      </c>
      <c r="W47" s="9" t="str">
        <f t="shared" si="20"/>
        <v/>
      </c>
      <c r="X47" s="9" t="str">
        <f t="shared" si="20"/>
        <v/>
      </c>
      <c r="Y47" s="10" t="str">
        <f t="shared" si="20"/>
        <v/>
      </c>
      <c r="Z47" s="8" t="str">
        <f t="shared" si="20"/>
        <v/>
      </c>
      <c r="AA47" s="9" t="str">
        <f t="shared" si="20"/>
        <v/>
      </c>
      <c r="AB47" s="9" t="str">
        <f t="shared" si="20"/>
        <v/>
      </c>
      <c r="AC47" s="10" t="str">
        <f t="shared" si="20"/>
        <v/>
      </c>
      <c r="AD47" s="8" t="str">
        <f t="shared" si="20"/>
        <v/>
      </c>
      <c r="AE47" s="9" t="str">
        <f t="shared" si="20"/>
        <v/>
      </c>
      <c r="AF47" s="9" t="str">
        <f t="shared" si="20"/>
        <v/>
      </c>
      <c r="AG47" s="10" t="str">
        <f t="shared" si="20"/>
        <v/>
      </c>
      <c r="AH47" s="8" t="str">
        <f t="shared" si="22"/>
        <v/>
      </c>
      <c r="AI47" s="9" t="str">
        <f t="shared" si="22"/>
        <v/>
      </c>
      <c r="AJ47" s="9" t="str">
        <f t="shared" si="22"/>
        <v/>
      </c>
      <c r="AK47" s="10" t="str">
        <f t="shared" si="22"/>
        <v/>
      </c>
      <c r="AL47" s="8" t="str">
        <f t="shared" si="22"/>
        <v/>
      </c>
      <c r="AM47" s="9" t="str">
        <f t="shared" si="22"/>
        <v/>
      </c>
      <c r="AN47" s="9" t="str">
        <f t="shared" si="22"/>
        <v/>
      </c>
      <c r="AO47" s="10" t="str">
        <f t="shared" si="22"/>
        <v/>
      </c>
      <c r="AP47" s="8" t="str">
        <f t="shared" si="23"/>
        <v/>
      </c>
      <c r="AQ47" s="9" t="str">
        <f t="shared" si="23"/>
        <v/>
      </c>
      <c r="AR47" s="9" t="str">
        <f t="shared" si="23"/>
        <v/>
      </c>
      <c r="AS47" s="10" t="str">
        <f t="shared" si="23"/>
        <v/>
      </c>
      <c r="AT47" s="8" t="str">
        <f t="shared" si="23"/>
        <v/>
      </c>
      <c r="AU47" s="9" t="str">
        <f t="shared" si="23"/>
        <v/>
      </c>
      <c r="AV47" s="9" t="str">
        <f t="shared" si="23"/>
        <v/>
      </c>
      <c r="AW47" s="10" t="str">
        <f t="shared" si="23"/>
        <v/>
      </c>
      <c r="AX47" s="8" t="str">
        <f t="shared" si="23"/>
        <v/>
      </c>
      <c r="AY47" s="9" t="str">
        <f t="shared" si="23"/>
        <v/>
      </c>
      <c r="AZ47" s="9" t="str">
        <f t="shared" si="23"/>
        <v/>
      </c>
      <c r="BA47" s="10" t="str">
        <f t="shared" si="23"/>
        <v/>
      </c>
      <c r="BB47" s="8" t="str">
        <f t="shared" si="23"/>
        <v/>
      </c>
      <c r="BC47" s="9" t="str">
        <f t="shared" si="23"/>
        <v/>
      </c>
      <c r="BD47" s="9" t="str">
        <f t="shared" si="23"/>
        <v/>
      </c>
      <c r="BE47" s="10" t="str">
        <f t="shared" si="23"/>
        <v/>
      </c>
      <c r="BF47" s="8" t="str">
        <f t="shared" si="9"/>
        <v/>
      </c>
      <c r="BG47" s="9" t="str">
        <f t="shared" si="9"/>
        <v/>
      </c>
      <c r="BH47" s="9" t="str">
        <f t="shared" si="9"/>
        <v/>
      </c>
      <c r="BI47" s="10" t="str">
        <f t="shared" si="9"/>
        <v/>
      </c>
      <c r="BJ47" s="8" t="str">
        <f t="shared" ref="BJ47:BX55" si="25">IF($G47="","",IF(AND($I47&lt;=BJ$5,$J47&gt;BJ$5),"",IF(AND($K47&lt;=BJ$5,$L47&gt;BJ$5),"",IF(AND($G47&lt;=BJ$5,$H47&gt;BJ$5),"■",""))))</f>
        <v/>
      </c>
      <c r="BK47" s="9" t="str">
        <f t="shared" si="25"/>
        <v/>
      </c>
      <c r="BL47" s="9" t="str">
        <f t="shared" si="25"/>
        <v/>
      </c>
      <c r="BM47" s="10" t="str">
        <f t="shared" si="25"/>
        <v/>
      </c>
      <c r="BN47" s="8" t="str">
        <f t="shared" si="25"/>
        <v/>
      </c>
      <c r="BO47" s="9" t="str">
        <f t="shared" si="25"/>
        <v/>
      </c>
      <c r="BP47" s="9" t="str">
        <f t="shared" si="25"/>
        <v/>
      </c>
      <c r="BQ47" s="10" t="str">
        <f t="shared" si="25"/>
        <v/>
      </c>
      <c r="BR47" s="8" t="str">
        <f t="shared" si="25"/>
        <v/>
      </c>
      <c r="BS47" s="9" t="str">
        <f t="shared" si="25"/>
        <v/>
      </c>
      <c r="BT47" s="9" t="str">
        <f t="shared" si="25"/>
        <v/>
      </c>
      <c r="BU47" s="10" t="str">
        <f t="shared" si="25"/>
        <v/>
      </c>
      <c r="BV47" s="8" t="str">
        <f t="shared" si="25"/>
        <v/>
      </c>
      <c r="BW47" s="9" t="str">
        <f t="shared" si="25"/>
        <v/>
      </c>
      <c r="BX47" s="9" t="str">
        <f t="shared" si="25"/>
        <v/>
      </c>
      <c r="BY47" s="10" t="str">
        <f t="shared" si="24"/>
        <v/>
      </c>
      <c r="CB47" s="7">
        <v>0.69791666666666663</v>
      </c>
    </row>
    <row r="48" spans="2:80" ht="19.5" customHeight="1">
      <c r="B48" s="40">
        <v>43</v>
      </c>
      <c r="C48" s="41" t="str">
        <f>IF(VLOOKUP($B48,管理シート!$B$10:$D$108,2,0)=0,"",VLOOKUP($B48,管理シート!$B$10:$D$108,2,0))</f>
        <v/>
      </c>
      <c r="D48" s="42" t="str">
        <f>IF(VLOOKUP($B48,管理シート!$B$10:$D$108,3,0)=0,"",VLOOKUP($B48,管理シート!$B$10:$D$108,3,0))</f>
        <v/>
      </c>
      <c r="E48" s="1" t="str">
        <f t="shared" si="14"/>
        <v/>
      </c>
      <c r="F48" s="2" t="str">
        <f t="shared" si="15"/>
        <v/>
      </c>
      <c r="G48" s="24"/>
      <c r="H48" s="25"/>
      <c r="I48" s="24"/>
      <c r="J48" s="25"/>
      <c r="K48" s="24"/>
      <c r="L48" s="25"/>
      <c r="M48" s="45"/>
      <c r="N48" s="8" t="str">
        <f t="shared" si="21"/>
        <v/>
      </c>
      <c r="O48" s="9" t="str">
        <f t="shared" si="21"/>
        <v/>
      </c>
      <c r="P48" s="9" t="str">
        <f t="shared" si="21"/>
        <v/>
      </c>
      <c r="Q48" s="10" t="str">
        <f t="shared" si="21"/>
        <v/>
      </c>
      <c r="R48" s="8" t="str">
        <f t="shared" si="20"/>
        <v/>
      </c>
      <c r="S48" s="9" t="str">
        <f t="shared" si="20"/>
        <v/>
      </c>
      <c r="T48" s="9" t="str">
        <f t="shared" si="20"/>
        <v/>
      </c>
      <c r="U48" s="10" t="str">
        <f t="shared" si="20"/>
        <v/>
      </c>
      <c r="V48" s="8" t="str">
        <f t="shared" si="20"/>
        <v/>
      </c>
      <c r="W48" s="9" t="str">
        <f t="shared" si="20"/>
        <v/>
      </c>
      <c r="X48" s="9" t="str">
        <f t="shared" si="20"/>
        <v/>
      </c>
      <c r="Y48" s="10" t="str">
        <f t="shared" si="20"/>
        <v/>
      </c>
      <c r="Z48" s="8" t="str">
        <f t="shared" si="20"/>
        <v/>
      </c>
      <c r="AA48" s="9" t="str">
        <f t="shared" si="20"/>
        <v/>
      </c>
      <c r="AB48" s="9" t="str">
        <f t="shared" si="20"/>
        <v/>
      </c>
      <c r="AC48" s="10" t="str">
        <f t="shared" si="20"/>
        <v/>
      </c>
      <c r="AD48" s="8" t="str">
        <f t="shared" si="20"/>
        <v/>
      </c>
      <c r="AE48" s="9" t="str">
        <f t="shared" si="20"/>
        <v/>
      </c>
      <c r="AF48" s="9" t="str">
        <f t="shared" si="20"/>
        <v/>
      </c>
      <c r="AG48" s="10" t="str">
        <f t="shared" si="20"/>
        <v/>
      </c>
      <c r="AH48" s="8" t="str">
        <f t="shared" si="22"/>
        <v/>
      </c>
      <c r="AI48" s="9" t="str">
        <f t="shared" si="22"/>
        <v/>
      </c>
      <c r="AJ48" s="9" t="str">
        <f t="shared" si="22"/>
        <v/>
      </c>
      <c r="AK48" s="10" t="str">
        <f t="shared" si="22"/>
        <v/>
      </c>
      <c r="AL48" s="8" t="str">
        <f t="shared" si="22"/>
        <v/>
      </c>
      <c r="AM48" s="9" t="str">
        <f t="shared" si="22"/>
        <v/>
      </c>
      <c r="AN48" s="9" t="str">
        <f t="shared" si="22"/>
        <v/>
      </c>
      <c r="AO48" s="10" t="str">
        <f t="shared" si="22"/>
        <v/>
      </c>
      <c r="AP48" s="8" t="str">
        <f t="shared" si="23"/>
        <v/>
      </c>
      <c r="AQ48" s="9" t="str">
        <f t="shared" si="23"/>
        <v/>
      </c>
      <c r="AR48" s="9" t="str">
        <f t="shared" si="23"/>
        <v/>
      </c>
      <c r="AS48" s="10" t="str">
        <f t="shared" si="23"/>
        <v/>
      </c>
      <c r="AT48" s="8" t="str">
        <f t="shared" si="23"/>
        <v/>
      </c>
      <c r="AU48" s="9" t="str">
        <f t="shared" si="23"/>
        <v/>
      </c>
      <c r="AV48" s="9" t="str">
        <f t="shared" si="23"/>
        <v/>
      </c>
      <c r="AW48" s="10" t="str">
        <f t="shared" si="23"/>
        <v/>
      </c>
      <c r="AX48" s="8" t="str">
        <f t="shared" si="23"/>
        <v/>
      </c>
      <c r="AY48" s="9" t="str">
        <f t="shared" si="23"/>
        <v/>
      </c>
      <c r="AZ48" s="9" t="str">
        <f t="shared" si="23"/>
        <v/>
      </c>
      <c r="BA48" s="10" t="str">
        <f t="shared" si="23"/>
        <v/>
      </c>
      <c r="BB48" s="8" t="str">
        <f t="shared" si="23"/>
        <v/>
      </c>
      <c r="BC48" s="9" t="str">
        <f t="shared" si="23"/>
        <v/>
      </c>
      <c r="BD48" s="9" t="str">
        <f t="shared" si="23"/>
        <v/>
      </c>
      <c r="BE48" s="10" t="str">
        <f t="shared" si="23"/>
        <v/>
      </c>
      <c r="BF48" s="8" t="str">
        <f t="shared" si="9"/>
        <v/>
      </c>
      <c r="BG48" s="9" t="str">
        <f t="shared" si="9"/>
        <v/>
      </c>
      <c r="BH48" s="9" t="str">
        <f t="shared" si="9"/>
        <v/>
      </c>
      <c r="BI48" s="10" t="str">
        <f t="shared" si="9"/>
        <v/>
      </c>
      <c r="BJ48" s="8" t="str">
        <f t="shared" si="25"/>
        <v/>
      </c>
      <c r="BK48" s="9" t="str">
        <f t="shared" si="25"/>
        <v/>
      </c>
      <c r="BL48" s="9" t="str">
        <f t="shared" si="25"/>
        <v/>
      </c>
      <c r="BM48" s="10" t="str">
        <f t="shared" si="25"/>
        <v/>
      </c>
      <c r="BN48" s="8" t="str">
        <f t="shared" si="25"/>
        <v/>
      </c>
      <c r="BO48" s="9" t="str">
        <f t="shared" si="25"/>
        <v/>
      </c>
      <c r="BP48" s="9" t="str">
        <f t="shared" si="25"/>
        <v/>
      </c>
      <c r="BQ48" s="10" t="str">
        <f t="shared" si="25"/>
        <v/>
      </c>
      <c r="BR48" s="8" t="str">
        <f t="shared" si="25"/>
        <v/>
      </c>
      <c r="BS48" s="9" t="str">
        <f t="shared" si="25"/>
        <v/>
      </c>
      <c r="BT48" s="9" t="str">
        <f t="shared" si="25"/>
        <v/>
      </c>
      <c r="BU48" s="10" t="str">
        <f t="shared" si="25"/>
        <v/>
      </c>
      <c r="BV48" s="8" t="str">
        <f t="shared" si="25"/>
        <v/>
      </c>
      <c r="BW48" s="9" t="str">
        <f t="shared" si="25"/>
        <v/>
      </c>
      <c r="BX48" s="9" t="str">
        <f t="shared" si="25"/>
        <v/>
      </c>
      <c r="BY48" s="10" t="str">
        <f t="shared" si="24"/>
        <v/>
      </c>
      <c r="CB48" s="7">
        <v>0.70833333333333337</v>
      </c>
    </row>
    <row r="49" spans="2:80" ht="19.5" customHeight="1">
      <c r="B49" s="40">
        <v>44</v>
      </c>
      <c r="C49" s="41" t="str">
        <f>IF(VLOOKUP($B49,管理シート!$B$10:$D$108,2,0)=0,"",VLOOKUP($B49,管理シート!$B$10:$D$108,2,0))</f>
        <v/>
      </c>
      <c r="D49" s="42" t="str">
        <f>IF(VLOOKUP($B49,管理シート!$B$10:$D$108,3,0)=0,"",VLOOKUP($B49,管理シート!$B$10:$D$108,3,0))</f>
        <v/>
      </c>
      <c r="E49" s="1" t="str">
        <f t="shared" si="14"/>
        <v/>
      </c>
      <c r="F49" s="2" t="str">
        <f t="shared" si="15"/>
        <v/>
      </c>
      <c r="G49" s="24"/>
      <c r="H49" s="25"/>
      <c r="I49" s="24"/>
      <c r="J49" s="25"/>
      <c r="K49" s="24"/>
      <c r="L49" s="25"/>
      <c r="M49" s="45"/>
      <c r="N49" s="8" t="str">
        <f t="shared" si="21"/>
        <v/>
      </c>
      <c r="O49" s="9" t="str">
        <f t="shared" si="21"/>
        <v/>
      </c>
      <c r="P49" s="9" t="str">
        <f t="shared" si="21"/>
        <v/>
      </c>
      <c r="Q49" s="10" t="str">
        <f t="shared" si="21"/>
        <v/>
      </c>
      <c r="R49" s="8" t="str">
        <f t="shared" si="20"/>
        <v/>
      </c>
      <c r="S49" s="9" t="str">
        <f t="shared" si="20"/>
        <v/>
      </c>
      <c r="T49" s="9" t="str">
        <f t="shared" si="20"/>
        <v/>
      </c>
      <c r="U49" s="10" t="str">
        <f t="shared" si="20"/>
        <v/>
      </c>
      <c r="V49" s="8" t="str">
        <f t="shared" si="20"/>
        <v/>
      </c>
      <c r="W49" s="9" t="str">
        <f t="shared" si="20"/>
        <v/>
      </c>
      <c r="X49" s="9" t="str">
        <f t="shared" si="20"/>
        <v/>
      </c>
      <c r="Y49" s="10" t="str">
        <f t="shared" si="20"/>
        <v/>
      </c>
      <c r="Z49" s="8" t="str">
        <f t="shared" si="20"/>
        <v/>
      </c>
      <c r="AA49" s="9" t="str">
        <f t="shared" si="20"/>
        <v/>
      </c>
      <c r="AB49" s="9" t="str">
        <f t="shared" si="20"/>
        <v/>
      </c>
      <c r="AC49" s="10" t="str">
        <f t="shared" si="20"/>
        <v/>
      </c>
      <c r="AD49" s="8" t="str">
        <f t="shared" si="20"/>
        <v/>
      </c>
      <c r="AE49" s="9" t="str">
        <f t="shared" si="20"/>
        <v/>
      </c>
      <c r="AF49" s="9" t="str">
        <f t="shared" si="20"/>
        <v/>
      </c>
      <c r="AG49" s="10" t="str">
        <f t="shared" si="20"/>
        <v/>
      </c>
      <c r="AH49" s="8" t="str">
        <f t="shared" si="22"/>
        <v/>
      </c>
      <c r="AI49" s="9" t="str">
        <f t="shared" si="22"/>
        <v/>
      </c>
      <c r="AJ49" s="9" t="str">
        <f t="shared" si="22"/>
        <v/>
      </c>
      <c r="AK49" s="10" t="str">
        <f t="shared" si="22"/>
        <v/>
      </c>
      <c r="AL49" s="8" t="str">
        <f t="shared" si="22"/>
        <v/>
      </c>
      <c r="AM49" s="9" t="str">
        <f t="shared" si="22"/>
        <v/>
      </c>
      <c r="AN49" s="9" t="str">
        <f t="shared" si="22"/>
        <v/>
      </c>
      <c r="AO49" s="10" t="str">
        <f t="shared" si="22"/>
        <v/>
      </c>
      <c r="AP49" s="8" t="str">
        <f t="shared" si="23"/>
        <v/>
      </c>
      <c r="AQ49" s="9" t="str">
        <f t="shared" si="23"/>
        <v/>
      </c>
      <c r="AR49" s="9" t="str">
        <f t="shared" si="23"/>
        <v/>
      </c>
      <c r="AS49" s="10" t="str">
        <f t="shared" si="23"/>
        <v/>
      </c>
      <c r="AT49" s="8" t="str">
        <f t="shared" si="23"/>
        <v/>
      </c>
      <c r="AU49" s="9" t="str">
        <f t="shared" si="23"/>
        <v/>
      </c>
      <c r="AV49" s="9" t="str">
        <f t="shared" si="23"/>
        <v/>
      </c>
      <c r="AW49" s="10" t="str">
        <f t="shared" si="23"/>
        <v/>
      </c>
      <c r="AX49" s="8" t="str">
        <f t="shared" si="23"/>
        <v/>
      </c>
      <c r="AY49" s="9" t="str">
        <f t="shared" si="23"/>
        <v/>
      </c>
      <c r="AZ49" s="9" t="str">
        <f t="shared" si="23"/>
        <v/>
      </c>
      <c r="BA49" s="10" t="str">
        <f t="shared" si="23"/>
        <v/>
      </c>
      <c r="BB49" s="8" t="str">
        <f t="shared" si="23"/>
        <v/>
      </c>
      <c r="BC49" s="9" t="str">
        <f t="shared" si="23"/>
        <v/>
      </c>
      <c r="BD49" s="9" t="str">
        <f t="shared" si="23"/>
        <v/>
      </c>
      <c r="BE49" s="10" t="str">
        <f t="shared" si="23"/>
        <v/>
      </c>
      <c r="BF49" s="8" t="str">
        <f t="shared" si="9"/>
        <v/>
      </c>
      <c r="BG49" s="9" t="str">
        <f t="shared" si="9"/>
        <v/>
      </c>
      <c r="BH49" s="9" t="str">
        <f t="shared" si="9"/>
        <v/>
      </c>
      <c r="BI49" s="10" t="str">
        <f t="shared" si="9"/>
        <v/>
      </c>
      <c r="BJ49" s="8" t="str">
        <f t="shared" si="25"/>
        <v/>
      </c>
      <c r="BK49" s="9" t="str">
        <f t="shared" si="25"/>
        <v/>
      </c>
      <c r="BL49" s="9" t="str">
        <f t="shared" si="25"/>
        <v/>
      </c>
      <c r="BM49" s="10" t="str">
        <f t="shared" si="25"/>
        <v/>
      </c>
      <c r="BN49" s="8" t="str">
        <f t="shared" si="25"/>
        <v/>
      </c>
      <c r="BO49" s="9" t="str">
        <f t="shared" si="25"/>
        <v/>
      </c>
      <c r="BP49" s="9" t="str">
        <f t="shared" si="25"/>
        <v/>
      </c>
      <c r="BQ49" s="10" t="str">
        <f t="shared" si="25"/>
        <v/>
      </c>
      <c r="BR49" s="8" t="str">
        <f t="shared" si="25"/>
        <v/>
      </c>
      <c r="BS49" s="9" t="str">
        <f t="shared" si="25"/>
        <v/>
      </c>
      <c r="BT49" s="9" t="str">
        <f t="shared" si="25"/>
        <v/>
      </c>
      <c r="BU49" s="10" t="str">
        <f t="shared" si="25"/>
        <v/>
      </c>
      <c r="BV49" s="8" t="str">
        <f t="shared" si="25"/>
        <v/>
      </c>
      <c r="BW49" s="9" t="str">
        <f t="shared" si="25"/>
        <v/>
      </c>
      <c r="BX49" s="9" t="str">
        <f t="shared" si="25"/>
        <v/>
      </c>
      <c r="BY49" s="10" t="str">
        <f t="shared" si="24"/>
        <v/>
      </c>
      <c r="CB49" s="7">
        <v>0.71875</v>
      </c>
    </row>
    <row r="50" spans="2:80" ht="19.5" customHeight="1">
      <c r="B50" s="40">
        <v>45</v>
      </c>
      <c r="C50" s="41" t="str">
        <f>IF(VLOOKUP($B50,管理シート!$B$10:$D$108,2,0)=0,"",VLOOKUP($B50,管理シート!$B$10:$D$108,2,0))</f>
        <v/>
      </c>
      <c r="D50" s="42" t="str">
        <f>IF(VLOOKUP($B50,管理シート!$B$10:$D$108,3,0)=0,"",VLOOKUP($B50,管理シート!$B$10:$D$108,3,0))</f>
        <v/>
      </c>
      <c r="E50" s="1" t="str">
        <f t="shared" si="14"/>
        <v/>
      </c>
      <c r="F50" s="2" t="str">
        <f t="shared" si="15"/>
        <v/>
      </c>
      <c r="G50" s="24"/>
      <c r="H50" s="25"/>
      <c r="I50" s="24"/>
      <c r="J50" s="25"/>
      <c r="K50" s="24"/>
      <c r="L50" s="25"/>
      <c r="M50" s="45"/>
      <c r="N50" s="8" t="str">
        <f t="shared" si="21"/>
        <v/>
      </c>
      <c r="O50" s="9" t="str">
        <f t="shared" si="21"/>
        <v/>
      </c>
      <c r="P50" s="9" t="str">
        <f t="shared" si="21"/>
        <v/>
      </c>
      <c r="Q50" s="10" t="str">
        <f t="shared" si="21"/>
        <v/>
      </c>
      <c r="R50" s="8" t="str">
        <f t="shared" si="20"/>
        <v/>
      </c>
      <c r="S50" s="9" t="str">
        <f t="shared" si="20"/>
        <v/>
      </c>
      <c r="T50" s="9" t="str">
        <f t="shared" si="20"/>
        <v/>
      </c>
      <c r="U50" s="10" t="str">
        <f t="shared" si="20"/>
        <v/>
      </c>
      <c r="V50" s="8" t="str">
        <f t="shared" si="20"/>
        <v/>
      </c>
      <c r="W50" s="9" t="str">
        <f t="shared" si="20"/>
        <v/>
      </c>
      <c r="X50" s="9" t="str">
        <f t="shared" si="20"/>
        <v/>
      </c>
      <c r="Y50" s="10" t="str">
        <f t="shared" si="20"/>
        <v/>
      </c>
      <c r="Z50" s="8" t="str">
        <f t="shared" si="20"/>
        <v/>
      </c>
      <c r="AA50" s="9" t="str">
        <f t="shared" si="20"/>
        <v/>
      </c>
      <c r="AB50" s="9" t="str">
        <f t="shared" si="20"/>
        <v/>
      </c>
      <c r="AC50" s="10" t="str">
        <f t="shared" si="20"/>
        <v/>
      </c>
      <c r="AD50" s="8" t="str">
        <f t="shared" si="20"/>
        <v/>
      </c>
      <c r="AE50" s="9" t="str">
        <f t="shared" si="20"/>
        <v/>
      </c>
      <c r="AF50" s="9" t="str">
        <f t="shared" si="20"/>
        <v/>
      </c>
      <c r="AG50" s="10" t="str">
        <f t="shared" si="20"/>
        <v/>
      </c>
      <c r="AH50" s="8" t="str">
        <f t="shared" si="22"/>
        <v/>
      </c>
      <c r="AI50" s="9" t="str">
        <f t="shared" si="22"/>
        <v/>
      </c>
      <c r="AJ50" s="9" t="str">
        <f t="shared" si="22"/>
        <v/>
      </c>
      <c r="AK50" s="10" t="str">
        <f t="shared" si="22"/>
        <v/>
      </c>
      <c r="AL50" s="8" t="str">
        <f t="shared" si="22"/>
        <v/>
      </c>
      <c r="AM50" s="9" t="str">
        <f t="shared" si="22"/>
        <v/>
      </c>
      <c r="AN50" s="9" t="str">
        <f t="shared" si="22"/>
        <v/>
      </c>
      <c r="AO50" s="10" t="str">
        <f t="shared" si="22"/>
        <v/>
      </c>
      <c r="AP50" s="8" t="str">
        <f t="shared" si="23"/>
        <v/>
      </c>
      <c r="AQ50" s="9" t="str">
        <f t="shared" si="23"/>
        <v/>
      </c>
      <c r="AR50" s="9" t="str">
        <f t="shared" si="23"/>
        <v/>
      </c>
      <c r="AS50" s="10" t="str">
        <f t="shared" si="23"/>
        <v/>
      </c>
      <c r="AT50" s="8" t="str">
        <f t="shared" si="23"/>
        <v/>
      </c>
      <c r="AU50" s="9" t="str">
        <f t="shared" si="23"/>
        <v/>
      </c>
      <c r="AV50" s="9" t="str">
        <f t="shared" si="23"/>
        <v/>
      </c>
      <c r="AW50" s="10" t="str">
        <f t="shared" si="23"/>
        <v/>
      </c>
      <c r="AX50" s="8" t="str">
        <f t="shared" si="23"/>
        <v/>
      </c>
      <c r="AY50" s="9" t="str">
        <f t="shared" si="23"/>
        <v/>
      </c>
      <c r="AZ50" s="9" t="str">
        <f t="shared" si="23"/>
        <v/>
      </c>
      <c r="BA50" s="10" t="str">
        <f t="shared" si="23"/>
        <v/>
      </c>
      <c r="BB50" s="8" t="str">
        <f t="shared" si="23"/>
        <v/>
      </c>
      <c r="BC50" s="9" t="str">
        <f t="shared" si="23"/>
        <v/>
      </c>
      <c r="BD50" s="9" t="str">
        <f t="shared" si="23"/>
        <v/>
      </c>
      <c r="BE50" s="10" t="str">
        <f t="shared" si="23"/>
        <v/>
      </c>
      <c r="BF50" s="8" t="str">
        <f t="shared" si="9"/>
        <v/>
      </c>
      <c r="BG50" s="9" t="str">
        <f t="shared" si="9"/>
        <v/>
      </c>
      <c r="BH50" s="9" t="str">
        <f t="shared" si="9"/>
        <v/>
      </c>
      <c r="BI50" s="10" t="str">
        <f t="shared" si="9"/>
        <v/>
      </c>
      <c r="BJ50" s="8" t="str">
        <f t="shared" si="25"/>
        <v/>
      </c>
      <c r="BK50" s="9" t="str">
        <f t="shared" si="25"/>
        <v/>
      </c>
      <c r="BL50" s="9" t="str">
        <f t="shared" si="25"/>
        <v/>
      </c>
      <c r="BM50" s="10" t="str">
        <f t="shared" si="25"/>
        <v/>
      </c>
      <c r="BN50" s="8" t="str">
        <f t="shared" si="25"/>
        <v/>
      </c>
      <c r="BO50" s="9" t="str">
        <f t="shared" si="25"/>
        <v/>
      </c>
      <c r="BP50" s="9" t="str">
        <f t="shared" si="25"/>
        <v/>
      </c>
      <c r="BQ50" s="10" t="str">
        <f t="shared" si="25"/>
        <v/>
      </c>
      <c r="BR50" s="8" t="str">
        <f t="shared" si="25"/>
        <v/>
      </c>
      <c r="BS50" s="9" t="str">
        <f t="shared" si="25"/>
        <v/>
      </c>
      <c r="BT50" s="9" t="str">
        <f t="shared" si="25"/>
        <v/>
      </c>
      <c r="BU50" s="10" t="str">
        <f t="shared" si="25"/>
        <v/>
      </c>
      <c r="BV50" s="8" t="str">
        <f t="shared" si="25"/>
        <v/>
      </c>
      <c r="BW50" s="9" t="str">
        <f t="shared" si="25"/>
        <v/>
      </c>
      <c r="BX50" s="9" t="str">
        <f t="shared" si="25"/>
        <v/>
      </c>
      <c r="BY50" s="10" t="str">
        <f t="shared" si="24"/>
        <v/>
      </c>
      <c r="CB50" s="7">
        <v>0.72916666666666663</v>
      </c>
    </row>
    <row r="51" spans="2:80" ht="19.5" customHeight="1">
      <c r="B51" s="40">
        <v>46</v>
      </c>
      <c r="C51" s="41" t="str">
        <f>IF(VLOOKUP($B51,管理シート!$B$10:$D$108,2,0)=0,"",VLOOKUP($B51,管理シート!$B$10:$D$108,2,0))</f>
        <v/>
      </c>
      <c r="D51" s="42" t="str">
        <f>IF(VLOOKUP($B51,管理シート!$B$10:$D$108,3,0)=0,"",VLOOKUP($B51,管理シート!$B$10:$D$108,3,0))</f>
        <v/>
      </c>
      <c r="E51" s="1" t="str">
        <f t="shared" si="14"/>
        <v/>
      </c>
      <c r="F51" s="2" t="str">
        <f t="shared" si="15"/>
        <v/>
      </c>
      <c r="G51" s="24"/>
      <c r="H51" s="25"/>
      <c r="I51" s="24"/>
      <c r="J51" s="25"/>
      <c r="K51" s="24"/>
      <c r="L51" s="25"/>
      <c r="M51" s="45"/>
      <c r="N51" s="8" t="str">
        <f t="shared" si="21"/>
        <v/>
      </c>
      <c r="O51" s="9" t="str">
        <f t="shared" si="21"/>
        <v/>
      </c>
      <c r="P51" s="9" t="str">
        <f t="shared" si="21"/>
        <v/>
      </c>
      <c r="Q51" s="10" t="str">
        <f t="shared" si="21"/>
        <v/>
      </c>
      <c r="R51" s="8" t="str">
        <f t="shared" si="20"/>
        <v/>
      </c>
      <c r="S51" s="9" t="str">
        <f t="shared" si="20"/>
        <v/>
      </c>
      <c r="T51" s="9" t="str">
        <f t="shared" si="20"/>
        <v/>
      </c>
      <c r="U51" s="10" t="str">
        <f t="shared" si="20"/>
        <v/>
      </c>
      <c r="V51" s="8" t="str">
        <f t="shared" si="20"/>
        <v/>
      </c>
      <c r="W51" s="9" t="str">
        <f t="shared" si="20"/>
        <v/>
      </c>
      <c r="X51" s="9" t="str">
        <f t="shared" si="20"/>
        <v/>
      </c>
      <c r="Y51" s="10" t="str">
        <f t="shared" si="20"/>
        <v/>
      </c>
      <c r="Z51" s="8" t="str">
        <f t="shared" si="20"/>
        <v/>
      </c>
      <c r="AA51" s="9" t="str">
        <f t="shared" si="20"/>
        <v/>
      </c>
      <c r="AB51" s="9" t="str">
        <f t="shared" si="20"/>
        <v/>
      </c>
      <c r="AC51" s="10" t="str">
        <f t="shared" si="20"/>
        <v/>
      </c>
      <c r="AD51" s="8" t="str">
        <f t="shared" si="20"/>
        <v/>
      </c>
      <c r="AE51" s="9" t="str">
        <f t="shared" si="20"/>
        <v/>
      </c>
      <c r="AF51" s="9" t="str">
        <f t="shared" si="20"/>
        <v/>
      </c>
      <c r="AG51" s="10" t="str">
        <f t="shared" si="20"/>
        <v/>
      </c>
      <c r="AH51" s="8" t="str">
        <f t="shared" si="22"/>
        <v/>
      </c>
      <c r="AI51" s="9" t="str">
        <f t="shared" si="22"/>
        <v/>
      </c>
      <c r="AJ51" s="9" t="str">
        <f t="shared" si="22"/>
        <v/>
      </c>
      <c r="AK51" s="10" t="str">
        <f t="shared" si="22"/>
        <v/>
      </c>
      <c r="AL51" s="8" t="str">
        <f t="shared" si="22"/>
        <v/>
      </c>
      <c r="AM51" s="9" t="str">
        <f t="shared" si="22"/>
        <v/>
      </c>
      <c r="AN51" s="9" t="str">
        <f t="shared" si="22"/>
        <v/>
      </c>
      <c r="AO51" s="10" t="str">
        <f t="shared" si="22"/>
        <v/>
      </c>
      <c r="AP51" s="8" t="str">
        <f t="shared" si="23"/>
        <v/>
      </c>
      <c r="AQ51" s="9" t="str">
        <f t="shared" si="23"/>
        <v/>
      </c>
      <c r="AR51" s="9" t="str">
        <f t="shared" si="23"/>
        <v/>
      </c>
      <c r="AS51" s="10" t="str">
        <f t="shared" si="23"/>
        <v/>
      </c>
      <c r="AT51" s="8" t="str">
        <f t="shared" si="23"/>
        <v/>
      </c>
      <c r="AU51" s="9" t="str">
        <f t="shared" si="23"/>
        <v/>
      </c>
      <c r="AV51" s="9" t="str">
        <f t="shared" si="23"/>
        <v/>
      </c>
      <c r="AW51" s="10" t="str">
        <f t="shared" si="23"/>
        <v/>
      </c>
      <c r="AX51" s="8" t="str">
        <f t="shared" si="23"/>
        <v/>
      </c>
      <c r="AY51" s="9" t="str">
        <f t="shared" si="23"/>
        <v/>
      </c>
      <c r="AZ51" s="9" t="str">
        <f t="shared" si="23"/>
        <v/>
      </c>
      <c r="BA51" s="10" t="str">
        <f t="shared" si="23"/>
        <v/>
      </c>
      <c r="BB51" s="8" t="str">
        <f t="shared" si="23"/>
        <v/>
      </c>
      <c r="BC51" s="9" t="str">
        <f t="shared" si="23"/>
        <v/>
      </c>
      <c r="BD51" s="9" t="str">
        <f t="shared" si="23"/>
        <v/>
      </c>
      <c r="BE51" s="10" t="str">
        <f t="shared" si="23"/>
        <v/>
      </c>
      <c r="BF51" s="8" t="str">
        <f t="shared" si="9"/>
        <v/>
      </c>
      <c r="BG51" s="9" t="str">
        <f t="shared" si="9"/>
        <v/>
      </c>
      <c r="BH51" s="9" t="str">
        <f t="shared" si="9"/>
        <v/>
      </c>
      <c r="BI51" s="10" t="str">
        <f t="shared" si="9"/>
        <v/>
      </c>
      <c r="BJ51" s="8" t="str">
        <f t="shared" si="25"/>
        <v/>
      </c>
      <c r="BK51" s="9" t="str">
        <f t="shared" si="25"/>
        <v/>
      </c>
      <c r="BL51" s="9" t="str">
        <f t="shared" si="25"/>
        <v/>
      </c>
      <c r="BM51" s="10" t="str">
        <f t="shared" si="25"/>
        <v/>
      </c>
      <c r="BN51" s="8" t="str">
        <f t="shared" si="25"/>
        <v/>
      </c>
      <c r="BO51" s="9" t="str">
        <f t="shared" si="25"/>
        <v/>
      </c>
      <c r="BP51" s="9" t="str">
        <f t="shared" si="25"/>
        <v/>
      </c>
      <c r="BQ51" s="10" t="str">
        <f t="shared" si="25"/>
        <v/>
      </c>
      <c r="BR51" s="8" t="str">
        <f t="shared" si="25"/>
        <v/>
      </c>
      <c r="BS51" s="9" t="str">
        <f t="shared" si="25"/>
        <v/>
      </c>
      <c r="BT51" s="9" t="str">
        <f t="shared" si="25"/>
        <v/>
      </c>
      <c r="BU51" s="10" t="str">
        <f t="shared" si="25"/>
        <v/>
      </c>
      <c r="BV51" s="8" t="str">
        <f t="shared" si="25"/>
        <v/>
      </c>
      <c r="BW51" s="9" t="str">
        <f t="shared" si="25"/>
        <v/>
      </c>
      <c r="BX51" s="9" t="str">
        <f t="shared" si="25"/>
        <v/>
      </c>
      <c r="BY51" s="10" t="str">
        <f t="shared" si="24"/>
        <v/>
      </c>
      <c r="CB51" s="7">
        <v>0.73958333333333337</v>
      </c>
    </row>
    <row r="52" spans="2:80" ht="19.5" customHeight="1">
      <c r="B52" s="40">
        <v>47</v>
      </c>
      <c r="C52" s="41" t="str">
        <f>IF(VLOOKUP($B52,管理シート!$B$10:$D$108,2,0)=0,"",VLOOKUP($B52,管理シート!$B$10:$D$108,2,0))</f>
        <v/>
      </c>
      <c r="D52" s="42" t="str">
        <f>IF(VLOOKUP($B52,管理シート!$B$10:$D$108,3,0)=0,"",VLOOKUP($B52,管理シート!$B$10:$D$108,3,0))</f>
        <v/>
      </c>
      <c r="E52" s="1" t="str">
        <f t="shared" si="14"/>
        <v/>
      </c>
      <c r="F52" s="2" t="str">
        <f t="shared" si="15"/>
        <v/>
      </c>
      <c r="G52" s="24"/>
      <c r="H52" s="25"/>
      <c r="I52" s="24"/>
      <c r="J52" s="25"/>
      <c r="K52" s="24"/>
      <c r="L52" s="25"/>
      <c r="M52" s="45"/>
      <c r="N52" s="8" t="str">
        <f t="shared" si="21"/>
        <v/>
      </c>
      <c r="O52" s="9" t="str">
        <f t="shared" si="21"/>
        <v/>
      </c>
      <c r="P52" s="9" t="str">
        <f t="shared" si="21"/>
        <v/>
      </c>
      <c r="Q52" s="10" t="str">
        <f t="shared" si="21"/>
        <v/>
      </c>
      <c r="R52" s="8" t="str">
        <f t="shared" si="20"/>
        <v/>
      </c>
      <c r="S52" s="9" t="str">
        <f t="shared" si="20"/>
        <v/>
      </c>
      <c r="T52" s="9" t="str">
        <f t="shared" si="20"/>
        <v/>
      </c>
      <c r="U52" s="10" t="str">
        <f t="shared" si="20"/>
        <v/>
      </c>
      <c r="V52" s="8" t="str">
        <f t="shared" si="20"/>
        <v/>
      </c>
      <c r="W52" s="9" t="str">
        <f t="shared" si="20"/>
        <v/>
      </c>
      <c r="X52" s="9" t="str">
        <f t="shared" si="20"/>
        <v/>
      </c>
      <c r="Y52" s="10" t="str">
        <f t="shared" si="20"/>
        <v/>
      </c>
      <c r="Z52" s="8" t="str">
        <f t="shared" si="20"/>
        <v/>
      </c>
      <c r="AA52" s="9" t="str">
        <f t="shared" si="20"/>
        <v/>
      </c>
      <c r="AB52" s="9" t="str">
        <f t="shared" si="20"/>
        <v/>
      </c>
      <c r="AC52" s="10" t="str">
        <f t="shared" si="20"/>
        <v/>
      </c>
      <c r="AD52" s="8" t="str">
        <f t="shared" ref="AD52:AO55" si="26">IF($G52="","",IF(AND($I52&lt;=AD$5,$J52&gt;AD$5),"",IF(AND($K52&lt;=AD$5,$L52&gt;AD$5),"",IF(AND($G52&lt;=AD$5,$H52&gt;AD$5),"■",""))))</f>
        <v/>
      </c>
      <c r="AE52" s="9" t="str">
        <f t="shared" si="26"/>
        <v/>
      </c>
      <c r="AF52" s="9" t="str">
        <f t="shared" si="26"/>
        <v/>
      </c>
      <c r="AG52" s="10" t="str">
        <f t="shared" si="26"/>
        <v/>
      </c>
      <c r="AH52" s="8" t="str">
        <f t="shared" si="26"/>
        <v/>
      </c>
      <c r="AI52" s="9" t="str">
        <f t="shared" si="26"/>
        <v/>
      </c>
      <c r="AJ52" s="9" t="str">
        <f t="shared" si="26"/>
        <v/>
      </c>
      <c r="AK52" s="10" t="str">
        <f t="shared" si="26"/>
        <v/>
      </c>
      <c r="AL52" s="8" t="str">
        <f t="shared" si="26"/>
        <v/>
      </c>
      <c r="AM52" s="9" t="str">
        <f t="shared" si="26"/>
        <v/>
      </c>
      <c r="AN52" s="9" t="str">
        <f t="shared" si="26"/>
        <v/>
      </c>
      <c r="AO52" s="10" t="str">
        <f t="shared" si="26"/>
        <v/>
      </c>
      <c r="AP52" s="8" t="str">
        <f t="shared" si="23"/>
        <v/>
      </c>
      <c r="AQ52" s="9" t="str">
        <f t="shared" si="23"/>
        <v/>
      </c>
      <c r="AR52" s="9" t="str">
        <f t="shared" si="23"/>
        <v/>
      </c>
      <c r="AS52" s="10" t="str">
        <f t="shared" si="23"/>
        <v/>
      </c>
      <c r="AT52" s="8" t="str">
        <f t="shared" si="23"/>
        <v/>
      </c>
      <c r="AU52" s="9" t="str">
        <f t="shared" si="23"/>
        <v/>
      </c>
      <c r="AV52" s="9" t="str">
        <f t="shared" si="23"/>
        <v/>
      </c>
      <c r="AW52" s="10" t="str">
        <f t="shared" si="23"/>
        <v/>
      </c>
      <c r="AX52" s="8" t="str">
        <f t="shared" si="23"/>
        <v/>
      </c>
      <c r="AY52" s="9" t="str">
        <f t="shared" si="23"/>
        <v/>
      </c>
      <c r="AZ52" s="9" t="str">
        <f t="shared" si="23"/>
        <v/>
      </c>
      <c r="BA52" s="10" t="str">
        <f t="shared" si="23"/>
        <v/>
      </c>
      <c r="BB52" s="8" t="str">
        <f t="shared" si="23"/>
        <v/>
      </c>
      <c r="BC52" s="9" t="str">
        <f t="shared" si="23"/>
        <v/>
      </c>
      <c r="BD52" s="9" t="str">
        <f t="shared" si="23"/>
        <v/>
      </c>
      <c r="BE52" s="10" t="str">
        <f t="shared" si="23"/>
        <v/>
      </c>
      <c r="BF52" s="8" t="str">
        <f t="shared" si="9"/>
        <v/>
      </c>
      <c r="BG52" s="9" t="str">
        <f t="shared" si="9"/>
        <v/>
      </c>
      <c r="BH52" s="9" t="str">
        <f t="shared" si="9"/>
        <v/>
      </c>
      <c r="BI52" s="10" t="str">
        <f t="shared" si="9"/>
        <v/>
      </c>
      <c r="BJ52" s="8" t="str">
        <f t="shared" si="25"/>
        <v/>
      </c>
      <c r="BK52" s="9" t="str">
        <f t="shared" si="25"/>
        <v/>
      </c>
      <c r="BL52" s="9" t="str">
        <f t="shared" si="25"/>
        <v/>
      </c>
      <c r="BM52" s="10" t="str">
        <f t="shared" si="25"/>
        <v/>
      </c>
      <c r="BN52" s="8" t="str">
        <f t="shared" si="25"/>
        <v/>
      </c>
      <c r="BO52" s="9" t="str">
        <f t="shared" si="25"/>
        <v/>
      </c>
      <c r="BP52" s="9" t="str">
        <f t="shared" si="25"/>
        <v/>
      </c>
      <c r="BQ52" s="10" t="str">
        <f t="shared" si="25"/>
        <v/>
      </c>
      <c r="BR52" s="8" t="str">
        <f t="shared" si="25"/>
        <v/>
      </c>
      <c r="BS52" s="9" t="str">
        <f t="shared" si="25"/>
        <v/>
      </c>
      <c r="BT52" s="9" t="str">
        <f t="shared" si="25"/>
        <v/>
      </c>
      <c r="BU52" s="10" t="str">
        <f t="shared" si="25"/>
        <v/>
      </c>
      <c r="BV52" s="8" t="str">
        <f t="shared" si="25"/>
        <v/>
      </c>
      <c r="BW52" s="9" t="str">
        <f t="shared" si="25"/>
        <v/>
      </c>
      <c r="BX52" s="9" t="str">
        <f t="shared" si="25"/>
        <v/>
      </c>
      <c r="BY52" s="10" t="str">
        <f t="shared" si="24"/>
        <v/>
      </c>
      <c r="CB52" s="7">
        <v>0.75</v>
      </c>
    </row>
    <row r="53" spans="2:80" ht="19.5" customHeight="1">
      <c r="B53" s="40">
        <v>48</v>
      </c>
      <c r="C53" s="41" t="str">
        <f>IF(VLOOKUP($B53,管理シート!$B$10:$D$108,2,0)=0,"",VLOOKUP($B53,管理シート!$B$10:$D$108,2,0))</f>
        <v/>
      </c>
      <c r="D53" s="42" t="str">
        <f>IF(VLOOKUP($B53,管理シート!$B$10:$D$108,3,0)=0,"",VLOOKUP($B53,管理シート!$B$10:$D$108,3,0))</f>
        <v/>
      </c>
      <c r="E53" s="1" t="str">
        <f t="shared" si="14"/>
        <v/>
      </c>
      <c r="F53" s="2" t="str">
        <f t="shared" si="15"/>
        <v/>
      </c>
      <c r="G53" s="24"/>
      <c r="H53" s="25"/>
      <c r="I53" s="24"/>
      <c r="J53" s="25"/>
      <c r="K53" s="24"/>
      <c r="L53" s="25"/>
      <c r="M53" s="45"/>
      <c r="N53" s="8" t="str">
        <f t="shared" si="21"/>
        <v/>
      </c>
      <c r="O53" s="9" t="str">
        <f t="shared" si="21"/>
        <v/>
      </c>
      <c r="P53" s="9" t="str">
        <f t="shared" si="21"/>
        <v/>
      </c>
      <c r="Q53" s="10" t="str">
        <f t="shared" si="21"/>
        <v/>
      </c>
      <c r="R53" s="8" t="str">
        <f t="shared" si="21"/>
        <v/>
      </c>
      <c r="S53" s="9" t="str">
        <f t="shared" si="21"/>
        <v/>
      </c>
      <c r="T53" s="9" t="str">
        <f t="shared" si="21"/>
        <v/>
      </c>
      <c r="U53" s="10" t="str">
        <f t="shared" si="21"/>
        <v/>
      </c>
      <c r="V53" s="8" t="str">
        <f t="shared" si="21"/>
        <v/>
      </c>
      <c r="W53" s="9" t="str">
        <f t="shared" si="21"/>
        <v/>
      </c>
      <c r="X53" s="9" t="str">
        <f t="shared" si="21"/>
        <v/>
      </c>
      <c r="Y53" s="10" t="str">
        <f t="shared" si="21"/>
        <v/>
      </c>
      <c r="Z53" s="8" t="str">
        <f t="shared" si="21"/>
        <v/>
      </c>
      <c r="AA53" s="9" t="str">
        <f t="shared" si="21"/>
        <v/>
      </c>
      <c r="AB53" s="9" t="str">
        <f t="shared" si="21"/>
        <v/>
      </c>
      <c r="AC53" s="10" t="str">
        <f t="shared" si="21"/>
        <v/>
      </c>
      <c r="AD53" s="8" t="str">
        <f t="shared" si="26"/>
        <v/>
      </c>
      <c r="AE53" s="9" t="str">
        <f t="shared" si="26"/>
        <v/>
      </c>
      <c r="AF53" s="9" t="str">
        <f t="shared" si="26"/>
        <v/>
      </c>
      <c r="AG53" s="10" t="str">
        <f t="shared" si="26"/>
        <v/>
      </c>
      <c r="AH53" s="8" t="str">
        <f t="shared" si="26"/>
        <v/>
      </c>
      <c r="AI53" s="9" t="str">
        <f t="shared" si="26"/>
        <v/>
      </c>
      <c r="AJ53" s="9" t="str">
        <f t="shared" si="26"/>
        <v/>
      </c>
      <c r="AK53" s="10" t="str">
        <f t="shared" si="26"/>
        <v/>
      </c>
      <c r="AL53" s="8" t="str">
        <f t="shared" si="26"/>
        <v/>
      </c>
      <c r="AM53" s="9" t="str">
        <f t="shared" si="26"/>
        <v/>
      </c>
      <c r="AN53" s="9" t="str">
        <f t="shared" si="26"/>
        <v/>
      </c>
      <c r="AO53" s="10" t="str">
        <f t="shared" si="26"/>
        <v/>
      </c>
      <c r="AP53" s="8" t="str">
        <f t="shared" si="23"/>
        <v/>
      </c>
      <c r="AQ53" s="9" t="str">
        <f t="shared" si="23"/>
        <v/>
      </c>
      <c r="AR53" s="9" t="str">
        <f t="shared" si="23"/>
        <v/>
      </c>
      <c r="AS53" s="10" t="str">
        <f t="shared" si="23"/>
        <v/>
      </c>
      <c r="AT53" s="8" t="str">
        <f t="shared" si="23"/>
        <v/>
      </c>
      <c r="AU53" s="9" t="str">
        <f t="shared" si="23"/>
        <v/>
      </c>
      <c r="AV53" s="9" t="str">
        <f t="shared" si="23"/>
        <v/>
      </c>
      <c r="AW53" s="10" t="str">
        <f t="shared" si="23"/>
        <v/>
      </c>
      <c r="AX53" s="8" t="str">
        <f t="shared" si="23"/>
        <v/>
      </c>
      <c r="AY53" s="9" t="str">
        <f t="shared" si="23"/>
        <v/>
      </c>
      <c r="AZ53" s="9" t="str">
        <f t="shared" si="23"/>
        <v/>
      </c>
      <c r="BA53" s="10" t="str">
        <f t="shared" si="23"/>
        <v/>
      </c>
      <c r="BB53" s="8" t="str">
        <f t="shared" si="23"/>
        <v/>
      </c>
      <c r="BC53" s="9" t="str">
        <f t="shared" si="23"/>
        <v/>
      </c>
      <c r="BD53" s="9" t="str">
        <f t="shared" si="23"/>
        <v/>
      </c>
      <c r="BE53" s="10" t="str">
        <f t="shared" si="23"/>
        <v/>
      </c>
      <c r="BF53" s="8" t="str">
        <f t="shared" si="9"/>
        <v/>
      </c>
      <c r="BG53" s="9" t="str">
        <f t="shared" si="9"/>
        <v/>
      </c>
      <c r="BH53" s="9" t="str">
        <f t="shared" si="9"/>
        <v/>
      </c>
      <c r="BI53" s="10" t="str">
        <f t="shared" si="9"/>
        <v/>
      </c>
      <c r="BJ53" s="8" t="str">
        <f t="shared" si="25"/>
        <v/>
      </c>
      <c r="BK53" s="9" t="str">
        <f t="shared" si="25"/>
        <v/>
      </c>
      <c r="BL53" s="9" t="str">
        <f t="shared" si="25"/>
        <v/>
      </c>
      <c r="BM53" s="10" t="str">
        <f t="shared" si="25"/>
        <v/>
      </c>
      <c r="BN53" s="8" t="str">
        <f t="shared" si="25"/>
        <v/>
      </c>
      <c r="BO53" s="9" t="str">
        <f t="shared" si="25"/>
        <v/>
      </c>
      <c r="BP53" s="9" t="str">
        <f t="shared" si="25"/>
        <v/>
      </c>
      <c r="BQ53" s="10" t="str">
        <f t="shared" si="25"/>
        <v/>
      </c>
      <c r="BR53" s="8" t="str">
        <f t="shared" si="25"/>
        <v/>
      </c>
      <c r="BS53" s="9" t="str">
        <f t="shared" si="25"/>
        <v/>
      </c>
      <c r="BT53" s="9" t="str">
        <f t="shared" si="25"/>
        <v/>
      </c>
      <c r="BU53" s="10" t="str">
        <f t="shared" si="25"/>
        <v/>
      </c>
      <c r="BV53" s="8" t="str">
        <f t="shared" si="25"/>
        <v/>
      </c>
      <c r="BW53" s="9" t="str">
        <f t="shared" si="25"/>
        <v/>
      </c>
      <c r="BX53" s="9" t="str">
        <f t="shared" si="25"/>
        <v/>
      </c>
      <c r="BY53" s="10" t="str">
        <f t="shared" si="24"/>
        <v/>
      </c>
      <c r="CB53" s="7">
        <v>0.76041666666666663</v>
      </c>
    </row>
    <row r="54" spans="2:80" ht="19.5" customHeight="1">
      <c r="B54" s="40">
        <v>49</v>
      </c>
      <c r="C54" s="41" t="str">
        <f>IF(VLOOKUP($B54,管理シート!$B$10:$D$108,2,0)=0,"",VLOOKUP($B54,管理シート!$B$10:$D$108,2,0))</f>
        <v/>
      </c>
      <c r="D54" s="42" t="str">
        <f>IF(VLOOKUP($B54,管理シート!$B$10:$D$108,3,0)=0,"",VLOOKUP($B54,管理シート!$B$10:$D$108,3,0))</f>
        <v/>
      </c>
      <c r="E54" s="1" t="str">
        <f t="shared" si="14"/>
        <v/>
      </c>
      <c r="F54" s="2" t="str">
        <f t="shared" si="15"/>
        <v/>
      </c>
      <c r="G54" s="24"/>
      <c r="H54" s="25"/>
      <c r="I54" s="24"/>
      <c r="J54" s="25"/>
      <c r="K54" s="24"/>
      <c r="L54" s="25"/>
      <c r="M54" s="45"/>
      <c r="N54" s="8" t="str">
        <f t="shared" si="21"/>
        <v/>
      </c>
      <c r="O54" s="9" t="str">
        <f t="shared" si="21"/>
        <v/>
      </c>
      <c r="P54" s="9" t="str">
        <f t="shared" si="21"/>
        <v/>
      </c>
      <c r="Q54" s="10" t="str">
        <f t="shared" si="21"/>
        <v/>
      </c>
      <c r="R54" s="8" t="str">
        <f t="shared" si="21"/>
        <v/>
      </c>
      <c r="S54" s="9" t="str">
        <f t="shared" si="21"/>
        <v/>
      </c>
      <c r="T54" s="9" t="str">
        <f t="shared" si="21"/>
        <v/>
      </c>
      <c r="U54" s="10" t="str">
        <f t="shared" si="21"/>
        <v/>
      </c>
      <c r="V54" s="8" t="str">
        <f t="shared" si="21"/>
        <v/>
      </c>
      <c r="W54" s="9" t="str">
        <f t="shared" si="21"/>
        <v/>
      </c>
      <c r="X54" s="9" t="str">
        <f t="shared" si="21"/>
        <v/>
      </c>
      <c r="Y54" s="10" t="str">
        <f t="shared" si="21"/>
        <v/>
      </c>
      <c r="Z54" s="8" t="str">
        <f t="shared" si="21"/>
        <v/>
      </c>
      <c r="AA54" s="9" t="str">
        <f t="shared" si="21"/>
        <v/>
      </c>
      <c r="AB54" s="9" t="str">
        <f t="shared" si="21"/>
        <v/>
      </c>
      <c r="AC54" s="10" t="str">
        <f t="shared" si="21"/>
        <v/>
      </c>
      <c r="AD54" s="8" t="str">
        <f t="shared" si="26"/>
        <v/>
      </c>
      <c r="AE54" s="9" t="str">
        <f t="shared" si="26"/>
        <v/>
      </c>
      <c r="AF54" s="9" t="str">
        <f t="shared" si="26"/>
        <v/>
      </c>
      <c r="AG54" s="10" t="str">
        <f t="shared" si="26"/>
        <v/>
      </c>
      <c r="AH54" s="8" t="str">
        <f t="shared" si="26"/>
        <v/>
      </c>
      <c r="AI54" s="9" t="str">
        <f t="shared" si="26"/>
        <v/>
      </c>
      <c r="AJ54" s="9" t="str">
        <f t="shared" si="26"/>
        <v/>
      </c>
      <c r="AK54" s="10" t="str">
        <f t="shared" si="26"/>
        <v/>
      </c>
      <c r="AL54" s="8" t="str">
        <f t="shared" si="26"/>
        <v/>
      </c>
      <c r="AM54" s="9" t="str">
        <f t="shared" si="26"/>
        <v/>
      </c>
      <c r="AN54" s="9" t="str">
        <f t="shared" si="26"/>
        <v/>
      </c>
      <c r="AO54" s="10" t="str">
        <f t="shared" si="26"/>
        <v/>
      </c>
      <c r="AP54" s="8" t="str">
        <f t="shared" si="23"/>
        <v/>
      </c>
      <c r="AQ54" s="9" t="str">
        <f t="shared" si="23"/>
        <v/>
      </c>
      <c r="AR54" s="9" t="str">
        <f t="shared" si="23"/>
        <v/>
      </c>
      <c r="AS54" s="10" t="str">
        <f t="shared" si="23"/>
        <v/>
      </c>
      <c r="AT54" s="8" t="str">
        <f t="shared" si="23"/>
        <v/>
      </c>
      <c r="AU54" s="9" t="str">
        <f t="shared" si="23"/>
        <v/>
      </c>
      <c r="AV54" s="9" t="str">
        <f t="shared" si="23"/>
        <v/>
      </c>
      <c r="AW54" s="10" t="str">
        <f t="shared" si="23"/>
        <v/>
      </c>
      <c r="AX54" s="8" t="str">
        <f t="shared" si="23"/>
        <v/>
      </c>
      <c r="AY54" s="9" t="str">
        <f t="shared" si="23"/>
        <v/>
      </c>
      <c r="AZ54" s="9" t="str">
        <f t="shared" si="23"/>
        <v/>
      </c>
      <c r="BA54" s="10" t="str">
        <f t="shared" si="23"/>
        <v/>
      </c>
      <c r="BB54" s="8" t="str">
        <f t="shared" si="23"/>
        <v/>
      </c>
      <c r="BC54" s="9" t="str">
        <f t="shared" si="23"/>
        <v/>
      </c>
      <c r="BD54" s="9" t="str">
        <f t="shared" si="23"/>
        <v/>
      </c>
      <c r="BE54" s="10" t="str">
        <f t="shared" si="23"/>
        <v/>
      </c>
      <c r="BF54" s="8" t="str">
        <f t="shared" si="9"/>
        <v/>
      </c>
      <c r="BG54" s="9" t="str">
        <f t="shared" si="9"/>
        <v/>
      </c>
      <c r="BH54" s="9" t="str">
        <f t="shared" si="9"/>
        <v/>
      </c>
      <c r="BI54" s="10" t="str">
        <f t="shared" si="9"/>
        <v/>
      </c>
      <c r="BJ54" s="8" t="str">
        <f t="shared" si="25"/>
        <v/>
      </c>
      <c r="BK54" s="9" t="str">
        <f t="shared" si="25"/>
        <v/>
      </c>
      <c r="BL54" s="9" t="str">
        <f t="shared" si="25"/>
        <v/>
      </c>
      <c r="BM54" s="10" t="str">
        <f t="shared" si="25"/>
        <v/>
      </c>
      <c r="BN54" s="8" t="str">
        <f t="shared" si="25"/>
        <v/>
      </c>
      <c r="BO54" s="9" t="str">
        <f t="shared" si="25"/>
        <v/>
      </c>
      <c r="BP54" s="9" t="str">
        <f t="shared" si="25"/>
        <v/>
      </c>
      <c r="BQ54" s="10" t="str">
        <f t="shared" si="25"/>
        <v/>
      </c>
      <c r="BR54" s="8" t="str">
        <f t="shared" si="25"/>
        <v/>
      </c>
      <c r="BS54" s="9" t="str">
        <f t="shared" si="25"/>
        <v/>
      </c>
      <c r="BT54" s="9" t="str">
        <f t="shared" si="25"/>
        <v/>
      </c>
      <c r="BU54" s="10" t="str">
        <f t="shared" si="25"/>
        <v/>
      </c>
      <c r="BV54" s="8" t="str">
        <f t="shared" si="25"/>
        <v/>
      </c>
      <c r="BW54" s="9" t="str">
        <f t="shared" si="25"/>
        <v/>
      </c>
      <c r="BX54" s="9" t="str">
        <f t="shared" si="25"/>
        <v/>
      </c>
      <c r="BY54" s="10" t="str">
        <f t="shared" si="24"/>
        <v/>
      </c>
      <c r="CB54" s="7">
        <v>0.77083333333333337</v>
      </c>
    </row>
    <row r="55" spans="2:80" ht="19.5" customHeight="1">
      <c r="B55" s="40">
        <v>50</v>
      </c>
      <c r="C55" s="41" t="str">
        <f>IF(VLOOKUP($B55,管理シート!$B$10:$D$108,2,0)=0,"",VLOOKUP($B55,管理シート!$B$10:$D$108,2,0))</f>
        <v/>
      </c>
      <c r="D55" s="42" t="str">
        <f>IF(VLOOKUP($B55,管理シート!$B$10:$D$108,3,0)=0,"",VLOOKUP($B55,管理シート!$B$10:$D$108,3,0))</f>
        <v/>
      </c>
      <c r="E55" s="1" t="str">
        <f t="shared" si="14"/>
        <v/>
      </c>
      <c r="F55" s="2" t="str">
        <f t="shared" si="15"/>
        <v/>
      </c>
      <c r="G55" s="24"/>
      <c r="H55" s="25"/>
      <c r="I55" s="24"/>
      <c r="J55" s="25"/>
      <c r="K55" s="24"/>
      <c r="L55" s="25"/>
      <c r="M55" s="45"/>
      <c r="N55" s="8" t="str">
        <f t="shared" si="21"/>
        <v/>
      </c>
      <c r="O55" s="9" t="str">
        <f t="shared" si="21"/>
        <v/>
      </c>
      <c r="P55" s="9" t="str">
        <f t="shared" si="21"/>
        <v/>
      </c>
      <c r="Q55" s="10" t="str">
        <f t="shared" si="21"/>
        <v/>
      </c>
      <c r="R55" s="8" t="str">
        <f t="shared" si="21"/>
        <v/>
      </c>
      <c r="S55" s="9" t="str">
        <f t="shared" si="21"/>
        <v/>
      </c>
      <c r="T55" s="9" t="str">
        <f t="shared" si="21"/>
        <v/>
      </c>
      <c r="U55" s="10" t="str">
        <f t="shared" si="21"/>
        <v/>
      </c>
      <c r="V55" s="8" t="str">
        <f t="shared" si="21"/>
        <v/>
      </c>
      <c r="W55" s="9" t="str">
        <f t="shared" si="21"/>
        <v/>
      </c>
      <c r="X55" s="9" t="str">
        <f t="shared" si="21"/>
        <v/>
      </c>
      <c r="Y55" s="10" t="str">
        <f t="shared" si="21"/>
        <v/>
      </c>
      <c r="Z55" s="8" t="str">
        <f t="shared" si="21"/>
        <v/>
      </c>
      <c r="AA55" s="9" t="str">
        <f t="shared" si="21"/>
        <v/>
      </c>
      <c r="AB55" s="9" t="str">
        <f t="shared" si="21"/>
        <v/>
      </c>
      <c r="AC55" s="10" t="str">
        <f t="shared" si="21"/>
        <v/>
      </c>
      <c r="AD55" s="8" t="str">
        <f t="shared" si="26"/>
        <v/>
      </c>
      <c r="AE55" s="9" t="str">
        <f t="shared" si="26"/>
        <v/>
      </c>
      <c r="AF55" s="9" t="str">
        <f t="shared" si="26"/>
        <v/>
      </c>
      <c r="AG55" s="10" t="str">
        <f t="shared" si="26"/>
        <v/>
      </c>
      <c r="AH55" s="8" t="str">
        <f t="shared" si="26"/>
        <v/>
      </c>
      <c r="AI55" s="9" t="str">
        <f t="shared" si="26"/>
        <v/>
      </c>
      <c r="AJ55" s="9" t="str">
        <f t="shared" si="26"/>
        <v/>
      </c>
      <c r="AK55" s="10" t="str">
        <f t="shared" si="26"/>
        <v/>
      </c>
      <c r="AL55" s="8" t="str">
        <f t="shared" si="26"/>
        <v/>
      </c>
      <c r="AM55" s="9" t="str">
        <f t="shared" si="26"/>
        <v/>
      </c>
      <c r="AN55" s="9" t="str">
        <f t="shared" si="26"/>
        <v/>
      </c>
      <c r="AO55" s="10" t="str">
        <f t="shared" si="26"/>
        <v/>
      </c>
      <c r="AP55" s="8" t="str">
        <f t="shared" si="23"/>
        <v/>
      </c>
      <c r="AQ55" s="9" t="str">
        <f t="shared" si="23"/>
        <v/>
      </c>
      <c r="AR55" s="9" t="str">
        <f t="shared" si="23"/>
        <v/>
      </c>
      <c r="AS55" s="10" t="str">
        <f t="shared" si="23"/>
        <v/>
      </c>
      <c r="AT55" s="8" t="str">
        <f t="shared" si="23"/>
        <v/>
      </c>
      <c r="AU55" s="9" t="str">
        <f t="shared" si="23"/>
        <v/>
      </c>
      <c r="AV55" s="9" t="str">
        <f t="shared" si="23"/>
        <v/>
      </c>
      <c r="AW55" s="10" t="str">
        <f t="shared" si="23"/>
        <v/>
      </c>
      <c r="AX55" s="8" t="str">
        <f t="shared" si="23"/>
        <v/>
      </c>
      <c r="AY55" s="9" t="str">
        <f t="shared" si="23"/>
        <v/>
      </c>
      <c r="AZ55" s="9" t="str">
        <f t="shared" si="23"/>
        <v/>
      </c>
      <c r="BA55" s="10" t="str">
        <f t="shared" si="23"/>
        <v/>
      </c>
      <c r="BB55" s="8" t="str">
        <f t="shared" si="23"/>
        <v/>
      </c>
      <c r="BC55" s="9" t="str">
        <f t="shared" si="23"/>
        <v/>
      </c>
      <c r="BD55" s="9" t="str">
        <f t="shared" si="23"/>
        <v/>
      </c>
      <c r="BE55" s="10" t="str">
        <f t="shared" si="23"/>
        <v/>
      </c>
      <c r="BF55" s="8" t="str">
        <f t="shared" si="9"/>
        <v/>
      </c>
      <c r="BG55" s="9" t="str">
        <f t="shared" si="9"/>
        <v/>
      </c>
      <c r="BH55" s="9" t="str">
        <f t="shared" si="9"/>
        <v/>
      </c>
      <c r="BI55" s="10" t="str">
        <f t="shared" si="9"/>
        <v/>
      </c>
      <c r="BJ55" s="8" t="str">
        <f t="shared" si="25"/>
        <v/>
      </c>
      <c r="BK55" s="9" t="str">
        <f t="shared" si="25"/>
        <v/>
      </c>
      <c r="BL55" s="9" t="str">
        <f t="shared" si="25"/>
        <v/>
      </c>
      <c r="BM55" s="10" t="str">
        <f t="shared" si="25"/>
        <v/>
      </c>
      <c r="BN55" s="8" t="str">
        <f t="shared" si="25"/>
        <v/>
      </c>
      <c r="BO55" s="9" t="str">
        <f t="shared" si="25"/>
        <v/>
      </c>
      <c r="BP55" s="9" t="str">
        <f t="shared" si="25"/>
        <v/>
      </c>
      <c r="BQ55" s="10" t="str">
        <f t="shared" si="25"/>
        <v/>
      </c>
      <c r="BR55" s="8" t="str">
        <f t="shared" si="25"/>
        <v/>
      </c>
      <c r="BS55" s="9" t="str">
        <f t="shared" si="25"/>
        <v/>
      </c>
      <c r="BT55" s="9" t="str">
        <f t="shared" si="25"/>
        <v/>
      </c>
      <c r="BU55" s="10" t="str">
        <f t="shared" si="25"/>
        <v/>
      </c>
      <c r="BV55" s="8" t="str">
        <f t="shared" si="25"/>
        <v/>
      </c>
      <c r="BW55" s="9" t="str">
        <f t="shared" si="25"/>
        <v/>
      </c>
      <c r="BX55" s="9" t="str">
        <f t="shared" si="25"/>
        <v/>
      </c>
      <c r="BY55" s="10" t="str">
        <f t="shared" si="24"/>
        <v/>
      </c>
      <c r="CB55" s="7">
        <v>0.78125</v>
      </c>
    </row>
    <row r="56" spans="2:80" ht="19.5" customHeight="1">
      <c r="D56" s="94" t="s">
        <v>12</v>
      </c>
      <c r="E56" s="94"/>
      <c r="F56" s="43">
        <f>SUM(E6:E55)</f>
        <v>0</v>
      </c>
      <c r="G56" s="27"/>
      <c r="H56" s="27"/>
      <c r="I56" s="27"/>
      <c r="J56" s="27"/>
      <c r="K56" s="27"/>
      <c r="L56" s="27"/>
      <c r="CB56" s="7">
        <v>0.79166666666666663</v>
      </c>
    </row>
    <row r="57" spans="2:80" ht="19.5" customHeight="1">
      <c r="CB57" s="7">
        <v>0.80208333333333337</v>
      </c>
    </row>
    <row r="58" spans="2:80">
      <c r="B58" s="90" t="s">
        <v>15</v>
      </c>
      <c r="C58" s="91"/>
      <c r="D58" s="95" t="s">
        <v>18</v>
      </c>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CB58" s="7">
        <v>0.8125</v>
      </c>
    </row>
    <row r="59" spans="2:80">
      <c r="B59" s="90" t="s">
        <v>16</v>
      </c>
      <c r="C59" s="96"/>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CB59" s="7">
        <v>0.82291666666666663</v>
      </c>
    </row>
    <row r="60" spans="2:80">
      <c r="B60" s="90" t="s">
        <v>17</v>
      </c>
      <c r="C60" s="91"/>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CB60" s="7">
        <v>0.83333333333333337</v>
      </c>
    </row>
    <row r="61" spans="2:80">
      <c r="CB61" s="7">
        <v>0.84375</v>
      </c>
    </row>
    <row r="62" spans="2:80">
      <c r="CB62" s="7">
        <v>0.85416666666666663</v>
      </c>
    </row>
    <row r="63" spans="2:80">
      <c r="CB63" s="7">
        <v>0.86458333333333337</v>
      </c>
    </row>
    <row r="64" spans="2:80">
      <c r="CB64" s="7">
        <v>0.875</v>
      </c>
    </row>
    <row r="65" spans="80:80">
      <c r="CB65" s="7">
        <v>0.88541666666666663</v>
      </c>
    </row>
    <row r="66" spans="80:80">
      <c r="CB66" s="7">
        <v>0.89583333333333337</v>
      </c>
    </row>
    <row r="67" spans="80:80">
      <c r="CB67" s="7">
        <v>0.90625</v>
      </c>
    </row>
    <row r="68" spans="80:80">
      <c r="CB68" s="7">
        <v>0.91666666666666663</v>
      </c>
    </row>
  </sheetData>
  <mergeCells count="33">
    <mergeCell ref="B60:C60"/>
    <mergeCell ref="D60:BY60"/>
    <mergeCell ref="N2:BY2"/>
    <mergeCell ref="D56:E56"/>
    <mergeCell ref="B58:C58"/>
    <mergeCell ref="D58:BY58"/>
    <mergeCell ref="B59:C59"/>
    <mergeCell ref="D59:BY59"/>
    <mergeCell ref="BF3:BI4"/>
    <mergeCell ref="BJ3:BM4"/>
    <mergeCell ref="BN3:BQ4"/>
    <mergeCell ref="BR3:BU4"/>
    <mergeCell ref="BV3:BY4"/>
    <mergeCell ref="BB3:BE4"/>
    <mergeCell ref="G3:H3"/>
    <mergeCell ref="I3:J3"/>
    <mergeCell ref="K3:L3"/>
    <mergeCell ref="M3:M4"/>
    <mergeCell ref="N3:Q4"/>
    <mergeCell ref="AD3:AG4"/>
    <mergeCell ref="AH3:AK4"/>
    <mergeCell ref="V3:Y4"/>
    <mergeCell ref="R3:U4"/>
    <mergeCell ref="AL3:AO4"/>
    <mergeCell ref="AP3:AS4"/>
    <mergeCell ref="AT3:AW4"/>
    <mergeCell ref="AX3:BA4"/>
    <mergeCell ref="Z3:AC4"/>
    <mergeCell ref="B3:B4"/>
    <mergeCell ref="C3:C4"/>
    <mergeCell ref="D3:D4"/>
    <mergeCell ref="E3:E4"/>
    <mergeCell ref="C2:H2"/>
  </mergeCells>
  <phoneticPr fontId="2"/>
  <dataValidations count="1">
    <dataValidation type="list" allowBlank="1" showInputMessage="1" sqref="G6:L55">
      <formula1>$CB$4:$CB$68</formula1>
    </dataValidation>
  </dataValidations>
  <printOptions horizontalCentered="1"/>
  <pageMargins left="0" right="0"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sheetPr>
    <pageSetUpPr fitToPage="1"/>
  </sheetPr>
  <dimension ref="B1:CB68"/>
  <sheetViews>
    <sheetView showGridLines="0" workbookViewId="0">
      <pane xSplit="13" ySplit="5" topLeftCell="N6" activePane="bottomRight" state="frozen"/>
      <selection activeCell="CA4" sqref="CA4:CA9"/>
      <selection pane="topRight" activeCell="CA4" sqref="CA4:CA9"/>
      <selection pane="bottomLeft" activeCell="CA4" sqref="CA4:CA9"/>
      <selection pane="bottomRight" activeCell="CA4" sqref="CA4:CA9"/>
    </sheetView>
  </sheetViews>
  <sheetFormatPr defaultColWidth="9" defaultRowHeight="13.2" outlineLevelCol="1"/>
  <cols>
    <col min="1" max="1" width="2.109375" style="27" customWidth="1"/>
    <col min="2" max="2" width="3.109375" style="26" customWidth="1"/>
    <col min="3" max="3" width="13.88671875" style="26" customWidth="1"/>
    <col min="4" max="6" width="5.6640625" style="27" customWidth="1" outlineLevel="1"/>
    <col min="7" max="12" width="4.44140625" style="29" customWidth="1"/>
    <col min="13" max="13" width="7.109375" style="27" customWidth="1"/>
    <col min="14" max="77" width="1.21875" style="27" customWidth="1"/>
    <col min="78" max="79" width="9" style="27"/>
    <col min="80" max="80" width="6.88671875" style="27" customWidth="1"/>
    <col min="81" max="16384" width="9" style="27"/>
  </cols>
  <sheetData>
    <row r="1" spans="2:80">
      <c r="F1" s="28" t="s">
        <v>30</v>
      </c>
    </row>
    <row r="2" spans="2:80" ht="32.25" customHeight="1">
      <c r="B2" s="30"/>
      <c r="C2" s="83">
        <f>'12日'!C2+1</f>
        <v>44299</v>
      </c>
      <c r="D2" s="83"/>
      <c r="E2" s="83"/>
      <c r="F2" s="83"/>
      <c r="G2" s="83"/>
      <c r="H2" s="83"/>
      <c r="I2" s="31"/>
      <c r="J2" s="31"/>
      <c r="K2" s="31"/>
      <c r="L2" s="31"/>
      <c r="M2" s="31"/>
      <c r="N2" s="93" t="str">
        <f>管理シート!D4&amp;"　　　シフト表"</f>
        <v>Excelママ店（6時から）　　　シフト表</v>
      </c>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row>
    <row r="3" spans="2:80" ht="13.5" customHeight="1">
      <c r="B3" s="76"/>
      <c r="C3" s="78" t="s">
        <v>0</v>
      </c>
      <c r="D3" s="81" t="s">
        <v>1</v>
      </c>
      <c r="E3" s="82" t="s">
        <v>9</v>
      </c>
      <c r="F3" s="51" t="s">
        <v>32</v>
      </c>
      <c r="G3" s="99" t="s">
        <v>8</v>
      </c>
      <c r="H3" s="100"/>
      <c r="I3" s="88" t="s">
        <v>4</v>
      </c>
      <c r="J3" s="88"/>
      <c r="K3" s="88" t="s">
        <v>5</v>
      </c>
      <c r="L3" s="88"/>
      <c r="M3" s="89" t="s">
        <v>11</v>
      </c>
      <c r="N3" s="84">
        <f>N5</f>
        <v>0.25</v>
      </c>
      <c r="O3" s="85"/>
      <c r="P3" s="85"/>
      <c r="Q3" s="85"/>
      <c r="R3" s="84">
        <f>R5</f>
        <v>0.29166666666666669</v>
      </c>
      <c r="S3" s="85"/>
      <c r="T3" s="85"/>
      <c r="U3" s="85"/>
      <c r="V3" s="84">
        <f>V5</f>
        <v>0.33333333333333331</v>
      </c>
      <c r="W3" s="85"/>
      <c r="X3" s="85"/>
      <c r="Y3" s="85"/>
      <c r="Z3" s="84">
        <f>Z5</f>
        <v>0.375</v>
      </c>
      <c r="AA3" s="85"/>
      <c r="AB3" s="85"/>
      <c r="AC3" s="85"/>
      <c r="AD3" s="84">
        <f>AD5</f>
        <v>0.41666666666666702</v>
      </c>
      <c r="AE3" s="85"/>
      <c r="AF3" s="85"/>
      <c r="AG3" s="85"/>
      <c r="AH3" s="84">
        <f>AH5</f>
        <v>0.45833333333333298</v>
      </c>
      <c r="AI3" s="85"/>
      <c r="AJ3" s="85"/>
      <c r="AK3" s="85"/>
      <c r="AL3" s="84">
        <f>AL5</f>
        <v>0.5</v>
      </c>
      <c r="AM3" s="85"/>
      <c r="AN3" s="85"/>
      <c r="AO3" s="85"/>
      <c r="AP3" s="84">
        <f>AP5</f>
        <v>0.54166666666666696</v>
      </c>
      <c r="AQ3" s="85"/>
      <c r="AR3" s="85"/>
      <c r="AS3" s="85"/>
      <c r="AT3" s="84">
        <f>AT5</f>
        <v>0.58333333333333404</v>
      </c>
      <c r="AU3" s="85"/>
      <c r="AV3" s="85"/>
      <c r="AW3" s="85"/>
      <c r="AX3" s="84">
        <f>AX5</f>
        <v>0.625</v>
      </c>
      <c r="AY3" s="85"/>
      <c r="AZ3" s="85"/>
      <c r="BA3" s="85"/>
      <c r="BB3" s="84">
        <f>BB5</f>
        <v>0.66666666666666696</v>
      </c>
      <c r="BC3" s="85"/>
      <c r="BD3" s="85"/>
      <c r="BE3" s="85"/>
      <c r="BF3" s="84">
        <f>BF5</f>
        <v>0.70833333333333404</v>
      </c>
      <c r="BG3" s="85"/>
      <c r="BH3" s="85"/>
      <c r="BI3" s="85"/>
      <c r="BJ3" s="84">
        <f>BJ5</f>
        <v>0.750000000000001</v>
      </c>
      <c r="BK3" s="85"/>
      <c r="BL3" s="85"/>
      <c r="BM3" s="85"/>
      <c r="BN3" s="84">
        <f>BN5</f>
        <v>0.79166666666666696</v>
      </c>
      <c r="BO3" s="85"/>
      <c r="BP3" s="85"/>
      <c r="BQ3" s="85"/>
      <c r="BR3" s="84">
        <f>BR5</f>
        <v>0.83333333333333404</v>
      </c>
      <c r="BS3" s="85"/>
      <c r="BT3" s="85"/>
      <c r="BU3" s="85"/>
      <c r="BV3" s="84">
        <f>BV5</f>
        <v>0.875000000000001</v>
      </c>
      <c r="BW3" s="85"/>
      <c r="BX3" s="85"/>
      <c r="BY3" s="97"/>
      <c r="CB3" s="6" t="s">
        <v>10</v>
      </c>
    </row>
    <row r="4" spans="2:80" ht="13.5" customHeight="1">
      <c r="B4" s="77"/>
      <c r="C4" s="79"/>
      <c r="D4" s="81"/>
      <c r="E4" s="82"/>
      <c r="F4" s="49" t="s">
        <v>33</v>
      </c>
      <c r="G4" s="32" t="s">
        <v>2</v>
      </c>
      <c r="H4" s="33" t="s">
        <v>3</v>
      </c>
      <c r="I4" s="32" t="s">
        <v>6</v>
      </c>
      <c r="J4" s="33" t="s">
        <v>7</v>
      </c>
      <c r="K4" s="32" t="s">
        <v>6</v>
      </c>
      <c r="L4" s="33" t="s">
        <v>7</v>
      </c>
      <c r="M4" s="82"/>
      <c r="N4" s="86"/>
      <c r="O4" s="87"/>
      <c r="P4" s="87"/>
      <c r="Q4" s="87"/>
      <c r="R4" s="86"/>
      <c r="S4" s="87"/>
      <c r="T4" s="87"/>
      <c r="U4" s="87"/>
      <c r="V4" s="86"/>
      <c r="W4" s="87"/>
      <c r="X4" s="87"/>
      <c r="Y4" s="87"/>
      <c r="Z4" s="86"/>
      <c r="AA4" s="87"/>
      <c r="AB4" s="87"/>
      <c r="AC4" s="87"/>
      <c r="AD4" s="86"/>
      <c r="AE4" s="87"/>
      <c r="AF4" s="87"/>
      <c r="AG4" s="87"/>
      <c r="AH4" s="86"/>
      <c r="AI4" s="87"/>
      <c r="AJ4" s="87"/>
      <c r="AK4" s="87"/>
      <c r="AL4" s="86"/>
      <c r="AM4" s="87"/>
      <c r="AN4" s="87"/>
      <c r="AO4" s="87"/>
      <c r="AP4" s="86"/>
      <c r="AQ4" s="87"/>
      <c r="AR4" s="87"/>
      <c r="AS4" s="87"/>
      <c r="AT4" s="86"/>
      <c r="AU4" s="87"/>
      <c r="AV4" s="87"/>
      <c r="AW4" s="87"/>
      <c r="AX4" s="86"/>
      <c r="AY4" s="87"/>
      <c r="AZ4" s="87"/>
      <c r="BA4" s="87"/>
      <c r="BB4" s="86"/>
      <c r="BC4" s="87"/>
      <c r="BD4" s="87"/>
      <c r="BE4" s="87"/>
      <c r="BF4" s="86"/>
      <c r="BG4" s="87"/>
      <c r="BH4" s="87"/>
      <c r="BI4" s="87"/>
      <c r="BJ4" s="86"/>
      <c r="BK4" s="87"/>
      <c r="BL4" s="87"/>
      <c r="BM4" s="87"/>
      <c r="BN4" s="86"/>
      <c r="BO4" s="87"/>
      <c r="BP4" s="87"/>
      <c r="BQ4" s="87"/>
      <c r="BR4" s="86"/>
      <c r="BS4" s="87"/>
      <c r="BT4" s="87"/>
      <c r="BU4" s="87"/>
      <c r="BV4" s="86"/>
      <c r="BW4" s="87"/>
      <c r="BX4" s="87"/>
      <c r="BY4" s="98"/>
      <c r="CB4" s="7">
        <v>0.25</v>
      </c>
    </row>
    <row r="5" spans="2:80" s="39" customFormat="1" hidden="1">
      <c r="B5" s="34"/>
      <c r="C5" s="34"/>
      <c r="D5" s="35"/>
      <c r="E5" s="36"/>
      <c r="F5" s="36"/>
      <c r="G5" s="37"/>
      <c r="H5" s="38"/>
      <c r="I5" s="37"/>
      <c r="J5" s="38"/>
      <c r="K5" s="37"/>
      <c r="L5" s="38"/>
      <c r="M5" s="36"/>
      <c r="N5" s="3">
        <v>0.25</v>
      </c>
      <c r="O5" s="4">
        <v>0.26041666666666669</v>
      </c>
      <c r="P5" s="4">
        <v>0.27083333333333331</v>
      </c>
      <c r="Q5" s="5">
        <v>0.28125</v>
      </c>
      <c r="R5" s="3">
        <v>0.29166666666666669</v>
      </c>
      <c r="S5" s="4">
        <v>0.30208333333333331</v>
      </c>
      <c r="T5" s="4">
        <v>0.3125</v>
      </c>
      <c r="U5" s="5">
        <v>0.32291666666666669</v>
      </c>
      <c r="V5" s="3">
        <v>0.33333333333333331</v>
      </c>
      <c r="W5" s="4">
        <v>0.34375</v>
      </c>
      <c r="X5" s="4">
        <v>0.35416666666666669</v>
      </c>
      <c r="Y5" s="5">
        <v>0.36458333333333331</v>
      </c>
      <c r="Z5" s="3">
        <v>0.375</v>
      </c>
      <c r="AA5" s="4">
        <v>0.38541666666666669</v>
      </c>
      <c r="AB5" s="4">
        <v>0.39583333333333331</v>
      </c>
      <c r="AC5" s="5">
        <v>0.40625</v>
      </c>
      <c r="AD5" s="3">
        <v>0.41666666666666702</v>
      </c>
      <c r="AE5" s="4">
        <v>0.42708333333333298</v>
      </c>
      <c r="AF5" s="4">
        <v>0.4375</v>
      </c>
      <c r="AG5" s="5">
        <v>0.44791666666666702</v>
      </c>
      <c r="AH5" s="3">
        <v>0.45833333333333298</v>
      </c>
      <c r="AI5" s="4">
        <v>0.46875</v>
      </c>
      <c r="AJ5" s="4">
        <v>0.47916666666666702</v>
      </c>
      <c r="AK5" s="5">
        <v>0.48958333333333398</v>
      </c>
      <c r="AL5" s="3">
        <v>0.5</v>
      </c>
      <c r="AM5" s="4">
        <v>0.51041666666666696</v>
      </c>
      <c r="AN5" s="4">
        <v>0.52083333333333404</v>
      </c>
      <c r="AO5" s="5">
        <v>0.53125</v>
      </c>
      <c r="AP5" s="3">
        <v>0.54166666666666696</v>
      </c>
      <c r="AQ5" s="4">
        <v>0.55208333333333404</v>
      </c>
      <c r="AR5" s="4">
        <v>0.5625</v>
      </c>
      <c r="AS5" s="5">
        <v>0.57291666666666696</v>
      </c>
      <c r="AT5" s="3">
        <v>0.58333333333333404</v>
      </c>
      <c r="AU5" s="4">
        <v>0.59375</v>
      </c>
      <c r="AV5" s="4">
        <v>0.60416666666666696</v>
      </c>
      <c r="AW5" s="5">
        <v>0.61458333333333404</v>
      </c>
      <c r="AX5" s="3">
        <v>0.625</v>
      </c>
      <c r="AY5" s="4">
        <v>0.63541666666666696</v>
      </c>
      <c r="AZ5" s="4">
        <v>0.64583333333333404</v>
      </c>
      <c r="BA5" s="5">
        <v>0.65625</v>
      </c>
      <c r="BB5" s="3">
        <v>0.66666666666666696</v>
      </c>
      <c r="BC5" s="4">
        <v>0.67708333333333404</v>
      </c>
      <c r="BD5" s="4">
        <v>0.687500000000001</v>
      </c>
      <c r="BE5" s="5">
        <v>0.69791666666666696</v>
      </c>
      <c r="BF5" s="3">
        <v>0.70833333333333404</v>
      </c>
      <c r="BG5" s="4">
        <v>0.718750000000001</v>
      </c>
      <c r="BH5" s="4">
        <v>0.72916666666666696</v>
      </c>
      <c r="BI5" s="5">
        <v>0.73958333333333404</v>
      </c>
      <c r="BJ5" s="3">
        <v>0.750000000000001</v>
      </c>
      <c r="BK5" s="4">
        <v>0.76041666666666696</v>
      </c>
      <c r="BL5" s="4">
        <v>0.77083333333333404</v>
      </c>
      <c r="BM5" s="5">
        <v>0.781250000000001</v>
      </c>
      <c r="BN5" s="3">
        <v>0.79166666666666696</v>
      </c>
      <c r="BO5" s="4">
        <v>0.80208333333333404</v>
      </c>
      <c r="BP5" s="4">
        <v>0.812500000000001</v>
      </c>
      <c r="BQ5" s="5">
        <v>0.82291666666666696</v>
      </c>
      <c r="BR5" s="3">
        <v>0.83333333333333404</v>
      </c>
      <c r="BS5" s="4">
        <v>0.843750000000001</v>
      </c>
      <c r="BT5" s="4">
        <v>0.85416666666666796</v>
      </c>
      <c r="BU5" s="5">
        <v>0.86458333333333404</v>
      </c>
      <c r="BV5" s="3">
        <v>0.875000000000001</v>
      </c>
      <c r="BW5" s="4">
        <v>0.88541666666666796</v>
      </c>
      <c r="BX5" s="4">
        <v>0.89583333333333404</v>
      </c>
      <c r="BY5" s="5">
        <v>0.906250000000001</v>
      </c>
      <c r="CB5" s="7">
        <v>0.26041666666666669</v>
      </c>
    </row>
    <row r="6" spans="2:80" ht="18" customHeight="1">
      <c r="B6" s="40">
        <v>1</v>
      </c>
      <c r="C6" s="41" t="str">
        <f>IF(VLOOKUP($B6,管理シート!$B$10:$D$108,2,0)=0,"",VLOOKUP($B6,管理シート!$B$10:$D$108,2,0))</f>
        <v>名前1</v>
      </c>
      <c r="D6" s="42">
        <f>IF(VLOOKUP($B6,管理シート!$B$10:$D$108,3,0)=0,"",VLOOKUP($B6,管理シート!$B$10:$D$108,3,0))</f>
        <v>950</v>
      </c>
      <c r="E6" s="1" t="str">
        <f>IF(F6="","",D6*F6)</f>
        <v/>
      </c>
      <c r="F6" s="2" t="str">
        <f>IF(G6="","",COUNTIF($N6:$BY6,"■")*15/60)</f>
        <v/>
      </c>
      <c r="G6" s="22"/>
      <c r="H6" s="23"/>
      <c r="I6" s="22"/>
      <c r="J6" s="23"/>
      <c r="K6" s="22"/>
      <c r="L6" s="23"/>
      <c r="M6" s="45"/>
      <c r="N6" s="8" t="str">
        <f>IF($G6="","",IF(AND($I6&lt;=N$5,$J6&gt;N$5),"",IF(AND($K6&lt;=N$5,$L6&gt;N$5),"",IF(AND($G6&lt;=N$5,$H6&gt;N$5),"■",""))))</f>
        <v/>
      </c>
      <c r="O6" s="9" t="str">
        <f t="shared" ref="O6:BY10" si="0">IF($G6="","",IF(AND($I6&lt;=O$5,$J6&gt;O$5),"",IF(AND($K6&lt;=O$5,$L6&gt;O$5),"",IF(AND($G6&lt;=O$5,$H6&gt;O$5),"■",""))))</f>
        <v/>
      </c>
      <c r="P6" s="9" t="str">
        <f t="shared" si="0"/>
        <v/>
      </c>
      <c r="Q6" s="10" t="str">
        <f t="shared" si="0"/>
        <v/>
      </c>
      <c r="R6" s="8" t="str">
        <f>IF($G6="","",IF(AND($I6&lt;=R$5,$J6&gt;R$5),"",IF(AND($K6&lt;=R$5,$L6&gt;R$5),"",IF(AND($G6&lt;=R$5,$H6&gt;R$5),"■",""))))</f>
        <v/>
      </c>
      <c r="S6" s="9" t="str">
        <f t="shared" ref="S6:U10" si="1">IF($G6="","",IF(AND($I6&lt;=S$5,$J6&gt;S$5),"",IF(AND($K6&lt;=S$5,$L6&gt;S$5),"",IF(AND($G6&lt;=S$5,$H6&gt;S$5),"■",""))))</f>
        <v/>
      </c>
      <c r="T6" s="9" t="str">
        <f t="shared" si="1"/>
        <v/>
      </c>
      <c r="U6" s="10" t="str">
        <f t="shared" si="1"/>
        <v/>
      </c>
      <c r="V6" s="8" t="str">
        <f>IF($G6="","",IF(AND($I6&lt;=V$5,$J6&gt;V$5),"",IF(AND($K6&lt;=V$5,$L6&gt;V$5),"",IF(AND($G6&lt;=V$5,$H6&gt;V$5),"■",""))))</f>
        <v/>
      </c>
      <c r="W6" s="9" t="str">
        <f t="shared" ref="W6:Y10" si="2">IF($G6="","",IF(AND($I6&lt;=W$5,$J6&gt;W$5),"",IF(AND($K6&lt;=W$5,$L6&gt;W$5),"",IF(AND($G6&lt;=W$5,$H6&gt;W$5),"■",""))))</f>
        <v/>
      </c>
      <c r="X6" s="9" t="str">
        <f t="shared" si="2"/>
        <v/>
      </c>
      <c r="Y6" s="10" t="str">
        <f t="shared" si="2"/>
        <v/>
      </c>
      <c r="Z6" s="8" t="str">
        <f>IF($G6="","",IF(AND($I6&lt;=Z$5,$J6&gt;Z$5),"",IF(AND($K6&lt;=Z$5,$L6&gt;Z$5),"",IF(AND($G6&lt;=Z$5,$H6&gt;Z$5),"■",""))))</f>
        <v/>
      </c>
      <c r="AA6" s="9" t="str">
        <f t="shared" ref="AA6:AC10" si="3">IF($G6="","",IF(AND($I6&lt;=AA$5,$J6&gt;AA$5),"",IF(AND($K6&lt;=AA$5,$L6&gt;AA$5),"",IF(AND($G6&lt;=AA$5,$H6&gt;AA$5),"■",""))))</f>
        <v/>
      </c>
      <c r="AB6" s="9" t="str">
        <f t="shared" si="3"/>
        <v/>
      </c>
      <c r="AC6" s="10" t="str">
        <f t="shared" si="3"/>
        <v/>
      </c>
      <c r="AD6" s="8" t="str">
        <f t="shared" si="0"/>
        <v/>
      </c>
      <c r="AE6" s="9" t="str">
        <f t="shared" si="0"/>
        <v/>
      </c>
      <c r="AF6" s="9" t="str">
        <f t="shared" si="0"/>
        <v/>
      </c>
      <c r="AG6" s="10" t="str">
        <f t="shared" si="0"/>
        <v/>
      </c>
      <c r="AH6" s="8" t="str">
        <f t="shared" si="0"/>
        <v/>
      </c>
      <c r="AI6" s="9" t="str">
        <f t="shared" si="0"/>
        <v/>
      </c>
      <c r="AJ6" s="9" t="str">
        <f t="shared" si="0"/>
        <v/>
      </c>
      <c r="AK6" s="10" t="str">
        <f t="shared" si="0"/>
        <v/>
      </c>
      <c r="AL6" s="8" t="str">
        <f t="shared" si="0"/>
        <v/>
      </c>
      <c r="AM6" s="9" t="str">
        <f t="shared" si="0"/>
        <v/>
      </c>
      <c r="AN6" s="9" t="str">
        <f t="shared" si="0"/>
        <v/>
      </c>
      <c r="AO6" s="10" t="str">
        <f t="shared" si="0"/>
        <v/>
      </c>
      <c r="AP6" s="8" t="str">
        <f t="shared" si="0"/>
        <v/>
      </c>
      <c r="AQ6" s="9" t="str">
        <f t="shared" si="0"/>
        <v/>
      </c>
      <c r="AR6" s="9" t="str">
        <f t="shared" si="0"/>
        <v/>
      </c>
      <c r="AS6" s="10" t="str">
        <f t="shared" si="0"/>
        <v/>
      </c>
      <c r="AT6" s="8" t="str">
        <f t="shared" si="0"/>
        <v/>
      </c>
      <c r="AU6" s="9" t="str">
        <f t="shared" si="0"/>
        <v/>
      </c>
      <c r="AV6" s="9" t="str">
        <f t="shared" si="0"/>
        <v/>
      </c>
      <c r="AW6" s="10" t="str">
        <f t="shared" si="0"/>
        <v/>
      </c>
      <c r="AX6" s="8" t="str">
        <f t="shared" si="0"/>
        <v/>
      </c>
      <c r="AY6" s="9" t="str">
        <f t="shared" si="0"/>
        <v/>
      </c>
      <c r="AZ6" s="9" t="str">
        <f t="shared" si="0"/>
        <v/>
      </c>
      <c r="BA6" s="10" t="str">
        <f t="shared" si="0"/>
        <v/>
      </c>
      <c r="BB6" s="8" t="str">
        <f t="shared" si="0"/>
        <v/>
      </c>
      <c r="BC6" s="9" t="str">
        <f t="shared" si="0"/>
        <v/>
      </c>
      <c r="BD6" s="9" t="str">
        <f t="shared" si="0"/>
        <v/>
      </c>
      <c r="BE6" s="10" t="str">
        <f t="shared" si="0"/>
        <v/>
      </c>
      <c r="BF6" s="8" t="str">
        <f t="shared" si="0"/>
        <v/>
      </c>
      <c r="BG6" s="9" t="str">
        <f t="shared" si="0"/>
        <v/>
      </c>
      <c r="BH6" s="9" t="str">
        <f t="shared" si="0"/>
        <v/>
      </c>
      <c r="BI6" s="10" t="str">
        <f t="shared" si="0"/>
        <v/>
      </c>
      <c r="BJ6" s="8" t="str">
        <f t="shared" si="0"/>
        <v/>
      </c>
      <c r="BK6" s="9" t="str">
        <f t="shared" si="0"/>
        <v/>
      </c>
      <c r="BL6" s="9" t="str">
        <f t="shared" si="0"/>
        <v/>
      </c>
      <c r="BM6" s="10" t="str">
        <f t="shared" si="0"/>
        <v/>
      </c>
      <c r="BN6" s="8" t="str">
        <f t="shared" si="0"/>
        <v/>
      </c>
      <c r="BO6" s="9" t="str">
        <f t="shared" si="0"/>
        <v/>
      </c>
      <c r="BP6" s="9" t="str">
        <f t="shared" si="0"/>
        <v/>
      </c>
      <c r="BQ6" s="10" t="str">
        <f t="shared" si="0"/>
        <v/>
      </c>
      <c r="BR6" s="8" t="str">
        <f t="shared" si="0"/>
        <v/>
      </c>
      <c r="BS6" s="9" t="str">
        <f t="shared" si="0"/>
        <v/>
      </c>
      <c r="BT6" s="9" t="str">
        <f t="shared" si="0"/>
        <v/>
      </c>
      <c r="BU6" s="10" t="str">
        <f t="shared" si="0"/>
        <v/>
      </c>
      <c r="BV6" s="8" t="str">
        <f t="shared" si="0"/>
        <v/>
      </c>
      <c r="BW6" s="9" t="str">
        <f t="shared" si="0"/>
        <v/>
      </c>
      <c r="BX6" s="9" t="str">
        <f t="shared" si="0"/>
        <v/>
      </c>
      <c r="BY6" s="10" t="str">
        <f t="shared" si="0"/>
        <v/>
      </c>
      <c r="CB6" s="7">
        <v>0.27083333333333331</v>
      </c>
    </row>
    <row r="7" spans="2:80" ht="18" customHeight="1">
      <c r="B7" s="40">
        <v>2</v>
      </c>
      <c r="C7" s="41" t="str">
        <f>IF(VLOOKUP($B7,管理シート!$B$10:$D$108,2,0)=0,"",VLOOKUP($B7,管理シート!$B$10:$D$108,2,0))</f>
        <v>名前2</v>
      </c>
      <c r="D7" s="42">
        <f>IF(VLOOKUP($B7,管理シート!$B$10:$D$108,3,0)=0,"",VLOOKUP($B7,管理シート!$B$10:$D$108,3,0))</f>
        <v>1000</v>
      </c>
      <c r="E7" s="1" t="str">
        <f t="shared" ref="E7:E24" si="4">IF(F7="","",D7*F7)</f>
        <v/>
      </c>
      <c r="F7" s="2" t="str">
        <f t="shared" ref="F7:F24" si="5">IF(G7="","",COUNTIF($N7:$BY7,"■")*15/60)</f>
        <v/>
      </c>
      <c r="G7" s="24"/>
      <c r="H7" s="25"/>
      <c r="I7" s="24"/>
      <c r="J7" s="25"/>
      <c r="K7" s="24"/>
      <c r="L7" s="25"/>
      <c r="M7" s="45"/>
      <c r="N7" s="8" t="str">
        <f t="shared" ref="N7:AO24" si="6">IF($G7="","",IF(AND($I7&lt;=N$5,$J7&gt;N$5),"",IF(AND($K7&lt;=N$5,$L7&gt;N$5),"",IF(AND($G7&lt;=N$5,$H7&gt;N$5),"■",""))))</f>
        <v/>
      </c>
      <c r="O7" s="9" t="str">
        <f t="shared" si="0"/>
        <v/>
      </c>
      <c r="P7" s="9" t="str">
        <f t="shared" si="0"/>
        <v/>
      </c>
      <c r="Q7" s="10" t="str">
        <f t="shared" si="0"/>
        <v/>
      </c>
      <c r="R7" s="8" t="str">
        <f t="shared" ref="R7:U12" si="7">IF($G7="","",IF(AND($I7&lt;=R$5,$J7&gt;R$5),"",IF(AND($K7&lt;=R$5,$L7&gt;R$5),"",IF(AND($G7&lt;=R$5,$H7&gt;R$5),"■",""))))</f>
        <v/>
      </c>
      <c r="S7" s="9" t="str">
        <f t="shared" si="1"/>
        <v/>
      </c>
      <c r="T7" s="9" t="str">
        <f t="shared" si="1"/>
        <v/>
      </c>
      <c r="U7" s="10" t="str">
        <f t="shared" si="1"/>
        <v/>
      </c>
      <c r="V7" s="8" t="str">
        <f t="shared" ref="V7:Y12" si="8">IF($G7="","",IF(AND($I7&lt;=V$5,$J7&gt;V$5),"",IF(AND($K7&lt;=V$5,$L7&gt;V$5),"",IF(AND($G7&lt;=V$5,$H7&gt;V$5),"■",""))))</f>
        <v/>
      </c>
      <c r="W7" s="9" t="str">
        <f t="shared" si="2"/>
        <v/>
      </c>
      <c r="X7" s="9" t="str">
        <f t="shared" si="2"/>
        <v/>
      </c>
      <c r="Y7" s="10" t="str">
        <f t="shared" si="2"/>
        <v/>
      </c>
      <c r="Z7" s="8" t="str">
        <f t="shared" si="6"/>
        <v/>
      </c>
      <c r="AA7" s="9" t="str">
        <f t="shared" si="3"/>
        <v/>
      </c>
      <c r="AB7" s="9" t="str">
        <f t="shared" si="3"/>
        <v/>
      </c>
      <c r="AC7" s="10" t="str">
        <f t="shared" si="3"/>
        <v/>
      </c>
      <c r="AD7" s="8" t="str">
        <f t="shared" si="0"/>
        <v/>
      </c>
      <c r="AE7" s="9" t="str">
        <f t="shared" si="0"/>
        <v/>
      </c>
      <c r="AF7" s="9" t="str">
        <f t="shared" si="0"/>
        <v/>
      </c>
      <c r="AG7" s="10" t="str">
        <f t="shared" si="0"/>
        <v/>
      </c>
      <c r="AH7" s="8" t="str">
        <f t="shared" si="0"/>
        <v/>
      </c>
      <c r="AI7" s="9" t="str">
        <f t="shared" si="0"/>
        <v/>
      </c>
      <c r="AJ7" s="9" t="str">
        <f t="shared" si="0"/>
        <v/>
      </c>
      <c r="AK7" s="10" t="str">
        <f t="shared" si="0"/>
        <v/>
      </c>
      <c r="AL7" s="8" t="str">
        <f t="shared" si="0"/>
        <v/>
      </c>
      <c r="AM7" s="9" t="str">
        <f t="shared" si="0"/>
        <v/>
      </c>
      <c r="AN7" s="9" t="str">
        <f t="shared" si="0"/>
        <v/>
      </c>
      <c r="AO7" s="10" t="str">
        <f t="shared" si="0"/>
        <v/>
      </c>
      <c r="AP7" s="8" t="str">
        <f t="shared" si="0"/>
        <v/>
      </c>
      <c r="AQ7" s="9" t="str">
        <f t="shared" si="0"/>
        <v/>
      </c>
      <c r="AR7" s="9" t="str">
        <f t="shared" si="0"/>
        <v/>
      </c>
      <c r="AS7" s="10" t="str">
        <f t="shared" si="0"/>
        <v/>
      </c>
      <c r="AT7" s="8" t="str">
        <f t="shared" si="0"/>
        <v/>
      </c>
      <c r="AU7" s="9" t="str">
        <f t="shared" si="0"/>
        <v/>
      </c>
      <c r="AV7" s="9" t="str">
        <f t="shared" si="0"/>
        <v/>
      </c>
      <c r="AW7" s="10" t="str">
        <f t="shared" si="0"/>
        <v/>
      </c>
      <c r="AX7" s="8" t="str">
        <f t="shared" si="0"/>
        <v/>
      </c>
      <c r="AY7" s="9" t="str">
        <f t="shared" si="0"/>
        <v/>
      </c>
      <c r="AZ7" s="9" t="str">
        <f t="shared" si="0"/>
        <v/>
      </c>
      <c r="BA7" s="10" t="str">
        <f t="shared" si="0"/>
        <v/>
      </c>
      <c r="BB7" s="8" t="str">
        <f t="shared" si="0"/>
        <v/>
      </c>
      <c r="BC7" s="9" t="str">
        <f t="shared" si="0"/>
        <v/>
      </c>
      <c r="BD7" s="9" t="str">
        <f t="shared" si="0"/>
        <v/>
      </c>
      <c r="BE7" s="10" t="str">
        <f t="shared" si="0"/>
        <v/>
      </c>
      <c r="BF7" s="8" t="str">
        <f t="shared" si="0"/>
        <v/>
      </c>
      <c r="BG7" s="9" t="str">
        <f t="shared" si="0"/>
        <v/>
      </c>
      <c r="BH7" s="9" t="str">
        <f t="shared" si="0"/>
        <v/>
      </c>
      <c r="BI7" s="10" t="str">
        <f t="shared" si="0"/>
        <v/>
      </c>
      <c r="BJ7" s="8" t="str">
        <f t="shared" si="0"/>
        <v/>
      </c>
      <c r="BK7" s="9" t="str">
        <f t="shared" si="0"/>
        <v/>
      </c>
      <c r="BL7" s="9" t="str">
        <f t="shared" si="0"/>
        <v/>
      </c>
      <c r="BM7" s="10" t="str">
        <f t="shared" si="0"/>
        <v/>
      </c>
      <c r="BN7" s="8" t="str">
        <f t="shared" si="0"/>
        <v/>
      </c>
      <c r="BO7" s="9" t="str">
        <f t="shared" si="0"/>
        <v/>
      </c>
      <c r="BP7" s="9" t="str">
        <f t="shared" si="0"/>
        <v/>
      </c>
      <c r="BQ7" s="10" t="str">
        <f t="shared" si="0"/>
        <v/>
      </c>
      <c r="BR7" s="8" t="str">
        <f t="shared" si="0"/>
        <v/>
      </c>
      <c r="BS7" s="9" t="str">
        <f t="shared" si="0"/>
        <v/>
      </c>
      <c r="BT7" s="9" t="str">
        <f t="shared" si="0"/>
        <v/>
      </c>
      <c r="BU7" s="10" t="str">
        <f t="shared" si="0"/>
        <v/>
      </c>
      <c r="BV7" s="8" t="str">
        <f t="shared" si="0"/>
        <v/>
      </c>
      <c r="BW7" s="9" t="str">
        <f t="shared" si="0"/>
        <v/>
      </c>
      <c r="BX7" s="9" t="str">
        <f t="shared" si="0"/>
        <v/>
      </c>
      <c r="BY7" s="10" t="str">
        <f t="shared" si="0"/>
        <v/>
      </c>
      <c r="CB7" s="7">
        <v>0.28125</v>
      </c>
    </row>
    <row r="8" spans="2:80" ht="18" customHeight="1">
      <c r="B8" s="40">
        <v>3</v>
      </c>
      <c r="C8" s="41" t="str">
        <f>IF(VLOOKUP($B8,管理シート!$B$10:$D$108,2,0)=0,"",VLOOKUP($B8,管理シート!$B$10:$D$108,2,0))</f>
        <v>名前3</v>
      </c>
      <c r="D8" s="42">
        <f>IF(VLOOKUP($B8,管理シート!$B$10:$D$108,3,0)=0,"",VLOOKUP($B8,管理シート!$B$10:$D$108,3,0))</f>
        <v>850</v>
      </c>
      <c r="E8" s="1" t="str">
        <f t="shared" si="4"/>
        <v/>
      </c>
      <c r="F8" s="2" t="str">
        <f t="shared" si="5"/>
        <v/>
      </c>
      <c r="G8" s="24"/>
      <c r="H8" s="25"/>
      <c r="I8" s="24"/>
      <c r="J8" s="25"/>
      <c r="K8" s="24"/>
      <c r="L8" s="25"/>
      <c r="M8" s="45"/>
      <c r="N8" s="8" t="str">
        <f t="shared" si="6"/>
        <v/>
      </c>
      <c r="O8" s="9" t="str">
        <f t="shared" si="0"/>
        <v/>
      </c>
      <c r="P8" s="9" t="str">
        <f t="shared" si="0"/>
        <v/>
      </c>
      <c r="Q8" s="10" t="str">
        <f t="shared" si="0"/>
        <v/>
      </c>
      <c r="R8" s="8" t="str">
        <f t="shared" si="7"/>
        <v/>
      </c>
      <c r="S8" s="9" t="str">
        <f t="shared" si="1"/>
        <v/>
      </c>
      <c r="T8" s="9" t="str">
        <f t="shared" si="1"/>
        <v/>
      </c>
      <c r="U8" s="10" t="str">
        <f t="shared" si="1"/>
        <v/>
      </c>
      <c r="V8" s="8" t="str">
        <f t="shared" si="8"/>
        <v/>
      </c>
      <c r="W8" s="9" t="str">
        <f t="shared" si="2"/>
        <v/>
      </c>
      <c r="X8" s="9" t="str">
        <f t="shared" si="2"/>
        <v/>
      </c>
      <c r="Y8" s="10" t="str">
        <f t="shared" si="2"/>
        <v/>
      </c>
      <c r="Z8" s="8" t="str">
        <f t="shared" si="6"/>
        <v/>
      </c>
      <c r="AA8" s="9" t="str">
        <f t="shared" si="3"/>
        <v/>
      </c>
      <c r="AB8" s="9" t="str">
        <f t="shared" si="3"/>
        <v/>
      </c>
      <c r="AC8" s="10" t="str">
        <f t="shared" si="3"/>
        <v/>
      </c>
      <c r="AD8" s="8" t="str">
        <f t="shared" si="0"/>
        <v/>
      </c>
      <c r="AE8" s="9" t="str">
        <f t="shared" si="0"/>
        <v/>
      </c>
      <c r="AF8" s="9" t="str">
        <f t="shared" si="0"/>
        <v/>
      </c>
      <c r="AG8" s="10" t="str">
        <f t="shared" si="0"/>
        <v/>
      </c>
      <c r="AH8" s="8" t="str">
        <f t="shared" si="0"/>
        <v/>
      </c>
      <c r="AI8" s="9" t="str">
        <f t="shared" si="0"/>
        <v/>
      </c>
      <c r="AJ8" s="9" t="str">
        <f t="shared" si="0"/>
        <v/>
      </c>
      <c r="AK8" s="10" t="str">
        <f t="shared" si="0"/>
        <v/>
      </c>
      <c r="AL8" s="8" t="str">
        <f t="shared" si="0"/>
        <v/>
      </c>
      <c r="AM8" s="9" t="str">
        <f t="shared" si="0"/>
        <v/>
      </c>
      <c r="AN8" s="9" t="str">
        <f t="shared" si="0"/>
        <v/>
      </c>
      <c r="AO8" s="10" t="str">
        <f t="shared" si="0"/>
        <v/>
      </c>
      <c r="AP8" s="8" t="str">
        <f t="shared" si="0"/>
        <v/>
      </c>
      <c r="AQ8" s="9" t="str">
        <f t="shared" si="0"/>
        <v/>
      </c>
      <c r="AR8" s="9" t="str">
        <f t="shared" si="0"/>
        <v/>
      </c>
      <c r="AS8" s="10" t="str">
        <f t="shared" si="0"/>
        <v/>
      </c>
      <c r="AT8" s="8" t="str">
        <f t="shared" si="0"/>
        <v/>
      </c>
      <c r="AU8" s="9" t="str">
        <f t="shared" si="0"/>
        <v/>
      </c>
      <c r="AV8" s="9" t="str">
        <f t="shared" si="0"/>
        <v/>
      </c>
      <c r="AW8" s="10" t="str">
        <f t="shared" si="0"/>
        <v/>
      </c>
      <c r="AX8" s="8" t="str">
        <f t="shared" si="0"/>
        <v/>
      </c>
      <c r="AY8" s="9" t="str">
        <f t="shared" si="0"/>
        <v/>
      </c>
      <c r="AZ8" s="9" t="str">
        <f t="shared" si="0"/>
        <v/>
      </c>
      <c r="BA8" s="10" t="str">
        <f t="shared" si="0"/>
        <v/>
      </c>
      <c r="BB8" s="8" t="str">
        <f t="shared" si="0"/>
        <v/>
      </c>
      <c r="BC8" s="9" t="str">
        <f t="shared" si="0"/>
        <v/>
      </c>
      <c r="BD8" s="9" t="str">
        <f t="shared" si="0"/>
        <v/>
      </c>
      <c r="BE8" s="10" t="str">
        <f t="shared" si="0"/>
        <v/>
      </c>
      <c r="BF8" s="8" t="str">
        <f t="shared" si="0"/>
        <v/>
      </c>
      <c r="BG8" s="9" t="str">
        <f t="shared" si="0"/>
        <v/>
      </c>
      <c r="BH8" s="9" t="str">
        <f t="shared" si="0"/>
        <v/>
      </c>
      <c r="BI8" s="10" t="str">
        <f t="shared" si="0"/>
        <v/>
      </c>
      <c r="BJ8" s="8" t="str">
        <f t="shared" si="0"/>
        <v/>
      </c>
      <c r="BK8" s="9" t="str">
        <f t="shared" si="0"/>
        <v/>
      </c>
      <c r="BL8" s="9" t="str">
        <f t="shared" si="0"/>
        <v/>
      </c>
      <c r="BM8" s="10" t="str">
        <f t="shared" si="0"/>
        <v/>
      </c>
      <c r="BN8" s="8" t="str">
        <f t="shared" si="0"/>
        <v/>
      </c>
      <c r="BO8" s="9" t="str">
        <f t="shared" si="0"/>
        <v/>
      </c>
      <c r="BP8" s="9" t="str">
        <f t="shared" si="0"/>
        <v/>
      </c>
      <c r="BQ8" s="10" t="str">
        <f t="shared" si="0"/>
        <v/>
      </c>
      <c r="BR8" s="8" t="str">
        <f t="shared" si="0"/>
        <v/>
      </c>
      <c r="BS8" s="9" t="str">
        <f t="shared" si="0"/>
        <v/>
      </c>
      <c r="BT8" s="9" t="str">
        <f t="shared" si="0"/>
        <v/>
      </c>
      <c r="BU8" s="10" t="str">
        <f t="shared" si="0"/>
        <v/>
      </c>
      <c r="BV8" s="8" t="str">
        <f t="shared" si="0"/>
        <v/>
      </c>
      <c r="BW8" s="9" t="str">
        <f t="shared" si="0"/>
        <v/>
      </c>
      <c r="BX8" s="9" t="str">
        <f t="shared" si="0"/>
        <v/>
      </c>
      <c r="BY8" s="10" t="str">
        <f t="shared" si="0"/>
        <v/>
      </c>
      <c r="CB8" s="7">
        <v>0.29166666666666669</v>
      </c>
    </row>
    <row r="9" spans="2:80" ht="18" customHeight="1">
      <c r="B9" s="40">
        <v>4</v>
      </c>
      <c r="C9" s="41" t="str">
        <f>IF(VLOOKUP($B9,管理シート!$B$10:$D$108,2,0)=0,"",VLOOKUP($B9,管理シート!$B$10:$D$108,2,0))</f>
        <v>名前4</v>
      </c>
      <c r="D9" s="42">
        <f>IF(VLOOKUP($B9,管理シート!$B$10:$D$108,3,0)=0,"",VLOOKUP($B9,管理シート!$B$10:$D$108,3,0))</f>
        <v>900</v>
      </c>
      <c r="E9" s="1" t="str">
        <f t="shared" si="4"/>
        <v/>
      </c>
      <c r="F9" s="2" t="str">
        <f t="shared" si="5"/>
        <v/>
      </c>
      <c r="G9" s="24"/>
      <c r="H9" s="25"/>
      <c r="I9" s="24"/>
      <c r="J9" s="25"/>
      <c r="K9" s="24"/>
      <c r="L9" s="25"/>
      <c r="M9" s="45"/>
      <c r="N9" s="8" t="str">
        <f t="shared" si="6"/>
        <v/>
      </c>
      <c r="O9" s="9" t="str">
        <f t="shared" si="0"/>
        <v/>
      </c>
      <c r="P9" s="9" t="str">
        <f t="shared" si="0"/>
        <v/>
      </c>
      <c r="Q9" s="10" t="str">
        <f t="shared" si="0"/>
        <v/>
      </c>
      <c r="R9" s="8" t="str">
        <f t="shared" si="7"/>
        <v/>
      </c>
      <c r="S9" s="9" t="str">
        <f t="shared" si="1"/>
        <v/>
      </c>
      <c r="T9" s="9" t="str">
        <f t="shared" si="1"/>
        <v/>
      </c>
      <c r="U9" s="10" t="str">
        <f t="shared" si="1"/>
        <v/>
      </c>
      <c r="V9" s="8" t="str">
        <f t="shared" si="8"/>
        <v/>
      </c>
      <c r="W9" s="9" t="str">
        <f t="shared" si="2"/>
        <v/>
      </c>
      <c r="X9" s="9" t="str">
        <f t="shared" si="2"/>
        <v/>
      </c>
      <c r="Y9" s="10" t="str">
        <f t="shared" si="2"/>
        <v/>
      </c>
      <c r="Z9" s="8" t="str">
        <f t="shared" si="6"/>
        <v/>
      </c>
      <c r="AA9" s="9" t="str">
        <f t="shared" si="3"/>
        <v/>
      </c>
      <c r="AB9" s="9" t="str">
        <f t="shared" si="3"/>
        <v/>
      </c>
      <c r="AC9" s="10" t="str">
        <f t="shared" si="3"/>
        <v/>
      </c>
      <c r="AD9" s="8" t="str">
        <f t="shared" si="0"/>
        <v/>
      </c>
      <c r="AE9" s="9" t="str">
        <f t="shared" si="0"/>
        <v/>
      </c>
      <c r="AF9" s="9" t="str">
        <f t="shared" si="0"/>
        <v/>
      </c>
      <c r="AG9" s="10" t="str">
        <f t="shared" si="0"/>
        <v/>
      </c>
      <c r="AH9" s="8" t="str">
        <f t="shared" si="0"/>
        <v/>
      </c>
      <c r="AI9" s="9" t="str">
        <f t="shared" si="0"/>
        <v/>
      </c>
      <c r="AJ9" s="9" t="str">
        <f t="shared" si="0"/>
        <v/>
      </c>
      <c r="AK9" s="10" t="str">
        <f t="shared" si="0"/>
        <v/>
      </c>
      <c r="AL9" s="8" t="str">
        <f t="shared" si="0"/>
        <v/>
      </c>
      <c r="AM9" s="9" t="str">
        <f t="shared" si="0"/>
        <v/>
      </c>
      <c r="AN9" s="9" t="str">
        <f t="shared" si="0"/>
        <v/>
      </c>
      <c r="AO9" s="10" t="str">
        <f t="shared" si="0"/>
        <v/>
      </c>
      <c r="AP9" s="8" t="str">
        <f t="shared" si="0"/>
        <v/>
      </c>
      <c r="AQ9" s="9" t="str">
        <f t="shared" si="0"/>
        <v/>
      </c>
      <c r="AR9" s="9" t="str">
        <f t="shared" si="0"/>
        <v/>
      </c>
      <c r="AS9" s="10" t="str">
        <f t="shared" si="0"/>
        <v/>
      </c>
      <c r="AT9" s="8" t="str">
        <f t="shared" si="0"/>
        <v/>
      </c>
      <c r="AU9" s="9" t="str">
        <f t="shared" si="0"/>
        <v/>
      </c>
      <c r="AV9" s="9" t="str">
        <f t="shared" si="0"/>
        <v/>
      </c>
      <c r="AW9" s="10" t="str">
        <f t="shared" si="0"/>
        <v/>
      </c>
      <c r="AX9" s="8" t="str">
        <f t="shared" si="0"/>
        <v/>
      </c>
      <c r="AY9" s="9" t="str">
        <f t="shared" si="0"/>
        <v/>
      </c>
      <c r="AZ9" s="9" t="str">
        <f t="shared" si="0"/>
        <v/>
      </c>
      <c r="BA9" s="10" t="str">
        <f t="shared" si="0"/>
        <v/>
      </c>
      <c r="BB9" s="8" t="str">
        <f t="shared" si="0"/>
        <v/>
      </c>
      <c r="BC9" s="9" t="str">
        <f t="shared" si="0"/>
        <v/>
      </c>
      <c r="BD9" s="9" t="str">
        <f t="shared" si="0"/>
        <v/>
      </c>
      <c r="BE9" s="10" t="str">
        <f t="shared" si="0"/>
        <v/>
      </c>
      <c r="BF9" s="8" t="str">
        <f t="shared" si="0"/>
        <v/>
      </c>
      <c r="BG9" s="9" t="str">
        <f t="shared" si="0"/>
        <v/>
      </c>
      <c r="BH9" s="9" t="str">
        <f t="shared" si="0"/>
        <v/>
      </c>
      <c r="BI9" s="10" t="str">
        <f t="shared" si="0"/>
        <v/>
      </c>
      <c r="BJ9" s="8" t="str">
        <f t="shared" si="0"/>
        <v/>
      </c>
      <c r="BK9" s="9" t="str">
        <f t="shared" si="0"/>
        <v/>
      </c>
      <c r="BL9" s="9" t="str">
        <f t="shared" si="0"/>
        <v/>
      </c>
      <c r="BM9" s="10" t="str">
        <f t="shared" si="0"/>
        <v/>
      </c>
      <c r="BN9" s="8" t="str">
        <f t="shared" si="0"/>
        <v/>
      </c>
      <c r="BO9" s="9" t="str">
        <f t="shared" si="0"/>
        <v/>
      </c>
      <c r="BP9" s="9" t="str">
        <f t="shared" si="0"/>
        <v/>
      </c>
      <c r="BQ9" s="10" t="str">
        <f t="shared" si="0"/>
        <v/>
      </c>
      <c r="BR9" s="8" t="str">
        <f t="shared" si="0"/>
        <v/>
      </c>
      <c r="BS9" s="9" t="str">
        <f t="shared" si="0"/>
        <v/>
      </c>
      <c r="BT9" s="9" t="str">
        <f t="shared" si="0"/>
        <v/>
      </c>
      <c r="BU9" s="10" t="str">
        <f t="shared" si="0"/>
        <v/>
      </c>
      <c r="BV9" s="8" t="str">
        <f t="shared" si="0"/>
        <v/>
      </c>
      <c r="BW9" s="9" t="str">
        <f t="shared" si="0"/>
        <v/>
      </c>
      <c r="BX9" s="9" t="str">
        <f t="shared" si="0"/>
        <v/>
      </c>
      <c r="BY9" s="10" t="str">
        <f t="shared" si="0"/>
        <v/>
      </c>
      <c r="CB9" s="7">
        <v>0.30208333333333331</v>
      </c>
    </row>
    <row r="10" spans="2:80" ht="18" customHeight="1">
      <c r="B10" s="40">
        <v>5</v>
      </c>
      <c r="C10" s="41" t="str">
        <f>IF(VLOOKUP($B10,管理シート!$B$10:$D$108,2,0)=0,"",VLOOKUP($B10,管理シート!$B$10:$D$108,2,0))</f>
        <v/>
      </c>
      <c r="D10" s="42" t="str">
        <f>IF(VLOOKUP($B10,管理シート!$B$10:$D$108,3,0)=0,"",VLOOKUP($B10,管理シート!$B$10:$D$108,3,0))</f>
        <v/>
      </c>
      <c r="E10" s="1" t="str">
        <f t="shared" si="4"/>
        <v/>
      </c>
      <c r="F10" s="2" t="str">
        <f t="shared" si="5"/>
        <v/>
      </c>
      <c r="G10" s="24"/>
      <c r="H10" s="25"/>
      <c r="I10" s="24"/>
      <c r="J10" s="25"/>
      <c r="K10" s="24"/>
      <c r="L10" s="25"/>
      <c r="M10" s="45"/>
      <c r="N10" s="8" t="str">
        <f t="shared" si="6"/>
        <v/>
      </c>
      <c r="O10" s="9" t="str">
        <f t="shared" si="0"/>
        <v/>
      </c>
      <c r="P10" s="9" t="str">
        <f t="shared" si="0"/>
        <v/>
      </c>
      <c r="Q10" s="10" t="str">
        <f t="shared" si="0"/>
        <v/>
      </c>
      <c r="R10" s="8" t="str">
        <f t="shared" si="7"/>
        <v/>
      </c>
      <c r="S10" s="9" t="str">
        <f t="shared" si="1"/>
        <v/>
      </c>
      <c r="T10" s="9" t="str">
        <f t="shared" si="1"/>
        <v/>
      </c>
      <c r="U10" s="10" t="str">
        <f t="shared" si="1"/>
        <v/>
      </c>
      <c r="V10" s="8" t="str">
        <f t="shared" si="8"/>
        <v/>
      </c>
      <c r="W10" s="9" t="str">
        <f t="shared" si="2"/>
        <v/>
      </c>
      <c r="X10" s="9" t="str">
        <f t="shared" si="2"/>
        <v/>
      </c>
      <c r="Y10" s="10" t="str">
        <f t="shared" si="2"/>
        <v/>
      </c>
      <c r="Z10" s="8" t="str">
        <f t="shared" si="6"/>
        <v/>
      </c>
      <c r="AA10" s="9" t="str">
        <f t="shared" si="3"/>
        <v/>
      </c>
      <c r="AB10" s="9" t="str">
        <f t="shared" si="3"/>
        <v/>
      </c>
      <c r="AC10" s="10" t="str">
        <f t="shared" si="3"/>
        <v/>
      </c>
      <c r="AD10" s="8" t="str">
        <f t="shared" si="0"/>
        <v/>
      </c>
      <c r="AE10" s="9" t="str">
        <f t="shared" si="0"/>
        <v/>
      </c>
      <c r="AF10" s="9" t="str">
        <f t="shared" si="0"/>
        <v/>
      </c>
      <c r="AG10" s="10" t="str">
        <f t="shared" si="0"/>
        <v/>
      </c>
      <c r="AH10" s="8" t="str">
        <f t="shared" si="0"/>
        <v/>
      </c>
      <c r="AI10" s="9" t="str">
        <f t="shared" si="0"/>
        <v/>
      </c>
      <c r="AJ10" s="9" t="str">
        <f t="shared" si="0"/>
        <v/>
      </c>
      <c r="AK10" s="10" t="str">
        <f t="shared" si="0"/>
        <v/>
      </c>
      <c r="AL10" s="8" t="str">
        <f t="shared" si="0"/>
        <v/>
      </c>
      <c r="AM10" s="9" t="str">
        <f t="shared" si="0"/>
        <v/>
      </c>
      <c r="AN10" s="9" t="str">
        <f t="shared" si="0"/>
        <v/>
      </c>
      <c r="AO10" s="10" t="str">
        <f t="shared" si="0"/>
        <v/>
      </c>
      <c r="AP10" s="8" t="str">
        <f t="shared" si="0"/>
        <v/>
      </c>
      <c r="AQ10" s="9" t="str">
        <f t="shared" si="0"/>
        <v/>
      </c>
      <c r="AR10" s="9" t="str">
        <f t="shared" si="0"/>
        <v/>
      </c>
      <c r="AS10" s="10" t="str">
        <f t="shared" si="0"/>
        <v/>
      </c>
      <c r="AT10" s="8" t="str">
        <f t="shared" ref="AT10:BI55" si="9">IF($G10="","",IF(AND($I10&lt;=AT$5,$J10&gt;AT$5),"",IF(AND($K10&lt;=AT$5,$L10&gt;AT$5),"",IF(AND($G10&lt;=AT$5,$H10&gt;AT$5),"■",""))))</f>
        <v/>
      </c>
      <c r="AU10" s="9" t="str">
        <f t="shared" si="9"/>
        <v/>
      </c>
      <c r="AV10" s="9" t="str">
        <f t="shared" si="9"/>
        <v/>
      </c>
      <c r="AW10" s="10" t="str">
        <f t="shared" si="9"/>
        <v/>
      </c>
      <c r="AX10" s="8" t="str">
        <f t="shared" si="9"/>
        <v/>
      </c>
      <c r="AY10" s="9" t="str">
        <f t="shared" si="9"/>
        <v/>
      </c>
      <c r="AZ10" s="9" t="str">
        <f t="shared" si="9"/>
        <v/>
      </c>
      <c r="BA10" s="10" t="str">
        <f t="shared" si="9"/>
        <v/>
      </c>
      <c r="BB10" s="8" t="str">
        <f t="shared" si="9"/>
        <v/>
      </c>
      <c r="BC10" s="9" t="str">
        <f t="shared" si="9"/>
        <v/>
      </c>
      <c r="BD10" s="9" t="str">
        <f t="shared" si="9"/>
        <v/>
      </c>
      <c r="BE10" s="10" t="str">
        <f t="shared" si="9"/>
        <v/>
      </c>
      <c r="BF10" s="8" t="str">
        <f t="shared" si="9"/>
        <v/>
      </c>
      <c r="BG10" s="9" t="str">
        <f t="shared" si="9"/>
        <v/>
      </c>
      <c r="BH10" s="9" t="str">
        <f t="shared" si="9"/>
        <v/>
      </c>
      <c r="BI10" s="10" t="str">
        <f t="shared" si="9"/>
        <v/>
      </c>
      <c r="BJ10" s="8" t="str">
        <f t="shared" ref="BJ10:BY24" si="10">IF($G10="","",IF(AND($I10&lt;=BJ$5,$J10&gt;BJ$5),"",IF(AND($K10&lt;=BJ$5,$L10&gt;BJ$5),"",IF(AND($G10&lt;=BJ$5,$H10&gt;BJ$5),"■",""))))</f>
        <v/>
      </c>
      <c r="BK10" s="9" t="str">
        <f t="shared" si="10"/>
        <v/>
      </c>
      <c r="BL10" s="9" t="str">
        <f t="shared" si="10"/>
        <v/>
      </c>
      <c r="BM10" s="10" t="str">
        <f t="shared" si="10"/>
        <v/>
      </c>
      <c r="BN10" s="8" t="str">
        <f t="shared" si="10"/>
        <v/>
      </c>
      <c r="BO10" s="9" t="str">
        <f t="shared" si="10"/>
        <v/>
      </c>
      <c r="BP10" s="9" t="str">
        <f t="shared" si="10"/>
        <v/>
      </c>
      <c r="BQ10" s="10" t="str">
        <f t="shared" si="10"/>
        <v/>
      </c>
      <c r="BR10" s="8" t="str">
        <f t="shared" si="10"/>
        <v/>
      </c>
      <c r="BS10" s="9" t="str">
        <f t="shared" si="10"/>
        <v/>
      </c>
      <c r="BT10" s="9" t="str">
        <f t="shared" si="10"/>
        <v/>
      </c>
      <c r="BU10" s="10" t="str">
        <f t="shared" si="10"/>
        <v/>
      </c>
      <c r="BV10" s="8" t="str">
        <f t="shared" si="10"/>
        <v/>
      </c>
      <c r="BW10" s="9" t="str">
        <f t="shared" si="10"/>
        <v/>
      </c>
      <c r="BX10" s="9" t="str">
        <f t="shared" si="10"/>
        <v/>
      </c>
      <c r="BY10" s="10" t="str">
        <f t="shared" si="10"/>
        <v/>
      </c>
      <c r="CB10" s="7">
        <v>0.3125</v>
      </c>
    </row>
    <row r="11" spans="2:80" ht="18" customHeight="1">
      <c r="B11" s="40">
        <v>6</v>
      </c>
      <c r="C11" s="41" t="str">
        <f>IF(VLOOKUP($B11,管理シート!$B$10:$D$108,2,0)=0,"",VLOOKUP($B11,管理シート!$B$10:$D$108,2,0))</f>
        <v/>
      </c>
      <c r="D11" s="42" t="str">
        <f>IF(VLOOKUP($B11,管理シート!$B$10:$D$108,3,0)=0,"",VLOOKUP($B11,管理シート!$B$10:$D$108,3,0))</f>
        <v/>
      </c>
      <c r="E11" s="1" t="str">
        <f t="shared" si="4"/>
        <v/>
      </c>
      <c r="F11" s="2" t="str">
        <f t="shared" si="5"/>
        <v/>
      </c>
      <c r="G11" s="24"/>
      <c r="H11" s="25"/>
      <c r="I11" s="24"/>
      <c r="J11" s="25"/>
      <c r="K11" s="24"/>
      <c r="L11" s="25"/>
      <c r="M11" s="45"/>
      <c r="N11" s="8" t="str">
        <f t="shared" si="6"/>
        <v/>
      </c>
      <c r="O11" s="9" t="str">
        <f t="shared" si="6"/>
        <v/>
      </c>
      <c r="P11" s="9" t="str">
        <f t="shared" si="6"/>
        <v/>
      </c>
      <c r="Q11" s="10" t="str">
        <f t="shared" si="6"/>
        <v/>
      </c>
      <c r="R11" s="8" t="str">
        <f t="shared" si="7"/>
        <v/>
      </c>
      <c r="S11" s="9" t="str">
        <f t="shared" si="7"/>
        <v/>
      </c>
      <c r="T11" s="9" t="str">
        <f t="shared" si="7"/>
        <v/>
      </c>
      <c r="U11" s="10" t="str">
        <f t="shared" si="7"/>
        <v/>
      </c>
      <c r="V11" s="8" t="str">
        <f t="shared" si="8"/>
        <v/>
      </c>
      <c r="W11" s="9" t="str">
        <f t="shared" si="8"/>
        <v/>
      </c>
      <c r="X11" s="9" t="str">
        <f t="shared" si="8"/>
        <v/>
      </c>
      <c r="Y11" s="10" t="str">
        <f t="shared" si="8"/>
        <v/>
      </c>
      <c r="Z11" s="8" t="str">
        <f t="shared" si="6"/>
        <v/>
      </c>
      <c r="AA11" s="9" t="str">
        <f t="shared" si="6"/>
        <v/>
      </c>
      <c r="AB11" s="9" t="str">
        <f t="shared" si="6"/>
        <v/>
      </c>
      <c r="AC11" s="10" t="str">
        <f t="shared" si="6"/>
        <v/>
      </c>
      <c r="AD11" s="8" t="str">
        <f t="shared" si="6"/>
        <v/>
      </c>
      <c r="AE11" s="9" t="str">
        <f t="shared" si="6"/>
        <v/>
      </c>
      <c r="AF11" s="9" t="str">
        <f t="shared" si="6"/>
        <v/>
      </c>
      <c r="AG11" s="10" t="str">
        <f t="shared" si="6"/>
        <v/>
      </c>
      <c r="AH11" s="8" t="str">
        <f t="shared" si="6"/>
        <v/>
      </c>
      <c r="AI11" s="9" t="str">
        <f t="shared" si="6"/>
        <v/>
      </c>
      <c r="AJ11" s="9" t="str">
        <f t="shared" si="6"/>
        <v/>
      </c>
      <c r="AK11" s="10" t="str">
        <f t="shared" si="6"/>
        <v/>
      </c>
      <c r="AL11" s="8" t="str">
        <f t="shared" si="6"/>
        <v/>
      </c>
      <c r="AM11" s="9" t="str">
        <f t="shared" si="6"/>
        <v/>
      </c>
      <c r="AN11" s="9" t="str">
        <f t="shared" si="6"/>
        <v/>
      </c>
      <c r="AO11" s="10" t="str">
        <f t="shared" si="6"/>
        <v/>
      </c>
      <c r="AP11" s="8" t="str">
        <f t="shared" ref="AP11:BE30" si="11">IF($G11="","",IF(AND($I11&lt;=AP$5,$J11&gt;AP$5),"",IF(AND($K11&lt;=AP$5,$L11&gt;AP$5),"",IF(AND($G11&lt;=AP$5,$H11&gt;AP$5),"■",""))))</f>
        <v/>
      </c>
      <c r="AQ11" s="9" t="str">
        <f t="shared" si="11"/>
        <v/>
      </c>
      <c r="AR11" s="9" t="str">
        <f t="shared" si="11"/>
        <v/>
      </c>
      <c r="AS11" s="10" t="str">
        <f t="shared" si="11"/>
        <v/>
      </c>
      <c r="AT11" s="8" t="str">
        <f t="shared" si="11"/>
        <v/>
      </c>
      <c r="AU11" s="9" t="str">
        <f t="shared" si="11"/>
        <v/>
      </c>
      <c r="AV11" s="9" t="str">
        <f t="shared" si="11"/>
        <v/>
      </c>
      <c r="AW11" s="10" t="str">
        <f t="shared" si="11"/>
        <v/>
      </c>
      <c r="AX11" s="8" t="str">
        <f t="shared" si="11"/>
        <v/>
      </c>
      <c r="AY11" s="9" t="str">
        <f t="shared" si="11"/>
        <v/>
      </c>
      <c r="AZ11" s="9" t="str">
        <f t="shared" si="11"/>
        <v/>
      </c>
      <c r="BA11" s="10" t="str">
        <f t="shared" si="11"/>
        <v/>
      </c>
      <c r="BB11" s="8" t="str">
        <f t="shared" si="11"/>
        <v/>
      </c>
      <c r="BC11" s="9" t="str">
        <f t="shared" si="11"/>
        <v/>
      </c>
      <c r="BD11" s="9" t="str">
        <f t="shared" si="11"/>
        <v/>
      </c>
      <c r="BE11" s="10" t="str">
        <f t="shared" si="11"/>
        <v/>
      </c>
      <c r="BF11" s="8" t="str">
        <f t="shared" si="9"/>
        <v/>
      </c>
      <c r="BG11" s="9" t="str">
        <f t="shared" si="9"/>
        <v/>
      </c>
      <c r="BH11" s="9" t="str">
        <f t="shared" si="9"/>
        <v/>
      </c>
      <c r="BI11" s="10" t="str">
        <f t="shared" si="9"/>
        <v/>
      </c>
      <c r="BJ11" s="8" t="str">
        <f t="shared" si="10"/>
        <v/>
      </c>
      <c r="BK11" s="9" t="str">
        <f t="shared" si="10"/>
        <v/>
      </c>
      <c r="BL11" s="9" t="str">
        <f t="shared" si="10"/>
        <v/>
      </c>
      <c r="BM11" s="10" t="str">
        <f t="shared" si="10"/>
        <v/>
      </c>
      <c r="BN11" s="8" t="str">
        <f t="shared" si="10"/>
        <v/>
      </c>
      <c r="BO11" s="9" t="str">
        <f t="shared" si="10"/>
        <v/>
      </c>
      <c r="BP11" s="9" t="str">
        <f t="shared" si="10"/>
        <v/>
      </c>
      <c r="BQ11" s="10" t="str">
        <f t="shared" si="10"/>
        <v/>
      </c>
      <c r="BR11" s="8" t="str">
        <f t="shared" si="10"/>
        <v/>
      </c>
      <c r="BS11" s="9" t="str">
        <f t="shared" si="10"/>
        <v/>
      </c>
      <c r="BT11" s="9" t="str">
        <f t="shared" si="10"/>
        <v/>
      </c>
      <c r="BU11" s="10" t="str">
        <f t="shared" si="10"/>
        <v/>
      </c>
      <c r="BV11" s="8" t="str">
        <f t="shared" si="10"/>
        <v/>
      </c>
      <c r="BW11" s="9" t="str">
        <f t="shared" si="10"/>
        <v/>
      </c>
      <c r="BX11" s="9" t="str">
        <f t="shared" si="10"/>
        <v/>
      </c>
      <c r="BY11" s="10" t="str">
        <f t="shared" si="10"/>
        <v/>
      </c>
      <c r="CB11" s="7">
        <v>0.32291666666666669</v>
      </c>
    </row>
    <row r="12" spans="2:80" ht="18" customHeight="1">
      <c r="B12" s="40">
        <v>7</v>
      </c>
      <c r="C12" s="41" t="str">
        <f>IF(VLOOKUP($B12,管理シート!$B$10:$D$108,2,0)=0,"",VLOOKUP($B12,管理シート!$B$10:$D$108,2,0))</f>
        <v/>
      </c>
      <c r="D12" s="42" t="str">
        <f>IF(VLOOKUP($B12,管理シート!$B$10:$D$108,3,0)=0,"",VLOOKUP($B12,管理シート!$B$10:$D$108,3,0))</f>
        <v/>
      </c>
      <c r="E12" s="1" t="str">
        <f t="shared" si="4"/>
        <v/>
      </c>
      <c r="F12" s="2" t="str">
        <f t="shared" si="5"/>
        <v/>
      </c>
      <c r="G12" s="24"/>
      <c r="H12" s="25"/>
      <c r="I12" s="24"/>
      <c r="J12" s="25"/>
      <c r="K12" s="24"/>
      <c r="L12" s="25"/>
      <c r="M12" s="45"/>
      <c r="N12" s="8" t="str">
        <f t="shared" si="6"/>
        <v/>
      </c>
      <c r="O12" s="9" t="str">
        <f t="shared" si="6"/>
        <v/>
      </c>
      <c r="P12" s="9" t="str">
        <f t="shared" si="6"/>
        <v/>
      </c>
      <c r="Q12" s="10" t="str">
        <f t="shared" si="6"/>
        <v/>
      </c>
      <c r="R12" s="8" t="str">
        <f t="shared" si="7"/>
        <v/>
      </c>
      <c r="S12" s="9" t="str">
        <f t="shared" si="7"/>
        <v/>
      </c>
      <c r="T12" s="9" t="str">
        <f t="shared" si="7"/>
        <v/>
      </c>
      <c r="U12" s="10" t="str">
        <f t="shared" ref="R12:AC35" si="12">IF($G12="","",IF(AND($I12&lt;=U$5,$J12&gt;U$5),"",IF(AND($K12&lt;=U$5,$L12&gt;U$5),"",IF(AND($G12&lt;=U$5,$H12&gt;U$5),"■",""))))</f>
        <v/>
      </c>
      <c r="V12" s="8" t="str">
        <f t="shared" si="8"/>
        <v/>
      </c>
      <c r="W12" s="9" t="str">
        <f t="shared" si="8"/>
        <v/>
      </c>
      <c r="X12" s="9" t="str">
        <f t="shared" si="8"/>
        <v/>
      </c>
      <c r="Y12" s="10" t="str">
        <f t="shared" si="12"/>
        <v/>
      </c>
      <c r="Z12" s="8" t="str">
        <f t="shared" si="6"/>
        <v/>
      </c>
      <c r="AA12" s="9" t="str">
        <f t="shared" si="6"/>
        <v/>
      </c>
      <c r="AB12" s="9" t="str">
        <f t="shared" si="6"/>
        <v/>
      </c>
      <c r="AC12" s="10" t="str">
        <f t="shared" si="12"/>
        <v/>
      </c>
      <c r="AD12" s="8" t="str">
        <f t="shared" si="6"/>
        <v/>
      </c>
      <c r="AE12" s="9" t="str">
        <f t="shared" si="6"/>
        <v/>
      </c>
      <c r="AF12" s="9" t="str">
        <f t="shared" si="6"/>
        <v/>
      </c>
      <c r="AG12" s="10" t="str">
        <f t="shared" si="6"/>
        <v/>
      </c>
      <c r="AH12" s="8" t="str">
        <f t="shared" si="6"/>
        <v/>
      </c>
      <c r="AI12" s="9" t="str">
        <f t="shared" si="6"/>
        <v/>
      </c>
      <c r="AJ12" s="9" t="str">
        <f t="shared" si="6"/>
        <v/>
      </c>
      <c r="AK12" s="10" t="str">
        <f t="shared" si="6"/>
        <v/>
      </c>
      <c r="AL12" s="8" t="str">
        <f t="shared" si="6"/>
        <v/>
      </c>
      <c r="AM12" s="9" t="str">
        <f t="shared" si="6"/>
        <v/>
      </c>
      <c r="AN12" s="9" t="str">
        <f t="shared" si="6"/>
        <v/>
      </c>
      <c r="AO12" s="10" t="str">
        <f t="shared" si="6"/>
        <v/>
      </c>
      <c r="AP12" s="8" t="str">
        <f t="shared" si="11"/>
        <v/>
      </c>
      <c r="AQ12" s="9" t="str">
        <f t="shared" si="11"/>
        <v/>
      </c>
      <c r="AR12" s="9" t="str">
        <f t="shared" si="11"/>
        <v/>
      </c>
      <c r="AS12" s="10" t="str">
        <f t="shared" si="11"/>
        <v/>
      </c>
      <c r="AT12" s="8" t="str">
        <f t="shared" si="11"/>
        <v/>
      </c>
      <c r="AU12" s="9" t="str">
        <f t="shared" si="11"/>
        <v/>
      </c>
      <c r="AV12" s="9" t="str">
        <f t="shared" si="11"/>
        <v/>
      </c>
      <c r="AW12" s="10" t="str">
        <f t="shared" si="11"/>
        <v/>
      </c>
      <c r="AX12" s="8" t="str">
        <f t="shared" si="11"/>
        <v/>
      </c>
      <c r="AY12" s="9" t="str">
        <f t="shared" si="11"/>
        <v/>
      </c>
      <c r="AZ12" s="9" t="str">
        <f t="shared" si="11"/>
        <v/>
      </c>
      <c r="BA12" s="10" t="str">
        <f t="shared" si="11"/>
        <v/>
      </c>
      <c r="BB12" s="8" t="str">
        <f t="shared" si="11"/>
        <v/>
      </c>
      <c r="BC12" s="9" t="str">
        <f t="shared" si="11"/>
        <v/>
      </c>
      <c r="BD12" s="9" t="str">
        <f t="shared" si="11"/>
        <v/>
      </c>
      <c r="BE12" s="10" t="str">
        <f t="shared" si="11"/>
        <v/>
      </c>
      <c r="BF12" s="8" t="str">
        <f t="shared" si="9"/>
        <v/>
      </c>
      <c r="BG12" s="9" t="str">
        <f t="shared" si="9"/>
        <v/>
      </c>
      <c r="BH12" s="9" t="str">
        <f t="shared" si="9"/>
        <v/>
      </c>
      <c r="BI12" s="10" t="str">
        <f t="shared" si="9"/>
        <v/>
      </c>
      <c r="BJ12" s="8" t="str">
        <f t="shared" si="10"/>
        <v/>
      </c>
      <c r="BK12" s="9" t="str">
        <f t="shared" si="10"/>
        <v/>
      </c>
      <c r="BL12" s="9" t="str">
        <f t="shared" si="10"/>
        <v/>
      </c>
      <c r="BM12" s="10" t="str">
        <f t="shared" si="10"/>
        <v/>
      </c>
      <c r="BN12" s="8" t="str">
        <f t="shared" si="10"/>
        <v/>
      </c>
      <c r="BO12" s="9" t="str">
        <f t="shared" si="10"/>
        <v/>
      </c>
      <c r="BP12" s="9" t="str">
        <f t="shared" si="10"/>
        <v/>
      </c>
      <c r="BQ12" s="10" t="str">
        <f t="shared" si="10"/>
        <v/>
      </c>
      <c r="BR12" s="8" t="str">
        <f t="shared" si="10"/>
        <v/>
      </c>
      <c r="BS12" s="9" t="str">
        <f t="shared" si="10"/>
        <v/>
      </c>
      <c r="BT12" s="9" t="str">
        <f t="shared" si="10"/>
        <v/>
      </c>
      <c r="BU12" s="10" t="str">
        <f t="shared" si="10"/>
        <v/>
      </c>
      <c r="BV12" s="8" t="str">
        <f t="shared" si="10"/>
        <v/>
      </c>
      <c r="BW12" s="9" t="str">
        <f t="shared" si="10"/>
        <v/>
      </c>
      <c r="BX12" s="9" t="str">
        <f t="shared" si="10"/>
        <v/>
      </c>
      <c r="BY12" s="10" t="str">
        <f t="shared" si="10"/>
        <v/>
      </c>
      <c r="CB12" s="7">
        <v>0.33333333333333331</v>
      </c>
    </row>
    <row r="13" spans="2:80" ht="18" customHeight="1">
      <c r="B13" s="40">
        <v>8</v>
      </c>
      <c r="C13" s="41" t="str">
        <f>IF(VLOOKUP($B13,管理シート!$B$10:$D$108,2,0)=0,"",VLOOKUP($B13,管理シート!$B$10:$D$108,2,0))</f>
        <v/>
      </c>
      <c r="D13" s="42" t="str">
        <f>IF(VLOOKUP($B13,管理シート!$B$10:$D$108,3,0)=0,"",VLOOKUP($B13,管理シート!$B$10:$D$108,3,0))</f>
        <v/>
      </c>
      <c r="E13" s="1" t="str">
        <f t="shared" si="4"/>
        <v/>
      </c>
      <c r="F13" s="2" t="str">
        <f t="shared" si="5"/>
        <v/>
      </c>
      <c r="G13" s="24"/>
      <c r="H13" s="25"/>
      <c r="I13" s="24"/>
      <c r="J13" s="25"/>
      <c r="K13" s="24"/>
      <c r="L13" s="25"/>
      <c r="M13" s="45"/>
      <c r="N13" s="8" t="str">
        <f t="shared" si="6"/>
        <v/>
      </c>
      <c r="O13" s="9" t="str">
        <f t="shared" si="6"/>
        <v/>
      </c>
      <c r="P13" s="9" t="str">
        <f t="shared" si="6"/>
        <v/>
      </c>
      <c r="Q13" s="10" t="str">
        <f t="shared" si="6"/>
        <v/>
      </c>
      <c r="R13" s="8" t="str">
        <f t="shared" si="12"/>
        <v/>
      </c>
      <c r="S13" s="9" t="str">
        <f t="shared" si="12"/>
        <v/>
      </c>
      <c r="T13" s="9" t="str">
        <f t="shared" si="12"/>
        <v/>
      </c>
      <c r="U13" s="10" t="str">
        <f t="shared" si="12"/>
        <v/>
      </c>
      <c r="V13" s="8" t="str">
        <f t="shared" si="12"/>
        <v/>
      </c>
      <c r="W13" s="9" t="str">
        <f t="shared" si="12"/>
        <v/>
      </c>
      <c r="X13" s="9" t="str">
        <f t="shared" si="12"/>
        <v/>
      </c>
      <c r="Y13" s="10" t="str">
        <f t="shared" si="12"/>
        <v/>
      </c>
      <c r="Z13" s="8" t="str">
        <f t="shared" si="12"/>
        <v/>
      </c>
      <c r="AA13" s="9" t="str">
        <f t="shared" si="12"/>
        <v/>
      </c>
      <c r="AB13" s="9" t="str">
        <f t="shared" si="12"/>
        <v/>
      </c>
      <c r="AC13" s="10" t="str">
        <f t="shared" si="12"/>
        <v/>
      </c>
      <c r="AD13" s="8" t="str">
        <f t="shared" si="6"/>
        <v/>
      </c>
      <c r="AE13" s="9" t="str">
        <f t="shared" si="6"/>
        <v/>
      </c>
      <c r="AF13" s="9" t="str">
        <f t="shared" si="6"/>
        <v/>
      </c>
      <c r="AG13" s="10" t="str">
        <f t="shared" si="6"/>
        <v/>
      </c>
      <c r="AH13" s="8" t="str">
        <f t="shared" si="6"/>
        <v/>
      </c>
      <c r="AI13" s="9" t="str">
        <f t="shared" si="6"/>
        <v/>
      </c>
      <c r="AJ13" s="9" t="str">
        <f t="shared" si="6"/>
        <v/>
      </c>
      <c r="AK13" s="10" t="str">
        <f t="shared" si="6"/>
        <v/>
      </c>
      <c r="AL13" s="8" t="str">
        <f t="shared" si="6"/>
        <v/>
      </c>
      <c r="AM13" s="9" t="str">
        <f t="shared" si="6"/>
        <v/>
      </c>
      <c r="AN13" s="9" t="str">
        <f t="shared" si="6"/>
        <v/>
      </c>
      <c r="AO13" s="10" t="str">
        <f t="shared" si="6"/>
        <v/>
      </c>
      <c r="AP13" s="8" t="str">
        <f t="shared" si="11"/>
        <v/>
      </c>
      <c r="AQ13" s="9" t="str">
        <f t="shared" si="11"/>
        <v/>
      </c>
      <c r="AR13" s="9" t="str">
        <f t="shared" si="11"/>
        <v/>
      </c>
      <c r="AS13" s="10" t="str">
        <f t="shared" si="11"/>
        <v/>
      </c>
      <c r="AT13" s="8" t="str">
        <f t="shared" si="11"/>
        <v/>
      </c>
      <c r="AU13" s="9" t="str">
        <f t="shared" si="11"/>
        <v/>
      </c>
      <c r="AV13" s="9" t="str">
        <f t="shared" si="11"/>
        <v/>
      </c>
      <c r="AW13" s="10" t="str">
        <f t="shared" si="11"/>
        <v/>
      </c>
      <c r="AX13" s="8" t="str">
        <f t="shared" si="11"/>
        <v/>
      </c>
      <c r="AY13" s="9" t="str">
        <f t="shared" si="11"/>
        <v/>
      </c>
      <c r="AZ13" s="9" t="str">
        <f t="shared" si="11"/>
        <v/>
      </c>
      <c r="BA13" s="10" t="str">
        <f t="shared" si="11"/>
        <v/>
      </c>
      <c r="BB13" s="8" t="str">
        <f t="shared" si="11"/>
        <v/>
      </c>
      <c r="BC13" s="9" t="str">
        <f t="shared" si="11"/>
        <v/>
      </c>
      <c r="BD13" s="9" t="str">
        <f t="shared" si="11"/>
        <v/>
      </c>
      <c r="BE13" s="10" t="str">
        <f t="shared" si="11"/>
        <v/>
      </c>
      <c r="BF13" s="8" t="str">
        <f t="shared" si="9"/>
        <v/>
      </c>
      <c r="BG13" s="9" t="str">
        <f t="shared" si="9"/>
        <v/>
      </c>
      <c r="BH13" s="9" t="str">
        <f t="shared" si="9"/>
        <v/>
      </c>
      <c r="BI13" s="10" t="str">
        <f t="shared" si="9"/>
        <v/>
      </c>
      <c r="BJ13" s="8" t="str">
        <f t="shared" si="10"/>
        <v/>
      </c>
      <c r="BK13" s="9" t="str">
        <f t="shared" si="10"/>
        <v/>
      </c>
      <c r="BL13" s="9" t="str">
        <f t="shared" si="10"/>
        <v/>
      </c>
      <c r="BM13" s="10" t="str">
        <f t="shared" si="10"/>
        <v/>
      </c>
      <c r="BN13" s="8" t="str">
        <f t="shared" si="10"/>
        <v/>
      </c>
      <c r="BO13" s="9" t="str">
        <f t="shared" si="10"/>
        <v/>
      </c>
      <c r="BP13" s="9" t="str">
        <f t="shared" si="10"/>
        <v/>
      </c>
      <c r="BQ13" s="10" t="str">
        <f t="shared" si="10"/>
        <v/>
      </c>
      <c r="BR13" s="8" t="str">
        <f t="shared" si="10"/>
        <v/>
      </c>
      <c r="BS13" s="9" t="str">
        <f t="shared" si="10"/>
        <v/>
      </c>
      <c r="BT13" s="9" t="str">
        <f t="shared" si="10"/>
        <v/>
      </c>
      <c r="BU13" s="10" t="str">
        <f t="shared" si="10"/>
        <v/>
      </c>
      <c r="BV13" s="8" t="str">
        <f t="shared" si="10"/>
        <v/>
      </c>
      <c r="BW13" s="9" t="str">
        <f t="shared" si="10"/>
        <v/>
      </c>
      <c r="BX13" s="9" t="str">
        <f t="shared" si="10"/>
        <v/>
      </c>
      <c r="BY13" s="10" t="str">
        <f t="shared" si="10"/>
        <v/>
      </c>
      <c r="CB13" s="7">
        <v>0.34375</v>
      </c>
    </row>
    <row r="14" spans="2:80" ht="18" customHeight="1">
      <c r="B14" s="40">
        <v>9</v>
      </c>
      <c r="C14" s="41" t="str">
        <f>IF(VLOOKUP($B14,管理シート!$B$10:$D$108,2,0)=0,"",VLOOKUP($B14,管理シート!$B$10:$D$108,2,0))</f>
        <v/>
      </c>
      <c r="D14" s="42" t="str">
        <f>IF(VLOOKUP($B14,管理シート!$B$10:$D$108,3,0)=0,"",VLOOKUP($B14,管理シート!$B$10:$D$108,3,0))</f>
        <v/>
      </c>
      <c r="E14" s="1" t="str">
        <f t="shared" si="4"/>
        <v/>
      </c>
      <c r="F14" s="2" t="str">
        <f t="shared" si="5"/>
        <v/>
      </c>
      <c r="G14" s="24"/>
      <c r="H14" s="25"/>
      <c r="I14" s="24"/>
      <c r="J14" s="25"/>
      <c r="K14" s="24"/>
      <c r="L14" s="25"/>
      <c r="M14" s="45"/>
      <c r="N14" s="8" t="str">
        <f t="shared" si="6"/>
        <v/>
      </c>
      <c r="O14" s="9" t="str">
        <f t="shared" si="6"/>
        <v/>
      </c>
      <c r="P14" s="9" t="str">
        <f t="shared" si="6"/>
        <v/>
      </c>
      <c r="Q14" s="10" t="str">
        <f t="shared" si="6"/>
        <v/>
      </c>
      <c r="R14" s="8" t="str">
        <f t="shared" si="12"/>
        <v/>
      </c>
      <c r="S14" s="9" t="str">
        <f t="shared" si="12"/>
        <v/>
      </c>
      <c r="T14" s="9" t="str">
        <f t="shared" si="12"/>
        <v/>
      </c>
      <c r="U14" s="10" t="str">
        <f t="shared" si="12"/>
        <v/>
      </c>
      <c r="V14" s="8" t="str">
        <f t="shared" si="12"/>
        <v/>
      </c>
      <c r="W14" s="9" t="str">
        <f t="shared" si="12"/>
        <v/>
      </c>
      <c r="X14" s="9" t="str">
        <f t="shared" si="12"/>
        <v/>
      </c>
      <c r="Y14" s="10" t="str">
        <f t="shared" si="12"/>
        <v/>
      </c>
      <c r="Z14" s="8" t="str">
        <f t="shared" si="12"/>
        <v/>
      </c>
      <c r="AA14" s="9" t="str">
        <f t="shared" si="12"/>
        <v/>
      </c>
      <c r="AB14" s="9" t="str">
        <f t="shared" si="12"/>
        <v/>
      </c>
      <c r="AC14" s="10" t="str">
        <f t="shared" si="12"/>
        <v/>
      </c>
      <c r="AD14" s="8" t="str">
        <f t="shared" si="6"/>
        <v/>
      </c>
      <c r="AE14" s="9" t="str">
        <f t="shared" si="6"/>
        <v/>
      </c>
      <c r="AF14" s="9" t="str">
        <f t="shared" si="6"/>
        <v/>
      </c>
      <c r="AG14" s="10" t="str">
        <f t="shared" si="6"/>
        <v/>
      </c>
      <c r="AH14" s="8" t="str">
        <f t="shared" si="6"/>
        <v/>
      </c>
      <c r="AI14" s="9" t="str">
        <f t="shared" si="6"/>
        <v/>
      </c>
      <c r="AJ14" s="9" t="str">
        <f t="shared" si="6"/>
        <v/>
      </c>
      <c r="AK14" s="10" t="str">
        <f t="shared" si="6"/>
        <v/>
      </c>
      <c r="AL14" s="8" t="str">
        <f t="shared" si="6"/>
        <v/>
      </c>
      <c r="AM14" s="9" t="str">
        <f t="shared" si="6"/>
        <v/>
      </c>
      <c r="AN14" s="9" t="str">
        <f t="shared" si="6"/>
        <v/>
      </c>
      <c r="AO14" s="10" t="str">
        <f t="shared" si="6"/>
        <v/>
      </c>
      <c r="AP14" s="8" t="str">
        <f t="shared" si="11"/>
        <v/>
      </c>
      <c r="AQ14" s="9" t="str">
        <f t="shared" si="11"/>
        <v/>
      </c>
      <c r="AR14" s="9" t="str">
        <f t="shared" si="11"/>
        <v/>
      </c>
      <c r="AS14" s="10" t="str">
        <f t="shared" si="11"/>
        <v/>
      </c>
      <c r="AT14" s="8" t="str">
        <f t="shared" si="11"/>
        <v/>
      </c>
      <c r="AU14" s="9" t="str">
        <f t="shared" si="11"/>
        <v/>
      </c>
      <c r="AV14" s="9" t="str">
        <f t="shared" si="11"/>
        <v/>
      </c>
      <c r="AW14" s="10" t="str">
        <f t="shared" si="11"/>
        <v/>
      </c>
      <c r="AX14" s="8" t="str">
        <f t="shared" si="11"/>
        <v/>
      </c>
      <c r="AY14" s="9" t="str">
        <f t="shared" si="11"/>
        <v/>
      </c>
      <c r="AZ14" s="9" t="str">
        <f t="shared" si="11"/>
        <v/>
      </c>
      <c r="BA14" s="10" t="str">
        <f t="shared" si="11"/>
        <v/>
      </c>
      <c r="BB14" s="8" t="str">
        <f t="shared" si="11"/>
        <v/>
      </c>
      <c r="BC14" s="9" t="str">
        <f t="shared" si="11"/>
        <v/>
      </c>
      <c r="BD14" s="9" t="str">
        <f t="shared" si="11"/>
        <v/>
      </c>
      <c r="BE14" s="10" t="str">
        <f t="shared" si="11"/>
        <v/>
      </c>
      <c r="BF14" s="8" t="str">
        <f t="shared" si="9"/>
        <v/>
      </c>
      <c r="BG14" s="9" t="str">
        <f t="shared" si="9"/>
        <v/>
      </c>
      <c r="BH14" s="9" t="str">
        <f t="shared" si="9"/>
        <v/>
      </c>
      <c r="BI14" s="10" t="str">
        <f t="shared" si="9"/>
        <v/>
      </c>
      <c r="BJ14" s="8" t="str">
        <f t="shared" si="10"/>
        <v/>
      </c>
      <c r="BK14" s="9" t="str">
        <f t="shared" si="10"/>
        <v/>
      </c>
      <c r="BL14" s="9" t="str">
        <f t="shared" si="10"/>
        <v/>
      </c>
      <c r="BM14" s="10" t="str">
        <f t="shared" si="10"/>
        <v/>
      </c>
      <c r="BN14" s="8" t="str">
        <f t="shared" si="10"/>
        <v/>
      </c>
      <c r="BO14" s="9" t="str">
        <f t="shared" si="10"/>
        <v/>
      </c>
      <c r="BP14" s="9" t="str">
        <f t="shared" si="10"/>
        <v/>
      </c>
      <c r="BQ14" s="10" t="str">
        <f t="shared" si="10"/>
        <v/>
      </c>
      <c r="BR14" s="8" t="str">
        <f t="shared" si="10"/>
        <v/>
      </c>
      <c r="BS14" s="9" t="str">
        <f t="shared" si="10"/>
        <v/>
      </c>
      <c r="BT14" s="9" t="str">
        <f t="shared" si="10"/>
        <v/>
      </c>
      <c r="BU14" s="10" t="str">
        <f t="shared" si="10"/>
        <v/>
      </c>
      <c r="BV14" s="8" t="str">
        <f t="shared" si="10"/>
        <v/>
      </c>
      <c r="BW14" s="9" t="str">
        <f t="shared" si="10"/>
        <v/>
      </c>
      <c r="BX14" s="9" t="str">
        <f t="shared" si="10"/>
        <v/>
      </c>
      <c r="BY14" s="10" t="str">
        <f t="shared" si="10"/>
        <v/>
      </c>
      <c r="CB14" s="7">
        <v>0.35416666666666669</v>
      </c>
    </row>
    <row r="15" spans="2:80" ht="18" customHeight="1">
      <c r="B15" s="40">
        <v>10</v>
      </c>
      <c r="C15" s="41" t="str">
        <f>IF(VLOOKUP($B15,管理シート!$B$10:$D$108,2,0)=0,"",VLOOKUP($B15,管理シート!$B$10:$D$108,2,0))</f>
        <v/>
      </c>
      <c r="D15" s="42" t="str">
        <f>IF(VLOOKUP($B15,管理シート!$B$10:$D$108,3,0)=0,"",VLOOKUP($B15,管理シート!$B$10:$D$108,3,0))</f>
        <v/>
      </c>
      <c r="E15" s="1" t="str">
        <f t="shared" si="4"/>
        <v/>
      </c>
      <c r="F15" s="2" t="str">
        <f t="shared" si="5"/>
        <v/>
      </c>
      <c r="G15" s="24"/>
      <c r="H15" s="25"/>
      <c r="I15" s="24"/>
      <c r="J15" s="25"/>
      <c r="K15" s="24"/>
      <c r="L15" s="25"/>
      <c r="M15" s="45"/>
      <c r="N15" s="8" t="str">
        <f t="shared" si="6"/>
        <v/>
      </c>
      <c r="O15" s="9" t="str">
        <f t="shared" si="6"/>
        <v/>
      </c>
      <c r="P15" s="9" t="str">
        <f t="shared" si="6"/>
        <v/>
      </c>
      <c r="Q15" s="10" t="str">
        <f t="shared" si="6"/>
        <v/>
      </c>
      <c r="R15" s="8" t="str">
        <f t="shared" si="12"/>
        <v/>
      </c>
      <c r="S15" s="9" t="str">
        <f t="shared" si="12"/>
        <v/>
      </c>
      <c r="T15" s="9" t="str">
        <f t="shared" si="12"/>
        <v/>
      </c>
      <c r="U15" s="10" t="str">
        <f t="shared" si="12"/>
        <v/>
      </c>
      <c r="V15" s="8" t="str">
        <f t="shared" si="12"/>
        <v/>
      </c>
      <c r="W15" s="9" t="str">
        <f t="shared" si="12"/>
        <v/>
      </c>
      <c r="X15" s="9" t="str">
        <f t="shared" si="12"/>
        <v/>
      </c>
      <c r="Y15" s="10" t="str">
        <f t="shared" si="12"/>
        <v/>
      </c>
      <c r="Z15" s="8" t="str">
        <f t="shared" si="12"/>
        <v/>
      </c>
      <c r="AA15" s="9" t="str">
        <f t="shared" si="12"/>
        <v/>
      </c>
      <c r="AB15" s="9" t="str">
        <f t="shared" si="12"/>
        <v/>
      </c>
      <c r="AC15" s="10" t="str">
        <f t="shared" si="12"/>
        <v/>
      </c>
      <c r="AD15" s="8" t="str">
        <f t="shared" si="6"/>
        <v/>
      </c>
      <c r="AE15" s="9" t="str">
        <f t="shared" si="6"/>
        <v/>
      </c>
      <c r="AF15" s="9" t="str">
        <f t="shared" si="6"/>
        <v/>
      </c>
      <c r="AG15" s="10" t="str">
        <f t="shared" si="6"/>
        <v/>
      </c>
      <c r="AH15" s="8" t="str">
        <f t="shared" si="6"/>
        <v/>
      </c>
      <c r="AI15" s="9" t="str">
        <f t="shared" si="6"/>
        <v/>
      </c>
      <c r="AJ15" s="9" t="str">
        <f t="shared" si="6"/>
        <v/>
      </c>
      <c r="AK15" s="10" t="str">
        <f t="shared" si="6"/>
        <v/>
      </c>
      <c r="AL15" s="8" t="str">
        <f t="shared" si="6"/>
        <v/>
      </c>
      <c r="AM15" s="9" t="str">
        <f t="shared" si="6"/>
        <v/>
      </c>
      <c r="AN15" s="9" t="str">
        <f t="shared" si="6"/>
        <v/>
      </c>
      <c r="AO15" s="10" t="str">
        <f t="shared" si="6"/>
        <v/>
      </c>
      <c r="AP15" s="8" t="str">
        <f t="shared" si="11"/>
        <v/>
      </c>
      <c r="AQ15" s="9" t="str">
        <f t="shared" si="11"/>
        <v/>
      </c>
      <c r="AR15" s="9" t="str">
        <f t="shared" si="11"/>
        <v/>
      </c>
      <c r="AS15" s="10" t="str">
        <f t="shared" si="11"/>
        <v/>
      </c>
      <c r="AT15" s="8" t="str">
        <f t="shared" si="11"/>
        <v/>
      </c>
      <c r="AU15" s="9" t="str">
        <f t="shared" si="11"/>
        <v/>
      </c>
      <c r="AV15" s="9" t="str">
        <f t="shared" si="11"/>
        <v/>
      </c>
      <c r="AW15" s="10" t="str">
        <f t="shared" si="11"/>
        <v/>
      </c>
      <c r="AX15" s="8" t="str">
        <f t="shared" si="11"/>
        <v/>
      </c>
      <c r="AY15" s="9" t="str">
        <f t="shared" si="11"/>
        <v/>
      </c>
      <c r="AZ15" s="9" t="str">
        <f t="shared" si="11"/>
        <v/>
      </c>
      <c r="BA15" s="10" t="str">
        <f t="shared" si="11"/>
        <v/>
      </c>
      <c r="BB15" s="8" t="str">
        <f t="shared" si="11"/>
        <v/>
      </c>
      <c r="BC15" s="9" t="str">
        <f t="shared" si="11"/>
        <v/>
      </c>
      <c r="BD15" s="9" t="str">
        <f t="shared" si="11"/>
        <v/>
      </c>
      <c r="BE15" s="10" t="str">
        <f t="shared" si="11"/>
        <v/>
      </c>
      <c r="BF15" s="8" t="str">
        <f t="shared" si="9"/>
        <v/>
      </c>
      <c r="BG15" s="9" t="str">
        <f t="shared" si="9"/>
        <v/>
      </c>
      <c r="BH15" s="9" t="str">
        <f t="shared" si="9"/>
        <v/>
      </c>
      <c r="BI15" s="10" t="str">
        <f t="shared" si="9"/>
        <v/>
      </c>
      <c r="BJ15" s="8" t="str">
        <f t="shared" si="10"/>
        <v/>
      </c>
      <c r="BK15" s="9" t="str">
        <f t="shared" si="10"/>
        <v/>
      </c>
      <c r="BL15" s="9" t="str">
        <f t="shared" si="10"/>
        <v/>
      </c>
      <c r="BM15" s="10" t="str">
        <f t="shared" si="10"/>
        <v/>
      </c>
      <c r="BN15" s="8" t="str">
        <f t="shared" si="10"/>
        <v/>
      </c>
      <c r="BO15" s="9" t="str">
        <f t="shared" si="10"/>
        <v/>
      </c>
      <c r="BP15" s="9" t="str">
        <f t="shared" si="10"/>
        <v/>
      </c>
      <c r="BQ15" s="10" t="str">
        <f t="shared" si="10"/>
        <v/>
      </c>
      <c r="BR15" s="8" t="str">
        <f t="shared" si="10"/>
        <v/>
      </c>
      <c r="BS15" s="9" t="str">
        <f t="shared" si="10"/>
        <v/>
      </c>
      <c r="BT15" s="9" t="str">
        <f t="shared" si="10"/>
        <v/>
      </c>
      <c r="BU15" s="10" t="str">
        <f t="shared" si="10"/>
        <v/>
      </c>
      <c r="BV15" s="8" t="str">
        <f t="shared" si="10"/>
        <v/>
      </c>
      <c r="BW15" s="9" t="str">
        <f t="shared" si="10"/>
        <v/>
      </c>
      <c r="BX15" s="9" t="str">
        <f t="shared" si="10"/>
        <v/>
      </c>
      <c r="BY15" s="10" t="str">
        <f t="shared" si="10"/>
        <v/>
      </c>
      <c r="CB15" s="7">
        <v>0.36458333333333331</v>
      </c>
    </row>
    <row r="16" spans="2:80" ht="18" customHeight="1">
      <c r="B16" s="40">
        <v>11</v>
      </c>
      <c r="C16" s="41" t="str">
        <f>IF(VLOOKUP($B16,管理シート!$B$10:$D$108,2,0)=0,"",VLOOKUP($B16,管理シート!$B$10:$D$108,2,0))</f>
        <v/>
      </c>
      <c r="D16" s="42" t="str">
        <f>IF(VLOOKUP($B16,管理シート!$B$10:$D$108,3,0)=0,"",VLOOKUP($B16,管理シート!$B$10:$D$108,3,0))</f>
        <v/>
      </c>
      <c r="E16" s="1" t="str">
        <f t="shared" si="4"/>
        <v/>
      </c>
      <c r="F16" s="2" t="str">
        <f t="shared" si="5"/>
        <v/>
      </c>
      <c r="G16" s="24"/>
      <c r="H16" s="25"/>
      <c r="I16" s="24"/>
      <c r="J16" s="25"/>
      <c r="K16" s="24"/>
      <c r="L16" s="25"/>
      <c r="M16" s="45"/>
      <c r="N16" s="8" t="str">
        <f t="shared" si="6"/>
        <v/>
      </c>
      <c r="O16" s="9" t="str">
        <f t="shared" si="6"/>
        <v/>
      </c>
      <c r="P16" s="9" t="str">
        <f t="shared" si="6"/>
        <v/>
      </c>
      <c r="Q16" s="10" t="str">
        <f t="shared" si="6"/>
        <v/>
      </c>
      <c r="R16" s="8" t="str">
        <f t="shared" si="12"/>
        <v/>
      </c>
      <c r="S16" s="9" t="str">
        <f t="shared" si="12"/>
        <v/>
      </c>
      <c r="T16" s="9" t="str">
        <f t="shared" si="12"/>
        <v/>
      </c>
      <c r="U16" s="10" t="str">
        <f t="shared" si="12"/>
        <v/>
      </c>
      <c r="V16" s="8" t="str">
        <f t="shared" si="12"/>
        <v/>
      </c>
      <c r="W16" s="9" t="str">
        <f t="shared" si="12"/>
        <v/>
      </c>
      <c r="X16" s="9" t="str">
        <f t="shared" si="12"/>
        <v/>
      </c>
      <c r="Y16" s="10" t="str">
        <f t="shared" si="12"/>
        <v/>
      </c>
      <c r="Z16" s="8" t="str">
        <f t="shared" si="12"/>
        <v/>
      </c>
      <c r="AA16" s="9" t="str">
        <f t="shared" si="12"/>
        <v/>
      </c>
      <c r="AB16" s="9" t="str">
        <f t="shared" si="12"/>
        <v/>
      </c>
      <c r="AC16" s="10" t="str">
        <f t="shared" si="12"/>
        <v/>
      </c>
      <c r="AD16" s="8" t="str">
        <f t="shared" si="6"/>
        <v/>
      </c>
      <c r="AE16" s="9" t="str">
        <f t="shared" si="6"/>
        <v/>
      </c>
      <c r="AF16" s="9" t="str">
        <f t="shared" si="6"/>
        <v/>
      </c>
      <c r="AG16" s="10" t="str">
        <f t="shared" si="6"/>
        <v/>
      </c>
      <c r="AH16" s="8" t="str">
        <f t="shared" si="6"/>
        <v/>
      </c>
      <c r="AI16" s="9" t="str">
        <f t="shared" si="6"/>
        <v/>
      </c>
      <c r="AJ16" s="9" t="str">
        <f t="shared" si="6"/>
        <v/>
      </c>
      <c r="AK16" s="10" t="str">
        <f t="shared" si="6"/>
        <v/>
      </c>
      <c r="AL16" s="8" t="str">
        <f t="shared" si="6"/>
        <v/>
      </c>
      <c r="AM16" s="9" t="str">
        <f t="shared" si="6"/>
        <v/>
      </c>
      <c r="AN16" s="9" t="str">
        <f t="shared" si="6"/>
        <v/>
      </c>
      <c r="AO16" s="10" t="str">
        <f t="shared" si="6"/>
        <v/>
      </c>
      <c r="AP16" s="8" t="str">
        <f t="shared" si="11"/>
        <v/>
      </c>
      <c r="AQ16" s="9" t="str">
        <f t="shared" si="11"/>
        <v/>
      </c>
      <c r="AR16" s="9" t="str">
        <f t="shared" si="11"/>
        <v/>
      </c>
      <c r="AS16" s="10" t="str">
        <f t="shared" si="11"/>
        <v/>
      </c>
      <c r="AT16" s="8" t="str">
        <f t="shared" si="11"/>
        <v/>
      </c>
      <c r="AU16" s="9" t="str">
        <f t="shared" si="11"/>
        <v/>
      </c>
      <c r="AV16" s="9" t="str">
        <f t="shared" si="11"/>
        <v/>
      </c>
      <c r="AW16" s="10" t="str">
        <f t="shared" si="11"/>
        <v/>
      </c>
      <c r="AX16" s="8" t="str">
        <f t="shared" si="11"/>
        <v/>
      </c>
      <c r="AY16" s="9" t="str">
        <f t="shared" si="11"/>
        <v/>
      </c>
      <c r="AZ16" s="9" t="str">
        <f t="shared" si="11"/>
        <v/>
      </c>
      <c r="BA16" s="10" t="str">
        <f t="shared" si="11"/>
        <v/>
      </c>
      <c r="BB16" s="8" t="str">
        <f t="shared" si="11"/>
        <v/>
      </c>
      <c r="BC16" s="9" t="str">
        <f t="shared" si="11"/>
        <v/>
      </c>
      <c r="BD16" s="9" t="str">
        <f t="shared" si="11"/>
        <v/>
      </c>
      <c r="BE16" s="10" t="str">
        <f t="shared" si="11"/>
        <v/>
      </c>
      <c r="BF16" s="8" t="str">
        <f t="shared" si="9"/>
        <v/>
      </c>
      <c r="BG16" s="9" t="str">
        <f t="shared" si="9"/>
        <v/>
      </c>
      <c r="BH16" s="9" t="str">
        <f t="shared" si="9"/>
        <v/>
      </c>
      <c r="BI16" s="10" t="str">
        <f t="shared" si="9"/>
        <v/>
      </c>
      <c r="BJ16" s="8" t="str">
        <f t="shared" si="10"/>
        <v/>
      </c>
      <c r="BK16" s="9" t="str">
        <f t="shared" si="10"/>
        <v/>
      </c>
      <c r="BL16" s="9" t="str">
        <f t="shared" si="10"/>
        <v/>
      </c>
      <c r="BM16" s="10" t="str">
        <f t="shared" si="10"/>
        <v/>
      </c>
      <c r="BN16" s="8" t="str">
        <f t="shared" si="10"/>
        <v/>
      </c>
      <c r="BO16" s="9" t="str">
        <f t="shared" si="10"/>
        <v/>
      </c>
      <c r="BP16" s="9" t="str">
        <f t="shared" si="10"/>
        <v/>
      </c>
      <c r="BQ16" s="10" t="str">
        <f t="shared" si="10"/>
        <v/>
      </c>
      <c r="BR16" s="8" t="str">
        <f t="shared" si="10"/>
        <v/>
      </c>
      <c r="BS16" s="9" t="str">
        <f t="shared" si="10"/>
        <v/>
      </c>
      <c r="BT16" s="9" t="str">
        <f t="shared" si="10"/>
        <v/>
      </c>
      <c r="BU16" s="10" t="str">
        <f t="shared" si="10"/>
        <v/>
      </c>
      <c r="BV16" s="8" t="str">
        <f t="shared" si="10"/>
        <v/>
      </c>
      <c r="BW16" s="9" t="str">
        <f t="shared" si="10"/>
        <v/>
      </c>
      <c r="BX16" s="9" t="str">
        <f t="shared" si="10"/>
        <v/>
      </c>
      <c r="BY16" s="10" t="str">
        <f t="shared" si="10"/>
        <v/>
      </c>
      <c r="CB16" s="7">
        <v>0.375</v>
      </c>
    </row>
    <row r="17" spans="2:80" ht="18" customHeight="1">
      <c r="B17" s="40">
        <v>12</v>
      </c>
      <c r="C17" s="41" t="str">
        <f>IF(VLOOKUP($B17,管理シート!$B$10:$D$108,2,0)=0,"",VLOOKUP($B17,管理シート!$B$10:$D$108,2,0))</f>
        <v/>
      </c>
      <c r="D17" s="42" t="str">
        <f>IF(VLOOKUP($B17,管理シート!$B$10:$D$108,3,0)=0,"",VLOOKUP($B17,管理シート!$B$10:$D$108,3,0))</f>
        <v/>
      </c>
      <c r="E17" s="1" t="str">
        <f t="shared" si="4"/>
        <v/>
      </c>
      <c r="F17" s="2" t="str">
        <f t="shared" si="5"/>
        <v/>
      </c>
      <c r="G17" s="24"/>
      <c r="H17" s="25"/>
      <c r="I17" s="24"/>
      <c r="J17" s="25"/>
      <c r="K17" s="24"/>
      <c r="L17" s="25"/>
      <c r="M17" s="45"/>
      <c r="N17" s="8" t="str">
        <f t="shared" si="6"/>
        <v/>
      </c>
      <c r="O17" s="9" t="str">
        <f t="shared" si="6"/>
        <v/>
      </c>
      <c r="P17" s="9" t="str">
        <f t="shared" si="6"/>
        <v/>
      </c>
      <c r="Q17" s="10" t="str">
        <f t="shared" si="6"/>
        <v/>
      </c>
      <c r="R17" s="8" t="str">
        <f t="shared" si="12"/>
        <v/>
      </c>
      <c r="S17" s="9" t="str">
        <f t="shared" si="12"/>
        <v/>
      </c>
      <c r="T17" s="9" t="str">
        <f t="shared" si="12"/>
        <v/>
      </c>
      <c r="U17" s="10" t="str">
        <f t="shared" si="12"/>
        <v/>
      </c>
      <c r="V17" s="8" t="str">
        <f t="shared" si="12"/>
        <v/>
      </c>
      <c r="W17" s="9" t="str">
        <f t="shared" si="12"/>
        <v/>
      </c>
      <c r="X17" s="9" t="str">
        <f t="shared" si="12"/>
        <v/>
      </c>
      <c r="Y17" s="10" t="str">
        <f t="shared" si="12"/>
        <v/>
      </c>
      <c r="Z17" s="8" t="str">
        <f t="shared" si="12"/>
        <v/>
      </c>
      <c r="AA17" s="9" t="str">
        <f t="shared" si="12"/>
        <v/>
      </c>
      <c r="AB17" s="9" t="str">
        <f t="shared" si="12"/>
        <v/>
      </c>
      <c r="AC17" s="10" t="str">
        <f t="shared" si="12"/>
        <v/>
      </c>
      <c r="AD17" s="8" t="str">
        <f t="shared" si="6"/>
        <v/>
      </c>
      <c r="AE17" s="9" t="str">
        <f t="shared" si="6"/>
        <v/>
      </c>
      <c r="AF17" s="9" t="str">
        <f t="shared" si="6"/>
        <v/>
      </c>
      <c r="AG17" s="10" t="str">
        <f t="shared" si="6"/>
        <v/>
      </c>
      <c r="AH17" s="8" t="str">
        <f t="shared" si="6"/>
        <v/>
      </c>
      <c r="AI17" s="9" t="str">
        <f t="shared" si="6"/>
        <v/>
      </c>
      <c r="AJ17" s="9" t="str">
        <f t="shared" si="6"/>
        <v/>
      </c>
      <c r="AK17" s="10" t="str">
        <f t="shared" si="6"/>
        <v/>
      </c>
      <c r="AL17" s="8" t="str">
        <f t="shared" si="6"/>
        <v/>
      </c>
      <c r="AM17" s="9" t="str">
        <f t="shared" si="6"/>
        <v/>
      </c>
      <c r="AN17" s="9" t="str">
        <f t="shared" si="6"/>
        <v/>
      </c>
      <c r="AO17" s="10" t="str">
        <f t="shared" si="6"/>
        <v/>
      </c>
      <c r="AP17" s="8" t="str">
        <f t="shared" si="11"/>
        <v/>
      </c>
      <c r="AQ17" s="9" t="str">
        <f t="shared" si="11"/>
        <v/>
      </c>
      <c r="AR17" s="9" t="str">
        <f t="shared" si="11"/>
        <v/>
      </c>
      <c r="AS17" s="10" t="str">
        <f t="shared" si="11"/>
        <v/>
      </c>
      <c r="AT17" s="8" t="str">
        <f t="shared" si="11"/>
        <v/>
      </c>
      <c r="AU17" s="9" t="str">
        <f t="shared" si="11"/>
        <v/>
      </c>
      <c r="AV17" s="9" t="str">
        <f t="shared" si="11"/>
        <v/>
      </c>
      <c r="AW17" s="10" t="str">
        <f t="shared" si="11"/>
        <v/>
      </c>
      <c r="AX17" s="8" t="str">
        <f t="shared" si="11"/>
        <v/>
      </c>
      <c r="AY17" s="9" t="str">
        <f t="shared" si="11"/>
        <v/>
      </c>
      <c r="AZ17" s="9" t="str">
        <f t="shared" si="11"/>
        <v/>
      </c>
      <c r="BA17" s="10" t="str">
        <f t="shared" si="11"/>
        <v/>
      </c>
      <c r="BB17" s="8" t="str">
        <f t="shared" si="11"/>
        <v/>
      </c>
      <c r="BC17" s="9" t="str">
        <f t="shared" si="11"/>
        <v/>
      </c>
      <c r="BD17" s="9" t="str">
        <f t="shared" si="11"/>
        <v/>
      </c>
      <c r="BE17" s="10" t="str">
        <f t="shared" si="11"/>
        <v/>
      </c>
      <c r="BF17" s="8" t="str">
        <f t="shared" si="9"/>
        <v/>
      </c>
      <c r="BG17" s="9" t="str">
        <f t="shared" si="9"/>
        <v/>
      </c>
      <c r="BH17" s="9" t="str">
        <f t="shared" si="9"/>
        <v/>
      </c>
      <c r="BI17" s="10" t="str">
        <f t="shared" si="9"/>
        <v/>
      </c>
      <c r="BJ17" s="8" t="str">
        <f t="shared" si="10"/>
        <v/>
      </c>
      <c r="BK17" s="9" t="str">
        <f t="shared" si="10"/>
        <v/>
      </c>
      <c r="BL17" s="9" t="str">
        <f t="shared" si="10"/>
        <v/>
      </c>
      <c r="BM17" s="10" t="str">
        <f t="shared" si="10"/>
        <v/>
      </c>
      <c r="BN17" s="8" t="str">
        <f t="shared" si="10"/>
        <v/>
      </c>
      <c r="BO17" s="9" t="str">
        <f t="shared" si="10"/>
        <v/>
      </c>
      <c r="BP17" s="9" t="str">
        <f t="shared" si="10"/>
        <v/>
      </c>
      <c r="BQ17" s="10" t="str">
        <f t="shared" si="10"/>
        <v/>
      </c>
      <c r="BR17" s="8" t="str">
        <f t="shared" si="10"/>
        <v/>
      </c>
      <c r="BS17" s="9" t="str">
        <f t="shared" si="10"/>
        <v/>
      </c>
      <c r="BT17" s="9" t="str">
        <f t="shared" si="10"/>
        <v/>
      </c>
      <c r="BU17" s="10" t="str">
        <f t="shared" si="10"/>
        <v/>
      </c>
      <c r="BV17" s="8" t="str">
        <f t="shared" si="10"/>
        <v/>
      </c>
      <c r="BW17" s="9" t="str">
        <f t="shared" si="10"/>
        <v/>
      </c>
      <c r="BX17" s="9" t="str">
        <f t="shared" si="10"/>
        <v/>
      </c>
      <c r="BY17" s="10" t="str">
        <f t="shared" si="10"/>
        <v/>
      </c>
      <c r="CB17" s="7">
        <v>0.38541666666666669</v>
      </c>
    </row>
    <row r="18" spans="2:80" ht="18" customHeight="1">
      <c r="B18" s="40">
        <v>13</v>
      </c>
      <c r="C18" s="41" t="str">
        <f>IF(VLOOKUP($B18,管理シート!$B$10:$D$108,2,0)=0,"",VLOOKUP($B18,管理シート!$B$10:$D$108,2,0))</f>
        <v/>
      </c>
      <c r="D18" s="42" t="str">
        <f>IF(VLOOKUP($B18,管理シート!$B$10:$D$108,3,0)=0,"",VLOOKUP($B18,管理シート!$B$10:$D$108,3,0))</f>
        <v/>
      </c>
      <c r="E18" s="1" t="str">
        <f t="shared" si="4"/>
        <v/>
      </c>
      <c r="F18" s="2" t="str">
        <f t="shared" si="5"/>
        <v/>
      </c>
      <c r="G18" s="24"/>
      <c r="H18" s="25"/>
      <c r="I18" s="24"/>
      <c r="J18" s="25"/>
      <c r="K18" s="24"/>
      <c r="L18" s="25"/>
      <c r="M18" s="45"/>
      <c r="N18" s="8" t="str">
        <f t="shared" si="6"/>
        <v/>
      </c>
      <c r="O18" s="9" t="str">
        <f t="shared" si="6"/>
        <v/>
      </c>
      <c r="P18" s="9" t="str">
        <f t="shared" si="6"/>
        <v/>
      </c>
      <c r="Q18" s="10" t="str">
        <f t="shared" si="6"/>
        <v/>
      </c>
      <c r="R18" s="8" t="str">
        <f t="shared" si="12"/>
        <v/>
      </c>
      <c r="S18" s="9" t="str">
        <f t="shared" si="12"/>
        <v/>
      </c>
      <c r="T18" s="9" t="str">
        <f t="shared" si="12"/>
        <v/>
      </c>
      <c r="U18" s="10" t="str">
        <f t="shared" si="12"/>
        <v/>
      </c>
      <c r="V18" s="8" t="str">
        <f t="shared" si="12"/>
        <v/>
      </c>
      <c r="W18" s="9" t="str">
        <f t="shared" si="12"/>
        <v/>
      </c>
      <c r="X18" s="9" t="str">
        <f t="shared" si="12"/>
        <v/>
      </c>
      <c r="Y18" s="10" t="str">
        <f t="shared" si="12"/>
        <v/>
      </c>
      <c r="Z18" s="8" t="str">
        <f t="shared" si="12"/>
        <v/>
      </c>
      <c r="AA18" s="9" t="str">
        <f t="shared" si="12"/>
        <v/>
      </c>
      <c r="AB18" s="9" t="str">
        <f t="shared" si="12"/>
        <v/>
      </c>
      <c r="AC18" s="10" t="str">
        <f t="shared" si="12"/>
        <v/>
      </c>
      <c r="AD18" s="8" t="str">
        <f t="shared" si="6"/>
        <v/>
      </c>
      <c r="AE18" s="9" t="str">
        <f t="shared" si="6"/>
        <v/>
      </c>
      <c r="AF18" s="9" t="str">
        <f t="shared" si="6"/>
        <v/>
      </c>
      <c r="AG18" s="10" t="str">
        <f t="shared" si="6"/>
        <v/>
      </c>
      <c r="AH18" s="8" t="str">
        <f t="shared" si="6"/>
        <v/>
      </c>
      <c r="AI18" s="9" t="str">
        <f t="shared" si="6"/>
        <v/>
      </c>
      <c r="AJ18" s="9" t="str">
        <f t="shared" si="6"/>
        <v/>
      </c>
      <c r="AK18" s="10" t="str">
        <f t="shared" si="6"/>
        <v/>
      </c>
      <c r="AL18" s="8" t="str">
        <f t="shared" si="6"/>
        <v/>
      </c>
      <c r="AM18" s="9" t="str">
        <f t="shared" si="6"/>
        <v/>
      </c>
      <c r="AN18" s="9" t="str">
        <f t="shared" si="6"/>
        <v/>
      </c>
      <c r="AO18" s="10" t="str">
        <f t="shared" si="6"/>
        <v/>
      </c>
      <c r="AP18" s="8" t="str">
        <f t="shared" si="11"/>
        <v/>
      </c>
      <c r="AQ18" s="9" t="str">
        <f t="shared" si="11"/>
        <v/>
      </c>
      <c r="AR18" s="9" t="str">
        <f t="shared" si="11"/>
        <v/>
      </c>
      <c r="AS18" s="10" t="str">
        <f t="shared" si="11"/>
        <v/>
      </c>
      <c r="AT18" s="8" t="str">
        <f t="shared" si="11"/>
        <v/>
      </c>
      <c r="AU18" s="9" t="str">
        <f t="shared" si="11"/>
        <v/>
      </c>
      <c r="AV18" s="9" t="str">
        <f t="shared" si="11"/>
        <v/>
      </c>
      <c r="AW18" s="10" t="str">
        <f t="shared" si="11"/>
        <v/>
      </c>
      <c r="AX18" s="8" t="str">
        <f t="shared" si="11"/>
        <v/>
      </c>
      <c r="AY18" s="9" t="str">
        <f t="shared" si="11"/>
        <v/>
      </c>
      <c r="AZ18" s="9" t="str">
        <f t="shared" si="11"/>
        <v/>
      </c>
      <c r="BA18" s="10" t="str">
        <f t="shared" si="11"/>
        <v/>
      </c>
      <c r="BB18" s="8" t="str">
        <f t="shared" si="11"/>
        <v/>
      </c>
      <c r="BC18" s="9" t="str">
        <f t="shared" si="11"/>
        <v/>
      </c>
      <c r="BD18" s="9" t="str">
        <f t="shared" si="11"/>
        <v/>
      </c>
      <c r="BE18" s="10" t="str">
        <f t="shared" si="11"/>
        <v/>
      </c>
      <c r="BF18" s="8" t="str">
        <f t="shared" si="9"/>
        <v/>
      </c>
      <c r="BG18" s="9" t="str">
        <f t="shared" si="9"/>
        <v/>
      </c>
      <c r="BH18" s="9" t="str">
        <f t="shared" si="9"/>
        <v/>
      </c>
      <c r="BI18" s="10" t="str">
        <f t="shared" si="9"/>
        <v/>
      </c>
      <c r="BJ18" s="8" t="str">
        <f t="shared" si="10"/>
        <v/>
      </c>
      <c r="BK18" s="9" t="str">
        <f t="shared" si="10"/>
        <v/>
      </c>
      <c r="BL18" s="9" t="str">
        <f t="shared" si="10"/>
        <v/>
      </c>
      <c r="BM18" s="10" t="str">
        <f t="shared" si="10"/>
        <v/>
      </c>
      <c r="BN18" s="8" t="str">
        <f t="shared" si="10"/>
        <v/>
      </c>
      <c r="BO18" s="9" t="str">
        <f t="shared" si="10"/>
        <v/>
      </c>
      <c r="BP18" s="9" t="str">
        <f t="shared" si="10"/>
        <v/>
      </c>
      <c r="BQ18" s="10" t="str">
        <f t="shared" si="10"/>
        <v/>
      </c>
      <c r="BR18" s="8" t="str">
        <f t="shared" si="10"/>
        <v/>
      </c>
      <c r="BS18" s="9" t="str">
        <f t="shared" si="10"/>
        <v/>
      </c>
      <c r="BT18" s="9" t="str">
        <f t="shared" si="10"/>
        <v/>
      </c>
      <c r="BU18" s="10" t="str">
        <f t="shared" si="10"/>
        <v/>
      </c>
      <c r="BV18" s="8" t="str">
        <f t="shared" si="10"/>
        <v/>
      </c>
      <c r="BW18" s="9" t="str">
        <f t="shared" si="10"/>
        <v/>
      </c>
      <c r="BX18" s="9" t="str">
        <f t="shared" si="10"/>
        <v/>
      </c>
      <c r="BY18" s="10" t="str">
        <f t="shared" si="10"/>
        <v/>
      </c>
      <c r="CB18" s="7">
        <v>0.39583333333333331</v>
      </c>
    </row>
    <row r="19" spans="2:80" ht="18" customHeight="1">
      <c r="B19" s="40">
        <v>14</v>
      </c>
      <c r="C19" s="41" t="str">
        <f>IF(VLOOKUP($B19,管理シート!$B$10:$D$108,2,0)=0,"",VLOOKUP($B19,管理シート!$B$10:$D$108,2,0))</f>
        <v/>
      </c>
      <c r="D19" s="42" t="str">
        <f>IF(VLOOKUP($B19,管理シート!$B$10:$D$108,3,0)=0,"",VLOOKUP($B19,管理シート!$B$10:$D$108,3,0))</f>
        <v/>
      </c>
      <c r="E19" s="1" t="str">
        <f t="shared" si="4"/>
        <v/>
      </c>
      <c r="F19" s="2" t="str">
        <f t="shared" si="5"/>
        <v/>
      </c>
      <c r="G19" s="24"/>
      <c r="H19" s="25"/>
      <c r="I19" s="24"/>
      <c r="J19" s="25"/>
      <c r="K19" s="24"/>
      <c r="L19" s="25"/>
      <c r="M19" s="45"/>
      <c r="N19" s="8" t="str">
        <f t="shared" si="6"/>
        <v/>
      </c>
      <c r="O19" s="9" t="str">
        <f t="shared" si="6"/>
        <v/>
      </c>
      <c r="P19" s="9" t="str">
        <f t="shared" si="6"/>
        <v/>
      </c>
      <c r="Q19" s="10" t="str">
        <f t="shared" si="6"/>
        <v/>
      </c>
      <c r="R19" s="8" t="str">
        <f t="shared" si="12"/>
        <v/>
      </c>
      <c r="S19" s="9" t="str">
        <f t="shared" si="12"/>
        <v/>
      </c>
      <c r="T19" s="9" t="str">
        <f t="shared" si="12"/>
        <v/>
      </c>
      <c r="U19" s="10" t="str">
        <f t="shared" si="12"/>
        <v/>
      </c>
      <c r="V19" s="8" t="str">
        <f t="shared" si="12"/>
        <v/>
      </c>
      <c r="W19" s="9" t="str">
        <f t="shared" si="12"/>
        <v/>
      </c>
      <c r="X19" s="9" t="str">
        <f t="shared" si="12"/>
        <v/>
      </c>
      <c r="Y19" s="10" t="str">
        <f t="shared" si="12"/>
        <v/>
      </c>
      <c r="Z19" s="8" t="str">
        <f t="shared" si="12"/>
        <v/>
      </c>
      <c r="AA19" s="9" t="str">
        <f t="shared" si="12"/>
        <v/>
      </c>
      <c r="AB19" s="9" t="str">
        <f t="shared" si="12"/>
        <v/>
      </c>
      <c r="AC19" s="10" t="str">
        <f t="shared" si="12"/>
        <v/>
      </c>
      <c r="AD19" s="8" t="str">
        <f t="shared" si="6"/>
        <v/>
      </c>
      <c r="AE19" s="9" t="str">
        <f t="shared" si="6"/>
        <v/>
      </c>
      <c r="AF19" s="9" t="str">
        <f t="shared" si="6"/>
        <v/>
      </c>
      <c r="AG19" s="10" t="str">
        <f t="shared" si="6"/>
        <v/>
      </c>
      <c r="AH19" s="8" t="str">
        <f t="shared" si="6"/>
        <v/>
      </c>
      <c r="AI19" s="9" t="str">
        <f t="shared" si="6"/>
        <v/>
      </c>
      <c r="AJ19" s="9" t="str">
        <f t="shared" si="6"/>
        <v/>
      </c>
      <c r="AK19" s="10" t="str">
        <f t="shared" si="6"/>
        <v/>
      </c>
      <c r="AL19" s="8" t="str">
        <f t="shared" si="6"/>
        <v/>
      </c>
      <c r="AM19" s="9" t="str">
        <f t="shared" si="6"/>
        <v/>
      </c>
      <c r="AN19" s="9" t="str">
        <f t="shared" si="6"/>
        <v/>
      </c>
      <c r="AO19" s="10" t="str">
        <f t="shared" si="6"/>
        <v/>
      </c>
      <c r="AP19" s="8" t="str">
        <f t="shared" si="11"/>
        <v/>
      </c>
      <c r="AQ19" s="9" t="str">
        <f t="shared" si="11"/>
        <v/>
      </c>
      <c r="AR19" s="9" t="str">
        <f t="shared" si="11"/>
        <v/>
      </c>
      <c r="AS19" s="10" t="str">
        <f t="shared" si="11"/>
        <v/>
      </c>
      <c r="AT19" s="8" t="str">
        <f t="shared" si="11"/>
        <v/>
      </c>
      <c r="AU19" s="9" t="str">
        <f t="shared" si="11"/>
        <v/>
      </c>
      <c r="AV19" s="9" t="str">
        <f t="shared" si="11"/>
        <v/>
      </c>
      <c r="AW19" s="10" t="str">
        <f t="shared" si="11"/>
        <v/>
      </c>
      <c r="AX19" s="8" t="str">
        <f t="shared" si="11"/>
        <v/>
      </c>
      <c r="AY19" s="9" t="str">
        <f t="shared" si="11"/>
        <v/>
      </c>
      <c r="AZ19" s="9" t="str">
        <f t="shared" si="11"/>
        <v/>
      </c>
      <c r="BA19" s="10" t="str">
        <f t="shared" si="11"/>
        <v/>
      </c>
      <c r="BB19" s="8" t="str">
        <f t="shared" si="11"/>
        <v/>
      </c>
      <c r="BC19" s="9" t="str">
        <f t="shared" si="11"/>
        <v/>
      </c>
      <c r="BD19" s="9" t="str">
        <f t="shared" si="11"/>
        <v/>
      </c>
      <c r="BE19" s="10" t="str">
        <f t="shared" si="11"/>
        <v/>
      </c>
      <c r="BF19" s="8" t="str">
        <f t="shared" si="9"/>
        <v/>
      </c>
      <c r="BG19" s="9" t="str">
        <f t="shared" si="9"/>
        <v/>
      </c>
      <c r="BH19" s="9" t="str">
        <f t="shared" si="9"/>
        <v/>
      </c>
      <c r="BI19" s="10" t="str">
        <f t="shared" si="9"/>
        <v/>
      </c>
      <c r="BJ19" s="8" t="str">
        <f t="shared" si="10"/>
        <v/>
      </c>
      <c r="BK19" s="9" t="str">
        <f t="shared" si="10"/>
        <v/>
      </c>
      <c r="BL19" s="9" t="str">
        <f t="shared" si="10"/>
        <v/>
      </c>
      <c r="BM19" s="10" t="str">
        <f t="shared" si="10"/>
        <v/>
      </c>
      <c r="BN19" s="8" t="str">
        <f t="shared" si="10"/>
        <v/>
      </c>
      <c r="BO19" s="9" t="str">
        <f t="shared" si="10"/>
        <v/>
      </c>
      <c r="BP19" s="9" t="str">
        <f t="shared" si="10"/>
        <v/>
      </c>
      <c r="BQ19" s="10" t="str">
        <f t="shared" si="10"/>
        <v/>
      </c>
      <c r="BR19" s="8" t="str">
        <f t="shared" si="10"/>
        <v/>
      </c>
      <c r="BS19" s="9" t="str">
        <f t="shared" si="10"/>
        <v/>
      </c>
      <c r="BT19" s="9" t="str">
        <f t="shared" si="10"/>
        <v/>
      </c>
      <c r="BU19" s="10" t="str">
        <f t="shared" si="10"/>
        <v/>
      </c>
      <c r="BV19" s="8" t="str">
        <f t="shared" si="10"/>
        <v/>
      </c>
      <c r="BW19" s="9" t="str">
        <f t="shared" si="10"/>
        <v/>
      </c>
      <c r="BX19" s="9" t="str">
        <f t="shared" si="10"/>
        <v/>
      </c>
      <c r="BY19" s="10" t="str">
        <f t="shared" si="10"/>
        <v/>
      </c>
      <c r="CB19" s="7">
        <v>0.40625</v>
      </c>
    </row>
    <row r="20" spans="2:80" ht="18" customHeight="1">
      <c r="B20" s="40">
        <v>15</v>
      </c>
      <c r="C20" s="41" t="str">
        <f>IF(VLOOKUP($B20,管理シート!$B$10:$D$108,2,0)=0,"",VLOOKUP($B20,管理シート!$B$10:$D$108,2,0))</f>
        <v/>
      </c>
      <c r="D20" s="42" t="str">
        <f>IF(VLOOKUP($B20,管理シート!$B$10:$D$108,3,0)=0,"",VLOOKUP($B20,管理シート!$B$10:$D$108,3,0))</f>
        <v/>
      </c>
      <c r="E20" s="1" t="str">
        <f t="shared" si="4"/>
        <v/>
      </c>
      <c r="F20" s="2" t="str">
        <f t="shared" si="5"/>
        <v/>
      </c>
      <c r="G20" s="24"/>
      <c r="H20" s="25"/>
      <c r="I20" s="24"/>
      <c r="J20" s="25"/>
      <c r="K20" s="24"/>
      <c r="L20" s="25"/>
      <c r="M20" s="45"/>
      <c r="N20" s="8" t="str">
        <f t="shared" si="6"/>
        <v/>
      </c>
      <c r="O20" s="9" t="str">
        <f t="shared" si="6"/>
        <v/>
      </c>
      <c r="P20" s="9" t="str">
        <f t="shared" si="6"/>
        <v/>
      </c>
      <c r="Q20" s="10" t="str">
        <f t="shared" si="6"/>
        <v/>
      </c>
      <c r="R20" s="8" t="str">
        <f t="shared" si="12"/>
        <v/>
      </c>
      <c r="S20" s="9" t="str">
        <f t="shared" si="12"/>
        <v/>
      </c>
      <c r="T20" s="9" t="str">
        <f t="shared" si="12"/>
        <v/>
      </c>
      <c r="U20" s="10" t="str">
        <f t="shared" si="12"/>
        <v/>
      </c>
      <c r="V20" s="8" t="str">
        <f t="shared" si="12"/>
        <v/>
      </c>
      <c r="W20" s="9" t="str">
        <f t="shared" si="12"/>
        <v/>
      </c>
      <c r="X20" s="9" t="str">
        <f t="shared" si="12"/>
        <v/>
      </c>
      <c r="Y20" s="10" t="str">
        <f t="shared" si="12"/>
        <v/>
      </c>
      <c r="Z20" s="8" t="str">
        <f t="shared" si="12"/>
        <v/>
      </c>
      <c r="AA20" s="9" t="str">
        <f t="shared" si="12"/>
        <v/>
      </c>
      <c r="AB20" s="9" t="str">
        <f t="shared" si="12"/>
        <v/>
      </c>
      <c r="AC20" s="10" t="str">
        <f t="shared" si="12"/>
        <v/>
      </c>
      <c r="AD20" s="8" t="str">
        <f t="shared" si="6"/>
        <v/>
      </c>
      <c r="AE20" s="9" t="str">
        <f t="shared" si="6"/>
        <v/>
      </c>
      <c r="AF20" s="9" t="str">
        <f t="shared" si="6"/>
        <v/>
      </c>
      <c r="AG20" s="10" t="str">
        <f t="shared" si="6"/>
        <v/>
      </c>
      <c r="AH20" s="8" t="str">
        <f t="shared" si="6"/>
        <v/>
      </c>
      <c r="AI20" s="9" t="str">
        <f t="shared" si="6"/>
        <v/>
      </c>
      <c r="AJ20" s="9" t="str">
        <f t="shared" si="6"/>
        <v/>
      </c>
      <c r="AK20" s="10" t="str">
        <f t="shared" si="6"/>
        <v/>
      </c>
      <c r="AL20" s="8" t="str">
        <f t="shared" si="6"/>
        <v/>
      </c>
      <c r="AM20" s="9" t="str">
        <f t="shared" si="6"/>
        <v/>
      </c>
      <c r="AN20" s="9" t="str">
        <f t="shared" si="6"/>
        <v/>
      </c>
      <c r="AO20" s="10" t="str">
        <f t="shared" si="6"/>
        <v/>
      </c>
      <c r="AP20" s="8" t="str">
        <f t="shared" si="11"/>
        <v/>
      </c>
      <c r="AQ20" s="9" t="str">
        <f t="shared" si="11"/>
        <v/>
      </c>
      <c r="AR20" s="9" t="str">
        <f t="shared" si="11"/>
        <v/>
      </c>
      <c r="AS20" s="10" t="str">
        <f t="shared" si="11"/>
        <v/>
      </c>
      <c r="AT20" s="8" t="str">
        <f t="shared" si="11"/>
        <v/>
      </c>
      <c r="AU20" s="9" t="str">
        <f t="shared" si="11"/>
        <v/>
      </c>
      <c r="AV20" s="9" t="str">
        <f t="shared" si="11"/>
        <v/>
      </c>
      <c r="AW20" s="10" t="str">
        <f t="shared" si="11"/>
        <v/>
      </c>
      <c r="AX20" s="8" t="str">
        <f t="shared" si="11"/>
        <v/>
      </c>
      <c r="AY20" s="9" t="str">
        <f t="shared" si="11"/>
        <v/>
      </c>
      <c r="AZ20" s="9" t="str">
        <f t="shared" si="11"/>
        <v/>
      </c>
      <c r="BA20" s="10" t="str">
        <f t="shared" si="11"/>
        <v/>
      </c>
      <c r="BB20" s="8" t="str">
        <f t="shared" si="11"/>
        <v/>
      </c>
      <c r="BC20" s="9" t="str">
        <f t="shared" si="11"/>
        <v/>
      </c>
      <c r="BD20" s="9" t="str">
        <f t="shared" si="11"/>
        <v/>
      </c>
      <c r="BE20" s="10" t="str">
        <f t="shared" si="11"/>
        <v/>
      </c>
      <c r="BF20" s="8" t="str">
        <f t="shared" si="9"/>
        <v/>
      </c>
      <c r="BG20" s="9" t="str">
        <f t="shared" si="9"/>
        <v/>
      </c>
      <c r="BH20" s="9" t="str">
        <f t="shared" si="9"/>
        <v/>
      </c>
      <c r="BI20" s="10" t="str">
        <f t="shared" si="9"/>
        <v/>
      </c>
      <c r="BJ20" s="8" t="str">
        <f t="shared" si="10"/>
        <v/>
      </c>
      <c r="BK20" s="9" t="str">
        <f t="shared" si="10"/>
        <v/>
      </c>
      <c r="BL20" s="9" t="str">
        <f t="shared" si="10"/>
        <v/>
      </c>
      <c r="BM20" s="10" t="str">
        <f t="shared" si="10"/>
        <v/>
      </c>
      <c r="BN20" s="8" t="str">
        <f t="shared" si="10"/>
        <v/>
      </c>
      <c r="BO20" s="9" t="str">
        <f t="shared" si="10"/>
        <v/>
      </c>
      <c r="BP20" s="9" t="str">
        <f t="shared" si="10"/>
        <v/>
      </c>
      <c r="BQ20" s="10" t="str">
        <f t="shared" si="10"/>
        <v/>
      </c>
      <c r="BR20" s="8" t="str">
        <f t="shared" si="10"/>
        <v/>
      </c>
      <c r="BS20" s="9" t="str">
        <f t="shared" si="10"/>
        <v/>
      </c>
      <c r="BT20" s="9" t="str">
        <f t="shared" si="10"/>
        <v/>
      </c>
      <c r="BU20" s="10" t="str">
        <f t="shared" si="10"/>
        <v/>
      </c>
      <c r="BV20" s="8" t="str">
        <f t="shared" si="10"/>
        <v/>
      </c>
      <c r="BW20" s="9" t="str">
        <f t="shared" si="10"/>
        <v/>
      </c>
      <c r="BX20" s="9" t="str">
        <f t="shared" si="10"/>
        <v/>
      </c>
      <c r="BY20" s="10" t="str">
        <f t="shared" si="10"/>
        <v/>
      </c>
      <c r="CB20" s="7">
        <v>0.41666666666666669</v>
      </c>
    </row>
    <row r="21" spans="2:80" ht="18" customHeight="1">
      <c r="B21" s="40">
        <v>16</v>
      </c>
      <c r="C21" s="41" t="str">
        <f>IF(VLOOKUP($B21,管理シート!$B$10:$D$108,2,0)=0,"",VLOOKUP($B21,管理シート!$B$10:$D$108,2,0))</f>
        <v/>
      </c>
      <c r="D21" s="42" t="str">
        <f>IF(VLOOKUP($B21,管理シート!$B$10:$D$108,3,0)=0,"",VLOOKUP($B21,管理シート!$B$10:$D$108,3,0))</f>
        <v/>
      </c>
      <c r="E21" s="1" t="str">
        <f t="shared" si="4"/>
        <v/>
      </c>
      <c r="F21" s="2" t="str">
        <f t="shared" si="5"/>
        <v/>
      </c>
      <c r="G21" s="24"/>
      <c r="H21" s="25"/>
      <c r="I21" s="24"/>
      <c r="J21" s="25"/>
      <c r="K21" s="24"/>
      <c r="L21" s="25"/>
      <c r="M21" s="45"/>
      <c r="N21" s="8" t="str">
        <f t="shared" si="6"/>
        <v/>
      </c>
      <c r="O21" s="9" t="str">
        <f t="shared" si="6"/>
        <v/>
      </c>
      <c r="P21" s="9" t="str">
        <f t="shared" si="6"/>
        <v/>
      </c>
      <c r="Q21" s="10" t="str">
        <f t="shared" si="6"/>
        <v/>
      </c>
      <c r="R21" s="8" t="str">
        <f t="shared" si="12"/>
        <v/>
      </c>
      <c r="S21" s="9" t="str">
        <f t="shared" si="12"/>
        <v/>
      </c>
      <c r="T21" s="9" t="str">
        <f t="shared" si="12"/>
        <v/>
      </c>
      <c r="U21" s="10" t="str">
        <f t="shared" si="12"/>
        <v/>
      </c>
      <c r="V21" s="8" t="str">
        <f t="shared" si="12"/>
        <v/>
      </c>
      <c r="W21" s="9" t="str">
        <f t="shared" si="12"/>
        <v/>
      </c>
      <c r="X21" s="9" t="str">
        <f t="shared" si="12"/>
        <v/>
      </c>
      <c r="Y21" s="10" t="str">
        <f t="shared" si="12"/>
        <v/>
      </c>
      <c r="Z21" s="8" t="str">
        <f t="shared" si="12"/>
        <v/>
      </c>
      <c r="AA21" s="9" t="str">
        <f t="shared" si="12"/>
        <v/>
      </c>
      <c r="AB21" s="9" t="str">
        <f t="shared" si="12"/>
        <v/>
      </c>
      <c r="AC21" s="10" t="str">
        <f t="shared" si="12"/>
        <v/>
      </c>
      <c r="AD21" s="8" t="str">
        <f t="shared" si="6"/>
        <v/>
      </c>
      <c r="AE21" s="9" t="str">
        <f t="shared" si="6"/>
        <v/>
      </c>
      <c r="AF21" s="9" t="str">
        <f t="shared" si="6"/>
        <v/>
      </c>
      <c r="AG21" s="10" t="str">
        <f t="shared" si="6"/>
        <v/>
      </c>
      <c r="AH21" s="8" t="str">
        <f t="shared" si="6"/>
        <v/>
      </c>
      <c r="AI21" s="9" t="str">
        <f t="shared" si="6"/>
        <v/>
      </c>
      <c r="AJ21" s="9" t="str">
        <f t="shared" si="6"/>
        <v/>
      </c>
      <c r="AK21" s="10" t="str">
        <f t="shared" si="6"/>
        <v/>
      </c>
      <c r="AL21" s="8" t="str">
        <f t="shared" si="6"/>
        <v/>
      </c>
      <c r="AM21" s="9" t="str">
        <f t="shared" si="6"/>
        <v/>
      </c>
      <c r="AN21" s="9" t="str">
        <f t="shared" si="6"/>
        <v/>
      </c>
      <c r="AO21" s="10" t="str">
        <f t="shared" si="6"/>
        <v/>
      </c>
      <c r="AP21" s="8" t="str">
        <f t="shared" si="11"/>
        <v/>
      </c>
      <c r="AQ21" s="9" t="str">
        <f t="shared" si="11"/>
        <v/>
      </c>
      <c r="AR21" s="9" t="str">
        <f t="shared" si="11"/>
        <v/>
      </c>
      <c r="AS21" s="10" t="str">
        <f t="shared" si="11"/>
        <v/>
      </c>
      <c r="AT21" s="8" t="str">
        <f t="shared" si="11"/>
        <v/>
      </c>
      <c r="AU21" s="9" t="str">
        <f t="shared" si="11"/>
        <v/>
      </c>
      <c r="AV21" s="9" t="str">
        <f t="shared" si="11"/>
        <v/>
      </c>
      <c r="AW21" s="10" t="str">
        <f t="shared" si="11"/>
        <v/>
      </c>
      <c r="AX21" s="8" t="str">
        <f t="shared" si="11"/>
        <v/>
      </c>
      <c r="AY21" s="9" t="str">
        <f t="shared" si="11"/>
        <v/>
      </c>
      <c r="AZ21" s="9" t="str">
        <f t="shared" si="11"/>
        <v/>
      </c>
      <c r="BA21" s="10" t="str">
        <f t="shared" si="11"/>
        <v/>
      </c>
      <c r="BB21" s="8" t="str">
        <f t="shared" si="11"/>
        <v/>
      </c>
      <c r="BC21" s="9" t="str">
        <f t="shared" si="11"/>
        <v/>
      </c>
      <c r="BD21" s="9" t="str">
        <f t="shared" si="11"/>
        <v/>
      </c>
      <c r="BE21" s="10" t="str">
        <f t="shared" si="11"/>
        <v/>
      </c>
      <c r="BF21" s="8" t="str">
        <f t="shared" si="9"/>
        <v/>
      </c>
      <c r="BG21" s="9" t="str">
        <f t="shared" si="9"/>
        <v/>
      </c>
      <c r="BH21" s="9" t="str">
        <f t="shared" si="9"/>
        <v/>
      </c>
      <c r="BI21" s="10" t="str">
        <f t="shared" si="9"/>
        <v/>
      </c>
      <c r="BJ21" s="8" t="str">
        <f t="shared" si="10"/>
        <v/>
      </c>
      <c r="BK21" s="9" t="str">
        <f t="shared" si="10"/>
        <v/>
      </c>
      <c r="BL21" s="9" t="str">
        <f t="shared" si="10"/>
        <v/>
      </c>
      <c r="BM21" s="10" t="str">
        <f t="shared" si="10"/>
        <v/>
      </c>
      <c r="BN21" s="8" t="str">
        <f t="shared" si="10"/>
        <v/>
      </c>
      <c r="BO21" s="9" t="str">
        <f t="shared" si="10"/>
        <v/>
      </c>
      <c r="BP21" s="9" t="str">
        <f t="shared" si="10"/>
        <v/>
      </c>
      <c r="BQ21" s="10" t="str">
        <f t="shared" si="10"/>
        <v/>
      </c>
      <c r="BR21" s="8" t="str">
        <f t="shared" si="10"/>
        <v/>
      </c>
      <c r="BS21" s="9" t="str">
        <f t="shared" si="10"/>
        <v/>
      </c>
      <c r="BT21" s="9" t="str">
        <f t="shared" si="10"/>
        <v/>
      </c>
      <c r="BU21" s="10" t="str">
        <f t="shared" si="10"/>
        <v/>
      </c>
      <c r="BV21" s="8" t="str">
        <f t="shared" si="10"/>
        <v/>
      </c>
      <c r="BW21" s="9" t="str">
        <f t="shared" si="10"/>
        <v/>
      </c>
      <c r="BX21" s="9" t="str">
        <f t="shared" si="10"/>
        <v/>
      </c>
      <c r="BY21" s="10" t="str">
        <f t="shared" si="10"/>
        <v/>
      </c>
      <c r="CB21" s="7">
        <v>0.42708333333333331</v>
      </c>
    </row>
    <row r="22" spans="2:80" ht="18" customHeight="1">
      <c r="B22" s="40">
        <v>17</v>
      </c>
      <c r="C22" s="41" t="str">
        <f>IF(VLOOKUP($B22,管理シート!$B$10:$D$108,2,0)=0,"",VLOOKUP($B22,管理シート!$B$10:$D$108,2,0))</f>
        <v/>
      </c>
      <c r="D22" s="42" t="str">
        <f>IF(VLOOKUP($B22,管理シート!$B$10:$D$108,3,0)=0,"",VLOOKUP($B22,管理シート!$B$10:$D$108,3,0))</f>
        <v/>
      </c>
      <c r="E22" s="1" t="str">
        <f t="shared" si="4"/>
        <v/>
      </c>
      <c r="F22" s="2" t="str">
        <f t="shared" si="5"/>
        <v/>
      </c>
      <c r="G22" s="24"/>
      <c r="H22" s="25"/>
      <c r="I22" s="24"/>
      <c r="J22" s="25"/>
      <c r="K22" s="24"/>
      <c r="L22" s="25"/>
      <c r="M22" s="45"/>
      <c r="N22" s="8" t="str">
        <f t="shared" si="6"/>
        <v/>
      </c>
      <c r="O22" s="9" t="str">
        <f t="shared" si="6"/>
        <v/>
      </c>
      <c r="P22" s="9" t="str">
        <f t="shared" si="6"/>
        <v/>
      </c>
      <c r="Q22" s="10" t="str">
        <f t="shared" si="6"/>
        <v/>
      </c>
      <c r="R22" s="8" t="str">
        <f t="shared" si="12"/>
        <v/>
      </c>
      <c r="S22" s="9" t="str">
        <f t="shared" si="12"/>
        <v/>
      </c>
      <c r="T22" s="9" t="str">
        <f t="shared" si="12"/>
        <v/>
      </c>
      <c r="U22" s="10" t="str">
        <f t="shared" si="12"/>
        <v/>
      </c>
      <c r="V22" s="8" t="str">
        <f t="shared" si="12"/>
        <v/>
      </c>
      <c r="W22" s="9" t="str">
        <f t="shared" si="12"/>
        <v/>
      </c>
      <c r="X22" s="9" t="str">
        <f t="shared" si="12"/>
        <v/>
      </c>
      <c r="Y22" s="10" t="str">
        <f t="shared" si="12"/>
        <v/>
      </c>
      <c r="Z22" s="8" t="str">
        <f t="shared" si="12"/>
        <v/>
      </c>
      <c r="AA22" s="9" t="str">
        <f t="shared" si="12"/>
        <v/>
      </c>
      <c r="AB22" s="9" t="str">
        <f t="shared" si="12"/>
        <v/>
      </c>
      <c r="AC22" s="10" t="str">
        <f t="shared" si="12"/>
        <v/>
      </c>
      <c r="AD22" s="8" t="str">
        <f t="shared" si="6"/>
        <v/>
      </c>
      <c r="AE22" s="9" t="str">
        <f t="shared" si="6"/>
        <v/>
      </c>
      <c r="AF22" s="9" t="str">
        <f t="shared" si="6"/>
        <v/>
      </c>
      <c r="AG22" s="10" t="str">
        <f t="shared" si="6"/>
        <v/>
      </c>
      <c r="AH22" s="8" t="str">
        <f t="shared" si="6"/>
        <v/>
      </c>
      <c r="AI22" s="9" t="str">
        <f t="shared" si="6"/>
        <v/>
      </c>
      <c r="AJ22" s="9" t="str">
        <f t="shared" si="6"/>
        <v/>
      </c>
      <c r="AK22" s="10" t="str">
        <f t="shared" si="6"/>
        <v/>
      </c>
      <c r="AL22" s="8" t="str">
        <f t="shared" si="6"/>
        <v/>
      </c>
      <c r="AM22" s="9" t="str">
        <f t="shared" si="6"/>
        <v/>
      </c>
      <c r="AN22" s="9" t="str">
        <f t="shared" si="6"/>
        <v/>
      </c>
      <c r="AO22" s="10" t="str">
        <f t="shared" si="6"/>
        <v/>
      </c>
      <c r="AP22" s="8" t="str">
        <f t="shared" si="11"/>
        <v/>
      </c>
      <c r="AQ22" s="9" t="str">
        <f t="shared" si="11"/>
        <v/>
      </c>
      <c r="AR22" s="9" t="str">
        <f t="shared" si="11"/>
        <v/>
      </c>
      <c r="AS22" s="10" t="str">
        <f t="shared" si="11"/>
        <v/>
      </c>
      <c r="AT22" s="8" t="str">
        <f t="shared" si="11"/>
        <v/>
      </c>
      <c r="AU22" s="9" t="str">
        <f t="shared" si="11"/>
        <v/>
      </c>
      <c r="AV22" s="9" t="str">
        <f t="shared" si="11"/>
        <v/>
      </c>
      <c r="AW22" s="10" t="str">
        <f t="shared" si="11"/>
        <v/>
      </c>
      <c r="AX22" s="8" t="str">
        <f t="shared" si="11"/>
        <v/>
      </c>
      <c r="AY22" s="9" t="str">
        <f t="shared" si="11"/>
        <v/>
      </c>
      <c r="AZ22" s="9" t="str">
        <f t="shared" si="11"/>
        <v/>
      </c>
      <c r="BA22" s="10" t="str">
        <f t="shared" si="11"/>
        <v/>
      </c>
      <c r="BB22" s="8" t="str">
        <f t="shared" si="11"/>
        <v/>
      </c>
      <c r="BC22" s="9" t="str">
        <f t="shared" si="11"/>
        <v/>
      </c>
      <c r="BD22" s="9" t="str">
        <f t="shared" si="11"/>
        <v/>
      </c>
      <c r="BE22" s="10" t="str">
        <f t="shared" si="11"/>
        <v/>
      </c>
      <c r="BF22" s="8" t="str">
        <f t="shared" si="9"/>
        <v/>
      </c>
      <c r="BG22" s="9" t="str">
        <f t="shared" si="9"/>
        <v/>
      </c>
      <c r="BH22" s="9" t="str">
        <f t="shared" si="9"/>
        <v/>
      </c>
      <c r="BI22" s="10" t="str">
        <f t="shared" si="9"/>
        <v/>
      </c>
      <c r="BJ22" s="8" t="str">
        <f t="shared" si="10"/>
        <v/>
      </c>
      <c r="BK22" s="9" t="str">
        <f t="shared" si="10"/>
        <v/>
      </c>
      <c r="BL22" s="9" t="str">
        <f t="shared" si="10"/>
        <v/>
      </c>
      <c r="BM22" s="10" t="str">
        <f t="shared" si="10"/>
        <v/>
      </c>
      <c r="BN22" s="8" t="str">
        <f t="shared" si="10"/>
        <v/>
      </c>
      <c r="BO22" s="9" t="str">
        <f t="shared" si="10"/>
        <v/>
      </c>
      <c r="BP22" s="9" t="str">
        <f t="shared" si="10"/>
        <v/>
      </c>
      <c r="BQ22" s="10" t="str">
        <f t="shared" si="10"/>
        <v/>
      </c>
      <c r="BR22" s="8" t="str">
        <f t="shared" si="10"/>
        <v/>
      </c>
      <c r="BS22" s="9" t="str">
        <f t="shared" si="10"/>
        <v/>
      </c>
      <c r="BT22" s="9" t="str">
        <f t="shared" si="10"/>
        <v/>
      </c>
      <c r="BU22" s="10" t="str">
        <f t="shared" si="10"/>
        <v/>
      </c>
      <c r="BV22" s="8" t="str">
        <f t="shared" si="10"/>
        <v/>
      </c>
      <c r="BW22" s="9" t="str">
        <f t="shared" si="10"/>
        <v/>
      </c>
      <c r="BX22" s="9" t="str">
        <f t="shared" si="10"/>
        <v/>
      </c>
      <c r="BY22" s="10" t="str">
        <f t="shared" si="10"/>
        <v/>
      </c>
      <c r="CB22" s="7">
        <v>0.4375</v>
      </c>
    </row>
    <row r="23" spans="2:80" ht="18" customHeight="1">
      <c r="B23" s="40">
        <v>18</v>
      </c>
      <c r="C23" s="41" t="str">
        <f>IF(VLOOKUP($B23,管理シート!$B$10:$D$108,2,0)=0,"",VLOOKUP($B23,管理シート!$B$10:$D$108,2,0))</f>
        <v/>
      </c>
      <c r="D23" s="42" t="str">
        <f>IF(VLOOKUP($B23,管理シート!$B$10:$D$108,3,0)=0,"",VLOOKUP($B23,管理シート!$B$10:$D$108,3,0))</f>
        <v/>
      </c>
      <c r="E23" s="1" t="str">
        <f t="shared" si="4"/>
        <v/>
      </c>
      <c r="F23" s="2" t="str">
        <f t="shared" si="5"/>
        <v/>
      </c>
      <c r="G23" s="24"/>
      <c r="H23" s="25"/>
      <c r="I23" s="24"/>
      <c r="J23" s="25"/>
      <c r="K23" s="24"/>
      <c r="L23" s="25"/>
      <c r="M23" s="45"/>
      <c r="N23" s="8" t="str">
        <f t="shared" si="6"/>
        <v/>
      </c>
      <c r="O23" s="9" t="str">
        <f t="shared" si="6"/>
        <v/>
      </c>
      <c r="P23" s="9" t="str">
        <f t="shared" si="6"/>
        <v/>
      </c>
      <c r="Q23" s="10" t="str">
        <f t="shared" si="6"/>
        <v/>
      </c>
      <c r="R23" s="8" t="str">
        <f t="shared" si="12"/>
        <v/>
      </c>
      <c r="S23" s="9" t="str">
        <f t="shared" si="12"/>
        <v/>
      </c>
      <c r="T23" s="9" t="str">
        <f t="shared" si="12"/>
        <v/>
      </c>
      <c r="U23" s="10" t="str">
        <f t="shared" si="12"/>
        <v/>
      </c>
      <c r="V23" s="8" t="str">
        <f t="shared" si="12"/>
        <v/>
      </c>
      <c r="W23" s="9" t="str">
        <f t="shared" si="12"/>
        <v/>
      </c>
      <c r="X23" s="9" t="str">
        <f t="shared" si="12"/>
        <v/>
      </c>
      <c r="Y23" s="10" t="str">
        <f t="shared" si="12"/>
        <v/>
      </c>
      <c r="Z23" s="8" t="str">
        <f t="shared" si="12"/>
        <v/>
      </c>
      <c r="AA23" s="9" t="str">
        <f t="shared" si="12"/>
        <v/>
      </c>
      <c r="AB23" s="9" t="str">
        <f t="shared" si="12"/>
        <v/>
      </c>
      <c r="AC23" s="10" t="str">
        <f t="shared" si="12"/>
        <v/>
      </c>
      <c r="AD23" s="8" t="str">
        <f t="shared" si="6"/>
        <v/>
      </c>
      <c r="AE23" s="9" t="str">
        <f t="shared" si="6"/>
        <v/>
      </c>
      <c r="AF23" s="9" t="str">
        <f t="shared" si="6"/>
        <v/>
      </c>
      <c r="AG23" s="10" t="str">
        <f t="shared" si="6"/>
        <v/>
      </c>
      <c r="AH23" s="8" t="str">
        <f t="shared" si="6"/>
        <v/>
      </c>
      <c r="AI23" s="9" t="str">
        <f t="shared" si="6"/>
        <v/>
      </c>
      <c r="AJ23" s="9" t="str">
        <f t="shared" si="6"/>
        <v/>
      </c>
      <c r="AK23" s="10" t="str">
        <f t="shared" si="6"/>
        <v/>
      </c>
      <c r="AL23" s="8" t="str">
        <f t="shared" si="6"/>
        <v/>
      </c>
      <c r="AM23" s="9" t="str">
        <f t="shared" si="6"/>
        <v/>
      </c>
      <c r="AN23" s="9" t="str">
        <f t="shared" si="6"/>
        <v/>
      </c>
      <c r="AO23" s="10" t="str">
        <f t="shared" si="6"/>
        <v/>
      </c>
      <c r="AP23" s="8" t="str">
        <f t="shared" si="11"/>
        <v/>
      </c>
      <c r="AQ23" s="9" t="str">
        <f t="shared" si="11"/>
        <v/>
      </c>
      <c r="AR23" s="9" t="str">
        <f t="shared" si="11"/>
        <v/>
      </c>
      <c r="AS23" s="10" t="str">
        <f t="shared" si="11"/>
        <v/>
      </c>
      <c r="AT23" s="8" t="str">
        <f t="shared" si="11"/>
        <v/>
      </c>
      <c r="AU23" s="9" t="str">
        <f t="shared" si="11"/>
        <v/>
      </c>
      <c r="AV23" s="9" t="str">
        <f t="shared" si="11"/>
        <v/>
      </c>
      <c r="AW23" s="10" t="str">
        <f t="shared" si="11"/>
        <v/>
      </c>
      <c r="AX23" s="8" t="str">
        <f t="shared" si="11"/>
        <v/>
      </c>
      <c r="AY23" s="9" t="str">
        <f t="shared" si="11"/>
        <v/>
      </c>
      <c r="AZ23" s="9" t="str">
        <f t="shared" si="11"/>
        <v/>
      </c>
      <c r="BA23" s="10" t="str">
        <f t="shared" si="11"/>
        <v/>
      </c>
      <c r="BB23" s="8" t="str">
        <f t="shared" si="11"/>
        <v/>
      </c>
      <c r="BC23" s="9" t="str">
        <f t="shared" si="11"/>
        <v/>
      </c>
      <c r="BD23" s="9" t="str">
        <f t="shared" si="11"/>
        <v/>
      </c>
      <c r="BE23" s="10" t="str">
        <f t="shared" si="11"/>
        <v/>
      </c>
      <c r="BF23" s="8" t="str">
        <f t="shared" si="9"/>
        <v/>
      </c>
      <c r="BG23" s="9" t="str">
        <f t="shared" si="9"/>
        <v/>
      </c>
      <c r="BH23" s="9" t="str">
        <f t="shared" si="9"/>
        <v/>
      </c>
      <c r="BI23" s="10" t="str">
        <f t="shared" si="9"/>
        <v/>
      </c>
      <c r="BJ23" s="8" t="str">
        <f t="shared" si="10"/>
        <v/>
      </c>
      <c r="BK23" s="9" t="str">
        <f t="shared" si="10"/>
        <v/>
      </c>
      <c r="BL23" s="9" t="str">
        <f t="shared" si="10"/>
        <v/>
      </c>
      <c r="BM23" s="10" t="str">
        <f t="shared" si="10"/>
        <v/>
      </c>
      <c r="BN23" s="8" t="str">
        <f t="shared" si="10"/>
        <v/>
      </c>
      <c r="BO23" s="9" t="str">
        <f t="shared" si="10"/>
        <v/>
      </c>
      <c r="BP23" s="9" t="str">
        <f t="shared" si="10"/>
        <v/>
      </c>
      <c r="BQ23" s="10" t="str">
        <f t="shared" si="10"/>
        <v/>
      </c>
      <c r="BR23" s="8" t="str">
        <f t="shared" si="10"/>
        <v/>
      </c>
      <c r="BS23" s="9" t="str">
        <f t="shared" si="10"/>
        <v/>
      </c>
      <c r="BT23" s="9" t="str">
        <f t="shared" si="10"/>
        <v/>
      </c>
      <c r="BU23" s="10" t="str">
        <f t="shared" si="10"/>
        <v/>
      </c>
      <c r="BV23" s="8" t="str">
        <f t="shared" si="10"/>
        <v/>
      </c>
      <c r="BW23" s="9" t="str">
        <f t="shared" si="10"/>
        <v/>
      </c>
      <c r="BX23" s="9" t="str">
        <f t="shared" si="10"/>
        <v/>
      </c>
      <c r="BY23" s="10" t="str">
        <f t="shared" si="10"/>
        <v/>
      </c>
      <c r="CB23" s="7">
        <v>0.44791666666666669</v>
      </c>
    </row>
    <row r="24" spans="2:80" ht="18" customHeight="1">
      <c r="B24" s="40">
        <v>19</v>
      </c>
      <c r="C24" s="41" t="str">
        <f>IF(VLOOKUP($B24,管理シート!$B$10:$D$108,2,0)=0,"",VLOOKUP($B24,管理シート!$B$10:$D$108,2,0))</f>
        <v/>
      </c>
      <c r="D24" s="42" t="str">
        <f>IF(VLOOKUP($B24,管理シート!$B$10:$D$108,3,0)=0,"",VLOOKUP($B24,管理シート!$B$10:$D$108,3,0))</f>
        <v/>
      </c>
      <c r="E24" s="1" t="str">
        <f t="shared" si="4"/>
        <v/>
      </c>
      <c r="F24" s="2" t="str">
        <f t="shared" si="5"/>
        <v/>
      </c>
      <c r="G24" s="24"/>
      <c r="H24" s="25"/>
      <c r="I24" s="24"/>
      <c r="J24" s="25"/>
      <c r="K24" s="24"/>
      <c r="L24" s="25"/>
      <c r="M24" s="45"/>
      <c r="N24" s="8" t="str">
        <f t="shared" si="6"/>
        <v/>
      </c>
      <c r="O24" s="9" t="str">
        <f t="shared" si="6"/>
        <v/>
      </c>
      <c r="P24" s="9" t="str">
        <f t="shared" si="6"/>
        <v/>
      </c>
      <c r="Q24" s="10" t="str">
        <f t="shared" si="6"/>
        <v/>
      </c>
      <c r="R24" s="8" t="str">
        <f t="shared" si="12"/>
        <v/>
      </c>
      <c r="S24" s="9" t="str">
        <f t="shared" si="12"/>
        <v/>
      </c>
      <c r="T24" s="9" t="str">
        <f t="shared" si="12"/>
        <v/>
      </c>
      <c r="U24" s="10" t="str">
        <f t="shared" si="12"/>
        <v/>
      </c>
      <c r="V24" s="8" t="str">
        <f t="shared" si="12"/>
        <v/>
      </c>
      <c r="W24" s="9" t="str">
        <f t="shared" si="12"/>
        <v/>
      </c>
      <c r="X24" s="9" t="str">
        <f t="shared" si="12"/>
        <v/>
      </c>
      <c r="Y24" s="10" t="str">
        <f t="shared" si="12"/>
        <v/>
      </c>
      <c r="Z24" s="8" t="str">
        <f t="shared" si="12"/>
        <v/>
      </c>
      <c r="AA24" s="9" t="str">
        <f t="shared" si="12"/>
        <v/>
      </c>
      <c r="AB24" s="9" t="str">
        <f t="shared" si="12"/>
        <v/>
      </c>
      <c r="AC24" s="10" t="str">
        <f t="shared" si="12"/>
        <v/>
      </c>
      <c r="AD24" s="8" t="str">
        <f t="shared" si="6"/>
        <v/>
      </c>
      <c r="AE24" s="9" t="str">
        <f t="shared" si="6"/>
        <v/>
      </c>
      <c r="AF24" s="9" t="str">
        <f t="shared" si="6"/>
        <v/>
      </c>
      <c r="AG24" s="10" t="str">
        <f t="shared" si="6"/>
        <v/>
      </c>
      <c r="AH24" s="8" t="str">
        <f t="shared" si="6"/>
        <v/>
      </c>
      <c r="AI24" s="9" t="str">
        <f t="shared" si="6"/>
        <v/>
      </c>
      <c r="AJ24" s="9" t="str">
        <f t="shared" si="6"/>
        <v/>
      </c>
      <c r="AK24" s="10" t="str">
        <f t="shared" si="6"/>
        <v/>
      </c>
      <c r="AL24" s="8" t="str">
        <f t="shared" si="6"/>
        <v/>
      </c>
      <c r="AM24" s="9" t="str">
        <f t="shared" si="6"/>
        <v/>
      </c>
      <c r="AN24" s="9" t="str">
        <f t="shared" si="6"/>
        <v/>
      </c>
      <c r="AO24" s="10" t="str">
        <f t="shared" si="6"/>
        <v/>
      </c>
      <c r="AP24" s="8" t="str">
        <f t="shared" si="11"/>
        <v/>
      </c>
      <c r="AQ24" s="9" t="str">
        <f t="shared" si="11"/>
        <v/>
      </c>
      <c r="AR24" s="9" t="str">
        <f t="shared" si="11"/>
        <v/>
      </c>
      <c r="AS24" s="10" t="str">
        <f t="shared" si="11"/>
        <v/>
      </c>
      <c r="AT24" s="8" t="str">
        <f t="shared" si="11"/>
        <v/>
      </c>
      <c r="AU24" s="9" t="str">
        <f t="shared" si="11"/>
        <v/>
      </c>
      <c r="AV24" s="9" t="str">
        <f t="shared" si="11"/>
        <v/>
      </c>
      <c r="AW24" s="10" t="str">
        <f t="shared" si="11"/>
        <v/>
      </c>
      <c r="AX24" s="8" t="str">
        <f t="shared" si="11"/>
        <v/>
      </c>
      <c r="AY24" s="9" t="str">
        <f t="shared" si="11"/>
        <v/>
      </c>
      <c r="AZ24" s="9" t="str">
        <f t="shared" si="11"/>
        <v/>
      </c>
      <c r="BA24" s="10" t="str">
        <f t="shared" si="11"/>
        <v/>
      </c>
      <c r="BB24" s="8" t="str">
        <f t="shared" si="11"/>
        <v/>
      </c>
      <c r="BC24" s="9" t="str">
        <f t="shared" si="11"/>
        <v/>
      </c>
      <c r="BD24" s="9" t="str">
        <f t="shared" si="11"/>
        <v/>
      </c>
      <c r="BE24" s="10" t="str">
        <f t="shared" si="11"/>
        <v/>
      </c>
      <c r="BF24" s="8" t="str">
        <f t="shared" si="9"/>
        <v/>
      </c>
      <c r="BG24" s="9" t="str">
        <f t="shared" si="9"/>
        <v/>
      </c>
      <c r="BH24" s="9" t="str">
        <f t="shared" si="9"/>
        <v/>
      </c>
      <c r="BI24" s="10" t="str">
        <f t="shared" si="9"/>
        <v/>
      </c>
      <c r="BJ24" s="8" t="str">
        <f t="shared" si="10"/>
        <v/>
      </c>
      <c r="BK24" s="9" t="str">
        <f t="shared" si="10"/>
        <v/>
      </c>
      <c r="BL24" s="9" t="str">
        <f t="shared" si="10"/>
        <v/>
      </c>
      <c r="BM24" s="10" t="str">
        <f t="shared" si="10"/>
        <v/>
      </c>
      <c r="BN24" s="8" t="str">
        <f t="shared" si="10"/>
        <v/>
      </c>
      <c r="BO24" s="9" t="str">
        <f t="shared" si="10"/>
        <v/>
      </c>
      <c r="BP24" s="9" t="str">
        <f t="shared" si="10"/>
        <v/>
      </c>
      <c r="BQ24" s="10" t="str">
        <f t="shared" si="10"/>
        <v/>
      </c>
      <c r="BR24" s="8" t="str">
        <f t="shared" si="10"/>
        <v/>
      </c>
      <c r="BS24" s="9" t="str">
        <f t="shared" si="10"/>
        <v/>
      </c>
      <c r="BT24" s="9" t="str">
        <f t="shared" si="10"/>
        <v/>
      </c>
      <c r="BU24" s="10" t="str">
        <f t="shared" si="10"/>
        <v/>
      </c>
      <c r="BV24" s="8" t="str">
        <f t="shared" si="10"/>
        <v/>
      </c>
      <c r="BW24" s="9" t="str">
        <f t="shared" si="10"/>
        <v/>
      </c>
      <c r="BX24" s="9" t="str">
        <f t="shared" si="10"/>
        <v/>
      </c>
      <c r="BY24" s="10" t="str">
        <f t="shared" si="10"/>
        <v/>
      </c>
      <c r="CB24" s="7">
        <v>0.45833333333333331</v>
      </c>
    </row>
    <row r="25" spans="2:80" ht="18" customHeight="1">
      <c r="B25" s="40">
        <v>20</v>
      </c>
      <c r="C25" s="41" t="str">
        <f>IF(VLOOKUP($B25,管理シート!$B$10:$D$108,2,0)=0,"",VLOOKUP($B25,管理シート!$B$10:$D$108,2,0))</f>
        <v/>
      </c>
      <c r="D25" s="42" t="str">
        <f>IF(VLOOKUP($B25,管理シート!$B$10:$D$108,3,0)=0,"",VLOOKUP($B25,管理シート!$B$10:$D$108,3,0))</f>
        <v/>
      </c>
      <c r="E25" s="1" t="str">
        <f>IF(F25="","",D25*F25)</f>
        <v/>
      </c>
      <c r="F25" s="2" t="str">
        <f>IF(G25="","",COUNTIF($N25:$BY25,"■")*15/60)</f>
        <v/>
      </c>
      <c r="G25" s="22"/>
      <c r="H25" s="23"/>
      <c r="I25" s="22"/>
      <c r="J25" s="23"/>
      <c r="K25" s="22"/>
      <c r="L25" s="23"/>
      <c r="M25" s="45"/>
      <c r="N25" s="8" t="str">
        <f>IF($G25="","",IF(AND($I25&lt;=N$5,$J25&gt;N$5),"",IF(AND($K25&lt;=N$5,$L25&gt;N$5),"",IF(AND($G25&lt;=N$5,$H25&gt;N$5),"■",""))))</f>
        <v/>
      </c>
      <c r="O25" s="9" t="str">
        <f t="shared" ref="O25:BY30" si="13">IF($G25="","",IF(AND($I25&lt;=O$5,$J25&gt;O$5),"",IF(AND($K25&lt;=O$5,$L25&gt;O$5),"",IF(AND($G25&lt;=O$5,$H25&gt;O$5),"■",""))))</f>
        <v/>
      </c>
      <c r="P25" s="9" t="str">
        <f t="shared" si="13"/>
        <v/>
      </c>
      <c r="Q25" s="10" t="str">
        <f t="shared" si="13"/>
        <v/>
      </c>
      <c r="R25" s="8" t="str">
        <f>IF($G25="","",IF(AND($I25&lt;=R$5,$J25&gt;R$5),"",IF(AND($K25&lt;=R$5,$L25&gt;R$5),"",IF(AND($G25&lt;=R$5,$H25&gt;R$5),"■",""))))</f>
        <v/>
      </c>
      <c r="S25" s="9" t="str">
        <f t="shared" si="12"/>
        <v/>
      </c>
      <c r="T25" s="9" t="str">
        <f t="shared" si="12"/>
        <v/>
      </c>
      <c r="U25" s="10" t="str">
        <f t="shared" si="12"/>
        <v/>
      </c>
      <c r="V25" s="8" t="str">
        <f>IF($G25="","",IF(AND($I25&lt;=V$5,$J25&gt;V$5),"",IF(AND($K25&lt;=V$5,$L25&gt;V$5),"",IF(AND($G25&lt;=V$5,$H25&gt;V$5),"■",""))))</f>
        <v/>
      </c>
      <c r="W25" s="9" t="str">
        <f t="shared" si="12"/>
        <v/>
      </c>
      <c r="X25" s="9" t="str">
        <f t="shared" si="12"/>
        <v/>
      </c>
      <c r="Y25" s="10" t="str">
        <f t="shared" si="12"/>
        <v/>
      </c>
      <c r="Z25" s="8" t="str">
        <f>IF($G25="","",IF(AND($I25&lt;=Z$5,$J25&gt;Z$5),"",IF(AND($K25&lt;=Z$5,$L25&gt;Z$5),"",IF(AND($G25&lt;=Z$5,$H25&gt;Z$5),"■",""))))</f>
        <v/>
      </c>
      <c r="AA25" s="9" t="str">
        <f t="shared" si="12"/>
        <v/>
      </c>
      <c r="AB25" s="9" t="str">
        <f t="shared" si="12"/>
        <v/>
      </c>
      <c r="AC25" s="10" t="str">
        <f t="shared" si="12"/>
        <v/>
      </c>
      <c r="AD25" s="8" t="str">
        <f t="shared" si="13"/>
        <v/>
      </c>
      <c r="AE25" s="9" t="str">
        <f t="shared" si="13"/>
        <v/>
      </c>
      <c r="AF25" s="9" t="str">
        <f t="shared" si="13"/>
        <v/>
      </c>
      <c r="AG25" s="10" t="str">
        <f t="shared" si="13"/>
        <v/>
      </c>
      <c r="AH25" s="8" t="str">
        <f t="shared" si="13"/>
        <v/>
      </c>
      <c r="AI25" s="9" t="str">
        <f t="shared" si="13"/>
        <v/>
      </c>
      <c r="AJ25" s="9" t="str">
        <f t="shared" si="13"/>
        <v/>
      </c>
      <c r="AK25" s="10" t="str">
        <f t="shared" si="13"/>
        <v/>
      </c>
      <c r="AL25" s="8" t="str">
        <f t="shared" si="13"/>
        <v/>
      </c>
      <c r="AM25" s="9" t="str">
        <f t="shared" si="13"/>
        <v/>
      </c>
      <c r="AN25" s="9" t="str">
        <f t="shared" si="13"/>
        <v/>
      </c>
      <c r="AO25" s="10" t="str">
        <f t="shared" si="13"/>
        <v/>
      </c>
      <c r="AP25" s="8" t="str">
        <f t="shared" si="13"/>
        <v/>
      </c>
      <c r="AQ25" s="9" t="str">
        <f t="shared" si="13"/>
        <v/>
      </c>
      <c r="AR25" s="9" t="str">
        <f t="shared" si="13"/>
        <v/>
      </c>
      <c r="AS25" s="10" t="str">
        <f t="shared" si="13"/>
        <v/>
      </c>
      <c r="AT25" s="8" t="str">
        <f t="shared" si="13"/>
        <v/>
      </c>
      <c r="AU25" s="9" t="str">
        <f t="shared" si="13"/>
        <v/>
      </c>
      <c r="AV25" s="9" t="str">
        <f t="shared" si="13"/>
        <v/>
      </c>
      <c r="AW25" s="10" t="str">
        <f t="shared" si="13"/>
        <v/>
      </c>
      <c r="AX25" s="8" t="str">
        <f t="shared" si="13"/>
        <v/>
      </c>
      <c r="AY25" s="9" t="str">
        <f t="shared" si="13"/>
        <v/>
      </c>
      <c r="AZ25" s="9" t="str">
        <f t="shared" si="13"/>
        <v/>
      </c>
      <c r="BA25" s="10" t="str">
        <f t="shared" si="13"/>
        <v/>
      </c>
      <c r="BB25" s="8" t="str">
        <f t="shared" si="13"/>
        <v/>
      </c>
      <c r="BC25" s="9" t="str">
        <f t="shared" si="13"/>
        <v/>
      </c>
      <c r="BD25" s="9" t="str">
        <f t="shared" si="13"/>
        <v/>
      </c>
      <c r="BE25" s="10" t="str">
        <f t="shared" si="13"/>
        <v/>
      </c>
      <c r="BF25" s="8" t="str">
        <f t="shared" si="13"/>
        <v/>
      </c>
      <c r="BG25" s="9" t="str">
        <f t="shared" si="13"/>
        <v/>
      </c>
      <c r="BH25" s="9" t="str">
        <f t="shared" si="13"/>
        <v/>
      </c>
      <c r="BI25" s="10" t="str">
        <f t="shared" si="13"/>
        <v/>
      </c>
      <c r="BJ25" s="8" t="str">
        <f t="shared" si="13"/>
        <v/>
      </c>
      <c r="BK25" s="9" t="str">
        <f t="shared" si="13"/>
        <v/>
      </c>
      <c r="BL25" s="9" t="str">
        <f t="shared" si="13"/>
        <v/>
      </c>
      <c r="BM25" s="10" t="str">
        <f t="shared" si="13"/>
        <v/>
      </c>
      <c r="BN25" s="8" t="str">
        <f t="shared" si="13"/>
        <v/>
      </c>
      <c r="BO25" s="9" t="str">
        <f t="shared" si="13"/>
        <v/>
      </c>
      <c r="BP25" s="9" t="str">
        <f t="shared" si="13"/>
        <v/>
      </c>
      <c r="BQ25" s="10" t="str">
        <f t="shared" si="13"/>
        <v/>
      </c>
      <c r="BR25" s="8" t="str">
        <f t="shared" si="13"/>
        <v/>
      </c>
      <c r="BS25" s="9" t="str">
        <f t="shared" si="13"/>
        <v/>
      </c>
      <c r="BT25" s="9" t="str">
        <f t="shared" si="13"/>
        <v/>
      </c>
      <c r="BU25" s="10" t="str">
        <f t="shared" si="13"/>
        <v/>
      </c>
      <c r="BV25" s="8" t="str">
        <f t="shared" si="13"/>
        <v/>
      </c>
      <c r="BW25" s="9" t="str">
        <f t="shared" si="13"/>
        <v/>
      </c>
      <c r="BX25" s="9" t="str">
        <f t="shared" si="13"/>
        <v/>
      </c>
      <c r="BY25" s="10" t="str">
        <f t="shared" si="13"/>
        <v/>
      </c>
      <c r="CB25" s="7">
        <v>0.46875</v>
      </c>
    </row>
    <row r="26" spans="2:80" ht="18" customHeight="1">
      <c r="B26" s="40">
        <v>21</v>
      </c>
      <c r="C26" s="41" t="str">
        <f>IF(VLOOKUP($B26,管理シート!$B$10:$D$108,2,0)=0,"",VLOOKUP($B26,管理シート!$B$10:$D$108,2,0))</f>
        <v/>
      </c>
      <c r="D26" s="42" t="str">
        <f>IF(VLOOKUP($B26,管理シート!$B$10:$D$108,3,0)=0,"",VLOOKUP($B26,管理シート!$B$10:$D$108,3,0))</f>
        <v/>
      </c>
      <c r="E26" s="1" t="str">
        <f t="shared" ref="E26:E55" si="14">IF(F26="","",D26*F26)</f>
        <v/>
      </c>
      <c r="F26" s="2" t="str">
        <f t="shared" ref="F26:F55" si="15">IF(G26="","",COUNTIF($N26:$BY26,"■")*15/60)</f>
        <v/>
      </c>
      <c r="G26" s="24"/>
      <c r="H26" s="25"/>
      <c r="I26" s="24"/>
      <c r="J26" s="25"/>
      <c r="K26" s="24"/>
      <c r="L26" s="25"/>
      <c r="M26" s="45"/>
      <c r="N26" s="8" t="str">
        <f t="shared" ref="N26:AO41" si="16">IF($G26="","",IF(AND($I26&lt;=N$5,$J26&gt;N$5),"",IF(AND($K26&lt;=N$5,$L26&gt;N$5),"",IF(AND($G26&lt;=N$5,$H26&gt;N$5),"■",""))))</f>
        <v/>
      </c>
      <c r="O26" s="9" t="str">
        <f t="shared" si="13"/>
        <v/>
      </c>
      <c r="P26" s="9" t="str">
        <f t="shared" si="13"/>
        <v/>
      </c>
      <c r="Q26" s="10" t="str">
        <f t="shared" si="13"/>
        <v/>
      </c>
      <c r="R26" s="8" t="str">
        <f t="shared" si="13"/>
        <v/>
      </c>
      <c r="S26" s="9" t="str">
        <f t="shared" si="12"/>
        <v/>
      </c>
      <c r="T26" s="9" t="str">
        <f t="shared" si="12"/>
        <v/>
      </c>
      <c r="U26" s="10" t="str">
        <f t="shared" si="12"/>
        <v/>
      </c>
      <c r="V26" s="8" t="str">
        <f t="shared" si="12"/>
        <v/>
      </c>
      <c r="W26" s="9" t="str">
        <f t="shared" si="12"/>
        <v/>
      </c>
      <c r="X26" s="9" t="str">
        <f t="shared" si="12"/>
        <v/>
      </c>
      <c r="Y26" s="10" t="str">
        <f t="shared" si="12"/>
        <v/>
      </c>
      <c r="Z26" s="8" t="str">
        <f t="shared" si="16"/>
        <v/>
      </c>
      <c r="AA26" s="9" t="str">
        <f t="shared" si="12"/>
        <v/>
      </c>
      <c r="AB26" s="9" t="str">
        <f t="shared" si="12"/>
        <v/>
      </c>
      <c r="AC26" s="10" t="str">
        <f t="shared" si="12"/>
        <v/>
      </c>
      <c r="AD26" s="8" t="str">
        <f t="shared" si="13"/>
        <v/>
      </c>
      <c r="AE26" s="9" t="str">
        <f t="shared" si="13"/>
        <v/>
      </c>
      <c r="AF26" s="9" t="str">
        <f t="shared" si="13"/>
        <v/>
      </c>
      <c r="AG26" s="10" t="str">
        <f t="shared" si="13"/>
        <v/>
      </c>
      <c r="AH26" s="8" t="str">
        <f t="shared" si="13"/>
        <v/>
      </c>
      <c r="AI26" s="9" t="str">
        <f t="shared" si="13"/>
        <v/>
      </c>
      <c r="AJ26" s="9" t="str">
        <f t="shared" si="13"/>
        <v/>
      </c>
      <c r="AK26" s="10" t="str">
        <f t="shared" si="13"/>
        <v/>
      </c>
      <c r="AL26" s="8" t="str">
        <f t="shared" si="13"/>
        <v/>
      </c>
      <c r="AM26" s="9" t="str">
        <f t="shared" si="13"/>
        <v/>
      </c>
      <c r="AN26" s="9" t="str">
        <f t="shared" si="13"/>
        <v/>
      </c>
      <c r="AO26" s="10" t="str">
        <f t="shared" si="13"/>
        <v/>
      </c>
      <c r="AP26" s="8" t="str">
        <f t="shared" si="13"/>
        <v/>
      </c>
      <c r="AQ26" s="9" t="str">
        <f t="shared" si="13"/>
        <v/>
      </c>
      <c r="AR26" s="9" t="str">
        <f t="shared" si="13"/>
        <v/>
      </c>
      <c r="AS26" s="10" t="str">
        <f t="shared" si="13"/>
        <v/>
      </c>
      <c r="AT26" s="8" t="str">
        <f t="shared" si="13"/>
        <v/>
      </c>
      <c r="AU26" s="9" t="str">
        <f t="shared" si="13"/>
        <v/>
      </c>
      <c r="AV26" s="9" t="str">
        <f t="shared" si="13"/>
        <v/>
      </c>
      <c r="AW26" s="10" t="str">
        <f t="shared" si="13"/>
        <v/>
      </c>
      <c r="AX26" s="8" t="str">
        <f t="shared" si="13"/>
        <v/>
      </c>
      <c r="AY26" s="9" t="str">
        <f t="shared" si="13"/>
        <v/>
      </c>
      <c r="AZ26" s="9" t="str">
        <f t="shared" si="13"/>
        <v/>
      </c>
      <c r="BA26" s="10" t="str">
        <f t="shared" si="13"/>
        <v/>
      </c>
      <c r="BB26" s="8" t="str">
        <f t="shared" si="13"/>
        <v/>
      </c>
      <c r="BC26" s="9" t="str">
        <f t="shared" si="13"/>
        <v/>
      </c>
      <c r="BD26" s="9" t="str">
        <f t="shared" si="13"/>
        <v/>
      </c>
      <c r="BE26" s="10" t="str">
        <f t="shared" si="13"/>
        <v/>
      </c>
      <c r="BF26" s="8" t="str">
        <f t="shared" si="13"/>
        <v/>
      </c>
      <c r="BG26" s="9" t="str">
        <f t="shared" si="13"/>
        <v/>
      </c>
      <c r="BH26" s="9" t="str">
        <f t="shared" si="13"/>
        <v/>
      </c>
      <c r="BI26" s="10" t="str">
        <f t="shared" si="13"/>
        <v/>
      </c>
      <c r="BJ26" s="8" t="str">
        <f t="shared" si="13"/>
        <v/>
      </c>
      <c r="BK26" s="9" t="str">
        <f t="shared" si="13"/>
        <v/>
      </c>
      <c r="BL26" s="9" t="str">
        <f t="shared" si="13"/>
        <v/>
      </c>
      <c r="BM26" s="10" t="str">
        <f t="shared" si="13"/>
        <v/>
      </c>
      <c r="BN26" s="8" t="str">
        <f t="shared" si="13"/>
        <v/>
      </c>
      <c r="BO26" s="9" t="str">
        <f t="shared" si="13"/>
        <v/>
      </c>
      <c r="BP26" s="9" t="str">
        <f t="shared" si="13"/>
        <v/>
      </c>
      <c r="BQ26" s="10" t="str">
        <f t="shared" si="13"/>
        <v/>
      </c>
      <c r="BR26" s="8" t="str">
        <f t="shared" si="13"/>
        <v/>
      </c>
      <c r="BS26" s="9" t="str">
        <f t="shared" si="13"/>
        <v/>
      </c>
      <c r="BT26" s="9" t="str">
        <f t="shared" si="13"/>
        <v/>
      </c>
      <c r="BU26" s="10" t="str">
        <f t="shared" si="13"/>
        <v/>
      </c>
      <c r="BV26" s="8" t="str">
        <f t="shared" si="13"/>
        <v/>
      </c>
      <c r="BW26" s="9" t="str">
        <f t="shared" si="13"/>
        <v/>
      </c>
      <c r="BX26" s="9" t="str">
        <f t="shared" si="13"/>
        <v/>
      </c>
      <c r="BY26" s="10" t="str">
        <f t="shared" si="13"/>
        <v/>
      </c>
      <c r="CB26" s="7">
        <v>0.47916666666666669</v>
      </c>
    </row>
    <row r="27" spans="2:80" ht="18" customHeight="1">
      <c r="B27" s="40">
        <v>22</v>
      </c>
      <c r="C27" s="41" t="str">
        <f>IF(VLOOKUP($B27,管理シート!$B$10:$D$108,2,0)=0,"",VLOOKUP($B27,管理シート!$B$10:$D$108,2,0))</f>
        <v/>
      </c>
      <c r="D27" s="42" t="str">
        <f>IF(VLOOKUP($B27,管理シート!$B$10:$D$108,3,0)=0,"",VLOOKUP($B27,管理シート!$B$10:$D$108,3,0))</f>
        <v/>
      </c>
      <c r="E27" s="1" t="str">
        <f t="shared" si="14"/>
        <v/>
      </c>
      <c r="F27" s="2" t="str">
        <f t="shared" si="15"/>
        <v/>
      </c>
      <c r="G27" s="24"/>
      <c r="H27" s="25"/>
      <c r="I27" s="24"/>
      <c r="J27" s="25"/>
      <c r="K27" s="24"/>
      <c r="L27" s="25"/>
      <c r="M27" s="45"/>
      <c r="N27" s="8" t="str">
        <f t="shared" si="16"/>
        <v/>
      </c>
      <c r="O27" s="9" t="str">
        <f t="shared" si="13"/>
        <v/>
      </c>
      <c r="P27" s="9" t="str">
        <f t="shared" si="13"/>
        <v/>
      </c>
      <c r="Q27" s="10" t="str">
        <f t="shared" si="13"/>
        <v/>
      </c>
      <c r="R27" s="8" t="str">
        <f t="shared" si="13"/>
        <v/>
      </c>
      <c r="S27" s="9" t="str">
        <f t="shared" si="12"/>
        <v/>
      </c>
      <c r="T27" s="9" t="str">
        <f t="shared" si="12"/>
        <v/>
      </c>
      <c r="U27" s="10" t="str">
        <f t="shared" si="12"/>
        <v/>
      </c>
      <c r="V27" s="8" t="str">
        <f t="shared" si="12"/>
        <v/>
      </c>
      <c r="W27" s="9" t="str">
        <f t="shared" si="12"/>
        <v/>
      </c>
      <c r="X27" s="9" t="str">
        <f t="shared" si="12"/>
        <v/>
      </c>
      <c r="Y27" s="10" t="str">
        <f t="shared" si="12"/>
        <v/>
      </c>
      <c r="Z27" s="8" t="str">
        <f t="shared" si="16"/>
        <v/>
      </c>
      <c r="AA27" s="9" t="str">
        <f t="shared" si="12"/>
        <v/>
      </c>
      <c r="AB27" s="9" t="str">
        <f t="shared" si="12"/>
        <v/>
      </c>
      <c r="AC27" s="10" t="str">
        <f t="shared" si="12"/>
        <v/>
      </c>
      <c r="AD27" s="8" t="str">
        <f t="shared" si="13"/>
        <v/>
      </c>
      <c r="AE27" s="9" t="str">
        <f t="shared" si="13"/>
        <v/>
      </c>
      <c r="AF27" s="9" t="str">
        <f t="shared" si="13"/>
        <v/>
      </c>
      <c r="AG27" s="10" t="str">
        <f t="shared" si="13"/>
        <v/>
      </c>
      <c r="AH27" s="8" t="str">
        <f t="shared" si="13"/>
        <v/>
      </c>
      <c r="AI27" s="9" t="str">
        <f t="shared" si="13"/>
        <v/>
      </c>
      <c r="AJ27" s="9" t="str">
        <f t="shared" si="13"/>
        <v/>
      </c>
      <c r="AK27" s="10" t="str">
        <f t="shared" si="13"/>
        <v/>
      </c>
      <c r="AL27" s="8" t="str">
        <f t="shared" si="13"/>
        <v/>
      </c>
      <c r="AM27" s="9" t="str">
        <f t="shared" si="13"/>
        <v/>
      </c>
      <c r="AN27" s="9" t="str">
        <f t="shared" si="13"/>
        <v/>
      </c>
      <c r="AO27" s="10" t="str">
        <f t="shared" si="13"/>
        <v/>
      </c>
      <c r="AP27" s="8" t="str">
        <f t="shared" si="13"/>
        <v/>
      </c>
      <c r="AQ27" s="9" t="str">
        <f t="shared" si="13"/>
        <v/>
      </c>
      <c r="AR27" s="9" t="str">
        <f t="shared" si="13"/>
        <v/>
      </c>
      <c r="AS27" s="10" t="str">
        <f t="shared" si="13"/>
        <v/>
      </c>
      <c r="AT27" s="8" t="str">
        <f t="shared" si="13"/>
        <v/>
      </c>
      <c r="AU27" s="9" t="str">
        <f t="shared" si="13"/>
        <v/>
      </c>
      <c r="AV27" s="9" t="str">
        <f t="shared" si="13"/>
        <v/>
      </c>
      <c r="AW27" s="10" t="str">
        <f t="shared" si="13"/>
        <v/>
      </c>
      <c r="AX27" s="8" t="str">
        <f t="shared" si="13"/>
        <v/>
      </c>
      <c r="AY27" s="9" t="str">
        <f t="shared" si="13"/>
        <v/>
      </c>
      <c r="AZ27" s="9" t="str">
        <f t="shared" si="13"/>
        <v/>
      </c>
      <c r="BA27" s="10" t="str">
        <f t="shared" si="13"/>
        <v/>
      </c>
      <c r="BB27" s="8" t="str">
        <f t="shared" si="13"/>
        <v/>
      </c>
      <c r="BC27" s="9" t="str">
        <f t="shared" si="13"/>
        <v/>
      </c>
      <c r="BD27" s="9" t="str">
        <f t="shared" si="13"/>
        <v/>
      </c>
      <c r="BE27" s="10" t="str">
        <f t="shared" si="13"/>
        <v/>
      </c>
      <c r="BF27" s="8" t="str">
        <f t="shared" si="13"/>
        <v/>
      </c>
      <c r="BG27" s="9" t="str">
        <f t="shared" si="13"/>
        <v/>
      </c>
      <c r="BH27" s="9" t="str">
        <f t="shared" si="13"/>
        <v/>
      </c>
      <c r="BI27" s="10" t="str">
        <f t="shared" si="13"/>
        <v/>
      </c>
      <c r="BJ27" s="8" t="str">
        <f t="shared" si="13"/>
        <v/>
      </c>
      <c r="BK27" s="9" t="str">
        <f t="shared" si="13"/>
        <v/>
      </c>
      <c r="BL27" s="9" t="str">
        <f t="shared" si="13"/>
        <v/>
      </c>
      <c r="BM27" s="10" t="str">
        <f t="shared" si="13"/>
        <v/>
      </c>
      <c r="BN27" s="8" t="str">
        <f t="shared" si="13"/>
        <v/>
      </c>
      <c r="BO27" s="9" t="str">
        <f t="shared" si="13"/>
        <v/>
      </c>
      <c r="BP27" s="9" t="str">
        <f t="shared" si="13"/>
        <v/>
      </c>
      <c r="BQ27" s="10" t="str">
        <f t="shared" si="13"/>
        <v/>
      </c>
      <c r="BR27" s="8" t="str">
        <f t="shared" si="13"/>
        <v/>
      </c>
      <c r="BS27" s="9" t="str">
        <f t="shared" si="13"/>
        <v/>
      </c>
      <c r="BT27" s="9" t="str">
        <f t="shared" si="13"/>
        <v/>
      </c>
      <c r="BU27" s="10" t="str">
        <f t="shared" si="13"/>
        <v/>
      </c>
      <c r="BV27" s="8" t="str">
        <f t="shared" si="13"/>
        <v/>
      </c>
      <c r="BW27" s="9" t="str">
        <f t="shared" si="13"/>
        <v/>
      </c>
      <c r="BX27" s="9" t="str">
        <f t="shared" si="13"/>
        <v/>
      </c>
      <c r="BY27" s="10" t="str">
        <f t="shared" si="13"/>
        <v/>
      </c>
      <c r="CB27" s="7">
        <v>0.48958333333333331</v>
      </c>
    </row>
    <row r="28" spans="2:80" ht="18" customHeight="1">
      <c r="B28" s="40">
        <v>23</v>
      </c>
      <c r="C28" s="41" t="str">
        <f>IF(VLOOKUP($B28,管理シート!$B$10:$D$108,2,0)=0,"",VLOOKUP($B28,管理シート!$B$10:$D$108,2,0))</f>
        <v/>
      </c>
      <c r="D28" s="42" t="str">
        <f>IF(VLOOKUP($B28,管理シート!$B$10:$D$108,3,0)=0,"",VLOOKUP($B28,管理シート!$B$10:$D$108,3,0))</f>
        <v/>
      </c>
      <c r="E28" s="1" t="str">
        <f t="shared" si="14"/>
        <v/>
      </c>
      <c r="F28" s="2" t="str">
        <f t="shared" si="15"/>
        <v/>
      </c>
      <c r="G28" s="24"/>
      <c r="H28" s="25"/>
      <c r="I28" s="24"/>
      <c r="J28" s="25"/>
      <c r="K28" s="24"/>
      <c r="L28" s="25"/>
      <c r="M28" s="45"/>
      <c r="N28" s="8" t="str">
        <f t="shared" si="16"/>
        <v/>
      </c>
      <c r="O28" s="9" t="str">
        <f t="shared" si="13"/>
        <v/>
      </c>
      <c r="P28" s="9" t="str">
        <f t="shared" si="13"/>
        <v/>
      </c>
      <c r="Q28" s="10" t="str">
        <f t="shared" si="13"/>
        <v/>
      </c>
      <c r="R28" s="8" t="str">
        <f t="shared" si="13"/>
        <v/>
      </c>
      <c r="S28" s="9" t="str">
        <f t="shared" si="12"/>
        <v/>
      </c>
      <c r="T28" s="9" t="str">
        <f t="shared" si="12"/>
        <v/>
      </c>
      <c r="U28" s="10" t="str">
        <f t="shared" si="12"/>
        <v/>
      </c>
      <c r="V28" s="8" t="str">
        <f t="shared" si="12"/>
        <v/>
      </c>
      <c r="W28" s="9" t="str">
        <f t="shared" si="12"/>
        <v/>
      </c>
      <c r="X28" s="9" t="str">
        <f t="shared" si="12"/>
        <v/>
      </c>
      <c r="Y28" s="10" t="str">
        <f t="shared" si="12"/>
        <v/>
      </c>
      <c r="Z28" s="8" t="str">
        <f t="shared" si="16"/>
        <v/>
      </c>
      <c r="AA28" s="9" t="str">
        <f t="shared" si="12"/>
        <v/>
      </c>
      <c r="AB28" s="9" t="str">
        <f t="shared" si="12"/>
        <v/>
      </c>
      <c r="AC28" s="10" t="str">
        <f t="shared" si="12"/>
        <v/>
      </c>
      <c r="AD28" s="8" t="str">
        <f t="shared" si="13"/>
        <v/>
      </c>
      <c r="AE28" s="9" t="str">
        <f t="shared" si="13"/>
        <v/>
      </c>
      <c r="AF28" s="9" t="str">
        <f t="shared" si="13"/>
        <v/>
      </c>
      <c r="AG28" s="10" t="str">
        <f t="shared" si="13"/>
        <v/>
      </c>
      <c r="AH28" s="8" t="str">
        <f t="shared" si="13"/>
        <v/>
      </c>
      <c r="AI28" s="9" t="str">
        <f t="shared" si="13"/>
        <v/>
      </c>
      <c r="AJ28" s="9" t="str">
        <f t="shared" si="13"/>
        <v/>
      </c>
      <c r="AK28" s="10" t="str">
        <f t="shared" si="13"/>
        <v/>
      </c>
      <c r="AL28" s="8" t="str">
        <f t="shared" si="13"/>
        <v/>
      </c>
      <c r="AM28" s="9" t="str">
        <f t="shared" si="13"/>
        <v/>
      </c>
      <c r="AN28" s="9" t="str">
        <f t="shared" si="13"/>
        <v/>
      </c>
      <c r="AO28" s="10" t="str">
        <f t="shared" si="13"/>
        <v/>
      </c>
      <c r="AP28" s="8" t="str">
        <f t="shared" si="13"/>
        <v/>
      </c>
      <c r="AQ28" s="9" t="str">
        <f t="shared" si="13"/>
        <v/>
      </c>
      <c r="AR28" s="9" t="str">
        <f t="shared" si="13"/>
        <v/>
      </c>
      <c r="AS28" s="10" t="str">
        <f t="shared" si="13"/>
        <v/>
      </c>
      <c r="AT28" s="8" t="str">
        <f t="shared" si="13"/>
        <v/>
      </c>
      <c r="AU28" s="9" t="str">
        <f t="shared" si="13"/>
        <v/>
      </c>
      <c r="AV28" s="9" t="str">
        <f t="shared" si="13"/>
        <v/>
      </c>
      <c r="AW28" s="10" t="str">
        <f t="shared" si="13"/>
        <v/>
      </c>
      <c r="AX28" s="8" t="str">
        <f t="shared" si="13"/>
        <v/>
      </c>
      <c r="AY28" s="9" t="str">
        <f t="shared" si="13"/>
        <v/>
      </c>
      <c r="AZ28" s="9" t="str">
        <f t="shared" si="13"/>
        <v/>
      </c>
      <c r="BA28" s="10" t="str">
        <f t="shared" si="13"/>
        <v/>
      </c>
      <c r="BB28" s="8" t="str">
        <f t="shared" si="13"/>
        <v/>
      </c>
      <c r="BC28" s="9" t="str">
        <f t="shared" si="13"/>
        <v/>
      </c>
      <c r="BD28" s="9" t="str">
        <f t="shared" si="13"/>
        <v/>
      </c>
      <c r="BE28" s="10" t="str">
        <f t="shared" si="13"/>
        <v/>
      </c>
      <c r="BF28" s="8" t="str">
        <f t="shared" si="13"/>
        <v/>
      </c>
      <c r="BG28" s="9" t="str">
        <f t="shared" si="13"/>
        <v/>
      </c>
      <c r="BH28" s="9" t="str">
        <f t="shared" si="13"/>
        <v/>
      </c>
      <c r="BI28" s="10" t="str">
        <f t="shared" si="13"/>
        <v/>
      </c>
      <c r="BJ28" s="8" t="str">
        <f t="shared" si="13"/>
        <v/>
      </c>
      <c r="BK28" s="9" t="str">
        <f t="shared" si="13"/>
        <v/>
      </c>
      <c r="BL28" s="9" t="str">
        <f t="shared" si="13"/>
        <v/>
      </c>
      <c r="BM28" s="10" t="str">
        <f t="shared" si="13"/>
        <v/>
      </c>
      <c r="BN28" s="8" t="str">
        <f t="shared" si="13"/>
        <v/>
      </c>
      <c r="BO28" s="9" t="str">
        <f t="shared" si="13"/>
        <v/>
      </c>
      <c r="BP28" s="9" t="str">
        <f t="shared" si="13"/>
        <v/>
      </c>
      <c r="BQ28" s="10" t="str">
        <f t="shared" si="13"/>
        <v/>
      </c>
      <c r="BR28" s="8" t="str">
        <f t="shared" si="13"/>
        <v/>
      </c>
      <c r="BS28" s="9" t="str">
        <f t="shared" si="13"/>
        <v/>
      </c>
      <c r="BT28" s="9" t="str">
        <f t="shared" si="13"/>
        <v/>
      </c>
      <c r="BU28" s="10" t="str">
        <f t="shared" si="13"/>
        <v/>
      </c>
      <c r="BV28" s="8" t="str">
        <f t="shared" si="13"/>
        <v/>
      </c>
      <c r="BW28" s="9" t="str">
        <f t="shared" si="13"/>
        <v/>
      </c>
      <c r="BX28" s="9" t="str">
        <f t="shared" si="13"/>
        <v/>
      </c>
      <c r="BY28" s="10" t="str">
        <f t="shared" si="13"/>
        <v/>
      </c>
      <c r="CB28" s="7">
        <v>0.5</v>
      </c>
    </row>
    <row r="29" spans="2:80" ht="18" customHeight="1">
      <c r="B29" s="40">
        <v>24</v>
      </c>
      <c r="C29" s="41" t="str">
        <f>IF(VLOOKUP($B29,管理シート!$B$10:$D$108,2,0)=0,"",VLOOKUP($B29,管理シート!$B$10:$D$108,2,0))</f>
        <v/>
      </c>
      <c r="D29" s="42" t="str">
        <f>IF(VLOOKUP($B29,管理シート!$B$10:$D$108,3,0)=0,"",VLOOKUP($B29,管理シート!$B$10:$D$108,3,0))</f>
        <v/>
      </c>
      <c r="E29" s="1" t="str">
        <f t="shared" si="14"/>
        <v/>
      </c>
      <c r="F29" s="2" t="str">
        <f t="shared" si="15"/>
        <v/>
      </c>
      <c r="G29" s="24"/>
      <c r="H29" s="25"/>
      <c r="I29" s="24"/>
      <c r="J29" s="25"/>
      <c r="K29" s="24"/>
      <c r="L29" s="25"/>
      <c r="M29" s="45"/>
      <c r="N29" s="8" t="str">
        <f t="shared" si="16"/>
        <v/>
      </c>
      <c r="O29" s="9" t="str">
        <f t="shared" si="13"/>
        <v/>
      </c>
      <c r="P29" s="9" t="str">
        <f t="shared" si="13"/>
        <v/>
      </c>
      <c r="Q29" s="10" t="str">
        <f t="shared" si="13"/>
        <v/>
      </c>
      <c r="R29" s="8" t="str">
        <f t="shared" si="13"/>
        <v/>
      </c>
      <c r="S29" s="9" t="str">
        <f t="shared" si="12"/>
        <v/>
      </c>
      <c r="T29" s="9" t="str">
        <f t="shared" si="12"/>
        <v/>
      </c>
      <c r="U29" s="10" t="str">
        <f t="shared" si="12"/>
        <v/>
      </c>
      <c r="V29" s="8" t="str">
        <f t="shared" si="12"/>
        <v/>
      </c>
      <c r="W29" s="9" t="str">
        <f t="shared" si="12"/>
        <v/>
      </c>
      <c r="X29" s="9" t="str">
        <f t="shared" si="12"/>
        <v/>
      </c>
      <c r="Y29" s="10" t="str">
        <f t="shared" si="12"/>
        <v/>
      </c>
      <c r="Z29" s="8" t="str">
        <f t="shared" si="16"/>
        <v/>
      </c>
      <c r="AA29" s="9" t="str">
        <f t="shared" si="12"/>
        <v/>
      </c>
      <c r="AB29" s="9" t="str">
        <f t="shared" si="12"/>
        <v/>
      </c>
      <c r="AC29" s="10" t="str">
        <f t="shared" si="12"/>
        <v/>
      </c>
      <c r="AD29" s="8" t="str">
        <f t="shared" si="13"/>
        <v/>
      </c>
      <c r="AE29" s="9" t="str">
        <f t="shared" si="13"/>
        <v/>
      </c>
      <c r="AF29" s="9" t="str">
        <f t="shared" si="13"/>
        <v/>
      </c>
      <c r="AG29" s="10" t="str">
        <f t="shared" si="13"/>
        <v/>
      </c>
      <c r="AH29" s="8" t="str">
        <f t="shared" si="13"/>
        <v/>
      </c>
      <c r="AI29" s="9" t="str">
        <f t="shared" si="13"/>
        <v/>
      </c>
      <c r="AJ29" s="9" t="str">
        <f t="shared" si="13"/>
        <v/>
      </c>
      <c r="AK29" s="10" t="str">
        <f t="shared" si="13"/>
        <v/>
      </c>
      <c r="AL29" s="8" t="str">
        <f t="shared" si="13"/>
        <v/>
      </c>
      <c r="AM29" s="9" t="str">
        <f t="shared" si="13"/>
        <v/>
      </c>
      <c r="AN29" s="9" t="str">
        <f t="shared" si="13"/>
        <v/>
      </c>
      <c r="AO29" s="10" t="str">
        <f t="shared" si="13"/>
        <v/>
      </c>
      <c r="AP29" s="8" t="str">
        <f t="shared" si="13"/>
        <v/>
      </c>
      <c r="AQ29" s="9" t="str">
        <f t="shared" si="13"/>
        <v/>
      </c>
      <c r="AR29" s="9" t="str">
        <f t="shared" si="13"/>
        <v/>
      </c>
      <c r="AS29" s="10" t="str">
        <f t="shared" si="13"/>
        <v/>
      </c>
      <c r="AT29" s="8" t="str">
        <f t="shared" si="9"/>
        <v/>
      </c>
      <c r="AU29" s="9" t="str">
        <f t="shared" si="9"/>
        <v/>
      </c>
      <c r="AV29" s="9" t="str">
        <f t="shared" si="9"/>
        <v/>
      </c>
      <c r="AW29" s="10" t="str">
        <f t="shared" si="9"/>
        <v/>
      </c>
      <c r="AX29" s="8" t="str">
        <f t="shared" si="9"/>
        <v/>
      </c>
      <c r="AY29" s="9" t="str">
        <f t="shared" si="9"/>
        <v/>
      </c>
      <c r="AZ29" s="9" t="str">
        <f t="shared" si="9"/>
        <v/>
      </c>
      <c r="BA29" s="10" t="str">
        <f t="shared" si="9"/>
        <v/>
      </c>
      <c r="BB29" s="8" t="str">
        <f t="shared" si="9"/>
        <v/>
      </c>
      <c r="BC29" s="9" t="str">
        <f t="shared" si="9"/>
        <v/>
      </c>
      <c r="BD29" s="9" t="str">
        <f t="shared" si="9"/>
        <v/>
      </c>
      <c r="BE29" s="10" t="str">
        <f t="shared" si="9"/>
        <v/>
      </c>
      <c r="BF29" s="8" t="str">
        <f t="shared" si="9"/>
        <v/>
      </c>
      <c r="BG29" s="9" t="str">
        <f t="shared" si="9"/>
        <v/>
      </c>
      <c r="BH29" s="9" t="str">
        <f t="shared" si="9"/>
        <v/>
      </c>
      <c r="BI29" s="10" t="str">
        <f t="shared" si="9"/>
        <v/>
      </c>
      <c r="BJ29" s="8" t="str">
        <f t="shared" si="13"/>
        <v/>
      </c>
      <c r="BK29" s="9" t="str">
        <f t="shared" si="13"/>
        <v/>
      </c>
      <c r="BL29" s="9" t="str">
        <f t="shared" si="13"/>
        <v/>
      </c>
      <c r="BM29" s="10" t="str">
        <f t="shared" si="13"/>
        <v/>
      </c>
      <c r="BN29" s="8" t="str">
        <f t="shared" si="13"/>
        <v/>
      </c>
      <c r="BO29" s="9" t="str">
        <f t="shared" si="13"/>
        <v/>
      </c>
      <c r="BP29" s="9" t="str">
        <f t="shared" si="13"/>
        <v/>
      </c>
      <c r="BQ29" s="10" t="str">
        <f t="shared" si="13"/>
        <v/>
      </c>
      <c r="BR29" s="8" t="str">
        <f t="shared" si="13"/>
        <v/>
      </c>
      <c r="BS29" s="9" t="str">
        <f t="shared" si="13"/>
        <v/>
      </c>
      <c r="BT29" s="9" t="str">
        <f t="shared" si="13"/>
        <v/>
      </c>
      <c r="BU29" s="10" t="str">
        <f t="shared" si="13"/>
        <v/>
      </c>
      <c r="BV29" s="8" t="str">
        <f t="shared" si="13"/>
        <v/>
      </c>
      <c r="BW29" s="9" t="str">
        <f t="shared" si="13"/>
        <v/>
      </c>
      <c r="BX29" s="9" t="str">
        <f t="shared" si="13"/>
        <v/>
      </c>
      <c r="BY29" s="10" t="str">
        <f t="shared" si="13"/>
        <v/>
      </c>
      <c r="CB29" s="7">
        <v>0.51041666666666663</v>
      </c>
    </row>
    <row r="30" spans="2:80" ht="18" customHeight="1">
      <c r="B30" s="40">
        <v>25</v>
      </c>
      <c r="C30" s="41" t="str">
        <f>IF(VLOOKUP($B30,管理シート!$B$10:$D$108,2,0)=0,"",VLOOKUP($B30,管理シート!$B$10:$D$108,2,0))</f>
        <v/>
      </c>
      <c r="D30" s="42" t="str">
        <f>IF(VLOOKUP($B30,管理シート!$B$10:$D$108,3,0)=0,"",VLOOKUP($B30,管理シート!$B$10:$D$108,3,0))</f>
        <v/>
      </c>
      <c r="E30" s="1" t="str">
        <f t="shared" si="14"/>
        <v/>
      </c>
      <c r="F30" s="2" t="str">
        <f t="shared" si="15"/>
        <v/>
      </c>
      <c r="G30" s="24"/>
      <c r="H30" s="25"/>
      <c r="I30" s="24"/>
      <c r="J30" s="25"/>
      <c r="K30" s="24"/>
      <c r="L30" s="25"/>
      <c r="M30" s="45"/>
      <c r="N30" s="8" t="str">
        <f t="shared" si="16"/>
        <v/>
      </c>
      <c r="O30" s="9" t="str">
        <f t="shared" si="16"/>
        <v/>
      </c>
      <c r="P30" s="9" t="str">
        <f t="shared" si="16"/>
        <v/>
      </c>
      <c r="Q30" s="10" t="str">
        <f t="shared" si="16"/>
        <v/>
      </c>
      <c r="R30" s="8" t="str">
        <f t="shared" si="13"/>
        <v/>
      </c>
      <c r="S30" s="9" t="str">
        <f t="shared" si="13"/>
        <v/>
      </c>
      <c r="T30" s="9" t="str">
        <f t="shared" si="13"/>
        <v/>
      </c>
      <c r="U30" s="10" t="str">
        <f t="shared" si="13"/>
        <v/>
      </c>
      <c r="V30" s="8" t="str">
        <f t="shared" si="12"/>
        <v/>
      </c>
      <c r="W30" s="9" t="str">
        <f t="shared" si="12"/>
        <v/>
      </c>
      <c r="X30" s="9" t="str">
        <f t="shared" si="12"/>
        <v/>
      </c>
      <c r="Y30" s="10" t="str">
        <f t="shared" si="12"/>
        <v/>
      </c>
      <c r="Z30" s="8" t="str">
        <f t="shared" si="16"/>
        <v/>
      </c>
      <c r="AA30" s="9" t="str">
        <f t="shared" si="16"/>
        <v/>
      </c>
      <c r="AB30" s="9" t="str">
        <f t="shared" si="16"/>
        <v/>
      </c>
      <c r="AC30" s="10" t="str">
        <f t="shared" si="16"/>
        <v/>
      </c>
      <c r="AD30" s="8" t="str">
        <f t="shared" si="16"/>
        <v/>
      </c>
      <c r="AE30" s="9" t="str">
        <f t="shared" si="16"/>
        <v/>
      </c>
      <c r="AF30" s="9" t="str">
        <f t="shared" si="16"/>
        <v/>
      </c>
      <c r="AG30" s="10" t="str">
        <f t="shared" si="16"/>
        <v/>
      </c>
      <c r="AH30" s="8" t="str">
        <f t="shared" si="16"/>
        <v/>
      </c>
      <c r="AI30" s="9" t="str">
        <f t="shared" si="16"/>
        <v/>
      </c>
      <c r="AJ30" s="9" t="str">
        <f t="shared" si="16"/>
        <v/>
      </c>
      <c r="AK30" s="10" t="str">
        <f t="shared" si="16"/>
        <v/>
      </c>
      <c r="AL30" s="8" t="str">
        <f t="shared" si="16"/>
        <v/>
      </c>
      <c r="AM30" s="9" t="str">
        <f t="shared" si="16"/>
        <v/>
      </c>
      <c r="AN30" s="9" t="str">
        <f t="shared" si="16"/>
        <v/>
      </c>
      <c r="AO30" s="10" t="str">
        <f t="shared" si="16"/>
        <v/>
      </c>
      <c r="AP30" s="8" t="str">
        <f t="shared" si="11"/>
        <v/>
      </c>
      <c r="AQ30" s="9" t="str">
        <f t="shared" si="11"/>
        <v/>
      </c>
      <c r="AR30" s="9" t="str">
        <f t="shared" si="11"/>
        <v/>
      </c>
      <c r="AS30" s="10" t="str">
        <f t="shared" si="11"/>
        <v/>
      </c>
      <c r="AT30" s="8" t="str">
        <f t="shared" si="11"/>
        <v/>
      </c>
      <c r="AU30" s="9" t="str">
        <f t="shared" si="11"/>
        <v/>
      </c>
      <c r="AV30" s="9" t="str">
        <f t="shared" si="11"/>
        <v/>
      </c>
      <c r="AW30" s="10" t="str">
        <f t="shared" si="11"/>
        <v/>
      </c>
      <c r="AX30" s="8" t="str">
        <f t="shared" si="11"/>
        <v/>
      </c>
      <c r="AY30" s="9" t="str">
        <f t="shared" si="11"/>
        <v/>
      </c>
      <c r="AZ30" s="9" t="str">
        <f t="shared" si="11"/>
        <v/>
      </c>
      <c r="BA30" s="10" t="str">
        <f t="shared" si="11"/>
        <v/>
      </c>
      <c r="BB30" s="8" t="str">
        <f t="shared" si="11"/>
        <v/>
      </c>
      <c r="BC30" s="9" t="str">
        <f t="shared" si="11"/>
        <v/>
      </c>
      <c r="BD30" s="9" t="str">
        <f t="shared" si="11"/>
        <v/>
      </c>
      <c r="BE30" s="10" t="str">
        <f t="shared" si="9"/>
        <v/>
      </c>
      <c r="BF30" s="8" t="str">
        <f t="shared" si="9"/>
        <v/>
      </c>
      <c r="BG30" s="9" t="str">
        <f t="shared" si="9"/>
        <v/>
      </c>
      <c r="BH30" s="9" t="str">
        <f t="shared" si="9"/>
        <v/>
      </c>
      <c r="BI30" s="10" t="str">
        <f t="shared" si="9"/>
        <v/>
      </c>
      <c r="BJ30" s="8" t="str">
        <f t="shared" si="13"/>
        <v/>
      </c>
      <c r="BK30" s="9" t="str">
        <f t="shared" si="13"/>
        <v/>
      </c>
      <c r="BL30" s="9" t="str">
        <f t="shared" si="13"/>
        <v/>
      </c>
      <c r="BM30" s="10" t="str">
        <f t="shared" si="13"/>
        <v/>
      </c>
      <c r="BN30" s="8" t="str">
        <f t="shared" si="13"/>
        <v/>
      </c>
      <c r="BO30" s="9" t="str">
        <f t="shared" si="13"/>
        <v/>
      </c>
      <c r="BP30" s="9" t="str">
        <f t="shared" si="13"/>
        <v/>
      </c>
      <c r="BQ30" s="10" t="str">
        <f t="shared" si="13"/>
        <v/>
      </c>
      <c r="BR30" s="8" t="str">
        <f t="shared" ref="BR30:BY30" si="17">IF($G30="","",IF(AND($I30&lt;=BR$5,$J30&gt;BR$5),"",IF(AND($K30&lt;=BR$5,$L30&gt;BR$5),"",IF(AND($G30&lt;=BR$5,$H30&gt;BR$5),"■",""))))</f>
        <v/>
      </c>
      <c r="BS30" s="9" t="str">
        <f t="shared" si="17"/>
        <v/>
      </c>
      <c r="BT30" s="9" t="str">
        <f t="shared" si="17"/>
        <v/>
      </c>
      <c r="BU30" s="10" t="str">
        <f t="shared" si="17"/>
        <v/>
      </c>
      <c r="BV30" s="8" t="str">
        <f t="shared" si="17"/>
        <v/>
      </c>
      <c r="BW30" s="9" t="str">
        <f t="shared" si="17"/>
        <v/>
      </c>
      <c r="BX30" s="9" t="str">
        <f t="shared" si="17"/>
        <v/>
      </c>
      <c r="BY30" s="10" t="str">
        <f t="shared" si="17"/>
        <v/>
      </c>
      <c r="CB30" s="7">
        <v>0.52083333333333337</v>
      </c>
    </row>
    <row r="31" spans="2:80" ht="18" customHeight="1">
      <c r="B31" s="40">
        <v>26</v>
      </c>
      <c r="C31" s="41" t="str">
        <f>IF(VLOOKUP($B31,管理シート!$B$10:$D$108,2,0)=0,"",VLOOKUP($B31,管理シート!$B$10:$D$108,2,0))</f>
        <v/>
      </c>
      <c r="D31" s="42" t="str">
        <f>IF(VLOOKUP($B31,管理シート!$B$10:$D$108,3,0)=0,"",VLOOKUP($B31,管理シート!$B$10:$D$108,3,0))</f>
        <v/>
      </c>
      <c r="E31" s="1" t="str">
        <f t="shared" si="14"/>
        <v/>
      </c>
      <c r="F31" s="2" t="str">
        <f t="shared" si="15"/>
        <v/>
      </c>
      <c r="G31" s="24"/>
      <c r="H31" s="25"/>
      <c r="I31" s="24"/>
      <c r="J31" s="25"/>
      <c r="K31" s="24"/>
      <c r="L31" s="25"/>
      <c r="M31" s="45"/>
      <c r="N31" s="8" t="str">
        <f t="shared" si="16"/>
        <v/>
      </c>
      <c r="O31" s="9" t="str">
        <f t="shared" si="16"/>
        <v/>
      </c>
      <c r="P31" s="9" t="str">
        <f t="shared" si="16"/>
        <v/>
      </c>
      <c r="Q31" s="10" t="str">
        <f t="shared" si="16"/>
        <v/>
      </c>
      <c r="R31" s="8" t="str">
        <f t="shared" si="16"/>
        <v/>
      </c>
      <c r="S31" s="9" t="str">
        <f t="shared" si="16"/>
        <v/>
      </c>
      <c r="T31" s="9" t="str">
        <f t="shared" si="16"/>
        <v/>
      </c>
      <c r="U31" s="10" t="str">
        <f t="shared" si="12"/>
        <v/>
      </c>
      <c r="V31" s="8" t="str">
        <f t="shared" si="12"/>
        <v/>
      </c>
      <c r="W31" s="9" t="str">
        <f t="shared" si="12"/>
        <v/>
      </c>
      <c r="X31" s="9" t="str">
        <f t="shared" si="12"/>
        <v/>
      </c>
      <c r="Y31" s="10" t="str">
        <f t="shared" si="12"/>
        <v/>
      </c>
      <c r="Z31" s="8" t="str">
        <f t="shared" si="16"/>
        <v/>
      </c>
      <c r="AA31" s="9" t="str">
        <f t="shared" si="16"/>
        <v/>
      </c>
      <c r="AB31" s="9" t="str">
        <f t="shared" si="16"/>
        <v/>
      </c>
      <c r="AC31" s="10" t="str">
        <f t="shared" si="12"/>
        <v/>
      </c>
      <c r="AD31" s="8" t="str">
        <f t="shared" si="16"/>
        <v/>
      </c>
      <c r="AE31" s="9" t="str">
        <f t="shared" si="16"/>
        <v/>
      </c>
      <c r="AF31" s="9" t="str">
        <f t="shared" si="16"/>
        <v/>
      </c>
      <c r="AG31" s="10" t="str">
        <f t="shared" si="16"/>
        <v/>
      </c>
      <c r="AH31" s="8" t="str">
        <f t="shared" si="16"/>
        <v/>
      </c>
      <c r="AI31" s="9" t="str">
        <f t="shared" si="16"/>
        <v/>
      </c>
      <c r="AJ31" s="9" t="str">
        <f t="shared" si="16"/>
        <v/>
      </c>
      <c r="AK31" s="10" t="str">
        <f t="shared" si="16"/>
        <v/>
      </c>
      <c r="AL31" s="8" t="str">
        <f t="shared" si="16"/>
        <v/>
      </c>
      <c r="AM31" s="9" t="str">
        <f t="shared" si="16"/>
        <v/>
      </c>
      <c r="AN31" s="9" t="str">
        <f t="shared" si="16"/>
        <v/>
      </c>
      <c r="AO31" s="10" t="str">
        <f t="shared" si="16"/>
        <v/>
      </c>
      <c r="AP31" s="8" t="str">
        <f t="shared" ref="AP31:BE46" si="18">IF($G31="","",IF(AND($I31&lt;=AP$5,$J31&gt;AP$5),"",IF(AND($K31&lt;=AP$5,$L31&gt;AP$5),"",IF(AND($G31&lt;=AP$5,$H31&gt;AP$5),"■",""))))</f>
        <v/>
      </c>
      <c r="AQ31" s="9" t="str">
        <f t="shared" si="18"/>
        <v/>
      </c>
      <c r="AR31" s="9" t="str">
        <f t="shared" si="18"/>
        <v/>
      </c>
      <c r="AS31" s="10" t="str">
        <f t="shared" si="18"/>
        <v/>
      </c>
      <c r="AT31" s="8" t="str">
        <f t="shared" si="18"/>
        <v/>
      </c>
      <c r="AU31" s="9" t="str">
        <f t="shared" si="18"/>
        <v/>
      </c>
      <c r="AV31" s="9" t="str">
        <f t="shared" si="18"/>
        <v/>
      </c>
      <c r="AW31" s="10" t="str">
        <f t="shared" si="18"/>
        <v/>
      </c>
      <c r="AX31" s="8" t="str">
        <f t="shared" si="18"/>
        <v/>
      </c>
      <c r="AY31" s="9" t="str">
        <f t="shared" si="18"/>
        <v/>
      </c>
      <c r="AZ31" s="9" t="str">
        <f t="shared" si="18"/>
        <v/>
      </c>
      <c r="BA31" s="10" t="str">
        <f t="shared" si="18"/>
        <v/>
      </c>
      <c r="BB31" s="8" t="str">
        <f t="shared" si="18"/>
        <v/>
      </c>
      <c r="BC31" s="9" t="str">
        <f t="shared" si="18"/>
        <v/>
      </c>
      <c r="BD31" s="9" t="str">
        <f t="shared" si="18"/>
        <v/>
      </c>
      <c r="BE31" s="10" t="str">
        <f t="shared" si="18"/>
        <v/>
      </c>
      <c r="BF31" s="8" t="str">
        <f t="shared" si="9"/>
        <v/>
      </c>
      <c r="BG31" s="9" t="str">
        <f t="shared" si="9"/>
        <v/>
      </c>
      <c r="BH31" s="9" t="str">
        <f t="shared" si="9"/>
        <v/>
      </c>
      <c r="BI31" s="10" t="str">
        <f t="shared" si="9"/>
        <v/>
      </c>
      <c r="BJ31" s="8" t="str">
        <f t="shared" ref="BJ31:BY46" si="19">IF($G31="","",IF(AND($I31&lt;=BJ$5,$J31&gt;BJ$5),"",IF(AND($K31&lt;=BJ$5,$L31&gt;BJ$5),"",IF(AND($G31&lt;=BJ$5,$H31&gt;BJ$5),"■",""))))</f>
        <v/>
      </c>
      <c r="BK31" s="9" t="str">
        <f t="shared" si="19"/>
        <v/>
      </c>
      <c r="BL31" s="9" t="str">
        <f t="shared" si="19"/>
        <v/>
      </c>
      <c r="BM31" s="10" t="str">
        <f t="shared" si="19"/>
        <v/>
      </c>
      <c r="BN31" s="8" t="str">
        <f t="shared" si="19"/>
        <v/>
      </c>
      <c r="BO31" s="9" t="str">
        <f t="shared" si="19"/>
        <v/>
      </c>
      <c r="BP31" s="9" t="str">
        <f t="shared" si="19"/>
        <v/>
      </c>
      <c r="BQ31" s="10" t="str">
        <f t="shared" si="19"/>
        <v/>
      </c>
      <c r="BR31" s="8" t="str">
        <f t="shared" si="19"/>
        <v/>
      </c>
      <c r="BS31" s="9" t="str">
        <f t="shared" si="19"/>
        <v/>
      </c>
      <c r="BT31" s="9" t="str">
        <f t="shared" si="19"/>
        <v/>
      </c>
      <c r="BU31" s="10" t="str">
        <f t="shared" si="19"/>
        <v/>
      </c>
      <c r="BV31" s="8" t="str">
        <f t="shared" si="19"/>
        <v/>
      </c>
      <c r="BW31" s="9" t="str">
        <f t="shared" si="19"/>
        <v/>
      </c>
      <c r="BX31" s="9" t="str">
        <f t="shared" si="19"/>
        <v/>
      </c>
      <c r="BY31" s="10" t="str">
        <f t="shared" si="19"/>
        <v/>
      </c>
      <c r="CB31" s="7">
        <v>0.53125</v>
      </c>
    </row>
    <row r="32" spans="2:80" ht="18" customHeight="1">
      <c r="B32" s="40">
        <v>27</v>
      </c>
      <c r="C32" s="41" t="str">
        <f>IF(VLOOKUP($B32,管理シート!$B$10:$D$108,2,0)=0,"",VLOOKUP($B32,管理シート!$B$10:$D$108,2,0))</f>
        <v/>
      </c>
      <c r="D32" s="42" t="str">
        <f>IF(VLOOKUP($B32,管理シート!$B$10:$D$108,3,0)=0,"",VLOOKUP($B32,管理シート!$B$10:$D$108,3,0))</f>
        <v/>
      </c>
      <c r="E32" s="1" t="str">
        <f t="shared" si="14"/>
        <v/>
      </c>
      <c r="F32" s="2" t="str">
        <f t="shared" si="15"/>
        <v/>
      </c>
      <c r="G32" s="24"/>
      <c r="H32" s="25"/>
      <c r="I32" s="24"/>
      <c r="J32" s="25"/>
      <c r="K32" s="24"/>
      <c r="L32" s="25"/>
      <c r="M32" s="45"/>
      <c r="N32" s="8" t="str">
        <f t="shared" si="16"/>
        <v/>
      </c>
      <c r="O32" s="9" t="str">
        <f t="shared" si="16"/>
        <v/>
      </c>
      <c r="P32" s="9" t="str">
        <f t="shared" si="16"/>
        <v/>
      </c>
      <c r="Q32" s="10" t="str">
        <f t="shared" si="16"/>
        <v/>
      </c>
      <c r="R32" s="8" t="str">
        <f t="shared" si="12"/>
        <v/>
      </c>
      <c r="S32" s="9" t="str">
        <f t="shared" si="12"/>
        <v/>
      </c>
      <c r="T32" s="9" t="str">
        <f t="shared" si="12"/>
        <v/>
      </c>
      <c r="U32" s="10" t="str">
        <f t="shared" si="12"/>
        <v/>
      </c>
      <c r="V32" s="8" t="str">
        <f t="shared" si="12"/>
        <v/>
      </c>
      <c r="W32" s="9" t="str">
        <f t="shared" si="12"/>
        <v/>
      </c>
      <c r="X32" s="9" t="str">
        <f t="shared" si="12"/>
        <v/>
      </c>
      <c r="Y32" s="10" t="str">
        <f t="shared" si="12"/>
        <v/>
      </c>
      <c r="Z32" s="8" t="str">
        <f t="shared" si="12"/>
        <v/>
      </c>
      <c r="AA32" s="9" t="str">
        <f t="shared" si="12"/>
        <v/>
      </c>
      <c r="AB32" s="9" t="str">
        <f t="shared" si="12"/>
        <v/>
      </c>
      <c r="AC32" s="10" t="str">
        <f t="shared" si="12"/>
        <v/>
      </c>
      <c r="AD32" s="8" t="str">
        <f t="shared" si="16"/>
        <v/>
      </c>
      <c r="AE32" s="9" t="str">
        <f t="shared" si="16"/>
        <v/>
      </c>
      <c r="AF32" s="9" t="str">
        <f t="shared" si="16"/>
        <v/>
      </c>
      <c r="AG32" s="10" t="str">
        <f t="shared" si="16"/>
        <v/>
      </c>
      <c r="AH32" s="8" t="str">
        <f t="shared" si="16"/>
        <v/>
      </c>
      <c r="AI32" s="9" t="str">
        <f t="shared" si="16"/>
        <v/>
      </c>
      <c r="AJ32" s="9" t="str">
        <f t="shared" si="16"/>
        <v/>
      </c>
      <c r="AK32" s="10" t="str">
        <f t="shared" si="16"/>
        <v/>
      </c>
      <c r="AL32" s="8" t="str">
        <f t="shared" si="16"/>
        <v/>
      </c>
      <c r="AM32" s="9" t="str">
        <f t="shared" si="16"/>
        <v/>
      </c>
      <c r="AN32" s="9" t="str">
        <f t="shared" si="16"/>
        <v/>
      </c>
      <c r="AO32" s="10" t="str">
        <f t="shared" si="16"/>
        <v/>
      </c>
      <c r="AP32" s="8" t="str">
        <f t="shared" si="18"/>
        <v/>
      </c>
      <c r="AQ32" s="9" t="str">
        <f t="shared" si="18"/>
        <v/>
      </c>
      <c r="AR32" s="9" t="str">
        <f t="shared" si="18"/>
        <v/>
      </c>
      <c r="AS32" s="10" t="str">
        <f t="shared" si="18"/>
        <v/>
      </c>
      <c r="AT32" s="8" t="str">
        <f t="shared" si="18"/>
        <v/>
      </c>
      <c r="AU32" s="9" t="str">
        <f t="shared" si="18"/>
        <v/>
      </c>
      <c r="AV32" s="9" t="str">
        <f t="shared" si="18"/>
        <v/>
      </c>
      <c r="AW32" s="10" t="str">
        <f t="shared" si="18"/>
        <v/>
      </c>
      <c r="AX32" s="8" t="str">
        <f t="shared" si="18"/>
        <v/>
      </c>
      <c r="AY32" s="9" t="str">
        <f t="shared" si="18"/>
        <v/>
      </c>
      <c r="AZ32" s="9" t="str">
        <f t="shared" si="18"/>
        <v/>
      </c>
      <c r="BA32" s="10" t="str">
        <f t="shared" si="18"/>
        <v/>
      </c>
      <c r="BB32" s="8" t="str">
        <f t="shared" si="18"/>
        <v/>
      </c>
      <c r="BC32" s="9" t="str">
        <f t="shared" si="18"/>
        <v/>
      </c>
      <c r="BD32" s="9" t="str">
        <f t="shared" si="18"/>
        <v/>
      </c>
      <c r="BE32" s="10" t="str">
        <f t="shared" si="18"/>
        <v/>
      </c>
      <c r="BF32" s="8" t="str">
        <f t="shared" si="9"/>
        <v/>
      </c>
      <c r="BG32" s="9" t="str">
        <f t="shared" si="9"/>
        <v/>
      </c>
      <c r="BH32" s="9" t="str">
        <f t="shared" si="9"/>
        <v/>
      </c>
      <c r="BI32" s="10" t="str">
        <f t="shared" si="9"/>
        <v/>
      </c>
      <c r="BJ32" s="8" t="str">
        <f t="shared" si="19"/>
        <v/>
      </c>
      <c r="BK32" s="9" t="str">
        <f t="shared" si="19"/>
        <v/>
      </c>
      <c r="BL32" s="9" t="str">
        <f t="shared" si="19"/>
        <v/>
      </c>
      <c r="BM32" s="10" t="str">
        <f t="shared" si="19"/>
        <v/>
      </c>
      <c r="BN32" s="8" t="str">
        <f t="shared" si="19"/>
        <v/>
      </c>
      <c r="BO32" s="9" t="str">
        <f t="shared" si="19"/>
        <v/>
      </c>
      <c r="BP32" s="9" t="str">
        <f t="shared" si="19"/>
        <v/>
      </c>
      <c r="BQ32" s="10" t="str">
        <f t="shared" si="19"/>
        <v/>
      </c>
      <c r="BR32" s="8" t="str">
        <f t="shared" si="19"/>
        <v/>
      </c>
      <c r="BS32" s="9" t="str">
        <f t="shared" si="19"/>
        <v/>
      </c>
      <c r="BT32" s="9" t="str">
        <f t="shared" si="19"/>
        <v/>
      </c>
      <c r="BU32" s="10" t="str">
        <f t="shared" si="19"/>
        <v/>
      </c>
      <c r="BV32" s="8" t="str">
        <f t="shared" si="19"/>
        <v/>
      </c>
      <c r="BW32" s="9" t="str">
        <f t="shared" si="19"/>
        <v/>
      </c>
      <c r="BX32" s="9" t="str">
        <f t="shared" si="19"/>
        <v/>
      </c>
      <c r="BY32" s="10" t="str">
        <f t="shared" si="19"/>
        <v/>
      </c>
      <c r="CB32" s="7">
        <v>0.54166666666666663</v>
      </c>
    </row>
    <row r="33" spans="2:80" ht="18" customHeight="1">
      <c r="B33" s="40">
        <v>28</v>
      </c>
      <c r="C33" s="41" t="str">
        <f>IF(VLOOKUP($B33,管理シート!$B$10:$D$108,2,0)=0,"",VLOOKUP($B33,管理シート!$B$10:$D$108,2,0))</f>
        <v/>
      </c>
      <c r="D33" s="42" t="str">
        <f>IF(VLOOKUP($B33,管理シート!$B$10:$D$108,3,0)=0,"",VLOOKUP($B33,管理シート!$B$10:$D$108,3,0))</f>
        <v/>
      </c>
      <c r="E33" s="1" t="str">
        <f t="shared" si="14"/>
        <v/>
      </c>
      <c r="F33" s="2" t="str">
        <f t="shared" si="15"/>
        <v/>
      </c>
      <c r="G33" s="24"/>
      <c r="H33" s="25"/>
      <c r="I33" s="24"/>
      <c r="J33" s="25"/>
      <c r="K33" s="24"/>
      <c r="L33" s="25"/>
      <c r="M33" s="45"/>
      <c r="N33" s="8" t="str">
        <f t="shared" si="16"/>
        <v/>
      </c>
      <c r="O33" s="9" t="str">
        <f t="shared" si="16"/>
        <v/>
      </c>
      <c r="P33" s="9" t="str">
        <f t="shared" si="16"/>
        <v/>
      </c>
      <c r="Q33" s="10" t="str">
        <f t="shared" si="16"/>
        <v/>
      </c>
      <c r="R33" s="8" t="str">
        <f t="shared" si="12"/>
        <v/>
      </c>
      <c r="S33" s="9" t="str">
        <f t="shared" si="12"/>
        <v/>
      </c>
      <c r="T33" s="9" t="str">
        <f t="shared" si="12"/>
        <v/>
      </c>
      <c r="U33" s="10" t="str">
        <f t="shared" si="12"/>
        <v/>
      </c>
      <c r="V33" s="8" t="str">
        <f t="shared" si="12"/>
        <v/>
      </c>
      <c r="W33" s="9" t="str">
        <f t="shared" si="12"/>
        <v/>
      </c>
      <c r="X33" s="9" t="str">
        <f t="shared" si="12"/>
        <v/>
      </c>
      <c r="Y33" s="10" t="str">
        <f t="shared" si="12"/>
        <v/>
      </c>
      <c r="Z33" s="8" t="str">
        <f t="shared" si="12"/>
        <v/>
      </c>
      <c r="AA33" s="9" t="str">
        <f t="shared" si="12"/>
        <v/>
      </c>
      <c r="AB33" s="9" t="str">
        <f t="shared" si="12"/>
        <v/>
      </c>
      <c r="AC33" s="10" t="str">
        <f t="shared" si="12"/>
        <v/>
      </c>
      <c r="AD33" s="8" t="str">
        <f t="shared" si="16"/>
        <v/>
      </c>
      <c r="AE33" s="9" t="str">
        <f t="shared" si="16"/>
        <v/>
      </c>
      <c r="AF33" s="9" t="str">
        <f t="shared" si="16"/>
        <v/>
      </c>
      <c r="AG33" s="10" t="str">
        <f t="shared" si="16"/>
        <v/>
      </c>
      <c r="AH33" s="8" t="str">
        <f t="shared" si="16"/>
        <v/>
      </c>
      <c r="AI33" s="9" t="str">
        <f t="shared" si="16"/>
        <v/>
      </c>
      <c r="AJ33" s="9" t="str">
        <f t="shared" si="16"/>
        <v/>
      </c>
      <c r="AK33" s="10" t="str">
        <f t="shared" si="16"/>
        <v/>
      </c>
      <c r="AL33" s="8" t="str">
        <f t="shared" si="16"/>
        <v/>
      </c>
      <c r="AM33" s="9" t="str">
        <f t="shared" si="16"/>
        <v/>
      </c>
      <c r="AN33" s="9" t="str">
        <f t="shared" si="16"/>
        <v/>
      </c>
      <c r="AO33" s="10" t="str">
        <f t="shared" si="16"/>
        <v/>
      </c>
      <c r="AP33" s="8" t="str">
        <f t="shared" si="18"/>
        <v/>
      </c>
      <c r="AQ33" s="9" t="str">
        <f t="shared" si="18"/>
        <v/>
      </c>
      <c r="AR33" s="9" t="str">
        <f t="shared" si="18"/>
        <v/>
      </c>
      <c r="AS33" s="10" t="str">
        <f t="shared" si="18"/>
        <v/>
      </c>
      <c r="AT33" s="8" t="str">
        <f t="shared" si="18"/>
        <v/>
      </c>
      <c r="AU33" s="9" t="str">
        <f t="shared" si="18"/>
        <v/>
      </c>
      <c r="AV33" s="9" t="str">
        <f t="shared" si="18"/>
        <v/>
      </c>
      <c r="AW33" s="10" t="str">
        <f t="shared" si="18"/>
        <v/>
      </c>
      <c r="AX33" s="8" t="str">
        <f t="shared" si="18"/>
        <v/>
      </c>
      <c r="AY33" s="9" t="str">
        <f t="shared" si="18"/>
        <v/>
      </c>
      <c r="AZ33" s="9" t="str">
        <f t="shared" si="18"/>
        <v/>
      </c>
      <c r="BA33" s="10" t="str">
        <f t="shared" si="18"/>
        <v/>
      </c>
      <c r="BB33" s="8" t="str">
        <f t="shared" si="18"/>
        <v/>
      </c>
      <c r="BC33" s="9" t="str">
        <f t="shared" si="18"/>
        <v/>
      </c>
      <c r="BD33" s="9" t="str">
        <f t="shared" si="18"/>
        <v/>
      </c>
      <c r="BE33" s="10" t="str">
        <f t="shared" si="18"/>
        <v/>
      </c>
      <c r="BF33" s="8" t="str">
        <f t="shared" si="9"/>
        <v/>
      </c>
      <c r="BG33" s="9" t="str">
        <f t="shared" si="9"/>
        <v/>
      </c>
      <c r="BH33" s="9" t="str">
        <f t="shared" si="9"/>
        <v/>
      </c>
      <c r="BI33" s="10" t="str">
        <f t="shared" si="9"/>
        <v/>
      </c>
      <c r="BJ33" s="8" t="str">
        <f t="shared" si="19"/>
        <v/>
      </c>
      <c r="BK33" s="9" t="str">
        <f t="shared" si="19"/>
        <v/>
      </c>
      <c r="BL33" s="9" t="str">
        <f t="shared" si="19"/>
        <v/>
      </c>
      <c r="BM33" s="10" t="str">
        <f t="shared" si="19"/>
        <v/>
      </c>
      <c r="BN33" s="8" t="str">
        <f t="shared" si="19"/>
        <v/>
      </c>
      <c r="BO33" s="9" t="str">
        <f t="shared" si="19"/>
        <v/>
      </c>
      <c r="BP33" s="9" t="str">
        <f t="shared" si="19"/>
        <v/>
      </c>
      <c r="BQ33" s="10" t="str">
        <f t="shared" si="19"/>
        <v/>
      </c>
      <c r="BR33" s="8" t="str">
        <f t="shared" si="19"/>
        <v/>
      </c>
      <c r="BS33" s="9" t="str">
        <f t="shared" si="19"/>
        <v/>
      </c>
      <c r="BT33" s="9" t="str">
        <f t="shared" si="19"/>
        <v/>
      </c>
      <c r="BU33" s="10" t="str">
        <f t="shared" si="19"/>
        <v/>
      </c>
      <c r="BV33" s="8" t="str">
        <f t="shared" si="19"/>
        <v/>
      </c>
      <c r="BW33" s="9" t="str">
        <f t="shared" si="19"/>
        <v/>
      </c>
      <c r="BX33" s="9" t="str">
        <f t="shared" si="19"/>
        <v/>
      </c>
      <c r="BY33" s="10" t="str">
        <f t="shared" si="19"/>
        <v/>
      </c>
      <c r="CB33" s="7">
        <v>0.55208333333333337</v>
      </c>
    </row>
    <row r="34" spans="2:80" ht="18" customHeight="1">
      <c r="B34" s="40">
        <v>29</v>
      </c>
      <c r="C34" s="41" t="str">
        <f>IF(VLOOKUP($B34,管理シート!$B$10:$D$108,2,0)=0,"",VLOOKUP($B34,管理シート!$B$10:$D$108,2,0))</f>
        <v/>
      </c>
      <c r="D34" s="42" t="str">
        <f>IF(VLOOKUP($B34,管理シート!$B$10:$D$108,3,0)=0,"",VLOOKUP($B34,管理シート!$B$10:$D$108,3,0))</f>
        <v/>
      </c>
      <c r="E34" s="1" t="str">
        <f t="shared" si="14"/>
        <v/>
      </c>
      <c r="F34" s="2" t="str">
        <f t="shared" si="15"/>
        <v/>
      </c>
      <c r="G34" s="24"/>
      <c r="H34" s="25"/>
      <c r="I34" s="24"/>
      <c r="J34" s="25"/>
      <c r="K34" s="24"/>
      <c r="L34" s="25"/>
      <c r="M34" s="45"/>
      <c r="N34" s="8" t="str">
        <f t="shared" si="16"/>
        <v/>
      </c>
      <c r="O34" s="9" t="str">
        <f t="shared" si="16"/>
        <v/>
      </c>
      <c r="P34" s="9" t="str">
        <f t="shared" si="16"/>
        <v/>
      </c>
      <c r="Q34" s="10" t="str">
        <f t="shared" si="16"/>
        <v/>
      </c>
      <c r="R34" s="8" t="str">
        <f t="shared" si="12"/>
        <v/>
      </c>
      <c r="S34" s="9" t="str">
        <f t="shared" si="12"/>
        <v/>
      </c>
      <c r="T34" s="9" t="str">
        <f t="shared" si="12"/>
        <v/>
      </c>
      <c r="U34" s="10" t="str">
        <f t="shared" si="12"/>
        <v/>
      </c>
      <c r="V34" s="8" t="str">
        <f t="shared" si="12"/>
        <v/>
      </c>
      <c r="W34" s="9" t="str">
        <f t="shared" si="12"/>
        <v/>
      </c>
      <c r="X34" s="9" t="str">
        <f t="shared" si="12"/>
        <v/>
      </c>
      <c r="Y34" s="10" t="str">
        <f t="shared" si="12"/>
        <v/>
      </c>
      <c r="Z34" s="8" t="str">
        <f t="shared" si="12"/>
        <v/>
      </c>
      <c r="AA34" s="9" t="str">
        <f t="shared" si="12"/>
        <v/>
      </c>
      <c r="AB34" s="9" t="str">
        <f t="shared" si="12"/>
        <v/>
      </c>
      <c r="AC34" s="10" t="str">
        <f t="shared" si="12"/>
        <v/>
      </c>
      <c r="AD34" s="8" t="str">
        <f t="shared" si="16"/>
        <v/>
      </c>
      <c r="AE34" s="9" t="str">
        <f t="shared" si="16"/>
        <v/>
      </c>
      <c r="AF34" s="9" t="str">
        <f t="shared" si="16"/>
        <v/>
      </c>
      <c r="AG34" s="10" t="str">
        <f t="shared" si="16"/>
        <v/>
      </c>
      <c r="AH34" s="8" t="str">
        <f t="shared" si="16"/>
        <v/>
      </c>
      <c r="AI34" s="9" t="str">
        <f t="shared" si="16"/>
        <v/>
      </c>
      <c r="AJ34" s="9" t="str">
        <f t="shared" si="16"/>
        <v/>
      </c>
      <c r="AK34" s="10" t="str">
        <f t="shared" si="16"/>
        <v/>
      </c>
      <c r="AL34" s="8" t="str">
        <f t="shared" si="16"/>
        <v/>
      </c>
      <c r="AM34" s="9" t="str">
        <f t="shared" si="16"/>
        <v/>
      </c>
      <c r="AN34" s="9" t="str">
        <f t="shared" si="16"/>
        <v/>
      </c>
      <c r="AO34" s="10" t="str">
        <f t="shared" si="16"/>
        <v/>
      </c>
      <c r="AP34" s="8" t="str">
        <f t="shared" si="18"/>
        <v/>
      </c>
      <c r="AQ34" s="9" t="str">
        <f t="shared" si="18"/>
        <v/>
      </c>
      <c r="AR34" s="9" t="str">
        <f t="shared" si="18"/>
        <v/>
      </c>
      <c r="AS34" s="10" t="str">
        <f t="shared" si="18"/>
        <v/>
      </c>
      <c r="AT34" s="8" t="str">
        <f t="shared" si="18"/>
        <v/>
      </c>
      <c r="AU34" s="9" t="str">
        <f t="shared" si="18"/>
        <v/>
      </c>
      <c r="AV34" s="9" t="str">
        <f t="shared" si="18"/>
        <v/>
      </c>
      <c r="AW34" s="10" t="str">
        <f t="shared" si="18"/>
        <v/>
      </c>
      <c r="AX34" s="8" t="str">
        <f t="shared" si="18"/>
        <v/>
      </c>
      <c r="AY34" s="9" t="str">
        <f t="shared" si="18"/>
        <v/>
      </c>
      <c r="AZ34" s="9" t="str">
        <f t="shared" si="18"/>
        <v/>
      </c>
      <c r="BA34" s="10" t="str">
        <f t="shared" si="18"/>
        <v/>
      </c>
      <c r="BB34" s="8" t="str">
        <f t="shared" si="18"/>
        <v/>
      </c>
      <c r="BC34" s="9" t="str">
        <f t="shared" si="18"/>
        <v/>
      </c>
      <c r="BD34" s="9" t="str">
        <f t="shared" si="18"/>
        <v/>
      </c>
      <c r="BE34" s="10" t="str">
        <f t="shared" si="18"/>
        <v/>
      </c>
      <c r="BF34" s="8" t="str">
        <f t="shared" si="9"/>
        <v/>
      </c>
      <c r="BG34" s="9" t="str">
        <f t="shared" si="9"/>
        <v/>
      </c>
      <c r="BH34" s="9" t="str">
        <f t="shared" si="9"/>
        <v/>
      </c>
      <c r="BI34" s="10" t="str">
        <f t="shared" si="9"/>
        <v/>
      </c>
      <c r="BJ34" s="8" t="str">
        <f t="shared" si="19"/>
        <v/>
      </c>
      <c r="BK34" s="9" t="str">
        <f t="shared" si="19"/>
        <v/>
      </c>
      <c r="BL34" s="9" t="str">
        <f t="shared" si="19"/>
        <v/>
      </c>
      <c r="BM34" s="10" t="str">
        <f t="shared" si="19"/>
        <v/>
      </c>
      <c r="BN34" s="8" t="str">
        <f t="shared" si="19"/>
        <v/>
      </c>
      <c r="BO34" s="9" t="str">
        <f t="shared" si="19"/>
        <v/>
      </c>
      <c r="BP34" s="9" t="str">
        <f t="shared" si="19"/>
        <v/>
      </c>
      <c r="BQ34" s="10" t="str">
        <f t="shared" si="19"/>
        <v/>
      </c>
      <c r="BR34" s="8" t="str">
        <f t="shared" si="19"/>
        <v/>
      </c>
      <c r="BS34" s="9" t="str">
        <f t="shared" si="19"/>
        <v/>
      </c>
      <c r="BT34" s="9" t="str">
        <f t="shared" si="19"/>
        <v/>
      </c>
      <c r="BU34" s="10" t="str">
        <f t="shared" si="19"/>
        <v/>
      </c>
      <c r="BV34" s="8" t="str">
        <f t="shared" si="19"/>
        <v/>
      </c>
      <c r="BW34" s="9" t="str">
        <f t="shared" si="19"/>
        <v/>
      </c>
      <c r="BX34" s="9" t="str">
        <f t="shared" si="19"/>
        <v/>
      </c>
      <c r="BY34" s="10" t="str">
        <f t="shared" si="19"/>
        <v/>
      </c>
      <c r="CB34" s="7">
        <v>0.5625</v>
      </c>
    </row>
    <row r="35" spans="2:80" ht="18" customHeight="1">
      <c r="B35" s="40">
        <v>30</v>
      </c>
      <c r="C35" s="41" t="str">
        <f>IF(VLOOKUP($B35,管理シート!$B$10:$D$108,2,0)=0,"",VLOOKUP($B35,管理シート!$B$10:$D$108,2,0))</f>
        <v/>
      </c>
      <c r="D35" s="42" t="str">
        <f>IF(VLOOKUP($B35,管理シート!$B$10:$D$108,3,0)=0,"",VLOOKUP($B35,管理シート!$B$10:$D$108,3,0))</f>
        <v/>
      </c>
      <c r="E35" s="1" t="str">
        <f t="shared" si="14"/>
        <v/>
      </c>
      <c r="F35" s="2" t="str">
        <f t="shared" si="15"/>
        <v/>
      </c>
      <c r="G35" s="24"/>
      <c r="H35" s="25"/>
      <c r="I35" s="24"/>
      <c r="J35" s="25"/>
      <c r="K35" s="24"/>
      <c r="L35" s="25"/>
      <c r="M35" s="45"/>
      <c r="N35" s="8" t="str">
        <f t="shared" si="16"/>
        <v/>
      </c>
      <c r="O35" s="9" t="str">
        <f t="shared" si="16"/>
        <v/>
      </c>
      <c r="P35" s="9" t="str">
        <f t="shared" si="16"/>
        <v/>
      </c>
      <c r="Q35" s="10" t="str">
        <f t="shared" si="16"/>
        <v/>
      </c>
      <c r="R35" s="8" t="str">
        <f t="shared" si="12"/>
        <v/>
      </c>
      <c r="S35" s="9" t="str">
        <f t="shared" ref="R35:AG52" si="20">IF($G35="","",IF(AND($I35&lt;=S$5,$J35&gt;S$5),"",IF(AND($K35&lt;=S$5,$L35&gt;S$5),"",IF(AND($G35&lt;=S$5,$H35&gt;S$5),"■",""))))</f>
        <v/>
      </c>
      <c r="T35" s="9" t="str">
        <f t="shared" si="20"/>
        <v/>
      </c>
      <c r="U35" s="10" t="str">
        <f t="shared" si="20"/>
        <v/>
      </c>
      <c r="V35" s="8" t="str">
        <f t="shared" si="20"/>
        <v/>
      </c>
      <c r="W35" s="9" t="str">
        <f t="shared" si="20"/>
        <v/>
      </c>
      <c r="X35" s="9" t="str">
        <f t="shared" si="20"/>
        <v/>
      </c>
      <c r="Y35" s="10" t="str">
        <f t="shared" si="20"/>
        <v/>
      </c>
      <c r="Z35" s="8" t="str">
        <f t="shared" si="20"/>
        <v/>
      </c>
      <c r="AA35" s="9" t="str">
        <f t="shared" si="20"/>
        <v/>
      </c>
      <c r="AB35" s="9" t="str">
        <f t="shared" si="20"/>
        <v/>
      </c>
      <c r="AC35" s="10" t="str">
        <f t="shared" si="20"/>
        <v/>
      </c>
      <c r="AD35" s="8" t="str">
        <f t="shared" si="16"/>
        <v/>
      </c>
      <c r="AE35" s="9" t="str">
        <f t="shared" si="16"/>
        <v/>
      </c>
      <c r="AF35" s="9" t="str">
        <f t="shared" si="16"/>
        <v/>
      </c>
      <c r="AG35" s="10" t="str">
        <f t="shared" si="16"/>
        <v/>
      </c>
      <c r="AH35" s="8" t="str">
        <f t="shared" si="16"/>
        <v/>
      </c>
      <c r="AI35" s="9" t="str">
        <f t="shared" si="16"/>
        <v/>
      </c>
      <c r="AJ35" s="9" t="str">
        <f t="shared" si="16"/>
        <v/>
      </c>
      <c r="AK35" s="10" t="str">
        <f t="shared" si="16"/>
        <v/>
      </c>
      <c r="AL35" s="8" t="str">
        <f t="shared" si="16"/>
        <v/>
      </c>
      <c r="AM35" s="9" t="str">
        <f t="shared" si="16"/>
        <v/>
      </c>
      <c r="AN35" s="9" t="str">
        <f t="shared" si="16"/>
        <v/>
      </c>
      <c r="AO35" s="10" t="str">
        <f t="shared" si="16"/>
        <v/>
      </c>
      <c r="AP35" s="8" t="str">
        <f t="shared" si="18"/>
        <v/>
      </c>
      <c r="AQ35" s="9" t="str">
        <f t="shared" si="18"/>
        <v/>
      </c>
      <c r="AR35" s="9" t="str">
        <f t="shared" si="18"/>
        <v/>
      </c>
      <c r="AS35" s="10" t="str">
        <f t="shared" si="18"/>
        <v/>
      </c>
      <c r="AT35" s="8" t="str">
        <f t="shared" si="18"/>
        <v/>
      </c>
      <c r="AU35" s="9" t="str">
        <f t="shared" si="18"/>
        <v/>
      </c>
      <c r="AV35" s="9" t="str">
        <f t="shared" si="18"/>
        <v/>
      </c>
      <c r="AW35" s="10" t="str">
        <f t="shared" si="18"/>
        <v/>
      </c>
      <c r="AX35" s="8" t="str">
        <f t="shared" si="18"/>
        <v/>
      </c>
      <c r="AY35" s="9" t="str">
        <f t="shared" si="18"/>
        <v/>
      </c>
      <c r="AZ35" s="9" t="str">
        <f t="shared" si="18"/>
        <v/>
      </c>
      <c r="BA35" s="10" t="str">
        <f t="shared" si="18"/>
        <v/>
      </c>
      <c r="BB35" s="8" t="str">
        <f t="shared" si="18"/>
        <v/>
      </c>
      <c r="BC35" s="9" t="str">
        <f t="shared" si="18"/>
        <v/>
      </c>
      <c r="BD35" s="9" t="str">
        <f t="shared" si="18"/>
        <v/>
      </c>
      <c r="BE35" s="10" t="str">
        <f t="shared" si="18"/>
        <v/>
      </c>
      <c r="BF35" s="8" t="str">
        <f t="shared" si="9"/>
        <v/>
      </c>
      <c r="BG35" s="9" t="str">
        <f t="shared" si="9"/>
        <v/>
      </c>
      <c r="BH35" s="9" t="str">
        <f t="shared" si="9"/>
        <v/>
      </c>
      <c r="BI35" s="10" t="str">
        <f t="shared" si="9"/>
        <v/>
      </c>
      <c r="BJ35" s="8" t="str">
        <f t="shared" si="19"/>
        <v/>
      </c>
      <c r="BK35" s="9" t="str">
        <f t="shared" si="19"/>
        <v/>
      </c>
      <c r="BL35" s="9" t="str">
        <f t="shared" si="19"/>
        <v/>
      </c>
      <c r="BM35" s="10" t="str">
        <f t="shared" si="19"/>
        <v/>
      </c>
      <c r="BN35" s="8" t="str">
        <f t="shared" si="19"/>
        <v/>
      </c>
      <c r="BO35" s="9" t="str">
        <f t="shared" si="19"/>
        <v/>
      </c>
      <c r="BP35" s="9" t="str">
        <f t="shared" si="19"/>
        <v/>
      </c>
      <c r="BQ35" s="10" t="str">
        <f t="shared" si="19"/>
        <v/>
      </c>
      <c r="BR35" s="8" t="str">
        <f t="shared" si="19"/>
        <v/>
      </c>
      <c r="BS35" s="9" t="str">
        <f t="shared" si="19"/>
        <v/>
      </c>
      <c r="BT35" s="9" t="str">
        <f t="shared" si="19"/>
        <v/>
      </c>
      <c r="BU35" s="10" t="str">
        <f t="shared" si="19"/>
        <v/>
      </c>
      <c r="BV35" s="8" t="str">
        <f t="shared" si="19"/>
        <v/>
      </c>
      <c r="BW35" s="9" t="str">
        <f t="shared" si="19"/>
        <v/>
      </c>
      <c r="BX35" s="9" t="str">
        <f t="shared" si="19"/>
        <v/>
      </c>
      <c r="BY35" s="10" t="str">
        <f t="shared" si="19"/>
        <v/>
      </c>
      <c r="CB35" s="7">
        <v>0.57291666666666663</v>
      </c>
    </row>
    <row r="36" spans="2:80" ht="18" customHeight="1">
      <c r="B36" s="40">
        <v>31</v>
      </c>
      <c r="C36" s="41" t="str">
        <f>IF(VLOOKUP($B36,管理シート!$B$10:$D$108,2,0)=0,"",VLOOKUP($B36,管理シート!$B$10:$D$108,2,0))</f>
        <v/>
      </c>
      <c r="D36" s="42" t="str">
        <f>IF(VLOOKUP($B36,管理シート!$B$10:$D$108,3,0)=0,"",VLOOKUP($B36,管理シート!$B$10:$D$108,3,0))</f>
        <v/>
      </c>
      <c r="E36" s="1" t="str">
        <f t="shared" si="14"/>
        <v/>
      </c>
      <c r="F36" s="2" t="str">
        <f t="shared" si="15"/>
        <v/>
      </c>
      <c r="G36" s="24"/>
      <c r="H36" s="25"/>
      <c r="I36" s="24"/>
      <c r="J36" s="25"/>
      <c r="K36" s="24"/>
      <c r="L36" s="25"/>
      <c r="M36" s="45"/>
      <c r="N36" s="8" t="str">
        <f t="shared" si="16"/>
        <v/>
      </c>
      <c r="O36" s="9" t="str">
        <f t="shared" si="16"/>
        <v/>
      </c>
      <c r="P36" s="9" t="str">
        <f t="shared" si="16"/>
        <v/>
      </c>
      <c r="Q36" s="10" t="str">
        <f t="shared" si="16"/>
        <v/>
      </c>
      <c r="R36" s="8" t="str">
        <f t="shared" si="20"/>
        <v/>
      </c>
      <c r="S36" s="9" t="str">
        <f t="shared" si="20"/>
        <v/>
      </c>
      <c r="T36" s="9" t="str">
        <f t="shared" si="20"/>
        <v/>
      </c>
      <c r="U36" s="10" t="str">
        <f t="shared" si="20"/>
        <v/>
      </c>
      <c r="V36" s="8" t="str">
        <f t="shared" si="20"/>
        <v/>
      </c>
      <c r="W36" s="9" t="str">
        <f t="shared" si="20"/>
        <v/>
      </c>
      <c r="X36" s="9" t="str">
        <f t="shared" si="20"/>
        <v/>
      </c>
      <c r="Y36" s="10" t="str">
        <f t="shared" si="20"/>
        <v/>
      </c>
      <c r="Z36" s="8" t="str">
        <f t="shared" si="20"/>
        <v/>
      </c>
      <c r="AA36" s="9" t="str">
        <f t="shared" si="20"/>
        <v/>
      </c>
      <c r="AB36" s="9" t="str">
        <f t="shared" si="20"/>
        <v/>
      </c>
      <c r="AC36" s="10" t="str">
        <f t="shared" si="20"/>
        <v/>
      </c>
      <c r="AD36" s="8" t="str">
        <f t="shared" si="16"/>
        <v/>
      </c>
      <c r="AE36" s="9" t="str">
        <f t="shared" si="16"/>
        <v/>
      </c>
      <c r="AF36" s="9" t="str">
        <f t="shared" si="16"/>
        <v/>
      </c>
      <c r="AG36" s="10" t="str">
        <f t="shared" si="16"/>
        <v/>
      </c>
      <c r="AH36" s="8" t="str">
        <f t="shared" si="16"/>
        <v/>
      </c>
      <c r="AI36" s="9" t="str">
        <f t="shared" si="16"/>
        <v/>
      </c>
      <c r="AJ36" s="9" t="str">
        <f t="shared" si="16"/>
        <v/>
      </c>
      <c r="AK36" s="10" t="str">
        <f t="shared" si="16"/>
        <v/>
      </c>
      <c r="AL36" s="8" t="str">
        <f t="shared" si="16"/>
        <v/>
      </c>
      <c r="AM36" s="9" t="str">
        <f t="shared" si="16"/>
        <v/>
      </c>
      <c r="AN36" s="9" t="str">
        <f t="shared" si="16"/>
        <v/>
      </c>
      <c r="AO36" s="10" t="str">
        <f t="shared" si="16"/>
        <v/>
      </c>
      <c r="AP36" s="8" t="str">
        <f t="shared" si="18"/>
        <v/>
      </c>
      <c r="AQ36" s="9" t="str">
        <f t="shared" si="18"/>
        <v/>
      </c>
      <c r="AR36" s="9" t="str">
        <f t="shared" si="18"/>
        <v/>
      </c>
      <c r="AS36" s="10" t="str">
        <f t="shared" si="18"/>
        <v/>
      </c>
      <c r="AT36" s="8" t="str">
        <f t="shared" si="18"/>
        <v/>
      </c>
      <c r="AU36" s="9" t="str">
        <f t="shared" si="18"/>
        <v/>
      </c>
      <c r="AV36" s="9" t="str">
        <f t="shared" si="18"/>
        <v/>
      </c>
      <c r="AW36" s="10" t="str">
        <f t="shared" si="18"/>
        <v/>
      </c>
      <c r="AX36" s="8" t="str">
        <f t="shared" si="18"/>
        <v/>
      </c>
      <c r="AY36" s="9" t="str">
        <f t="shared" si="18"/>
        <v/>
      </c>
      <c r="AZ36" s="9" t="str">
        <f t="shared" si="18"/>
        <v/>
      </c>
      <c r="BA36" s="10" t="str">
        <f t="shared" si="18"/>
        <v/>
      </c>
      <c r="BB36" s="8" t="str">
        <f t="shared" si="18"/>
        <v/>
      </c>
      <c r="BC36" s="9" t="str">
        <f t="shared" si="18"/>
        <v/>
      </c>
      <c r="BD36" s="9" t="str">
        <f t="shared" si="18"/>
        <v/>
      </c>
      <c r="BE36" s="10" t="str">
        <f t="shared" si="18"/>
        <v/>
      </c>
      <c r="BF36" s="8" t="str">
        <f t="shared" si="9"/>
        <v/>
      </c>
      <c r="BG36" s="9" t="str">
        <f t="shared" si="9"/>
        <v/>
      </c>
      <c r="BH36" s="9" t="str">
        <f t="shared" si="9"/>
        <v/>
      </c>
      <c r="BI36" s="10" t="str">
        <f t="shared" si="9"/>
        <v/>
      </c>
      <c r="BJ36" s="8" t="str">
        <f t="shared" si="19"/>
        <v/>
      </c>
      <c r="BK36" s="9" t="str">
        <f t="shared" si="19"/>
        <v/>
      </c>
      <c r="BL36" s="9" t="str">
        <f t="shared" si="19"/>
        <v/>
      </c>
      <c r="BM36" s="10" t="str">
        <f t="shared" si="19"/>
        <v/>
      </c>
      <c r="BN36" s="8" t="str">
        <f t="shared" si="19"/>
        <v/>
      </c>
      <c r="BO36" s="9" t="str">
        <f t="shared" si="19"/>
        <v/>
      </c>
      <c r="BP36" s="9" t="str">
        <f t="shared" si="19"/>
        <v/>
      </c>
      <c r="BQ36" s="10" t="str">
        <f t="shared" si="19"/>
        <v/>
      </c>
      <c r="BR36" s="8" t="str">
        <f t="shared" si="19"/>
        <v/>
      </c>
      <c r="BS36" s="9" t="str">
        <f t="shared" si="19"/>
        <v/>
      </c>
      <c r="BT36" s="9" t="str">
        <f t="shared" si="19"/>
        <v/>
      </c>
      <c r="BU36" s="10" t="str">
        <f t="shared" si="19"/>
        <v/>
      </c>
      <c r="BV36" s="8" t="str">
        <f t="shared" si="19"/>
        <v/>
      </c>
      <c r="BW36" s="9" t="str">
        <f t="shared" si="19"/>
        <v/>
      </c>
      <c r="BX36" s="9" t="str">
        <f t="shared" si="19"/>
        <v/>
      </c>
      <c r="BY36" s="10" t="str">
        <f t="shared" si="19"/>
        <v/>
      </c>
      <c r="CB36" s="7">
        <v>0.58333333333333337</v>
      </c>
    </row>
    <row r="37" spans="2:80" ht="19.5" customHeight="1">
      <c r="B37" s="40">
        <v>32</v>
      </c>
      <c r="C37" s="41" t="str">
        <f>IF(VLOOKUP($B37,管理シート!$B$10:$D$108,2,0)=0,"",VLOOKUP($B37,管理シート!$B$10:$D$108,2,0))</f>
        <v/>
      </c>
      <c r="D37" s="42" t="str">
        <f>IF(VLOOKUP($B37,管理シート!$B$10:$D$108,3,0)=0,"",VLOOKUP($B37,管理シート!$B$10:$D$108,3,0))</f>
        <v/>
      </c>
      <c r="E37" s="1" t="str">
        <f t="shared" si="14"/>
        <v/>
      </c>
      <c r="F37" s="2" t="str">
        <f t="shared" si="15"/>
        <v/>
      </c>
      <c r="G37" s="24"/>
      <c r="H37" s="25"/>
      <c r="I37" s="24"/>
      <c r="J37" s="25"/>
      <c r="K37" s="24"/>
      <c r="L37" s="25"/>
      <c r="M37" s="45"/>
      <c r="N37" s="8" t="str">
        <f t="shared" si="16"/>
        <v/>
      </c>
      <c r="O37" s="9" t="str">
        <f t="shared" si="16"/>
        <v/>
      </c>
      <c r="P37" s="9" t="str">
        <f t="shared" si="16"/>
        <v/>
      </c>
      <c r="Q37" s="10" t="str">
        <f t="shared" si="16"/>
        <v/>
      </c>
      <c r="R37" s="8" t="str">
        <f t="shared" si="20"/>
        <v/>
      </c>
      <c r="S37" s="9" t="str">
        <f t="shared" si="20"/>
        <v/>
      </c>
      <c r="T37" s="9" t="str">
        <f t="shared" si="20"/>
        <v/>
      </c>
      <c r="U37" s="10" t="str">
        <f t="shared" si="20"/>
        <v/>
      </c>
      <c r="V37" s="8" t="str">
        <f t="shared" si="20"/>
        <v/>
      </c>
      <c r="W37" s="9" t="str">
        <f t="shared" si="20"/>
        <v/>
      </c>
      <c r="X37" s="9" t="str">
        <f t="shared" si="20"/>
        <v/>
      </c>
      <c r="Y37" s="10" t="str">
        <f t="shared" si="20"/>
        <v/>
      </c>
      <c r="Z37" s="8" t="str">
        <f t="shared" si="20"/>
        <v/>
      </c>
      <c r="AA37" s="9" t="str">
        <f t="shared" si="20"/>
        <v/>
      </c>
      <c r="AB37" s="9" t="str">
        <f t="shared" si="20"/>
        <v/>
      </c>
      <c r="AC37" s="10" t="str">
        <f t="shared" si="20"/>
        <v/>
      </c>
      <c r="AD37" s="8" t="str">
        <f t="shared" si="16"/>
        <v/>
      </c>
      <c r="AE37" s="9" t="str">
        <f t="shared" si="16"/>
        <v/>
      </c>
      <c r="AF37" s="9" t="str">
        <f t="shared" si="16"/>
        <v/>
      </c>
      <c r="AG37" s="10" t="str">
        <f t="shared" si="16"/>
        <v/>
      </c>
      <c r="AH37" s="8" t="str">
        <f t="shared" si="16"/>
        <v/>
      </c>
      <c r="AI37" s="9" t="str">
        <f t="shared" si="16"/>
        <v/>
      </c>
      <c r="AJ37" s="9" t="str">
        <f t="shared" si="16"/>
        <v/>
      </c>
      <c r="AK37" s="10" t="str">
        <f t="shared" si="16"/>
        <v/>
      </c>
      <c r="AL37" s="8" t="str">
        <f t="shared" si="16"/>
        <v/>
      </c>
      <c r="AM37" s="9" t="str">
        <f t="shared" si="16"/>
        <v/>
      </c>
      <c r="AN37" s="9" t="str">
        <f t="shared" si="16"/>
        <v/>
      </c>
      <c r="AO37" s="10" t="str">
        <f t="shared" si="16"/>
        <v/>
      </c>
      <c r="AP37" s="8" t="str">
        <f t="shared" si="18"/>
        <v/>
      </c>
      <c r="AQ37" s="9" t="str">
        <f t="shared" si="18"/>
        <v/>
      </c>
      <c r="AR37" s="9" t="str">
        <f t="shared" si="18"/>
        <v/>
      </c>
      <c r="AS37" s="10" t="str">
        <f t="shared" si="18"/>
        <v/>
      </c>
      <c r="AT37" s="8" t="str">
        <f t="shared" si="18"/>
        <v/>
      </c>
      <c r="AU37" s="9" t="str">
        <f t="shared" si="18"/>
        <v/>
      </c>
      <c r="AV37" s="9" t="str">
        <f t="shared" si="18"/>
        <v/>
      </c>
      <c r="AW37" s="10" t="str">
        <f t="shared" si="18"/>
        <v/>
      </c>
      <c r="AX37" s="8" t="str">
        <f t="shared" si="18"/>
        <v/>
      </c>
      <c r="AY37" s="9" t="str">
        <f t="shared" si="18"/>
        <v/>
      </c>
      <c r="AZ37" s="9" t="str">
        <f t="shared" si="18"/>
        <v/>
      </c>
      <c r="BA37" s="10" t="str">
        <f t="shared" si="18"/>
        <v/>
      </c>
      <c r="BB37" s="8" t="str">
        <f t="shared" si="18"/>
        <v/>
      </c>
      <c r="BC37" s="9" t="str">
        <f t="shared" si="18"/>
        <v/>
      </c>
      <c r="BD37" s="9" t="str">
        <f t="shared" si="18"/>
        <v/>
      </c>
      <c r="BE37" s="10" t="str">
        <f t="shared" si="18"/>
        <v/>
      </c>
      <c r="BF37" s="8" t="str">
        <f t="shared" si="9"/>
        <v/>
      </c>
      <c r="BG37" s="9" t="str">
        <f t="shared" si="9"/>
        <v/>
      </c>
      <c r="BH37" s="9" t="str">
        <f t="shared" si="9"/>
        <v/>
      </c>
      <c r="BI37" s="10" t="str">
        <f t="shared" si="9"/>
        <v/>
      </c>
      <c r="BJ37" s="8" t="str">
        <f t="shared" si="19"/>
        <v/>
      </c>
      <c r="BK37" s="9" t="str">
        <f t="shared" si="19"/>
        <v/>
      </c>
      <c r="BL37" s="9" t="str">
        <f t="shared" si="19"/>
        <v/>
      </c>
      <c r="BM37" s="10" t="str">
        <f t="shared" si="19"/>
        <v/>
      </c>
      <c r="BN37" s="8" t="str">
        <f t="shared" si="19"/>
        <v/>
      </c>
      <c r="BO37" s="9" t="str">
        <f t="shared" si="19"/>
        <v/>
      </c>
      <c r="BP37" s="9" t="str">
        <f t="shared" si="19"/>
        <v/>
      </c>
      <c r="BQ37" s="10" t="str">
        <f t="shared" si="19"/>
        <v/>
      </c>
      <c r="BR37" s="8" t="str">
        <f t="shared" si="19"/>
        <v/>
      </c>
      <c r="BS37" s="9" t="str">
        <f t="shared" si="19"/>
        <v/>
      </c>
      <c r="BT37" s="9" t="str">
        <f t="shared" si="19"/>
        <v/>
      </c>
      <c r="BU37" s="10" t="str">
        <f t="shared" si="19"/>
        <v/>
      </c>
      <c r="BV37" s="8" t="str">
        <f t="shared" si="19"/>
        <v/>
      </c>
      <c r="BW37" s="9" t="str">
        <f t="shared" si="19"/>
        <v/>
      </c>
      <c r="BX37" s="9" t="str">
        <f t="shared" si="19"/>
        <v/>
      </c>
      <c r="BY37" s="10" t="str">
        <f t="shared" si="19"/>
        <v/>
      </c>
      <c r="CB37" s="7">
        <v>0.59375</v>
      </c>
    </row>
    <row r="38" spans="2:80" ht="19.5" customHeight="1">
      <c r="B38" s="40">
        <v>33</v>
      </c>
      <c r="C38" s="41" t="str">
        <f>IF(VLOOKUP($B38,管理シート!$B$10:$D$108,2,0)=0,"",VLOOKUP($B38,管理シート!$B$10:$D$108,2,0))</f>
        <v/>
      </c>
      <c r="D38" s="42" t="str">
        <f>IF(VLOOKUP($B38,管理シート!$B$10:$D$108,3,0)=0,"",VLOOKUP($B38,管理シート!$B$10:$D$108,3,0))</f>
        <v/>
      </c>
      <c r="E38" s="1" t="str">
        <f t="shared" si="14"/>
        <v/>
      </c>
      <c r="F38" s="2" t="str">
        <f t="shared" si="15"/>
        <v/>
      </c>
      <c r="G38" s="24"/>
      <c r="H38" s="25"/>
      <c r="I38" s="24"/>
      <c r="J38" s="25"/>
      <c r="K38" s="24"/>
      <c r="L38" s="25"/>
      <c r="M38" s="45"/>
      <c r="N38" s="8" t="str">
        <f t="shared" si="16"/>
        <v/>
      </c>
      <c r="O38" s="9" t="str">
        <f t="shared" si="16"/>
        <v/>
      </c>
      <c r="P38" s="9" t="str">
        <f t="shared" si="16"/>
        <v/>
      </c>
      <c r="Q38" s="10" t="str">
        <f t="shared" si="16"/>
        <v/>
      </c>
      <c r="R38" s="8" t="str">
        <f t="shared" si="20"/>
        <v/>
      </c>
      <c r="S38" s="9" t="str">
        <f t="shared" si="20"/>
        <v/>
      </c>
      <c r="T38" s="9" t="str">
        <f t="shared" si="20"/>
        <v/>
      </c>
      <c r="U38" s="10" t="str">
        <f t="shared" si="20"/>
        <v/>
      </c>
      <c r="V38" s="8" t="str">
        <f t="shared" si="20"/>
        <v/>
      </c>
      <c r="W38" s="9" t="str">
        <f t="shared" si="20"/>
        <v/>
      </c>
      <c r="X38" s="9" t="str">
        <f t="shared" si="20"/>
        <v/>
      </c>
      <c r="Y38" s="10" t="str">
        <f t="shared" si="20"/>
        <v/>
      </c>
      <c r="Z38" s="8" t="str">
        <f t="shared" si="20"/>
        <v/>
      </c>
      <c r="AA38" s="9" t="str">
        <f t="shared" si="20"/>
        <v/>
      </c>
      <c r="AB38" s="9" t="str">
        <f t="shared" si="20"/>
        <v/>
      </c>
      <c r="AC38" s="10" t="str">
        <f t="shared" si="20"/>
        <v/>
      </c>
      <c r="AD38" s="8" t="str">
        <f t="shared" si="16"/>
        <v/>
      </c>
      <c r="AE38" s="9" t="str">
        <f t="shared" si="16"/>
        <v/>
      </c>
      <c r="AF38" s="9" t="str">
        <f t="shared" si="16"/>
        <v/>
      </c>
      <c r="AG38" s="10" t="str">
        <f t="shared" si="16"/>
        <v/>
      </c>
      <c r="AH38" s="8" t="str">
        <f t="shared" si="16"/>
        <v/>
      </c>
      <c r="AI38" s="9" t="str">
        <f t="shared" si="16"/>
        <v/>
      </c>
      <c r="AJ38" s="9" t="str">
        <f t="shared" si="16"/>
        <v/>
      </c>
      <c r="AK38" s="10" t="str">
        <f t="shared" si="16"/>
        <v/>
      </c>
      <c r="AL38" s="8" t="str">
        <f t="shared" si="16"/>
        <v/>
      </c>
      <c r="AM38" s="9" t="str">
        <f t="shared" si="16"/>
        <v/>
      </c>
      <c r="AN38" s="9" t="str">
        <f t="shared" si="16"/>
        <v/>
      </c>
      <c r="AO38" s="10" t="str">
        <f t="shared" si="16"/>
        <v/>
      </c>
      <c r="AP38" s="8" t="str">
        <f t="shared" si="18"/>
        <v/>
      </c>
      <c r="AQ38" s="9" t="str">
        <f t="shared" si="18"/>
        <v/>
      </c>
      <c r="AR38" s="9" t="str">
        <f t="shared" si="18"/>
        <v/>
      </c>
      <c r="AS38" s="10" t="str">
        <f t="shared" si="18"/>
        <v/>
      </c>
      <c r="AT38" s="8" t="str">
        <f t="shared" si="18"/>
        <v/>
      </c>
      <c r="AU38" s="9" t="str">
        <f t="shared" si="18"/>
        <v/>
      </c>
      <c r="AV38" s="9" t="str">
        <f t="shared" si="18"/>
        <v/>
      </c>
      <c r="AW38" s="10" t="str">
        <f t="shared" si="18"/>
        <v/>
      </c>
      <c r="AX38" s="8" t="str">
        <f t="shared" si="18"/>
        <v/>
      </c>
      <c r="AY38" s="9" t="str">
        <f t="shared" si="18"/>
        <v/>
      </c>
      <c r="AZ38" s="9" t="str">
        <f t="shared" si="18"/>
        <v/>
      </c>
      <c r="BA38" s="10" t="str">
        <f t="shared" si="18"/>
        <v/>
      </c>
      <c r="BB38" s="8" t="str">
        <f t="shared" si="18"/>
        <v/>
      </c>
      <c r="BC38" s="9" t="str">
        <f t="shared" si="18"/>
        <v/>
      </c>
      <c r="BD38" s="9" t="str">
        <f t="shared" si="18"/>
        <v/>
      </c>
      <c r="BE38" s="10" t="str">
        <f t="shared" si="18"/>
        <v/>
      </c>
      <c r="BF38" s="8" t="str">
        <f t="shared" si="9"/>
        <v/>
      </c>
      <c r="BG38" s="9" t="str">
        <f t="shared" si="9"/>
        <v/>
      </c>
      <c r="BH38" s="9" t="str">
        <f t="shared" si="9"/>
        <v/>
      </c>
      <c r="BI38" s="10" t="str">
        <f t="shared" si="9"/>
        <v/>
      </c>
      <c r="BJ38" s="8" t="str">
        <f t="shared" si="19"/>
        <v/>
      </c>
      <c r="BK38" s="9" t="str">
        <f t="shared" si="19"/>
        <v/>
      </c>
      <c r="BL38" s="9" t="str">
        <f t="shared" si="19"/>
        <v/>
      </c>
      <c r="BM38" s="10" t="str">
        <f t="shared" si="19"/>
        <v/>
      </c>
      <c r="BN38" s="8" t="str">
        <f t="shared" si="19"/>
        <v/>
      </c>
      <c r="BO38" s="9" t="str">
        <f t="shared" si="19"/>
        <v/>
      </c>
      <c r="BP38" s="9" t="str">
        <f t="shared" si="19"/>
        <v/>
      </c>
      <c r="BQ38" s="10" t="str">
        <f t="shared" si="19"/>
        <v/>
      </c>
      <c r="BR38" s="8" t="str">
        <f t="shared" si="19"/>
        <v/>
      </c>
      <c r="BS38" s="9" t="str">
        <f t="shared" si="19"/>
        <v/>
      </c>
      <c r="BT38" s="9" t="str">
        <f t="shared" si="19"/>
        <v/>
      </c>
      <c r="BU38" s="10" t="str">
        <f t="shared" si="19"/>
        <v/>
      </c>
      <c r="BV38" s="8" t="str">
        <f t="shared" si="19"/>
        <v/>
      </c>
      <c r="BW38" s="9" t="str">
        <f t="shared" si="19"/>
        <v/>
      </c>
      <c r="BX38" s="9" t="str">
        <f t="shared" si="19"/>
        <v/>
      </c>
      <c r="BY38" s="10" t="str">
        <f t="shared" si="19"/>
        <v/>
      </c>
      <c r="CB38" s="7">
        <v>0.60416666666666663</v>
      </c>
    </row>
    <row r="39" spans="2:80" ht="19.5" customHeight="1">
      <c r="B39" s="40">
        <v>34</v>
      </c>
      <c r="C39" s="41" t="str">
        <f>IF(VLOOKUP($B39,管理シート!$B$10:$D$108,2,0)=0,"",VLOOKUP($B39,管理シート!$B$10:$D$108,2,0))</f>
        <v/>
      </c>
      <c r="D39" s="42" t="str">
        <f>IF(VLOOKUP($B39,管理シート!$B$10:$D$108,3,0)=0,"",VLOOKUP($B39,管理シート!$B$10:$D$108,3,0))</f>
        <v/>
      </c>
      <c r="E39" s="1" t="str">
        <f t="shared" si="14"/>
        <v/>
      </c>
      <c r="F39" s="2" t="str">
        <f t="shared" si="15"/>
        <v/>
      </c>
      <c r="G39" s="24"/>
      <c r="H39" s="25"/>
      <c r="I39" s="24"/>
      <c r="J39" s="25"/>
      <c r="K39" s="24"/>
      <c r="L39" s="25"/>
      <c r="M39" s="45"/>
      <c r="N39" s="8" t="str">
        <f t="shared" si="16"/>
        <v/>
      </c>
      <c r="O39" s="9" t="str">
        <f t="shared" si="16"/>
        <v/>
      </c>
      <c r="P39" s="9" t="str">
        <f t="shared" si="16"/>
        <v/>
      </c>
      <c r="Q39" s="10" t="str">
        <f t="shared" si="16"/>
        <v/>
      </c>
      <c r="R39" s="8" t="str">
        <f t="shared" si="20"/>
        <v/>
      </c>
      <c r="S39" s="9" t="str">
        <f t="shared" si="20"/>
        <v/>
      </c>
      <c r="T39" s="9" t="str">
        <f t="shared" si="20"/>
        <v/>
      </c>
      <c r="U39" s="10" t="str">
        <f t="shared" si="20"/>
        <v/>
      </c>
      <c r="V39" s="8" t="str">
        <f t="shared" si="20"/>
        <v/>
      </c>
      <c r="W39" s="9" t="str">
        <f t="shared" si="20"/>
        <v/>
      </c>
      <c r="X39" s="9" t="str">
        <f t="shared" si="20"/>
        <v/>
      </c>
      <c r="Y39" s="10" t="str">
        <f t="shared" si="20"/>
        <v/>
      </c>
      <c r="Z39" s="8" t="str">
        <f t="shared" si="20"/>
        <v/>
      </c>
      <c r="AA39" s="9" t="str">
        <f t="shared" si="20"/>
        <v/>
      </c>
      <c r="AB39" s="9" t="str">
        <f t="shared" si="20"/>
        <v/>
      </c>
      <c r="AC39" s="10" t="str">
        <f t="shared" si="20"/>
        <v/>
      </c>
      <c r="AD39" s="8" t="str">
        <f t="shared" si="16"/>
        <v/>
      </c>
      <c r="AE39" s="9" t="str">
        <f t="shared" si="16"/>
        <v/>
      </c>
      <c r="AF39" s="9" t="str">
        <f t="shared" si="16"/>
        <v/>
      </c>
      <c r="AG39" s="10" t="str">
        <f t="shared" si="16"/>
        <v/>
      </c>
      <c r="AH39" s="8" t="str">
        <f t="shared" si="16"/>
        <v/>
      </c>
      <c r="AI39" s="9" t="str">
        <f t="shared" si="16"/>
        <v/>
      </c>
      <c r="AJ39" s="9" t="str">
        <f t="shared" si="16"/>
        <v/>
      </c>
      <c r="AK39" s="10" t="str">
        <f t="shared" si="16"/>
        <v/>
      </c>
      <c r="AL39" s="8" t="str">
        <f t="shared" si="16"/>
        <v/>
      </c>
      <c r="AM39" s="9" t="str">
        <f t="shared" si="16"/>
        <v/>
      </c>
      <c r="AN39" s="9" t="str">
        <f t="shared" si="16"/>
        <v/>
      </c>
      <c r="AO39" s="10" t="str">
        <f t="shared" si="16"/>
        <v/>
      </c>
      <c r="AP39" s="8" t="str">
        <f t="shared" si="18"/>
        <v/>
      </c>
      <c r="AQ39" s="9" t="str">
        <f t="shared" si="18"/>
        <v/>
      </c>
      <c r="AR39" s="9" t="str">
        <f t="shared" si="18"/>
        <v/>
      </c>
      <c r="AS39" s="10" t="str">
        <f t="shared" si="18"/>
        <v/>
      </c>
      <c r="AT39" s="8" t="str">
        <f t="shared" si="18"/>
        <v/>
      </c>
      <c r="AU39" s="9" t="str">
        <f t="shared" si="18"/>
        <v/>
      </c>
      <c r="AV39" s="9" t="str">
        <f t="shared" si="18"/>
        <v/>
      </c>
      <c r="AW39" s="10" t="str">
        <f t="shared" si="18"/>
        <v/>
      </c>
      <c r="AX39" s="8" t="str">
        <f t="shared" si="18"/>
        <v/>
      </c>
      <c r="AY39" s="9" t="str">
        <f t="shared" si="18"/>
        <v/>
      </c>
      <c r="AZ39" s="9" t="str">
        <f t="shared" si="18"/>
        <v/>
      </c>
      <c r="BA39" s="10" t="str">
        <f t="shared" si="18"/>
        <v/>
      </c>
      <c r="BB39" s="8" t="str">
        <f t="shared" si="18"/>
        <v/>
      </c>
      <c r="BC39" s="9" t="str">
        <f t="shared" si="18"/>
        <v/>
      </c>
      <c r="BD39" s="9" t="str">
        <f t="shared" si="18"/>
        <v/>
      </c>
      <c r="BE39" s="10" t="str">
        <f t="shared" si="18"/>
        <v/>
      </c>
      <c r="BF39" s="8" t="str">
        <f t="shared" si="9"/>
        <v/>
      </c>
      <c r="BG39" s="9" t="str">
        <f t="shared" si="9"/>
        <v/>
      </c>
      <c r="BH39" s="9" t="str">
        <f t="shared" si="9"/>
        <v/>
      </c>
      <c r="BI39" s="10" t="str">
        <f t="shared" si="9"/>
        <v/>
      </c>
      <c r="BJ39" s="8" t="str">
        <f t="shared" si="19"/>
        <v/>
      </c>
      <c r="BK39" s="9" t="str">
        <f t="shared" si="19"/>
        <v/>
      </c>
      <c r="BL39" s="9" t="str">
        <f t="shared" si="19"/>
        <v/>
      </c>
      <c r="BM39" s="10" t="str">
        <f t="shared" si="19"/>
        <v/>
      </c>
      <c r="BN39" s="8" t="str">
        <f t="shared" si="19"/>
        <v/>
      </c>
      <c r="BO39" s="9" t="str">
        <f t="shared" si="19"/>
        <v/>
      </c>
      <c r="BP39" s="9" t="str">
        <f t="shared" si="19"/>
        <v/>
      </c>
      <c r="BQ39" s="10" t="str">
        <f t="shared" si="19"/>
        <v/>
      </c>
      <c r="BR39" s="8" t="str">
        <f t="shared" si="19"/>
        <v/>
      </c>
      <c r="BS39" s="9" t="str">
        <f t="shared" si="19"/>
        <v/>
      </c>
      <c r="BT39" s="9" t="str">
        <f t="shared" si="19"/>
        <v/>
      </c>
      <c r="BU39" s="10" t="str">
        <f t="shared" si="19"/>
        <v/>
      </c>
      <c r="BV39" s="8" t="str">
        <f t="shared" si="19"/>
        <v/>
      </c>
      <c r="BW39" s="9" t="str">
        <f t="shared" si="19"/>
        <v/>
      </c>
      <c r="BX39" s="9" t="str">
        <f t="shared" si="19"/>
        <v/>
      </c>
      <c r="BY39" s="10" t="str">
        <f t="shared" si="19"/>
        <v/>
      </c>
      <c r="CB39" s="7">
        <v>0.61458333333333337</v>
      </c>
    </row>
    <row r="40" spans="2:80" ht="19.5" customHeight="1">
      <c r="B40" s="40">
        <v>35</v>
      </c>
      <c r="C40" s="41" t="str">
        <f>IF(VLOOKUP($B40,管理シート!$B$10:$D$108,2,0)=0,"",VLOOKUP($B40,管理シート!$B$10:$D$108,2,0))</f>
        <v/>
      </c>
      <c r="D40" s="42" t="str">
        <f>IF(VLOOKUP($B40,管理シート!$B$10:$D$108,3,0)=0,"",VLOOKUP($B40,管理シート!$B$10:$D$108,3,0))</f>
        <v/>
      </c>
      <c r="E40" s="1" t="str">
        <f t="shared" si="14"/>
        <v/>
      </c>
      <c r="F40" s="2" t="str">
        <f t="shared" si="15"/>
        <v/>
      </c>
      <c r="G40" s="24"/>
      <c r="H40" s="25"/>
      <c r="I40" s="24"/>
      <c r="J40" s="25"/>
      <c r="K40" s="24"/>
      <c r="L40" s="25"/>
      <c r="M40" s="45"/>
      <c r="N40" s="8" t="str">
        <f t="shared" si="16"/>
        <v/>
      </c>
      <c r="O40" s="9" t="str">
        <f t="shared" si="16"/>
        <v/>
      </c>
      <c r="P40" s="9" t="str">
        <f t="shared" si="16"/>
        <v/>
      </c>
      <c r="Q40" s="10" t="str">
        <f t="shared" si="16"/>
        <v/>
      </c>
      <c r="R40" s="8" t="str">
        <f t="shared" si="20"/>
        <v/>
      </c>
      <c r="S40" s="9" t="str">
        <f t="shared" si="20"/>
        <v/>
      </c>
      <c r="T40" s="9" t="str">
        <f t="shared" si="20"/>
        <v/>
      </c>
      <c r="U40" s="10" t="str">
        <f t="shared" si="20"/>
        <v/>
      </c>
      <c r="V40" s="8" t="str">
        <f t="shared" si="20"/>
        <v/>
      </c>
      <c r="W40" s="9" t="str">
        <f t="shared" si="20"/>
        <v/>
      </c>
      <c r="X40" s="9" t="str">
        <f t="shared" si="20"/>
        <v/>
      </c>
      <c r="Y40" s="10" t="str">
        <f t="shared" si="20"/>
        <v/>
      </c>
      <c r="Z40" s="8" t="str">
        <f t="shared" si="20"/>
        <v/>
      </c>
      <c r="AA40" s="9" t="str">
        <f t="shared" si="20"/>
        <v/>
      </c>
      <c r="AB40" s="9" t="str">
        <f t="shared" si="20"/>
        <v/>
      </c>
      <c r="AC40" s="10" t="str">
        <f t="shared" si="20"/>
        <v/>
      </c>
      <c r="AD40" s="8" t="str">
        <f t="shared" si="16"/>
        <v/>
      </c>
      <c r="AE40" s="9" t="str">
        <f t="shared" si="16"/>
        <v/>
      </c>
      <c r="AF40" s="9" t="str">
        <f t="shared" si="16"/>
        <v/>
      </c>
      <c r="AG40" s="10" t="str">
        <f t="shared" si="16"/>
        <v/>
      </c>
      <c r="AH40" s="8" t="str">
        <f t="shared" si="16"/>
        <v/>
      </c>
      <c r="AI40" s="9" t="str">
        <f t="shared" si="16"/>
        <v/>
      </c>
      <c r="AJ40" s="9" t="str">
        <f t="shared" si="16"/>
        <v/>
      </c>
      <c r="AK40" s="10" t="str">
        <f t="shared" si="16"/>
        <v/>
      </c>
      <c r="AL40" s="8" t="str">
        <f t="shared" si="16"/>
        <v/>
      </c>
      <c r="AM40" s="9" t="str">
        <f t="shared" si="16"/>
        <v/>
      </c>
      <c r="AN40" s="9" t="str">
        <f t="shared" si="16"/>
        <v/>
      </c>
      <c r="AO40" s="10" t="str">
        <f t="shared" si="16"/>
        <v/>
      </c>
      <c r="AP40" s="8" t="str">
        <f t="shared" si="18"/>
        <v/>
      </c>
      <c r="AQ40" s="9" t="str">
        <f t="shared" si="18"/>
        <v/>
      </c>
      <c r="AR40" s="9" t="str">
        <f t="shared" si="18"/>
        <v/>
      </c>
      <c r="AS40" s="10" t="str">
        <f t="shared" si="18"/>
        <v/>
      </c>
      <c r="AT40" s="8" t="str">
        <f t="shared" si="18"/>
        <v/>
      </c>
      <c r="AU40" s="9" t="str">
        <f t="shared" si="18"/>
        <v/>
      </c>
      <c r="AV40" s="9" t="str">
        <f t="shared" si="18"/>
        <v/>
      </c>
      <c r="AW40" s="10" t="str">
        <f t="shared" si="18"/>
        <v/>
      </c>
      <c r="AX40" s="8" t="str">
        <f t="shared" si="18"/>
        <v/>
      </c>
      <c r="AY40" s="9" t="str">
        <f t="shared" si="18"/>
        <v/>
      </c>
      <c r="AZ40" s="9" t="str">
        <f t="shared" si="18"/>
        <v/>
      </c>
      <c r="BA40" s="10" t="str">
        <f t="shared" si="18"/>
        <v/>
      </c>
      <c r="BB40" s="8" t="str">
        <f t="shared" si="18"/>
        <v/>
      </c>
      <c r="BC40" s="9" t="str">
        <f t="shared" si="18"/>
        <v/>
      </c>
      <c r="BD40" s="9" t="str">
        <f t="shared" si="18"/>
        <v/>
      </c>
      <c r="BE40" s="10" t="str">
        <f t="shared" si="18"/>
        <v/>
      </c>
      <c r="BF40" s="8" t="str">
        <f t="shared" si="9"/>
        <v/>
      </c>
      <c r="BG40" s="9" t="str">
        <f t="shared" si="9"/>
        <v/>
      </c>
      <c r="BH40" s="9" t="str">
        <f t="shared" si="9"/>
        <v/>
      </c>
      <c r="BI40" s="10" t="str">
        <f t="shared" si="9"/>
        <v/>
      </c>
      <c r="BJ40" s="8" t="str">
        <f t="shared" si="19"/>
        <v/>
      </c>
      <c r="BK40" s="9" t="str">
        <f t="shared" si="19"/>
        <v/>
      </c>
      <c r="BL40" s="9" t="str">
        <f t="shared" si="19"/>
        <v/>
      </c>
      <c r="BM40" s="10" t="str">
        <f t="shared" si="19"/>
        <v/>
      </c>
      <c r="BN40" s="8" t="str">
        <f t="shared" si="19"/>
        <v/>
      </c>
      <c r="BO40" s="9" t="str">
        <f t="shared" si="19"/>
        <v/>
      </c>
      <c r="BP40" s="9" t="str">
        <f t="shared" si="19"/>
        <v/>
      </c>
      <c r="BQ40" s="10" t="str">
        <f t="shared" si="19"/>
        <v/>
      </c>
      <c r="BR40" s="8" t="str">
        <f t="shared" si="19"/>
        <v/>
      </c>
      <c r="BS40" s="9" t="str">
        <f t="shared" si="19"/>
        <v/>
      </c>
      <c r="BT40" s="9" t="str">
        <f t="shared" si="19"/>
        <v/>
      </c>
      <c r="BU40" s="10" t="str">
        <f t="shared" si="19"/>
        <v/>
      </c>
      <c r="BV40" s="8" t="str">
        <f t="shared" si="19"/>
        <v/>
      </c>
      <c r="BW40" s="9" t="str">
        <f t="shared" si="19"/>
        <v/>
      </c>
      <c r="BX40" s="9" t="str">
        <f t="shared" si="19"/>
        <v/>
      </c>
      <c r="BY40" s="10" t="str">
        <f t="shared" si="19"/>
        <v/>
      </c>
      <c r="CB40" s="7">
        <v>0.625</v>
      </c>
    </row>
    <row r="41" spans="2:80" ht="19.5" customHeight="1">
      <c r="B41" s="40">
        <v>36</v>
      </c>
      <c r="C41" s="41" t="str">
        <f>IF(VLOOKUP($B41,管理シート!$B$10:$D$108,2,0)=0,"",VLOOKUP($B41,管理シート!$B$10:$D$108,2,0))</f>
        <v/>
      </c>
      <c r="D41" s="42" t="str">
        <f>IF(VLOOKUP($B41,管理シート!$B$10:$D$108,3,0)=0,"",VLOOKUP($B41,管理シート!$B$10:$D$108,3,0))</f>
        <v/>
      </c>
      <c r="E41" s="1" t="str">
        <f t="shared" si="14"/>
        <v/>
      </c>
      <c r="F41" s="2" t="str">
        <f t="shared" si="15"/>
        <v/>
      </c>
      <c r="G41" s="24"/>
      <c r="H41" s="25"/>
      <c r="I41" s="24"/>
      <c r="J41" s="25"/>
      <c r="K41" s="24"/>
      <c r="L41" s="25"/>
      <c r="M41" s="45"/>
      <c r="N41" s="8" t="str">
        <f t="shared" si="16"/>
        <v/>
      </c>
      <c r="O41" s="9" t="str">
        <f t="shared" si="16"/>
        <v/>
      </c>
      <c r="P41" s="9" t="str">
        <f t="shared" si="16"/>
        <v/>
      </c>
      <c r="Q41" s="10" t="str">
        <f t="shared" si="16"/>
        <v/>
      </c>
      <c r="R41" s="8" t="str">
        <f t="shared" si="20"/>
        <v/>
      </c>
      <c r="S41" s="9" t="str">
        <f t="shared" si="20"/>
        <v/>
      </c>
      <c r="T41" s="9" t="str">
        <f t="shared" si="20"/>
        <v/>
      </c>
      <c r="U41" s="10" t="str">
        <f t="shared" si="20"/>
        <v/>
      </c>
      <c r="V41" s="8" t="str">
        <f t="shared" si="20"/>
        <v/>
      </c>
      <c r="W41" s="9" t="str">
        <f t="shared" si="20"/>
        <v/>
      </c>
      <c r="X41" s="9" t="str">
        <f t="shared" si="20"/>
        <v/>
      </c>
      <c r="Y41" s="10" t="str">
        <f t="shared" si="20"/>
        <v/>
      </c>
      <c r="Z41" s="8" t="str">
        <f t="shared" si="20"/>
        <v/>
      </c>
      <c r="AA41" s="9" t="str">
        <f t="shared" si="20"/>
        <v/>
      </c>
      <c r="AB41" s="9" t="str">
        <f t="shared" si="20"/>
        <v/>
      </c>
      <c r="AC41" s="10" t="str">
        <f t="shared" si="20"/>
        <v/>
      </c>
      <c r="AD41" s="8" t="str">
        <f t="shared" si="16"/>
        <v/>
      </c>
      <c r="AE41" s="9" t="str">
        <f t="shared" si="16"/>
        <v/>
      </c>
      <c r="AF41" s="9" t="str">
        <f t="shared" si="16"/>
        <v/>
      </c>
      <c r="AG41" s="10" t="str">
        <f t="shared" si="16"/>
        <v/>
      </c>
      <c r="AH41" s="8" t="str">
        <f t="shared" si="16"/>
        <v/>
      </c>
      <c r="AI41" s="9" t="str">
        <f t="shared" si="16"/>
        <v/>
      </c>
      <c r="AJ41" s="9" t="str">
        <f t="shared" si="16"/>
        <v/>
      </c>
      <c r="AK41" s="10" t="str">
        <f t="shared" si="16"/>
        <v/>
      </c>
      <c r="AL41" s="8" t="str">
        <f t="shared" si="16"/>
        <v/>
      </c>
      <c r="AM41" s="9" t="str">
        <f t="shared" si="16"/>
        <v/>
      </c>
      <c r="AN41" s="9" t="str">
        <f t="shared" si="16"/>
        <v/>
      </c>
      <c r="AO41" s="10" t="str">
        <f t="shared" si="16"/>
        <v/>
      </c>
      <c r="AP41" s="8" t="str">
        <f t="shared" si="18"/>
        <v/>
      </c>
      <c r="AQ41" s="9" t="str">
        <f t="shared" si="18"/>
        <v/>
      </c>
      <c r="AR41" s="9" t="str">
        <f t="shared" si="18"/>
        <v/>
      </c>
      <c r="AS41" s="10" t="str">
        <f t="shared" si="18"/>
        <v/>
      </c>
      <c r="AT41" s="8" t="str">
        <f t="shared" si="18"/>
        <v/>
      </c>
      <c r="AU41" s="9" t="str">
        <f t="shared" si="18"/>
        <v/>
      </c>
      <c r="AV41" s="9" t="str">
        <f t="shared" si="18"/>
        <v/>
      </c>
      <c r="AW41" s="10" t="str">
        <f t="shared" si="18"/>
        <v/>
      </c>
      <c r="AX41" s="8" t="str">
        <f t="shared" si="18"/>
        <v/>
      </c>
      <c r="AY41" s="9" t="str">
        <f t="shared" si="18"/>
        <v/>
      </c>
      <c r="AZ41" s="9" t="str">
        <f t="shared" si="18"/>
        <v/>
      </c>
      <c r="BA41" s="10" t="str">
        <f t="shared" si="18"/>
        <v/>
      </c>
      <c r="BB41" s="8" t="str">
        <f t="shared" si="18"/>
        <v/>
      </c>
      <c r="BC41" s="9" t="str">
        <f t="shared" si="18"/>
        <v/>
      </c>
      <c r="BD41" s="9" t="str">
        <f t="shared" si="18"/>
        <v/>
      </c>
      <c r="BE41" s="10" t="str">
        <f t="shared" si="18"/>
        <v/>
      </c>
      <c r="BF41" s="8" t="str">
        <f t="shared" si="9"/>
        <v/>
      </c>
      <c r="BG41" s="9" t="str">
        <f t="shared" si="9"/>
        <v/>
      </c>
      <c r="BH41" s="9" t="str">
        <f t="shared" si="9"/>
        <v/>
      </c>
      <c r="BI41" s="10" t="str">
        <f t="shared" si="9"/>
        <v/>
      </c>
      <c r="BJ41" s="8" t="str">
        <f t="shared" si="19"/>
        <v/>
      </c>
      <c r="BK41" s="9" t="str">
        <f t="shared" si="19"/>
        <v/>
      </c>
      <c r="BL41" s="9" t="str">
        <f t="shared" si="19"/>
        <v/>
      </c>
      <c r="BM41" s="10" t="str">
        <f t="shared" si="19"/>
        <v/>
      </c>
      <c r="BN41" s="8" t="str">
        <f t="shared" si="19"/>
        <v/>
      </c>
      <c r="BO41" s="9" t="str">
        <f t="shared" si="19"/>
        <v/>
      </c>
      <c r="BP41" s="9" t="str">
        <f t="shared" si="19"/>
        <v/>
      </c>
      <c r="BQ41" s="10" t="str">
        <f t="shared" si="19"/>
        <v/>
      </c>
      <c r="BR41" s="8" t="str">
        <f t="shared" si="19"/>
        <v/>
      </c>
      <c r="BS41" s="9" t="str">
        <f t="shared" si="19"/>
        <v/>
      </c>
      <c r="BT41" s="9" t="str">
        <f t="shared" si="19"/>
        <v/>
      </c>
      <c r="BU41" s="10" t="str">
        <f t="shared" si="19"/>
        <v/>
      </c>
      <c r="BV41" s="8" t="str">
        <f t="shared" si="19"/>
        <v/>
      </c>
      <c r="BW41" s="9" t="str">
        <f t="shared" si="19"/>
        <v/>
      </c>
      <c r="BX41" s="9" t="str">
        <f t="shared" si="19"/>
        <v/>
      </c>
      <c r="BY41" s="10" t="str">
        <f t="shared" si="19"/>
        <v/>
      </c>
      <c r="CB41" s="7">
        <v>0.63541666666666663</v>
      </c>
    </row>
    <row r="42" spans="2:80" ht="19.5" customHeight="1">
      <c r="B42" s="40">
        <v>37</v>
      </c>
      <c r="C42" s="41" t="str">
        <f>IF(VLOOKUP($B42,管理シート!$B$10:$D$108,2,0)=0,"",VLOOKUP($B42,管理シート!$B$10:$D$108,2,0))</f>
        <v/>
      </c>
      <c r="D42" s="42" t="str">
        <f>IF(VLOOKUP($B42,管理シート!$B$10:$D$108,3,0)=0,"",VLOOKUP($B42,管理シート!$B$10:$D$108,3,0))</f>
        <v/>
      </c>
      <c r="E42" s="1" t="str">
        <f t="shared" si="14"/>
        <v/>
      </c>
      <c r="F42" s="2" t="str">
        <f t="shared" si="15"/>
        <v/>
      </c>
      <c r="G42" s="24"/>
      <c r="H42" s="25"/>
      <c r="I42" s="24"/>
      <c r="J42" s="25"/>
      <c r="K42" s="24"/>
      <c r="L42" s="25"/>
      <c r="M42" s="45"/>
      <c r="N42" s="8" t="str">
        <f t="shared" ref="N42:AC55" si="21">IF($G42="","",IF(AND($I42&lt;=N$5,$J42&gt;N$5),"",IF(AND($K42&lt;=N$5,$L42&gt;N$5),"",IF(AND($G42&lt;=N$5,$H42&gt;N$5),"■",""))))</f>
        <v/>
      </c>
      <c r="O42" s="9" t="str">
        <f t="shared" si="21"/>
        <v/>
      </c>
      <c r="P42" s="9" t="str">
        <f t="shared" si="21"/>
        <v/>
      </c>
      <c r="Q42" s="10" t="str">
        <f t="shared" si="21"/>
        <v/>
      </c>
      <c r="R42" s="8" t="str">
        <f t="shared" si="20"/>
        <v/>
      </c>
      <c r="S42" s="9" t="str">
        <f t="shared" si="20"/>
        <v/>
      </c>
      <c r="T42" s="9" t="str">
        <f t="shared" si="20"/>
        <v/>
      </c>
      <c r="U42" s="10" t="str">
        <f t="shared" si="20"/>
        <v/>
      </c>
      <c r="V42" s="8" t="str">
        <f t="shared" si="20"/>
        <v/>
      </c>
      <c r="W42" s="9" t="str">
        <f t="shared" si="20"/>
        <v/>
      </c>
      <c r="X42" s="9" t="str">
        <f t="shared" si="20"/>
        <v/>
      </c>
      <c r="Y42" s="10" t="str">
        <f t="shared" si="20"/>
        <v/>
      </c>
      <c r="Z42" s="8" t="str">
        <f t="shared" si="20"/>
        <v/>
      </c>
      <c r="AA42" s="9" t="str">
        <f t="shared" si="20"/>
        <v/>
      </c>
      <c r="AB42" s="9" t="str">
        <f t="shared" si="20"/>
        <v/>
      </c>
      <c r="AC42" s="10" t="str">
        <f t="shared" si="20"/>
        <v/>
      </c>
      <c r="AD42" s="8" t="str">
        <f t="shared" si="20"/>
        <v/>
      </c>
      <c r="AE42" s="9" t="str">
        <f t="shared" si="20"/>
        <v/>
      </c>
      <c r="AF42" s="9" t="str">
        <f t="shared" si="20"/>
        <v/>
      </c>
      <c r="AG42" s="10" t="str">
        <f t="shared" si="20"/>
        <v/>
      </c>
      <c r="AH42" s="8" t="str">
        <f t="shared" ref="AH42:AO51" si="22">IF($G42="","",IF(AND($I42&lt;=AH$5,$J42&gt;AH$5),"",IF(AND($K42&lt;=AH$5,$L42&gt;AH$5),"",IF(AND($G42&lt;=AH$5,$H42&gt;AH$5),"■",""))))</f>
        <v/>
      </c>
      <c r="AI42" s="9" t="str">
        <f t="shared" si="22"/>
        <v/>
      </c>
      <c r="AJ42" s="9" t="str">
        <f t="shared" si="22"/>
        <v/>
      </c>
      <c r="AK42" s="10" t="str">
        <f t="shared" si="22"/>
        <v/>
      </c>
      <c r="AL42" s="8" t="str">
        <f t="shared" si="22"/>
        <v/>
      </c>
      <c r="AM42" s="9" t="str">
        <f t="shared" si="22"/>
        <v/>
      </c>
      <c r="AN42" s="9" t="str">
        <f t="shared" si="22"/>
        <v/>
      </c>
      <c r="AO42" s="10" t="str">
        <f t="shared" si="22"/>
        <v/>
      </c>
      <c r="AP42" s="8" t="str">
        <f t="shared" si="18"/>
        <v/>
      </c>
      <c r="AQ42" s="9" t="str">
        <f t="shared" si="18"/>
        <v/>
      </c>
      <c r="AR42" s="9" t="str">
        <f t="shared" si="18"/>
        <v/>
      </c>
      <c r="AS42" s="10" t="str">
        <f t="shared" si="18"/>
        <v/>
      </c>
      <c r="AT42" s="8" t="str">
        <f t="shared" si="18"/>
        <v/>
      </c>
      <c r="AU42" s="9" t="str">
        <f t="shared" si="18"/>
        <v/>
      </c>
      <c r="AV42" s="9" t="str">
        <f t="shared" si="18"/>
        <v/>
      </c>
      <c r="AW42" s="10" t="str">
        <f t="shared" si="18"/>
        <v/>
      </c>
      <c r="AX42" s="8" t="str">
        <f t="shared" si="18"/>
        <v/>
      </c>
      <c r="AY42" s="9" t="str">
        <f t="shared" si="18"/>
        <v/>
      </c>
      <c r="AZ42" s="9" t="str">
        <f t="shared" si="18"/>
        <v/>
      </c>
      <c r="BA42" s="10" t="str">
        <f t="shared" si="18"/>
        <v/>
      </c>
      <c r="BB42" s="8" t="str">
        <f t="shared" si="18"/>
        <v/>
      </c>
      <c r="BC42" s="9" t="str">
        <f t="shared" si="18"/>
        <v/>
      </c>
      <c r="BD42" s="9" t="str">
        <f t="shared" si="18"/>
        <v/>
      </c>
      <c r="BE42" s="10" t="str">
        <f t="shared" si="18"/>
        <v/>
      </c>
      <c r="BF42" s="8" t="str">
        <f t="shared" si="9"/>
        <v/>
      </c>
      <c r="BG42" s="9" t="str">
        <f t="shared" si="9"/>
        <v/>
      </c>
      <c r="BH42" s="9" t="str">
        <f t="shared" si="9"/>
        <v/>
      </c>
      <c r="BI42" s="10" t="str">
        <f t="shared" si="9"/>
        <v/>
      </c>
      <c r="BJ42" s="8" t="str">
        <f t="shared" si="19"/>
        <v/>
      </c>
      <c r="BK42" s="9" t="str">
        <f t="shared" si="19"/>
        <v/>
      </c>
      <c r="BL42" s="9" t="str">
        <f t="shared" si="19"/>
        <v/>
      </c>
      <c r="BM42" s="10" t="str">
        <f t="shared" si="19"/>
        <v/>
      </c>
      <c r="BN42" s="8" t="str">
        <f t="shared" si="19"/>
        <v/>
      </c>
      <c r="BO42" s="9" t="str">
        <f t="shared" si="19"/>
        <v/>
      </c>
      <c r="BP42" s="9" t="str">
        <f t="shared" si="19"/>
        <v/>
      </c>
      <c r="BQ42" s="10" t="str">
        <f t="shared" si="19"/>
        <v/>
      </c>
      <c r="BR42" s="8" t="str">
        <f t="shared" si="19"/>
        <v/>
      </c>
      <c r="BS42" s="9" t="str">
        <f t="shared" si="19"/>
        <v/>
      </c>
      <c r="BT42" s="9" t="str">
        <f t="shared" si="19"/>
        <v/>
      </c>
      <c r="BU42" s="10" t="str">
        <f t="shared" si="19"/>
        <v/>
      </c>
      <c r="BV42" s="8" t="str">
        <f t="shared" si="19"/>
        <v/>
      </c>
      <c r="BW42" s="9" t="str">
        <f t="shared" si="19"/>
        <v/>
      </c>
      <c r="BX42" s="9" t="str">
        <f t="shared" si="19"/>
        <v/>
      </c>
      <c r="BY42" s="10" t="str">
        <f t="shared" si="19"/>
        <v/>
      </c>
      <c r="CB42" s="7">
        <v>0.64583333333333337</v>
      </c>
    </row>
    <row r="43" spans="2:80" ht="19.5" customHeight="1">
      <c r="B43" s="40">
        <v>38</v>
      </c>
      <c r="C43" s="41" t="str">
        <f>IF(VLOOKUP($B43,管理シート!$B$10:$D$108,2,0)=0,"",VLOOKUP($B43,管理シート!$B$10:$D$108,2,0))</f>
        <v/>
      </c>
      <c r="D43" s="42" t="str">
        <f>IF(VLOOKUP($B43,管理シート!$B$10:$D$108,3,0)=0,"",VLOOKUP($B43,管理シート!$B$10:$D$108,3,0))</f>
        <v/>
      </c>
      <c r="E43" s="1" t="str">
        <f t="shared" si="14"/>
        <v/>
      </c>
      <c r="F43" s="2" t="str">
        <f t="shared" si="15"/>
        <v/>
      </c>
      <c r="G43" s="24"/>
      <c r="H43" s="25"/>
      <c r="I43" s="24"/>
      <c r="J43" s="25"/>
      <c r="K43" s="24"/>
      <c r="L43" s="25"/>
      <c r="M43" s="45"/>
      <c r="N43" s="8" t="str">
        <f t="shared" si="21"/>
        <v/>
      </c>
      <c r="O43" s="9" t="str">
        <f t="shared" si="21"/>
        <v/>
      </c>
      <c r="P43" s="9" t="str">
        <f t="shared" si="21"/>
        <v/>
      </c>
      <c r="Q43" s="10" t="str">
        <f t="shared" si="21"/>
        <v/>
      </c>
      <c r="R43" s="8" t="str">
        <f t="shared" si="20"/>
        <v/>
      </c>
      <c r="S43" s="9" t="str">
        <f t="shared" si="20"/>
        <v/>
      </c>
      <c r="T43" s="9" t="str">
        <f t="shared" si="20"/>
        <v/>
      </c>
      <c r="U43" s="10" t="str">
        <f t="shared" si="20"/>
        <v/>
      </c>
      <c r="V43" s="8" t="str">
        <f t="shared" si="20"/>
        <v/>
      </c>
      <c r="W43" s="9" t="str">
        <f t="shared" si="20"/>
        <v/>
      </c>
      <c r="X43" s="9" t="str">
        <f t="shared" si="20"/>
        <v/>
      </c>
      <c r="Y43" s="10" t="str">
        <f t="shared" si="20"/>
        <v/>
      </c>
      <c r="Z43" s="8" t="str">
        <f t="shared" si="20"/>
        <v/>
      </c>
      <c r="AA43" s="9" t="str">
        <f t="shared" si="20"/>
        <v/>
      </c>
      <c r="AB43" s="9" t="str">
        <f t="shared" si="20"/>
        <v/>
      </c>
      <c r="AC43" s="10" t="str">
        <f t="shared" si="20"/>
        <v/>
      </c>
      <c r="AD43" s="8" t="str">
        <f t="shared" si="20"/>
        <v/>
      </c>
      <c r="AE43" s="9" t="str">
        <f t="shared" si="20"/>
        <v/>
      </c>
      <c r="AF43" s="9" t="str">
        <f t="shared" si="20"/>
        <v/>
      </c>
      <c r="AG43" s="10" t="str">
        <f t="shared" si="20"/>
        <v/>
      </c>
      <c r="AH43" s="8" t="str">
        <f t="shared" si="22"/>
        <v/>
      </c>
      <c r="AI43" s="9" t="str">
        <f t="shared" si="22"/>
        <v/>
      </c>
      <c r="AJ43" s="9" t="str">
        <f t="shared" si="22"/>
        <v/>
      </c>
      <c r="AK43" s="10" t="str">
        <f t="shared" si="22"/>
        <v/>
      </c>
      <c r="AL43" s="8" t="str">
        <f t="shared" si="22"/>
        <v/>
      </c>
      <c r="AM43" s="9" t="str">
        <f t="shared" si="22"/>
        <v/>
      </c>
      <c r="AN43" s="9" t="str">
        <f t="shared" si="22"/>
        <v/>
      </c>
      <c r="AO43" s="10" t="str">
        <f t="shared" si="22"/>
        <v/>
      </c>
      <c r="AP43" s="8" t="str">
        <f t="shared" si="18"/>
        <v/>
      </c>
      <c r="AQ43" s="9" t="str">
        <f t="shared" si="18"/>
        <v/>
      </c>
      <c r="AR43" s="9" t="str">
        <f t="shared" si="18"/>
        <v/>
      </c>
      <c r="AS43" s="10" t="str">
        <f t="shared" si="18"/>
        <v/>
      </c>
      <c r="AT43" s="8" t="str">
        <f t="shared" si="18"/>
        <v/>
      </c>
      <c r="AU43" s="9" t="str">
        <f t="shared" si="18"/>
        <v/>
      </c>
      <c r="AV43" s="9" t="str">
        <f t="shared" si="18"/>
        <v/>
      </c>
      <c r="AW43" s="10" t="str">
        <f t="shared" si="18"/>
        <v/>
      </c>
      <c r="AX43" s="8" t="str">
        <f t="shared" si="18"/>
        <v/>
      </c>
      <c r="AY43" s="9" t="str">
        <f t="shared" si="18"/>
        <v/>
      </c>
      <c r="AZ43" s="9" t="str">
        <f t="shared" si="18"/>
        <v/>
      </c>
      <c r="BA43" s="10" t="str">
        <f t="shared" si="18"/>
        <v/>
      </c>
      <c r="BB43" s="8" t="str">
        <f t="shared" si="18"/>
        <v/>
      </c>
      <c r="BC43" s="9" t="str">
        <f t="shared" si="18"/>
        <v/>
      </c>
      <c r="BD43" s="9" t="str">
        <f t="shared" si="18"/>
        <v/>
      </c>
      <c r="BE43" s="10" t="str">
        <f t="shared" si="18"/>
        <v/>
      </c>
      <c r="BF43" s="8" t="str">
        <f t="shared" si="9"/>
        <v/>
      </c>
      <c r="BG43" s="9" t="str">
        <f t="shared" si="9"/>
        <v/>
      </c>
      <c r="BH43" s="9" t="str">
        <f t="shared" si="9"/>
        <v/>
      </c>
      <c r="BI43" s="10" t="str">
        <f t="shared" si="9"/>
        <v/>
      </c>
      <c r="BJ43" s="8" t="str">
        <f t="shared" si="19"/>
        <v/>
      </c>
      <c r="BK43" s="9" t="str">
        <f t="shared" si="19"/>
        <v/>
      </c>
      <c r="BL43" s="9" t="str">
        <f t="shared" si="19"/>
        <v/>
      </c>
      <c r="BM43" s="10" t="str">
        <f t="shared" si="19"/>
        <v/>
      </c>
      <c r="BN43" s="8" t="str">
        <f t="shared" si="19"/>
        <v/>
      </c>
      <c r="BO43" s="9" t="str">
        <f t="shared" si="19"/>
        <v/>
      </c>
      <c r="BP43" s="9" t="str">
        <f t="shared" si="19"/>
        <v/>
      </c>
      <c r="BQ43" s="10" t="str">
        <f t="shared" si="19"/>
        <v/>
      </c>
      <c r="BR43" s="8" t="str">
        <f t="shared" si="19"/>
        <v/>
      </c>
      <c r="BS43" s="9" t="str">
        <f t="shared" si="19"/>
        <v/>
      </c>
      <c r="BT43" s="9" t="str">
        <f t="shared" si="19"/>
        <v/>
      </c>
      <c r="BU43" s="10" t="str">
        <f t="shared" si="19"/>
        <v/>
      </c>
      <c r="BV43" s="8" t="str">
        <f t="shared" si="19"/>
        <v/>
      </c>
      <c r="BW43" s="9" t="str">
        <f t="shared" si="19"/>
        <v/>
      </c>
      <c r="BX43" s="9" t="str">
        <f t="shared" si="19"/>
        <v/>
      </c>
      <c r="BY43" s="10" t="str">
        <f t="shared" si="19"/>
        <v/>
      </c>
      <c r="CB43" s="7">
        <v>0.65625</v>
      </c>
    </row>
    <row r="44" spans="2:80" ht="19.5" customHeight="1">
      <c r="B44" s="40">
        <v>39</v>
      </c>
      <c r="C44" s="41" t="str">
        <f>IF(VLOOKUP($B44,管理シート!$B$10:$D$108,2,0)=0,"",VLOOKUP($B44,管理シート!$B$10:$D$108,2,0))</f>
        <v/>
      </c>
      <c r="D44" s="42" t="str">
        <f>IF(VLOOKUP($B44,管理シート!$B$10:$D$108,3,0)=0,"",VLOOKUP($B44,管理シート!$B$10:$D$108,3,0))</f>
        <v/>
      </c>
      <c r="E44" s="1" t="str">
        <f t="shared" si="14"/>
        <v/>
      </c>
      <c r="F44" s="2" t="str">
        <f t="shared" si="15"/>
        <v/>
      </c>
      <c r="G44" s="24"/>
      <c r="H44" s="25"/>
      <c r="I44" s="24"/>
      <c r="J44" s="25"/>
      <c r="K44" s="24"/>
      <c r="L44" s="25"/>
      <c r="M44" s="45"/>
      <c r="N44" s="8" t="str">
        <f t="shared" si="21"/>
        <v/>
      </c>
      <c r="O44" s="9" t="str">
        <f t="shared" si="21"/>
        <v/>
      </c>
      <c r="P44" s="9" t="str">
        <f t="shared" si="21"/>
        <v/>
      </c>
      <c r="Q44" s="10" t="str">
        <f t="shared" si="21"/>
        <v/>
      </c>
      <c r="R44" s="8" t="str">
        <f t="shared" si="20"/>
        <v/>
      </c>
      <c r="S44" s="9" t="str">
        <f t="shared" si="20"/>
        <v/>
      </c>
      <c r="T44" s="9" t="str">
        <f t="shared" si="20"/>
        <v/>
      </c>
      <c r="U44" s="10" t="str">
        <f t="shared" si="20"/>
        <v/>
      </c>
      <c r="V44" s="8" t="str">
        <f t="shared" si="20"/>
        <v/>
      </c>
      <c r="W44" s="9" t="str">
        <f t="shared" si="20"/>
        <v/>
      </c>
      <c r="X44" s="9" t="str">
        <f t="shared" si="20"/>
        <v/>
      </c>
      <c r="Y44" s="10" t="str">
        <f t="shared" si="20"/>
        <v/>
      </c>
      <c r="Z44" s="8" t="str">
        <f t="shared" si="20"/>
        <v/>
      </c>
      <c r="AA44" s="9" t="str">
        <f t="shared" si="20"/>
        <v/>
      </c>
      <c r="AB44" s="9" t="str">
        <f t="shared" si="20"/>
        <v/>
      </c>
      <c r="AC44" s="10" t="str">
        <f t="shared" si="20"/>
        <v/>
      </c>
      <c r="AD44" s="8" t="str">
        <f t="shared" si="20"/>
        <v/>
      </c>
      <c r="AE44" s="9" t="str">
        <f t="shared" si="20"/>
        <v/>
      </c>
      <c r="AF44" s="9" t="str">
        <f t="shared" si="20"/>
        <v/>
      </c>
      <c r="AG44" s="10" t="str">
        <f t="shared" si="20"/>
        <v/>
      </c>
      <c r="AH44" s="8" t="str">
        <f t="shared" si="22"/>
        <v/>
      </c>
      <c r="AI44" s="9" t="str">
        <f t="shared" si="22"/>
        <v/>
      </c>
      <c r="AJ44" s="9" t="str">
        <f t="shared" si="22"/>
        <v/>
      </c>
      <c r="AK44" s="10" t="str">
        <f t="shared" si="22"/>
        <v/>
      </c>
      <c r="AL44" s="8" t="str">
        <f t="shared" si="22"/>
        <v/>
      </c>
      <c r="AM44" s="9" t="str">
        <f t="shared" si="22"/>
        <v/>
      </c>
      <c r="AN44" s="9" t="str">
        <f t="shared" si="22"/>
        <v/>
      </c>
      <c r="AO44" s="10" t="str">
        <f t="shared" si="22"/>
        <v/>
      </c>
      <c r="AP44" s="8" t="str">
        <f t="shared" si="18"/>
        <v/>
      </c>
      <c r="AQ44" s="9" t="str">
        <f t="shared" si="18"/>
        <v/>
      </c>
      <c r="AR44" s="9" t="str">
        <f t="shared" si="18"/>
        <v/>
      </c>
      <c r="AS44" s="10" t="str">
        <f t="shared" si="18"/>
        <v/>
      </c>
      <c r="AT44" s="8" t="str">
        <f t="shared" si="18"/>
        <v/>
      </c>
      <c r="AU44" s="9" t="str">
        <f t="shared" si="18"/>
        <v/>
      </c>
      <c r="AV44" s="9" t="str">
        <f t="shared" si="18"/>
        <v/>
      </c>
      <c r="AW44" s="10" t="str">
        <f t="shared" si="18"/>
        <v/>
      </c>
      <c r="AX44" s="8" t="str">
        <f t="shared" si="18"/>
        <v/>
      </c>
      <c r="AY44" s="9" t="str">
        <f t="shared" si="18"/>
        <v/>
      </c>
      <c r="AZ44" s="9" t="str">
        <f t="shared" si="18"/>
        <v/>
      </c>
      <c r="BA44" s="10" t="str">
        <f t="shared" si="18"/>
        <v/>
      </c>
      <c r="BB44" s="8" t="str">
        <f t="shared" si="18"/>
        <v/>
      </c>
      <c r="BC44" s="9" t="str">
        <f t="shared" si="18"/>
        <v/>
      </c>
      <c r="BD44" s="9" t="str">
        <f t="shared" si="18"/>
        <v/>
      </c>
      <c r="BE44" s="10" t="str">
        <f t="shared" si="18"/>
        <v/>
      </c>
      <c r="BF44" s="8" t="str">
        <f t="shared" si="9"/>
        <v/>
      </c>
      <c r="BG44" s="9" t="str">
        <f t="shared" si="9"/>
        <v/>
      </c>
      <c r="BH44" s="9" t="str">
        <f t="shared" si="9"/>
        <v/>
      </c>
      <c r="BI44" s="10" t="str">
        <f t="shared" si="9"/>
        <v/>
      </c>
      <c r="BJ44" s="8" t="str">
        <f t="shared" si="19"/>
        <v/>
      </c>
      <c r="BK44" s="9" t="str">
        <f t="shared" si="19"/>
        <v/>
      </c>
      <c r="BL44" s="9" t="str">
        <f t="shared" si="19"/>
        <v/>
      </c>
      <c r="BM44" s="10" t="str">
        <f t="shared" si="19"/>
        <v/>
      </c>
      <c r="BN44" s="8" t="str">
        <f t="shared" si="19"/>
        <v/>
      </c>
      <c r="BO44" s="9" t="str">
        <f t="shared" si="19"/>
        <v/>
      </c>
      <c r="BP44" s="9" t="str">
        <f t="shared" si="19"/>
        <v/>
      </c>
      <c r="BQ44" s="10" t="str">
        <f t="shared" si="19"/>
        <v/>
      </c>
      <c r="BR44" s="8" t="str">
        <f t="shared" si="19"/>
        <v/>
      </c>
      <c r="BS44" s="9" t="str">
        <f t="shared" si="19"/>
        <v/>
      </c>
      <c r="BT44" s="9" t="str">
        <f t="shared" si="19"/>
        <v/>
      </c>
      <c r="BU44" s="10" t="str">
        <f t="shared" si="19"/>
        <v/>
      </c>
      <c r="BV44" s="8" t="str">
        <f t="shared" si="19"/>
        <v/>
      </c>
      <c r="BW44" s="9" t="str">
        <f t="shared" si="19"/>
        <v/>
      </c>
      <c r="BX44" s="9" t="str">
        <f t="shared" si="19"/>
        <v/>
      </c>
      <c r="BY44" s="10" t="str">
        <f t="shared" si="19"/>
        <v/>
      </c>
      <c r="CB44" s="7">
        <v>0.66666666666666663</v>
      </c>
    </row>
    <row r="45" spans="2:80" ht="19.5" customHeight="1">
      <c r="B45" s="40">
        <v>40</v>
      </c>
      <c r="C45" s="41" t="str">
        <f>IF(VLOOKUP($B45,管理シート!$B$10:$D$108,2,0)=0,"",VLOOKUP($B45,管理シート!$B$10:$D$108,2,0))</f>
        <v/>
      </c>
      <c r="D45" s="42" t="str">
        <f>IF(VLOOKUP($B45,管理シート!$B$10:$D$108,3,0)=0,"",VLOOKUP($B45,管理シート!$B$10:$D$108,3,0))</f>
        <v/>
      </c>
      <c r="E45" s="1" t="str">
        <f t="shared" si="14"/>
        <v/>
      </c>
      <c r="F45" s="2" t="str">
        <f t="shared" si="15"/>
        <v/>
      </c>
      <c r="G45" s="24"/>
      <c r="H45" s="25"/>
      <c r="I45" s="24"/>
      <c r="J45" s="25"/>
      <c r="K45" s="24"/>
      <c r="L45" s="25"/>
      <c r="M45" s="45"/>
      <c r="N45" s="8" t="str">
        <f t="shared" si="21"/>
        <v/>
      </c>
      <c r="O45" s="9" t="str">
        <f t="shared" si="21"/>
        <v/>
      </c>
      <c r="P45" s="9" t="str">
        <f t="shared" si="21"/>
        <v/>
      </c>
      <c r="Q45" s="10" t="str">
        <f t="shared" si="21"/>
        <v/>
      </c>
      <c r="R45" s="8" t="str">
        <f t="shared" si="20"/>
        <v/>
      </c>
      <c r="S45" s="9" t="str">
        <f t="shared" si="20"/>
        <v/>
      </c>
      <c r="T45" s="9" t="str">
        <f t="shared" si="20"/>
        <v/>
      </c>
      <c r="U45" s="10" t="str">
        <f t="shared" si="20"/>
        <v/>
      </c>
      <c r="V45" s="8" t="str">
        <f t="shared" si="20"/>
        <v/>
      </c>
      <c r="W45" s="9" t="str">
        <f t="shared" si="20"/>
        <v/>
      </c>
      <c r="X45" s="9" t="str">
        <f t="shared" si="20"/>
        <v/>
      </c>
      <c r="Y45" s="10" t="str">
        <f t="shared" si="20"/>
        <v/>
      </c>
      <c r="Z45" s="8" t="str">
        <f t="shared" si="20"/>
        <v/>
      </c>
      <c r="AA45" s="9" t="str">
        <f t="shared" si="20"/>
        <v/>
      </c>
      <c r="AB45" s="9" t="str">
        <f t="shared" si="20"/>
        <v/>
      </c>
      <c r="AC45" s="10" t="str">
        <f t="shared" si="20"/>
        <v/>
      </c>
      <c r="AD45" s="8" t="str">
        <f t="shared" si="20"/>
        <v/>
      </c>
      <c r="AE45" s="9" t="str">
        <f t="shared" si="20"/>
        <v/>
      </c>
      <c r="AF45" s="9" t="str">
        <f t="shared" si="20"/>
        <v/>
      </c>
      <c r="AG45" s="10" t="str">
        <f t="shared" si="20"/>
        <v/>
      </c>
      <c r="AH45" s="8" t="str">
        <f t="shared" si="22"/>
        <v/>
      </c>
      <c r="AI45" s="9" t="str">
        <f t="shared" si="22"/>
        <v/>
      </c>
      <c r="AJ45" s="9" t="str">
        <f t="shared" si="22"/>
        <v/>
      </c>
      <c r="AK45" s="10" t="str">
        <f t="shared" si="22"/>
        <v/>
      </c>
      <c r="AL45" s="8" t="str">
        <f t="shared" si="22"/>
        <v/>
      </c>
      <c r="AM45" s="9" t="str">
        <f t="shared" si="22"/>
        <v/>
      </c>
      <c r="AN45" s="9" t="str">
        <f t="shared" si="22"/>
        <v/>
      </c>
      <c r="AO45" s="10" t="str">
        <f t="shared" si="22"/>
        <v/>
      </c>
      <c r="AP45" s="8" t="str">
        <f t="shared" si="18"/>
        <v/>
      </c>
      <c r="AQ45" s="9" t="str">
        <f t="shared" si="18"/>
        <v/>
      </c>
      <c r="AR45" s="9" t="str">
        <f t="shared" si="18"/>
        <v/>
      </c>
      <c r="AS45" s="10" t="str">
        <f t="shared" si="18"/>
        <v/>
      </c>
      <c r="AT45" s="8" t="str">
        <f t="shared" si="18"/>
        <v/>
      </c>
      <c r="AU45" s="9" t="str">
        <f t="shared" si="18"/>
        <v/>
      </c>
      <c r="AV45" s="9" t="str">
        <f t="shared" si="18"/>
        <v/>
      </c>
      <c r="AW45" s="10" t="str">
        <f t="shared" si="18"/>
        <v/>
      </c>
      <c r="AX45" s="8" t="str">
        <f t="shared" si="18"/>
        <v/>
      </c>
      <c r="AY45" s="9" t="str">
        <f t="shared" si="18"/>
        <v/>
      </c>
      <c r="AZ45" s="9" t="str">
        <f t="shared" si="18"/>
        <v/>
      </c>
      <c r="BA45" s="10" t="str">
        <f t="shared" si="18"/>
        <v/>
      </c>
      <c r="BB45" s="8" t="str">
        <f t="shared" si="18"/>
        <v/>
      </c>
      <c r="BC45" s="9" t="str">
        <f t="shared" si="18"/>
        <v/>
      </c>
      <c r="BD45" s="9" t="str">
        <f t="shared" si="18"/>
        <v/>
      </c>
      <c r="BE45" s="10" t="str">
        <f t="shared" si="18"/>
        <v/>
      </c>
      <c r="BF45" s="8" t="str">
        <f t="shared" si="9"/>
        <v/>
      </c>
      <c r="BG45" s="9" t="str">
        <f t="shared" si="9"/>
        <v/>
      </c>
      <c r="BH45" s="9" t="str">
        <f t="shared" si="9"/>
        <v/>
      </c>
      <c r="BI45" s="10" t="str">
        <f t="shared" si="9"/>
        <v/>
      </c>
      <c r="BJ45" s="8" t="str">
        <f t="shared" si="19"/>
        <v/>
      </c>
      <c r="BK45" s="9" t="str">
        <f t="shared" si="19"/>
        <v/>
      </c>
      <c r="BL45" s="9" t="str">
        <f t="shared" si="19"/>
        <v/>
      </c>
      <c r="BM45" s="10" t="str">
        <f t="shared" si="19"/>
        <v/>
      </c>
      <c r="BN45" s="8" t="str">
        <f t="shared" si="19"/>
        <v/>
      </c>
      <c r="BO45" s="9" t="str">
        <f t="shared" si="19"/>
        <v/>
      </c>
      <c r="BP45" s="9" t="str">
        <f t="shared" si="19"/>
        <v/>
      </c>
      <c r="BQ45" s="10" t="str">
        <f t="shared" si="19"/>
        <v/>
      </c>
      <c r="BR45" s="8" t="str">
        <f t="shared" si="19"/>
        <v/>
      </c>
      <c r="BS45" s="9" t="str">
        <f t="shared" si="19"/>
        <v/>
      </c>
      <c r="BT45" s="9" t="str">
        <f t="shared" si="19"/>
        <v/>
      </c>
      <c r="BU45" s="10" t="str">
        <f t="shared" si="19"/>
        <v/>
      </c>
      <c r="BV45" s="8" t="str">
        <f t="shared" si="19"/>
        <v/>
      </c>
      <c r="BW45" s="9" t="str">
        <f t="shared" si="19"/>
        <v/>
      </c>
      <c r="BX45" s="9" t="str">
        <f t="shared" si="19"/>
        <v/>
      </c>
      <c r="BY45" s="10" t="str">
        <f t="shared" si="19"/>
        <v/>
      </c>
      <c r="CB45" s="7">
        <v>0.67708333333333337</v>
      </c>
    </row>
    <row r="46" spans="2:80" ht="19.5" customHeight="1">
      <c r="B46" s="40">
        <v>41</v>
      </c>
      <c r="C46" s="41" t="str">
        <f>IF(VLOOKUP($B46,管理シート!$B$10:$D$108,2,0)=0,"",VLOOKUP($B46,管理シート!$B$10:$D$108,2,0))</f>
        <v/>
      </c>
      <c r="D46" s="42" t="str">
        <f>IF(VLOOKUP($B46,管理シート!$B$10:$D$108,3,0)=0,"",VLOOKUP($B46,管理シート!$B$10:$D$108,3,0))</f>
        <v/>
      </c>
      <c r="E46" s="1" t="str">
        <f t="shared" si="14"/>
        <v/>
      </c>
      <c r="F46" s="2" t="str">
        <f t="shared" si="15"/>
        <v/>
      </c>
      <c r="G46" s="24"/>
      <c r="H46" s="25"/>
      <c r="I46" s="24"/>
      <c r="J46" s="25"/>
      <c r="K46" s="24"/>
      <c r="L46" s="25"/>
      <c r="M46" s="45"/>
      <c r="N46" s="8" t="str">
        <f t="shared" si="21"/>
        <v/>
      </c>
      <c r="O46" s="9" t="str">
        <f t="shared" si="21"/>
        <v/>
      </c>
      <c r="P46" s="9" t="str">
        <f t="shared" si="21"/>
        <v/>
      </c>
      <c r="Q46" s="10" t="str">
        <f t="shared" si="21"/>
        <v/>
      </c>
      <c r="R46" s="8" t="str">
        <f t="shared" si="20"/>
        <v/>
      </c>
      <c r="S46" s="9" t="str">
        <f t="shared" si="20"/>
        <v/>
      </c>
      <c r="T46" s="9" t="str">
        <f t="shared" si="20"/>
        <v/>
      </c>
      <c r="U46" s="10" t="str">
        <f t="shared" si="20"/>
        <v/>
      </c>
      <c r="V46" s="8" t="str">
        <f t="shared" si="20"/>
        <v/>
      </c>
      <c r="W46" s="9" t="str">
        <f t="shared" si="20"/>
        <v/>
      </c>
      <c r="X46" s="9" t="str">
        <f t="shared" si="20"/>
        <v/>
      </c>
      <c r="Y46" s="10" t="str">
        <f t="shared" si="20"/>
        <v/>
      </c>
      <c r="Z46" s="8" t="str">
        <f t="shared" si="20"/>
        <v/>
      </c>
      <c r="AA46" s="9" t="str">
        <f t="shared" si="20"/>
        <v/>
      </c>
      <c r="AB46" s="9" t="str">
        <f t="shared" si="20"/>
        <v/>
      </c>
      <c r="AC46" s="10" t="str">
        <f t="shared" si="20"/>
        <v/>
      </c>
      <c r="AD46" s="8" t="str">
        <f t="shared" si="20"/>
        <v/>
      </c>
      <c r="AE46" s="9" t="str">
        <f t="shared" si="20"/>
        <v/>
      </c>
      <c r="AF46" s="9" t="str">
        <f t="shared" si="20"/>
        <v/>
      </c>
      <c r="AG46" s="10" t="str">
        <f t="shared" si="20"/>
        <v/>
      </c>
      <c r="AH46" s="8" t="str">
        <f t="shared" si="22"/>
        <v/>
      </c>
      <c r="AI46" s="9" t="str">
        <f t="shared" si="22"/>
        <v/>
      </c>
      <c r="AJ46" s="9" t="str">
        <f t="shared" si="22"/>
        <v/>
      </c>
      <c r="AK46" s="10" t="str">
        <f t="shared" si="22"/>
        <v/>
      </c>
      <c r="AL46" s="8" t="str">
        <f t="shared" si="22"/>
        <v/>
      </c>
      <c r="AM46" s="9" t="str">
        <f t="shared" si="22"/>
        <v/>
      </c>
      <c r="AN46" s="9" t="str">
        <f t="shared" si="22"/>
        <v/>
      </c>
      <c r="AO46" s="10" t="str">
        <f t="shared" si="22"/>
        <v/>
      </c>
      <c r="AP46" s="8" t="str">
        <f t="shared" si="18"/>
        <v/>
      </c>
      <c r="AQ46" s="9" t="str">
        <f t="shared" si="18"/>
        <v/>
      </c>
      <c r="AR46" s="9" t="str">
        <f t="shared" si="18"/>
        <v/>
      </c>
      <c r="AS46" s="10" t="str">
        <f t="shared" si="18"/>
        <v/>
      </c>
      <c r="AT46" s="8" t="str">
        <f t="shared" si="18"/>
        <v/>
      </c>
      <c r="AU46" s="9" t="str">
        <f t="shared" si="18"/>
        <v/>
      </c>
      <c r="AV46" s="9" t="str">
        <f t="shared" si="18"/>
        <v/>
      </c>
      <c r="AW46" s="10" t="str">
        <f t="shared" si="18"/>
        <v/>
      </c>
      <c r="AX46" s="8" t="str">
        <f t="shared" si="18"/>
        <v/>
      </c>
      <c r="AY46" s="9" t="str">
        <f t="shared" si="18"/>
        <v/>
      </c>
      <c r="AZ46" s="9" t="str">
        <f t="shared" si="18"/>
        <v/>
      </c>
      <c r="BA46" s="10" t="str">
        <f t="shared" si="18"/>
        <v/>
      </c>
      <c r="BB46" s="8" t="str">
        <f t="shared" si="18"/>
        <v/>
      </c>
      <c r="BC46" s="9" t="str">
        <f t="shared" si="18"/>
        <v/>
      </c>
      <c r="BD46" s="9" t="str">
        <f t="shared" si="18"/>
        <v/>
      </c>
      <c r="BE46" s="10" t="str">
        <f t="shared" ref="AP46:BE55" si="23">IF($G46="","",IF(AND($I46&lt;=BE$5,$J46&gt;BE$5),"",IF(AND($K46&lt;=BE$5,$L46&gt;BE$5),"",IF(AND($G46&lt;=BE$5,$H46&gt;BE$5),"■",""))))</f>
        <v/>
      </c>
      <c r="BF46" s="8" t="str">
        <f t="shared" si="9"/>
        <v/>
      </c>
      <c r="BG46" s="9" t="str">
        <f t="shared" si="9"/>
        <v/>
      </c>
      <c r="BH46" s="9" t="str">
        <f t="shared" si="9"/>
        <v/>
      </c>
      <c r="BI46" s="10" t="str">
        <f t="shared" si="9"/>
        <v/>
      </c>
      <c r="BJ46" s="8" t="str">
        <f t="shared" si="19"/>
        <v/>
      </c>
      <c r="BK46" s="9" t="str">
        <f t="shared" si="19"/>
        <v/>
      </c>
      <c r="BL46" s="9" t="str">
        <f t="shared" si="19"/>
        <v/>
      </c>
      <c r="BM46" s="10" t="str">
        <f t="shared" si="19"/>
        <v/>
      </c>
      <c r="BN46" s="8" t="str">
        <f t="shared" si="19"/>
        <v/>
      </c>
      <c r="BO46" s="9" t="str">
        <f t="shared" si="19"/>
        <v/>
      </c>
      <c r="BP46" s="9" t="str">
        <f t="shared" si="19"/>
        <v/>
      </c>
      <c r="BQ46" s="10" t="str">
        <f t="shared" si="19"/>
        <v/>
      </c>
      <c r="BR46" s="8" t="str">
        <f t="shared" si="19"/>
        <v/>
      </c>
      <c r="BS46" s="9" t="str">
        <f t="shared" si="19"/>
        <v/>
      </c>
      <c r="BT46" s="9" t="str">
        <f t="shared" si="19"/>
        <v/>
      </c>
      <c r="BU46" s="10" t="str">
        <f t="shared" si="19"/>
        <v/>
      </c>
      <c r="BV46" s="8" t="str">
        <f t="shared" si="19"/>
        <v/>
      </c>
      <c r="BW46" s="9" t="str">
        <f t="shared" si="19"/>
        <v/>
      </c>
      <c r="BX46" s="9" t="str">
        <f t="shared" si="19"/>
        <v/>
      </c>
      <c r="BY46" s="10" t="str">
        <f t="shared" ref="BY46:BY55" si="24">IF($G46="","",IF(AND($I46&lt;=BY$5,$J46&gt;BY$5),"",IF(AND($K46&lt;=BY$5,$L46&gt;BY$5),"",IF(AND($G46&lt;=BY$5,$H46&gt;BY$5),"■",""))))</f>
        <v/>
      </c>
      <c r="CB46" s="7">
        <v>0.6875</v>
      </c>
    </row>
    <row r="47" spans="2:80" ht="19.5" customHeight="1">
      <c r="B47" s="40">
        <v>42</v>
      </c>
      <c r="C47" s="41" t="str">
        <f>IF(VLOOKUP($B47,管理シート!$B$10:$D$108,2,0)=0,"",VLOOKUP($B47,管理シート!$B$10:$D$108,2,0))</f>
        <v/>
      </c>
      <c r="D47" s="42" t="str">
        <f>IF(VLOOKUP($B47,管理シート!$B$10:$D$108,3,0)=0,"",VLOOKUP($B47,管理シート!$B$10:$D$108,3,0))</f>
        <v/>
      </c>
      <c r="E47" s="1" t="str">
        <f t="shared" si="14"/>
        <v/>
      </c>
      <c r="F47" s="2" t="str">
        <f t="shared" si="15"/>
        <v/>
      </c>
      <c r="G47" s="24"/>
      <c r="H47" s="25"/>
      <c r="I47" s="24"/>
      <c r="J47" s="25"/>
      <c r="K47" s="24"/>
      <c r="L47" s="25"/>
      <c r="M47" s="45"/>
      <c r="N47" s="8" t="str">
        <f t="shared" si="21"/>
        <v/>
      </c>
      <c r="O47" s="9" t="str">
        <f t="shared" si="21"/>
        <v/>
      </c>
      <c r="P47" s="9" t="str">
        <f t="shared" si="21"/>
        <v/>
      </c>
      <c r="Q47" s="10" t="str">
        <f t="shared" si="21"/>
        <v/>
      </c>
      <c r="R47" s="8" t="str">
        <f t="shared" si="20"/>
        <v/>
      </c>
      <c r="S47" s="9" t="str">
        <f t="shared" si="20"/>
        <v/>
      </c>
      <c r="T47" s="9" t="str">
        <f t="shared" si="20"/>
        <v/>
      </c>
      <c r="U47" s="10" t="str">
        <f t="shared" si="20"/>
        <v/>
      </c>
      <c r="V47" s="8" t="str">
        <f t="shared" si="20"/>
        <v/>
      </c>
      <c r="W47" s="9" t="str">
        <f t="shared" si="20"/>
        <v/>
      </c>
      <c r="X47" s="9" t="str">
        <f t="shared" si="20"/>
        <v/>
      </c>
      <c r="Y47" s="10" t="str">
        <f t="shared" si="20"/>
        <v/>
      </c>
      <c r="Z47" s="8" t="str">
        <f t="shared" si="20"/>
        <v/>
      </c>
      <c r="AA47" s="9" t="str">
        <f t="shared" si="20"/>
        <v/>
      </c>
      <c r="AB47" s="9" t="str">
        <f t="shared" si="20"/>
        <v/>
      </c>
      <c r="AC47" s="10" t="str">
        <f t="shared" si="20"/>
        <v/>
      </c>
      <c r="AD47" s="8" t="str">
        <f t="shared" si="20"/>
        <v/>
      </c>
      <c r="AE47" s="9" t="str">
        <f t="shared" si="20"/>
        <v/>
      </c>
      <c r="AF47" s="9" t="str">
        <f t="shared" si="20"/>
        <v/>
      </c>
      <c r="AG47" s="10" t="str">
        <f t="shared" si="20"/>
        <v/>
      </c>
      <c r="AH47" s="8" t="str">
        <f t="shared" si="22"/>
        <v/>
      </c>
      <c r="AI47" s="9" t="str">
        <f t="shared" si="22"/>
        <v/>
      </c>
      <c r="AJ47" s="9" t="str">
        <f t="shared" si="22"/>
        <v/>
      </c>
      <c r="AK47" s="10" t="str">
        <f t="shared" si="22"/>
        <v/>
      </c>
      <c r="AL47" s="8" t="str">
        <f t="shared" si="22"/>
        <v/>
      </c>
      <c r="AM47" s="9" t="str">
        <f t="shared" si="22"/>
        <v/>
      </c>
      <c r="AN47" s="9" t="str">
        <f t="shared" si="22"/>
        <v/>
      </c>
      <c r="AO47" s="10" t="str">
        <f t="shared" si="22"/>
        <v/>
      </c>
      <c r="AP47" s="8" t="str">
        <f t="shared" si="23"/>
        <v/>
      </c>
      <c r="AQ47" s="9" t="str">
        <f t="shared" si="23"/>
        <v/>
      </c>
      <c r="AR47" s="9" t="str">
        <f t="shared" si="23"/>
        <v/>
      </c>
      <c r="AS47" s="10" t="str">
        <f t="shared" si="23"/>
        <v/>
      </c>
      <c r="AT47" s="8" t="str">
        <f t="shared" si="23"/>
        <v/>
      </c>
      <c r="AU47" s="9" t="str">
        <f t="shared" si="23"/>
        <v/>
      </c>
      <c r="AV47" s="9" t="str">
        <f t="shared" si="23"/>
        <v/>
      </c>
      <c r="AW47" s="10" t="str">
        <f t="shared" si="23"/>
        <v/>
      </c>
      <c r="AX47" s="8" t="str">
        <f t="shared" si="23"/>
        <v/>
      </c>
      <c r="AY47" s="9" t="str">
        <f t="shared" si="23"/>
        <v/>
      </c>
      <c r="AZ47" s="9" t="str">
        <f t="shared" si="23"/>
        <v/>
      </c>
      <c r="BA47" s="10" t="str">
        <f t="shared" si="23"/>
        <v/>
      </c>
      <c r="BB47" s="8" t="str">
        <f t="shared" si="23"/>
        <v/>
      </c>
      <c r="BC47" s="9" t="str">
        <f t="shared" si="23"/>
        <v/>
      </c>
      <c r="BD47" s="9" t="str">
        <f t="shared" si="23"/>
        <v/>
      </c>
      <c r="BE47" s="10" t="str">
        <f t="shared" si="23"/>
        <v/>
      </c>
      <c r="BF47" s="8" t="str">
        <f t="shared" si="9"/>
        <v/>
      </c>
      <c r="BG47" s="9" t="str">
        <f t="shared" si="9"/>
        <v/>
      </c>
      <c r="BH47" s="9" t="str">
        <f t="shared" si="9"/>
        <v/>
      </c>
      <c r="BI47" s="10" t="str">
        <f t="shared" si="9"/>
        <v/>
      </c>
      <c r="BJ47" s="8" t="str">
        <f t="shared" ref="BJ47:BX55" si="25">IF($G47="","",IF(AND($I47&lt;=BJ$5,$J47&gt;BJ$5),"",IF(AND($K47&lt;=BJ$5,$L47&gt;BJ$5),"",IF(AND($G47&lt;=BJ$5,$H47&gt;BJ$5),"■",""))))</f>
        <v/>
      </c>
      <c r="BK47" s="9" t="str">
        <f t="shared" si="25"/>
        <v/>
      </c>
      <c r="BL47" s="9" t="str">
        <f t="shared" si="25"/>
        <v/>
      </c>
      <c r="BM47" s="10" t="str">
        <f t="shared" si="25"/>
        <v/>
      </c>
      <c r="BN47" s="8" t="str">
        <f t="shared" si="25"/>
        <v/>
      </c>
      <c r="BO47" s="9" t="str">
        <f t="shared" si="25"/>
        <v/>
      </c>
      <c r="BP47" s="9" t="str">
        <f t="shared" si="25"/>
        <v/>
      </c>
      <c r="BQ47" s="10" t="str">
        <f t="shared" si="25"/>
        <v/>
      </c>
      <c r="BR47" s="8" t="str">
        <f t="shared" si="25"/>
        <v/>
      </c>
      <c r="BS47" s="9" t="str">
        <f t="shared" si="25"/>
        <v/>
      </c>
      <c r="BT47" s="9" t="str">
        <f t="shared" si="25"/>
        <v/>
      </c>
      <c r="BU47" s="10" t="str">
        <f t="shared" si="25"/>
        <v/>
      </c>
      <c r="BV47" s="8" t="str">
        <f t="shared" si="25"/>
        <v/>
      </c>
      <c r="BW47" s="9" t="str">
        <f t="shared" si="25"/>
        <v/>
      </c>
      <c r="BX47" s="9" t="str">
        <f t="shared" si="25"/>
        <v/>
      </c>
      <c r="BY47" s="10" t="str">
        <f t="shared" si="24"/>
        <v/>
      </c>
      <c r="CB47" s="7">
        <v>0.69791666666666663</v>
      </c>
    </row>
    <row r="48" spans="2:80" ht="19.5" customHeight="1">
      <c r="B48" s="40">
        <v>43</v>
      </c>
      <c r="C48" s="41" t="str">
        <f>IF(VLOOKUP($B48,管理シート!$B$10:$D$108,2,0)=0,"",VLOOKUP($B48,管理シート!$B$10:$D$108,2,0))</f>
        <v/>
      </c>
      <c r="D48" s="42" t="str">
        <f>IF(VLOOKUP($B48,管理シート!$B$10:$D$108,3,0)=0,"",VLOOKUP($B48,管理シート!$B$10:$D$108,3,0))</f>
        <v/>
      </c>
      <c r="E48" s="1" t="str">
        <f t="shared" si="14"/>
        <v/>
      </c>
      <c r="F48" s="2" t="str">
        <f t="shared" si="15"/>
        <v/>
      </c>
      <c r="G48" s="24"/>
      <c r="H48" s="25"/>
      <c r="I48" s="24"/>
      <c r="J48" s="25"/>
      <c r="K48" s="24"/>
      <c r="L48" s="25"/>
      <c r="M48" s="45"/>
      <c r="N48" s="8" t="str">
        <f t="shared" si="21"/>
        <v/>
      </c>
      <c r="O48" s="9" t="str">
        <f t="shared" si="21"/>
        <v/>
      </c>
      <c r="P48" s="9" t="str">
        <f t="shared" si="21"/>
        <v/>
      </c>
      <c r="Q48" s="10" t="str">
        <f t="shared" si="21"/>
        <v/>
      </c>
      <c r="R48" s="8" t="str">
        <f t="shared" si="20"/>
        <v/>
      </c>
      <c r="S48" s="9" t="str">
        <f t="shared" si="20"/>
        <v/>
      </c>
      <c r="T48" s="9" t="str">
        <f t="shared" si="20"/>
        <v/>
      </c>
      <c r="U48" s="10" t="str">
        <f t="shared" si="20"/>
        <v/>
      </c>
      <c r="V48" s="8" t="str">
        <f t="shared" si="20"/>
        <v/>
      </c>
      <c r="W48" s="9" t="str">
        <f t="shared" si="20"/>
        <v/>
      </c>
      <c r="X48" s="9" t="str">
        <f t="shared" si="20"/>
        <v/>
      </c>
      <c r="Y48" s="10" t="str">
        <f t="shared" si="20"/>
        <v/>
      </c>
      <c r="Z48" s="8" t="str">
        <f t="shared" si="20"/>
        <v/>
      </c>
      <c r="AA48" s="9" t="str">
        <f t="shared" si="20"/>
        <v/>
      </c>
      <c r="AB48" s="9" t="str">
        <f t="shared" si="20"/>
        <v/>
      </c>
      <c r="AC48" s="10" t="str">
        <f t="shared" si="20"/>
        <v/>
      </c>
      <c r="AD48" s="8" t="str">
        <f t="shared" si="20"/>
        <v/>
      </c>
      <c r="AE48" s="9" t="str">
        <f t="shared" si="20"/>
        <v/>
      </c>
      <c r="AF48" s="9" t="str">
        <f t="shared" si="20"/>
        <v/>
      </c>
      <c r="AG48" s="10" t="str">
        <f t="shared" si="20"/>
        <v/>
      </c>
      <c r="AH48" s="8" t="str">
        <f t="shared" si="22"/>
        <v/>
      </c>
      <c r="AI48" s="9" t="str">
        <f t="shared" si="22"/>
        <v/>
      </c>
      <c r="AJ48" s="9" t="str">
        <f t="shared" si="22"/>
        <v/>
      </c>
      <c r="AK48" s="10" t="str">
        <f t="shared" si="22"/>
        <v/>
      </c>
      <c r="AL48" s="8" t="str">
        <f t="shared" si="22"/>
        <v/>
      </c>
      <c r="AM48" s="9" t="str">
        <f t="shared" si="22"/>
        <v/>
      </c>
      <c r="AN48" s="9" t="str">
        <f t="shared" si="22"/>
        <v/>
      </c>
      <c r="AO48" s="10" t="str">
        <f t="shared" si="22"/>
        <v/>
      </c>
      <c r="AP48" s="8" t="str">
        <f t="shared" si="23"/>
        <v/>
      </c>
      <c r="AQ48" s="9" t="str">
        <f t="shared" si="23"/>
        <v/>
      </c>
      <c r="AR48" s="9" t="str">
        <f t="shared" si="23"/>
        <v/>
      </c>
      <c r="AS48" s="10" t="str">
        <f t="shared" si="23"/>
        <v/>
      </c>
      <c r="AT48" s="8" t="str">
        <f t="shared" si="23"/>
        <v/>
      </c>
      <c r="AU48" s="9" t="str">
        <f t="shared" si="23"/>
        <v/>
      </c>
      <c r="AV48" s="9" t="str">
        <f t="shared" si="23"/>
        <v/>
      </c>
      <c r="AW48" s="10" t="str">
        <f t="shared" si="23"/>
        <v/>
      </c>
      <c r="AX48" s="8" t="str">
        <f t="shared" si="23"/>
        <v/>
      </c>
      <c r="AY48" s="9" t="str">
        <f t="shared" si="23"/>
        <v/>
      </c>
      <c r="AZ48" s="9" t="str">
        <f t="shared" si="23"/>
        <v/>
      </c>
      <c r="BA48" s="10" t="str">
        <f t="shared" si="23"/>
        <v/>
      </c>
      <c r="BB48" s="8" t="str">
        <f t="shared" si="23"/>
        <v/>
      </c>
      <c r="BC48" s="9" t="str">
        <f t="shared" si="23"/>
        <v/>
      </c>
      <c r="BD48" s="9" t="str">
        <f t="shared" si="23"/>
        <v/>
      </c>
      <c r="BE48" s="10" t="str">
        <f t="shared" si="23"/>
        <v/>
      </c>
      <c r="BF48" s="8" t="str">
        <f t="shared" si="9"/>
        <v/>
      </c>
      <c r="BG48" s="9" t="str">
        <f t="shared" si="9"/>
        <v/>
      </c>
      <c r="BH48" s="9" t="str">
        <f t="shared" si="9"/>
        <v/>
      </c>
      <c r="BI48" s="10" t="str">
        <f t="shared" si="9"/>
        <v/>
      </c>
      <c r="BJ48" s="8" t="str">
        <f t="shared" si="25"/>
        <v/>
      </c>
      <c r="BK48" s="9" t="str">
        <f t="shared" si="25"/>
        <v/>
      </c>
      <c r="BL48" s="9" t="str">
        <f t="shared" si="25"/>
        <v/>
      </c>
      <c r="BM48" s="10" t="str">
        <f t="shared" si="25"/>
        <v/>
      </c>
      <c r="BN48" s="8" t="str">
        <f t="shared" si="25"/>
        <v/>
      </c>
      <c r="BO48" s="9" t="str">
        <f t="shared" si="25"/>
        <v/>
      </c>
      <c r="BP48" s="9" t="str">
        <f t="shared" si="25"/>
        <v/>
      </c>
      <c r="BQ48" s="10" t="str">
        <f t="shared" si="25"/>
        <v/>
      </c>
      <c r="BR48" s="8" t="str">
        <f t="shared" si="25"/>
        <v/>
      </c>
      <c r="BS48" s="9" t="str">
        <f t="shared" si="25"/>
        <v/>
      </c>
      <c r="BT48" s="9" t="str">
        <f t="shared" si="25"/>
        <v/>
      </c>
      <c r="BU48" s="10" t="str">
        <f t="shared" si="25"/>
        <v/>
      </c>
      <c r="BV48" s="8" t="str">
        <f t="shared" si="25"/>
        <v/>
      </c>
      <c r="BW48" s="9" t="str">
        <f t="shared" si="25"/>
        <v/>
      </c>
      <c r="BX48" s="9" t="str">
        <f t="shared" si="25"/>
        <v/>
      </c>
      <c r="BY48" s="10" t="str">
        <f t="shared" si="24"/>
        <v/>
      </c>
      <c r="CB48" s="7">
        <v>0.70833333333333337</v>
      </c>
    </row>
    <row r="49" spans="2:80" ht="19.5" customHeight="1">
      <c r="B49" s="40">
        <v>44</v>
      </c>
      <c r="C49" s="41" t="str">
        <f>IF(VLOOKUP($B49,管理シート!$B$10:$D$108,2,0)=0,"",VLOOKUP($B49,管理シート!$B$10:$D$108,2,0))</f>
        <v/>
      </c>
      <c r="D49" s="42" t="str">
        <f>IF(VLOOKUP($B49,管理シート!$B$10:$D$108,3,0)=0,"",VLOOKUP($B49,管理シート!$B$10:$D$108,3,0))</f>
        <v/>
      </c>
      <c r="E49" s="1" t="str">
        <f t="shared" si="14"/>
        <v/>
      </c>
      <c r="F49" s="2" t="str">
        <f t="shared" si="15"/>
        <v/>
      </c>
      <c r="G49" s="24"/>
      <c r="H49" s="25"/>
      <c r="I49" s="24"/>
      <c r="J49" s="25"/>
      <c r="K49" s="24"/>
      <c r="L49" s="25"/>
      <c r="M49" s="45"/>
      <c r="N49" s="8" t="str">
        <f t="shared" si="21"/>
        <v/>
      </c>
      <c r="O49" s="9" t="str">
        <f t="shared" si="21"/>
        <v/>
      </c>
      <c r="P49" s="9" t="str">
        <f t="shared" si="21"/>
        <v/>
      </c>
      <c r="Q49" s="10" t="str">
        <f t="shared" si="21"/>
        <v/>
      </c>
      <c r="R49" s="8" t="str">
        <f t="shared" si="20"/>
        <v/>
      </c>
      <c r="S49" s="9" t="str">
        <f t="shared" si="20"/>
        <v/>
      </c>
      <c r="T49" s="9" t="str">
        <f t="shared" si="20"/>
        <v/>
      </c>
      <c r="U49" s="10" t="str">
        <f t="shared" si="20"/>
        <v/>
      </c>
      <c r="V49" s="8" t="str">
        <f t="shared" si="20"/>
        <v/>
      </c>
      <c r="W49" s="9" t="str">
        <f t="shared" si="20"/>
        <v/>
      </c>
      <c r="X49" s="9" t="str">
        <f t="shared" si="20"/>
        <v/>
      </c>
      <c r="Y49" s="10" t="str">
        <f t="shared" si="20"/>
        <v/>
      </c>
      <c r="Z49" s="8" t="str">
        <f t="shared" si="20"/>
        <v/>
      </c>
      <c r="AA49" s="9" t="str">
        <f t="shared" si="20"/>
        <v/>
      </c>
      <c r="AB49" s="9" t="str">
        <f t="shared" si="20"/>
        <v/>
      </c>
      <c r="AC49" s="10" t="str">
        <f t="shared" si="20"/>
        <v/>
      </c>
      <c r="AD49" s="8" t="str">
        <f t="shared" si="20"/>
        <v/>
      </c>
      <c r="AE49" s="9" t="str">
        <f t="shared" si="20"/>
        <v/>
      </c>
      <c r="AF49" s="9" t="str">
        <f t="shared" si="20"/>
        <v/>
      </c>
      <c r="AG49" s="10" t="str">
        <f t="shared" si="20"/>
        <v/>
      </c>
      <c r="AH49" s="8" t="str">
        <f t="shared" si="22"/>
        <v/>
      </c>
      <c r="AI49" s="9" t="str">
        <f t="shared" si="22"/>
        <v/>
      </c>
      <c r="AJ49" s="9" t="str">
        <f t="shared" si="22"/>
        <v/>
      </c>
      <c r="AK49" s="10" t="str">
        <f t="shared" si="22"/>
        <v/>
      </c>
      <c r="AL49" s="8" t="str">
        <f t="shared" si="22"/>
        <v/>
      </c>
      <c r="AM49" s="9" t="str">
        <f t="shared" si="22"/>
        <v/>
      </c>
      <c r="AN49" s="9" t="str">
        <f t="shared" si="22"/>
        <v/>
      </c>
      <c r="AO49" s="10" t="str">
        <f t="shared" si="22"/>
        <v/>
      </c>
      <c r="AP49" s="8" t="str">
        <f t="shared" si="23"/>
        <v/>
      </c>
      <c r="AQ49" s="9" t="str">
        <f t="shared" si="23"/>
        <v/>
      </c>
      <c r="AR49" s="9" t="str">
        <f t="shared" si="23"/>
        <v/>
      </c>
      <c r="AS49" s="10" t="str">
        <f t="shared" si="23"/>
        <v/>
      </c>
      <c r="AT49" s="8" t="str">
        <f t="shared" si="23"/>
        <v/>
      </c>
      <c r="AU49" s="9" t="str">
        <f t="shared" si="23"/>
        <v/>
      </c>
      <c r="AV49" s="9" t="str">
        <f t="shared" si="23"/>
        <v/>
      </c>
      <c r="AW49" s="10" t="str">
        <f t="shared" si="23"/>
        <v/>
      </c>
      <c r="AX49" s="8" t="str">
        <f t="shared" si="23"/>
        <v/>
      </c>
      <c r="AY49" s="9" t="str">
        <f t="shared" si="23"/>
        <v/>
      </c>
      <c r="AZ49" s="9" t="str">
        <f t="shared" si="23"/>
        <v/>
      </c>
      <c r="BA49" s="10" t="str">
        <f t="shared" si="23"/>
        <v/>
      </c>
      <c r="BB49" s="8" t="str">
        <f t="shared" si="23"/>
        <v/>
      </c>
      <c r="BC49" s="9" t="str">
        <f t="shared" si="23"/>
        <v/>
      </c>
      <c r="BD49" s="9" t="str">
        <f t="shared" si="23"/>
        <v/>
      </c>
      <c r="BE49" s="10" t="str">
        <f t="shared" si="23"/>
        <v/>
      </c>
      <c r="BF49" s="8" t="str">
        <f t="shared" si="9"/>
        <v/>
      </c>
      <c r="BG49" s="9" t="str">
        <f t="shared" si="9"/>
        <v/>
      </c>
      <c r="BH49" s="9" t="str">
        <f t="shared" si="9"/>
        <v/>
      </c>
      <c r="BI49" s="10" t="str">
        <f t="shared" si="9"/>
        <v/>
      </c>
      <c r="BJ49" s="8" t="str">
        <f t="shared" si="25"/>
        <v/>
      </c>
      <c r="BK49" s="9" t="str">
        <f t="shared" si="25"/>
        <v/>
      </c>
      <c r="BL49" s="9" t="str">
        <f t="shared" si="25"/>
        <v/>
      </c>
      <c r="BM49" s="10" t="str">
        <f t="shared" si="25"/>
        <v/>
      </c>
      <c r="BN49" s="8" t="str">
        <f t="shared" si="25"/>
        <v/>
      </c>
      <c r="BO49" s="9" t="str">
        <f t="shared" si="25"/>
        <v/>
      </c>
      <c r="BP49" s="9" t="str">
        <f t="shared" si="25"/>
        <v/>
      </c>
      <c r="BQ49" s="10" t="str">
        <f t="shared" si="25"/>
        <v/>
      </c>
      <c r="BR49" s="8" t="str">
        <f t="shared" si="25"/>
        <v/>
      </c>
      <c r="BS49" s="9" t="str">
        <f t="shared" si="25"/>
        <v/>
      </c>
      <c r="BT49" s="9" t="str">
        <f t="shared" si="25"/>
        <v/>
      </c>
      <c r="BU49" s="10" t="str">
        <f t="shared" si="25"/>
        <v/>
      </c>
      <c r="BV49" s="8" t="str">
        <f t="shared" si="25"/>
        <v/>
      </c>
      <c r="BW49" s="9" t="str">
        <f t="shared" si="25"/>
        <v/>
      </c>
      <c r="BX49" s="9" t="str">
        <f t="shared" si="25"/>
        <v/>
      </c>
      <c r="BY49" s="10" t="str">
        <f t="shared" si="24"/>
        <v/>
      </c>
      <c r="CB49" s="7">
        <v>0.71875</v>
      </c>
    </row>
    <row r="50" spans="2:80" ht="19.5" customHeight="1">
      <c r="B50" s="40">
        <v>45</v>
      </c>
      <c r="C50" s="41" t="str">
        <f>IF(VLOOKUP($B50,管理シート!$B$10:$D$108,2,0)=0,"",VLOOKUP($B50,管理シート!$B$10:$D$108,2,0))</f>
        <v/>
      </c>
      <c r="D50" s="42" t="str">
        <f>IF(VLOOKUP($B50,管理シート!$B$10:$D$108,3,0)=0,"",VLOOKUP($B50,管理シート!$B$10:$D$108,3,0))</f>
        <v/>
      </c>
      <c r="E50" s="1" t="str">
        <f t="shared" si="14"/>
        <v/>
      </c>
      <c r="F50" s="2" t="str">
        <f t="shared" si="15"/>
        <v/>
      </c>
      <c r="G50" s="24"/>
      <c r="H50" s="25"/>
      <c r="I50" s="24"/>
      <c r="J50" s="25"/>
      <c r="K50" s="24"/>
      <c r="L50" s="25"/>
      <c r="M50" s="45"/>
      <c r="N50" s="8" t="str">
        <f t="shared" si="21"/>
        <v/>
      </c>
      <c r="O50" s="9" t="str">
        <f t="shared" si="21"/>
        <v/>
      </c>
      <c r="P50" s="9" t="str">
        <f t="shared" si="21"/>
        <v/>
      </c>
      <c r="Q50" s="10" t="str">
        <f t="shared" si="21"/>
        <v/>
      </c>
      <c r="R50" s="8" t="str">
        <f t="shared" si="20"/>
        <v/>
      </c>
      <c r="S50" s="9" t="str">
        <f t="shared" si="20"/>
        <v/>
      </c>
      <c r="T50" s="9" t="str">
        <f t="shared" si="20"/>
        <v/>
      </c>
      <c r="U50" s="10" t="str">
        <f t="shared" si="20"/>
        <v/>
      </c>
      <c r="V50" s="8" t="str">
        <f t="shared" si="20"/>
        <v/>
      </c>
      <c r="W50" s="9" t="str">
        <f t="shared" si="20"/>
        <v/>
      </c>
      <c r="X50" s="9" t="str">
        <f t="shared" si="20"/>
        <v/>
      </c>
      <c r="Y50" s="10" t="str">
        <f t="shared" si="20"/>
        <v/>
      </c>
      <c r="Z50" s="8" t="str">
        <f t="shared" si="20"/>
        <v/>
      </c>
      <c r="AA50" s="9" t="str">
        <f t="shared" si="20"/>
        <v/>
      </c>
      <c r="AB50" s="9" t="str">
        <f t="shared" si="20"/>
        <v/>
      </c>
      <c r="AC50" s="10" t="str">
        <f t="shared" si="20"/>
        <v/>
      </c>
      <c r="AD50" s="8" t="str">
        <f t="shared" si="20"/>
        <v/>
      </c>
      <c r="AE50" s="9" t="str">
        <f t="shared" si="20"/>
        <v/>
      </c>
      <c r="AF50" s="9" t="str">
        <f t="shared" si="20"/>
        <v/>
      </c>
      <c r="AG50" s="10" t="str">
        <f t="shared" si="20"/>
        <v/>
      </c>
      <c r="AH50" s="8" t="str">
        <f t="shared" si="22"/>
        <v/>
      </c>
      <c r="AI50" s="9" t="str">
        <f t="shared" si="22"/>
        <v/>
      </c>
      <c r="AJ50" s="9" t="str">
        <f t="shared" si="22"/>
        <v/>
      </c>
      <c r="AK50" s="10" t="str">
        <f t="shared" si="22"/>
        <v/>
      </c>
      <c r="AL50" s="8" t="str">
        <f t="shared" si="22"/>
        <v/>
      </c>
      <c r="AM50" s="9" t="str">
        <f t="shared" si="22"/>
        <v/>
      </c>
      <c r="AN50" s="9" t="str">
        <f t="shared" si="22"/>
        <v/>
      </c>
      <c r="AO50" s="10" t="str">
        <f t="shared" si="22"/>
        <v/>
      </c>
      <c r="AP50" s="8" t="str">
        <f t="shared" si="23"/>
        <v/>
      </c>
      <c r="AQ50" s="9" t="str">
        <f t="shared" si="23"/>
        <v/>
      </c>
      <c r="AR50" s="9" t="str">
        <f t="shared" si="23"/>
        <v/>
      </c>
      <c r="AS50" s="10" t="str">
        <f t="shared" si="23"/>
        <v/>
      </c>
      <c r="AT50" s="8" t="str">
        <f t="shared" si="23"/>
        <v/>
      </c>
      <c r="AU50" s="9" t="str">
        <f t="shared" si="23"/>
        <v/>
      </c>
      <c r="AV50" s="9" t="str">
        <f t="shared" si="23"/>
        <v/>
      </c>
      <c r="AW50" s="10" t="str">
        <f t="shared" si="23"/>
        <v/>
      </c>
      <c r="AX50" s="8" t="str">
        <f t="shared" si="23"/>
        <v/>
      </c>
      <c r="AY50" s="9" t="str">
        <f t="shared" si="23"/>
        <v/>
      </c>
      <c r="AZ50" s="9" t="str">
        <f t="shared" si="23"/>
        <v/>
      </c>
      <c r="BA50" s="10" t="str">
        <f t="shared" si="23"/>
        <v/>
      </c>
      <c r="BB50" s="8" t="str">
        <f t="shared" si="23"/>
        <v/>
      </c>
      <c r="BC50" s="9" t="str">
        <f t="shared" si="23"/>
        <v/>
      </c>
      <c r="BD50" s="9" t="str">
        <f t="shared" si="23"/>
        <v/>
      </c>
      <c r="BE50" s="10" t="str">
        <f t="shared" si="23"/>
        <v/>
      </c>
      <c r="BF50" s="8" t="str">
        <f t="shared" si="9"/>
        <v/>
      </c>
      <c r="BG50" s="9" t="str">
        <f t="shared" si="9"/>
        <v/>
      </c>
      <c r="BH50" s="9" t="str">
        <f t="shared" si="9"/>
        <v/>
      </c>
      <c r="BI50" s="10" t="str">
        <f t="shared" si="9"/>
        <v/>
      </c>
      <c r="BJ50" s="8" t="str">
        <f t="shared" si="25"/>
        <v/>
      </c>
      <c r="BK50" s="9" t="str">
        <f t="shared" si="25"/>
        <v/>
      </c>
      <c r="BL50" s="9" t="str">
        <f t="shared" si="25"/>
        <v/>
      </c>
      <c r="BM50" s="10" t="str">
        <f t="shared" si="25"/>
        <v/>
      </c>
      <c r="BN50" s="8" t="str">
        <f t="shared" si="25"/>
        <v/>
      </c>
      <c r="BO50" s="9" t="str">
        <f t="shared" si="25"/>
        <v/>
      </c>
      <c r="BP50" s="9" t="str">
        <f t="shared" si="25"/>
        <v/>
      </c>
      <c r="BQ50" s="10" t="str">
        <f t="shared" si="25"/>
        <v/>
      </c>
      <c r="BR50" s="8" t="str">
        <f t="shared" si="25"/>
        <v/>
      </c>
      <c r="BS50" s="9" t="str">
        <f t="shared" si="25"/>
        <v/>
      </c>
      <c r="BT50" s="9" t="str">
        <f t="shared" si="25"/>
        <v/>
      </c>
      <c r="BU50" s="10" t="str">
        <f t="shared" si="25"/>
        <v/>
      </c>
      <c r="BV50" s="8" t="str">
        <f t="shared" si="25"/>
        <v/>
      </c>
      <c r="BW50" s="9" t="str">
        <f t="shared" si="25"/>
        <v/>
      </c>
      <c r="BX50" s="9" t="str">
        <f t="shared" si="25"/>
        <v/>
      </c>
      <c r="BY50" s="10" t="str">
        <f t="shared" si="24"/>
        <v/>
      </c>
      <c r="CB50" s="7">
        <v>0.72916666666666663</v>
      </c>
    </row>
    <row r="51" spans="2:80" ht="19.5" customHeight="1">
      <c r="B51" s="40">
        <v>46</v>
      </c>
      <c r="C51" s="41" t="str">
        <f>IF(VLOOKUP($B51,管理シート!$B$10:$D$108,2,0)=0,"",VLOOKUP($B51,管理シート!$B$10:$D$108,2,0))</f>
        <v/>
      </c>
      <c r="D51" s="42" t="str">
        <f>IF(VLOOKUP($B51,管理シート!$B$10:$D$108,3,0)=0,"",VLOOKUP($B51,管理シート!$B$10:$D$108,3,0))</f>
        <v/>
      </c>
      <c r="E51" s="1" t="str">
        <f t="shared" si="14"/>
        <v/>
      </c>
      <c r="F51" s="2" t="str">
        <f t="shared" si="15"/>
        <v/>
      </c>
      <c r="G51" s="24"/>
      <c r="H51" s="25"/>
      <c r="I51" s="24"/>
      <c r="J51" s="25"/>
      <c r="K51" s="24"/>
      <c r="L51" s="25"/>
      <c r="M51" s="45"/>
      <c r="N51" s="8" t="str">
        <f t="shared" si="21"/>
        <v/>
      </c>
      <c r="O51" s="9" t="str">
        <f t="shared" si="21"/>
        <v/>
      </c>
      <c r="P51" s="9" t="str">
        <f t="shared" si="21"/>
        <v/>
      </c>
      <c r="Q51" s="10" t="str">
        <f t="shared" si="21"/>
        <v/>
      </c>
      <c r="R51" s="8" t="str">
        <f t="shared" si="20"/>
        <v/>
      </c>
      <c r="S51" s="9" t="str">
        <f t="shared" si="20"/>
        <v/>
      </c>
      <c r="T51" s="9" t="str">
        <f t="shared" si="20"/>
        <v/>
      </c>
      <c r="U51" s="10" t="str">
        <f t="shared" si="20"/>
        <v/>
      </c>
      <c r="V51" s="8" t="str">
        <f t="shared" si="20"/>
        <v/>
      </c>
      <c r="W51" s="9" t="str">
        <f t="shared" si="20"/>
        <v/>
      </c>
      <c r="X51" s="9" t="str">
        <f t="shared" si="20"/>
        <v/>
      </c>
      <c r="Y51" s="10" t="str">
        <f t="shared" si="20"/>
        <v/>
      </c>
      <c r="Z51" s="8" t="str">
        <f t="shared" si="20"/>
        <v/>
      </c>
      <c r="AA51" s="9" t="str">
        <f t="shared" si="20"/>
        <v/>
      </c>
      <c r="AB51" s="9" t="str">
        <f t="shared" si="20"/>
        <v/>
      </c>
      <c r="AC51" s="10" t="str">
        <f t="shared" si="20"/>
        <v/>
      </c>
      <c r="AD51" s="8" t="str">
        <f t="shared" si="20"/>
        <v/>
      </c>
      <c r="AE51" s="9" t="str">
        <f t="shared" si="20"/>
        <v/>
      </c>
      <c r="AF51" s="9" t="str">
        <f t="shared" si="20"/>
        <v/>
      </c>
      <c r="AG51" s="10" t="str">
        <f t="shared" si="20"/>
        <v/>
      </c>
      <c r="AH51" s="8" t="str">
        <f t="shared" si="22"/>
        <v/>
      </c>
      <c r="AI51" s="9" t="str">
        <f t="shared" si="22"/>
        <v/>
      </c>
      <c r="AJ51" s="9" t="str">
        <f t="shared" si="22"/>
        <v/>
      </c>
      <c r="AK51" s="10" t="str">
        <f t="shared" si="22"/>
        <v/>
      </c>
      <c r="AL51" s="8" t="str">
        <f t="shared" si="22"/>
        <v/>
      </c>
      <c r="AM51" s="9" t="str">
        <f t="shared" si="22"/>
        <v/>
      </c>
      <c r="AN51" s="9" t="str">
        <f t="shared" si="22"/>
        <v/>
      </c>
      <c r="AO51" s="10" t="str">
        <f t="shared" si="22"/>
        <v/>
      </c>
      <c r="AP51" s="8" t="str">
        <f t="shared" si="23"/>
        <v/>
      </c>
      <c r="AQ51" s="9" t="str">
        <f t="shared" si="23"/>
        <v/>
      </c>
      <c r="AR51" s="9" t="str">
        <f t="shared" si="23"/>
        <v/>
      </c>
      <c r="AS51" s="10" t="str">
        <f t="shared" si="23"/>
        <v/>
      </c>
      <c r="AT51" s="8" t="str">
        <f t="shared" si="23"/>
        <v/>
      </c>
      <c r="AU51" s="9" t="str">
        <f t="shared" si="23"/>
        <v/>
      </c>
      <c r="AV51" s="9" t="str">
        <f t="shared" si="23"/>
        <v/>
      </c>
      <c r="AW51" s="10" t="str">
        <f t="shared" si="23"/>
        <v/>
      </c>
      <c r="AX51" s="8" t="str">
        <f t="shared" si="23"/>
        <v/>
      </c>
      <c r="AY51" s="9" t="str">
        <f t="shared" si="23"/>
        <v/>
      </c>
      <c r="AZ51" s="9" t="str">
        <f t="shared" si="23"/>
        <v/>
      </c>
      <c r="BA51" s="10" t="str">
        <f t="shared" si="23"/>
        <v/>
      </c>
      <c r="BB51" s="8" t="str">
        <f t="shared" si="23"/>
        <v/>
      </c>
      <c r="BC51" s="9" t="str">
        <f t="shared" si="23"/>
        <v/>
      </c>
      <c r="BD51" s="9" t="str">
        <f t="shared" si="23"/>
        <v/>
      </c>
      <c r="BE51" s="10" t="str">
        <f t="shared" si="23"/>
        <v/>
      </c>
      <c r="BF51" s="8" t="str">
        <f t="shared" si="9"/>
        <v/>
      </c>
      <c r="BG51" s="9" t="str">
        <f t="shared" si="9"/>
        <v/>
      </c>
      <c r="BH51" s="9" t="str">
        <f t="shared" si="9"/>
        <v/>
      </c>
      <c r="BI51" s="10" t="str">
        <f t="shared" si="9"/>
        <v/>
      </c>
      <c r="BJ51" s="8" t="str">
        <f t="shared" si="25"/>
        <v/>
      </c>
      <c r="BK51" s="9" t="str">
        <f t="shared" si="25"/>
        <v/>
      </c>
      <c r="BL51" s="9" t="str">
        <f t="shared" si="25"/>
        <v/>
      </c>
      <c r="BM51" s="10" t="str">
        <f t="shared" si="25"/>
        <v/>
      </c>
      <c r="BN51" s="8" t="str">
        <f t="shared" si="25"/>
        <v/>
      </c>
      <c r="BO51" s="9" t="str">
        <f t="shared" si="25"/>
        <v/>
      </c>
      <c r="BP51" s="9" t="str">
        <f t="shared" si="25"/>
        <v/>
      </c>
      <c r="BQ51" s="10" t="str">
        <f t="shared" si="25"/>
        <v/>
      </c>
      <c r="BR51" s="8" t="str">
        <f t="shared" si="25"/>
        <v/>
      </c>
      <c r="BS51" s="9" t="str">
        <f t="shared" si="25"/>
        <v/>
      </c>
      <c r="BT51" s="9" t="str">
        <f t="shared" si="25"/>
        <v/>
      </c>
      <c r="BU51" s="10" t="str">
        <f t="shared" si="25"/>
        <v/>
      </c>
      <c r="BV51" s="8" t="str">
        <f t="shared" si="25"/>
        <v/>
      </c>
      <c r="BW51" s="9" t="str">
        <f t="shared" si="25"/>
        <v/>
      </c>
      <c r="BX51" s="9" t="str">
        <f t="shared" si="25"/>
        <v/>
      </c>
      <c r="BY51" s="10" t="str">
        <f t="shared" si="24"/>
        <v/>
      </c>
      <c r="CB51" s="7">
        <v>0.73958333333333337</v>
      </c>
    </row>
    <row r="52" spans="2:80" ht="19.5" customHeight="1">
      <c r="B52" s="40">
        <v>47</v>
      </c>
      <c r="C52" s="41" t="str">
        <f>IF(VLOOKUP($B52,管理シート!$B$10:$D$108,2,0)=0,"",VLOOKUP($B52,管理シート!$B$10:$D$108,2,0))</f>
        <v/>
      </c>
      <c r="D52" s="42" t="str">
        <f>IF(VLOOKUP($B52,管理シート!$B$10:$D$108,3,0)=0,"",VLOOKUP($B52,管理シート!$B$10:$D$108,3,0))</f>
        <v/>
      </c>
      <c r="E52" s="1" t="str">
        <f t="shared" si="14"/>
        <v/>
      </c>
      <c r="F52" s="2" t="str">
        <f t="shared" si="15"/>
        <v/>
      </c>
      <c r="G52" s="24"/>
      <c r="H52" s="25"/>
      <c r="I52" s="24"/>
      <c r="J52" s="25"/>
      <c r="K52" s="24"/>
      <c r="L52" s="25"/>
      <c r="M52" s="45"/>
      <c r="N52" s="8" t="str">
        <f t="shared" si="21"/>
        <v/>
      </c>
      <c r="O52" s="9" t="str">
        <f t="shared" si="21"/>
        <v/>
      </c>
      <c r="P52" s="9" t="str">
        <f t="shared" si="21"/>
        <v/>
      </c>
      <c r="Q52" s="10" t="str">
        <f t="shared" si="21"/>
        <v/>
      </c>
      <c r="R52" s="8" t="str">
        <f t="shared" si="20"/>
        <v/>
      </c>
      <c r="S52" s="9" t="str">
        <f t="shared" si="20"/>
        <v/>
      </c>
      <c r="T52" s="9" t="str">
        <f t="shared" si="20"/>
        <v/>
      </c>
      <c r="U52" s="10" t="str">
        <f t="shared" si="20"/>
        <v/>
      </c>
      <c r="V52" s="8" t="str">
        <f t="shared" si="20"/>
        <v/>
      </c>
      <c r="W52" s="9" t="str">
        <f t="shared" si="20"/>
        <v/>
      </c>
      <c r="X52" s="9" t="str">
        <f t="shared" si="20"/>
        <v/>
      </c>
      <c r="Y52" s="10" t="str">
        <f t="shared" si="20"/>
        <v/>
      </c>
      <c r="Z52" s="8" t="str">
        <f t="shared" si="20"/>
        <v/>
      </c>
      <c r="AA52" s="9" t="str">
        <f t="shared" si="20"/>
        <v/>
      </c>
      <c r="AB52" s="9" t="str">
        <f t="shared" si="20"/>
        <v/>
      </c>
      <c r="AC52" s="10" t="str">
        <f t="shared" si="20"/>
        <v/>
      </c>
      <c r="AD52" s="8" t="str">
        <f t="shared" ref="AD52:AO55" si="26">IF($G52="","",IF(AND($I52&lt;=AD$5,$J52&gt;AD$5),"",IF(AND($K52&lt;=AD$5,$L52&gt;AD$5),"",IF(AND($G52&lt;=AD$5,$H52&gt;AD$5),"■",""))))</f>
        <v/>
      </c>
      <c r="AE52" s="9" t="str">
        <f t="shared" si="26"/>
        <v/>
      </c>
      <c r="AF52" s="9" t="str">
        <f t="shared" si="26"/>
        <v/>
      </c>
      <c r="AG52" s="10" t="str">
        <f t="shared" si="26"/>
        <v/>
      </c>
      <c r="AH52" s="8" t="str">
        <f t="shared" si="26"/>
        <v/>
      </c>
      <c r="AI52" s="9" t="str">
        <f t="shared" si="26"/>
        <v/>
      </c>
      <c r="AJ52" s="9" t="str">
        <f t="shared" si="26"/>
        <v/>
      </c>
      <c r="AK52" s="10" t="str">
        <f t="shared" si="26"/>
        <v/>
      </c>
      <c r="AL52" s="8" t="str">
        <f t="shared" si="26"/>
        <v/>
      </c>
      <c r="AM52" s="9" t="str">
        <f t="shared" si="26"/>
        <v/>
      </c>
      <c r="AN52" s="9" t="str">
        <f t="shared" si="26"/>
        <v/>
      </c>
      <c r="AO52" s="10" t="str">
        <f t="shared" si="26"/>
        <v/>
      </c>
      <c r="AP52" s="8" t="str">
        <f t="shared" si="23"/>
        <v/>
      </c>
      <c r="AQ52" s="9" t="str">
        <f t="shared" si="23"/>
        <v/>
      </c>
      <c r="AR52" s="9" t="str">
        <f t="shared" si="23"/>
        <v/>
      </c>
      <c r="AS52" s="10" t="str">
        <f t="shared" si="23"/>
        <v/>
      </c>
      <c r="AT52" s="8" t="str">
        <f t="shared" si="23"/>
        <v/>
      </c>
      <c r="AU52" s="9" t="str">
        <f t="shared" si="23"/>
        <v/>
      </c>
      <c r="AV52" s="9" t="str">
        <f t="shared" si="23"/>
        <v/>
      </c>
      <c r="AW52" s="10" t="str">
        <f t="shared" si="23"/>
        <v/>
      </c>
      <c r="AX52" s="8" t="str">
        <f t="shared" si="23"/>
        <v/>
      </c>
      <c r="AY52" s="9" t="str">
        <f t="shared" si="23"/>
        <v/>
      </c>
      <c r="AZ52" s="9" t="str">
        <f t="shared" si="23"/>
        <v/>
      </c>
      <c r="BA52" s="10" t="str">
        <f t="shared" si="23"/>
        <v/>
      </c>
      <c r="BB52" s="8" t="str">
        <f t="shared" si="23"/>
        <v/>
      </c>
      <c r="BC52" s="9" t="str">
        <f t="shared" si="23"/>
        <v/>
      </c>
      <c r="BD52" s="9" t="str">
        <f t="shared" si="23"/>
        <v/>
      </c>
      <c r="BE52" s="10" t="str">
        <f t="shared" si="23"/>
        <v/>
      </c>
      <c r="BF52" s="8" t="str">
        <f t="shared" si="9"/>
        <v/>
      </c>
      <c r="BG52" s="9" t="str">
        <f t="shared" si="9"/>
        <v/>
      </c>
      <c r="BH52" s="9" t="str">
        <f t="shared" si="9"/>
        <v/>
      </c>
      <c r="BI52" s="10" t="str">
        <f t="shared" si="9"/>
        <v/>
      </c>
      <c r="BJ52" s="8" t="str">
        <f t="shared" si="25"/>
        <v/>
      </c>
      <c r="BK52" s="9" t="str">
        <f t="shared" si="25"/>
        <v/>
      </c>
      <c r="BL52" s="9" t="str">
        <f t="shared" si="25"/>
        <v/>
      </c>
      <c r="BM52" s="10" t="str">
        <f t="shared" si="25"/>
        <v/>
      </c>
      <c r="BN52" s="8" t="str">
        <f t="shared" si="25"/>
        <v/>
      </c>
      <c r="BO52" s="9" t="str">
        <f t="shared" si="25"/>
        <v/>
      </c>
      <c r="BP52" s="9" t="str">
        <f t="shared" si="25"/>
        <v/>
      </c>
      <c r="BQ52" s="10" t="str">
        <f t="shared" si="25"/>
        <v/>
      </c>
      <c r="BR52" s="8" t="str">
        <f t="shared" si="25"/>
        <v/>
      </c>
      <c r="BS52" s="9" t="str">
        <f t="shared" si="25"/>
        <v/>
      </c>
      <c r="BT52" s="9" t="str">
        <f t="shared" si="25"/>
        <v/>
      </c>
      <c r="BU52" s="10" t="str">
        <f t="shared" si="25"/>
        <v/>
      </c>
      <c r="BV52" s="8" t="str">
        <f t="shared" si="25"/>
        <v/>
      </c>
      <c r="BW52" s="9" t="str">
        <f t="shared" si="25"/>
        <v/>
      </c>
      <c r="BX52" s="9" t="str">
        <f t="shared" si="25"/>
        <v/>
      </c>
      <c r="BY52" s="10" t="str">
        <f t="shared" si="24"/>
        <v/>
      </c>
      <c r="CB52" s="7">
        <v>0.75</v>
      </c>
    </row>
    <row r="53" spans="2:80" ht="19.5" customHeight="1">
      <c r="B53" s="40">
        <v>48</v>
      </c>
      <c r="C53" s="41" t="str">
        <f>IF(VLOOKUP($B53,管理シート!$B$10:$D$108,2,0)=0,"",VLOOKUP($B53,管理シート!$B$10:$D$108,2,0))</f>
        <v/>
      </c>
      <c r="D53" s="42" t="str">
        <f>IF(VLOOKUP($B53,管理シート!$B$10:$D$108,3,0)=0,"",VLOOKUP($B53,管理シート!$B$10:$D$108,3,0))</f>
        <v/>
      </c>
      <c r="E53" s="1" t="str">
        <f t="shared" si="14"/>
        <v/>
      </c>
      <c r="F53" s="2" t="str">
        <f t="shared" si="15"/>
        <v/>
      </c>
      <c r="G53" s="24"/>
      <c r="H53" s="25"/>
      <c r="I53" s="24"/>
      <c r="J53" s="25"/>
      <c r="K53" s="24"/>
      <c r="L53" s="25"/>
      <c r="M53" s="45"/>
      <c r="N53" s="8" t="str">
        <f t="shared" si="21"/>
        <v/>
      </c>
      <c r="O53" s="9" t="str">
        <f t="shared" si="21"/>
        <v/>
      </c>
      <c r="P53" s="9" t="str">
        <f t="shared" si="21"/>
        <v/>
      </c>
      <c r="Q53" s="10" t="str">
        <f t="shared" si="21"/>
        <v/>
      </c>
      <c r="R53" s="8" t="str">
        <f t="shared" si="21"/>
        <v/>
      </c>
      <c r="S53" s="9" t="str">
        <f t="shared" si="21"/>
        <v/>
      </c>
      <c r="T53" s="9" t="str">
        <f t="shared" si="21"/>
        <v/>
      </c>
      <c r="U53" s="10" t="str">
        <f t="shared" si="21"/>
        <v/>
      </c>
      <c r="V53" s="8" t="str">
        <f t="shared" si="21"/>
        <v/>
      </c>
      <c r="W53" s="9" t="str">
        <f t="shared" si="21"/>
        <v/>
      </c>
      <c r="X53" s="9" t="str">
        <f t="shared" si="21"/>
        <v/>
      </c>
      <c r="Y53" s="10" t="str">
        <f t="shared" si="21"/>
        <v/>
      </c>
      <c r="Z53" s="8" t="str">
        <f t="shared" si="21"/>
        <v/>
      </c>
      <c r="AA53" s="9" t="str">
        <f t="shared" si="21"/>
        <v/>
      </c>
      <c r="AB53" s="9" t="str">
        <f t="shared" si="21"/>
        <v/>
      </c>
      <c r="AC53" s="10" t="str">
        <f t="shared" si="21"/>
        <v/>
      </c>
      <c r="AD53" s="8" t="str">
        <f t="shared" si="26"/>
        <v/>
      </c>
      <c r="AE53" s="9" t="str">
        <f t="shared" si="26"/>
        <v/>
      </c>
      <c r="AF53" s="9" t="str">
        <f t="shared" si="26"/>
        <v/>
      </c>
      <c r="AG53" s="10" t="str">
        <f t="shared" si="26"/>
        <v/>
      </c>
      <c r="AH53" s="8" t="str">
        <f t="shared" si="26"/>
        <v/>
      </c>
      <c r="AI53" s="9" t="str">
        <f t="shared" si="26"/>
        <v/>
      </c>
      <c r="AJ53" s="9" t="str">
        <f t="shared" si="26"/>
        <v/>
      </c>
      <c r="AK53" s="10" t="str">
        <f t="shared" si="26"/>
        <v/>
      </c>
      <c r="AL53" s="8" t="str">
        <f t="shared" si="26"/>
        <v/>
      </c>
      <c r="AM53" s="9" t="str">
        <f t="shared" si="26"/>
        <v/>
      </c>
      <c r="AN53" s="9" t="str">
        <f t="shared" si="26"/>
        <v/>
      </c>
      <c r="AO53" s="10" t="str">
        <f t="shared" si="26"/>
        <v/>
      </c>
      <c r="AP53" s="8" t="str">
        <f t="shared" si="23"/>
        <v/>
      </c>
      <c r="AQ53" s="9" t="str">
        <f t="shared" si="23"/>
        <v/>
      </c>
      <c r="AR53" s="9" t="str">
        <f t="shared" si="23"/>
        <v/>
      </c>
      <c r="AS53" s="10" t="str">
        <f t="shared" si="23"/>
        <v/>
      </c>
      <c r="AT53" s="8" t="str">
        <f t="shared" si="23"/>
        <v/>
      </c>
      <c r="AU53" s="9" t="str">
        <f t="shared" si="23"/>
        <v/>
      </c>
      <c r="AV53" s="9" t="str">
        <f t="shared" si="23"/>
        <v/>
      </c>
      <c r="AW53" s="10" t="str">
        <f t="shared" si="23"/>
        <v/>
      </c>
      <c r="AX53" s="8" t="str">
        <f t="shared" si="23"/>
        <v/>
      </c>
      <c r="AY53" s="9" t="str">
        <f t="shared" si="23"/>
        <v/>
      </c>
      <c r="AZ53" s="9" t="str">
        <f t="shared" si="23"/>
        <v/>
      </c>
      <c r="BA53" s="10" t="str">
        <f t="shared" si="23"/>
        <v/>
      </c>
      <c r="BB53" s="8" t="str">
        <f t="shared" si="23"/>
        <v/>
      </c>
      <c r="BC53" s="9" t="str">
        <f t="shared" si="23"/>
        <v/>
      </c>
      <c r="BD53" s="9" t="str">
        <f t="shared" si="23"/>
        <v/>
      </c>
      <c r="BE53" s="10" t="str">
        <f t="shared" si="23"/>
        <v/>
      </c>
      <c r="BF53" s="8" t="str">
        <f t="shared" si="9"/>
        <v/>
      </c>
      <c r="BG53" s="9" t="str">
        <f t="shared" si="9"/>
        <v/>
      </c>
      <c r="BH53" s="9" t="str">
        <f t="shared" si="9"/>
        <v/>
      </c>
      <c r="BI53" s="10" t="str">
        <f t="shared" si="9"/>
        <v/>
      </c>
      <c r="BJ53" s="8" t="str">
        <f t="shared" si="25"/>
        <v/>
      </c>
      <c r="BK53" s="9" t="str">
        <f t="shared" si="25"/>
        <v/>
      </c>
      <c r="BL53" s="9" t="str">
        <f t="shared" si="25"/>
        <v/>
      </c>
      <c r="BM53" s="10" t="str">
        <f t="shared" si="25"/>
        <v/>
      </c>
      <c r="BN53" s="8" t="str">
        <f t="shared" si="25"/>
        <v/>
      </c>
      <c r="BO53" s="9" t="str">
        <f t="shared" si="25"/>
        <v/>
      </c>
      <c r="BP53" s="9" t="str">
        <f t="shared" si="25"/>
        <v/>
      </c>
      <c r="BQ53" s="10" t="str">
        <f t="shared" si="25"/>
        <v/>
      </c>
      <c r="BR53" s="8" t="str">
        <f t="shared" si="25"/>
        <v/>
      </c>
      <c r="BS53" s="9" t="str">
        <f t="shared" si="25"/>
        <v/>
      </c>
      <c r="BT53" s="9" t="str">
        <f t="shared" si="25"/>
        <v/>
      </c>
      <c r="BU53" s="10" t="str">
        <f t="shared" si="25"/>
        <v/>
      </c>
      <c r="BV53" s="8" t="str">
        <f t="shared" si="25"/>
        <v/>
      </c>
      <c r="BW53" s="9" t="str">
        <f t="shared" si="25"/>
        <v/>
      </c>
      <c r="BX53" s="9" t="str">
        <f t="shared" si="25"/>
        <v/>
      </c>
      <c r="BY53" s="10" t="str">
        <f t="shared" si="24"/>
        <v/>
      </c>
      <c r="CB53" s="7">
        <v>0.76041666666666663</v>
      </c>
    </row>
    <row r="54" spans="2:80" ht="19.5" customHeight="1">
      <c r="B54" s="40">
        <v>49</v>
      </c>
      <c r="C54" s="41" t="str">
        <f>IF(VLOOKUP($B54,管理シート!$B$10:$D$108,2,0)=0,"",VLOOKUP($B54,管理シート!$B$10:$D$108,2,0))</f>
        <v/>
      </c>
      <c r="D54" s="42" t="str">
        <f>IF(VLOOKUP($B54,管理シート!$B$10:$D$108,3,0)=0,"",VLOOKUP($B54,管理シート!$B$10:$D$108,3,0))</f>
        <v/>
      </c>
      <c r="E54" s="1" t="str">
        <f t="shared" si="14"/>
        <v/>
      </c>
      <c r="F54" s="2" t="str">
        <f t="shared" si="15"/>
        <v/>
      </c>
      <c r="G54" s="24"/>
      <c r="H54" s="25"/>
      <c r="I54" s="24"/>
      <c r="J54" s="25"/>
      <c r="K54" s="24"/>
      <c r="L54" s="25"/>
      <c r="M54" s="45"/>
      <c r="N54" s="8" t="str">
        <f t="shared" si="21"/>
        <v/>
      </c>
      <c r="O54" s="9" t="str">
        <f t="shared" si="21"/>
        <v/>
      </c>
      <c r="P54" s="9" t="str">
        <f t="shared" si="21"/>
        <v/>
      </c>
      <c r="Q54" s="10" t="str">
        <f t="shared" si="21"/>
        <v/>
      </c>
      <c r="R54" s="8" t="str">
        <f t="shared" si="21"/>
        <v/>
      </c>
      <c r="S54" s="9" t="str">
        <f t="shared" si="21"/>
        <v/>
      </c>
      <c r="T54" s="9" t="str">
        <f t="shared" si="21"/>
        <v/>
      </c>
      <c r="U54" s="10" t="str">
        <f t="shared" si="21"/>
        <v/>
      </c>
      <c r="V54" s="8" t="str">
        <f t="shared" si="21"/>
        <v/>
      </c>
      <c r="W54" s="9" t="str">
        <f t="shared" si="21"/>
        <v/>
      </c>
      <c r="X54" s="9" t="str">
        <f t="shared" si="21"/>
        <v/>
      </c>
      <c r="Y54" s="10" t="str">
        <f t="shared" si="21"/>
        <v/>
      </c>
      <c r="Z54" s="8" t="str">
        <f t="shared" si="21"/>
        <v/>
      </c>
      <c r="AA54" s="9" t="str">
        <f t="shared" si="21"/>
        <v/>
      </c>
      <c r="AB54" s="9" t="str">
        <f t="shared" si="21"/>
        <v/>
      </c>
      <c r="AC54" s="10" t="str">
        <f t="shared" si="21"/>
        <v/>
      </c>
      <c r="AD54" s="8" t="str">
        <f t="shared" si="26"/>
        <v/>
      </c>
      <c r="AE54" s="9" t="str">
        <f t="shared" si="26"/>
        <v/>
      </c>
      <c r="AF54" s="9" t="str">
        <f t="shared" si="26"/>
        <v/>
      </c>
      <c r="AG54" s="10" t="str">
        <f t="shared" si="26"/>
        <v/>
      </c>
      <c r="AH54" s="8" t="str">
        <f t="shared" si="26"/>
        <v/>
      </c>
      <c r="AI54" s="9" t="str">
        <f t="shared" si="26"/>
        <v/>
      </c>
      <c r="AJ54" s="9" t="str">
        <f t="shared" si="26"/>
        <v/>
      </c>
      <c r="AK54" s="10" t="str">
        <f t="shared" si="26"/>
        <v/>
      </c>
      <c r="AL54" s="8" t="str">
        <f t="shared" si="26"/>
        <v/>
      </c>
      <c r="AM54" s="9" t="str">
        <f t="shared" si="26"/>
        <v/>
      </c>
      <c r="AN54" s="9" t="str">
        <f t="shared" si="26"/>
        <v/>
      </c>
      <c r="AO54" s="10" t="str">
        <f t="shared" si="26"/>
        <v/>
      </c>
      <c r="AP54" s="8" t="str">
        <f t="shared" si="23"/>
        <v/>
      </c>
      <c r="AQ54" s="9" t="str">
        <f t="shared" si="23"/>
        <v/>
      </c>
      <c r="AR54" s="9" t="str">
        <f t="shared" si="23"/>
        <v/>
      </c>
      <c r="AS54" s="10" t="str">
        <f t="shared" si="23"/>
        <v/>
      </c>
      <c r="AT54" s="8" t="str">
        <f t="shared" si="23"/>
        <v/>
      </c>
      <c r="AU54" s="9" t="str">
        <f t="shared" si="23"/>
        <v/>
      </c>
      <c r="AV54" s="9" t="str">
        <f t="shared" si="23"/>
        <v/>
      </c>
      <c r="AW54" s="10" t="str">
        <f t="shared" si="23"/>
        <v/>
      </c>
      <c r="AX54" s="8" t="str">
        <f t="shared" si="23"/>
        <v/>
      </c>
      <c r="AY54" s="9" t="str">
        <f t="shared" si="23"/>
        <v/>
      </c>
      <c r="AZ54" s="9" t="str">
        <f t="shared" si="23"/>
        <v/>
      </c>
      <c r="BA54" s="10" t="str">
        <f t="shared" si="23"/>
        <v/>
      </c>
      <c r="BB54" s="8" t="str">
        <f t="shared" si="23"/>
        <v/>
      </c>
      <c r="BC54" s="9" t="str">
        <f t="shared" si="23"/>
        <v/>
      </c>
      <c r="BD54" s="9" t="str">
        <f t="shared" si="23"/>
        <v/>
      </c>
      <c r="BE54" s="10" t="str">
        <f t="shared" si="23"/>
        <v/>
      </c>
      <c r="BF54" s="8" t="str">
        <f t="shared" si="9"/>
        <v/>
      </c>
      <c r="BG54" s="9" t="str">
        <f t="shared" si="9"/>
        <v/>
      </c>
      <c r="BH54" s="9" t="str">
        <f t="shared" si="9"/>
        <v/>
      </c>
      <c r="BI54" s="10" t="str">
        <f t="shared" si="9"/>
        <v/>
      </c>
      <c r="BJ54" s="8" t="str">
        <f t="shared" si="25"/>
        <v/>
      </c>
      <c r="BK54" s="9" t="str">
        <f t="shared" si="25"/>
        <v/>
      </c>
      <c r="BL54" s="9" t="str">
        <f t="shared" si="25"/>
        <v/>
      </c>
      <c r="BM54" s="10" t="str">
        <f t="shared" si="25"/>
        <v/>
      </c>
      <c r="BN54" s="8" t="str">
        <f t="shared" si="25"/>
        <v/>
      </c>
      <c r="BO54" s="9" t="str">
        <f t="shared" si="25"/>
        <v/>
      </c>
      <c r="BP54" s="9" t="str">
        <f t="shared" si="25"/>
        <v/>
      </c>
      <c r="BQ54" s="10" t="str">
        <f t="shared" si="25"/>
        <v/>
      </c>
      <c r="BR54" s="8" t="str">
        <f t="shared" si="25"/>
        <v/>
      </c>
      <c r="BS54" s="9" t="str">
        <f t="shared" si="25"/>
        <v/>
      </c>
      <c r="BT54" s="9" t="str">
        <f t="shared" si="25"/>
        <v/>
      </c>
      <c r="BU54" s="10" t="str">
        <f t="shared" si="25"/>
        <v/>
      </c>
      <c r="BV54" s="8" t="str">
        <f t="shared" si="25"/>
        <v/>
      </c>
      <c r="BW54" s="9" t="str">
        <f t="shared" si="25"/>
        <v/>
      </c>
      <c r="BX54" s="9" t="str">
        <f t="shared" si="25"/>
        <v/>
      </c>
      <c r="BY54" s="10" t="str">
        <f t="shared" si="24"/>
        <v/>
      </c>
      <c r="CB54" s="7">
        <v>0.77083333333333337</v>
      </c>
    </row>
    <row r="55" spans="2:80" ht="19.5" customHeight="1">
      <c r="B55" s="40">
        <v>50</v>
      </c>
      <c r="C55" s="41" t="str">
        <f>IF(VLOOKUP($B55,管理シート!$B$10:$D$108,2,0)=0,"",VLOOKUP($B55,管理シート!$B$10:$D$108,2,0))</f>
        <v/>
      </c>
      <c r="D55" s="42" t="str">
        <f>IF(VLOOKUP($B55,管理シート!$B$10:$D$108,3,0)=0,"",VLOOKUP($B55,管理シート!$B$10:$D$108,3,0))</f>
        <v/>
      </c>
      <c r="E55" s="1" t="str">
        <f t="shared" si="14"/>
        <v/>
      </c>
      <c r="F55" s="2" t="str">
        <f t="shared" si="15"/>
        <v/>
      </c>
      <c r="G55" s="24"/>
      <c r="H55" s="25"/>
      <c r="I55" s="24"/>
      <c r="J55" s="25"/>
      <c r="K55" s="24"/>
      <c r="L55" s="25"/>
      <c r="M55" s="45"/>
      <c r="N55" s="8" t="str">
        <f t="shared" si="21"/>
        <v/>
      </c>
      <c r="O55" s="9" t="str">
        <f t="shared" si="21"/>
        <v/>
      </c>
      <c r="P55" s="9" t="str">
        <f t="shared" si="21"/>
        <v/>
      </c>
      <c r="Q55" s="10" t="str">
        <f t="shared" si="21"/>
        <v/>
      </c>
      <c r="R55" s="8" t="str">
        <f t="shared" si="21"/>
        <v/>
      </c>
      <c r="S55" s="9" t="str">
        <f t="shared" si="21"/>
        <v/>
      </c>
      <c r="T55" s="9" t="str">
        <f t="shared" si="21"/>
        <v/>
      </c>
      <c r="U55" s="10" t="str">
        <f t="shared" si="21"/>
        <v/>
      </c>
      <c r="V55" s="8" t="str">
        <f t="shared" si="21"/>
        <v/>
      </c>
      <c r="W55" s="9" t="str">
        <f t="shared" si="21"/>
        <v/>
      </c>
      <c r="X55" s="9" t="str">
        <f t="shared" si="21"/>
        <v/>
      </c>
      <c r="Y55" s="10" t="str">
        <f t="shared" si="21"/>
        <v/>
      </c>
      <c r="Z55" s="8" t="str">
        <f t="shared" si="21"/>
        <v/>
      </c>
      <c r="AA55" s="9" t="str">
        <f t="shared" si="21"/>
        <v/>
      </c>
      <c r="AB55" s="9" t="str">
        <f t="shared" si="21"/>
        <v/>
      </c>
      <c r="AC55" s="10" t="str">
        <f t="shared" si="21"/>
        <v/>
      </c>
      <c r="AD55" s="8" t="str">
        <f t="shared" si="26"/>
        <v/>
      </c>
      <c r="AE55" s="9" t="str">
        <f t="shared" si="26"/>
        <v/>
      </c>
      <c r="AF55" s="9" t="str">
        <f t="shared" si="26"/>
        <v/>
      </c>
      <c r="AG55" s="10" t="str">
        <f t="shared" si="26"/>
        <v/>
      </c>
      <c r="AH55" s="8" t="str">
        <f t="shared" si="26"/>
        <v/>
      </c>
      <c r="AI55" s="9" t="str">
        <f t="shared" si="26"/>
        <v/>
      </c>
      <c r="AJ55" s="9" t="str">
        <f t="shared" si="26"/>
        <v/>
      </c>
      <c r="AK55" s="10" t="str">
        <f t="shared" si="26"/>
        <v/>
      </c>
      <c r="AL55" s="8" t="str">
        <f t="shared" si="26"/>
        <v/>
      </c>
      <c r="AM55" s="9" t="str">
        <f t="shared" si="26"/>
        <v/>
      </c>
      <c r="AN55" s="9" t="str">
        <f t="shared" si="26"/>
        <v/>
      </c>
      <c r="AO55" s="10" t="str">
        <f t="shared" si="26"/>
        <v/>
      </c>
      <c r="AP55" s="8" t="str">
        <f t="shared" si="23"/>
        <v/>
      </c>
      <c r="AQ55" s="9" t="str">
        <f t="shared" si="23"/>
        <v/>
      </c>
      <c r="AR55" s="9" t="str">
        <f t="shared" si="23"/>
        <v/>
      </c>
      <c r="AS55" s="10" t="str">
        <f t="shared" si="23"/>
        <v/>
      </c>
      <c r="AT55" s="8" t="str">
        <f t="shared" si="23"/>
        <v/>
      </c>
      <c r="AU55" s="9" t="str">
        <f t="shared" si="23"/>
        <v/>
      </c>
      <c r="AV55" s="9" t="str">
        <f t="shared" si="23"/>
        <v/>
      </c>
      <c r="AW55" s="10" t="str">
        <f t="shared" si="23"/>
        <v/>
      </c>
      <c r="AX55" s="8" t="str">
        <f t="shared" si="23"/>
        <v/>
      </c>
      <c r="AY55" s="9" t="str">
        <f t="shared" si="23"/>
        <v/>
      </c>
      <c r="AZ55" s="9" t="str">
        <f t="shared" si="23"/>
        <v/>
      </c>
      <c r="BA55" s="10" t="str">
        <f t="shared" si="23"/>
        <v/>
      </c>
      <c r="BB55" s="8" t="str">
        <f t="shared" si="23"/>
        <v/>
      </c>
      <c r="BC55" s="9" t="str">
        <f t="shared" si="23"/>
        <v/>
      </c>
      <c r="BD55" s="9" t="str">
        <f t="shared" si="23"/>
        <v/>
      </c>
      <c r="BE55" s="10" t="str">
        <f t="shared" si="23"/>
        <v/>
      </c>
      <c r="BF55" s="8" t="str">
        <f t="shared" si="9"/>
        <v/>
      </c>
      <c r="BG55" s="9" t="str">
        <f t="shared" si="9"/>
        <v/>
      </c>
      <c r="BH55" s="9" t="str">
        <f t="shared" si="9"/>
        <v/>
      </c>
      <c r="BI55" s="10" t="str">
        <f t="shared" si="9"/>
        <v/>
      </c>
      <c r="BJ55" s="8" t="str">
        <f t="shared" si="25"/>
        <v/>
      </c>
      <c r="BK55" s="9" t="str">
        <f t="shared" si="25"/>
        <v/>
      </c>
      <c r="BL55" s="9" t="str">
        <f t="shared" si="25"/>
        <v/>
      </c>
      <c r="BM55" s="10" t="str">
        <f t="shared" si="25"/>
        <v/>
      </c>
      <c r="BN55" s="8" t="str">
        <f t="shared" si="25"/>
        <v/>
      </c>
      <c r="BO55" s="9" t="str">
        <f t="shared" si="25"/>
        <v/>
      </c>
      <c r="BP55" s="9" t="str">
        <f t="shared" si="25"/>
        <v/>
      </c>
      <c r="BQ55" s="10" t="str">
        <f t="shared" si="25"/>
        <v/>
      </c>
      <c r="BR55" s="8" t="str">
        <f t="shared" si="25"/>
        <v/>
      </c>
      <c r="BS55" s="9" t="str">
        <f t="shared" si="25"/>
        <v/>
      </c>
      <c r="BT55" s="9" t="str">
        <f t="shared" si="25"/>
        <v/>
      </c>
      <c r="BU55" s="10" t="str">
        <f t="shared" si="25"/>
        <v/>
      </c>
      <c r="BV55" s="8" t="str">
        <f t="shared" si="25"/>
        <v/>
      </c>
      <c r="BW55" s="9" t="str">
        <f t="shared" si="25"/>
        <v/>
      </c>
      <c r="BX55" s="9" t="str">
        <f t="shared" si="25"/>
        <v/>
      </c>
      <c r="BY55" s="10" t="str">
        <f t="shared" si="24"/>
        <v/>
      </c>
      <c r="CB55" s="7">
        <v>0.78125</v>
      </c>
    </row>
    <row r="56" spans="2:80" ht="19.5" customHeight="1">
      <c r="D56" s="94" t="s">
        <v>12</v>
      </c>
      <c r="E56" s="94"/>
      <c r="F56" s="43">
        <f>SUM(E6:E55)</f>
        <v>0</v>
      </c>
      <c r="G56" s="27"/>
      <c r="H56" s="27"/>
      <c r="I56" s="27"/>
      <c r="J56" s="27"/>
      <c r="K56" s="27"/>
      <c r="L56" s="27"/>
      <c r="CB56" s="7">
        <v>0.79166666666666663</v>
      </c>
    </row>
    <row r="57" spans="2:80" ht="19.5" customHeight="1">
      <c r="CB57" s="7">
        <v>0.80208333333333337</v>
      </c>
    </row>
    <row r="58" spans="2:80">
      <c r="B58" s="90" t="s">
        <v>15</v>
      </c>
      <c r="C58" s="91"/>
      <c r="D58" s="95" t="s">
        <v>18</v>
      </c>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CB58" s="7">
        <v>0.8125</v>
      </c>
    </row>
    <row r="59" spans="2:80">
      <c r="B59" s="90" t="s">
        <v>16</v>
      </c>
      <c r="C59" s="96"/>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CB59" s="7">
        <v>0.82291666666666663</v>
      </c>
    </row>
    <row r="60" spans="2:80">
      <c r="B60" s="90" t="s">
        <v>17</v>
      </c>
      <c r="C60" s="91"/>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CB60" s="7">
        <v>0.83333333333333337</v>
      </c>
    </row>
    <row r="61" spans="2:80">
      <c r="CB61" s="7">
        <v>0.84375</v>
      </c>
    </row>
    <row r="62" spans="2:80">
      <c r="CB62" s="7">
        <v>0.85416666666666663</v>
      </c>
    </row>
    <row r="63" spans="2:80">
      <c r="CB63" s="7">
        <v>0.86458333333333337</v>
      </c>
    </row>
    <row r="64" spans="2:80">
      <c r="CB64" s="7">
        <v>0.875</v>
      </c>
    </row>
    <row r="65" spans="80:80">
      <c r="CB65" s="7">
        <v>0.88541666666666663</v>
      </c>
    </row>
    <row r="66" spans="80:80">
      <c r="CB66" s="7">
        <v>0.89583333333333337</v>
      </c>
    </row>
    <row r="67" spans="80:80">
      <c r="CB67" s="7">
        <v>0.90625</v>
      </c>
    </row>
    <row r="68" spans="80:80">
      <c r="CB68" s="7">
        <v>0.91666666666666663</v>
      </c>
    </row>
  </sheetData>
  <mergeCells count="33">
    <mergeCell ref="B60:C60"/>
    <mergeCell ref="D60:BY60"/>
    <mergeCell ref="N2:BY2"/>
    <mergeCell ref="D56:E56"/>
    <mergeCell ref="B58:C58"/>
    <mergeCell ref="D58:BY58"/>
    <mergeCell ref="B59:C59"/>
    <mergeCell ref="D59:BY59"/>
    <mergeCell ref="BF3:BI4"/>
    <mergeCell ref="BJ3:BM4"/>
    <mergeCell ref="BN3:BQ4"/>
    <mergeCell ref="BR3:BU4"/>
    <mergeCell ref="BV3:BY4"/>
    <mergeCell ref="BB3:BE4"/>
    <mergeCell ref="G3:H3"/>
    <mergeCell ref="I3:J3"/>
    <mergeCell ref="K3:L3"/>
    <mergeCell ref="M3:M4"/>
    <mergeCell ref="N3:Q4"/>
    <mergeCell ref="AD3:AG4"/>
    <mergeCell ref="AH3:AK4"/>
    <mergeCell ref="V3:Y4"/>
    <mergeCell ref="R3:U4"/>
    <mergeCell ref="AL3:AO4"/>
    <mergeCell ref="AP3:AS4"/>
    <mergeCell ref="AT3:AW4"/>
    <mergeCell ref="AX3:BA4"/>
    <mergeCell ref="Z3:AC4"/>
    <mergeCell ref="B3:B4"/>
    <mergeCell ref="C3:C4"/>
    <mergeCell ref="D3:D4"/>
    <mergeCell ref="E3:E4"/>
    <mergeCell ref="C2:H2"/>
  </mergeCells>
  <phoneticPr fontId="2"/>
  <dataValidations count="1">
    <dataValidation type="list" allowBlank="1" showInputMessage="1" sqref="G6:L55">
      <formula1>$CB$4:$CB$68</formula1>
    </dataValidation>
  </dataValidations>
  <printOptions horizontalCentered="1"/>
  <pageMargins left="0" right="0"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sheetPr>
    <pageSetUpPr fitToPage="1"/>
  </sheetPr>
  <dimension ref="B1:CB68"/>
  <sheetViews>
    <sheetView showGridLines="0" workbookViewId="0">
      <pane xSplit="13" ySplit="5" topLeftCell="N6" activePane="bottomRight" state="frozen"/>
      <selection activeCell="CA4" sqref="CA4:CA9"/>
      <selection pane="topRight" activeCell="CA4" sqref="CA4:CA9"/>
      <selection pane="bottomLeft" activeCell="CA4" sqref="CA4:CA9"/>
      <selection pane="bottomRight" activeCell="CA4" sqref="CA4:CA9"/>
    </sheetView>
  </sheetViews>
  <sheetFormatPr defaultColWidth="9" defaultRowHeight="13.2" outlineLevelCol="1"/>
  <cols>
    <col min="1" max="1" width="2.109375" style="27" customWidth="1"/>
    <col min="2" max="2" width="3.109375" style="26" customWidth="1"/>
    <col min="3" max="3" width="13.88671875" style="26" customWidth="1"/>
    <col min="4" max="6" width="5.6640625" style="27" customWidth="1" outlineLevel="1"/>
    <col min="7" max="12" width="4.44140625" style="29" customWidth="1"/>
    <col min="13" max="13" width="7.109375" style="27" customWidth="1"/>
    <col min="14" max="77" width="1.21875" style="27" customWidth="1"/>
    <col min="78" max="79" width="9" style="27"/>
    <col min="80" max="80" width="6.88671875" style="27" customWidth="1"/>
    <col min="81" max="16384" width="9" style="27"/>
  </cols>
  <sheetData>
    <row r="1" spans="2:80">
      <c r="F1" s="28" t="s">
        <v>30</v>
      </c>
    </row>
    <row r="2" spans="2:80" ht="32.25" customHeight="1">
      <c r="B2" s="30"/>
      <c r="C2" s="83">
        <f>'13日'!C2+1</f>
        <v>44300</v>
      </c>
      <c r="D2" s="83"/>
      <c r="E2" s="83"/>
      <c r="F2" s="83"/>
      <c r="G2" s="83"/>
      <c r="H2" s="83"/>
      <c r="I2" s="31"/>
      <c r="J2" s="31"/>
      <c r="K2" s="31"/>
      <c r="L2" s="31"/>
      <c r="M2" s="31"/>
      <c r="N2" s="93" t="str">
        <f>管理シート!D4&amp;"　　　シフト表"</f>
        <v>Excelママ店（6時から）　　　シフト表</v>
      </c>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row>
    <row r="3" spans="2:80" ht="13.5" customHeight="1">
      <c r="B3" s="76"/>
      <c r="C3" s="78" t="s">
        <v>0</v>
      </c>
      <c r="D3" s="81" t="s">
        <v>1</v>
      </c>
      <c r="E3" s="82" t="s">
        <v>9</v>
      </c>
      <c r="F3" s="51" t="s">
        <v>32</v>
      </c>
      <c r="G3" s="99" t="s">
        <v>8</v>
      </c>
      <c r="H3" s="100"/>
      <c r="I3" s="88" t="s">
        <v>4</v>
      </c>
      <c r="J3" s="88"/>
      <c r="K3" s="88" t="s">
        <v>5</v>
      </c>
      <c r="L3" s="88"/>
      <c r="M3" s="89" t="s">
        <v>11</v>
      </c>
      <c r="N3" s="84">
        <f>N5</f>
        <v>0.25</v>
      </c>
      <c r="O3" s="85"/>
      <c r="P3" s="85"/>
      <c r="Q3" s="85"/>
      <c r="R3" s="84">
        <f>R5</f>
        <v>0.29166666666666669</v>
      </c>
      <c r="S3" s="85"/>
      <c r="T3" s="85"/>
      <c r="U3" s="85"/>
      <c r="V3" s="84">
        <f>V5</f>
        <v>0.33333333333333331</v>
      </c>
      <c r="W3" s="85"/>
      <c r="X3" s="85"/>
      <c r="Y3" s="85"/>
      <c r="Z3" s="84">
        <f>Z5</f>
        <v>0.375</v>
      </c>
      <c r="AA3" s="85"/>
      <c r="AB3" s="85"/>
      <c r="AC3" s="85"/>
      <c r="AD3" s="84">
        <f>AD5</f>
        <v>0.41666666666666702</v>
      </c>
      <c r="AE3" s="85"/>
      <c r="AF3" s="85"/>
      <c r="AG3" s="85"/>
      <c r="AH3" s="84">
        <f>AH5</f>
        <v>0.45833333333333298</v>
      </c>
      <c r="AI3" s="85"/>
      <c r="AJ3" s="85"/>
      <c r="AK3" s="85"/>
      <c r="AL3" s="84">
        <f>AL5</f>
        <v>0.5</v>
      </c>
      <c r="AM3" s="85"/>
      <c r="AN3" s="85"/>
      <c r="AO3" s="85"/>
      <c r="AP3" s="84">
        <f>AP5</f>
        <v>0.54166666666666696</v>
      </c>
      <c r="AQ3" s="85"/>
      <c r="AR3" s="85"/>
      <c r="AS3" s="85"/>
      <c r="AT3" s="84">
        <f>AT5</f>
        <v>0.58333333333333404</v>
      </c>
      <c r="AU3" s="85"/>
      <c r="AV3" s="85"/>
      <c r="AW3" s="85"/>
      <c r="AX3" s="84">
        <f>AX5</f>
        <v>0.625</v>
      </c>
      <c r="AY3" s="85"/>
      <c r="AZ3" s="85"/>
      <c r="BA3" s="85"/>
      <c r="BB3" s="84">
        <f>BB5</f>
        <v>0.66666666666666696</v>
      </c>
      <c r="BC3" s="85"/>
      <c r="BD3" s="85"/>
      <c r="BE3" s="85"/>
      <c r="BF3" s="84">
        <f>BF5</f>
        <v>0.70833333333333404</v>
      </c>
      <c r="BG3" s="85"/>
      <c r="BH3" s="85"/>
      <c r="BI3" s="85"/>
      <c r="BJ3" s="84">
        <f>BJ5</f>
        <v>0.750000000000001</v>
      </c>
      <c r="BK3" s="85"/>
      <c r="BL3" s="85"/>
      <c r="BM3" s="85"/>
      <c r="BN3" s="84">
        <f>BN5</f>
        <v>0.79166666666666696</v>
      </c>
      <c r="BO3" s="85"/>
      <c r="BP3" s="85"/>
      <c r="BQ3" s="85"/>
      <c r="BR3" s="84">
        <f>BR5</f>
        <v>0.83333333333333404</v>
      </c>
      <c r="BS3" s="85"/>
      <c r="BT3" s="85"/>
      <c r="BU3" s="85"/>
      <c r="BV3" s="84">
        <f>BV5</f>
        <v>0.875000000000001</v>
      </c>
      <c r="BW3" s="85"/>
      <c r="BX3" s="85"/>
      <c r="BY3" s="97"/>
      <c r="CB3" s="6" t="s">
        <v>10</v>
      </c>
    </row>
    <row r="4" spans="2:80" ht="13.5" customHeight="1">
      <c r="B4" s="77"/>
      <c r="C4" s="79"/>
      <c r="D4" s="81"/>
      <c r="E4" s="82"/>
      <c r="F4" s="49" t="s">
        <v>33</v>
      </c>
      <c r="G4" s="32" t="s">
        <v>2</v>
      </c>
      <c r="H4" s="33" t="s">
        <v>3</v>
      </c>
      <c r="I4" s="32" t="s">
        <v>6</v>
      </c>
      <c r="J4" s="33" t="s">
        <v>7</v>
      </c>
      <c r="K4" s="32" t="s">
        <v>6</v>
      </c>
      <c r="L4" s="33" t="s">
        <v>7</v>
      </c>
      <c r="M4" s="82"/>
      <c r="N4" s="86"/>
      <c r="O4" s="87"/>
      <c r="P4" s="87"/>
      <c r="Q4" s="87"/>
      <c r="R4" s="86"/>
      <c r="S4" s="87"/>
      <c r="T4" s="87"/>
      <c r="U4" s="87"/>
      <c r="V4" s="86"/>
      <c r="W4" s="87"/>
      <c r="X4" s="87"/>
      <c r="Y4" s="87"/>
      <c r="Z4" s="86"/>
      <c r="AA4" s="87"/>
      <c r="AB4" s="87"/>
      <c r="AC4" s="87"/>
      <c r="AD4" s="86"/>
      <c r="AE4" s="87"/>
      <c r="AF4" s="87"/>
      <c r="AG4" s="87"/>
      <c r="AH4" s="86"/>
      <c r="AI4" s="87"/>
      <c r="AJ4" s="87"/>
      <c r="AK4" s="87"/>
      <c r="AL4" s="86"/>
      <c r="AM4" s="87"/>
      <c r="AN4" s="87"/>
      <c r="AO4" s="87"/>
      <c r="AP4" s="86"/>
      <c r="AQ4" s="87"/>
      <c r="AR4" s="87"/>
      <c r="AS4" s="87"/>
      <c r="AT4" s="86"/>
      <c r="AU4" s="87"/>
      <c r="AV4" s="87"/>
      <c r="AW4" s="87"/>
      <c r="AX4" s="86"/>
      <c r="AY4" s="87"/>
      <c r="AZ4" s="87"/>
      <c r="BA4" s="87"/>
      <c r="BB4" s="86"/>
      <c r="BC4" s="87"/>
      <c r="BD4" s="87"/>
      <c r="BE4" s="87"/>
      <c r="BF4" s="86"/>
      <c r="BG4" s="87"/>
      <c r="BH4" s="87"/>
      <c r="BI4" s="87"/>
      <c r="BJ4" s="86"/>
      <c r="BK4" s="87"/>
      <c r="BL4" s="87"/>
      <c r="BM4" s="87"/>
      <c r="BN4" s="86"/>
      <c r="BO4" s="87"/>
      <c r="BP4" s="87"/>
      <c r="BQ4" s="87"/>
      <c r="BR4" s="86"/>
      <c r="BS4" s="87"/>
      <c r="BT4" s="87"/>
      <c r="BU4" s="87"/>
      <c r="BV4" s="86"/>
      <c r="BW4" s="87"/>
      <c r="BX4" s="87"/>
      <c r="BY4" s="98"/>
      <c r="CB4" s="7">
        <v>0.25</v>
      </c>
    </row>
    <row r="5" spans="2:80" s="39" customFormat="1" hidden="1">
      <c r="B5" s="34"/>
      <c r="C5" s="34"/>
      <c r="D5" s="35"/>
      <c r="E5" s="36"/>
      <c r="F5" s="36"/>
      <c r="G5" s="37"/>
      <c r="H5" s="38"/>
      <c r="I5" s="37"/>
      <c r="J5" s="38"/>
      <c r="K5" s="37"/>
      <c r="L5" s="38"/>
      <c r="M5" s="36"/>
      <c r="N5" s="3">
        <v>0.25</v>
      </c>
      <c r="O5" s="4">
        <v>0.26041666666666669</v>
      </c>
      <c r="P5" s="4">
        <v>0.27083333333333331</v>
      </c>
      <c r="Q5" s="5">
        <v>0.28125</v>
      </c>
      <c r="R5" s="3">
        <v>0.29166666666666669</v>
      </c>
      <c r="S5" s="4">
        <v>0.30208333333333331</v>
      </c>
      <c r="T5" s="4">
        <v>0.3125</v>
      </c>
      <c r="U5" s="5">
        <v>0.32291666666666669</v>
      </c>
      <c r="V5" s="3">
        <v>0.33333333333333331</v>
      </c>
      <c r="W5" s="4">
        <v>0.34375</v>
      </c>
      <c r="X5" s="4">
        <v>0.35416666666666669</v>
      </c>
      <c r="Y5" s="5">
        <v>0.36458333333333331</v>
      </c>
      <c r="Z5" s="3">
        <v>0.375</v>
      </c>
      <c r="AA5" s="4">
        <v>0.38541666666666669</v>
      </c>
      <c r="AB5" s="4">
        <v>0.39583333333333331</v>
      </c>
      <c r="AC5" s="5">
        <v>0.40625</v>
      </c>
      <c r="AD5" s="3">
        <v>0.41666666666666702</v>
      </c>
      <c r="AE5" s="4">
        <v>0.42708333333333298</v>
      </c>
      <c r="AF5" s="4">
        <v>0.4375</v>
      </c>
      <c r="AG5" s="5">
        <v>0.44791666666666702</v>
      </c>
      <c r="AH5" s="3">
        <v>0.45833333333333298</v>
      </c>
      <c r="AI5" s="4">
        <v>0.46875</v>
      </c>
      <c r="AJ5" s="4">
        <v>0.47916666666666702</v>
      </c>
      <c r="AK5" s="5">
        <v>0.48958333333333398</v>
      </c>
      <c r="AL5" s="3">
        <v>0.5</v>
      </c>
      <c r="AM5" s="4">
        <v>0.51041666666666696</v>
      </c>
      <c r="AN5" s="4">
        <v>0.52083333333333404</v>
      </c>
      <c r="AO5" s="5">
        <v>0.53125</v>
      </c>
      <c r="AP5" s="3">
        <v>0.54166666666666696</v>
      </c>
      <c r="AQ5" s="4">
        <v>0.55208333333333404</v>
      </c>
      <c r="AR5" s="4">
        <v>0.5625</v>
      </c>
      <c r="AS5" s="5">
        <v>0.57291666666666696</v>
      </c>
      <c r="AT5" s="3">
        <v>0.58333333333333404</v>
      </c>
      <c r="AU5" s="4">
        <v>0.59375</v>
      </c>
      <c r="AV5" s="4">
        <v>0.60416666666666696</v>
      </c>
      <c r="AW5" s="5">
        <v>0.61458333333333404</v>
      </c>
      <c r="AX5" s="3">
        <v>0.625</v>
      </c>
      <c r="AY5" s="4">
        <v>0.63541666666666696</v>
      </c>
      <c r="AZ5" s="4">
        <v>0.64583333333333404</v>
      </c>
      <c r="BA5" s="5">
        <v>0.65625</v>
      </c>
      <c r="BB5" s="3">
        <v>0.66666666666666696</v>
      </c>
      <c r="BC5" s="4">
        <v>0.67708333333333404</v>
      </c>
      <c r="BD5" s="4">
        <v>0.687500000000001</v>
      </c>
      <c r="BE5" s="5">
        <v>0.69791666666666696</v>
      </c>
      <c r="BF5" s="3">
        <v>0.70833333333333404</v>
      </c>
      <c r="BG5" s="4">
        <v>0.718750000000001</v>
      </c>
      <c r="BH5" s="4">
        <v>0.72916666666666696</v>
      </c>
      <c r="BI5" s="5">
        <v>0.73958333333333404</v>
      </c>
      <c r="BJ5" s="3">
        <v>0.750000000000001</v>
      </c>
      <c r="BK5" s="4">
        <v>0.76041666666666696</v>
      </c>
      <c r="BL5" s="4">
        <v>0.77083333333333404</v>
      </c>
      <c r="BM5" s="5">
        <v>0.781250000000001</v>
      </c>
      <c r="BN5" s="3">
        <v>0.79166666666666696</v>
      </c>
      <c r="BO5" s="4">
        <v>0.80208333333333404</v>
      </c>
      <c r="BP5" s="4">
        <v>0.812500000000001</v>
      </c>
      <c r="BQ5" s="5">
        <v>0.82291666666666696</v>
      </c>
      <c r="BR5" s="3">
        <v>0.83333333333333404</v>
      </c>
      <c r="BS5" s="4">
        <v>0.843750000000001</v>
      </c>
      <c r="BT5" s="4">
        <v>0.85416666666666796</v>
      </c>
      <c r="BU5" s="5">
        <v>0.86458333333333404</v>
      </c>
      <c r="BV5" s="3">
        <v>0.875000000000001</v>
      </c>
      <c r="BW5" s="4">
        <v>0.88541666666666796</v>
      </c>
      <c r="BX5" s="4">
        <v>0.89583333333333404</v>
      </c>
      <c r="BY5" s="5">
        <v>0.906250000000001</v>
      </c>
      <c r="CB5" s="7">
        <v>0.26041666666666669</v>
      </c>
    </row>
    <row r="6" spans="2:80" ht="18" customHeight="1">
      <c r="B6" s="40">
        <v>1</v>
      </c>
      <c r="C6" s="41" t="str">
        <f>IF(VLOOKUP($B6,管理シート!$B$10:$D$108,2,0)=0,"",VLOOKUP($B6,管理シート!$B$10:$D$108,2,0))</f>
        <v>名前1</v>
      </c>
      <c r="D6" s="42">
        <f>IF(VLOOKUP($B6,管理シート!$B$10:$D$108,3,0)=0,"",VLOOKUP($B6,管理シート!$B$10:$D$108,3,0))</f>
        <v>950</v>
      </c>
      <c r="E6" s="1" t="str">
        <f>IF(F6="","",D6*F6)</f>
        <v/>
      </c>
      <c r="F6" s="2" t="str">
        <f>IF(G6="","",COUNTIF($N6:$BY6,"■")*15/60)</f>
        <v/>
      </c>
      <c r="G6" s="22"/>
      <c r="H6" s="23"/>
      <c r="I6" s="22"/>
      <c r="J6" s="23"/>
      <c r="K6" s="22"/>
      <c r="L6" s="23"/>
      <c r="M6" s="45"/>
      <c r="N6" s="8" t="str">
        <f>IF($G6="","",IF(AND($I6&lt;=N$5,$J6&gt;N$5),"",IF(AND($K6&lt;=N$5,$L6&gt;N$5),"",IF(AND($G6&lt;=N$5,$H6&gt;N$5),"■",""))))</f>
        <v/>
      </c>
      <c r="O6" s="9" t="str">
        <f t="shared" ref="O6:BY10" si="0">IF($G6="","",IF(AND($I6&lt;=O$5,$J6&gt;O$5),"",IF(AND($K6&lt;=O$5,$L6&gt;O$5),"",IF(AND($G6&lt;=O$5,$H6&gt;O$5),"■",""))))</f>
        <v/>
      </c>
      <c r="P6" s="9" t="str">
        <f t="shared" si="0"/>
        <v/>
      </c>
      <c r="Q6" s="10" t="str">
        <f t="shared" si="0"/>
        <v/>
      </c>
      <c r="R6" s="8" t="str">
        <f>IF($G6="","",IF(AND($I6&lt;=R$5,$J6&gt;R$5),"",IF(AND($K6&lt;=R$5,$L6&gt;R$5),"",IF(AND($G6&lt;=R$5,$H6&gt;R$5),"■",""))))</f>
        <v/>
      </c>
      <c r="S6" s="9" t="str">
        <f t="shared" ref="S6:U10" si="1">IF($G6="","",IF(AND($I6&lt;=S$5,$J6&gt;S$5),"",IF(AND($K6&lt;=S$5,$L6&gt;S$5),"",IF(AND($G6&lt;=S$5,$H6&gt;S$5),"■",""))))</f>
        <v/>
      </c>
      <c r="T6" s="9" t="str">
        <f t="shared" si="1"/>
        <v/>
      </c>
      <c r="U6" s="10" t="str">
        <f t="shared" si="1"/>
        <v/>
      </c>
      <c r="V6" s="8" t="str">
        <f>IF($G6="","",IF(AND($I6&lt;=V$5,$J6&gt;V$5),"",IF(AND($K6&lt;=V$5,$L6&gt;V$5),"",IF(AND($G6&lt;=V$5,$H6&gt;V$5),"■",""))))</f>
        <v/>
      </c>
      <c r="W6" s="9" t="str">
        <f t="shared" ref="W6:Y10" si="2">IF($G6="","",IF(AND($I6&lt;=W$5,$J6&gt;W$5),"",IF(AND($K6&lt;=W$5,$L6&gt;W$5),"",IF(AND($G6&lt;=W$5,$H6&gt;W$5),"■",""))))</f>
        <v/>
      </c>
      <c r="X6" s="9" t="str">
        <f t="shared" si="2"/>
        <v/>
      </c>
      <c r="Y6" s="10" t="str">
        <f t="shared" si="2"/>
        <v/>
      </c>
      <c r="Z6" s="8" t="str">
        <f>IF($G6="","",IF(AND($I6&lt;=Z$5,$J6&gt;Z$5),"",IF(AND($K6&lt;=Z$5,$L6&gt;Z$5),"",IF(AND($G6&lt;=Z$5,$H6&gt;Z$5),"■",""))))</f>
        <v/>
      </c>
      <c r="AA6" s="9" t="str">
        <f t="shared" ref="AA6:AC10" si="3">IF($G6="","",IF(AND($I6&lt;=AA$5,$J6&gt;AA$5),"",IF(AND($K6&lt;=AA$5,$L6&gt;AA$5),"",IF(AND($G6&lt;=AA$5,$H6&gt;AA$5),"■",""))))</f>
        <v/>
      </c>
      <c r="AB6" s="9" t="str">
        <f t="shared" si="3"/>
        <v/>
      </c>
      <c r="AC6" s="10" t="str">
        <f t="shared" si="3"/>
        <v/>
      </c>
      <c r="AD6" s="8" t="str">
        <f t="shared" si="0"/>
        <v/>
      </c>
      <c r="AE6" s="9" t="str">
        <f t="shared" si="0"/>
        <v/>
      </c>
      <c r="AF6" s="9" t="str">
        <f t="shared" si="0"/>
        <v/>
      </c>
      <c r="AG6" s="10" t="str">
        <f t="shared" si="0"/>
        <v/>
      </c>
      <c r="AH6" s="8" t="str">
        <f t="shared" si="0"/>
        <v/>
      </c>
      <c r="AI6" s="9" t="str">
        <f t="shared" si="0"/>
        <v/>
      </c>
      <c r="AJ6" s="9" t="str">
        <f t="shared" si="0"/>
        <v/>
      </c>
      <c r="AK6" s="10" t="str">
        <f t="shared" si="0"/>
        <v/>
      </c>
      <c r="AL6" s="8" t="str">
        <f t="shared" si="0"/>
        <v/>
      </c>
      <c r="AM6" s="9" t="str">
        <f t="shared" si="0"/>
        <v/>
      </c>
      <c r="AN6" s="9" t="str">
        <f t="shared" si="0"/>
        <v/>
      </c>
      <c r="AO6" s="10" t="str">
        <f t="shared" si="0"/>
        <v/>
      </c>
      <c r="AP6" s="8" t="str">
        <f t="shared" si="0"/>
        <v/>
      </c>
      <c r="AQ6" s="9" t="str">
        <f t="shared" si="0"/>
        <v/>
      </c>
      <c r="AR6" s="9" t="str">
        <f t="shared" si="0"/>
        <v/>
      </c>
      <c r="AS6" s="10" t="str">
        <f t="shared" si="0"/>
        <v/>
      </c>
      <c r="AT6" s="8" t="str">
        <f t="shared" si="0"/>
        <v/>
      </c>
      <c r="AU6" s="9" t="str">
        <f t="shared" si="0"/>
        <v/>
      </c>
      <c r="AV6" s="9" t="str">
        <f t="shared" si="0"/>
        <v/>
      </c>
      <c r="AW6" s="10" t="str">
        <f t="shared" si="0"/>
        <v/>
      </c>
      <c r="AX6" s="8" t="str">
        <f t="shared" si="0"/>
        <v/>
      </c>
      <c r="AY6" s="9" t="str">
        <f t="shared" si="0"/>
        <v/>
      </c>
      <c r="AZ6" s="9" t="str">
        <f t="shared" si="0"/>
        <v/>
      </c>
      <c r="BA6" s="10" t="str">
        <f t="shared" si="0"/>
        <v/>
      </c>
      <c r="BB6" s="8" t="str">
        <f t="shared" si="0"/>
        <v/>
      </c>
      <c r="BC6" s="9" t="str">
        <f t="shared" si="0"/>
        <v/>
      </c>
      <c r="BD6" s="9" t="str">
        <f t="shared" si="0"/>
        <v/>
      </c>
      <c r="BE6" s="10" t="str">
        <f t="shared" si="0"/>
        <v/>
      </c>
      <c r="BF6" s="8" t="str">
        <f t="shared" si="0"/>
        <v/>
      </c>
      <c r="BG6" s="9" t="str">
        <f t="shared" si="0"/>
        <v/>
      </c>
      <c r="BH6" s="9" t="str">
        <f t="shared" si="0"/>
        <v/>
      </c>
      <c r="BI6" s="10" t="str">
        <f t="shared" si="0"/>
        <v/>
      </c>
      <c r="BJ6" s="8" t="str">
        <f t="shared" si="0"/>
        <v/>
      </c>
      <c r="BK6" s="9" t="str">
        <f t="shared" si="0"/>
        <v/>
      </c>
      <c r="BL6" s="9" t="str">
        <f t="shared" si="0"/>
        <v/>
      </c>
      <c r="BM6" s="10" t="str">
        <f t="shared" si="0"/>
        <v/>
      </c>
      <c r="BN6" s="8" t="str">
        <f t="shared" si="0"/>
        <v/>
      </c>
      <c r="BO6" s="9" t="str">
        <f t="shared" si="0"/>
        <v/>
      </c>
      <c r="BP6" s="9" t="str">
        <f t="shared" si="0"/>
        <v/>
      </c>
      <c r="BQ6" s="10" t="str">
        <f t="shared" si="0"/>
        <v/>
      </c>
      <c r="BR6" s="8" t="str">
        <f t="shared" si="0"/>
        <v/>
      </c>
      <c r="BS6" s="9" t="str">
        <f t="shared" si="0"/>
        <v/>
      </c>
      <c r="BT6" s="9" t="str">
        <f t="shared" si="0"/>
        <v/>
      </c>
      <c r="BU6" s="10" t="str">
        <f t="shared" si="0"/>
        <v/>
      </c>
      <c r="BV6" s="8" t="str">
        <f t="shared" si="0"/>
        <v/>
      </c>
      <c r="BW6" s="9" t="str">
        <f t="shared" si="0"/>
        <v/>
      </c>
      <c r="BX6" s="9" t="str">
        <f t="shared" si="0"/>
        <v/>
      </c>
      <c r="BY6" s="10" t="str">
        <f t="shared" si="0"/>
        <v/>
      </c>
      <c r="CB6" s="7">
        <v>0.27083333333333331</v>
      </c>
    </row>
    <row r="7" spans="2:80" ht="18" customHeight="1">
      <c r="B7" s="40">
        <v>2</v>
      </c>
      <c r="C7" s="41" t="str">
        <f>IF(VLOOKUP($B7,管理シート!$B$10:$D$108,2,0)=0,"",VLOOKUP($B7,管理シート!$B$10:$D$108,2,0))</f>
        <v>名前2</v>
      </c>
      <c r="D7" s="42">
        <f>IF(VLOOKUP($B7,管理シート!$B$10:$D$108,3,0)=0,"",VLOOKUP($B7,管理シート!$B$10:$D$108,3,0))</f>
        <v>1000</v>
      </c>
      <c r="E7" s="1" t="str">
        <f t="shared" ref="E7:E24" si="4">IF(F7="","",D7*F7)</f>
        <v/>
      </c>
      <c r="F7" s="2" t="str">
        <f t="shared" ref="F7:F24" si="5">IF(G7="","",COUNTIF($N7:$BY7,"■")*15/60)</f>
        <v/>
      </c>
      <c r="G7" s="24"/>
      <c r="H7" s="25"/>
      <c r="I7" s="24"/>
      <c r="J7" s="25"/>
      <c r="K7" s="24"/>
      <c r="L7" s="25"/>
      <c r="M7" s="45"/>
      <c r="N7" s="8" t="str">
        <f t="shared" ref="N7:AO24" si="6">IF($G7="","",IF(AND($I7&lt;=N$5,$J7&gt;N$5),"",IF(AND($K7&lt;=N$5,$L7&gt;N$5),"",IF(AND($G7&lt;=N$5,$H7&gt;N$5),"■",""))))</f>
        <v/>
      </c>
      <c r="O7" s="9" t="str">
        <f t="shared" si="0"/>
        <v/>
      </c>
      <c r="P7" s="9" t="str">
        <f t="shared" si="0"/>
        <v/>
      </c>
      <c r="Q7" s="10" t="str">
        <f t="shared" si="0"/>
        <v/>
      </c>
      <c r="R7" s="8" t="str">
        <f t="shared" ref="R7:U12" si="7">IF($G7="","",IF(AND($I7&lt;=R$5,$J7&gt;R$5),"",IF(AND($K7&lt;=R$5,$L7&gt;R$5),"",IF(AND($G7&lt;=R$5,$H7&gt;R$5),"■",""))))</f>
        <v/>
      </c>
      <c r="S7" s="9" t="str">
        <f t="shared" si="1"/>
        <v/>
      </c>
      <c r="T7" s="9" t="str">
        <f t="shared" si="1"/>
        <v/>
      </c>
      <c r="U7" s="10" t="str">
        <f t="shared" si="1"/>
        <v/>
      </c>
      <c r="V7" s="8" t="str">
        <f t="shared" ref="V7:Y12" si="8">IF($G7="","",IF(AND($I7&lt;=V$5,$J7&gt;V$5),"",IF(AND($K7&lt;=V$5,$L7&gt;V$5),"",IF(AND($G7&lt;=V$5,$H7&gt;V$5),"■",""))))</f>
        <v/>
      </c>
      <c r="W7" s="9" t="str">
        <f t="shared" si="2"/>
        <v/>
      </c>
      <c r="X7" s="9" t="str">
        <f t="shared" si="2"/>
        <v/>
      </c>
      <c r="Y7" s="10" t="str">
        <f t="shared" si="2"/>
        <v/>
      </c>
      <c r="Z7" s="8" t="str">
        <f t="shared" si="6"/>
        <v/>
      </c>
      <c r="AA7" s="9" t="str">
        <f t="shared" si="3"/>
        <v/>
      </c>
      <c r="AB7" s="9" t="str">
        <f t="shared" si="3"/>
        <v/>
      </c>
      <c r="AC7" s="10" t="str">
        <f t="shared" si="3"/>
        <v/>
      </c>
      <c r="AD7" s="8" t="str">
        <f t="shared" si="0"/>
        <v/>
      </c>
      <c r="AE7" s="9" t="str">
        <f t="shared" si="0"/>
        <v/>
      </c>
      <c r="AF7" s="9" t="str">
        <f t="shared" si="0"/>
        <v/>
      </c>
      <c r="AG7" s="10" t="str">
        <f t="shared" si="0"/>
        <v/>
      </c>
      <c r="AH7" s="8" t="str">
        <f t="shared" si="0"/>
        <v/>
      </c>
      <c r="AI7" s="9" t="str">
        <f t="shared" si="0"/>
        <v/>
      </c>
      <c r="AJ7" s="9" t="str">
        <f t="shared" si="0"/>
        <v/>
      </c>
      <c r="AK7" s="10" t="str">
        <f t="shared" si="0"/>
        <v/>
      </c>
      <c r="AL7" s="8" t="str">
        <f t="shared" si="0"/>
        <v/>
      </c>
      <c r="AM7" s="9" t="str">
        <f t="shared" si="0"/>
        <v/>
      </c>
      <c r="AN7" s="9" t="str">
        <f t="shared" si="0"/>
        <v/>
      </c>
      <c r="AO7" s="10" t="str">
        <f t="shared" si="0"/>
        <v/>
      </c>
      <c r="AP7" s="8" t="str">
        <f t="shared" si="0"/>
        <v/>
      </c>
      <c r="AQ7" s="9" t="str">
        <f t="shared" si="0"/>
        <v/>
      </c>
      <c r="AR7" s="9" t="str">
        <f t="shared" si="0"/>
        <v/>
      </c>
      <c r="AS7" s="10" t="str">
        <f t="shared" si="0"/>
        <v/>
      </c>
      <c r="AT7" s="8" t="str">
        <f t="shared" si="0"/>
        <v/>
      </c>
      <c r="AU7" s="9" t="str">
        <f t="shared" si="0"/>
        <v/>
      </c>
      <c r="AV7" s="9" t="str">
        <f t="shared" si="0"/>
        <v/>
      </c>
      <c r="AW7" s="10" t="str">
        <f t="shared" si="0"/>
        <v/>
      </c>
      <c r="AX7" s="8" t="str">
        <f t="shared" si="0"/>
        <v/>
      </c>
      <c r="AY7" s="9" t="str">
        <f t="shared" si="0"/>
        <v/>
      </c>
      <c r="AZ7" s="9" t="str">
        <f t="shared" si="0"/>
        <v/>
      </c>
      <c r="BA7" s="10" t="str">
        <f t="shared" si="0"/>
        <v/>
      </c>
      <c r="BB7" s="8" t="str">
        <f t="shared" si="0"/>
        <v/>
      </c>
      <c r="BC7" s="9" t="str">
        <f t="shared" si="0"/>
        <v/>
      </c>
      <c r="BD7" s="9" t="str">
        <f t="shared" si="0"/>
        <v/>
      </c>
      <c r="BE7" s="10" t="str">
        <f t="shared" si="0"/>
        <v/>
      </c>
      <c r="BF7" s="8" t="str">
        <f t="shared" si="0"/>
        <v/>
      </c>
      <c r="BG7" s="9" t="str">
        <f t="shared" si="0"/>
        <v/>
      </c>
      <c r="BH7" s="9" t="str">
        <f t="shared" si="0"/>
        <v/>
      </c>
      <c r="BI7" s="10" t="str">
        <f t="shared" si="0"/>
        <v/>
      </c>
      <c r="BJ7" s="8" t="str">
        <f t="shared" si="0"/>
        <v/>
      </c>
      <c r="BK7" s="9" t="str">
        <f t="shared" si="0"/>
        <v/>
      </c>
      <c r="BL7" s="9" t="str">
        <f t="shared" si="0"/>
        <v/>
      </c>
      <c r="BM7" s="10" t="str">
        <f t="shared" si="0"/>
        <v/>
      </c>
      <c r="BN7" s="8" t="str">
        <f t="shared" si="0"/>
        <v/>
      </c>
      <c r="BO7" s="9" t="str">
        <f t="shared" si="0"/>
        <v/>
      </c>
      <c r="BP7" s="9" t="str">
        <f t="shared" si="0"/>
        <v/>
      </c>
      <c r="BQ7" s="10" t="str">
        <f t="shared" si="0"/>
        <v/>
      </c>
      <c r="BR7" s="8" t="str">
        <f t="shared" si="0"/>
        <v/>
      </c>
      <c r="BS7" s="9" t="str">
        <f t="shared" si="0"/>
        <v/>
      </c>
      <c r="BT7" s="9" t="str">
        <f t="shared" si="0"/>
        <v/>
      </c>
      <c r="BU7" s="10" t="str">
        <f t="shared" si="0"/>
        <v/>
      </c>
      <c r="BV7" s="8" t="str">
        <f t="shared" si="0"/>
        <v/>
      </c>
      <c r="BW7" s="9" t="str">
        <f t="shared" si="0"/>
        <v/>
      </c>
      <c r="BX7" s="9" t="str">
        <f t="shared" si="0"/>
        <v/>
      </c>
      <c r="BY7" s="10" t="str">
        <f t="shared" si="0"/>
        <v/>
      </c>
      <c r="CB7" s="7">
        <v>0.28125</v>
      </c>
    </row>
    <row r="8" spans="2:80" ht="18" customHeight="1">
      <c r="B8" s="40">
        <v>3</v>
      </c>
      <c r="C8" s="41" t="str">
        <f>IF(VLOOKUP($B8,管理シート!$B$10:$D$108,2,0)=0,"",VLOOKUP($B8,管理シート!$B$10:$D$108,2,0))</f>
        <v>名前3</v>
      </c>
      <c r="D8" s="42">
        <f>IF(VLOOKUP($B8,管理シート!$B$10:$D$108,3,0)=0,"",VLOOKUP($B8,管理シート!$B$10:$D$108,3,0))</f>
        <v>850</v>
      </c>
      <c r="E8" s="1" t="str">
        <f t="shared" si="4"/>
        <v/>
      </c>
      <c r="F8" s="2" t="str">
        <f t="shared" si="5"/>
        <v/>
      </c>
      <c r="G8" s="24"/>
      <c r="H8" s="25"/>
      <c r="I8" s="24"/>
      <c r="J8" s="25"/>
      <c r="K8" s="24"/>
      <c r="L8" s="25"/>
      <c r="M8" s="45"/>
      <c r="N8" s="8" t="str">
        <f t="shared" si="6"/>
        <v/>
      </c>
      <c r="O8" s="9" t="str">
        <f t="shared" si="0"/>
        <v/>
      </c>
      <c r="P8" s="9" t="str">
        <f t="shared" si="0"/>
        <v/>
      </c>
      <c r="Q8" s="10" t="str">
        <f t="shared" si="0"/>
        <v/>
      </c>
      <c r="R8" s="8" t="str">
        <f t="shared" si="7"/>
        <v/>
      </c>
      <c r="S8" s="9" t="str">
        <f t="shared" si="1"/>
        <v/>
      </c>
      <c r="T8" s="9" t="str">
        <f t="shared" si="1"/>
        <v/>
      </c>
      <c r="U8" s="10" t="str">
        <f t="shared" si="1"/>
        <v/>
      </c>
      <c r="V8" s="8" t="str">
        <f t="shared" si="8"/>
        <v/>
      </c>
      <c r="W8" s="9" t="str">
        <f t="shared" si="2"/>
        <v/>
      </c>
      <c r="X8" s="9" t="str">
        <f t="shared" si="2"/>
        <v/>
      </c>
      <c r="Y8" s="10" t="str">
        <f t="shared" si="2"/>
        <v/>
      </c>
      <c r="Z8" s="8" t="str">
        <f t="shared" si="6"/>
        <v/>
      </c>
      <c r="AA8" s="9" t="str">
        <f t="shared" si="3"/>
        <v/>
      </c>
      <c r="AB8" s="9" t="str">
        <f t="shared" si="3"/>
        <v/>
      </c>
      <c r="AC8" s="10" t="str">
        <f t="shared" si="3"/>
        <v/>
      </c>
      <c r="AD8" s="8" t="str">
        <f t="shared" si="0"/>
        <v/>
      </c>
      <c r="AE8" s="9" t="str">
        <f t="shared" si="0"/>
        <v/>
      </c>
      <c r="AF8" s="9" t="str">
        <f t="shared" si="0"/>
        <v/>
      </c>
      <c r="AG8" s="10" t="str">
        <f t="shared" si="0"/>
        <v/>
      </c>
      <c r="AH8" s="8" t="str">
        <f t="shared" si="0"/>
        <v/>
      </c>
      <c r="AI8" s="9" t="str">
        <f t="shared" si="0"/>
        <v/>
      </c>
      <c r="AJ8" s="9" t="str">
        <f t="shared" si="0"/>
        <v/>
      </c>
      <c r="AK8" s="10" t="str">
        <f t="shared" si="0"/>
        <v/>
      </c>
      <c r="AL8" s="8" t="str">
        <f t="shared" si="0"/>
        <v/>
      </c>
      <c r="AM8" s="9" t="str">
        <f t="shared" si="0"/>
        <v/>
      </c>
      <c r="AN8" s="9" t="str">
        <f t="shared" si="0"/>
        <v/>
      </c>
      <c r="AO8" s="10" t="str">
        <f t="shared" si="0"/>
        <v/>
      </c>
      <c r="AP8" s="8" t="str">
        <f t="shared" si="0"/>
        <v/>
      </c>
      <c r="AQ8" s="9" t="str">
        <f t="shared" si="0"/>
        <v/>
      </c>
      <c r="AR8" s="9" t="str">
        <f t="shared" si="0"/>
        <v/>
      </c>
      <c r="AS8" s="10" t="str">
        <f t="shared" si="0"/>
        <v/>
      </c>
      <c r="AT8" s="8" t="str">
        <f t="shared" si="0"/>
        <v/>
      </c>
      <c r="AU8" s="9" t="str">
        <f t="shared" si="0"/>
        <v/>
      </c>
      <c r="AV8" s="9" t="str">
        <f t="shared" si="0"/>
        <v/>
      </c>
      <c r="AW8" s="10" t="str">
        <f t="shared" si="0"/>
        <v/>
      </c>
      <c r="AX8" s="8" t="str">
        <f t="shared" si="0"/>
        <v/>
      </c>
      <c r="AY8" s="9" t="str">
        <f t="shared" si="0"/>
        <v/>
      </c>
      <c r="AZ8" s="9" t="str">
        <f t="shared" si="0"/>
        <v/>
      </c>
      <c r="BA8" s="10" t="str">
        <f t="shared" si="0"/>
        <v/>
      </c>
      <c r="BB8" s="8" t="str">
        <f t="shared" si="0"/>
        <v/>
      </c>
      <c r="BC8" s="9" t="str">
        <f t="shared" si="0"/>
        <v/>
      </c>
      <c r="BD8" s="9" t="str">
        <f t="shared" si="0"/>
        <v/>
      </c>
      <c r="BE8" s="10" t="str">
        <f t="shared" si="0"/>
        <v/>
      </c>
      <c r="BF8" s="8" t="str">
        <f t="shared" si="0"/>
        <v/>
      </c>
      <c r="BG8" s="9" t="str">
        <f t="shared" si="0"/>
        <v/>
      </c>
      <c r="BH8" s="9" t="str">
        <f t="shared" si="0"/>
        <v/>
      </c>
      <c r="BI8" s="10" t="str">
        <f t="shared" si="0"/>
        <v/>
      </c>
      <c r="BJ8" s="8" t="str">
        <f t="shared" si="0"/>
        <v/>
      </c>
      <c r="BK8" s="9" t="str">
        <f t="shared" si="0"/>
        <v/>
      </c>
      <c r="BL8" s="9" t="str">
        <f t="shared" si="0"/>
        <v/>
      </c>
      <c r="BM8" s="10" t="str">
        <f t="shared" si="0"/>
        <v/>
      </c>
      <c r="BN8" s="8" t="str">
        <f t="shared" si="0"/>
        <v/>
      </c>
      <c r="BO8" s="9" t="str">
        <f t="shared" si="0"/>
        <v/>
      </c>
      <c r="BP8" s="9" t="str">
        <f t="shared" si="0"/>
        <v/>
      </c>
      <c r="BQ8" s="10" t="str">
        <f t="shared" si="0"/>
        <v/>
      </c>
      <c r="BR8" s="8" t="str">
        <f t="shared" si="0"/>
        <v/>
      </c>
      <c r="BS8" s="9" t="str">
        <f t="shared" si="0"/>
        <v/>
      </c>
      <c r="BT8" s="9" t="str">
        <f t="shared" si="0"/>
        <v/>
      </c>
      <c r="BU8" s="10" t="str">
        <f t="shared" si="0"/>
        <v/>
      </c>
      <c r="BV8" s="8" t="str">
        <f t="shared" si="0"/>
        <v/>
      </c>
      <c r="BW8" s="9" t="str">
        <f t="shared" si="0"/>
        <v/>
      </c>
      <c r="BX8" s="9" t="str">
        <f t="shared" si="0"/>
        <v/>
      </c>
      <c r="BY8" s="10" t="str">
        <f t="shared" si="0"/>
        <v/>
      </c>
      <c r="CB8" s="7">
        <v>0.29166666666666669</v>
      </c>
    </row>
    <row r="9" spans="2:80" ht="18" customHeight="1">
      <c r="B9" s="40">
        <v>4</v>
      </c>
      <c r="C9" s="41" t="str">
        <f>IF(VLOOKUP($B9,管理シート!$B$10:$D$108,2,0)=0,"",VLOOKUP($B9,管理シート!$B$10:$D$108,2,0))</f>
        <v>名前4</v>
      </c>
      <c r="D9" s="42">
        <f>IF(VLOOKUP($B9,管理シート!$B$10:$D$108,3,0)=0,"",VLOOKUP($B9,管理シート!$B$10:$D$108,3,0))</f>
        <v>900</v>
      </c>
      <c r="E9" s="1" t="str">
        <f t="shared" si="4"/>
        <v/>
      </c>
      <c r="F9" s="2" t="str">
        <f t="shared" si="5"/>
        <v/>
      </c>
      <c r="G9" s="24"/>
      <c r="H9" s="25"/>
      <c r="I9" s="24"/>
      <c r="J9" s="25"/>
      <c r="K9" s="24"/>
      <c r="L9" s="25"/>
      <c r="M9" s="45"/>
      <c r="N9" s="8" t="str">
        <f t="shared" si="6"/>
        <v/>
      </c>
      <c r="O9" s="9" t="str">
        <f t="shared" si="0"/>
        <v/>
      </c>
      <c r="P9" s="9" t="str">
        <f t="shared" si="0"/>
        <v/>
      </c>
      <c r="Q9" s="10" t="str">
        <f t="shared" si="0"/>
        <v/>
      </c>
      <c r="R9" s="8" t="str">
        <f t="shared" si="7"/>
        <v/>
      </c>
      <c r="S9" s="9" t="str">
        <f t="shared" si="1"/>
        <v/>
      </c>
      <c r="T9" s="9" t="str">
        <f t="shared" si="1"/>
        <v/>
      </c>
      <c r="U9" s="10" t="str">
        <f t="shared" si="1"/>
        <v/>
      </c>
      <c r="V9" s="8" t="str">
        <f t="shared" si="8"/>
        <v/>
      </c>
      <c r="W9" s="9" t="str">
        <f t="shared" si="2"/>
        <v/>
      </c>
      <c r="X9" s="9" t="str">
        <f t="shared" si="2"/>
        <v/>
      </c>
      <c r="Y9" s="10" t="str">
        <f t="shared" si="2"/>
        <v/>
      </c>
      <c r="Z9" s="8" t="str">
        <f t="shared" si="6"/>
        <v/>
      </c>
      <c r="AA9" s="9" t="str">
        <f t="shared" si="3"/>
        <v/>
      </c>
      <c r="AB9" s="9" t="str">
        <f t="shared" si="3"/>
        <v/>
      </c>
      <c r="AC9" s="10" t="str">
        <f t="shared" si="3"/>
        <v/>
      </c>
      <c r="AD9" s="8" t="str">
        <f t="shared" si="0"/>
        <v/>
      </c>
      <c r="AE9" s="9" t="str">
        <f t="shared" si="0"/>
        <v/>
      </c>
      <c r="AF9" s="9" t="str">
        <f t="shared" si="0"/>
        <v/>
      </c>
      <c r="AG9" s="10" t="str">
        <f t="shared" si="0"/>
        <v/>
      </c>
      <c r="AH9" s="8" t="str">
        <f t="shared" si="0"/>
        <v/>
      </c>
      <c r="AI9" s="9" t="str">
        <f t="shared" si="0"/>
        <v/>
      </c>
      <c r="AJ9" s="9" t="str">
        <f t="shared" si="0"/>
        <v/>
      </c>
      <c r="AK9" s="10" t="str">
        <f t="shared" si="0"/>
        <v/>
      </c>
      <c r="AL9" s="8" t="str">
        <f t="shared" si="0"/>
        <v/>
      </c>
      <c r="AM9" s="9" t="str">
        <f t="shared" si="0"/>
        <v/>
      </c>
      <c r="AN9" s="9" t="str">
        <f t="shared" si="0"/>
        <v/>
      </c>
      <c r="AO9" s="10" t="str">
        <f t="shared" si="0"/>
        <v/>
      </c>
      <c r="AP9" s="8" t="str">
        <f t="shared" si="0"/>
        <v/>
      </c>
      <c r="AQ9" s="9" t="str">
        <f t="shared" si="0"/>
        <v/>
      </c>
      <c r="AR9" s="9" t="str">
        <f t="shared" si="0"/>
        <v/>
      </c>
      <c r="AS9" s="10" t="str">
        <f t="shared" si="0"/>
        <v/>
      </c>
      <c r="AT9" s="8" t="str">
        <f t="shared" si="0"/>
        <v/>
      </c>
      <c r="AU9" s="9" t="str">
        <f t="shared" si="0"/>
        <v/>
      </c>
      <c r="AV9" s="9" t="str">
        <f t="shared" si="0"/>
        <v/>
      </c>
      <c r="AW9" s="10" t="str">
        <f t="shared" si="0"/>
        <v/>
      </c>
      <c r="AX9" s="8" t="str">
        <f t="shared" si="0"/>
        <v/>
      </c>
      <c r="AY9" s="9" t="str">
        <f t="shared" si="0"/>
        <v/>
      </c>
      <c r="AZ9" s="9" t="str">
        <f t="shared" si="0"/>
        <v/>
      </c>
      <c r="BA9" s="10" t="str">
        <f t="shared" si="0"/>
        <v/>
      </c>
      <c r="BB9" s="8" t="str">
        <f t="shared" si="0"/>
        <v/>
      </c>
      <c r="BC9" s="9" t="str">
        <f t="shared" si="0"/>
        <v/>
      </c>
      <c r="BD9" s="9" t="str">
        <f t="shared" si="0"/>
        <v/>
      </c>
      <c r="BE9" s="10" t="str">
        <f t="shared" si="0"/>
        <v/>
      </c>
      <c r="BF9" s="8" t="str">
        <f t="shared" si="0"/>
        <v/>
      </c>
      <c r="BG9" s="9" t="str">
        <f t="shared" si="0"/>
        <v/>
      </c>
      <c r="BH9" s="9" t="str">
        <f t="shared" si="0"/>
        <v/>
      </c>
      <c r="BI9" s="10" t="str">
        <f t="shared" si="0"/>
        <v/>
      </c>
      <c r="BJ9" s="8" t="str">
        <f t="shared" si="0"/>
        <v/>
      </c>
      <c r="BK9" s="9" t="str">
        <f t="shared" si="0"/>
        <v/>
      </c>
      <c r="BL9" s="9" t="str">
        <f t="shared" si="0"/>
        <v/>
      </c>
      <c r="BM9" s="10" t="str">
        <f t="shared" si="0"/>
        <v/>
      </c>
      <c r="BN9" s="8" t="str">
        <f t="shared" si="0"/>
        <v/>
      </c>
      <c r="BO9" s="9" t="str">
        <f t="shared" si="0"/>
        <v/>
      </c>
      <c r="BP9" s="9" t="str">
        <f t="shared" si="0"/>
        <v/>
      </c>
      <c r="BQ9" s="10" t="str">
        <f t="shared" si="0"/>
        <v/>
      </c>
      <c r="BR9" s="8" t="str">
        <f t="shared" si="0"/>
        <v/>
      </c>
      <c r="BS9" s="9" t="str">
        <f t="shared" si="0"/>
        <v/>
      </c>
      <c r="BT9" s="9" t="str">
        <f t="shared" si="0"/>
        <v/>
      </c>
      <c r="BU9" s="10" t="str">
        <f t="shared" si="0"/>
        <v/>
      </c>
      <c r="BV9" s="8" t="str">
        <f t="shared" si="0"/>
        <v/>
      </c>
      <c r="BW9" s="9" t="str">
        <f t="shared" si="0"/>
        <v/>
      </c>
      <c r="BX9" s="9" t="str">
        <f t="shared" si="0"/>
        <v/>
      </c>
      <c r="BY9" s="10" t="str">
        <f t="shared" si="0"/>
        <v/>
      </c>
      <c r="CB9" s="7">
        <v>0.30208333333333331</v>
      </c>
    </row>
    <row r="10" spans="2:80" ht="18" customHeight="1">
      <c r="B10" s="40">
        <v>5</v>
      </c>
      <c r="C10" s="41" t="str">
        <f>IF(VLOOKUP($B10,管理シート!$B$10:$D$108,2,0)=0,"",VLOOKUP($B10,管理シート!$B$10:$D$108,2,0))</f>
        <v/>
      </c>
      <c r="D10" s="42" t="str">
        <f>IF(VLOOKUP($B10,管理シート!$B$10:$D$108,3,0)=0,"",VLOOKUP($B10,管理シート!$B$10:$D$108,3,0))</f>
        <v/>
      </c>
      <c r="E10" s="1" t="str">
        <f t="shared" si="4"/>
        <v/>
      </c>
      <c r="F10" s="2" t="str">
        <f t="shared" si="5"/>
        <v/>
      </c>
      <c r="G10" s="24"/>
      <c r="H10" s="25"/>
      <c r="I10" s="24"/>
      <c r="J10" s="25"/>
      <c r="K10" s="24"/>
      <c r="L10" s="25"/>
      <c r="M10" s="45"/>
      <c r="N10" s="8" t="str">
        <f t="shared" si="6"/>
        <v/>
      </c>
      <c r="O10" s="9" t="str">
        <f t="shared" si="0"/>
        <v/>
      </c>
      <c r="P10" s="9" t="str">
        <f t="shared" si="0"/>
        <v/>
      </c>
      <c r="Q10" s="10" t="str">
        <f t="shared" si="0"/>
        <v/>
      </c>
      <c r="R10" s="8" t="str">
        <f t="shared" si="7"/>
        <v/>
      </c>
      <c r="S10" s="9" t="str">
        <f t="shared" si="1"/>
        <v/>
      </c>
      <c r="T10" s="9" t="str">
        <f t="shared" si="1"/>
        <v/>
      </c>
      <c r="U10" s="10" t="str">
        <f t="shared" si="1"/>
        <v/>
      </c>
      <c r="V10" s="8" t="str">
        <f t="shared" si="8"/>
        <v/>
      </c>
      <c r="W10" s="9" t="str">
        <f t="shared" si="2"/>
        <v/>
      </c>
      <c r="X10" s="9" t="str">
        <f t="shared" si="2"/>
        <v/>
      </c>
      <c r="Y10" s="10" t="str">
        <f t="shared" si="2"/>
        <v/>
      </c>
      <c r="Z10" s="8" t="str">
        <f t="shared" si="6"/>
        <v/>
      </c>
      <c r="AA10" s="9" t="str">
        <f t="shared" si="3"/>
        <v/>
      </c>
      <c r="AB10" s="9" t="str">
        <f t="shared" si="3"/>
        <v/>
      </c>
      <c r="AC10" s="10" t="str">
        <f t="shared" si="3"/>
        <v/>
      </c>
      <c r="AD10" s="8" t="str">
        <f t="shared" si="0"/>
        <v/>
      </c>
      <c r="AE10" s="9" t="str">
        <f t="shared" si="0"/>
        <v/>
      </c>
      <c r="AF10" s="9" t="str">
        <f t="shared" si="0"/>
        <v/>
      </c>
      <c r="AG10" s="10" t="str">
        <f t="shared" si="0"/>
        <v/>
      </c>
      <c r="AH10" s="8" t="str">
        <f t="shared" si="0"/>
        <v/>
      </c>
      <c r="AI10" s="9" t="str">
        <f t="shared" si="0"/>
        <v/>
      </c>
      <c r="AJ10" s="9" t="str">
        <f t="shared" si="0"/>
        <v/>
      </c>
      <c r="AK10" s="10" t="str">
        <f t="shared" si="0"/>
        <v/>
      </c>
      <c r="AL10" s="8" t="str">
        <f t="shared" si="0"/>
        <v/>
      </c>
      <c r="AM10" s="9" t="str">
        <f t="shared" si="0"/>
        <v/>
      </c>
      <c r="AN10" s="9" t="str">
        <f t="shared" si="0"/>
        <v/>
      </c>
      <c r="AO10" s="10" t="str">
        <f t="shared" si="0"/>
        <v/>
      </c>
      <c r="AP10" s="8" t="str">
        <f t="shared" si="0"/>
        <v/>
      </c>
      <c r="AQ10" s="9" t="str">
        <f t="shared" si="0"/>
        <v/>
      </c>
      <c r="AR10" s="9" t="str">
        <f t="shared" si="0"/>
        <v/>
      </c>
      <c r="AS10" s="10" t="str">
        <f t="shared" si="0"/>
        <v/>
      </c>
      <c r="AT10" s="8" t="str">
        <f t="shared" ref="AT10:BI55" si="9">IF($G10="","",IF(AND($I10&lt;=AT$5,$J10&gt;AT$5),"",IF(AND($K10&lt;=AT$5,$L10&gt;AT$5),"",IF(AND($G10&lt;=AT$5,$H10&gt;AT$5),"■",""))))</f>
        <v/>
      </c>
      <c r="AU10" s="9" t="str">
        <f t="shared" si="9"/>
        <v/>
      </c>
      <c r="AV10" s="9" t="str">
        <f t="shared" si="9"/>
        <v/>
      </c>
      <c r="AW10" s="10" t="str">
        <f t="shared" si="9"/>
        <v/>
      </c>
      <c r="AX10" s="8" t="str">
        <f t="shared" si="9"/>
        <v/>
      </c>
      <c r="AY10" s="9" t="str">
        <f t="shared" si="9"/>
        <v/>
      </c>
      <c r="AZ10" s="9" t="str">
        <f t="shared" si="9"/>
        <v/>
      </c>
      <c r="BA10" s="10" t="str">
        <f t="shared" si="9"/>
        <v/>
      </c>
      <c r="BB10" s="8" t="str">
        <f t="shared" si="9"/>
        <v/>
      </c>
      <c r="BC10" s="9" t="str">
        <f t="shared" si="9"/>
        <v/>
      </c>
      <c r="BD10" s="9" t="str">
        <f t="shared" si="9"/>
        <v/>
      </c>
      <c r="BE10" s="10" t="str">
        <f t="shared" si="9"/>
        <v/>
      </c>
      <c r="BF10" s="8" t="str">
        <f t="shared" si="9"/>
        <v/>
      </c>
      <c r="BG10" s="9" t="str">
        <f t="shared" si="9"/>
        <v/>
      </c>
      <c r="BH10" s="9" t="str">
        <f t="shared" si="9"/>
        <v/>
      </c>
      <c r="BI10" s="10" t="str">
        <f t="shared" si="9"/>
        <v/>
      </c>
      <c r="BJ10" s="8" t="str">
        <f t="shared" ref="BJ10:BY24" si="10">IF($G10="","",IF(AND($I10&lt;=BJ$5,$J10&gt;BJ$5),"",IF(AND($K10&lt;=BJ$5,$L10&gt;BJ$5),"",IF(AND($G10&lt;=BJ$5,$H10&gt;BJ$5),"■",""))))</f>
        <v/>
      </c>
      <c r="BK10" s="9" t="str">
        <f t="shared" si="10"/>
        <v/>
      </c>
      <c r="BL10" s="9" t="str">
        <f t="shared" si="10"/>
        <v/>
      </c>
      <c r="BM10" s="10" t="str">
        <f t="shared" si="10"/>
        <v/>
      </c>
      <c r="BN10" s="8" t="str">
        <f t="shared" si="10"/>
        <v/>
      </c>
      <c r="BO10" s="9" t="str">
        <f t="shared" si="10"/>
        <v/>
      </c>
      <c r="BP10" s="9" t="str">
        <f t="shared" si="10"/>
        <v/>
      </c>
      <c r="BQ10" s="10" t="str">
        <f t="shared" si="10"/>
        <v/>
      </c>
      <c r="BR10" s="8" t="str">
        <f t="shared" si="10"/>
        <v/>
      </c>
      <c r="BS10" s="9" t="str">
        <f t="shared" si="10"/>
        <v/>
      </c>
      <c r="BT10" s="9" t="str">
        <f t="shared" si="10"/>
        <v/>
      </c>
      <c r="BU10" s="10" t="str">
        <f t="shared" si="10"/>
        <v/>
      </c>
      <c r="BV10" s="8" t="str">
        <f t="shared" si="10"/>
        <v/>
      </c>
      <c r="BW10" s="9" t="str">
        <f t="shared" si="10"/>
        <v/>
      </c>
      <c r="BX10" s="9" t="str">
        <f t="shared" si="10"/>
        <v/>
      </c>
      <c r="BY10" s="10" t="str">
        <f t="shared" si="10"/>
        <v/>
      </c>
      <c r="CB10" s="7">
        <v>0.3125</v>
      </c>
    </row>
    <row r="11" spans="2:80" ht="18" customHeight="1">
      <c r="B11" s="40">
        <v>6</v>
      </c>
      <c r="C11" s="41" t="str">
        <f>IF(VLOOKUP($B11,管理シート!$B$10:$D$108,2,0)=0,"",VLOOKUP($B11,管理シート!$B$10:$D$108,2,0))</f>
        <v/>
      </c>
      <c r="D11" s="42" t="str">
        <f>IF(VLOOKUP($B11,管理シート!$B$10:$D$108,3,0)=0,"",VLOOKUP($B11,管理シート!$B$10:$D$108,3,0))</f>
        <v/>
      </c>
      <c r="E11" s="1" t="str">
        <f t="shared" si="4"/>
        <v/>
      </c>
      <c r="F11" s="2" t="str">
        <f t="shared" si="5"/>
        <v/>
      </c>
      <c r="G11" s="24"/>
      <c r="H11" s="25"/>
      <c r="I11" s="24"/>
      <c r="J11" s="25"/>
      <c r="K11" s="24"/>
      <c r="L11" s="25"/>
      <c r="M11" s="45"/>
      <c r="N11" s="8" t="str">
        <f t="shared" si="6"/>
        <v/>
      </c>
      <c r="O11" s="9" t="str">
        <f t="shared" si="6"/>
        <v/>
      </c>
      <c r="P11" s="9" t="str">
        <f t="shared" si="6"/>
        <v/>
      </c>
      <c r="Q11" s="10" t="str">
        <f t="shared" si="6"/>
        <v/>
      </c>
      <c r="R11" s="8" t="str">
        <f t="shared" si="7"/>
        <v/>
      </c>
      <c r="S11" s="9" t="str">
        <f t="shared" si="7"/>
        <v/>
      </c>
      <c r="T11" s="9" t="str">
        <f t="shared" si="7"/>
        <v/>
      </c>
      <c r="U11" s="10" t="str">
        <f t="shared" si="7"/>
        <v/>
      </c>
      <c r="V11" s="8" t="str">
        <f t="shared" si="8"/>
        <v/>
      </c>
      <c r="W11" s="9" t="str">
        <f t="shared" si="8"/>
        <v/>
      </c>
      <c r="X11" s="9" t="str">
        <f t="shared" si="8"/>
        <v/>
      </c>
      <c r="Y11" s="10" t="str">
        <f t="shared" si="8"/>
        <v/>
      </c>
      <c r="Z11" s="8" t="str">
        <f t="shared" si="6"/>
        <v/>
      </c>
      <c r="AA11" s="9" t="str">
        <f t="shared" si="6"/>
        <v/>
      </c>
      <c r="AB11" s="9" t="str">
        <f t="shared" si="6"/>
        <v/>
      </c>
      <c r="AC11" s="10" t="str">
        <f t="shared" si="6"/>
        <v/>
      </c>
      <c r="AD11" s="8" t="str">
        <f t="shared" si="6"/>
        <v/>
      </c>
      <c r="AE11" s="9" t="str">
        <f t="shared" si="6"/>
        <v/>
      </c>
      <c r="AF11" s="9" t="str">
        <f t="shared" si="6"/>
        <v/>
      </c>
      <c r="AG11" s="10" t="str">
        <f t="shared" si="6"/>
        <v/>
      </c>
      <c r="AH11" s="8" t="str">
        <f t="shared" si="6"/>
        <v/>
      </c>
      <c r="AI11" s="9" t="str">
        <f t="shared" si="6"/>
        <v/>
      </c>
      <c r="AJ11" s="9" t="str">
        <f t="shared" si="6"/>
        <v/>
      </c>
      <c r="AK11" s="10" t="str">
        <f t="shared" si="6"/>
        <v/>
      </c>
      <c r="AL11" s="8" t="str">
        <f t="shared" si="6"/>
        <v/>
      </c>
      <c r="AM11" s="9" t="str">
        <f t="shared" si="6"/>
        <v/>
      </c>
      <c r="AN11" s="9" t="str">
        <f t="shared" si="6"/>
        <v/>
      </c>
      <c r="AO11" s="10" t="str">
        <f t="shared" si="6"/>
        <v/>
      </c>
      <c r="AP11" s="8" t="str">
        <f t="shared" ref="AP11:BE30" si="11">IF($G11="","",IF(AND($I11&lt;=AP$5,$J11&gt;AP$5),"",IF(AND($K11&lt;=AP$5,$L11&gt;AP$5),"",IF(AND($G11&lt;=AP$5,$H11&gt;AP$5),"■",""))))</f>
        <v/>
      </c>
      <c r="AQ11" s="9" t="str">
        <f t="shared" si="11"/>
        <v/>
      </c>
      <c r="AR11" s="9" t="str">
        <f t="shared" si="11"/>
        <v/>
      </c>
      <c r="AS11" s="10" t="str">
        <f t="shared" si="11"/>
        <v/>
      </c>
      <c r="AT11" s="8" t="str">
        <f t="shared" si="11"/>
        <v/>
      </c>
      <c r="AU11" s="9" t="str">
        <f t="shared" si="11"/>
        <v/>
      </c>
      <c r="AV11" s="9" t="str">
        <f t="shared" si="11"/>
        <v/>
      </c>
      <c r="AW11" s="10" t="str">
        <f t="shared" si="11"/>
        <v/>
      </c>
      <c r="AX11" s="8" t="str">
        <f t="shared" si="11"/>
        <v/>
      </c>
      <c r="AY11" s="9" t="str">
        <f t="shared" si="11"/>
        <v/>
      </c>
      <c r="AZ11" s="9" t="str">
        <f t="shared" si="11"/>
        <v/>
      </c>
      <c r="BA11" s="10" t="str">
        <f t="shared" si="11"/>
        <v/>
      </c>
      <c r="BB11" s="8" t="str">
        <f t="shared" si="11"/>
        <v/>
      </c>
      <c r="BC11" s="9" t="str">
        <f t="shared" si="11"/>
        <v/>
      </c>
      <c r="BD11" s="9" t="str">
        <f t="shared" si="11"/>
        <v/>
      </c>
      <c r="BE11" s="10" t="str">
        <f t="shared" si="11"/>
        <v/>
      </c>
      <c r="BF11" s="8" t="str">
        <f t="shared" si="9"/>
        <v/>
      </c>
      <c r="BG11" s="9" t="str">
        <f t="shared" si="9"/>
        <v/>
      </c>
      <c r="BH11" s="9" t="str">
        <f t="shared" si="9"/>
        <v/>
      </c>
      <c r="BI11" s="10" t="str">
        <f t="shared" si="9"/>
        <v/>
      </c>
      <c r="BJ11" s="8" t="str">
        <f t="shared" si="10"/>
        <v/>
      </c>
      <c r="BK11" s="9" t="str">
        <f t="shared" si="10"/>
        <v/>
      </c>
      <c r="BL11" s="9" t="str">
        <f t="shared" si="10"/>
        <v/>
      </c>
      <c r="BM11" s="10" t="str">
        <f t="shared" si="10"/>
        <v/>
      </c>
      <c r="BN11" s="8" t="str">
        <f t="shared" si="10"/>
        <v/>
      </c>
      <c r="BO11" s="9" t="str">
        <f t="shared" si="10"/>
        <v/>
      </c>
      <c r="BP11" s="9" t="str">
        <f t="shared" si="10"/>
        <v/>
      </c>
      <c r="BQ11" s="10" t="str">
        <f t="shared" si="10"/>
        <v/>
      </c>
      <c r="BR11" s="8" t="str">
        <f t="shared" si="10"/>
        <v/>
      </c>
      <c r="BS11" s="9" t="str">
        <f t="shared" si="10"/>
        <v/>
      </c>
      <c r="BT11" s="9" t="str">
        <f t="shared" si="10"/>
        <v/>
      </c>
      <c r="BU11" s="10" t="str">
        <f t="shared" si="10"/>
        <v/>
      </c>
      <c r="BV11" s="8" t="str">
        <f t="shared" si="10"/>
        <v/>
      </c>
      <c r="BW11" s="9" t="str">
        <f t="shared" si="10"/>
        <v/>
      </c>
      <c r="BX11" s="9" t="str">
        <f t="shared" si="10"/>
        <v/>
      </c>
      <c r="BY11" s="10" t="str">
        <f t="shared" si="10"/>
        <v/>
      </c>
      <c r="CB11" s="7">
        <v>0.32291666666666669</v>
      </c>
    </row>
    <row r="12" spans="2:80" ht="18" customHeight="1">
      <c r="B12" s="40">
        <v>7</v>
      </c>
      <c r="C12" s="41" t="str">
        <f>IF(VLOOKUP($B12,管理シート!$B$10:$D$108,2,0)=0,"",VLOOKUP($B12,管理シート!$B$10:$D$108,2,0))</f>
        <v/>
      </c>
      <c r="D12" s="42" t="str">
        <f>IF(VLOOKUP($B12,管理シート!$B$10:$D$108,3,0)=0,"",VLOOKUP($B12,管理シート!$B$10:$D$108,3,0))</f>
        <v/>
      </c>
      <c r="E12" s="1" t="str">
        <f t="shared" si="4"/>
        <v/>
      </c>
      <c r="F12" s="2" t="str">
        <f t="shared" si="5"/>
        <v/>
      </c>
      <c r="G12" s="24"/>
      <c r="H12" s="25"/>
      <c r="I12" s="24"/>
      <c r="J12" s="25"/>
      <c r="K12" s="24"/>
      <c r="L12" s="25"/>
      <c r="M12" s="45"/>
      <c r="N12" s="8" t="str">
        <f t="shared" si="6"/>
        <v/>
      </c>
      <c r="O12" s="9" t="str">
        <f t="shared" si="6"/>
        <v/>
      </c>
      <c r="P12" s="9" t="str">
        <f t="shared" si="6"/>
        <v/>
      </c>
      <c r="Q12" s="10" t="str">
        <f t="shared" si="6"/>
        <v/>
      </c>
      <c r="R12" s="8" t="str">
        <f t="shared" si="7"/>
        <v/>
      </c>
      <c r="S12" s="9" t="str">
        <f t="shared" si="7"/>
        <v/>
      </c>
      <c r="T12" s="9" t="str">
        <f t="shared" si="7"/>
        <v/>
      </c>
      <c r="U12" s="10" t="str">
        <f t="shared" ref="R12:AC35" si="12">IF($G12="","",IF(AND($I12&lt;=U$5,$J12&gt;U$5),"",IF(AND($K12&lt;=U$5,$L12&gt;U$5),"",IF(AND($G12&lt;=U$5,$H12&gt;U$5),"■",""))))</f>
        <v/>
      </c>
      <c r="V12" s="8" t="str">
        <f t="shared" si="8"/>
        <v/>
      </c>
      <c r="W12" s="9" t="str">
        <f t="shared" si="8"/>
        <v/>
      </c>
      <c r="X12" s="9" t="str">
        <f t="shared" si="8"/>
        <v/>
      </c>
      <c r="Y12" s="10" t="str">
        <f t="shared" si="12"/>
        <v/>
      </c>
      <c r="Z12" s="8" t="str">
        <f t="shared" si="6"/>
        <v/>
      </c>
      <c r="AA12" s="9" t="str">
        <f t="shared" si="6"/>
        <v/>
      </c>
      <c r="AB12" s="9" t="str">
        <f t="shared" si="6"/>
        <v/>
      </c>
      <c r="AC12" s="10" t="str">
        <f t="shared" si="12"/>
        <v/>
      </c>
      <c r="AD12" s="8" t="str">
        <f t="shared" si="6"/>
        <v/>
      </c>
      <c r="AE12" s="9" t="str">
        <f t="shared" si="6"/>
        <v/>
      </c>
      <c r="AF12" s="9" t="str">
        <f t="shared" si="6"/>
        <v/>
      </c>
      <c r="AG12" s="10" t="str">
        <f t="shared" si="6"/>
        <v/>
      </c>
      <c r="AH12" s="8" t="str">
        <f t="shared" si="6"/>
        <v/>
      </c>
      <c r="AI12" s="9" t="str">
        <f t="shared" si="6"/>
        <v/>
      </c>
      <c r="AJ12" s="9" t="str">
        <f t="shared" si="6"/>
        <v/>
      </c>
      <c r="AK12" s="10" t="str">
        <f t="shared" si="6"/>
        <v/>
      </c>
      <c r="AL12" s="8" t="str">
        <f t="shared" si="6"/>
        <v/>
      </c>
      <c r="AM12" s="9" t="str">
        <f t="shared" si="6"/>
        <v/>
      </c>
      <c r="AN12" s="9" t="str">
        <f t="shared" si="6"/>
        <v/>
      </c>
      <c r="AO12" s="10" t="str">
        <f t="shared" si="6"/>
        <v/>
      </c>
      <c r="AP12" s="8" t="str">
        <f t="shared" si="11"/>
        <v/>
      </c>
      <c r="AQ12" s="9" t="str">
        <f t="shared" si="11"/>
        <v/>
      </c>
      <c r="AR12" s="9" t="str">
        <f t="shared" si="11"/>
        <v/>
      </c>
      <c r="AS12" s="10" t="str">
        <f t="shared" si="11"/>
        <v/>
      </c>
      <c r="AT12" s="8" t="str">
        <f t="shared" si="11"/>
        <v/>
      </c>
      <c r="AU12" s="9" t="str">
        <f t="shared" si="11"/>
        <v/>
      </c>
      <c r="AV12" s="9" t="str">
        <f t="shared" si="11"/>
        <v/>
      </c>
      <c r="AW12" s="10" t="str">
        <f t="shared" si="11"/>
        <v/>
      </c>
      <c r="AX12" s="8" t="str">
        <f t="shared" si="11"/>
        <v/>
      </c>
      <c r="AY12" s="9" t="str">
        <f t="shared" si="11"/>
        <v/>
      </c>
      <c r="AZ12" s="9" t="str">
        <f t="shared" si="11"/>
        <v/>
      </c>
      <c r="BA12" s="10" t="str">
        <f t="shared" si="11"/>
        <v/>
      </c>
      <c r="BB12" s="8" t="str">
        <f t="shared" si="11"/>
        <v/>
      </c>
      <c r="BC12" s="9" t="str">
        <f t="shared" si="11"/>
        <v/>
      </c>
      <c r="BD12" s="9" t="str">
        <f t="shared" si="11"/>
        <v/>
      </c>
      <c r="BE12" s="10" t="str">
        <f t="shared" si="11"/>
        <v/>
      </c>
      <c r="BF12" s="8" t="str">
        <f t="shared" si="9"/>
        <v/>
      </c>
      <c r="BG12" s="9" t="str">
        <f t="shared" si="9"/>
        <v/>
      </c>
      <c r="BH12" s="9" t="str">
        <f t="shared" si="9"/>
        <v/>
      </c>
      <c r="BI12" s="10" t="str">
        <f t="shared" si="9"/>
        <v/>
      </c>
      <c r="BJ12" s="8" t="str">
        <f t="shared" si="10"/>
        <v/>
      </c>
      <c r="BK12" s="9" t="str">
        <f t="shared" si="10"/>
        <v/>
      </c>
      <c r="BL12" s="9" t="str">
        <f t="shared" si="10"/>
        <v/>
      </c>
      <c r="BM12" s="10" t="str">
        <f t="shared" si="10"/>
        <v/>
      </c>
      <c r="BN12" s="8" t="str">
        <f t="shared" si="10"/>
        <v/>
      </c>
      <c r="BO12" s="9" t="str">
        <f t="shared" si="10"/>
        <v/>
      </c>
      <c r="BP12" s="9" t="str">
        <f t="shared" si="10"/>
        <v/>
      </c>
      <c r="BQ12" s="10" t="str">
        <f t="shared" si="10"/>
        <v/>
      </c>
      <c r="BR12" s="8" t="str">
        <f t="shared" si="10"/>
        <v/>
      </c>
      <c r="BS12" s="9" t="str">
        <f t="shared" si="10"/>
        <v/>
      </c>
      <c r="BT12" s="9" t="str">
        <f t="shared" si="10"/>
        <v/>
      </c>
      <c r="BU12" s="10" t="str">
        <f t="shared" si="10"/>
        <v/>
      </c>
      <c r="BV12" s="8" t="str">
        <f t="shared" si="10"/>
        <v/>
      </c>
      <c r="BW12" s="9" t="str">
        <f t="shared" si="10"/>
        <v/>
      </c>
      <c r="BX12" s="9" t="str">
        <f t="shared" si="10"/>
        <v/>
      </c>
      <c r="BY12" s="10" t="str">
        <f t="shared" si="10"/>
        <v/>
      </c>
      <c r="CB12" s="7">
        <v>0.33333333333333331</v>
      </c>
    </row>
    <row r="13" spans="2:80" ht="18" customHeight="1">
      <c r="B13" s="40">
        <v>8</v>
      </c>
      <c r="C13" s="41" t="str">
        <f>IF(VLOOKUP($B13,管理シート!$B$10:$D$108,2,0)=0,"",VLOOKUP($B13,管理シート!$B$10:$D$108,2,0))</f>
        <v/>
      </c>
      <c r="D13" s="42" t="str">
        <f>IF(VLOOKUP($B13,管理シート!$B$10:$D$108,3,0)=0,"",VLOOKUP($B13,管理シート!$B$10:$D$108,3,0))</f>
        <v/>
      </c>
      <c r="E13" s="1" t="str">
        <f t="shared" si="4"/>
        <v/>
      </c>
      <c r="F13" s="2" t="str">
        <f t="shared" si="5"/>
        <v/>
      </c>
      <c r="G13" s="24"/>
      <c r="H13" s="25"/>
      <c r="I13" s="24"/>
      <c r="J13" s="25"/>
      <c r="K13" s="24"/>
      <c r="L13" s="25"/>
      <c r="M13" s="45"/>
      <c r="N13" s="8" t="str">
        <f t="shared" si="6"/>
        <v/>
      </c>
      <c r="O13" s="9" t="str">
        <f t="shared" si="6"/>
        <v/>
      </c>
      <c r="P13" s="9" t="str">
        <f t="shared" si="6"/>
        <v/>
      </c>
      <c r="Q13" s="10" t="str">
        <f t="shared" si="6"/>
        <v/>
      </c>
      <c r="R13" s="8" t="str">
        <f t="shared" si="12"/>
        <v/>
      </c>
      <c r="S13" s="9" t="str">
        <f t="shared" si="12"/>
        <v/>
      </c>
      <c r="T13" s="9" t="str">
        <f t="shared" si="12"/>
        <v/>
      </c>
      <c r="U13" s="10" t="str">
        <f t="shared" si="12"/>
        <v/>
      </c>
      <c r="V13" s="8" t="str">
        <f t="shared" si="12"/>
        <v/>
      </c>
      <c r="W13" s="9" t="str">
        <f t="shared" si="12"/>
        <v/>
      </c>
      <c r="X13" s="9" t="str">
        <f t="shared" si="12"/>
        <v/>
      </c>
      <c r="Y13" s="10" t="str">
        <f t="shared" si="12"/>
        <v/>
      </c>
      <c r="Z13" s="8" t="str">
        <f t="shared" si="12"/>
        <v/>
      </c>
      <c r="AA13" s="9" t="str">
        <f t="shared" si="12"/>
        <v/>
      </c>
      <c r="AB13" s="9" t="str">
        <f t="shared" si="12"/>
        <v/>
      </c>
      <c r="AC13" s="10" t="str">
        <f t="shared" si="12"/>
        <v/>
      </c>
      <c r="AD13" s="8" t="str">
        <f t="shared" si="6"/>
        <v/>
      </c>
      <c r="AE13" s="9" t="str">
        <f t="shared" si="6"/>
        <v/>
      </c>
      <c r="AF13" s="9" t="str">
        <f t="shared" si="6"/>
        <v/>
      </c>
      <c r="AG13" s="10" t="str">
        <f t="shared" si="6"/>
        <v/>
      </c>
      <c r="AH13" s="8" t="str">
        <f t="shared" si="6"/>
        <v/>
      </c>
      <c r="AI13" s="9" t="str">
        <f t="shared" si="6"/>
        <v/>
      </c>
      <c r="AJ13" s="9" t="str">
        <f t="shared" si="6"/>
        <v/>
      </c>
      <c r="AK13" s="10" t="str">
        <f t="shared" si="6"/>
        <v/>
      </c>
      <c r="AL13" s="8" t="str">
        <f t="shared" si="6"/>
        <v/>
      </c>
      <c r="AM13" s="9" t="str">
        <f t="shared" si="6"/>
        <v/>
      </c>
      <c r="AN13" s="9" t="str">
        <f t="shared" si="6"/>
        <v/>
      </c>
      <c r="AO13" s="10" t="str">
        <f t="shared" si="6"/>
        <v/>
      </c>
      <c r="AP13" s="8" t="str">
        <f t="shared" si="11"/>
        <v/>
      </c>
      <c r="AQ13" s="9" t="str">
        <f t="shared" si="11"/>
        <v/>
      </c>
      <c r="AR13" s="9" t="str">
        <f t="shared" si="11"/>
        <v/>
      </c>
      <c r="AS13" s="10" t="str">
        <f t="shared" si="11"/>
        <v/>
      </c>
      <c r="AT13" s="8" t="str">
        <f t="shared" si="11"/>
        <v/>
      </c>
      <c r="AU13" s="9" t="str">
        <f t="shared" si="11"/>
        <v/>
      </c>
      <c r="AV13" s="9" t="str">
        <f t="shared" si="11"/>
        <v/>
      </c>
      <c r="AW13" s="10" t="str">
        <f t="shared" si="11"/>
        <v/>
      </c>
      <c r="AX13" s="8" t="str">
        <f t="shared" si="11"/>
        <v/>
      </c>
      <c r="AY13" s="9" t="str">
        <f t="shared" si="11"/>
        <v/>
      </c>
      <c r="AZ13" s="9" t="str">
        <f t="shared" si="11"/>
        <v/>
      </c>
      <c r="BA13" s="10" t="str">
        <f t="shared" si="11"/>
        <v/>
      </c>
      <c r="BB13" s="8" t="str">
        <f t="shared" si="11"/>
        <v/>
      </c>
      <c r="BC13" s="9" t="str">
        <f t="shared" si="11"/>
        <v/>
      </c>
      <c r="BD13" s="9" t="str">
        <f t="shared" si="11"/>
        <v/>
      </c>
      <c r="BE13" s="10" t="str">
        <f t="shared" si="11"/>
        <v/>
      </c>
      <c r="BF13" s="8" t="str">
        <f t="shared" si="9"/>
        <v/>
      </c>
      <c r="BG13" s="9" t="str">
        <f t="shared" si="9"/>
        <v/>
      </c>
      <c r="BH13" s="9" t="str">
        <f t="shared" si="9"/>
        <v/>
      </c>
      <c r="BI13" s="10" t="str">
        <f t="shared" si="9"/>
        <v/>
      </c>
      <c r="BJ13" s="8" t="str">
        <f t="shared" si="10"/>
        <v/>
      </c>
      <c r="BK13" s="9" t="str">
        <f t="shared" si="10"/>
        <v/>
      </c>
      <c r="BL13" s="9" t="str">
        <f t="shared" si="10"/>
        <v/>
      </c>
      <c r="BM13" s="10" t="str">
        <f t="shared" si="10"/>
        <v/>
      </c>
      <c r="BN13" s="8" t="str">
        <f t="shared" si="10"/>
        <v/>
      </c>
      <c r="BO13" s="9" t="str">
        <f t="shared" si="10"/>
        <v/>
      </c>
      <c r="BP13" s="9" t="str">
        <f t="shared" si="10"/>
        <v/>
      </c>
      <c r="BQ13" s="10" t="str">
        <f t="shared" si="10"/>
        <v/>
      </c>
      <c r="BR13" s="8" t="str">
        <f t="shared" si="10"/>
        <v/>
      </c>
      <c r="BS13" s="9" t="str">
        <f t="shared" si="10"/>
        <v/>
      </c>
      <c r="BT13" s="9" t="str">
        <f t="shared" si="10"/>
        <v/>
      </c>
      <c r="BU13" s="10" t="str">
        <f t="shared" si="10"/>
        <v/>
      </c>
      <c r="BV13" s="8" t="str">
        <f t="shared" si="10"/>
        <v/>
      </c>
      <c r="BW13" s="9" t="str">
        <f t="shared" si="10"/>
        <v/>
      </c>
      <c r="BX13" s="9" t="str">
        <f t="shared" si="10"/>
        <v/>
      </c>
      <c r="BY13" s="10" t="str">
        <f t="shared" si="10"/>
        <v/>
      </c>
      <c r="CB13" s="7">
        <v>0.34375</v>
      </c>
    </row>
    <row r="14" spans="2:80" ht="18" customHeight="1">
      <c r="B14" s="40">
        <v>9</v>
      </c>
      <c r="C14" s="41" t="str">
        <f>IF(VLOOKUP($B14,管理シート!$B$10:$D$108,2,0)=0,"",VLOOKUP($B14,管理シート!$B$10:$D$108,2,0))</f>
        <v/>
      </c>
      <c r="D14" s="42" t="str">
        <f>IF(VLOOKUP($B14,管理シート!$B$10:$D$108,3,0)=0,"",VLOOKUP($B14,管理シート!$B$10:$D$108,3,0))</f>
        <v/>
      </c>
      <c r="E14" s="1" t="str">
        <f t="shared" si="4"/>
        <v/>
      </c>
      <c r="F14" s="2" t="str">
        <f t="shared" si="5"/>
        <v/>
      </c>
      <c r="G14" s="24"/>
      <c r="H14" s="25"/>
      <c r="I14" s="24"/>
      <c r="J14" s="25"/>
      <c r="K14" s="24"/>
      <c r="L14" s="25"/>
      <c r="M14" s="45"/>
      <c r="N14" s="8" t="str">
        <f t="shared" si="6"/>
        <v/>
      </c>
      <c r="O14" s="9" t="str">
        <f t="shared" si="6"/>
        <v/>
      </c>
      <c r="P14" s="9" t="str">
        <f t="shared" si="6"/>
        <v/>
      </c>
      <c r="Q14" s="10" t="str">
        <f t="shared" si="6"/>
        <v/>
      </c>
      <c r="R14" s="8" t="str">
        <f t="shared" si="12"/>
        <v/>
      </c>
      <c r="S14" s="9" t="str">
        <f t="shared" si="12"/>
        <v/>
      </c>
      <c r="T14" s="9" t="str">
        <f t="shared" si="12"/>
        <v/>
      </c>
      <c r="U14" s="10" t="str">
        <f t="shared" si="12"/>
        <v/>
      </c>
      <c r="V14" s="8" t="str">
        <f t="shared" si="12"/>
        <v/>
      </c>
      <c r="W14" s="9" t="str">
        <f t="shared" si="12"/>
        <v/>
      </c>
      <c r="X14" s="9" t="str">
        <f t="shared" si="12"/>
        <v/>
      </c>
      <c r="Y14" s="10" t="str">
        <f t="shared" si="12"/>
        <v/>
      </c>
      <c r="Z14" s="8" t="str">
        <f t="shared" si="12"/>
        <v/>
      </c>
      <c r="AA14" s="9" t="str">
        <f t="shared" si="12"/>
        <v/>
      </c>
      <c r="AB14" s="9" t="str">
        <f t="shared" si="12"/>
        <v/>
      </c>
      <c r="AC14" s="10" t="str">
        <f t="shared" si="12"/>
        <v/>
      </c>
      <c r="AD14" s="8" t="str">
        <f t="shared" si="6"/>
        <v/>
      </c>
      <c r="AE14" s="9" t="str">
        <f t="shared" si="6"/>
        <v/>
      </c>
      <c r="AF14" s="9" t="str">
        <f t="shared" si="6"/>
        <v/>
      </c>
      <c r="AG14" s="10" t="str">
        <f t="shared" si="6"/>
        <v/>
      </c>
      <c r="AH14" s="8" t="str">
        <f t="shared" si="6"/>
        <v/>
      </c>
      <c r="AI14" s="9" t="str">
        <f t="shared" si="6"/>
        <v/>
      </c>
      <c r="AJ14" s="9" t="str">
        <f t="shared" si="6"/>
        <v/>
      </c>
      <c r="AK14" s="10" t="str">
        <f t="shared" si="6"/>
        <v/>
      </c>
      <c r="AL14" s="8" t="str">
        <f t="shared" si="6"/>
        <v/>
      </c>
      <c r="AM14" s="9" t="str">
        <f t="shared" si="6"/>
        <v/>
      </c>
      <c r="AN14" s="9" t="str">
        <f t="shared" si="6"/>
        <v/>
      </c>
      <c r="AO14" s="10" t="str">
        <f t="shared" si="6"/>
        <v/>
      </c>
      <c r="AP14" s="8" t="str">
        <f t="shared" si="11"/>
        <v/>
      </c>
      <c r="AQ14" s="9" t="str">
        <f t="shared" si="11"/>
        <v/>
      </c>
      <c r="AR14" s="9" t="str">
        <f t="shared" si="11"/>
        <v/>
      </c>
      <c r="AS14" s="10" t="str">
        <f t="shared" si="11"/>
        <v/>
      </c>
      <c r="AT14" s="8" t="str">
        <f t="shared" si="11"/>
        <v/>
      </c>
      <c r="AU14" s="9" t="str">
        <f t="shared" si="11"/>
        <v/>
      </c>
      <c r="AV14" s="9" t="str">
        <f t="shared" si="11"/>
        <v/>
      </c>
      <c r="AW14" s="10" t="str">
        <f t="shared" si="11"/>
        <v/>
      </c>
      <c r="AX14" s="8" t="str">
        <f t="shared" si="11"/>
        <v/>
      </c>
      <c r="AY14" s="9" t="str">
        <f t="shared" si="11"/>
        <v/>
      </c>
      <c r="AZ14" s="9" t="str">
        <f t="shared" si="11"/>
        <v/>
      </c>
      <c r="BA14" s="10" t="str">
        <f t="shared" si="11"/>
        <v/>
      </c>
      <c r="BB14" s="8" t="str">
        <f t="shared" si="11"/>
        <v/>
      </c>
      <c r="BC14" s="9" t="str">
        <f t="shared" si="11"/>
        <v/>
      </c>
      <c r="BD14" s="9" t="str">
        <f t="shared" si="11"/>
        <v/>
      </c>
      <c r="BE14" s="10" t="str">
        <f t="shared" si="11"/>
        <v/>
      </c>
      <c r="BF14" s="8" t="str">
        <f t="shared" si="9"/>
        <v/>
      </c>
      <c r="BG14" s="9" t="str">
        <f t="shared" si="9"/>
        <v/>
      </c>
      <c r="BH14" s="9" t="str">
        <f t="shared" si="9"/>
        <v/>
      </c>
      <c r="BI14" s="10" t="str">
        <f t="shared" si="9"/>
        <v/>
      </c>
      <c r="BJ14" s="8" t="str">
        <f t="shared" si="10"/>
        <v/>
      </c>
      <c r="BK14" s="9" t="str">
        <f t="shared" si="10"/>
        <v/>
      </c>
      <c r="BL14" s="9" t="str">
        <f t="shared" si="10"/>
        <v/>
      </c>
      <c r="BM14" s="10" t="str">
        <f t="shared" si="10"/>
        <v/>
      </c>
      <c r="BN14" s="8" t="str">
        <f t="shared" si="10"/>
        <v/>
      </c>
      <c r="BO14" s="9" t="str">
        <f t="shared" si="10"/>
        <v/>
      </c>
      <c r="BP14" s="9" t="str">
        <f t="shared" si="10"/>
        <v/>
      </c>
      <c r="BQ14" s="10" t="str">
        <f t="shared" si="10"/>
        <v/>
      </c>
      <c r="BR14" s="8" t="str">
        <f t="shared" si="10"/>
        <v/>
      </c>
      <c r="BS14" s="9" t="str">
        <f t="shared" si="10"/>
        <v/>
      </c>
      <c r="BT14" s="9" t="str">
        <f t="shared" si="10"/>
        <v/>
      </c>
      <c r="BU14" s="10" t="str">
        <f t="shared" si="10"/>
        <v/>
      </c>
      <c r="BV14" s="8" t="str">
        <f t="shared" si="10"/>
        <v/>
      </c>
      <c r="BW14" s="9" t="str">
        <f t="shared" si="10"/>
        <v/>
      </c>
      <c r="BX14" s="9" t="str">
        <f t="shared" si="10"/>
        <v/>
      </c>
      <c r="BY14" s="10" t="str">
        <f t="shared" si="10"/>
        <v/>
      </c>
      <c r="CB14" s="7">
        <v>0.35416666666666669</v>
      </c>
    </row>
    <row r="15" spans="2:80" ht="18" customHeight="1">
      <c r="B15" s="40">
        <v>10</v>
      </c>
      <c r="C15" s="41" t="str">
        <f>IF(VLOOKUP($B15,管理シート!$B$10:$D$108,2,0)=0,"",VLOOKUP($B15,管理シート!$B$10:$D$108,2,0))</f>
        <v/>
      </c>
      <c r="D15" s="42" t="str">
        <f>IF(VLOOKUP($B15,管理シート!$B$10:$D$108,3,0)=0,"",VLOOKUP($B15,管理シート!$B$10:$D$108,3,0))</f>
        <v/>
      </c>
      <c r="E15" s="1" t="str">
        <f t="shared" si="4"/>
        <v/>
      </c>
      <c r="F15" s="2" t="str">
        <f t="shared" si="5"/>
        <v/>
      </c>
      <c r="G15" s="24"/>
      <c r="H15" s="25"/>
      <c r="I15" s="24"/>
      <c r="J15" s="25"/>
      <c r="K15" s="24"/>
      <c r="L15" s="25"/>
      <c r="M15" s="45"/>
      <c r="N15" s="8" t="str">
        <f t="shared" si="6"/>
        <v/>
      </c>
      <c r="O15" s="9" t="str">
        <f t="shared" si="6"/>
        <v/>
      </c>
      <c r="P15" s="9" t="str">
        <f t="shared" si="6"/>
        <v/>
      </c>
      <c r="Q15" s="10" t="str">
        <f t="shared" si="6"/>
        <v/>
      </c>
      <c r="R15" s="8" t="str">
        <f t="shared" si="12"/>
        <v/>
      </c>
      <c r="S15" s="9" t="str">
        <f t="shared" si="12"/>
        <v/>
      </c>
      <c r="T15" s="9" t="str">
        <f t="shared" si="12"/>
        <v/>
      </c>
      <c r="U15" s="10" t="str">
        <f t="shared" si="12"/>
        <v/>
      </c>
      <c r="V15" s="8" t="str">
        <f t="shared" si="12"/>
        <v/>
      </c>
      <c r="W15" s="9" t="str">
        <f t="shared" si="12"/>
        <v/>
      </c>
      <c r="X15" s="9" t="str">
        <f t="shared" si="12"/>
        <v/>
      </c>
      <c r="Y15" s="10" t="str">
        <f t="shared" si="12"/>
        <v/>
      </c>
      <c r="Z15" s="8" t="str">
        <f t="shared" si="12"/>
        <v/>
      </c>
      <c r="AA15" s="9" t="str">
        <f t="shared" si="12"/>
        <v/>
      </c>
      <c r="AB15" s="9" t="str">
        <f t="shared" si="12"/>
        <v/>
      </c>
      <c r="AC15" s="10" t="str">
        <f t="shared" si="12"/>
        <v/>
      </c>
      <c r="AD15" s="8" t="str">
        <f t="shared" si="6"/>
        <v/>
      </c>
      <c r="AE15" s="9" t="str">
        <f t="shared" si="6"/>
        <v/>
      </c>
      <c r="AF15" s="9" t="str">
        <f t="shared" si="6"/>
        <v/>
      </c>
      <c r="AG15" s="10" t="str">
        <f t="shared" si="6"/>
        <v/>
      </c>
      <c r="AH15" s="8" t="str">
        <f t="shared" si="6"/>
        <v/>
      </c>
      <c r="AI15" s="9" t="str">
        <f t="shared" si="6"/>
        <v/>
      </c>
      <c r="AJ15" s="9" t="str">
        <f t="shared" si="6"/>
        <v/>
      </c>
      <c r="AK15" s="10" t="str">
        <f t="shared" si="6"/>
        <v/>
      </c>
      <c r="AL15" s="8" t="str">
        <f t="shared" si="6"/>
        <v/>
      </c>
      <c r="AM15" s="9" t="str">
        <f t="shared" si="6"/>
        <v/>
      </c>
      <c r="AN15" s="9" t="str">
        <f t="shared" si="6"/>
        <v/>
      </c>
      <c r="AO15" s="10" t="str">
        <f t="shared" si="6"/>
        <v/>
      </c>
      <c r="AP15" s="8" t="str">
        <f t="shared" si="11"/>
        <v/>
      </c>
      <c r="AQ15" s="9" t="str">
        <f t="shared" si="11"/>
        <v/>
      </c>
      <c r="AR15" s="9" t="str">
        <f t="shared" si="11"/>
        <v/>
      </c>
      <c r="AS15" s="10" t="str">
        <f t="shared" si="11"/>
        <v/>
      </c>
      <c r="AT15" s="8" t="str">
        <f t="shared" si="11"/>
        <v/>
      </c>
      <c r="AU15" s="9" t="str">
        <f t="shared" si="11"/>
        <v/>
      </c>
      <c r="AV15" s="9" t="str">
        <f t="shared" si="11"/>
        <v/>
      </c>
      <c r="AW15" s="10" t="str">
        <f t="shared" si="11"/>
        <v/>
      </c>
      <c r="AX15" s="8" t="str">
        <f t="shared" si="11"/>
        <v/>
      </c>
      <c r="AY15" s="9" t="str">
        <f t="shared" si="11"/>
        <v/>
      </c>
      <c r="AZ15" s="9" t="str">
        <f t="shared" si="11"/>
        <v/>
      </c>
      <c r="BA15" s="10" t="str">
        <f t="shared" si="11"/>
        <v/>
      </c>
      <c r="BB15" s="8" t="str">
        <f t="shared" si="11"/>
        <v/>
      </c>
      <c r="BC15" s="9" t="str">
        <f t="shared" si="11"/>
        <v/>
      </c>
      <c r="BD15" s="9" t="str">
        <f t="shared" si="11"/>
        <v/>
      </c>
      <c r="BE15" s="10" t="str">
        <f t="shared" si="11"/>
        <v/>
      </c>
      <c r="BF15" s="8" t="str">
        <f t="shared" si="9"/>
        <v/>
      </c>
      <c r="BG15" s="9" t="str">
        <f t="shared" si="9"/>
        <v/>
      </c>
      <c r="BH15" s="9" t="str">
        <f t="shared" si="9"/>
        <v/>
      </c>
      <c r="BI15" s="10" t="str">
        <f t="shared" si="9"/>
        <v/>
      </c>
      <c r="BJ15" s="8" t="str">
        <f t="shared" si="10"/>
        <v/>
      </c>
      <c r="BK15" s="9" t="str">
        <f t="shared" si="10"/>
        <v/>
      </c>
      <c r="BL15" s="9" t="str">
        <f t="shared" si="10"/>
        <v/>
      </c>
      <c r="BM15" s="10" t="str">
        <f t="shared" si="10"/>
        <v/>
      </c>
      <c r="BN15" s="8" t="str">
        <f t="shared" si="10"/>
        <v/>
      </c>
      <c r="BO15" s="9" t="str">
        <f t="shared" si="10"/>
        <v/>
      </c>
      <c r="BP15" s="9" t="str">
        <f t="shared" si="10"/>
        <v/>
      </c>
      <c r="BQ15" s="10" t="str">
        <f t="shared" si="10"/>
        <v/>
      </c>
      <c r="BR15" s="8" t="str">
        <f t="shared" si="10"/>
        <v/>
      </c>
      <c r="BS15" s="9" t="str">
        <f t="shared" si="10"/>
        <v/>
      </c>
      <c r="BT15" s="9" t="str">
        <f t="shared" si="10"/>
        <v/>
      </c>
      <c r="BU15" s="10" t="str">
        <f t="shared" si="10"/>
        <v/>
      </c>
      <c r="BV15" s="8" t="str">
        <f t="shared" si="10"/>
        <v/>
      </c>
      <c r="BW15" s="9" t="str">
        <f t="shared" si="10"/>
        <v/>
      </c>
      <c r="BX15" s="9" t="str">
        <f t="shared" si="10"/>
        <v/>
      </c>
      <c r="BY15" s="10" t="str">
        <f t="shared" si="10"/>
        <v/>
      </c>
      <c r="CB15" s="7">
        <v>0.36458333333333331</v>
      </c>
    </row>
    <row r="16" spans="2:80" ht="18" customHeight="1">
      <c r="B16" s="40">
        <v>11</v>
      </c>
      <c r="C16" s="41" t="str">
        <f>IF(VLOOKUP($B16,管理シート!$B$10:$D$108,2,0)=0,"",VLOOKUP($B16,管理シート!$B$10:$D$108,2,0))</f>
        <v/>
      </c>
      <c r="D16" s="42" t="str">
        <f>IF(VLOOKUP($B16,管理シート!$B$10:$D$108,3,0)=0,"",VLOOKUP($B16,管理シート!$B$10:$D$108,3,0))</f>
        <v/>
      </c>
      <c r="E16" s="1" t="str">
        <f t="shared" si="4"/>
        <v/>
      </c>
      <c r="F16" s="2" t="str">
        <f t="shared" si="5"/>
        <v/>
      </c>
      <c r="G16" s="24"/>
      <c r="H16" s="25"/>
      <c r="I16" s="24"/>
      <c r="J16" s="25"/>
      <c r="K16" s="24"/>
      <c r="L16" s="25"/>
      <c r="M16" s="45"/>
      <c r="N16" s="8" t="str">
        <f t="shared" si="6"/>
        <v/>
      </c>
      <c r="O16" s="9" t="str">
        <f t="shared" si="6"/>
        <v/>
      </c>
      <c r="P16" s="9" t="str">
        <f t="shared" si="6"/>
        <v/>
      </c>
      <c r="Q16" s="10" t="str">
        <f t="shared" si="6"/>
        <v/>
      </c>
      <c r="R16" s="8" t="str">
        <f t="shared" si="12"/>
        <v/>
      </c>
      <c r="S16" s="9" t="str">
        <f t="shared" si="12"/>
        <v/>
      </c>
      <c r="T16" s="9" t="str">
        <f t="shared" si="12"/>
        <v/>
      </c>
      <c r="U16" s="10" t="str">
        <f t="shared" si="12"/>
        <v/>
      </c>
      <c r="V16" s="8" t="str">
        <f t="shared" si="12"/>
        <v/>
      </c>
      <c r="W16" s="9" t="str">
        <f t="shared" si="12"/>
        <v/>
      </c>
      <c r="X16" s="9" t="str">
        <f t="shared" si="12"/>
        <v/>
      </c>
      <c r="Y16" s="10" t="str">
        <f t="shared" si="12"/>
        <v/>
      </c>
      <c r="Z16" s="8" t="str">
        <f t="shared" si="12"/>
        <v/>
      </c>
      <c r="AA16" s="9" t="str">
        <f t="shared" si="12"/>
        <v/>
      </c>
      <c r="AB16" s="9" t="str">
        <f t="shared" si="12"/>
        <v/>
      </c>
      <c r="AC16" s="10" t="str">
        <f t="shared" si="12"/>
        <v/>
      </c>
      <c r="AD16" s="8" t="str">
        <f t="shared" si="6"/>
        <v/>
      </c>
      <c r="AE16" s="9" t="str">
        <f t="shared" si="6"/>
        <v/>
      </c>
      <c r="AF16" s="9" t="str">
        <f t="shared" si="6"/>
        <v/>
      </c>
      <c r="AG16" s="10" t="str">
        <f t="shared" si="6"/>
        <v/>
      </c>
      <c r="AH16" s="8" t="str">
        <f t="shared" si="6"/>
        <v/>
      </c>
      <c r="AI16" s="9" t="str">
        <f t="shared" si="6"/>
        <v/>
      </c>
      <c r="AJ16" s="9" t="str">
        <f t="shared" si="6"/>
        <v/>
      </c>
      <c r="AK16" s="10" t="str">
        <f t="shared" si="6"/>
        <v/>
      </c>
      <c r="AL16" s="8" t="str">
        <f t="shared" si="6"/>
        <v/>
      </c>
      <c r="AM16" s="9" t="str">
        <f t="shared" si="6"/>
        <v/>
      </c>
      <c r="AN16" s="9" t="str">
        <f t="shared" si="6"/>
        <v/>
      </c>
      <c r="AO16" s="10" t="str">
        <f t="shared" si="6"/>
        <v/>
      </c>
      <c r="AP16" s="8" t="str">
        <f t="shared" si="11"/>
        <v/>
      </c>
      <c r="AQ16" s="9" t="str">
        <f t="shared" si="11"/>
        <v/>
      </c>
      <c r="AR16" s="9" t="str">
        <f t="shared" si="11"/>
        <v/>
      </c>
      <c r="AS16" s="10" t="str">
        <f t="shared" si="11"/>
        <v/>
      </c>
      <c r="AT16" s="8" t="str">
        <f t="shared" si="11"/>
        <v/>
      </c>
      <c r="AU16" s="9" t="str">
        <f t="shared" si="11"/>
        <v/>
      </c>
      <c r="AV16" s="9" t="str">
        <f t="shared" si="11"/>
        <v/>
      </c>
      <c r="AW16" s="10" t="str">
        <f t="shared" si="11"/>
        <v/>
      </c>
      <c r="AX16" s="8" t="str">
        <f t="shared" si="11"/>
        <v/>
      </c>
      <c r="AY16" s="9" t="str">
        <f t="shared" si="11"/>
        <v/>
      </c>
      <c r="AZ16" s="9" t="str">
        <f t="shared" si="11"/>
        <v/>
      </c>
      <c r="BA16" s="10" t="str">
        <f t="shared" si="11"/>
        <v/>
      </c>
      <c r="BB16" s="8" t="str">
        <f t="shared" si="11"/>
        <v/>
      </c>
      <c r="BC16" s="9" t="str">
        <f t="shared" si="11"/>
        <v/>
      </c>
      <c r="BD16" s="9" t="str">
        <f t="shared" si="11"/>
        <v/>
      </c>
      <c r="BE16" s="10" t="str">
        <f t="shared" si="11"/>
        <v/>
      </c>
      <c r="BF16" s="8" t="str">
        <f t="shared" si="9"/>
        <v/>
      </c>
      <c r="BG16" s="9" t="str">
        <f t="shared" si="9"/>
        <v/>
      </c>
      <c r="BH16" s="9" t="str">
        <f t="shared" si="9"/>
        <v/>
      </c>
      <c r="BI16" s="10" t="str">
        <f t="shared" si="9"/>
        <v/>
      </c>
      <c r="BJ16" s="8" t="str">
        <f t="shared" si="10"/>
        <v/>
      </c>
      <c r="BK16" s="9" t="str">
        <f t="shared" si="10"/>
        <v/>
      </c>
      <c r="BL16" s="9" t="str">
        <f t="shared" si="10"/>
        <v/>
      </c>
      <c r="BM16" s="10" t="str">
        <f t="shared" si="10"/>
        <v/>
      </c>
      <c r="BN16" s="8" t="str">
        <f t="shared" si="10"/>
        <v/>
      </c>
      <c r="BO16" s="9" t="str">
        <f t="shared" si="10"/>
        <v/>
      </c>
      <c r="BP16" s="9" t="str">
        <f t="shared" si="10"/>
        <v/>
      </c>
      <c r="BQ16" s="10" t="str">
        <f t="shared" si="10"/>
        <v/>
      </c>
      <c r="BR16" s="8" t="str">
        <f t="shared" si="10"/>
        <v/>
      </c>
      <c r="BS16" s="9" t="str">
        <f t="shared" si="10"/>
        <v/>
      </c>
      <c r="BT16" s="9" t="str">
        <f t="shared" si="10"/>
        <v/>
      </c>
      <c r="BU16" s="10" t="str">
        <f t="shared" si="10"/>
        <v/>
      </c>
      <c r="BV16" s="8" t="str">
        <f t="shared" si="10"/>
        <v/>
      </c>
      <c r="BW16" s="9" t="str">
        <f t="shared" si="10"/>
        <v/>
      </c>
      <c r="BX16" s="9" t="str">
        <f t="shared" si="10"/>
        <v/>
      </c>
      <c r="BY16" s="10" t="str">
        <f t="shared" si="10"/>
        <v/>
      </c>
      <c r="CB16" s="7">
        <v>0.375</v>
      </c>
    </row>
    <row r="17" spans="2:80" ht="18" customHeight="1">
      <c r="B17" s="40">
        <v>12</v>
      </c>
      <c r="C17" s="41" t="str">
        <f>IF(VLOOKUP($B17,管理シート!$B$10:$D$108,2,0)=0,"",VLOOKUP($B17,管理シート!$B$10:$D$108,2,0))</f>
        <v/>
      </c>
      <c r="D17" s="42" t="str">
        <f>IF(VLOOKUP($B17,管理シート!$B$10:$D$108,3,0)=0,"",VLOOKUP($B17,管理シート!$B$10:$D$108,3,0))</f>
        <v/>
      </c>
      <c r="E17" s="1" t="str">
        <f t="shared" si="4"/>
        <v/>
      </c>
      <c r="F17" s="2" t="str">
        <f t="shared" si="5"/>
        <v/>
      </c>
      <c r="G17" s="24"/>
      <c r="H17" s="25"/>
      <c r="I17" s="24"/>
      <c r="J17" s="25"/>
      <c r="K17" s="24"/>
      <c r="L17" s="25"/>
      <c r="M17" s="45"/>
      <c r="N17" s="8" t="str">
        <f t="shared" si="6"/>
        <v/>
      </c>
      <c r="O17" s="9" t="str">
        <f t="shared" si="6"/>
        <v/>
      </c>
      <c r="P17" s="9" t="str">
        <f t="shared" si="6"/>
        <v/>
      </c>
      <c r="Q17" s="10" t="str">
        <f t="shared" si="6"/>
        <v/>
      </c>
      <c r="R17" s="8" t="str">
        <f t="shared" si="12"/>
        <v/>
      </c>
      <c r="S17" s="9" t="str">
        <f t="shared" si="12"/>
        <v/>
      </c>
      <c r="T17" s="9" t="str">
        <f t="shared" si="12"/>
        <v/>
      </c>
      <c r="U17" s="10" t="str">
        <f t="shared" si="12"/>
        <v/>
      </c>
      <c r="V17" s="8" t="str">
        <f t="shared" si="12"/>
        <v/>
      </c>
      <c r="W17" s="9" t="str">
        <f t="shared" si="12"/>
        <v/>
      </c>
      <c r="X17" s="9" t="str">
        <f t="shared" si="12"/>
        <v/>
      </c>
      <c r="Y17" s="10" t="str">
        <f t="shared" si="12"/>
        <v/>
      </c>
      <c r="Z17" s="8" t="str">
        <f t="shared" si="12"/>
        <v/>
      </c>
      <c r="AA17" s="9" t="str">
        <f t="shared" si="12"/>
        <v/>
      </c>
      <c r="AB17" s="9" t="str">
        <f t="shared" si="12"/>
        <v/>
      </c>
      <c r="AC17" s="10" t="str">
        <f t="shared" si="12"/>
        <v/>
      </c>
      <c r="AD17" s="8" t="str">
        <f t="shared" si="6"/>
        <v/>
      </c>
      <c r="AE17" s="9" t="str">
        <f t="shared" si="6"/>
        <v/>
      </c>
      <c r="AF17" s="9" t="str">
        <f t="shared" si="6"/>
        <v/>
      </c>
      <c r="AG17" s="10" t="str">
        <f t="shared" si="6"/>
        <v/>
      </c>
      <c r="AH17" s="8" t="str">
        <f t="shared" si="6"/>
        <v/>
      </c>
      <c r="AI17" s="9" t="str">
        <f t="shared" si="6"/>
        <v/>
      </c>
      <c r="AJ17" s="9" t="str">
        <f t="shared" si="6"/>
        <v/>
      </c>
      <c r="AK17" s="10" t="str">
        <f t="shared" si="6"/>
        <v/>
      </c>
      <c r="AL17" s="8" t="str">
        <f t="shared" si="6"/>
        <v/>
      </c>
      <c r="AM17" s="9" t="str">
        <f t="shared" si="6"/>
        <v/>
      </c>
      <c r="AN17" s="9" t="str">
        <f t="shared" si="6"/>
        <v/>
      </c>
      <c r="AO17" s="10" t="str">
        <f t="shared" si="6"/>
        <v/>
      </c>
      <c r="AP17" s="8" t="str">
        <f t="shared" si="11"/>
        <v/>
      </c>
      <c r="AQ17" s="9" t="str">
        <f t="shared" si="11"/>
        <v/>
      </c>
      <c r="AR17" s="9" t="str">
        <f t="shared" si="11"/>
        <v/>
      </c>
      <c r="AS17" s="10" t="str">
        <f t="shared" si="11"/>
        <v/>
      </c>
      <c r="AT17" s="8" t="str">
        <f t="shared" si="11"/>
        <v/>
      </c>
      <c r="AU17" s="9" t="str">
        <f t="shared" si="11"/>
        <v/>
      </c>
      <c r="AV17" s="9" t="str">
        <f t="shared" si="11"/>
        <v/>
      </c>
      <c r="AW17" s="10" t="str">
        <f t="shared" si="11"/>
        <v/>
      </c>
      <c r="AX17" s="8" t="str">
        <f t="shared" si="11"/>
        <v/>
      </c>
      <c r="AY17" s="9" t="str">
        <f t="shared" si="11"/>
        <v/>
      </c>
      <c r="AZ17" s="9" t="str">
        <f t="shared" si="11"/>
        <v/>
      </c>
      <c r="BA17" s="10" t="str">
        <f t="shared" si="11"/>
        <v/>
      </c>
      <c r="BB17" s="8" t="str">
        <f t="shared" si="11"/>
        <v/>
      </c>
      <c r="BC17" s="9" t="str">
        <f t="shared" si="11"/>
        <v/>
      </c>
      <c r="BD17" s="9" t="str">
        <f t="shared" si="11"/>
        <v/>
      </c>
      <c r="BE17" s="10" t="str">
        <f t="shared" si="11"/>
        <v/>
      </c>
      <c r="BF17" s="8" t="str">
        <f t="shared" si="9"/>
        <v/>
      </c>
      <c r="BG17" s="9" t="str">
        <f t="shared" si="9"/>
        <v/>
      </c>
      <c r="BH17" s="9" t="str">
        <f t="shared" si="9"/>
        <v/>
      </c>
      <c r="BI17" s="10" t="str">
        <f t="shared" si="9"/>
        <v/>
      </c>
      <c r="BJ17" s="8" t="str">
        <f t="shared" si="10"/>
        <v/>
      </c>
      <c r="BK17" s="9" t="str">
        <f t="shared" si="10"/>
        <v/>
      </c>
      <c r="BL17" s="9" t="str">
        <f t="shared" si="10"/>
        <v/>
      </c>
      <c r="BM17" s="10" t="str">
        <f t="shared" si="10"/>
        <v/>
      </c>
      <c r="BN17" s="8" t="str">
        <f t="shared" si="10"/>
        <v/>
      </c>
      <c r="BO17" s="9" t="str">
        <f t="shared" si="10"/>
        <v/>
      </c>
      <c r="BP17" s="9" t="str">
        <f t="shared" si="10"/>
        <v/>
      </c>
      <c r="BQ17" s="10" t="str">
        <f t="shared" si="10"/>
        <v/>
      </c>
      <c r="BR17" s="8" t="str">
        <f t="shared" si="10"/>
        <v/>
      </c>
      <c r="BS17" s="9" t="str">
        <f t="shared" si="10"/>
        <v/>
      </c>
      <c r="BT17" s="9" t="str">
        <f t="shared" si="10"/>
        <v/>
      </c>
      <c r="BU17" s="10" t="str">
        <f t="shared" si="10"/>
        <v/>
      </c>
      <c r="BV17" s="8" t="str">
        <f t="shared" si="10"/>
        <v/>
      </c>
      <c r="BW17" s="9" t="str">
        <f t="shared" si="10"/>
        <v/>
      </c>
      <c r="BX17" s="9" t="str">
        <f t="shared" si="10"/>
        <v/>
      </c>
      <c r="BY17" s="10" t="str">
        <f t="shared" si="10"/>
        <v/>
      </c>
      <c r="CB17" s="7">
        <v>0.38541666666666669</v>
      </c>
    </row>
    <row r="18" spans="2:80" ht="18" customHeight="1">
      <c r="B18" s="40">
        <v>13</v>
      </c>
      <c r="C18" s="41" t="str">
        <f>IF(VLOOKUP($B18,管理シート!$B$10:$D$108,2,0)=0,"",VLOOKUP($B18,管理シート!$B$10:$D$108,2,0))</f>
        <v/>
      </c>
      <c r="D18" s="42" t="str">
        <f>IF(VLOOKUP($B18,管理シート!$B$10:$D$108,3,0)=0,"",VLOOKUP($B18,管理シート!$B$10:$D$108,3,0))</f>
        <v/>
      </c>
      <c r="E18" s="1" t="str">
        <f t="shared" si="4"/>
        <v/>
      </c>
      <c r="F18" s="2" t="str">
        <f t="shared" si="5"/>
        <v/>
      </c>
      <c r="G18" s="24"/>
      <c r="H18" s="25"/>
      <c r="I18" s="24"/>
      <c r="J18" s="25"/>
      <c r="K18" s="24"/>
      <c r="L18" s="25"/>
      <c r="M18" s="45"/>
      <c r="N18" s="8" t="str">
        <f t="shared" si="6"/>
        <v/>
      </c>
      <c r="O18" s="9" t="str">
        <f t="shared" si="6"/>
        <v/>
      </c>
      <c r="P18" s="9" t="str">
        <f t="shared" si="6"/>
        <v/>
      </c>
      <c r="Q18" s="10" t="str">
        <f t="shared" si="6"/>
        <v/>
      </c>
      <c r="R18" s="8" t="str">
        <f t="shared" si="12"/>
        <v/>
      </c>
      <c r="S18" s="9" t="str">
        <f t="shared" si="12"/>
        <v/>
      </c>
      <c r="T18" s="9" t="str">
        <f t="shared" si="12"/>
        <v/>
      </c>
      <c r="U18" s="10" t="str">
        <f t="shared" si="12"/>
        <v/>
      </c>
      <c r="V18" s="8" t="str">
        <f t="shared" si="12"/>
        <v/>
      </c>
      <c r="W18" s="9" t="str">
        <f t="shared" si="12"/>
        <v/>
      </c>
      <c r="X18" s="9" t="str">
        <f t="shared" si="12"/>
        <v/>
      </c>
      <c r="Y18" s="10" t="str">
        <f t="shared" si="12"/>
        <v/>
      </c>
      <c r="Z18" s="8" t="str">
        <f t="shared" si="12"/>
        <v/>
      </c>
      <c r="AA18" s="9" t="str">
        <f t="shared" si="12"/>
        <v/>
      </c>
      <c r="AB18" s="9" t="str">
        <f t="shared" si="12"/>
        <v/>
      </c>
      <c r="AC18" s="10" t="str">
        <f t="shared" si="12"/>
        <v/>
      </c>
      <c r="AD18" s="8" t="str">
        <f t="shared" si="6"/>
        <v/>
      </c>
      <c r="AE18" s="9" t="str">
        <f t="shared" si="6"/>
        <v/>
      </c>
      <c r="AF18" s="9" t="str">
        <f t="shared" si="6"/>
        <v/>
      </c>
      <c r="AG18" s="10" t="str">
        <f t="shared" si="6"/>
        <v/>
      </c>
      <c r="AH18" s="8" t="str">
        <f t="shared" si="6"/>
        <v/>
      </c>
      <c r="AI18" s="9" t="str">
        <f t="shared" si="6"/>
        <v/>
      </c>
      <c r="AJ18" s="9" t="str">
        <f t="shared" si="6"/>
        <v/>
      </c>
      <c r="AK18" s="10" t="str">
        <f t="shared" si="6"/>
        <v/>
      </c>
      <c r="AL18" s="8" t="str">
        <f t="shared" si="6"/>
        <v/>
      </c>
      <c r="AM18" s="9" t="str">
        <f t="shared" si="6"/>
        <v/>
      </c>
      <c r="AN18" s="9" t="str">
        <f t="shared" si="6"/>
        <v/>
      </c>
      <c r="AO18" s="10" t="str">
        <f t="shared" si="6"/>
        <v/>
      </c>
      <c r="AP18" s="8" t="str">
        <f t="shared" si="11"/>
        <v/>
      </c>
      <c r="AQ18" s="9" t="str">
        <f t="shared" si="11"/>
        <v/>
      </c>
      <c r="AR18" s="9" t="str">
        <f t="shared" si="11"/>
        <v/>
      </c>
      <c r="AS18" s="10" t="str">
        <f t="shared" si="11"/>
        <v/>
      </c>
      <c r="AT18" s="8" t="str">
        <f t="shared" si="11"/>
        <v/>
      </c>
      <c r="AU18" s="9" t="str">
        <f t="shared" si="11"/>
        <v/>
      </c>
      <c r="AV18" s="9" t="str">
        <f t="shared" si="11"/>
        <v/>
      </c>
      <c r="AW18" s="10" t="str">
        <f t="shared" si="11"/>
        <v/>
      </c>
      <c r="AX18" s="8" t="str">
        <f t="shared" si="11"/>
        <v/>
      </c>
      <c r="AY18" s="9" t="str">
        <f t="shared" si="11"/>
        <v/>
      </c>
      <c r="AZ18" s="9" t="str">
        <f t="shared" si="11"/>
        <v/>
      </c>
      <c r="BA18" s="10" t="str">
        <f t="shared" si="11"/>
        <v/>
      </c>
      <c r="BB18" s="8" t="str">
        <f t="shared" si="11"/>
        <v/>
      </c>
      <c r="BC18" s="9" t="str">
        <f t="shared" si="11"/>
        <v/>
      </c>
      <c r="BD18" s="9" t="str">
        <f t="shared" si="11"/>
        <v/>
      </c>
      <c r="BE18" s="10" t="str">
        <f t="shared" si="11"/>
        <v/>
      </c>
      <c r="BF18" s="8" t="str">
        <f t="shared" si="9"/>
        <v/>
      </c>
      <c r="BG18" s="9" t="str">
        <f t="shared" si="9"/>
        <v/>
      </c>
      <c r="BH18" s="9" t="str">
        <f t="shared" si="9"/>
        <v/>
      </c>
      <c r="BI18" s="10" t="str">
        <f t="shared" si="9"/>
        <v/>
      </c>
      <c r="BJ18" s="8" t="str">
        <f t="shared" si="10"/>
        <v/>
      </c>
      <c r="BK18" s="9" t="str">
        <f t="shared" si="10"/>
        <v/>
      </c>
      <c r="BL18" s="9" t="str">
        <f t="shared" si="10"/>
        <v/>
      </c>
      <c r="BM18" s="10" t="str">
        <f t="shared" si="10"/>
        <v/>
      </c>
      <c r="BN18" s="8" t="str">
        <f t="shared" si="10"/>
        <v/>
      </c>
      <c r="BO18" s="9" t="str">
        <f t="shared" si="10"/>
        <v/>
      </c>
      <c r="BP18" s="9" t="str">
        <f t="shared" si="10"/>
        <v/>
      </c>
      <c r="BQ18" s="10" t="str">
        <f t="shared" si="10"/>
        <v/>
      </c>
      <c r="BR18" s="8" t="str">
        <f t="shared" si="10"/>
        <v/>
      </c>
      <c r="BS18" s="9" t="str">
        <f t="shared" si="10"/>
        <v/>
      </c>
      <c r="BT18" s="9" t="str">
        <f t="shared" si="10"/>
        <v/>
      </c>
      <c r="BU18" s="10" t="str">
        <f t="shared" si="10"/>
        <v/>
      </c>
      <c r="BV18" s="8" t="str">
        <f t="shared" si="10"/>
        <v/>
      </c>
      <c r="BW18" s="9" t="str">
        <f t="shared" si="10"/>
        <v/>
      </c>
      <c r="BX18" s="9" t="str">
        <f t="shared" si="10"/>
        <v/>
      </c>
      <c r="BY18" s="10" t="str">
        <f t="shared" si="10"/>
        <v/>
      </c>
      <c r="CB18" s="7">
        <v>0.39583333333333331</v>
      </c>
    </row>
    <row r="19" spans="2:80" ht="18" customHeight="1">
      <c r="B19" s="40">
        <v>14</v>
      </c>
      <c r="C19" s="41" t="str">
        <f>IF(VLOOKUP($B19,管理シート!$B$10:$D$108,2,0)=0,"",VLOOKUP($B19,管理シート!$B$10:$D$108,2,0))</f>
        <v/>
      </c>
      <c r="D19" s="42" t="str">
        <f>IF(VLOOKUP($B19,管理シート!$B$10:$D$108,3,0)=0,"",VLOOKUP($B19,管理シート!$B$10:$D$108,3,0))</f>
        <v/>
      </c>
      <c r="E19" s="1" t="str">
        <f t="shared" si="4"/>
        <v/>
      </c>
      <c r="F19" s="2" t="str">
        <f t="shared" si="5"/>
        <v/>
      </c>
      <c r="G19" s="24"/>
      <c r="H19" s="25"/>
      <c r="I19" s="24"/>
      <c r="J19" s="25"/>
      <c r="K19" s="24"/>
      <c r="L19" s="25"/>
      <c r="M19" s="45"/>
      <c r="N19" s="8" t="str">
        <f t="shared" si="6"/>
        <v/>
      </c>
      <c r="O19" s="9" t="str">
        <f t="shared" si="6"/>
        <v/>
      </c>
      <c r="P19" s="9" t="str">
        <f t="shared" si="6"/>
        <v/>
      </c>
      <c r="Q19" s="10" t="str">
        <f t="shared" si="6"/>
        <v/>
      </c>
      <c r="R19" s="8" t="str">
        <f t="shared" si="12"/>
        <v/>
      </c>
      <c r="S19" s="9" t="str">
        <f t="shared" si="12"/>
        <v/>
      </c>
      <c r="T19" s="9" t="str">
        <f t="shared" si="12"/>
        <v/>
      </c>
      <c r="U19" s="10" t="str">
        <f t="shared" si="12"/>
        <v/>
      </c>
      <c r="V19" s="8" t="str">
        <f t="shared" si="12"/>
        <v/>
      </c>
      <c r="W19" s="9" t="str">
        <f t="shared" si="12"/>
        <v/>
      </c>
      <c r="X19" s="9" t="str">
        <f t="shared" si="12"/>
        <v/>
      </c>
      <c r="Y19" s="10" t="str">
        <f t="shared" si="12"/>
        <v/>
      </c>
      <c r="Z19" s="8" t="str">
        <f t="shared" si="12"/>
        <v/>
      </c>
      <c r="AA19" s="9" t="str">
        <f t="shared" si="12"/>
        <v/>
      </c>
      <c r="AB19" s="9" t="str">
        <f t="shared" si="12"/>
        <v/>
      </c>
      <c r="AC19" s="10" t="str">
        <f t="shared" si="12"/>
        <v/>
      </c>
      <c r="AD19" s="8" t="str">
        <f t="shared" si="6"/>
        <v/>
      </c>
      <c r="AE19" s="9" t="str">
        <f t="shared" si="6"/>
        <v/>
      </c>
      <c r="AF19" s="9" t="str">
        <f t="shared" si="6"/>
        <v/>
      </c>
      <c r="AG19" s="10" t="str">
        <f t="shared" si="6"/>
        <v/>
      </c>
      <c r="AH19" s="8" t="str">
        <f t="shared" si="6"/>
        <v/>
      </c>
      <c r="AI19" s="9" t="str">
        <f t="shared" si="6"/>
        <v/>
      </c>
      <c r="AJ19" s="9" t="str">
        <f t="shared" si="6"/>
        <v/>
      </c>
      <c r="AK19" s="10" t="str">
        <f t="shared" si="6"/>
        <v/>
      </c>
      <c r="AL19" s="8" t="str">
        <f t="shared" si="6"/>
        <v/>
      </c>
      <c r="AM19" s="9" t="str">
        <f t="shared" si="6"/>
        <v/>
      </c>
      <c r="AN19" s="9" t="str">
        <f t="shared" si="6"/>
        <v/>
      </c>
      <c r="AO19" s="10" t="str">
        <f t="shared" si="6"/>
        <v/>
      </c>
      <c r="AP19" s="8" t="str">
        <f t="shared" si="11"/>
        <v/>
      </c>
      <c r="AQ19" s="9" t="str">
        <f t="shared" si="11"/>
        <v/>
      </c>
      <c r="AR19" s="9" t="str">
        <f t="shared" si="11"/>
        <v/>
      </c>
      <c r="AS19" s="10" t="str">
        <f t="shared" si="11"/>
        <v/>
      </c>
      <c r="AT19" s="8" t="str">
        <f t="shared" si="11"/>
        <v/>
      </c>
      <c r="AU19" s="9" t="str">
        <f t="shared" si="11"/>
        <v/>
      </c>
      <c r="AV19" s="9" t="str">
        <f t="shared" si="11"/>
        <v/>
      </c>
      <c r="AW19" s="10" t="str">
        <f t="shared" si="11"/>
        <v/>
      </c>
      <c r="AX19" s="8" t="str">
        <f t="shared" si="11"/>
        <v/>
      </c>
      <c r="AY19" s="9" t="str">
        <f t="shared" si="11"/>
        <v/>
      </c>
      <c r="AZ19" s="9" t="str">
        <f t="shared" si="11"/>
        <v/>
      </c>
      <c r="BA19" s="10" t="str">
        <f t="shared" si="11"/>
        <v/>
      </c>
      <c r="BB19" s="8" t="str">
        <f t="shared" si="11"/>
        <v/>
      </c>
      <c r="BC19" s="9" t="str">
        <f t="shared" si="11"/>
        <v/>
      </c>
      <c r="BD19" s="9" t="str">
        <f t="shared" si="11"/>
        <v/>
      </c>
      <c r="BE19" s="10" t="str">
        <f t="shared" si="11"/>
        <v/>
      </c>
      <c r="BF19" s="8" t="str">
        <f t="shared" si="9"/>
        <v/>
      </c>
      <c r="BG19" s="9" t="str">
        <f t="shared" si="9"/>
        <v/>
      </c>
      <c r="BH19" s="9" t="str">
        <f t="shared" si="9"/>
        <v/>
      </c>
      <c r="BI19" s="10" t="str">
        <f t="shared" si="9"/>
        <v/>
      </c>
      <c r="BJ19" s="8" t="str">
        <f t="shared" si="10"/>
        <v/>
      </c>
      <c r="BK19" s="9" t="str">
        <f t="shared" si="10"/>
        <v/>
      </c>
      <c r="BL19" s="9" t="str">
        <f t="shared" si="10"/>
        <v/>
      </c>
      <c r="BM19" s="10" t="str">
        <f t="shared" si="10"/>
        <v/>
      </c>
      <c r="BN19" s="8" t="str">
        <f t="shared" si="10"/>
        <v/>
      </c>
      <c r="BO19" s="9" t="str">
        <f t="shared" si="10"/>
        <v/>
      </c>
      <c r="BP19" s="9" t="str">
        <f t="shared" si="10"/>
        <v/>
      </c>
      <c r="BQ19" s="10" t="str">
        <f t="shared" si="10"/>
        <v/>
      </c>
      <c r="BR19" s="8" t="str">
        <f t="shared" si="10"/>
        <v/>
      </c>
      <c r="BS19" s="9" t="str">
        <f t="shared" si="10"/>
        <v/>
      </c>
      <c r="BT19" s="9" t="str">
        <f t="shared" si="10"/>
        <v/>
      </c>
      <c r="BU19" s="10" t="str">
        <f t="shared" si="10"/>
        <v/>
      </c>
      <c r="BV19" s="8" t="str">
        <f t="shared" si="10"/>
        <v/>
      </c>
      <c r="BW19" s="9" t="str">
        <f t="shared" si="10"/>
        <v/>
      </c>
      <c r="BX19" s="9" t="str">
        <f t="shared" si="10"/>
        <v/>
      </c>
      <c r="BY19" s="10" t="str">
        <f t="shared" si="10"/>
        <v/>
      </c>
      <c r="CB19" s="7">
        <v>0.40625</v>
      </c>
    </row>
    <row r="20" spans="2:80" ht="18" customHeight="1">
      <c r="B20" s="40">
        <v>15</v>
      </c>
      <c r="C20" s="41" t="str">
        <f>IF(VLOOKUP($B20,管理シート!$B$10:$D$108,2,0)=0,"",VLOOKUP($B20,管理シート!$B$10:$D$108,2,0))</f>
        <v/>
      </c>
      <c r="D20" s="42" t="str">
        <f>IF(VLOOKUP($B20,管理シート!$B$10:$D$108,3,0)=0,"",VLOOKUP($B20,管理シート!$B$10:$D$108,3,0))</f>
        <v/>
      </c>
      <c r="E20" s="1" t="str">
        <f t="shared" si="4"/>
        <v/>
      </c>
      <c r="F20" s="2" t="str">
        <f t="shared" si="5"/>
        <v/>
      </c>
      <c r="G20" s="24"/>
      <c r="H20" s="25"/>
      <c r="I20" s="24"/>
      <c r="J20" s="25"/>
      <c r="K20" s="24"/>
      <c r="L20" s="25"/>
      <c r="M20" s="45"/>
      <c r="N20" s="8" t="str">
        <f t="shared" si="6"/>
        <v/>
      </c>
      <c r="O20" s="9" t="str">
        <f t="shared" si="6"/>
        <v/>
      </c>
      <c r="P20" s="9" t="str">
        <f t="shared" si="6"/>
        <v/>
      </c>
      <c r="Q20" s="10" t="str">
        <f t="shared" si="6"/>
        <v/>
      </c>
      <c r="R20" s="8" t="str">
        <f t="shared" si="12"/>
        <v/>
      </c>
      <c r="S20" s="9" t="str">
        <f t="shared" si="12"/>
        <v/>
      </c>
      <c r="T20" s="9" t="str">
        <f t="shared" si="12"/>
        <v/>
      </c>
      <c r="U20" s="10" t="str">
        <f t="shared" si="12"/>
        <v/>
      </c>
      <c r="V20" s="8" t="str">
        <f t="shared" si="12"/>
        <v/>
      </c>
      <c r="W20" s="9" t="str">
        <f t="shared" si="12"/>
        <v/>
      </c>
      <c r="X20" s="9" t="str">
        <f t="shared" si="12"/>
        <v/>
      </c>
      <c r="Y20" s="10" t="str">
        <f t="shared" si="12"/>
        <v/>
      </c>
      <c r="Z20" s="8" t="str">
        <f t="shared" si="12"/>
        <v/>
      </c>
      <c r="AA20" s="9" t="str">
        <f t="shared" si="12"/>
        <v/>
      </c>
      <c r="AB20" s="9" t="str">
        <f t="shared" si="12"/>
        <v/>
      </c>
      <c r="AC20" s="10" t="str">
        <f t="shared" si="12"/>
        <v/>
      </c>
      <c r="AD20" s="8" t="str">
        <f t="shared" si="6"/>
        <v/>
      </c>
      <c r="AE20" s="9" t="str">
        <f t="shared" si="6"/>
        <v/>
      </c>
      <c r="AF20" s="9" t="str">
        <f t="shared" si="6"/>
        <v/>
      </c>
      <c r="AG20" s="10" t="str">
        <f t="shared" si="6"/>
        <v/>
      </c>
      <c r="AH20" s="8" t="str">
        <f t="shared" si="6"/>
        <v/>
      </c>
      <c r="AI20" s="9" t="str">
        <f t="shared" si="6"/>
        <v/>
      </c>
      <c r="AJ20" s="9" t="str">
        <f t="shared" si="6"/>
        <v/>
      </c>
      <c r="AK20" s="10" t="str">
        <f t="shared" si="6"/>
        <v/>
      </c>
      <c r="AL20" s="8" t="str">
        <f t="shared" si="6"/>
        <v/>
      </c>
      <c r="AM20" s="9" t="str">
        <f t="shared" si="6"/>
        <v/>
      </c>
      <c r="AN20" s="9" t="str">
        <f t="shared" si="6"/>
        <v/>
      </c>
      <c r="AO20" s="10" t="str">
        <f t="shared" si="6"/>
        <v/>
      </c>
      <c r="AP20" s="8" t="str">
        <f t="shared" si="11"/>
        <v/>
      </c>
      <c r="AQ20" s="9" t="str">
        <f t="shared" si="11"/>
        <v/>
      </c>
      <c r="AR20" s="9" t="str">
        <f t="shared" si="11"/>
        <v/>
      </c>
      <c r="AS20" s="10" t="str">
        <f t="shared" si="11"/>
        <v/>
      </c>
      <c r="AT20" s="8" t="str">
        <f t="shared" si="11"/>
        <v/>
      </c>
      <c r="AU20" s="9" t="str">
        <f t="shared" si="11"/>
        <v/>
      </c>
      <c r="AV20" s="9" t="str">
        <f t="shared" si="11"/>
        <v/>
      </c>
      <c r="AW20" s="10" t="str">
        <f t="shared" si="11"/>
        <v/>
      </c>
      <c r="AX20" s="8" t="str">
        <f t="shared" si="11"/>
        <v/>
      </c>
      <c r="AY20" s="9" t="str">
        <f t="shared" si="11"/>
        <v/>
      </c>
      <c r="AZ20" s="9" t="str">
        <f t="shared" si="11"/>
        <v/>
      </c>
      <c r="BA20" s="10" t="str">
        <f t="shared" si="11"/>
        <v/>
      </c>
      <c r="BB20" s="8" t="str">
        <f t="shared" si="11"/>
        <v/>
      </c>
      <c r="BC20" s="9" t="str">
        <f t="shared" si="11"/>
        <v/>
      </c>
      <c r="BD20" s="9" t="str">
        <f t="shared" si="11"/>
        <v/>
      </c>
      <c r="BE20" s="10" t="str">
        <f t="shared" si="11"/>
        <v/>
      </c>
      <c r="BF20" s="8" t="str">
        <f t="shared" si="9"/>
        <v/>
      </c>
      <c r="BG20" s="9" t="str">
        <f t="shared" si="9"/>
        <v/>
      </c>
      <c r="BH20" s="9" t="str">
        <f t="shared" si="9"/>
        <v/>
      </c>
      <c r="BI20" s="10" t="str">
        <f t="shared" si="9"/>
        <v/>
      </c>
      <c r="BJ20" s="8" t="str">
        <f t="shared" si="10"/>
        <v/>
      </c>
      <c r="BK20" s="9" t="str">
        <f t="shared" si="10"/>
        <v/>
      </c>
      <c r="BL20" s="9" t="str">
        <f t="shared" si="10"/>
        <v/>
      </c>
      <c r="BM20" s="10" t="str">
        <f t="shared" si="10"/>
        <v/>
      </c>
      <c r="BN20" s="8" t="str">
        <f t="shared" si="10"/>
        <v/>
      </c>
      <c r="BO20" s="9" t="str">
        <f t="shared" si="10"/>
        <v/>
      </c>
      <c r="BP20" s="9" t="str">
        <f t="shared" si="10"/>
        <v/>
      </c>
      <c r="BQ20" s="10" t="str">
        <f t="shared" si="10"/>
        <v/>
      </c>
      <c r="BR20" s="8" t="str">
        <f t="shared" si="10"/>
        <v/>
      </c>
      <c r="BS20" s="9" t="str">
        <f t="shared" si="10"/>
        <v/>
      </c>
      <c r="BT20" s="9" t="str">
        <f t="shared" si="10"/>
        <v/>
      </c>
      <c r="BU20" s="10" t="str">
        <f t="shared" si="10"/>
        <v/>
      </c>
      <c r="BV20" s="8" t="str">
        <f t="shared" si="10"/>
        <v/>
      </c>
      <c r="BW20" s="9" t="str">
        <f t="shared" si="10"/>
        <v/>
      </c>
      <c r="BX20" s="9" t="str">
        <f t="shared" si="10"/>
        <v/>
      </c>
      <c r="BY20" s="10" t="str">
        <f t="shared" si="10"/>
        <v/>
      </c>
      <c r="CB20" s="7">
        <v>0.41666666666666669</v>
      </c>
    </row>
    <row r="21" spans="2:80" ht="18" customHeight="1">
      <c r="B21" s="40">
        <v>16</v>
      </c>
      <c r="C21" s="41" t="str">
        <f>IF(VLOOKUP($B21,管理シート!$B$10:$D$108,2,0)=0,"",VLOOKUP($B21,管理シート!$B$10:$D$108,2,0))</f>
        <v/>
      </c>
      <c r="D21" s="42" t="str">
        <f>IF(VLOOKUP($B21,管理シート!$B$10:$D$108,3,0)=0,"",VLOOKUP($B21,管理シート!$B$10:$D$108,3,0))</f>
        <v/>
      </c>
      <c r="E21" s="1" t="str">
        <f t="shared" si="4"/>
        <v/>
      </c>
      <c r="F21" s="2" t="str">
        <f t="shared" si="5"/>
        <v/>
      </c>
      <c r="G21" s="24"/>
      <c r="H21" s="25"/>
      <c r="I21" s="24"/>
      <c r="J21" s="25"/>
      <c r="K21" s="24"/>
      <c r="L21" s="25"/>
      <c r="M21" s="45"/>
      <c r="N21" s="8" t="str">
        <f t="shared" si="6"/>
        <v/>
      </c>
      <c r="O21" s="9" t="str">
        <f t="shared" si="6"/>
        <v/>
      </c>
      <c r="P21" s="9" t="str">
        <f t="shared" si="6"/>
        <v/>
      </c>
      <c r="Q21" s="10" t="str">
        <f t="shared" si="6"/>
        <v/>
      </c>
      <c r="R21" s="8" t="str">
        <f t="shared" si="12"/>
        <v/>
      </c>
      <c r="S21" s="9" t="str">
        <f t="shared" si="12"/>
        <v/>
      </c>
      <c r="T21" s="9" t="str">
        <f t="shared" si="12"/>
        <v/>
      </c>
      <c r="U21" s="10" t="str">
        <f t="shared" si="12"/>
        <v/>
      </c>
      <c r="V21" s="8" t="str">
        <f t="shared" si="12"/>
        <v/>
      </c>
      <c r="W21" s="9" t="str">
        <f t="shared" si="12"/>
        <v/>
      </c>
      <c r="X21" s="9" t="str">
        <f t="shared" si="12"/>
        <v/>
      </c>
      <c r="Y21" s="10" t="str">
        <f t="shared" si="12"/>
        <v/>
      </c>
      <c r="Z21" s="8" t="str">
        <f t="shared" si="12"/>
        <v/>
      </c>
      <c r="AA21" s="9" t="str">
        <f t="shared" si="12"/>
        <v/>
      </c>
      <c r="AB21" s="9" t="str">
        <f t="shared" si="12"/>
        <v/>
      </c>
      <c r="AC21" s="10" t="str">
        <f t="shared" si="12"/>
        <v/>
      </c>
      <c r="AD21" s="8" t="str">
        <f t="shared" si="6"/>
        <v/>
      </c>
      <c r="AE21" s="9" t="str">
        <f t="shared" si="6"/>
        <v/>
      </c>
      <c r="AF21" s="9" t="str">
        <f t="shared" si="6"/>
        <v/>
      </c>
      <c r="AG21" s="10" t="str">
        <f t="shared" si="6"/>
        <v/>
      </c>
      <c r="AH21" s="8" t="str">
        <f t="shared" si="6"/>
        <v/>
      </c>
      <c r="AI21" s="9" t="str">
        <f t="shared" si="6"/>
        <v/>
      </c>
      <c r="AJ21" s="9" t="str">
        <f t="shared" si="6"/>
        <v/>
      </c>
      <c r="AK21" s="10" t="str">
        <f t="shared" si="6"/>
        <v/>
      </c>
      <c r="AL21" s="8" t="str">
        <f t="shared" si="6"/>
        <v/>
      </c>
      <c r="AM21" s="9" t="str">
        <f t="shared" si="6"/>
        <v/>
      </c>
      <c r="AN21" s="9" t="str">
        <f t="shared" si="6"/>
        <v/>
      </c>
      <c r="AO21" s="10" t="str">
        <f t="shared" si="6"/>
        <v/>
      </c>
      <c r="AP21" s="8" t="str">
        <f t="shared" si="11"/>
        <v/>
      </c>
      <c r="AQ21" s="9" t="str">
        <f t="shared" si="11"/>
        <v/>
      </c>
      <c r="AR21" s="9" t="str">
        <f t="shared" si="11"/>
        <v/>
      </c>
      <c r="AS21" s="10" t="str">
        <f t="shared" si="11"/>
        <v/>
      </c>
      <c r="AT21" s="8" t="str">
        <f t="shared" si="11"/>
        <v/>
      </c>
      <c r="AU21" s="9" t="str">
        <f t="shared" si="11"/>
        <v/>
      </c>
      <c r="AV21" s="9" t="str">
        <f t="shared" si="11"/>
        <v/>
      </c>
      <c r="AW21" s="10" t="str">
        <f t="shared" si="11"/>
        <v/>
      </c>
      <c r="AX21" s="8" t="str">
        <f t="shared" si="11"/>
        <v/>
      </c>
      <c r="AY21" s="9" t="str">
        <f t="shared" si="11"/>
        <v/>
      </c>
      <c r="AZ21" s="9" t="str">
        <f t="shared" si="11"/>
        <v/>
      </c>
      <c r="BA21" s="10" t="str">
        <f t="shared" si="11"/>
        <v/>
      </c>
      <c r="BB21" s="8" t="str">
        <f t="shared" si="11"/>
        <v/>
      </c>
      <c r="BC21" s="9" t="str">
        <f t="shared" si="11"/>
        <v/>
      </c>
      <c r="BD21" s="9" t="str">
        <f t="shared" si="11"/>
        <v/>
      </c>
      <c r="BE21" s="10" t="str">
        <f t="shared" si="11"/>
        <v/>
      </c>
      <c r="BF21" s="8" t="str">
        <f t="shared" si="9"/>
        <v/>
      </c>
      <c r="BG21" s="9" t="str">
        <f t="shared" si="9"/>
        <v/>
      </c>
      <c r="BH21" s="9" t="str">
        <f t="shared" si="9"/>
        <v/>
      </c>
      <c r="BI21" s="10" t="str">
        <f t="shared" si="9"/>
        <v/>
      </c>
      <c r="BJ21" s="8" t="str">
        <f t="shared" si="10"/>
        <v/>
      </c>
      <c r="BK21" s="9" t="str">
        <f t="shared" si="10"/>
        <v/>
      </c>
      <c r="BL21" s="9" t="str">
        <f t="shared" si="10"/>
        <v/>
      </c>
      <c r="BM21" s="10" t="str">
        <f t="shared" si="10"/>
        <v/>
      </c>
      <c r="BN21" s="8" t="str">
        <f t="shared" si="10"/>
        <v/>
      </c>
      <c r="BO21" s="9" t="str">
        <f t="shared" si="10"/>
        <v/>
      </c>
      <c r="BP21" s="9" t="str">
        <f t="shared" si="10"/>
        <v/>
      </c>
      <c r="BQ21" s="10" t="str">
        <f t="shared" si="10"/>
        <v/>
      </c>
      <c r="BR21" s="8" t="str">
        <f t="shared" si="10"/>
        <v/>
      </c>
      <c r="BS21" s="9" t="str">
        <f t="shared" si="10"/>
        <v/>
      </c>
      <c r="BT21" s="9" t="str">
        <f t="shared" si="10"/>
        <v/>
      </c>
      <c r="BU21" s="10" t="str">
        <f t="shared" si="10"/>
        <v/>
      </c>
      <c r="BV21" s="8" t="str">
        <f t="shared" si="10"/>
        <v/>
      </c>
      <c r="BW21" s="9" t="str">
        <f t="shared" si="10"/>
        <v/>
      </c>
      <c r="BX21" s="9" t="str">
        <f t="shared" si="10"/>
        <v/>
      </c>
      <c r="BY21" s="10" t="str">
        <f t="shared" si="10"/>
        <v/>
      </c>
      <c r="CB21" s="7">
        <v>0.42708333333333331</v>
      </c>
    </row>
    <row r="22" spans="2:80" ht="18" customHeight="1">
      <c r="B22" s="40">
        <v>17</v>
      </c>
      <c r="C22" s="41" t="str">
        <f>IF(VLOOKUP($B22,管理シート!$B$10:$D$108,2,0)=0,"",VLOOKUP($B22,管理シート!$B$10:$D$108,2,0))</f>
        <v/>
      </c>
      <c r="D22" s="42" t="str">
        <f>IF(VLOOKUP($B22,管理シート!$B$10:$D$108,3,0)=0,"",VLOOKUP($B22,管理シート!$B$10:$D$108,3,0))</f>
        <v/>
      </c>
      <c r="E22" s="1" t="str">
        <f t="shared" si="4"/>
        <v/>
      </c>
      <c r="F22" s="2" t="str">
        <f t="shared" si="5"/>
        <v/>
      </c>
      <c r="G22" s="24"/>
      <c r="H22" s="25"/>
      <c r="I22" s="24"/>
      <c r="J22" s="25"/>
      <c r="K22" s="24"/>
      <c r="L22" s="25"/>
      <c r="M22" s="45"/>
      <c r="N22" s="8" t="str">
        <f t="shared" si="6"/>
        <v/>
      </c>
      <c r="O22" s="9" t="str">
        <f t="shared" si="6"/>
        <v/>
      </c>
      <c r="P22" s="9" t="str">
        <f t="shared" si="6"/>
        <v/>
      </c>
      <c r="Q22" s="10" t="str">
        <f t="shared" si="6"/>
        <v/>
      </c>
      <c r="R22" s="8" t="str">
        <f t="shared" si="12"/>
        <v/>
      </c>
      <c r="S22" s="9" t="str">
        <f t="shared" si="12"/>
        <v/>
      </c>
      <c r="T22" s="9" t="str">
        <f t="shared" si="12"/>
        <v/>
      </c>
      <c r="U22" s="10" t="str">
        <f t="shared" si="12"/>
        <v/>
      </c>
      <c r="V22" s="8" t="str">
        <f t="shared" si="12"/>
        <v/>
      </c>
      <c r="W22" s="9" t="str">
        <f t="shared" si="12"/>
        <v/>
      </c>
      <c r="X22" s="9" t="str">
        <f t="shared" si="12"/>
        <v/>
      </c>
      <c r="Y22" s="10" t="str">
        <f t="shared" si="12"/>
        <v/>
      </c>
      <c r="Z22" s="8" t="str">
        <f t="shared" si="12"/>
        <v/>
      </c>
      <c r="AA22" s="9" t="str">
        <f t="shared" si="12"/>
        <v/>
      </c>
      <c r="AB22" s="9" t="str">
        <f t="shared" si="12"/>
        <v/>
      </c>
      <c r="AC22" s="10" t="str">
        <f t="shared" si="12"/>
        <v/>
      </c>
      <c r="AD22" s="8" t="str">
        <f t="shared" si="6"/>
        <v/>
      </c>
      <c r="AE22" s="9" t="str">
        <f t="shared" si="6"/>
        <v/>
      </c>
      <c r="AF22" s="9" t="str">
        <f t="shared" si="6"/>
        <v/>
      </c>
      <c r="AG22" s="10" t="str">
        <f t="shared" si="6"/>
        <v/>
      </c>
      <c r="AH22" s="8" t="str">
        <f t="shared" si="6"/>
        <v/>
      </c>
      <c r="AI22" s="9" t="str">
        <f t="shared" si="6"/>
        <v/>
      </c>
      <c r="AJ22" s="9" t="str">
        <f t="shared" si="6"/>
        <v/>
      </c>
      <c r="AK22" s="10" t="str">
        <f t="shared" si="6"/>
        <v/>
      </c>
      <c r="AL22" s="8" t="str">
        <f t="shared" si="6"/>
        <v/>
      </c>
      <c r="AM22" s="9" t="str">
        <f t="shared" si="6"/>
        <v/>
      </c>
      <c r="AN22" s="9" t="str">
        <f t="shared" si="6"/>
        <v/>
      </c>
      <c r="AO22" s="10" t="str">
        <f t="shared" si="6"/>
        <v/>
      </c>
      <c r="AP22" s="8" t="str">
        <f t="shared" si="11"/>
        <v/>
      </c>
      <c r="AQ22" s="9" t="str">
        <f t="shared" si="11"/>
        <v/>
      </c>
      <c r="AR22" s="9" t="str">
        <f t="shared" si="11"/>
        <v/>
      </c>
      <c r="AS22" s="10" t="str">
        <f t="shared" si="11"/>
        <v/>
      </c>
      <c r="AT22" s="8" t="str">
        <f t="shared" si="11"/>
        <v/>
      </c>
      <c r="AU22" s="9" t="str">
        <f t="shared" si="11"/>
        <v/>
      </c>
      <c r="AV22" s="9" t="str">
        <f t="shared" si="11"/>
        <v/>
      </c>
      <c r="AW22" s="10" t="str">
        <f t="shared" si="11"/>
        <v/>
      </c>
      <c r="AX22" s="8" t="str">
        <f t="shared" si="11"/>
        <v/>
      </c>
      <c r="AY22" s="9" t="str">
        <f t="shared" si="11"/>
        <v/>
      </c>
      <c r="AZ22" s="9" t="str">
        <f t="shared" si="11"/>
        <v/>
      </c>
      <c r="BA22" s="10" t="str">
        <f t="shared" si="11"/>
        <v/>
      </c>
      <c r="BB22" s="8" t="str">
        <f t="shared" si="11"/>
        <v/>
      </c>
      <c r="BC22" s="9" t="str">
        <f t="shared" si="11"/>
        <v/>
      </c>
      <c r="BD22" s="9" t="str">
        <f t="shared" si="11"/>
        <v/>
      </c>
      <c r="BE22" s="10" t="str">
        <f t="shared" si="11"/>
        <v/>
      </c>
      <c r="BF22" s="8" t="str">
        <f t="shared" si="9"/>
        <v/>
      </c>
      <c r="BG22" s="9" t="str">
        <f t="shared" si="9"/>
        <v/>
      </c>
      <c r="BH22" s="9" t="str">
        <f t="shared" si="9"/>
        <v/>
      </c>
      <c r="BI22" s="10" t="str">
        <f t="shared" si="9"/>
        <v/>
      </c>
      <c r="BJ22" s="8" t="str">
        <f t="shared" si="10"/>
        <v/>
      </c>
      <c r="BK22" s="9" t="str">
        <f t="shared" si="10"/>
        <v/>
      </c>
      <c r="BL22" s="9" t="str">
        <f t="shared" si="10"/>
        <v/>
      </c>
      <c r="BM22" s="10" t="str">
        <f t="shared" si="10"/>
        <v/>
      </c>
      <c r="BN22" s="8" t="str">
        <f t="shared" si="10"/>
        <v/>
      </c>
      <c r="BO22" s="9" t="str">
        <f t="shared" si="10"/>
        <v/>
      </c>
      <c r="BP22" s="9" t="str">
        <f t="shared" si="10"/>
        <v/>
      </c>
      <c r="BQ22" s="10" t="str">
        <f t="shared" si="10"/>
        <v/>
      </c>
      <c r="BR22" s="8" t="str">
        <f t="shared" si="10"/>
        <v/>
      </c>
      <c r="BS22" s="9" t="str">
        <f t="shared" si="10"/>
        <v/>
      </c>
      <c r="BT22" s="9" t="str">
        <f t="shared" si="10"/>
        <v/>
      </c>
      <c r="BU22" s="10" t="str">
        <f t="shared" si="10"/>
        <v/>
      </c>
      <c r="BV22" s="8" t="str">
        <f t="shared" si="10"/>
        <v/>
      </c>
      <c r="BW22" s="9" t="str">
        <f t="shared" si="10"/>
        <v/>
      </c>
      <c r="BX22" s="9" t="str">
        <f t="shared" si="10"/>
        <v/>
      </c>
      <c r="BY22" s="10" t="str">
        <f t="shared" si="10"/>
        <v/>
      </c>
      <c r="CB22" s="7">
        <v>0.4375</v>
      </c>
    </row>
    <row r="23" spans="2:80" ht="18" customHeight="1">
      <c r="B23" s="40">
        <v>18</v>
      </c>
      <c r="C23" s="41" t="str">
        <f>IF(VLOOKUP($B23,管理シート!$B$10:$D$108,2,0)=0,"",VLOOKUP($B23,管理シート!$B$10:$D$108,2,0))</f>
        <v/>
      </c>
      <c r="D23" s="42" t="str">
        <f>IF(VLOOKUP($B23,管理シート!$B$10:$D$108,3,0)=0,"",VLOOKUP($B23,管理シート!$B$10:$D$108,3,0))</f>
        <v/>
      </c>
      <c r="E23" s="1" t="str">
        <f t="shared" si="4"/>
        <v/>
      </c>
      <c r="F23" s="2" t="str">
        <f t="shared" si="5"/>
        <v/>
      </c>
      <c r="G23" s="24"/>
      <c r="H23" s="25"/>
      <c r="I23" s="24"/>
      <c r="J23" s="25"/>
      <c r="K23" s="24"/>
      <c r="L23" s="25"/>
      <c r="M23" s="45"/>
      <c r="N23" s="8" t="str">
        <f t="shared" si="6"/>
        <v/>
      </c>
      <c r="O23" s="9" t="str">
        <f t="shared" si="6"/>
        <v/>
      </c>
      <c r="P23" s="9" t="str">
        <f t="shared" si="6"/>
        <v/>
      </c>
      <c r="Q23" s="10" t="str">
        <f t="shared" si="6"/>
        <v/>
      </c>
      <c r="R23" s="8" t="str">
        <f t="shared" si="12"/>
        <v/>
      </c>
      <c r="S23" s="9" t="str">
        <f t="shared" si="12"/>
        <v/>
      </c>
      <c r="T23" s="9" t="str">
        <f t="shared" si="12"/>
        <v/>
      </c>
      <c r="U23" s="10" t="str">
        <f t="shared" si="12"/>
        <v/>
      </c>
      <c r="V23" s="8" t="str">
        <f t="shared" si="12"/>
        <v/>
      </c>
      <c r="W23" s="9" t="str">
        <f t="shared" si="12"/>
        <v/>
      </c>
      <c r="X23" s="9" t="str">
        <f t="shared" si="12"/>
        <v/>
      </c>
      <c r="Y23" s="10" t="str">
        <f t="shared" si="12"/>
        <v/>
      </c>
      <c r="Z23" s="8" t="str">
        <f t="shared" si="12"/>
        <v/>
      </c>
      <c r="AA23" s="9" t="str">
        <f t="shared" si="12"/>
        <v/>
      </c>
      <c r="AB23" s="9" t="str">
        <f t="shared" si="12"/>
        <v/>
      </c>
      <c r="AC23" s="10" t="str">
        <f t="shared" si="12"/>
        <v/>
      </c>
      <c r="AD23" s="8" t="str">
        <f t="shared" si="6"/>
        <v/>
      </c>
      <c r="AE23" s="9" t="str">
        <f t="shared" si="6"/>
        <v/>
      </c>
      <c r="AF23" s="9" t="str">
        <f t="shared" si="6"/>
        <v/>
      </c>
      <c r="AG23" s="10" t="str">
        <f t="shared" si="6"/>
        <v/>
      </c>
      <c r="AH23" s="8" t="str">
        <f t="shared" si="6"/>
        <v/>
      </c>
      <c r="AI23" s="9" t="str">
        <f t="shared" si="6"/>
        <v/>
      </c>
      <c r="AJ23" s="9" t="str">
        <f t="shared" si="6"/>
        <v/>
      </c>
      <c r="AK23" s="10" t="str">
        <f t="shared" si="6"/>
        <v/>
      </c>
      <c r="AL23" s="8" t="str">
        <f t="shared" si="6"/>
        <v/>
      </c>
      <c r="AM23" s="9" t="str">
        <f t="shared" si="6"/>
        <v/>
      </c>
      <c r="AN23" s="9" t="str">
        <f t="shared" si="6"/>
        <v/>
      </c>
      <c r="AO23" s="10" t="str">
        <f t="shared" si="6"/>
        <v/>
      </c>
      <c r="AP23" s="8" t="str">
        <f t="shared" si="11"/>
        <v/>
      </c>
      <c r="AQ23" s="9" t="str">
        <f t="shared" si="11"/>
        <v/>
      </c>
      <c r="AR23" s="9" t="str">
        <f t="shared" si="11"/>
        <v/>
      </c>
      <c r="AS23" s="10" t="str">
        <f t="shared" si="11"/>
        <v/>
      </c>
      <c r="AT23" s="8" t="str">
        <f t="shared" si="11"/>
        <v/>
      </c>
      <c r="AU23" s="9" t="str">
        <f t="shared" si="11"/>
        <v/>
      </c>
      <c r="AV23" s="9" t="str">
        <f t="shared" si="11"/>
        <v/>
      </c>
      <c r="AW23" s="10" t="str">
        <f t="shared" si="11"/>
        <v/>
      </c>
      <c r="AX23" s="8" t="str">
        <f t="shared" si="11"/>
        <v/>
      </c>
      <c r="AY23" s="9" t="str">
        <f t="shared" si="11"/>
        <v/>
      </c>
      <c r="AZ23" s="9" t="str">
        <f t="shared" si="11"/>
        <v/>
      </c>
      <c r="BA23" s="10" t="str">
        <f t="shared" si="11"/>
        <v/>
      </c>
      <c r="BB23" s="8" t="str">
        <f t="shared" si="11"/>
        <v/>
      </c>
      <c r="BC23" s="9" t="str">
        <f t="shared" si="11"/>
        <v/>
      </c>
      <c r="BD23" s="9" t="str">
        <f t="shared" si="11"/>
        <v/>
      </c>
      <c r="BE23" s="10" t="str">
        <f t="shared" si="11"/>
        <v/>
      </c>
      <c r="BF23" s="8" t="str">
        <f t="shared" si="9"/>
        <v/>
      </c>
      <c r="BG23" s="9" t="str">
        <f t="shared" si="9"/>
        <v/>
      </c>
      <c r="BH23" s="9" t="str">
        <f t="shared" si="9"/>
        <v/>
      </c>
      <c r="BI23" s="10" t="str">
        <f t="shared" si="9"/>
        <v/>
      </c>
      <c r="BJ23" s="8" t="str">
        <f t="shared" si="10"/>
        <v/>
      </c>
      <c r="BK23" s="9" t="str">
        <f t="shared" si="10"/>
        <v/>
      </c>
      <c r="BL23" s="9" t="str">
        <f t="shared" si="10"/>
        <v/>
      </c>
      <c r="BM23" s="10" t="str">
        <f t="shared" si="10"/>
        <v/>
      </c>
      <c r="BN23" s="8" t="str">
        <f t="shared" si="10"/>
        <v/>
      </c>
      <c r="BO23" s="9" t="str">
        <f t="shared" si="10"/>
        <v/>
      </c>
      <c r="BP23" s="9" t="str">
        <f t="shared" si="10"/>
        <v/>
      </c>
      <c r="BQ23" s="10" t="str">
        <f t="shared" si="10"/>
        <v/>
      </c>
      <c r="BR23" s="8" t="str">
        <f t="shared" si="10"/>
        <v/>
      </c>
      <c r="BS23" s="9" t="str">
        <f t="shared" si="10"/>
        <v/>
      </c>
      <c r="BT23" s="9" t="str">
        <f t="shared" si="10"/>
        <v/>
      </c>
      <c r="BU23" s="10" t="str">
        <f t="shared" si="10"/>
        <v/>
      </c>
      <c r="BV23" s="8" t="str">
        <f t="shared" si="10"/>
        <v/>
      </c>
      <c r="BW23" s="9" t="str">
        <f t="shared" si="10"/>
        <v/>
      </c>
      <c r="BX23" s="9" t="str">
        <f t="shared" si="10"/>
        <v/>
      </c>
      <c r="BY23" s="10" t="str">
        <f t="shared" si="10"/>
        <v/>
      </c>
      <c r="CB23" s="7">
        <v>0.44791666666666669</v>
      </c>
    </row>
    <row r="24" spans="2:80" ht="18" customHeight="1">
      <c r="B24" s="40">
        <v>19</v>
      </c>
      <c r="C24" s="41" t="str">
        <f>IF(VLOOKUP($B24,管理シート!$B$10:$D$108,2,0)=0,"",VLOOKUP($B24,管理シート!$B$10:$D$108,2,0))</f>
        <v/>
      </c>
      <c r="D24" s="42" t="str">
        <f>IF(VLOOKUP($B24,管理シート!$B$10:$D$108,3,0)=0,"",VLOOKUP($B24,管理シート!$B$10:$D$108,3,0))</f>
        <v/>
      </c>
      <c r="E24" s="1" t="str">
        <f t="shared" si="4"/>
        <v/>
      </c>
      <c r="F24" s="2" t="str">
        <f t="shared" si="5"/>
        <v/>
      </c>
      <c r="G24" s="24"/>
      <c r="H24" s="25"/>
      <c r="I24" s="24"/>
      <c r="J24" s="25"/>
      <c r="K24" s="24"/>
      <c r="L24" s="25"/>
      <c r="M24" s="45"/>
      <c r="N24" s="8" t="str">
        <f t="shared" si="6"/>
        <v/>
      </c>
      <c r="O24" s="9" t="str">
        <f t="shared" si="6"/>
        <v/>
      </c>
      <c r="P24" s="9" t="str">
        <f t="shared" si="6"/>
        <v/>
      </c>
      <c r="Q24" s="10" t="str">
        <f t="shared" si="6"/>
        <v/>
      </c>
      <c r="R24" s="8" t="str">
        <f t="shared" si="12"/>
        <v/>
      </c>
      <c r="S24" s="9" t="str">
        <f t="shared" si="12"/>
        <v/>
      </c>
      <c r="T24" s="9" t="str">
        <f t="shared" si="12"/>
        <v/>
      </c>
      <c r="U24" s="10" t="str">
        <f t="shared" si="12"/>
        <v/>
      </c>
      <c r="V24" s="8" t="str">
        <f t="shared" si="12"/>
        <v/>
      </c>
      <c r="W24" s="9" t="str">
        <f t="shared" si="12"/>
        <v/>
      </c>
      <c r="X24" s="9" t="str">
        <f t="shared" si="12"/>
        <v/>
      </c>
      <c r="Y24" s="10" t="str">
        <f t="shared" si="12"/>
        <v/>
      </c>
      <c r="Z24" s="8" t="str">
        <f t="shared" si="12"/>
        <v/>
      </c>
      <c r="AA24" s="9" t="str">
        <f t="shared" si="12"/>
        <v/>
      </c>
      <c r="AB24" s="9" t="str">
        <f t="shared" si="12"/>
        <v/>
      </c>
      <c r="AC24" s="10" t="str">
        <f t="shared" si="12"/>
        <v/>
      </c>
      <c r="AD24" s="8" t="str">
        <f t="shared" si="6"/>
        <v/>
      </c>
      <c r="AE24" s="9" t="str">
        <f t="shared" si="6"/>
        <v/>
      </c>
      <c r="AF24" s="9" t="str">
        <f t="shared" si="6"/>
        <v/>
      </c>
      <c r="AG24" s="10" t="str">
        <f t="shared" si="6"/>
        <v/>
      </c>
      <c r="AH24" s="8" t="str">
        <f t="shared" si="6"/>
        <v/>
      </c>
      <c r="AI24" s="9" t="str">
        <f t="shared" si="6"/>
        <v/>
      </c>
      <c r="AJ24" s="9" t="str">
        <f t="shared" si="6"/>
        <v/>
      </c>
      <c r="AK24" s="10" t="str">
        <f t="shared" si="6"/>
        <v/>
      </c>
      <c r="AL24" s="8" t="str">
        <f t="shared" si="6"/>
        <v/>
      </c>
      <c r="AM24" s="9" t="str">
        <f t="shared" si="6"/>
        <v/>
      </c>
      <c r="AN24" s="9" t="str">
        <f t="shared" si="6"/>
        <v/>
      </c>
      <c r="AO24" s="10" t="str">
        <f t="shared" si="6"/>
        <v/>
      </c>
      <c r="AP24" s="8" t="str">
        <f t="shared" si="11"/>
        <v/>
      </c>
      <c r="AQ24" s="9" t="str">
        <f t="shared" si="11"/>
        <v/>
      </c>
      <c r="AR24" s="9" t="str">
        <f t="shared" si="11"/>
        <v/>
      </c>
      <c r="AS24" s="10" t="str">
        <f t="shared" si="11"/>
        <v/>
      </c>
      <c r="AT24" s="8" t="str">
        <f t="shared" si="11"/>
        <v/>
      </c>
      <c r="AU24" s="9" t="str">
        <f t="shared" si="11"/>
        <v/>
      </c>
      <c r="AV24" s="9" t="str">
        <f t="shared" si="11"/>
        <v/>
      </c>
      <c r="AW24" s="10" t="str">
        <f t="shared" si="11"/>
        <v/>
      </c>
      <c r="AX24" s="8" t="str">
        <f t="shared" si="11"/>
        <v/>
      </c>
      <c r="AY24" s="9" t="str">
        <f t="shared" si="11"/>
        <v/>
      </c>
      <c r="AZ24" s="9" t="str">
        <f t="shared" si="11"/>
        <v/>
      </c>
      <c r="BA24" s="10" t="str">
        <f t="shared" si="11"/>
        <v/>
      </c>
      <c r="BB24" s="8" t="str">
        <f t="shared" si="11"/>
        <v/>
      </c>
      <c r="BC24" s="9" t="str">
        <f t="shared" si="11"/>
        <v/>
      </c>
      <c r="BD24" s="9" t="str">
        <f t="shared" si="11"/>
        <v/>
      </c>
      <c r="BE24" s="10" t="str">
        <f t="shared" si="11"/>
        <v/>
      </c>
      <c r="BF24" s="8" t="str">
        <f t="shared" si="9"/>
        <v/>
      </c>
      <c r="BG24" s="9" t="str">
        <f t="shared" si="9"/>
        <v/>
      </c>
      <c r="BH24" s="9" t="str">
        <f t="shared" si="9"/>
        <v/>
      </c>
      <c r="BI24" s="10" t="str">
        <f t="shared" si="9"/>
        <v/>
      </c>
      <c r="BJ24" s="8" t="str">
        <f t="shared" si="10"/>
        <v/>
      </c>
      <c r="BK24" s="9" t="str">
        <f t="shared" si="10"/>
        <v/>
      </c>
      <c r="BL24" s="9" t="str">
        <f t="shared" si="10"/>
        <v/>
      </c>
      <c r="BM24" s="10" t="str">
        <f t="shared" si="10"/>
        <v/>
      </c>
      <c r="BN24" s="8" t="str">
        <f t="shared" si="10"/>
        <v/>
      </c>
      <c r="BO24" s="9" t="str">
        <f t="shared" si="10"/>
        <v/>
      </c>
      <c r="BP24" s="9" t="str">
        <f t="shared" si="10"/>
        <v/>
      </c>
      <c r="BQ24" s="10" t="str">
        <f t="shared" si="10"/>
        <v/>
      </c>
      <c r="BR24" s="8" t="str">
        <f t="shared" si="10"/>
        <v/>
      </c>
      <c r="BS24" s="9" t="str">
        <f t="shared" si="10"/>
        <v/>
      </c>
      <c r="BT24" s="9" t="str">
        <f t="shared" si="10"/>
        <v/>
      </c>
      <c r="BU24" s="10" t="str">
        <f t="shared" si="10"/>
        <v/>
      </c>
      <c r="BV24" s="8" t="str">
        <f t="shared" si="10"/>
        <v/>
      </c>
      <c r="BW24" s="9" t="str">
        <f t="shared" si="10"/>
        <v/>
      </c>
      <c r="BX24" s="9" t="str">
        <f t="shared" si="10"/>
        <v/>
      </c>
      <c r="BY24" s="10" t="str">
        <f t="shared" si="10"/>
        <v/>
      </c>
      <c r="CB24" s="7">
        <v>0.45833333333333331</v>
      </c>
    </row>
    <row r="25" spans="2:80" ht="18" customHeight="1">
      <c r="B25" s="40">
        <v>20</v>
      </c>
      <c r="C25" s="41" t="str">
        <f>IF(VLOOKUP($B25,管理シート!$B$10:$D$108,2,0)=0,"",VLOOKUP($B25,管理シート!$B$10:$D$108,2,0))</f>
        <v/>
      </c>
      <c r="D25" s="42" t="str">
        <f>IF(VLOOKUP($B25,管理シート!$B$10:$D$108,3,0)=0,"",VLOOKUP($B25,管理シート!$B$10:$D$108,3,0))</f>
        <v/>
      </c>
      <c r="E25" s="1" t="str">
        <f>IF(F25="","",D25*F25)</f>
        <v/>
      </c>
      <c r="F25" s="2" t="str">
        <f>IF(G25="","",COUNTIF($N25:$BY25,"■")*15/60)</f>
        <v/>
      </c>
      <c r="G25" s="22"/>
      <c r="H25" s="23"/>
      <c r="I25" s="22"/>
      <c r="J25" s="23"/>
      <c r="K25" s="22"/>
      <c r="L25" s="23"/>
      <c r="M25" s="45"/>
      <c r="N25" s="8" t="str">
        <f>IF($G25="","",IF(AND($I25&lt;=N$5,$J25&gt;N$5),"",IF(AND($K25&lt;=N$5,$L25&gt;N$5),"",IF(AND($G25&lt;=N$5,$H25&gt;N$5),"■",""))))</f>
        <v/>
      </c>
      <c r="O25" s="9" t="str">
        <f t="shared" ref="O25:BY30" si="13">IF($G25="","",IF(AND($I25&lt;=O$5,$J25&gt;O$5),"",IF(AND($K25&lt;=O$5,$L25&gt;O$5),"",IF(AND($G25&lt;=O$5,$H25&gt;O$5),"■",""))))</f>
        <v/>
      </c>
      <c r="P25" s="9" t="str">
        <f t="shared" si="13"/>
        <v/>
      </c>
      <c r="Q25" s="10" t="str">
        <f t="shared" si="13"/>
        <v/>
      </c>
      <c r="R25" s="8" t="str">
        <f>IF($G25="","",IF(AND($I25&lt;=R$5,$J25&gt;R$5),"",IF(AND($K25&lt;=R$5,$L25&gt;R$5),"",IF(AND($G25&lt;=R$5,$H25&gt;R$5),"■",""))))</f>
        <v/>
      </c>
      <c r="S25" s="9" t="str">
        <f t="shared" si="12"/>
        <v/>
      </c>
      <c r="T25" s="9" t="str">
        <f t="shared" si="12"/>
        <v/>
      </c>
      <c r="U25" s="10" t="str">
        <f t="shared" si="12"/>
        <v/>
      </c>
      <c r="V25" s="8" t="str">
        <f>IF($G25="","",IF(AND($I25&lt;=V$5,$J25&gt;V$5),"",IF(AND($K25&lt;=V$5,$L25&gt;V$5),"",IF(AND($G25&lt;=V$5,$H25&gt;V$5),"■",""))))</f>
        <v/>
      </c>
      <c r="W25" s="9" t="str">
        <f t="shared" si="12"/>
        <v/>
      </c>
      <c r="X25" s="9" t="str">
        <f t="shared" si="12"/>
        <v/>
      </c>
      <c r="Y25" s="10" t="str">
        <f t="shared" si="12"/>
        <v/>
      </c>
      <c r="Z25" s="8" t="str">
        <f>IF($G25="","",IF(AND($I25&lt;=Z$5,$J25&gt;Z$5),"",IF(AND($K25&lt;=Z$5,$L25&gt;Z$5),"",IF(AND($G25&lt;=Z$5,$H25&gt;Z$5),"■",""))))</f>
        <v/>
      </c>
      <c r="AA25" s="9" t="str">
        <f t="shared" si="12"/>
        <v/>
      </c>
      <c r="AB25" s="9" t="str">
        <f t="shared" si="12"/>
        <v/>
      </c>
      <c r="AC25" s="10" t="str">
        <f t="shared" si="12"/>
        <v/>
      </c>
      <c r="AD25" s="8" t="str">
        <f t="shared" si="13"/>
        <v/>
      </c>
      <c r="AE25" s="9" t="str">
        <f t="shared" si="13"/>
        <v/>
      </c>
      <c r="AF25" s="9" t="str">
        <f t="shared" si="13"/>
        <v/>
      </c>
      <c r="AG25" s="10" t="str">
        <f t="shared" si="13"/>
        <v/>
      </c>
      <c r="AH25" s="8" t="str">
        <f t="shared" si="13"/>
        <v/>
      </c>
      <c r="AI25" s="9" t="str">
        <f t="shared" si="13"/>
        <v/>
      </c>
      <c r="AJ25" s="9" t="str">
        <f t="shared" si="13"/>
        <v/>
      </c>
      <c r="AK25" s="10" t="str">
        <f t="shared" si="13"/>
        <v/>
      </c>
      <c r="AL25" s="8" t="str">
        <f t="shared" si="13"/>
        <v/>
      </c>
      <c r="AM25" s="9" t="str">
        <f t="shared" si="13"/>
        <v/>
      </c>
      <c r="AN25" s="9" t="str">
        <f t="shared" si="13"/>
        <v/>
      </c>
      <c r="AO25" s="10" t="str">
        <f t="shared" si="13"/>
        <v/>
      </c>
      <c r="AP25" s="8" t="str">
        <f t="shared" si="13"/>
        <v/>
      </c>
      <c r="AQ25" s="9" t="str">
        <f t="shared" si="13"/>
        <v/>
      </c>
      <c r="AR25" s="9" t="str">
        <f t="shared" si="13"/>
        <v/>
      </c>
      <c r="AS25" s="10" t="str">
        <f t="shared" si="13"/>
        <v/>
      </c>
      <c r="AT25" s="8" t="str">
        <f t="shared" si="13"/>
        <v/>
      </c>
      <c r="AU25" s="9" t="str">
        <f t="shared" si="13"/>
        <v/>
      </c>
      <c r="AV25" s="9" t="str">
        <f t="shared" si="13"/>
        <v/>
      </c>
      <c r="AW25" s="10" t="str">
        <f t="shared" si="13"/>
        <v/>
      </c>
      <c r="AX25" s="8" t="str">
        <f t="shared" si="13"/>
        <v/>
      </c>
      <c r="AY25" s="9" t="str">
        <f t="shared" si="13"/>
        <v/>
      </c>
      <c r="AZ25" s="9" t="str">
        <f t="shared" si="13"/>
        <v/>
      </c>
      <c r="BA25" s="10" t="str">
        <f t="shared" si="13"/>
        <v/>
      </c>
      <c r="BB25" s="8" t="str">
        <f t="shared" si="13"/>
        <v/>
      </c>
      <c r="BC25" s="9" t="str">
        <f t="shared" si="13"/>
        <v/>
      </c>
      <c r="BD25" s="9" t="str">
        <f t="shared" si="13"/>
        <v/>
      </c>
      <c r="BE25" s="10" t="str">
        <f t="shared" si="13"/>
        <v/>
      </c>
      <c r="BF25" s="8" t="str">
        <f t="shared" si="13"/>
        <v/>
      </c>
      <c r="BG25" s="9" t="str">
        <f t="shared" si="13"/>
        <v/>
      </c>
      <c r="BH25" s="9" t="str">
        <f t="shared" si="13"/>
        <v/>
      </c>
      <c r="BI25" s="10" t="str">
        <f t="shared" si="13"/>
        <v/>
      </c>
      <c r="BJ25" s="8" t="str">
        <f t="shared" si="13"/>
        <v/>
      </c>
      <c r="BK25" s="9" t="str">
        <f t="shared" si="13"/>
        <v/>
      </c>
      <c r="BL25" s="9" t="str">
        <f t="shared" si="13"/>
        <v/>
      </c>
      <c r="BM25" s="10" t="str">
        <f t="shared" si="13"/>
        <v/>
      </c>
      <c r="BN25" s="8" t="str">
        <f t="shared" si="13"/>
        <v/>
      </c>
      <c r="BO25" s="9" t="str">
        <f t="shared" si="13"/>
        <v/>
      </c>
      <c r="BP25" s="9" t="str">
        <f t="shared" si="13"/>
        <v/>
      </c>
      <c r="BQ25" s="10" t="str">
        <f t="shared" si="13"/>
        <v/>
      </c>
      <c r="BR25" s="8" t="str">
        <f t="shared" si="13"/>
        <v/>
      </c>
      <c r="BS25" s="9" t="str">
        <f t="shared" si="13"/>
        <v/>
      </c>
      <c r="BT25" s="9" t="str">
        <f t="shared" si="13"/>
        <v/>
      </c>
      <c r="BU25" s="10" t="str">
        <f t="shared" si="13"/>
        <v/>
      </c>
      <c r="BV25" s="8" t="str">
        <f t="shared" si="13"/>
        <v/>
      </c>
      <c r="BW25" s="9" t="str">
        <f t="shared" si="13"/>
        <v/>
      </c>
      <c r="BX25" s="9" t="str">
        <f t="shared" si="13"/>
        <v/>
      </c>
      <c r="BY25" s="10" t="str">
        <f t="shared" si="13"/>
        <v/>
      </c>
      <c r="CB25" s="7">
        <v>0.46875</v>
      </c>
    </row>
    <row r="26" spans="2:80" ht="18" customHeight="1">
      <c r="B26" s="40">
        <v>21</v>
      </c>
      <c r="C26" s="41" t="str">
        <f>IF(VLOOKUP($B26,管理シート!$B$10:$D$108,2,0)=0,"",VLOOKUP($B26,管理シート!$B$10:$D$108,2,0))</f>
        <v/>
      </c>
      <c r="D26" s="42" t="str">
        <f>IF(VLOOKUP($B26,管理シート!$B$10:$D$108,3,0)=0,"",VLOOKUP($B26,管理シート!$B$10:$D$108,3,0))</f>
        <v/>
      </c>
      <c r="E26" s="1" t="str">
        <f t="shared" ref="E26:E55" si="14">IF(F26="","",D26*F26)</f>
        <v/>
      </c>
      <c r="F26" s="2" t="str">
        <f t="shared" ref="F26:F55" si="15">IF(G26="","",COUNTIF($N26:$BY26,"■")*15/60)</f>
        <v/>
      </c>
      <c r="G26" s="24"/>
      <c r="H26" s="25"/>
      <c r="I26" s="24"/>
      <c r="J26" s="25"/>
      <c r="K26" s="24"/>
      <c r="L26" s="25"/>
      <c r="M26" s="45"/>
      <c r="N26" s="8" t="str">
        <f t="shared" ref="N26:AO41" si="16">IF($G26="","",IF(AND($I26&lt;=N$5,$J26&gt;N$5),"",IF(AND($K26&lt;=N$5,$L26&gt;N$5),"",IF(AND($G26&lt;=N$5,$H26&gt;N$5),"■",""))))</f>
        <v/>
      </c>
      <c r="O26" s="9" t="str">
        <f t="shared" si="13"/>
        <v/>
      </c>
      <c r="P26" s="9" t="str">
        <f t="shared" si="13"/>
        <v/>
      </c>
      <c r="Q26" s="10" t="str">
        <f t="shared" si="13"/>
        <v/>
      </c>
      <c r="R26" s="8" t="str">
        <f t="shared" si="13"/>
        <v/>
      </c>
      <c r="S26" s="9" t="str">
        <f t="shared" si="12"/>
        <v/>
      </c>
      <c r="T26" s="9" t="str">
        <f t="shared" si="12"/>
        <v/>
      </c>
      <c r="U26" s="10" t="str">
        <f t="shared" si="12"/>
        <v/>
      </c>
      <c r="V26" s="8" t="str">
        <f t="shared" si="12"/>
        <v/>
      </c>
      <c r="W26" s="9" t="str">
        <f t="shared" si="12"/>
        <v/>
      </c>
      <c r="X26" s="9" t="str">
        <f t="shared" si="12"/>
        <v/>
      </c>
      <c r="Y26" s="10" t="str">
        <f t="shared" si="12"/>
        <v/>
      </c>
      <c r="Z26" s="8" t="str">
        <f t="shared" si="16"/>
        <v/>
      </c>
      <c r="AA26" s="9" t="str">
        <f t="shared" si="12"/>
        <v/>
      </c>
      <c r="AB26" s="9" t="str">
        <f t="shared" si="12"/>
        <v/>
      </c>
      <c r="AC26" s="10" t="str">
        <f t="shared" si="12"/>
        <v/>
      </c>
      <c r="AD26" s="8" t="str">
        <f t="shared" si="13"/>
        <v/>
      </c>
      <c r="AE26" s="9" t="str">
        <f t="shared" si="13"/>
        <v/>
      </c>
      <c r="AF26" s="9" t="str">
        <f t="shared" si="13"/>
        <v/>
      </c>
      <c r="AG26" s="10" t="str">
        <f t="shared" si="13"/>
        <v/>
      </c>
      <c r="AH26" s="8" t="str">
        <f t="shared" si="13"/>
        <v/>
      </c>
      <c r="AI26" s="9" t="str">
        <f t="shared" si="13"/>
        <v/>
      </c>
      <c r="AJ26" s="9" t="str">
        <f t="shared" si="13"/>
        <v/>
      </c>
      <c r="AK26" s="10" t="str">
        <f t="shared" si="13"/>
        <v/>
      </c>
      <c r="AL26" s="8" t="str">
        <f t="shared" si="13"/>
        <v/>
      </c>
      <c r="AM26" s="9" t="str">
        <f t="shared" si="13"/>
        <v/>
      </c>
      <c r="AN26" s="9" t="str">
        <f t="shared" si="13"/>
        <v/>
      </c>
      <c r="AO26" s="10" t="str">
        <f t="shared" si="13"/>
        <v/>
      </c>
      <c r="AP26" s="8" t="str">
        <f t="shared" si="13"/>
        <v/>
      </c>
      <c r="AQ26" s="9" t="str">
        <f t="shared" si="13"/>
        <v/>
      </c>
      <c r="AR26" s="9" t="str">
        <f t="shared" si="13"/>
        <v/>
      </c>
      <c r="AS26" s="10" t="str">
        <f t="shared" si="13"/>
        <v/>
      </c>
      <c r="AT26" s="8" t="str">
        <f t="shared" si="13"/>
        <v/>
      </c>
      <c r="AU26" s="9" t="str">
        <f t="shared" si="13"/>
        <v/>
      </c>
      <c r="AV26" s="9" t="str">
        <f t="shared" si="13"/>
        <v/>
      </c>
      <c r="AW26" s="10" t="str">
        <f t="shared" si="13"/>
        <v/>
      </c>
      <c r="AX26" s="8" t="str">
        <f t="shared" si="13"/>
        <v/>
      </c>
      <c r="AY26" s="9" t="str">
        <f t="shared" si="13"/>
        <v/>
      </c>
      <c r="AZ26" s="9" t="str">
        <f t="shared" si="13"/>
        <v/>
      </c>
      <c r="BA26" s="10" t="str">
        <f t="shared" si="13"/>
        <v/>
      </c>
      <c r="BB26" s="8" t="str">
        <f t="shared" si="13"/>
        <v/>
      </c>
      <c r="BC26" s="9" t="str">
        <f t="shared" si="13"/>
        <v/>
      </c>
      <c r="BD26" s="9" t="str">
        <f t="shared" si="13"/>
        <v/>
      </c>
      <c r="BE26" s="10" t="str">
        <f t="shared" si="13"/>
        <v/>
      </c>
      <c r="BF26" s="8" t="str">
        <f t="shared" si="13"/>
        <v/>
      </c>
      <c r="BG26" s="9" t="str">
        <f t="shared" si="13"/>
        <v/>
      </c>
      <c r="BH26" s="9" t="str">
        <f t="shared" si="13"/>
        <v/>
      </c>
      <c r="BI26" s="10" t="str">
        <f t="shared" si="13"/>
        <v/>
      </c>
      <c r="BJ26" s="8" t="str">
        <f t="shared" si="13"/>
        <v/>
      </c>
      <c r="BK26" s="9" t="str">
        <f t="shared" si="13"/>
        <v/>
      </c>
      <c r="BL26" s="9" t="str">
        <f t="shared" si="13"/>
        <v/>
      </c>
      <c r="BM26" s="10" t="str">
        <f t="shared" si="13"/>
        <v/>
      </c>
      <c r="BN26" s="8" t="str">
        <f t="shared" si="13"/>
        <v/>
      </c>
      <c r="BO26" s="9" t="str">
        <f t="shared" si="13"/>
        <v/>
      </c>
      <c r="BP26" s="9" t="str">
        <f t="shared" si="13"/>
        <v/>
      </c>
      <c r="BQ26" s="10" t="str">
        <f t="shared" si="13"/>
        <v/>
      </c>
      <c r="BR26" s="8" t="str">
        <f t="shared" si="13"/>
        <v/>
      </c>
      <c r="BS26" s="9" t="str">
        <f t="shared" si="13"/>
        <v/>
      </c>
      <c r="BT26" s="9" t="str">
        <f t="shared" si="13"/>
        <v/>
      </c>
      <c r="BU26" s="10" t="str">
        <f t="shared" si="13"/>
        <v/>
      </c>
      <c r="BV26" s="8" t="str">
        <f t="shared" si="13"/>
        <v/>
      </c>
      <c r="BW26" s="9" t="str">
        <f t="shared" si="13"/>
        <v/>
      </c>
      <c r="BX26" s="9" t="str">
        <f t="shared" si="13"/>
        <v/>
      </c>
      <c r="BY26" s="10" t="str">
        <f t="shared" si="13"/>
        <v/>
      </c>
      <c r="CB26" s="7">
        <v>0.47916666666666669</v>
      </c>
    </row>
    <row r="27" spans="2:80" ht="18" customHeight="1">
      <c r="B27" s="40">
        <v>22</v>
      </c>
      <c r="C27" s="41" t="str">
        <f>IF(VLOOKUP($B27,管理シート!$B$10:$D$108,2,0)=0,"",VLOOKUP($B27,管理シート!$B$10:$D$108,2,0))</f>
        <v/>
      </c>
      <c r="D27" s="42" t="str">
        <f>IF(VLOOKUP($B27,管理シート!$B$10:$D$108,3,0)=0,"",VLOOKUP($B27,管理シート!$B$10:$D$108,3,0))</f>
        <v/>
      </c>
      <c r="E27" s="1" t="str">
        <f t="shared" si="14"/>
        <v/>
      </c>
      <c r="F27" s="2" t="str">
        <f t="shared" si="15"/>
        <v/>
      </c>
      <c r="G27" s="24"/>
      <c r="H27" s="25"/>
      <c r="I27" s="24"/>
      <c r="J27" s="25"/>
      <c r="K27" s="24"/>
      <c r="L27" s="25"/>
      <c r="M27" s="45"/>
      <c r="N27" s="8" t="str">
        <f t="shared" si="16"/>
        <v/>
      </c>
      <c r="O27" s="9" t="str">
        <f t="shared" si="13"/>
        <v/>
      </c>
      <c r="P27" s="9" t="str">
        <f t="shared" si="13"/>
        <v/>
      </c>
      <c r="Q27" s="10" t="str">
        <f t="shared" si="13"/>
        <v/>
      </c>
      <c r="R27" s="8" t="str">
        <f t="shared" si="13"/>
        <v/>
      </c>
      <c r="S27" s="9" t="str">
        <f t="shared" si="12"/>
        <v/>
      </c>
      <c r="T27" s="9" t="str">
        <f t="shared" si="12"/>
        <v/>
      </c>
      <c r="U27" s="10" t="str">
        <f t="shared" si="12"/>
        <v/>
      </c>
      <c r="V27" s="8" t="str">
        <f t="shared" si="12"/>
        <v/>
      </c>
      <c r="W27" s="9" t="str">
        <f t="shared" si="12"/>
        <v/>
      </c>
      <c r="X27" s="9" t="str">
        <f t="shared" si="12"/>
        <v/>
      </c>
      <c r="Y27" s="10" t="str">
        <f t="shared" si="12"/>
        <v/>
      </c>
      <c r="Z27" s="8" t="str">
        <f t="shared" si="16"/>
        <v/>
      </c>
      <c r="AA27" s="9" t="str">
        <f t="shared" si="12"/>
        <v/>
      </c>
      <c r="AB27" s="9" t="str">
        <f t="shared" si="12"/>
        <v/>
      </c>
      <c r="AC27" s="10" t="str">
        <f t="shared" si="12"/>
        <v/>
      </c>
      <c r="AD27" s="8" t="str">
        <f t="shared" si="13"/>
        <v/>
      </c>
      <c r="AE27" s="9" t="str">
        <f t="shared" si="13"/>
        <v/>
      </c>
      <c r="AF27" s="9" t="str">
        <f t="shared" si="13"/>
        <v/>
      </c>
      <c r="AG27" s="10" t="str">
        <f t="shared" si="13"/>
        <v/>
      </c>
      <c r="AH27" s="8" t="str">
        <f t="shared" si="13"/>
        <v/>
      </c>
      <c r="AI27" s="9" t="str">
        <f t="shared" si="13"/>
        <v/>
      </c>
      <c r="AJ27" s="9" t="str">
        <f t="shared" si="13"/>
        <v/>
      </c>
      <c r="AK27" s="10" t="str">
        <f t="shared" si="13"/>
        <v/>
      </c>
      <c r="AL27" s="8" t="str">
        <f t="shared" si="13"/>
        <v/>
      </c>
      <c r="AM27" s="9" t="str">
        <f t="shared" si="13"/>
        <v/>
      </c>
      <c r="AN27" s="9" t="str">
        <f t="shared" si="13"/>
        <v/>
      </c>
      <c r="AO27" s="10" t="str">
        <f t="shared" si="13"/>
        <v/>
      </c>
      <c r="AP27" s="8" t="str">
        <f t="shared" si="13"/>
        <v/>
      </c>
      <c r="AQ27" s="9" t="str">
        <f t="shared" si="13"/>
        <v/>
      </c>
      <c r="AR27" s="9" t="str">
        <f t="shared" si="13"/>
        <v/>
      </c>
      <c r="AS27" s="10" t="str">
        <f t="shared" si="13"/>
        <v/>
      </c>
      <c r="AT27" s="8" t="str">
        <f t="shared" si="13"/>
        <v/>
      </c>
      <c r="AU27" s="9" t="str">
        <f t="shared" si="13"/>
        <v/>
      </c>
      <c r="AV27" s="9" t="str">
        <f t="shared" si="13"/>
        <v/>
      </c>
      <c r="AW27" s="10" t="str">
        <f t="shared" si="13"/>
        <v/>
      </c>
      <c r="AX27" s="8" t="str">
        <f t="shared" si="13"/>
        <v/>
      </c>
      <c r="AY27" s="9" t="str">
        <f t="shared" si="13"/>
        <v/>
      </c>
      <c r="AZ27" s="9" t="str">
        <f t="shared" si="13"/>
        <v/>
      </c>
      <c r="BA27" s="10" t="str">
        <f t="shared" si="13"/>
        <v/>
      </c>
      <c r="BB27" s="8" t="str">
        <f t="shared" si="13"/>
        <v/>
      </c>
      <c r="BC27" s="9" t="str">
        <f t="shared" si="13"/>
        <v/>
      </c>
      <c r="BD27" s="9" t="str">
        <f t="shared" si="13"/>
        <v/>
      </c>
      <c r="BE27" s="10" t="str">
        <f t="shared" si="13"/>
        <v/>
      </c>
      <c r="BF27" s="8" t="str">
        <f t="shared" si="13"/>
        <v/>
      </c>
      <c r="BG27" s="9" t="str">
        <f t="shared" si="13"/>
        <v/>
      </c>
      <c r="BH27" s="9" t="str">
        <f t="shared" si="13"/>
        <v/>
      </c>
      <c r="BI27" s="10" t="str">
        <f t="shared" si="13"/>
        <v/>
      </c>
      <c r="BJ27" s="8" t="str">
        <f t="shared" si="13"/>
        <v/>
      </c>
      <c r="BK27" s="9" t="str">
        <f t="shared" si="13"/>
        <v/>
      </c>
      <c r="BL27" s="9" t="str">
        <f t="shared" si="13"/>
        <v/>
      </c>
      <c r="BM27" s="10" t="str">
        <f t="shared" si="13"/>
        <v/>
      </c>
      <c r="BN27" s="8" t="str">
        <f t="shared" si="13"/>
        <v/>
      </c>
      <c r="BO27" s="9" t="str">
        <f t="shared" si="13"/>
        <v/>
      </c>
      <c r="BP27" s="9" t="str">
        <f t="shared" si="13"/>
        <v/>
      </c>
      <c r="BQ27" s="10" t="str">
        <f t="shared" si="13"/>
        <v/>
      </c>
      <c r="BR27" s="8" t="str">
        <f t="shared" si="13"/>
        <v/>
      </c>
      <c r="BS27" s="9" t="str">
        <f t="shared" si="13"/>
        <v/>
      </c>
      <c r="BT27" s="9" t="str">
        <f t="shared" si="13"/>
        <v/>
      </c>
      <c r="BU27" s="10" t="str">
        <f t="shared" si="13"/>
        <v/>
      </c>
      <c r="BV27" s="8" t="str">
        <f t="shared" si="13"/>
        <v/>
      </c>
      <c r="BW27" s="9" t="str">
        <f t="shared" si="13"/>
        <v/>
      </c>
      <c r="BX27" s="9" t="str">
        <f t="shared" si="13"/>
        <v/>
      </c>
      <c r="BY27" s="10" t="str">
        <f t="shared" si="13"/>
        <v/>
      </c>
      <c r="CB27" s="7">
        <v>0.48958333333333331</v>
      </c>
    </row>
    <row r="28" spans="2:80" ht="18" customHeight="1">
      <c r="B28" s="40">
        <v>23</v>
      </c>
      <c r="C28" s="41" t="str">
        <f>IF(VLOOKUP($B28,管理シート!$B$10:$D$108,2,0)=0,"",VLOOKUP($B28,管理シート!$B$10:$D$108,2,0))</f>
        <v/>
      </c>
      <c r="D28" s="42" t="str">
        <f>IF(VLOOKUP($B28,管理シート!$B$10:$D$108,3,0)=0,"",VLOOKUP($B28,管理シート!$B$10:$D$108,3,0))</f>
        <v/>
      </c>
      <c r="E28" s="1" t="str">
        <f t="shared" si="14"/>
        <v/>
      </c>
      <c r="F28" s="2" t="str">
        <f t="shared" si="15"/>
        <v/>
      </c>
      <c r="G28" s="24"/>
      <c r="H28" s="25"/>
      <c r="I28" s="24"/>
      <c r="J28" s="25"/>
      <c r="K28" s="24"/>
      <c r="L28" s="25"/>
      <c r="M28" s="45"/>
      <c r="N28" s="8" t="str">
        <f t="shared" si="16"/>
        <v/>
      </c>
      <c r="O28" s="9" t="str">
        <f t="shared" si="13"/>
        <v/>
      </c>
      <c r="P28" s="9" t="str">
        <f t="shared" si="13"/>
        <v/>
      </c>
      <c r="Q28" s="10" t="str">
        <f t="shared" si="13"/>
        <v/>
      </c>
      <c r="R28" s="8" t="str">
        <f t="shared" si="13"/>
        <v/>
      </c>
      <c r="S28" s="9" t="str">
        <f t="shared" si="12"/>
        <v/>
      </c>
      <c r="T28" s="9" t="str">
        <f t="shared" si="12"/>
        <v/>
      </c>
      <c r="U28" s="10" t="str">
        <f t="shared" si="12"/>
        <v/>
      </c>
      <c r="V28" s="8" t="str">
        <f t="shared" si="12"/>
        <v/>
      </c>
      <c r="W28" s="9" t="str">
        <f t="shared" si="12"/>
        <v/>
      </c>
      <c r="X28" s="9" t="str">
        <f t="shared" si="12"/>
        <v/>
      </c>
      <c r="Y28" s="10" t="str">
        <f t="shared" si="12"/>
        <v/>
      </c>
      <c r="Z28" s="8" t="str">
        <f t="shared" si="16"/>
        <v/>
      </c>
      <c r="AA28" s="9" t="str">
        <f t="shared" si="12"/>
        <v/>
      </c>
      <c r="AB28" s="9" t="str">
        <f t="shared" si="12"/>
        <v/>
      </c>
      <c r="AC28" s="10" t="str">
        <f t="shared" si="12"/>
        <v/>
      </c>
      <c r="AD28" s="8" t="str">
        <f t="shared" si="13"/>
        <v/>
      </c>
      <c r="AE28" s="9" t="str">
        <f t="shared" si="13"/>
        <v/>
      </c>
      <c r="AF28" s="9" t="str">
        <f t="shared" si="13"/>
        <v/>
      </c>
      <c r="AG28" s="10" t="str">
        <f t="shared" si="13"/>
        <v/>
      </c>
      <c r="AH28" s="8" t="str">
        <f t="shared" si="13"/>
        <v/>
      </c>
      <c r="AI28" s="9" t="str">
        <f t="shared" si="13"/>
        <v/>
      </c>
      <c r="AJ28" s="9" t="str">
        <f t="shared" si="13"/>
        <v/>
      </c>
      <c r="AK28" s="10" t="str">
        <f t="shared" si="13"/>
        <v/>
      </c>
      <c r="AL28" s="8" t="str">
        <f t="shared" si="13"/>
        <v/>
      </c>
      <c r="AM28" s="9" t="str">
        <f t="shared" si="13"/>
        <v/>
      </c>
      <c r="AN28" s="9" t="str">
        <f t="shared" si="13"/>
        <v/>
      </c>
      <c r="AO28" s="10" t="str">
        <f t="shared" si="13"/>
        <v/>
      </c>
      <c r="AP28" s="8" t="str">
        <f t="shared" si="13"/>
        <v/>
      </c>
      <c r="AQ28" s="9" t="str">
        <f t="shared" si="13"/>
        <v/>
      </c>
      <c r="AR28" s="9" t="str">
        <f t="shared" si="13"/>
        <v/>
      </c>
      <c r="AS28" s="10" t="str">
        <f t="shared" si="13"/>
        <v/>
      </c>
      <c r="AT28" s="8" t="str">
        <f t="shared" si="13"/>
        <v/>
      </c>
      <c r="AU28" s="9" t="str">
        <f t="shared" si="13"/>
        <v/>
      </c>
      <c r="AV28" s="9" t="str">
        <f t="shared" si="13"/>
        <v/>
      </c>
      <c r="AW28" s="10" t="str">
        <f t="shared" si="13"/>
        <v/>
      </c>
      <c r="AX28" s="8" t="str">
        <f t="shared" si="13"/>
        <v/>
      </c>
      <c r="AY28" s="9" t="str">
        <f t="shared" si="13"/>
        <v/>
      </c>
      <c r="AZ28" s="9" t="str">
        <f t="shared" si="13"/>
        <v/>
      </c>
      <c r="BA28" s="10" t="str">
        <f t="shared" si="13"/>
        <v/>
      </c>
      <c r="BB28" s="8" t="str">
        <f t="shared" si="13"/>
        <v/>
      </c>
      <c r="BC28" s="9" t="str">
        <f t="shared" si="13"/>
        <v/>
      </c>
      <c r="BD28" s="9" t="str">
        <f t="shared" si="13"/>
        <v/>
      </c>
      <c r="BE28" s="10" t="str">
        <f t="shared" si="13"/>
        <v/>
      </c>
      <c r="BF28" s="8" t="str">
        <f t="shared" si="13"/>
        <v/>
      </c>
      <c r="BG28" s="9" t="str">
        <f t="shared" si="13"/>
        <v/>
      </c>
      <c r="BH28" s="9" t="str">
        <f t="shared" si="13"/>
        <v/>
      </c>
      <c r="BI28" s="10" t="str">
        <f t="shared" si="13"/>
        <v/>
      </c>
      <c r="BJ28" s="8" t="str">
        <f t="shared" si="13"/>
        <v/>
      </c>
      <c r="BK28" s="9" t="str">
        <f t="shared" si="13"/>
        <v/>
      </c>
      <c r="BL28" s="9" t="str">
        <f t="shared" si="13"/>
        <v/>
      </c>
      <c r="BM28" s="10" t="str">
        <f t="shared" si="13"/>
        <v/>
      </c>
      <c r="BN28" s="8" t="str">
        <f t="shared" si="13"/>
        <v/>
      </c>
      <c r="BO28" s="9" t="str">
        <f t="shared" si="13"/>
        <v/>
      </c>
      <c r="BP28" s="9" t="str">
        <f t="shared" si="13"/>
        <v/>
      </c>
      <c r="BQ28" s="10" t="str">
        <f t="shared" si="13"/>
        <v/>
      </c>
      <c r="BR28" s="8" t="str">
        <f t="shared" si="13"/>
        <v/>
      </c>
      <c r="BS28" s="9" t="str">
        <f t="shared" si="13"/>
        <v/>
      </c>
      <c r="BT28" s="9" t="str">
        <f t="shared" si="13"/>
        <v/>
      </c>
      <c r="BU28" s="10" t="str">
        <f t="shared" si="13"/>
        <v/>
      </c>
      <c r="BV28" s="8" t="str">
        <f t="shared" si="13"/>
        <v/>
      </c>
      <c r="BW28" s="9" t="str">
        <f t="shared" si="13"/>
        <v/>
      </c>
      <c r="BX28" s="9" t="str">
        <f t="shared" si="13"/>
        <v/>
      </c>
      <c r="BY28" s="10" t="str">
        <f t="shared" si="13"/>
        <v/>
      </c>
      <c r="CB28" s="7">
        <v>0.5</v>
      </c>
    </row>
    <row r="29" spans="2:80" ht="18" customHeight="1">
      <c r="B29" s="40">
        <v>24</v>
      </c>
      <c r="C29" s="41" t="str">
        <f>IF(VLOOKUP($B29,管理シート!$B$10:$D$108,2,0)=0,"",VLOOKUP($B29,管理シート!$B$10:$D$108,2,0))</f>
        <v/>
      </c>
      <c r="D29" s="42" t="str">
        <f>IF(VLOOKUP($B29,管理シート!$B$10:$D$108,3,0)=0,"",VLOOKUP($B29,管理シート!$B$10:$D$108,3,0))</f>
        <v/>
      </c>
      <c r="E29" s="1" t="str">
        <f t="shared" si="14"/>
        <v/>
      </c>
      <c r="F29" s="2" t="str">
        <f t="shared" si="15"/>
        <v/>
      </c>
      <c r="G29" s="24"/>
      <c r="H29" s="25"/>
      <c r="I29" s="24"/>
      <c r="J29" s="25"/>
      <c r="K29" s="24"/>
      <c r="L29" s="25"/>
      <c r="M29" s="45"/>
      <c r="N29" s="8" t="str">
        <f t="shared" si="16"/>
        <v/>
      </c>
      <c r="O29" s="9" t="str">
        <f t="shared" si="13"/>
        <v/>
      </c>
      <c r="P29" s="9" t="str">
        <f t="shared" si="13"/>
        <v/>
      </c>
      <c r="Q29" s="10" t="str">
        <f t="shared" si="13"/>
        <v/>
      </c>
      <c r="R29" s="8" t="str">
        <f t="shared" si="13"/>
        <v/>
      </c>
      <c r="S29" s="9" t="str">
        <f t="shared" si="12"/>
        <v/>
      </c>
      <c r="T29" s="9" t="str">
        <f t="shared" si="12"/>
        <v/>
      </c>
      <c r="U29" s="10" t="str">
        <f t="shared" si="12"/>
        <v/>
      </c>
      <c r="V29" s="8" t="str">
        <f t="shared" si="12"/>
        <v/>
      </c>
      <c r="W29" s="9" t="str">
        <f t="shared" si="12"/>
        <v/>
      </c>
      <c r="X29" s="9" t="str">
        <f t="shared" si="12"/>
        <v/>
      </c>
      <c r="Y29" s="10" t="str">
        <f t="shared" si="12"/>
        <v/>
      </c>
      <c r="Z29" s="8" t="str">
        <f t="shared" si="16"/>
        <v/>
      </c>
      <c r="AA29" s="9" t="str">
        <f t="shared" si="12"/>
        <v/>
      </c>
      <c r="AB29" s="9" t="str">
        <f t="shared" si="12"/>
        <v/>
      </c>
      <c r="AC29" s="10" t="str">
        <f t="shared" si="12"/>
        <v/>
      </c>
      <c r="AD29" s="8" t="str">
        <f t="shared" si="13"/>
        <v/>
      </c>
      <c r="AE29" s="9" t="str">
        <f t="shared" si="13"/>
        <v/>
      </c>
      <c r="AF29" s="9" t="str">
        <f t="shared" si="13"/>
        <v/>
      </c>
      <c r="AG29" s="10" t="str">
        <f t="shared" si="13"/>
        <v/>
      </c>
      <c r="AH29" s="8" t="str">
        <f t="shared" si="13"/>
        <v/>
      </c>
      <c r="AI29" s="9" t="str">
        <f t="shared" si="13"/>
        <v/>
      </c>
      <c r="AJ29" s="9" t="str">
        <f t="shared" si="13"/>
        <v/>
      </c>
      <c r="AK29" s="10" t="str">
        <f t="shared" si="13"/>
        <v/>
      </c>
      <c r="AL29" s="8" t="str">
        <f t="shared" si="13"/>
        <v/>
      </c>
      <c r="AM29" s="9" t="str">
        <f t="shared" si="13"/>
        <v/>
      </c>
      <c r="AN29" s="9" t="str">
        <f t="shared" si="13"/>
        <v/>
      </c>
      <c r="AO29" s="10" t="str">
        <f t="shared" si="13"/>
        <v/>
      </c>
      <c r="AP29" s="8" t="str">
        <f t="shared" si="13"/>
        <v/>
      </c>
      <c r="AQ29" s="9" t="str">
        <f t="shared" si="13"/>
        <v/>
      </c>
      <c r="AR29" s="9" t="str">
        <f t="shared" si="13"/>
        <v/>
      </c>
      <c r="AS29" s="10" t="str">
        <f t="shared" si="13"/>
        <v/>
      </c>
      <c r="AT29" s="8" t="str">
        <f t="shared" si="9"/>
        <v/>
      </c>
      <c r="AU29" s="9" t="str">
        <f t="shared" si="9"/>
        <v/>
      </c>
      <c r="AV29" s="9" t="str">
        <f t="shared" si="9"/>
        <v/>
      </c>
      <c r="AW29" s="10" t="str">
        <f t="shared" si="9"/>
        <v/>
      </c>
      <c r="AX29" s="8" t="str">
        <f t="shared" si="9"/>
        <v/>
      </c>
      <c r="AY29" s="9" t="str">
        <f t="shared" si="9"/>
        <v/>
      </c>
      <c r="AZ29" s="9" t="str">
        <f t="shared" si="9"/>
        <v/>
      </c>
      <c r="BA29" s="10" t="str">
        <f t="shared" si="9"/>
        <v/>
      </c>
      <c r="BB29" s="8" t="str">
        <f t="shared" si="9"/>
        <v/>
      </c>
      <c r="BC29" s="9" t="str">
        <f t="shared" si="9"/>
        <v/>
      </c>
      <c r="BD29" s="9" t="str">
        <f t="shared" si="9"/>
        <v/>
      </c>
      <c r="BE29" s="10" t="str">
        <f t="shared" si="9"/>
        <v/>
      </c>
      <c r="BF29" s="8" t="str">
        <f t="shared" si="9"/>
        <v/>
      </c>
      <c r="BG29" s="9" t="str">
        <f t="shared" si="9"/>
        <v/>
      </c>
      <c r="BH29" s="9" t="str">
        <f t="shared" si="9"/>
        <v/>
      </c>
      <c r="BI29" s="10" t="str">
        <f t="shared" si="9"/>
        <v/>
      </c>
      <c r="BJ29" s="8" t="str">
        <f t="shared" si="13"/>
        <v/>
      </c>
      <c r="BK29" s="9" t="str">
        <f t="shared" si="13"/>
        <v/>
      </c>
      <c r="BL29" s="9" t="str">
        <f t="shared" si="13"/>
        <v/>
      </c>
      <c r="BM29" s="10" t="str">
        <f t="shared" si="13"/>
        <v/>
      </c>
      <c r="BN29" s="8" t="str">
        <f t="shared" si="13"/>
        <v/>
      </c>
      <c r="BO29" s="9" t="str">
        <f t="shared" si="13"/>
        <v/>
      </c>
      <c r="BP29" s="9" t="str">
        <f t="shared" si="13"/>
        <v/>
      </c>
      <c r="BQ29" s="10" t="str">
        <f t="shared" si="13"/>
        <v/>
      </c>
      <c r="BR29" s="8" t="str">
        <f t="shared" si="13"/>
        <v/>
      </c>
      <c r="BS29" s="9" t="str">
        <f t="shared" si="13"/>
        <v/>
      </c>
      <c r="BT29" s="9" t="str">
        <f t="shared" si="13"/>
        <v/>
      </c>
      <c r="BU29" s="10" t="str">
        <f t="shared" si="13"/>
        <v/>
      </c>
      <c r="BV29" s="8" t="str">
        <f t="shared" si="13"/>
        <v/>
      </c>
      <c r="BW29" s="9" t="str">
        <f t="shared" si="13"/>
        <v/>
      </c>
      <c r="BX29" s="9" t="str">
        <f t="shared" si="13"/>
        <v/>
      </c>
      <c r="BY29" s="10" t="str">
        <f t="shared" si="13"/>
        <v/>
      </c>
      <c r="CB29" s="7">
        <v>0.51041666666666663</v>
      </c>
    </row>
    <row r="30" spans="2:80" ht="18" customHeight="1">
      <c r="B30" s="40">
        <v>25</v>
      </c>
      <c r="C30" s="41" t="str">
        <f>IF(VLOOKUP($B30,管理シート!$B$10:$D$108,2,0)=0,"",VLOOKUP($B30,管理シート!$B$10:$D$108,2,0))</f>
        <v/>
      </c>
      <c r="D30" s="42" t="str">
        <f>IF(VLOOKUP($B30,管理シート!$B$10:$D$108,3,0)=0,"",VLOOKUP($B30,管理シート!$B$10:$D$108,3,0))</f>
        <v/>
      </c>
      <c r="E30" s="1" t="str">
        <f t="shared" si="14"/>
        <v/>
      </c>
      <c r="F30" s="2" t="str">
        <f t="shared" si="15"/>
        <v/>
      </c>
      <c r="G30" s="24"/>
      <c r="H30" s="25"/>
      <c r="I30" s="24"/>
      <c r="J30" s="25"/>
      <c r="K30" s="24"/>
      <c r="L30" s="25"/>
      <c r="M30" s="45"/>
      <c r="N30" s="8" t="str">
        <f t="shared" si="16"/>
        <v/>
      </c>
      <c r="O30" s="9" t="str">
        <f t="shared" si="16"/>
        <v/>
      </c>
      <c r="P30" s="9" t="str">
        <f t="shared" si="16"/>
        <v/>
      </c>
      <c r="Q30" s="10" t="str">
        <f t="shared" si="16"/>
        <v/>
      </c>
      <c r="R30" s="8" t="str">
        <f t="shared" si="13"/>
        <v/>
      </c>
      <c r="S30" s="9" t="str">
        <f t="shared" si="13"/>
        <v/>
      </c>
      <c r="T30" s="9" t="str">
        <f t="shared" si="13"/>
        <v/>
      </c>
      <c r="U30" s="10" t="str">
        <f t="shared" si="13"/>
        <v/>
      </c>
      <c r="V30" s="8" t="str">
        <f t="shared" si="12"/>
        <v/>
      </c>
      <c r="W30" s="9" t="str">
        <f t="shared" si="12"/>
        <v/>
      </c>
      <c r="X30" s="9" t="str">
        <f t="shared" si="12"/>
        <v/>
      </c>
      <c r="Y30" s="10" t="str">
        <f t="shared" si="12"/>
        <v/>
      </c>
      <c r="Z30" s="8" t="str">
        <f t="shared" si="16"/>
        <v/>
      </c>
      <c r="AA30" s="9" t="str">
        <f t="shared" si="16"/>
        <v/>
      </c>
      <c r="AB30" s="9" t="str">
        <f t="shared" si="16"/>
        <v/>
      </c>
      <c r="AC30" s="10" t="str">
        <f t="shared" si="16"/>
        <v/>
      </c>
      <c r="AD30" s="8" t="str">
        <f t="shared" si="16"/>
        <v/>
      </c>
      <c r="AE30" s="9" t="str">
        <f t="shared" si="16"/>
        <v/>
      </c>
      <c r="AF30" s="9" t="str">
        <f t="shared" si="16"/>
        <v/>
      </c>
      <c r="AG30" s="10" t="str">
        <f t="shared" si="16"/>
        <v/>
      </c>
      <c r="AH30" s="8" t="str">
        <f t="shared" si="16"/>
        <v/>
      </c>
      <c r="AI30" s="9" t="str">
        <f t="shared" si="16"/>
        <v/>
      </c>
      <c r="AJ30" s="9" t="str">
        <f t="shared" si="16"/>
        <v/>
      </c>
      <c r="AK30" s="10" t="str">
        <f t="shared" si="16"/>
        <v/>
      </c>
      <c r="AL30" s="8" t="str">
        <f t="shared" si="16"/>
        <v/>
      </c>
      <c r="AM30" s="9" t="str">
        <f t="shared" si="16"/>
        <v/>
      </c>
      <c r="AN30" s="9" t="str">
        <f t="shared" si="16"/>
        <v/>
      </c>
      <c r="AO30" s="10" t="str">
        <f t="shared" si="16"/>
        <v/>
      </c>
      <c r="AP30" s="8" t="str">
        <f t="shared" si="11"/>
        <v/>
      </c>
      <c r="AQ30" s="9" t="str">
        <f t="shared" si="11"/>
        <v/>
      </c>
      <c r="AR30" s="9" t="str">
        <f t="shared" si="11"/>
        <v/>
      </c>
      <c r="AS30" s="10" t="str">
        <f t="shared" si="11"/>
        <v/>
      </c>
      <c r="AT30" s="8" t="str">
        <f t="shared" si="11"/>
        <v/>
      </c>
      <c r="AU30" s="9" t="str">
        <f t="shared" si="11"/>
        <v/>
      </c>
      <c r="AV30" s="9" t="str">
        <f t="shared" si="11"/>
        <v/>
      </c>
      <c r="AW30" s="10" t="str">
        <f t="shared" si="11"/>
        <v/>
      </c>
      <c r="AX30" s="8" t="str">
        <f t="shared" si="11"/>
        <v/>
      </c>
      <c r="AY30" s="9" t="str">
        <f t="shared" si="11"/>
        <v/>
      </c>
      <c r="AZ30" s="9" t="str">
        <f t="shared" si="11"/>
        <v/>
      </c>
      <c r="BA30" s="10" t="str">
        <f t="shared" si="11"/>
        <v/>
      </c>
      <c r="BB30" s="8" t="str">
        <f t="shared" si="11"/>
        <v/>
      </c>
      <c r="BC30" s="9" t="str">
        <f t="shared" si="11"/>
        <v/>
      </c>
      <c r="BD30" s="9" t="str">
        <f t="shared" si="11"/>
        <v/>
      </c>
      <c r="BE30" s="10" t="str">
        <f t="shared" si="9"/>
        <v/>
      </c>
      <c r="BF30" s="8" t="str">
        <f t="shared" si="9"/>
        <v/>
      </c>
      <c r="BG30" s="9" t="str">
        <f t="shared" si="9"/>
        <v/>
      </c>
      <c r="BH30" s="9" t="str">
        <f t="shared" si="9"/>
        <v/>
      </c>
      <c r="BI30" s="10" t="str">
        <f t="shared" si="9"/>
        <v/>
      </c>
      <c r="BJ30" s="8" t="str">
        <f t="shared" si="13"/>
        <v/>
      </c>
      <c r="BK30" s="9" t="str">
        <f t="shared" si="13"/>
        <v/>
      </c>
      <c r="BL30" s="9" t="str">
        <f t="shared" si="13"/>
        <v/>
      </c>
      <c r="BM30" s="10" t="str">
        <f t="shared" si="13"/>
        <v/>
      </c>
      <c r="BN30" s="8" t="str">
        <f t="shared" si="13"/>
        <v/>
      </c>
      <c r="BO30" s="9" t="str">
        <f t="shared" si="13"/>
        <v/>
      </c>
      <c r="BP30" s="9" t="str">
        <f t="shared" si="13"/>
        <v/>
      </c>
      <c r="BQ30" s="10" t="str">
        <f t="shared" si="13"/>
        <v/>
      </c>
      <c r="BR30" s="8" t="str">
        <f t="shared" ref="BR30:BY30" si="17">IF($G30="","",IF(AND($I30&lt;=BR$5,$J30&gt;BR$5),"",IF(AND($K30&lt;=BR$5,$L30&gt;BR$5),"",IF(AND($G30&lt;=BR$5,$H30&gt;BR$5),"■",""))))</f>
        <v/>
      </c>
      <c r="BS30" s="9" t="str">
        <f t="shared" si="17"/>
        <v/>
      </c>
      <c r="BT30" s="9" t="str">
        <f t="shared" si="17"/>
        <v/>
      </c>
      <c r="BU30" s="10" t="str">
        <f t="shared" si="17"/>
        <v/>
      </c>
      <c r="BV30" s="8" t="str">
        <f t="shared" si="17"/>
        <v/>
      </c>
      <c r="BW30" s="9" t="str">
        <f t="shared" si="17"/>
        <v/>
      </c>
      <c r="BX30" s="9" t="str">
        <f t="shared" si="17"/>
        <v/>
      </c>
      <c r="BY30" s="10" t="str">
        <f t="shared" si="17"/>
        <v/>
      </c>
      <c r="CB30" s="7">
        <v>0.52083333333333337</v>
      </c>
    </row>
    <row r="31" spans="2:80" ht="18" customHeight="1">
      <c r="B31" s="40">
        <v>26</v>
      </c>
      <c r="C31" s="41" t="str">
        <f>IF(VLOOKUP($B31,管理シート!$B$10:$D$108,2,0)=0,"",VLOOKUP($B31,管理シート!$B$10:$D$108,2,0))</f>
        <v/>
      </c>
      <c r="D31" s="42" t="str">
        <f>IF(VLOOKUP($B31,管理シート!$B$10:$D$108,3,0)=0,"",VLOOKUP($B31,管理シート!$B$10:$D$108,3,0))</f>
        <v/>
      </c>
      <c r="E31" s="1" t="str">
        <f t="shared" si="14"/>
        <v/>
      </c>
      <c r="F31" s="2" t="str">
        <f t="shared" si="15"/>
        <v/>
      </c>
      <c r="G31" s="24"/>
      <c r="H31" s="25"/>
      <c r="I31" s="24"/>
      <c r="J31" s="25"/>
      <c r="K31" s="24"/>
      <c r="L31" s="25"/>
      <c r="M31" s="45"/>
      <c r="N31" s="8" t="str">
        <f t="shared" si="16"/>
        <v/>
      </c>
      <c r="O31" s="9" t="str">
        <f t="shared" si="16"/>
        <v/>
      </c>
      <c r="P31" s="9" t="str">
        <f t="shared" si="16"/>
        <v/>
      </c>
      <c r="Q31" s="10" t="str">
        <f t="shared" si="16"/>
        <v/>
      </c>
      <c r="R31" s="8" t="str">
        <f t="shared" si="16"/>
        <v/>
      </c>
      <c r="S31" s="9" t="str">
        <f t="shared" si="16"/>
        <v/>
      </c>
      <c r="T31" s="9" t="str">
        <f t="shared" si="16"/>
        <v/>
      </c>
      <c r="U31" s="10" t="str">
        <f t="shared" si="12"/>
        <v/>
      </c>
      <c r="V31" s="8" t="str">
        <f t="shared" si="12"/>
        <v/>
      </c>
      <c r="W31" s="9" t="str">
        <f t="shared" si="12"/>
        <v/>
      </c>
      <c r="X31" s="9" t="str">
        <f t="shared" si="12"/>
        <v/>
      </c>
      <c r="Y31" s="10" t="str">
        <f t="shared" si="12"/>
        <v/>
      </c>
      <c r="Z31" s="8" t="str">
        <f t="shared" si="16"/>
        <v/>
      </c>
      <c r="AA31" s="9" t="str">
        <f t="shared" si="16"/>
        <v/>
      </c>
      <c r="AB31" s="9" t="str">
        <f t="shared" si="16"/>
        <v/>
      </c>
      <c r="AC31" s="10" t="str">
        <f t="shared" si="12"/>
        <v/>
      </c>
      <c r="AD31" s="8" t="str">
        <f t="shared" si="16"/>
        <v/>
      </c>
      <c r="AE31" s="9" t="str">
        <f t="shared" si="16"/>
        <v/>
      </c>
      <c r="AF31" s="9" t="str">
        <f t="shared" si="16"/>
        <v/>
      </c>
      <c r="AG31" s="10" t="str">
        <f t="shared" si="16"/>
        <v/>
      </c>
      <c r="AH31" s="8" t="str">
        <f t="shared" si="16"/>
        <v/>
      </c>
      <c r="AI31" s="9" t="str">
        <f t="shared" si="16"/>
        <v/>
      </c>
      <c r="AJ31" s="9" t="str">
        <f t="shared" si="16"/>
        <v/>
      </c>
      <c r="AK31" s="10" t="str">
        <f t="shared" si="16"/>
        <v/>
      </c>
      <c r="AL31" s="8" t="str">
        <f t="shared" si="16"/>
        <v/>
      </c>
      <c r="AM31" s="9" t="str">
        <f t="shared" si="16"/>
        <v/>
      </c>
      <c r="AN31" s="9" t="str">
        <f t="shared" si="16"/>
        <v/>
      </c>
      <c r="AO31" s="10" t="str">
        <f t="shared" si="16"/>
        <v/>
      </c>
      <c r="AP31" s="8" t="str">
        <f t="shared" ref="AP31:BE46" si="18">IF($G31="","",IF(AND($I31&lt;=AP$5,$J31&gt;AP$5),"",IF(AND($K31&lt;=AP$5,$L31&gt;AP$5),"",IF(AND($G31&lt;=AP$5,$H31&gt;AP$5),"■",""))))</f>
        <v/>
      </c>
      <c r="AQ31" s="9" t="str">
        <f t="shared" si="18"/>
        <v/>
      </c>
      <c r="AR31" s="9" t="str">
        <f t="shared" si="18"/>
        <v/>
      </c>
      <c r="AS31" s="10" t="str">
        <f t="shared" si="18"/>
        <v/>
      </c>
      <c r="AT31" s="8" t="str">
        <f t="shared" si="18"/>
        <v/>
      </c>
      <c r="AU31" s="9" t="str">
        <f t="shared" si="18"/>
        <v/>
      </c>
      <c r="AV31" s="9" t="str">
        <f t="shared" si="18"/>
        <v/>
      </c>
      <c r="AW31" s="10" t="str">
        <f t="shared" si="18"/>
        <v/>
      </c>
      <c r="AX31" s="8" t="str">
        <f t="shared" si="18"/>
        <v/>
      </c>
      <c r="AY31" s="9" t="str">
        <f t="shared" si="18"/>
        <v/>
      </c>
      <c r="AZ31" s="9" t="str">
        <f t="shared" si="18"/>
        <v/>
      </c>
      <c r="BA31" s="10" t="str">
        <f t="shared" si="18"/>
        <v/>
      </c>
      <c r="BB31" s="8" t="str">
        <f t="shared" si="18"/>
        <v/>
      </c>
      <c r="BC31" s="9" t="str">
        <f t="shared" si="18"/>
        <v/>
      </c>
      <c r="BD31" s="9" t="str">
        <f t="shared" si="18"/>
        <v/>
      </c>
      <c r="BE31" s="10" t="str">
        <f t="shared" si="18"/>
        <v/>
      </c>
      <c r="BF31" s="8" t="str">
        <f t="shared" si="9"/>
        <v/>
      </c>
      <c r="BG31" s="9" t="str">
        <f t="shared" si="9"/>
        <v/>
      </c>
      <c r="BH31" s="9" t="str">
        <f t="shared" si="9"/>
        <v/>
      </c>
      <c r="BI31" s="10" t="str">
        <f t="shared" si="9"/>
        <v/>
      </c>
      <c r="BJ31" s="8" t="str">
        <f t="shared" ref="BJ31:BY46" si="19">IF($G31="","",IF(AND($I31&lt;=BJ$5,$J31&gt;BJ$5),"",IF(AND($K31&lt;=BJ$5,$L31&gt;BJ$5),"",IF(AND($G31&lt;=BJ$5,$H31&gt;BJ$5),"■",""))))</f>
        <v/>
      </c>
      <c r="BK31" s="9" t="str">
        <f t="shared" si="19"/>
        <v/>
      </c>
      <c r="BL31" s="9" t="str">
        <f t="shared" si="19"/>
        <v/>
      </c>
      <c r="BM31" s="10" t="str">
        <f t="shared" si="19"/>
        <v/>
      </c>
      <c r="BN31" s="8" t="str">
        <f t="shared" si="19"/>
        <v/>
      </c>
      <c r="BO31" s="9" t="str">
        <f t="shared" si="19"/>
        <v/>
      </c>
      <c r="BP31" s="9" t="str">
        <f t="shared" si="19"/>
        <v/>
      </c>
      <c r="BQ31" s="10" t="str">
        <f t="shared" si="19"/>
        <v/>
      </c>
      <c r="BR31" s="8" t="str">
        <f t="shared" si="19"/>
        <v/>
      </c>
      <c r="BS31" s="9" t="str">
        <f t="shared" si="19"/>
        <v/>
      </c>
      <c r="BT31" s="9" t="str">
        <f t="shared" si="19"/>
        <v/>
      </c>
      <c r="BU31" s="10" t="str">
        <f t="shared" si="19"/>
        <v/>
      </c>
      <c r="BV31" s="8" t="str">
        <f t="shared" si="19"/>
        <v/>
      </c>
      <c r="BW31" s="9" t="str">
        <f t="shared" si="19"/>
        <v/>
      </c>
      <c r="BX31" s="9" t="str">
        <f t="shared" si="19"/>
        <v/>
      </c>
      <c r="BY31" s="10" t="str">
        <f t="shared" si="19"/>
        <v/>
      </c>
      <c r="CB31" s="7">
        <v>0.53125</v>
      </c>
    </row>
    <row r="32" spans="2:80" ht="18" customHeight="1">
      <c r="B32" s="40">
        <v>27</v>
      </c>
      <c r="C32" s="41" t="str">
        <f>IF(VLOOKUP($B32,管理シート!$B$10:$D$108,2,0)=0,"",VLOOKUP($B32,管理シート!$B$10:$D$108,2,0))</f>
        <v/>
      </c>
      <c r="D32" s="42" t="str">
        <f>IF(VLOOKUP($B32,管理シート!$B$10:$D$108,3,0)=0,"",VLOOKUP($B32,管理シート!$B$10:$D$108,3,0))</f>
        <v/>
      </c>
      <c r="E32" s="1" t="str">
        <f t="shared" si="14"/>
        <v/>
      </c>
      <c r="F32" s="2" t="str">
        <f t="shared" si="15"/>
        <v/>
      </c>
      <c r="G32" s="24"/>
      <c r="H32" s="25"/>
      <c r="I32" s="24"/>
      <c r="J32" s="25"/>
      <c r="K32" s="24"/>
      <c r="L32" s="25"/>
      <c r="M32" s="45"/>
      <c r="N32" s="8" t="str">
        <f t="shared" si="16"/>
        <v/>
      </c>
      <c r="O32" s="9" t="str">
        <f t="shared" si="16"/>
        <v/>
      </c>
      <c r="P32" s="9" t="str">
        <f t="shared" si="16"/>
        <v/>
      </c>
      <c r="Q32" s="10" t="str">
        <f t="shared" si="16"/>
        <v/>
      </c>
      <c r="R32" s="8" t="str">
        <f t="shared" si="12"/>
        <v/>
      </c>
      <c r="S32" s="9" t="str">
        <f t="shared" si="12"/>
        <v/>
      </c>
      <c r="T32" s="9" t="str">
        <f t="shared" si="12"/>
        <v/>
      </c>
      <c r="U32" s="10" t="str">
        <f t="shared" si="12"/>
        <v/>
      </c>
      <c r="V32" s="8" t="str">
        <f t="shared" si="12"/>
        <v/>
      </c>
      <c r="W32" s="9" t="str">
        <f t="shared" si="12"/>
        <v/>
      </c>
      <c r="X32" s="9" t="str">
        <f t="shared" si="12"/>
        <v/>
      </c>
      <c r="Y32" s="10" t="str">
        <f t="shared" si="12"/>
        <v/>
      </c>
      <c r="Z32" s="8" t="str">
        <f t="shared" si="12"/>
        <v/>
      </c>
      <c r="AA32" s="9" t="str">
        <f t="shared" si="12"/>
        <v/>
      </c>
      <c r="AB32" s="9" t="str">
        <f t="shared" si="12"/>
        <v/>
      </c>
      <c r="AC32" s="10" t="str">
        <f t="shared" si="12"/>
        <v/>
      </c>
      <c r="AD32" s="8" t="str">
        <f t="shared" si="16"/>
        <v/>
      </c>
      <c r="AE32" s="9" t="str">
        <f t="shared" si="16"/>
        <v/>
      </c>
      <c r="AF32" s="9" t="str">
        <f t="shared" si="16"/>
        <v/>
      </c>
      <c r="AG32" s="10" t="str">
        <f t="shared" si="16"/>
        <v/>
      </c>
      <c r="AH32" s="8" t="str">
        <f t="shared" si="16"/>
        <v/>
      </c>
      <c r="AI32" s="9" t="str">
        <f t="shared" si="16"/>
        <v/>
      </c>
      <c r="AJ32" s="9" t="str">
        <f t="shared" si="16"/>
        <v/>
      </c>
      <c r="AK32" s="10" t="str">
        <f t="shared" si="16"/>
        <v/>
      </c>
      <c r="AL32" s="8" t="str">
        <f t="shared" si="16"/>
        <v/>
      </c>
      <c r="AM32" s="9" t="str">
        <f t="shared" si="16"/>
        <v/>
      </c>
      <c r="AN32" s="9" t="str">
        <f t="shared" si="16"/>
        <v/>
      </c>
      <c r="AO32" s="10" t="str">
        <f t="shared" si="16"/>
        <v/>
      </c>
      <c r="AP32" s="8" t="str">
        <f t="shared" si="18"/>
        <v/>
      </c>
      <c r="AQ32" s="9" t="str">
        <f t="shared" si="18"/>
        <v/>
      </c>
      <c r="AR32" s="9" t="str">
        <f t="shared" si="18"/>
        <v/>
      </c>
      <c r="AS32" s="10" t="str">
        <f t="shared" si="18"/>
        <v/>
      </c>
      <c r="AT32" s="8" t="str">
        <f t="shared" si="18"/>
        <v/>
      </c>
      <c r="AU32" s="9" t="str">
        <f t="shared" si="18"/>
        <v/>
      </c>
      <c r="AV32" s="9" t="str">
        <f t="shared" si="18"/>
        <v/>
      </c>
      <c r="AW32" s="10" t="str">
        <f t="shared" si="18"/>
        <v/>
      </c>
      <c r="AX32" s="8" t="str">
        <f t="shared" si="18"/>
        <v/>
      </c>
      <c r="AY32" s="9" t="str">
        <f t="shared" si="18"/>
        <v/>
      </c>
      <c r="AZ32" s="9" t="str">
        <f t="shared" si="18"/>
        <v/>
      </c>
      <c r="BA32" s="10" t="str">
        <f t="shared" si="18"/>
        <v/>
      </c>
      <c r="BB32" s="8" t="str">
        <f t="shared" si="18"/>
        <v/>
      </c>
      <c r="BC32" s="9" t="str">
        <f t="shared" si="18"/>
        <v/>
      </c>
      <c r="BD32" s="9" t="str">
        <f t="shared" si="18"/>
        <v/>
      </c>
      <c r="BE32" s="10" t="str">
        <f t="shared" si="18"/>
        <v/>
      </c>
      <c r="BF32" s="8" t="str">
        <f t="shared" si="9"/>
        <v/>
      </c>
      <c r="BG32" s="9" t="str">
        <f t="shared" si="9"/>
        <v/>
      </c>
      <c r="BH32" s="9" t="str">
        <f t="shared" si="9"/>
        <v/>
      </c>
      <c r="BI32" s="10" t="str">
        <f t="shared" si="9"/>
        <v/>
      </c>
      <c r="BJ32" s="8" t="str">
        <f t="shared" si="19"/>
        <v/>
      </c>
      <c r="BK32" s="9" t="str">
        <f t="shared" si="19"/>
        <v/>
      </c>
      <c r="BL32" s="9" t="str">
        <f t="shared" si="19"/>
        <v/>
      </c>
      <c r="BM32" s="10" t="str">
        <f t="shared" si="19"/>
        <v/>
      </c>
      <c r="BN32" s="8" t="str">
        <f t="shared" si="19"/>
        <v/>
      </c>
      <c r="BO32" s="9" t="str">
        <f t="shared" si="19"/>
        <v/>
      </c>
      <c r="BP32" s="9" t="str">
        <f t="shared" si="19"/>
        <v/>
      </c>
      <c r="BQ32" s="10" t="str">
        <f t="shared" si="19"/>
        <v/>
      </c>
      <c r="BR32" s="8" t="str">
        <f t="shared" si="19"/>
        <v/>
      </c>
      <c r="BS32" s="9" t="str">
        <f t="shared" si="19"/>
        <v/>
      </c>
      <c r="BT32" s="9" t="str">
        <f t="shared" si="19"/>
        <v/>
      </c>
      <c r="BU32" s="10" t="str">
        <f t="shared" si="19"/>
        <v/>
      </c>
      <c r="BV32" s="8" t="str">
        <f t="shared" si="19"/>
        <v/>
      </c>
      <c r="BW32" s="9" t="str">
        <f t="shared" si="19"/>
        <v/>
      </c>
      <c r="BX32" s="9" t="str">
        <f t="shared" si="19"/>
        <v/>
      </c>
      <c r="BY32" s="10" t="str">
        <f t="shared" si="19"/>
        <v/>
      </c>
      <c r="CB32" s="7">
        <v>0.54166666666666663</v>
      </c>
    </row>
    <row r="33" spans="2:80" ht="18" customHeight="1">
      <c r="B33" s="40">
        <v>28</v>
      </c>
      <c r="C33" s="41" t="str">
        <f>IF(VLOOKUP($B33,管理シート!$B$10:$D$108,2,0)=0,"",VLOOKUP($B33,管理シート!$B$10:$D$108,2,0))</f>
        <v/>
      </c>
      <c r="D33" s="42" t="str">
        <f>IF(VLOOKUP($B33,管理シート!$B$10:$D$108,3,0)=0,"",VLOOKUP($B33,管理シート!$B$10:$D$108,3,0))</f>
        <v/>
      </c>
      <c r="E33" s="1" t="str">
        <f t="shared" si="14"/>
        <v/>
      </c>
      <c r="F33" s="2" t="str">
        <f t="shared" si="15"/>
        <v/>
      </c>
      <c r="G33" s="24"/>
      <c r="H33" s="25"/>
      <c r="I33" s="24"/>
      <c r="J33" s="25"/>
      <c r="K33" s="24"/>
      <c r="L33" s="25"/>
      <c r="M33" s="45"/>
      <c r="N33" s="8" t="str">
        <f t="shared" si="16"/>
        <v/>
      </c>
      <c r="O33" s="9" t="str">
        <f t="shared" si="16"/>
        <v/>
      </c>
      <c r="P33" s="9" t="str">
        <f t="shared" si="16"/>
        <v/>
      </c>
      <c r="Q33" s="10" t="str">
        <f t="shared" si="16"/>
        <v/>
      </c>
      <c r="R33" s="8" t="str">
        <f t="shared" si="12"/>
        <v/>
      </c>
      <c r="S33" s="9" t="str">
        <f t="shared" si="12"/>
        <v/>
      </c>
      <c r="T33" s="9" t="str">
        <f t="shared" si="12"/>
        <v/>
      </c>
      <c r="U33" s="10" t="str">
        <f t="shared" si="12"/>
        <v/>
      </c>
      <c r="V33" s="8" t="str">
        <f t="shared" si="12"/>
        <v/>
      </c>
      <c r="W33" s="9" t="str">
        <f t="shared" si="12"/>
        <v/>
      </c>
      <c r="X33" s="9" t="str">
        <f t="shared" si="12"/>
        <v/>
      </c>
      <c r="Y33" s="10" t="str">
        <f t="shared" si="12"/>
        <v/>
      </c>
      <c r="Z33" s="8" t="str">
        <f t="shared" si="12"/>
        <v/>
      </c>
      <c r="AA33" s="9" t="str">
        <f t="shared" si="12"/>
        <v/>
      </c>
      <c r="AB33" s="9" t="str">
        <f t="shared" si="12"/>
        <v/>
      </c>
      <c r="AC33" s="10" t="str">
        <f t="shared" si="12"/>
        <v/>
      </c>
      <c r="AD33" s="8" t="str">
        <f t="shared" si="16"/>
        <v/>
      </c>
      <c r="AE33" s="9" t="str">
        <f t="shared" si="16"/>
        <v/>
      </c>
      <c r="AF33" s="9" t="str">
        <f t="shared" si="16"/>
        <v/>
      </c>
      <c r="AG33" s="10" t="str">
        <f t="shared" si="16"/>
        <v/>
      </c>
      <c r="AH33" s="8" t="str">
        <f t="shared" si="16"/>
        <v/>
      </c>
      <c r="AI33" s="9" t="str">
        <f t="shared" si="16"/>
        <v/>
      </c>
      <c r="AJ33" s="9" t="str">
        <f t="shared" si="16"/>
        <v/>
      </c>
      <c r="AK33" s="10" t="str">
        <f t="shared" si="16"/>
        <v/>
      </c>
      <c r="AL33" s="8" t="str">
        <f t="shared" si="16"/>
        <v/>
      </c>
      <c r="AM33" s="9" t="str">
        <f t="shared" si="16"/>
        <v/>
      </c>
      <c r="AN33" s="9" t="str">
        <f t="shared" si="16"/>
        <v/>
      </c>
      <c r="AO33" s="10" t="str">
        <f t="shared" si="16"/>
        <v/>
      </c>
      <c r="AP33" s="8" t="str">
        <f t="shared" si="18"/>
        <v/>
      </c>
      <c r="AQ33" s="9" t="str">
        <f t="shared" si="18"/>
        <v/>
      </c>
      <c r="AR33" s="9" t="str">
        <f t="shared" si="18"/>
        <v/>
      </c>
      <c r="AS33" s="10" t="str">
        <f t="shared" si="18"/>
        <v/>
      </c>
      <c r="AT33" s="8" t="str">
        <f t="shared" si="18"/>
        <v/>
      </c>
      <c r="AU33" s="9" t="str">
        <f t="shared" si="18"/>
        <v/>
      </c>
      <c r="AV33" s="9" t="str">
        <f t="shared" si="18"/>
        <v/>
      </c>
      <c r="AW33" s="10" t="str">
        <f t="shared" si="18"/>
        <v/>
      </c>
      <c r="AX33" s="8" t="str">
        <f t="shared" si="18"/>
        <v/>
      </c>
      <c r="AY33" s="9" t="str">
        <f t="shared" si="18"/>
        <v/>
      </c>
      <c r="AZ33" s="9" t="str">
        <f t="shared" si="18"/>
        <v/>
      </c>
      <c r="BA33" s="10" t="str">
        <f t="shared" si="18"/>
        <v/>
      </c>
      <c r="BB33" s="8" t="str">
        <f t="shared" si="18"/>
        <v/>
      </c>
      <c r="BC33" s="9" t="str">
        <f t="shared" si="18"/>
        <v/>
      </c>
      <c r="BD33" s="9" t="str">
        <f t="shared" si="18"/>
        <v/>
      </c>
      <c r="BE33" s="10" t="str">
        <f t="shared" si="18"/>
        <v/>
      </c>
      <c r="BF33" s="8" t="str">
        <f t="shared" si="9"/>
        <v/>
      </c>
      <c r="BG33" s="9" t="str">
        <f t="shared" si="9"/>
        <v/>
      </c>
      <c r="BH33" s="9" t="str">
        <f t="shared" si="9"/>
        <v/>
      </c>
      <c r="BI33" s="10" t="str">
        <f t="shared" si="9"/>
        <v/>
      </c>
      <c r="BJ33" s="8" t="str">
        <f t="shared" si="19"/>
        <v/>
      </c>
      <c r="BK33" s="9" t="str">
        <f t="shared" si="19"/>
        <v/>
      </c>
      <c r="BL33" s="9" t="str">
        <f t="shared" si="19"/>
        <v/>
      </c>
      <c r="BM33" s="10" t="str">
        <f t="shared" si="19"/>
        <v/>
      </c>
      <c r="BN33" s="8" t="str">
        <f t="shared" si="19"/>
        <v/>
      </c>
      <c r="BO33" s="9" t="str">
        <f t="shared" si="19"/>
        <v/>
      </c>
      <c r="BP33" s="9" t="str">
        <f t="shared" si="19"/>
        <v/>
      </c>
      <c r="BQ33" s="10" t="str">
        <f t="shared" si="19"/>
        <v/>
      </c>
      <c r="BR33" s="8" t="str">
        <f t="shared" si="19"/>
        <v/>
      </c>
      <c r="BS33" s="9" t="str">
        <f t="shared" si="19"/>
        <v/>
      </c>
      <c r="BT33" s="9" t="str">
        <f t="shared" si="19"/>
        <v/>
      </c>
      <c r="BU33" s="10" t="str">
        <f t="shared" si="19"/>
        <v/>
      </c>
      <c r="BV33" s="8" t="str">
        <f t="shared" si="19"/>
        <v/>
      </c>
      <c r="BW33" s="9" t="str">
        <f t="shared" si="19"/>
        <v/>
      </c>
      <c r="BX33" s="9" t="str">
        <f t="shared" si="19"/>
        <v/>
      </c>
      <c r="BY33" s="10" t="str">
        <f t="shared" si="19"/>
        <v/>
      </c>
      <c r="CB33" s="7">
        <v>0.55208333333333337</v>
      </c>
    </row>
    <row r="34" spans="2:80" ht="18" customHeight="1">
      <c r="B34" s="40">
        <v>29</v>
      </c>
      <c r="C34" s="41" t="str">
        <f>IF(VLOOKUP($B34,管理シート!$B$10:$D$108,2,0)=0,"",VLOOKUP($B34,管理シート!$B$10:$D$108,2,0))</f>
        <v/>
      </c>
      <c r="D34" s="42" t="str">
        <f>IF(VLOOKUP($B34,管理シート!$B$10:$D$108,3,0)=0,"",VLOOKUP($B34,管理シート!$B$10:$D$108,3,0))</f>
        <v/>
      </c>
      <c r="E34" s="1" t="str">
        <f t="shared" si="14"/>
        <v/>
      </c>
      <c r="F34" s="2" t="str">
        <f t="shared" si="15"/>
        <v/>
      </c>
      <c r="G34" s="24"/>
      <c r="H34" s="25"/>
      <c r="I34" s="24"/>
      <c r="J34" s="25"/>
      <c r="K34" s="24"/>
      <c r="L34" s="25"/>
      <c r="M34" s="45"/>
      <c r="N34" s="8" t="str">
        <f t="shared" si="16"/>
        <v/>
      </c>
      <c r="O34" s="9" t="str">
        <f t="shared" si="16"/>
        <v/>
      </c>
      <c r="P34" s="9" t="str">
        <f t="shared" si="16"/>
        <v/>
      </c>
      <c r="Q34" s="10" t="str">
        <f t="shared" si="16"/>
        <v/>
      </c>
      <c r="R34" s="8" t="str">
        <f t="shared" si="12"/>
        <v/>
      </c>
      <c r="S34" s="9" t="str">
        <f t="shared" si="12"/>
        <v/>
      </c>
      <c r="T34" s="9" t="str">
        <f t="shared" si="12"/>
        <v/>
      </c>
      <c r="U34" s="10" t="str">
        <f t="shared" si="12"/>
        <v/>
      </c>
      <c r="V34" s="8" t="str">
        <f t="shared" si="12"/>
        <v/>
      </c>
      <c r="W34" s="9" t="str">
        <f t="shared" si="12"/>
        <v/>
      </c>
      <c r="X34" s="9" t="str">
        <f t="shared" si="12"/>
        <v/>
      </c>
      <c r="Y34" s="10" t="str">
        <f t="shared" si="12"/>
        <v/>
      </c>
      <c r="Z34" s="8" t="str">
        <f t="shared" si="12"/>
        <v/>
      </c>
      <c r="AA34" s="9" t="str">
        <f t="shared" si="12"/>
        <v/>
      </c>
      <c r="AB34" s="9" t="str">
        <f t="shared" si="12"/>
        <v/>
      </c>
      <c r="AC34" s="10" t="str">
        <f t="shared" si="12"/>
        <v/>
      </c>
      <c r="AD34" s="8" t="str">
        <f t="shared" si="16"/>
        <v/>
      </c>
      <c r="AE34" s="9" t="str">
        <f t="shared" si="16"/>
        <v/>
      </c>
      <c r="AF34" s="9" t="str">
        <f t="shared" si="16"/>
        <v/>
      </c>
      <c r="AG34" s="10" t="str">
        <f t="shared" si="16"/>
        <v/>
      </c>
      <c r="AH34" s="8" t="str">
        <f t="shared" si="16"/>
        <v/>
      </c>
      <c r="AI34" s="9" t="str">
        <f t="shared" si="16"/>
        <v/>
      </c>
      <c r="AJ34" s="9" t="str">
        <f t="shared" si="16"/>
        <v/>
      </c>
      <c r="AK34" s="10" t="str">
        <f t="shared" si="16"/>
        <v/>
      </c>
      <c r="AL34" s="8" t="str">
        <f t="shared" si="16"/>
        <v/>
      </c>
      <c r="AM34" s="9" t="str">
        <f t="shared" si="16"/>
        <v/>
      </c>
      <c r="AN34" s="9" t="str">
        <f t="shared" si="16"/>
        <v/>
      </c>
      <c r="AO34" s="10" t="str">
        <f t="shared" si="16"/>
        <v/>
      </c>
      <c r="AP34" s="8" t="str">
        <f t="shared" si="18"/>
        <v/>
      </c>
      <c r="AQ34" s="9" t="str">
        <f t="shared" si="18"/>
        <v/>
      </c>
      <c r="AR34" s="9" t="str">
        <f t="shared" si="18"/>
        <v/>
      </c>
      <c r="AS34" s="10" t="str">
        <f t="shared" si="18"/>
        <v/>
      </c>
      <c r="AT34" s="8" t="str">
        <f t="shared" si="18"/>
        <v/>
      </c>
      <c r="AU34" s="9" t="str">
        <f t="shared" si="18"/>
        <v/>
      </c>
      <c r="AV34" s="9" t="str">
        <f t="shared" si="18"/>
        <v/>
      </c>
      <c r="AW34" s="10" t="str">
        <f t="shared" si="18"/>
        <v/>
      </c>
      <c r="AX34" s="8" t="str">
        <f t="shared" si="18"/>
        <v/>
      </c>
      <c r="AY34" s="9" t="str">
        <f t="shared" si="18"/>
        <v/>
      </c>
      <c r="AZ34" s="9" t="str">
        <f t="shared" si="18"/>
        <v/>
      </c>
      <c r="BA34" s="10" t="str">
        <f t="shared" si="18"/>
        <v/>
      </c>
      <c r="BB34" s="8" t="str">
        <f t="shared" si="18"/>
        <v/>
      </c>
      <c r="BC34" s="9" t="str">
        <f t="shared" si="18"/>
        <v/>
      </c>
      <c r="BD34" s="9" t="str">
        <f t="shared" si="18"/>
        <v/>
      </c>
      <c r="BE34" s="10" t="str">
        <f t="shared" si="18"/>
        <v/>
      </c>
      <c r="BF34" s="8" t="str">
        <f t="shared" si="9"/>
        <v/>
      </c>
      <c r="BG34" s="9" t="str">
        <f t="shared" si="9"/>
        <v/>
      </c>
      <c r="BH34" s="9" t="str">
        <f t="shared" si="9"/>
        <v/>
      </c>
      <c r="BI34" s="10" t="str">
        <f t="shared" si="9"/>
        <v/>
      </c>
      <c r="BJ34" s="8" t="str">
        <f t="shared" si="19"/>
        <v/>
      </c>
      <c r="BK34" s="9" t="str">
        <f t="shared" si="19"/>
        <v/>
      </c>
      <c r="BL34" s="9" t="str">
        <f t="shared" si="19"/>
        <v/>
      </c>
      <c r="BM34" s="10" t="str">
        <f t="shared" si="19"/>
        <v/>
      </c>
      <c r="BN34" s="8" t="str">
        <f t="shared" si="19"/>
        <v/>
      </c>
      <c r="BO34" s="9" t="str">
        <f t="shared" si="19"/>
        <v/>
      </c>
      <c r="BP34" s="9" t="str">
        <f t="shared" si="19"/>
        <v/>
      </c>
      <c r="BQ34" s="10" t="str">
        <f t="shared" si="19"/>
        <v/>
      </c>
      <c r="BR34" s="8" t="str">
        <f t="shared" si="19"/>
        <v/>
      </c>
      <c r="BS34" s="9" t="str">
        <f t="shared" si="19"/>
        <v/>
      </c>
      <c r="BT34" s="9" t="str">
        <f t="shared" si="19"/>
        <v/>
      </c>
      <c r="BU34" s="10" t="str">
        <f t="shared" si="19"/>
        <v/>
      </c>
      <c r="BV34" s="8" t="str">
        <f t="shared" si="19"/>
        <v/>
      </c>
      <c r="BW34" s="9" t="str">
        <f t="shared" si="19"/>
        <v/>
      </c>
      <c r="BX34" s="9" t="str">
        <f t="shared" si="19"/>
        <v/>
      </c>
      <c r="BY34" s="10" t="str">
        <f t="shared" si="19"/>
        <v/>
      </c>
      <c r="CB34" s="7">
        <v>0.5625</v>
      </c>
    </row>
    <row r="35" spans="2:80" ht="18" customHeight="1">
      <c r="B35" s="40">
        <v>30</v>
      </c>
      <c r="C35" s="41" t="str">
        <f>IF(VLOOKUP($B35,管理シート!$B$10:$D$108,2,0)=0,"",VLOOKUP($B35,管理シート!$B$10:$D$108,2,0))</f>
        <v/>
      </c>
      <c r="D35" s="42" t="str">
        <f>IF(VLOOKUP($B35,管理シート!$B$10:$D$108,3,0)=0,"",VLOOKUP($B35,管理シート!$B$10:$D$108,3,0))</f>
        <v/>
      </c>
      <c r="E35" s="1" t="str">
        <f t="shared" si="14"/>
        <v/>
      </c>
      <c r="F35" s="2" t="str">
        <f t="shared" si="15"/>
        <v/>
      </c>
      <c r="G35" s="24"/>
      <c r="H35" s="25"/>
      <c r="I35" s="24"/>
      <c r="J35" s="25"/>
      <c r="K35" s="24"/>
      <c r="L35" s="25"/>
      <c r="M35" s="45"/>
      <c r="N35" s="8" t="str">
        <f t="shared" si="16"/>
        <v/>
      </c>
      <c r="O35" s="9" t="str">
        <f t="shared" si="16"/>
        <v/>
      </c>
      <c r="P35" s="9" t="str">
        <f t="shared" si="16"/>
        <v/>
      </c>
      <c r="Q35" s="10" t="str">
        <f t="shared" si="16"/>
        <v/>
      </c>
      <c r="R35" s="8" t="str">
        <f t="shared" si="12"/>
        <v/>
      </c>
      <c r="S35" s="9" t="str">
        <f t="shared" ref="R35:AG52" si="20">IF($G35="","",IF(AND($I35&lt;=S$5,$J35&gt;S$5),"",IF(AND($K35&lt;=S$5,$L35&gt;S$5),"",IF(AND($G35&lt;=S$5,$H35&gt;S$5),"■",""))))</f>
        <v/>
      </c>
      <c r="T35" s="9" t="str">
        <f t="shared" si="20"/>
        <v/>
      </c>
      <c r="U35" s="10" t="str">
        <f t="shared" si="20"/>
        <v/>
      </c>
      <c r="V35" s="8" t="str">
        <f t="shared" si="20"/>
        <v/>
      </c>
      <c r="W35" s="9" t="str">
        <f t="shared" si="20"/>
        <v/>
      </c>
      <c r="X35" s="9" t="str">
        <f t="shared" si="20"/>
        <v/>
      </c>
      <c r="Y35" s="10" t="str">
        <f t="shared" si="20"/>
        <v/>
      </c>
      <c r="Z35" s="8" t="str">
        <f t="shared" si="20"/>
        <v/>
      </c>
      <c r="AA35" s="9" t="str">
        <f t="shared" si="20"/>
        <v/>
      </c>
      <c r="AB35" s="9" t="str">
        <f t="shared" si="20"/>
        <v/>
      </c>
      <c r="AC35" s="10" t="str">
        <f t="shared" si="20"/>
        <v/>
      </c>
      <c r="AD35" s="8" t="str">
        <f t="shared" si="16"/>
        <v/>
      </c>
      <c r="AE35" s="9" t="str">
        <f t="shared" si="16"/>
        <v/>
      </c>
      <c r="AF35" s="9" t="str">
        <f t="shared" si="16"/>
        <v/>
      </c>
      <c r="AG35" s="10" t="str">
        <f t="shared" si="16"/>
        <v/>
      </c>
      <c r="AH35" s="8" t="str">
        <f t="shared" si="16"/>
        <v/>
      </c>
      <c r="AI35" s="9" t="str">
        <f t="shared" si="16"/>
        <v/>
      </c>
      <c r="AJ35" s="9" t="str">
        <f t="shared" si="16"/>
        <v/>
      </c>
      <c r="AK35" s="10" t="str">
        <f t="shared" si="16"/>
        <v/>
      </c>
      <c r="AL35" s="8" t="str">
        <f t="shared" si="16"/>
        <v/>
      </c>
      <c r="AM35" s="9" t="str">
        <f t="shared" si="16"/>
        <v/>
      </c>
      <c r="AN35" s="9" t="str">
        <f t="shared" si="16"/>
        <v/>
      </c>
      <c r="AO35" s="10" t="str">
        <f t="shared" si="16"/>
        <v/>
      </c>
      <c r="AP35" s="8" t="str">
        <f t="shared" si="18"/>
        <v/>
      </c>
      <c r="AQ35" s="9" t="str">
        <f t="shared" si="18"/>
        <v/>
      </c>
      <c r="AR35" s="9" t="str">
        <f t="shared" si="18"/>
        <v/>
      </c>
      <c r="AS35" s="10" t="str">
        <f t="shared" si="18"/>
        <v/>
      </c>
      <c r="AT35" s="8" t="str">
        <f t="shared" si="18"/>
        <v/>
      </c>
      <c r="AU35" s="9" t="str">
        <f t="shared" si="18"/>
        <v/>
      </c>
      <c r="AV35" s="9" t="str">
        <f t="shared" si="18"/>
        <v/>
      </c>
      <c r="AW35" s="10" t="str">
        <f t="shared" si="18"/>
        <v/>
      </c>
      <c r="AX35" s="8" t="str">
        <f t="shared" si="18"/>
        <v/>
      </c>
      <c r="AY35" s="9" t="str">
        <f t="shared" si="18"/>
        <v/>
      </c>
      <c r="AZ35" s="9" t="str">
        <f t="shared" si="18"/>
        <v/>
      </c>
      <c r="BA35" s="10" t="str">
        <f t="shared" si="18"/>
        <v/>
      </c>
      <c r="BB35" s="8" t="str">
        <f t="shared" si="18"/>
        <v/>
      </c>
      <c r="BC35" s="9" t="str">
        <f t="shared" si="18"/>
        <v/>
      </c>
      <c r="BD35" s="9" t="str">
        <f t="shared" si="18"/>
        <v/>
      </c>
      <c r="BE35" s="10" t="str">
        <f t="shared" si="18"/>
        <v/>
      </c>
      <c r="BF35" s="8" t="str">
        <f t="shared" si="9"/>
        <v/>
      </c>
      <c r="BG35" s="9" t="str">
        <f t="shared" si="9"/>
        <v/>
      </c>
      <c r="BH35" s="9" t="str">
        <f t="shared" si="9"/>
        <v/>
      </c>
      <c r="BI35" s="10" t="str">
        <f t="shared" si="9"/>
        <v/>
      </c>
      <c r="BJ35" s="8" t="str">
        <f t="shared" si="19"/>
        <v/>
      </c>
      <c r="BK35" s="9" t="str">
        <f t="shared" si="19"/>
        <v/>
      </c>
      <c r="BL35" s="9" t="str">
        <f t="shared" si="19"/>
        <v/>
      </c>
      <c r="BM35" s="10" t="str">
        <f t="shared" si="19"/>
        <v/>
      </c>
      <c r="BN35" s="8" t="str">
        <f t="shared" si="19"/>
        <v/>
      </c>
      <c r="BO35" s="9" t="str">
        <f t="shared" si="19"/>
        <v/>
      </c>
      <c r="BP35" s="9" t="str">
        <f t="shared" si="19"/>
        <v/>
      </c>
      <c r="BQ35" s="10" t="str">
        <f t="shared" si="19"/>
        <v/>
      </c>
      <c r="BR35" s="8" t="str">
        <f t="shared" si="19"/>
        <v/>
      </c>
      <c r="BS35" s="9" t="str">
        <f t="shared" si="19"/>
        <v/>
      </c>
      <c r="BT35" s="9" t="str">
        <f t="shared" si="19"/>
        <v/>
      </c>
      <c r="BU35" s="10" t="str">
        <f t="shared" si="19"/>
        <v/>
      </c>
      <c r="BV35" s="8" t="str">
        <f t="shared" si="19"/>
        <v/>
      </c>
      <c r="BW35" s="9" t="str">
        <f t="shared" si="19"/>
        <v/>
      </c>
      <c r="BX35" s="9" t="str">
        <f t="shared" si="19"/>
        <v/>
      </c>
      <c r="BY35" s="10" t="str">
        <f t="shared" si="19"/>
        <v/>
      </c>
      <c r="CB35" s="7">
        <v>0.57291666666666663</v>
      </c>
    </row>
    <row r="36" spans="2:80" ht="18" customHeight="1">
      <c r="B36" s="40">
        <v>31</v>
      </c>
      <c r="C36" s="41" t="str">
        <f>IF(VLOOKUP($B36,管理シート!$B$10:$D$108,2,0)=0,"",VLOOKUP($B36,管理シート!$B$10:$D$108,2,0))</f>
        <v/>
      </c>
      <c r="D36" s="42" t="str">
        <f>IF(VLOOKUP($B36,管理シート!$B$10:$D$108,3,0)=0,"",VLOOKUP($B36,管理シート!$B$10:$D$108,3,0))</f>
        <v/>
      </c>
      <c r="E36" s="1" t="str">
        <f t="shared" si="14"/>
        <v/>
      </c>
      <c r="F36" s="2" t="str">
        <f t="shared" si="15"/>
        <v/>
      </c>
      <c r="G36" s="24"/>
      <c r="H36" s="25"/>
      <c r="I36" s="24"/>
      <c r="J36" s="25"/>
      <c r="K36" s="24"/>
      <c r="L36" s="25"/>
      <c r="M36" s="45"/>
      <c r="N36" s="8" t="str">
        <f t="shared" si="16"/>
        <v/>
      </c>
      <c r="O36" s="9" t="str">
        <f t="shared" si="16"/>
        <v/>
      </c>
      <c r="P36" s="9" t="str">
        <f t="shared" si="16"/>
        <v/>
      </c>
      <c r="Q36" s="10" t="str">
        <f t="shared" si="16"/>
        <v/>
      </c>
      <c r="R36" s="8" t="str">
        <f t="shared" si="20"/>
        <v/>
      </c>
      <c r="S36" s="9" t="str">
        <f t="shared" si="20"/>
        <v/>
      </c>
      <c r="T36" s="9" t="str">
        <f t="shared" si="20"/>
        <v/>
      </c>
      <c r="U36" s="10" t="str">
        <f t="shared" si="20"/>
        <v/>
      </c>
      <c r="V36" s="8" t="str">
        <f t="shared" si="20"/>
        <v/>
      </c>
      <c r="W36" s="9" t="str">
        <f t="shared" si="20"/>
        <v/>
      </c>
      <c r="X36" s="9" t="str">
        <f t="shared" si="20"/>
        <v/>
      </c>
      <c r="Y36" s="10" t="str">
        <f t="shared" si="20"/>
        <v/>
      </c>
      <c r="Z36" s="8" t="str">
        <f t="shared" si="20"/>
        <v/>
      </c>
      <c r="AA36" s="9" t="str">
        <f t="shared" si="20"/>
        <v/>
      </c>
      <c r="AB36" s="9" t="str">
        <f t="shared" si="20"/>
        <v/>
      </c>
      <c r="AC36" s="10" t="str">
        <f t="shared" si="20"/>
        <v/>
      </c>
      <c r="AD36" s="8" t="str">
        <f t="shared" si="16"/>
        <v/>
      </c>
      <c r="AE36" s="9" t="str">
        <f t="shared" si="16"/>
        <v/>
      </c>
      <c r="AF36" s="9" t="str">
        <f t="shared" si="16"/>
        <v/>
      </c>
      <c r="AG36" s="10" t="str">
        <f t="shared" si="16"/>
        <v/>
      </c>
      <c r="AH36" s="8" t="str">
        <f t="shared" si="16"/>
        <v/>
      </c>
      <c r="AI36" s="9" t="str">
        <f t="shared" si="16"/>
        <v/>
      </c>
      <c r="AJ36" s="9" t="str">
        <f t="shared" si="16"/>
        <v/>
      </c>
      <c r="AK36" s="10" t="str">
        <f t="shared" si="16"/>
        <v/>
      </c>
      <c r="AL36" s="8" t="str">
        <f t="shared" si="16"/>
        <v/>
      </c>
      <c r="AM36" s="9" t="str">
        <f t="shared" si="16"/>
        <v/>
      </c>
      <c r="AN36" s="9" t="str">
        <f t="shared" si="16"/>
        <v/>
      </c>
      <c r="AO36" s="10" t="str">
        <f t="shared" si="16"/>
        <v/>
      </c>
      <c r="AP36" s="8" t="str">
        <f t="shared" si="18"/>
        <v/>
      </c>
      <c r="AQ36" s="9" t="str">
        <f t="shared" si="18"/>
        <v/>
      </c>
      <c r="AR36" s="9" t="str">
        <f t="shared" si="18"/>
        <v/>
      </c>
      <c r="AS36" s="10" t="str">
        <f t="shared" si="18"/>
        <v/>
      </c>
      <c r="AT36" s="8" t="str">
        <f t="shared" si="18"/>
        <v/>
      </c>
      <c r="AU36" s="9" t="str">
        <f t="shared" si="18"/>
        <v/>
      </c>
      <c r="AV36" s="9" t="str">
        <f t="shared" si="18"/>
        <v/>
      </c>
      <c r="AW36" s="10" t="str">
        <f t="shared" si="18"/>
        <v/>
      </c>
      <c r="AX36" s="8" t="str">
        <f t="shared" si="18"/>
        <v/>
      </c>
      <c r="AY36" s="9" t="str">
        <f t="shared" si="18"/>
        <v/>
      </c>
      <c r="AZ36" s="9" t="str">
        <f t="shared" si="18"/>
        <v/>
      </c>
      <c r="BA36" s="10" t="str">
        <f t="shared" si="18"/>
        <v/>
      </c>
      <c r="BB36" s="8" t="str">
        <f t="shared" si="18"/>
        <v/>
      </c>
      <c r="BC36" s="9" t="str">
        <f t="shared" si="18"/>
        <v/>
      </c>
      <c r="BD36" s="9" t="str">
        <f t="shared" si="18"/>
        <v/>
      </c>
      <c r="BE36" s="10" t="str">
        <f t="shared" si="18"/>
        <v/>
      </c>
      <c r="BF36" s="8" t="str">
        <f t="shared" si="9"/>
        <v/>
      </c>
      <c r="BG36" s="9" t="str">
        <f t="shared" si="9"/>
        <v/>
      </c>
      <c r="BH36" s="9" t="str">
        <f t="shared" si="9"/>
        <v/>
      </c>
      <c r="BI36" s="10" t="str">
        <f t="shared" si="9"/>
        <v/>
      </c>
      <c r="BJ36" s="8" t="str">
        <f t="shared" si="19"/>
        <v/>
      </c>
      <c r="BK36" s="9" t="str">
        <f t="shared" si="19"/>
        <v/>
      </c>
      <c r="BL36" s="9" t="str">
        <f t="shared" si="19"/>
        <v/>
      </c>
      <c r="BM36" s="10" t="str">
        <f t="shared" si="19"/>
        <v/>
      </c>
      <c r="BN36" s="8" t="str">
        <f t="shared" si="19"/>
        <v/>
      </c>
      <c r="BO36" s="9" t="str">
        <f t="shared" si="19"/>
        <v/>
      </c>
      <c r="BP36" s="9" t="str">
        <f t="shared" si="19"/>
        <v/>
      </c>
      <c r="BQ36" s="10" t="str">
        <f t="shared" si="19"/>
        <v/>
      </c>
      <c r="BR36" s="8" t="str">
        <f t="shared" si="19"/>
        <v/>
      </c>
      <c r="BS36" s="9" t="str">
        <f t="shared" si="19"/>
        <v/>
      </c>
      <c r="BT36" s="9" t="str">
        <f t="shared" si="19"/>
        <v/>
      </c>
      <c r="BU36" s="10" t="str">
        <f t="shared" si="19"/>
        <v/>
      </c>
      <c r="BV36" s="8" t="str">
        <f t="shared" si="19"/>
        <v/>
      </c>
      <c r="BW36" s="9" t="str">
        <f t="shared" si="19"/>
        <v/>
      </c>
      <c r="BX36" s="9" t="str">
        <f t="shared" si="19"/>
        <v/>
      </c>
      <c r="BY36" s="10" t="str">
        <f t="shared" si="19"/>
        <v/>
      </c>
      <c r="CB36" s="7">
        <v>0.58333333333333337</v>
      </c>
    </row>
    <row r="37" spans="2:80" ht="19.5" customHeight="1">
      <c r="B37" s="40">
        <v>32</v>
      </c>
      <c r="C37" s="41" t="str">
        <f>IF(VLOOKUP($B37,管理シート!$B$10:$D$108,2,0)=0,"",VLOOKUP($B37,管理シート!$B$10:$D$108,2,0))</f>
        <v/>
      </c>
      <c r="D37" s="42" t="str">
        <f>IF(VLOOKUP($B37,管理シート!$B$10:$D$108,3,0)=0,"",VLOOKUP($B37,管理シート!$B$10:$D$108,3,0))</f>
        <v/>
      </c>
      <c r="E37" s="1" t="str">
        <f t="shared" si="14"/>
        <v/>
      </c>
      <c r="F37" s="2" t="str">
        <f t="shared" si="15"/>
        <v/>
      </c>
      <c r="G37" s="24"/>
      <c r="H37" s="25"/>
      <c r="I37" s="24"/>
      <c r="J37" s="25"/>
      <c r="K37" s="24"/>
      <c r="L37" s="25"/>
      <c r="M37" s="45"/>
      <c r="N37" s="8" t="str">
        <f t="shared" si="16"/>
        <v/>
      </c>
      <c r="O37" s="9" t="str">
        <f t="shared" si="16"/>
        <v/>
      </c>
      <c r="P37" s="9" t="str">
        <f t="shared" si="16"/>
        <v/>
      </c>
      <c r="Q37" s="10" t="str">
        <f t="shared" si="16"/>
        <v/>
      </c>
      <c r="R37" s="8" t="str">
        <f t="shared" si="20"/>
        <v/>
      </c>
      <c r="S37" s="9" t="str">
        <f t="shared" si="20"/>
        <v/>
      </c>
      <c r="T37" s="9" t="str">
        <f t="shared" si="20"/>
        <v/>
      </c>
      <c r="U37" s="10" t="str">
        <f t="shared" si="20"/>
        <v/>
      </c>
      <c r="V37" s="8" t="str">
        <f t="shared" si="20"/>
        <v/>
      </c>
      <c r="W37" s="9" t="str">
        <f t="shared" si="20"/>
        <v/>
      </c>
      <c r="X37" s="9" t="str">
        <f t="shared" si="20"/>
        <v/>
      </c>
      <c r="Y37" s="10" t="str">
        <f t="shared" si="20"/>
        <v/>
      </c>
      <c r="Z37" s="8" t="str">
        <f t="shared" si="20"/>
        <v/>
      </c>
      <c r="AA37" s="9" t="str">
        <f t="shared" si="20"/>
        <v/>
      </c>
      <c r="AB37" s="9" t="str">
        <f t="shared" si="20"/>
        <v/>
      </c>
      <c r="AC37" s="10" t="str">
        <f t="shared" si="20"/>
        <v/>
      </c>
      <c r="AD37" s="8" t="str">
        <f t="shared" si="16"/>
        <v/>
      </c>
      <c r="AE37" s="9" t="str">
        <f t="shared" si="16"/>
        <v/>
      </c>
      <c r="AF37" s="9" t="str">
        <f t="shared" si="16"/>
        <v/>
      </c>
      <c r="AG37" s="10" t="str">
        <f t="shared" si="16"/>
        <v/>
      </c>
      <c r="AH37" s="8" t="str">
        <f t="shared" si="16"/>
        <v/>
      </c>
      <c r="AI37" s="9" t="str">
        <f t="shared" si="16"/>
        <v/>
      </c>
      <c r="AJ37" s="9" t="str">
        <f t="shared" si="16"/>
        <v/>
      </c>
      <c r="AK37" s="10" t="str">
        <f t="shared" si="16"/>
        <v/>
      </c>
      <c r="AL37" s="8" t="str">
        <f t="shared" si="16"/>
        <v/>
      </c>
      <c r="AM37" s="9" t="str">
        <f t="shared" si="16"/>
        <v/>
      </c>
      <c r="AN37" s="9" t="str">
        <f t="shared" si="16"/>
        <v/>
      </c>
      <c r="AO37" s="10" t="str">
        <f t="shared" si="16"/>
        <v/>
      </c>
      <c r="AP37" s="8" t="str">
        <f t="shared" si="18"/>
        <v/>
      </c>
      <c r="AQ37" s="9" t="str">
        <f t="shared" si="18"/>
        <v/>
      </c>
      <c r="AR37" s="9" t="str">
        <f t="shared" si="18"/>
        <v/>
      </c>
      <c r="AS37" s="10" t="str">
        <f t="shared" si="18"/>
        <v/>
      </c>
      <c r="AT37" s="8" t="str">
        <f t="shared" si="18"/>
        <v/>
      </c>
      <c r="AU37" s="9" t="str">
        <f t="shared" si="18"/>
        <v/>
      </c>
      <c r="AV37" s="9" t="str">
        <f t="shared" si="18"/>
        <v/>
      </c>
      <c r="AW37" s="10" t="str">
        <f t="shared" si="18"/>
        <v/>
      </c>
      <c r="AX37" s="8" t="str">
        <f t="shared" si="18"/>
        <v/>
      </c>
      <c r="AY37" s="9" t="str">
        <f t="shared" si="18"/>
        <v/>
      </c>
      <c r="AZ37" s="9" t="str">
        <f t="shared" si="18"/>
        <v/>
      </c>
      <c r="BA37" s="10" t="str">
        <f t="shared" si="18"/>
        <v/>
      </c>
      <c r="BB37" s="8" t="str">
        <f t="shared" si="18"/>
        <v/>
      </c>
      <c r="BC37" s="9" t="str">
        <f t="shared" si="18"/>
        <v/>
      </c>
      <c r="BD37" s="9" t="str">
        <f t="shared" si="18"/>
        <v/>
      </c>
      <c r="BE37" s="10" t="str">
        <f t="shared" si="18"/>
        <v/>
      </c>
      <c r="BF37" s="8" t="str">
        <f t="shared" si="9"/>
        <v/>
      </c>
      <c r="BG37" s="9" t="str">
        <f t="shared" si="9"/>
        <v/>
      </c>
      <c r="BH37" s="9" t="str">
        <f t="shared" si="9"/>
        <v/>
      </c>
      <c r="BI37" s="10" t="str">
        <f t="shared" si="9"/>
        <v/>
      </c>
      <c r="BJ37" s="8" t="str">
        <f t="shared" si="19"/>
        <v/>
      </c>
      <c r="BK37" s="9" t="str">
        <f t="shared" si="19"/>
        <v/>
      </c>
      <c r="BL37" s="9" t="str">
        <f t="shared" si="19"/>
        <v/>
      </c>
      <c r="BM37" s="10" t="str">
        <f t="shared" si="19"/>
        <v/>
      </c>
      <c r="BN37" s="8" t="str">
        <f t="shared" si="19"/>
        <v/>
      </c>
      <c r="BO37" s="9" t="str">
        <f t="shared" si="19"/>
        <v/>
      </c>
      <c r="BP37" s="9" t="str">
        <f t="shared" si="19"/>
        <v/>
      </c>
      <c r="BQ37" s="10" t="str">
        <f t="shared" si="19"/>
        <v/>
      </c>
      <c r="BR37" s="8" t="str">
        <f t="shared" si="19"/>
        <v/>
      </c>
      <c r="BS37" s="9" t="str">
        <f t="shared" si="19"/>
        <v/>
      </c>
      <c r="BT37" s="9" t="str">
        <f t="shared" si="19"/>
        <v/>
      </c>
      <c r="BU37" s="10" t="str">
        <f t="shared" si="19"/>
        <v/>
      </c>
      <c r="BV37" s="8" t="str">
        <f t="shared" si="19"/>
        <v/>
      </c>
      <c r="BW37" s="9" t="str">
        <f t="shared" si="19"/>
        <v/>
      </c>
      <c r="BX37" s="9" t="str">
        <f t="shared" si="19"/>
        <v/>
      </c>
      <c r="BY37" s="10" t="str">
        <f t="shared" si="19"/>
        <v/>
      </c>
      <c r="CB37" s="7">
        <v>0.59375</v>
      </c>
    </row>
    <row r="38" spans="2:80" ht="19.5" customHeight="1">
      <c r="B38" s="40">
        <v>33</v>
      </c>
      <c r="C38" s="41" t="str">
        <f>IF(VLOOKUP($B38,管理シート!$B$10:$D$108,2,0)=0,"",VLOOKUP($B38,管理シート!$B$10:$D$108,2,0))</f>
        <v/>
      </c>
      <c r="D38" s="42" t="str">
        <f>IF(VLOOKUP($B38,管理シート!$B$10:$D$108,3,0)=0,"",VLOOKUP($B38,管理シート!$B$10:$D$108,3,0))</f>
        <v/>
      </c>
      <c r="E38" s="1" t="str">
        <f t="shared" si="14"/>
        <v/>
      </c>
      <c r="F38" s="2" t="str">
        <f t="shared" si="15"/>
        <v/>
      </c>
      <c r="G38" s="24"/>
      <c r="H38" s="25"/>
      <c r="I38" s="24"/>
      <c r="J38" s="25"/>
      <c r="K38" s="24"/>
      <c r="L38" s="25"/>
      <c r="M38" s="45"/>
      <c r="N38" s="8" t="str">
        <f t="shared" si="16"/>
        <v/>
      </c>
      <c r="O38" s="9" t="str">
        <f t="shared" si="16"/>
        <v/>
      </c>
      <c r="P38" s="9" t="str">
        <f t="shared" si="16"/>
        <v/>
      </c>
      <c r="Q38" s="10" t="str">
        <f t="shared" si="16"/>
        <v/>
      </c>
      <c r="R38" s="8" t="str">
        <f t="shared" si="20"/>
        <v/>
      </c>
      <c r="S38" s="9" t="str">
        <f t="shared" si="20"/>
        <v/>
      </c>
      <c r="T38" s="9" t="str">
        <f t="shared" si="20"/>
        <v/>
      </c>
      <c r="U38" s="10" t="str">
        <f t="shared" si="20"/>
        <v/>
      </c>
      <c r="V38" s="8" t="str">
        <f t="shared" si="20"/>
        <v/>
      </c>
      <c r="W38" s="9" t="str">
        <f t="shared" si="20"/>
        <v/>
      </c>
      <c r="X38" s="9" t="str">
        <f t="shared" si="20"/>
        <v/>
      </c>
      <c r="Y38" s="10" t="str">
        <f t="shared" si="20"/>
        <v/>
      </c>
      <c r="Z38" s="8" t="str">
        <f t="shared" si="20"/>
        <v/>
      </c>
      <c r="AA38" s="9" t="str">
        <f t="shared" si="20"/>
        <v/>
      </c>
      <c r="AB38" s="9" t="str">
        <f t="shared" si="20"/>
        <v/>
      </c>
      <c r="AC38" s="10" t="str">
        <f t="shared" si="20"/>
        <v/>
      </c>
      <c r="AD38" s="8" t="str">
        <f t="shared" si="16"/>
        <v/>
      </c>
      <c r="AE38" s="9" t="str">
        <f t="shared" si="16"/>
        <v/>
      </c>
      <c r="AF38" s="9" t="str">
        <f t="shared" si="16"/>
        <v/>
      </c>
      <c r="AG38" s="10" t="str">
        <f t="shared" si="16"/>
        <v/>
      </c>
      <c r="AH38" s="8" t="str">
        <f t="shared" si="16"/>
        <v/>
      </c>
      <c r="AI38" s="9" t="str">
        <f t="shared" si="16"/>
        <v/>
      </c>
      <c r="AJ38" s="9" t="str">
        <f t="shared" si="16"/>
        <v/>
      </c>
      <c r="AK38" s="10" t="str">
        <f t="shared" si="16"/>
        <v/>
      </c>
      <c r="AL38" s="8" t="str">
        <f t="shared" si="16"/>
        <v/>
      </c>
      <c r="AM38" s="9" t="str">
        <f t="shared" si="16"/>
        <v/>
      </c>
      <c r="AN38" s="9" t="str">
        <f t="shared" si="16"/>
        <v/>
      </c>
      <c r="AO38" s="10" t="str">
        <f t="shared" si="16"/>
        <v/>
      </c>
      <c r="AP38" s="8" t="str">
        <f t="shared" si="18"/>
        <v/>
      </c>
      <c r="AQ38" s="9" t="str">
        <f t="shared" si="18"/>
        <v/>
      </c>
      <c r="AR38" s="9" t="str">
        <f t="shared" si="18"/>
        <v/>
      </c>
      <c r="AS38" s="10" t="str">
        <f t="shared" si="18"/>
        <v/>
      </c>
      <c r="AT38" s="8" t="str">
        <f t="shared" si="18"/>
        <v/>
      </c>
      <c r="AU38" s="9" t="str">
        <f t="shared" si="18"/>
        <v/>
      </c>
      <c r="AV38" s="9" t="str">
        <f t="shared" si="18"/>
        <v/>
      </c>
      <c r="AW38" s="10" t="str">
        <f t="shared" si="18"/>
        <v/>
      </c>
      <c r="AX38" s="8" t="str">
        <f t="shared" si="18"/>
        <v/>
      </c>
      <c r="AY38" s="9" t="str">
        <f t="shared" si="18"/>
        <v/>
      </c>
      <c r="AZ38" s="9" t="str">
        <f t="shared" si="18"/>
        <v/>
      </c>
      <c r="BA38" s="10" t="str">
        <f t="shared" si="18"/>
        <v/>
      </c>
      <c r="BB38" s="8" t="str">
        <f t="shared" si="18"/>
        <v/>
      </c>
      <c r="BC38" s="9" t="str">
        <f t="shared" si="18"/>
        <v/>
      </c>
      <c r="BD38" s="9" t="str">
        <f t="shared" si="18"/>
        <v/>
      </c>
      <c r="BE38" s="10" t="str">
        <f t="shared" si="18"/>
        <v/>
      </c>
      <c r="BF38" s="8" t="str">
        <f t="shared" si="9"/>
        <v/>
      </c>
      <c r="BG38" s="9" t="str">
        <f t="shared" si="9"/>
        <v/>
      </c>
      <c r="BH38" s="9" t="str">
        <f t="shared" si="9"/>
        <v/>
      </c>
      <c r="BI38" s="10" t="str">
        <f t="shared" si="9"/>
        <v/>
      </c>
      <c r="BJ38" s="8" t="str">
        <f t="shared" si="19"/>
        <v/>
      </c>
      <c r="BK38" s="9" t="str">
        <f t="shared" si="19"/>
        <v/>
      </c>
      <c r="BL38" s="9" t="str">
        <f t="shared" si="19"/>
        <v/>
      </c>
      <c r="BM38" s="10" t="str">
        <f t="shared" si="19"/>
        <v/>
      </c>
      <c r="BN38" s="8" t="str">
        <f t="shared" si="19"/>
        <v/>
      </c>
      <c r="BO38" s="9" t="str">
        <f t="shared" si="19"/>
        <v/>
      </c>
      <c r="BP38" s="9" t="str">
        <f t="shared" si="19"/>
        <v/>
      </c>
      <c r="BQ38" s="10" t="str">
        <f t="shared" si="19"/>
        <v/>
      </c>
      <c r="BR38" s="8" t="str">
        <f t="shared" si="19"/>
        <v/>
      </c>
      <c r="BS38" s="9" t="str">
        <f t="shared" si="19"/>
        <v/>
      </c>
      <c r="BT38" s="9" t="str">
        <f t="shared" si="19"/>
        <v/>
      </c>
      <c r="BU38" s="10" t="str">
        <f t="shared" si="19"/>
        <v/>
      </c>
      <c r="BV38" s="8" t="str">
        <f t="shared" si="19"/>
        <v/>
      </c>
      <c r="BW38" s="9" t="str">
        <f t="shared" si="19"/>
        <v/>
      </c>
      <c r="BX38" s="9" t="str">
        <f t="shared" si="19"/>
        <v/>
      </c>
      <c r="BY38" s="10" t="str">
        <f t="shared" si="19"/>
        <v/>
      </c>
      <c r="CB38" s="7">
        <v>0.60416666666666663</v>
      </c>
    </row>
    <row r="39" spans="2:80" ht="19.5" customHeight="1">
      <c r="B39" s="40">
        <v>34</v>
      </c>
      <c r="C39" s="41" t="str">
        <f>IF(VLOOKUP($B39,管理シート!$B$10:$D$108,2,0)=0,"",VLOOKUP($B39,管理シート!$B$10:$D$108,2,0))</f>
        <v/>
      </c>
      <c r="D39" s="42" t="str">
        <f>IF(VLOOKUP($B39,管理シート!$B$10:$D$108,3,0)=0,"",VLOOKUP($B39,管理シート!$B$10:$D$108,3,0))</f>
        <v/>
      </c>
      <c r="E39" s="1" t="str">
        <f t="shared" si="14"/>
        <v/>
      </c>
      <c r="F39" s="2" t="str">
        <f t="shared" si="15"/>
        <v/>
      </c>
      <c r="G39" s="24"/>
      <c r="H39" s="25"/>
      <c r="I39" s="24"/>
      <c r="J39" s="25"/>
      <c r="K39" s="24"/>
      <c r="L39" s="25"/>
      <c r="M39" s="45"/>
      <c r="N39" s="8" t="str">
        <f t="shared" si="16"/>
        <v/>
      </c>
      <c r="O39" s="9" t="str">
        <f t="shared" si="16"/>
        <v/>
      </c>
      <c r="P39" s="9" t="str">
        <f t="shared" si="16"/>
        <v/>
      </c>
      <c r="Q39" s="10" t="str">
        <f t="shared" si="16"/>
        <v/>
      </c>
      <c r="R39" s="8" t="str">
        <f t="shared" si="20"/>
        <v/>
      </c>
      <c r="S39" s="9" t="str">
        <f t="shared" si="20"/>
        <v/>
      </c>
      <c r="T39" s="9" t="str">
        <f t="shared" si="20"/>
        <v/>
      </c>
      <c r="U39" s="10" t="str">
        <f t="shared" si="20"/>
        <v/>
      </c>
      <c r="V39" s="8" t="str">
        <f t="shared" si="20"/>
        <v/>
      </c>
      <c r="W39" s="9" t="str">
        <f t="shared" si="20"/>
        <v/>
      </c>
      <c r="X39" s="9" t="str">
        <f t="shared" si="20"/>
        <v/>
      </c>
      <c r="Y39" s="10" t="str">
        <f t="shared" si="20"/>
        <v/>
      </c>
      <c r="Z39" s="8" t="str">
        <f t="shared" si="20"/>
        <v/>
      </c>
      <c r="AA39" s="9" t="str">
        <f t="shared" si="20"/>
        <v/>
      </c>
      <c r="AB39" s="9" t="str">
        <f t="shared" si="20"/>
        <v/>
      </c>
      <c r="AC39" s="10" t="str">
        <f t="shared" si="20"/>
        <v/>
      </c>
      <c r="AD39" s="8" t="str">
        <f t="shared" si="16"/>
        <v/>
      </c>
      <c r="AE39" s="9" t="str">
        <f t="shared" si="16"/>
        <v/>
      </c>
      <c r="AF39" s="9" t="str">
        <f t="shared" si="16"/>
        <v/>
      </c>
      <c r="AG39" s="10" t="str">
        <f t="shared" si="16"/>
        <v/>
      </c>
      <c r="AH39" s="8" t="str">
        <f t="shared" si="16"/>
        <v/>
      </c>
      <c r="AI39" s="9" t="str">
        <f t="shared" si="16"/>
        <v/>
      </c>
      <c r="AJ39" s="9" t="str">
        <f t="shared" si="16"/>
        <v/>
      </c>
      <c r="AK39" s="10" t="str">
        <f t="shared" si="16"/>
        <v/>
      </c>
      <c r="AL39" s="8" t="str">
        <f t="shared" si="16"/>
        <v/>
      </c>
      <c r="AM39" s="9" t="str">
        <f t="shared" si="16"/>
        <v/>
      </c>
      <c r="AN39" s="9" t="str">
        <f t="shared" si="16"/>
        <v/>
      </c>
      <c r="AO39" s="10" t="str">
        <f t="shared" si="16"/>
        <v/>
      </c>
      <c r="AP39" s="8" t="str">
        <f t="shared" si="18"/>
        <v/>
      </c>
      <c r="AQ39" s="9" t="str">
        <f t="shared" si="18"/>
        <v/>
      </c>
      <c r="AR39" s="9" t="str">
        <f t="shared" si="18"/>
        <v/>
      </c>
      <c r="AS39" s="10" t="str">
        <f t="shared" si="18"/>
        <v/>
      </c>
      <c r="AT39" s="8" t="str">
        <f t="shared" si="18"/>
        <v/>
      </c>
      <c r="AU39" s="9" t="str">
        <f t="shared" si="18"/>
        <v/>
      </c>
      <c r="AV39" s="9" t="str">
        <f t="shared" si="18"/>
        <v/>
      </c>
      <c r="AW39" s="10" t="str">
        <f t="shared" si="18"/>
        <v/>
      </c>
      <c r="AX39" s="8" t="str">
        <f t="shared" si="18"/>
        <v/>
      </c>
      <c r="AY39" s="9" t="str">
        <f t="shared" si="18"/>
        <v/>
      </c>
      <c r="AZ39" s="9" t="str">
        <f t="shared" si="18"/>
        <v/>
      </c>
      <c r="BA39" s="10" t="str">
        <f t="shared" si="18"/>
        <v/>
      </c>
      <c r="BB39" s="8" t="str">
        <f t="shared" si="18"/>
        <v/>
      </c>
      <c r="BC39" s="9" t="str">
        <f t="shared" si="18"/>
        <v/>
      </c>
      <c r="BD39" s="9" t="str">
        <f t="shared" si="18"/>
        <v/>
      </c>
      <c r="BE39" s="10" t="str">
        <f t="shared" si="18"/>
        <v/>
      </c>
      <c r="BF39" s="8" t="str">
        <f t="shared" si="9"/>
        <v/>
      </c>
      <c r="BG39" s="9" t="str">
        <f t="shared" si="9"/>
        <v/>
      </c>
      <c r="BH39" s="9" t="str">
        <f t="shared" si="9"/>
        <v/>
      </c>
      <c r="BI39" s="10" t="str">
        <f t="shared" si="9"/>
        <v/>
      </c>
      <c r="BJ39" s="8" t="str">
        <f t="shared" si="19"/>
        <v/>
      </c>
      <c r="BK39" s="9" t="str">
        <f t="shared" si="19"/>
        <v/>
      </c>
      <c r="BL39" s="9" t="str">
        <f t="shared" si="19"/>
        <v/>
      </c>
      <c r="BM39" s="10" t="str">
        <f t="shared" si="19"/>
        <v/>
      </c>
      <c r="BN39" s="8" t="str">
        <f t="shared" si="19"/>
        <v/>
      </c>
      <c r="BO39" s="9" t="str">
        <f t="shared" si="19"/>
        <v/>
      </c>
      <c r="BP39" s="9" t="str">
        <f t="shared" si="19"/>
        <v/>
      </c>
      <c r="BQ39" s="10" t="str">
        <f t="shared" si="19"/>
        <v/>
      </c>
      <c r="BR39" s="8" t="str">
        <f t="shared" si="19"/>
        <v/>
      </c>
      <c r="BS39" s="9" t="str">
        <f t="shared" si="19"/>
        <v/>
      </c>
      <c r="BT39" s="9" t="str">
        <f t="shared" si="19"/>
        <v/>
      </c>
      <c r="BU39" s="10" t="str">
        <f t="shared" si="19"/>
        <v/>
      </c>
      <c r="BV39" s="8" t="str">
        <f t="shared" si="19"/>
        <v/>
      </c>
      <c r="BW39" s="9" t="str">
        <f t="shared" si="19"/>
        <v/>
      </c>
      <c r="BX39" s="9" t="str">
        <f t="shared" si="19"/>
        <v/>
      </c>
      <c r="BY39" s="10" t="str">
        <f t="shared" si="19"/>
        <v/>
      </c>
      <c r="CB39" s="7">
        <v>0.61458333333333337</v>
      </c>
    </row>
    <row r="40" spans="2:80" ht="19.5" customHeight="1">
      <c r="B40" s="40">
        <v>35</v>
      </c>
      <c r="C40" s="41" t="str">
        <f>IF(VLOOKUP($B40,管理シート!$B$10:$D$108,2,0)=0,"",VLOOKUP($B40,管理シート!$B$10:$D$108,2,0))</f>
        <v/>
      </c>
      <c r="D40" s="42" t="str">
        <f>IF(VLOOKUP($B40,管理シート!$B$10:$D$108,3,0)=0,"",VLOOKUP($B40,管理シート!$B$10:$D$108,3,0))</f>
        <v/>
      </c>
      <c r="E40" s="1" t="str">
        <f t="shared" si="14"/>
        <v/>
      </c>
      <c r="F40" s="2" t="str">
        <f t="shared" si="15"/>
        <v/>
      </c>
      <c r="G40" s="24"/>
      <c r="H40" s="25"/>
      <c r="I40" s="24"/>
      <c r="J40" s="25"/>
      <c r="K40" s="24"/>
      <c r="L40" s="25"/>
      <c r="M40" s="45"/>
      <c r="N40" s="8" t="str">
        <f t="shared" si="16"/>
        <v/>
      </c>
      <c r="O40" s="9" t="str">
        <f t="shared" si="16"/>
        <v/>
      </c>
      <c r="P40" s="9" t="str">
        <f t="shared" si="16"/>
        <v/>
      </c>
      <c r="Q40" s="10" t="str">
        <f t="shared" si="16"/>
        <v/>
      </c>
      <c r="R40" s="8" t="str">
        <f t="shared" si="20"/>
        <v/>
      </c>
      <c r="S40" s="9" t="str">
        <f t="shared" si="20"/>
        <v/>
      </c>
      <c r="T40" s="9" t="str">
        <f t="shared" si="20"/>
        <v/>
      </c>
      <c r="U40" s="10" t="str">
        <f t="shared" si="20"/>
        <v/>
      </c>
      <c r="V40" s="8" t="str">
        <f t="shared" si="20"/>
        <v/>
      </c>
      <c r="W40" s="9" t="str">
        <f t="shared" si="20"/>
        <v/>
      </c>
      <c r="X40" s="9" t="str">
        <f t="shared" si="20"/>
        <v/>
      </c>
      <c r="Y40" s="10" t="str">
        <f t="shared" si="20"/>
        <v/>
      </c>
      <c r="Z40" s="8" t="str">
        <f t="shared" si="20"/>
        <v/>
      </c>
      <c r="AA40" s="9" t="str">
        <f t="shared" si="20"/>
        <v/>
      </c>
      <c r="AB40" s="9" t="str">
        <f t="shared" si="20"/>
        <v/>
      </c>
      <c r="AC40" s="10" t="str">
        <f t="shared" si="20"/>
        <v/>
      </c>
      <c r="AD40" s="8" t="str">
        <f t="shared" si="16"/>
        <v/>
      </c>
      <c r="AE40" s="9" t="str">
        <f t="shared" si="16"/>
        <v/>
      </c>
      <c r="AF40" s="9" t="str">
        <f t="shared" si="16"/>
        <v/>
      </c>
      <c r="AG40" s="10" t="str">
        <f t="shared" si="16"/>
        <v/>
      </c>
      <c r="AH40" s="8" t="str">
        <f t="shared" si="16"/>
        <v/>
      </c>
      <c r="AI40" s="9" t="str">
        <f t="shared" si="16"/>
        <v/>
      </c>
      <c r="AJ40" s="9" t="str">
        <f t="shared" si="16"/>
        <v/>
      </c>
      <c r="AK40" s="10" t="str">
        <f t="shared" si="16"/>
        <v/>
      </c>
      <c r="AL40" s="8" t="str">
        <f t="shared" si="16"/>
        <v/>
      </c>
      <c r="AM40" s="9" t="str">
        <f t="shared" si="16"/>
        <v/>
      </c>
      <c r="AN40" s="9" t="str">
        <f t="shared" si="16"/>
        <v/>
      </c>
      <c r="AO40" s="10" t="str">
        <f t="shared" si="16"/>
        <v/>
      </c>
      <c r="AP40" s="8" t="str">
        <f t="shared" si="18"/>
        <v/>
      </c>
      <c r="AQ40" s="9" t="str">
        <f t="shared" si="18"/>
        <v/>
      </c>
      <c r="AR40" s="9" t="str">
        <f t="shared" si="18"/>
        <v/>
      </c>
      <c r="AS40" s="10" t="str">
        <f t="shared" si="18"/>
        <v/>
      </c>
      <c r="AT40" s="8" t="str">
        <f t="shared" si="18"/>
        <v/>
      </c>
      <c r="AU40" s="9" t="str">
        <f t="shared" si="18"/>
        <v/>
      </c>
      <c r="AV40" s="9" t="str">
        <f t="shared" si="18"/>
        <v/>
      </c>
      <c r="AW40" s="10" t="str">
        <f t="shared" si="18"/>
        <v/>
      </c>
      <c r="AX40" s="8" t="str">
        <f t="shared" si="18"/>
        <v/>
      </c>
      <c r="AY40" s="9" t="str">
        <f t="shared" si="18"/>
        <v/>
      </c>
      <c r="AZ40" s="9" t="str">
        <f t="shared" si="18"/>
        <v/>
      </c>
      <c r="BA40" s="10" t="str">
        <f t="shared" si="18"/>
        <v/>
      </c>
      <c r="BB40" s="8" t="str">
        <f t="shared" si="18"/>
        <v/>
      </c>
      <c r="BC40" s="9" t="str">
        <f t="shared" si="18"/>
        <v/>
      </c>
      <c r="BD40" s="9" t="str">
        <f t="shared" si="18"/>
        <v/>
      </c>
      <c r="BE40" s="10" t="str">
        <f t="shared" si="18"/>
        <v/>
      </c>
      <c r="BF40" s="8" t="str">
        <f t="shared" si="9"/>
        <v/>
      </c>
      <c r="BG40" s="9" t="str">
        <f t="shared" si="9"/>
        <v/>
      </c>
      <c r="BH40" s="9" t="str">
        <f t="shared" si="9"/>
        <v/>
      </c>
      <c r="BI40" s="10" t="str">
        <f t="shared" si="9"/>
        <v/>
      </c>
      <c r="BJ40" s="8" t="str">
        <f t="shared" si="19"/>
        <v/>
      </c>
      <c r="BK40" s="9" t="str">
        <f t="shared" si="19"/>
        <v/>
      </c>
      <c r="BL40" s="9" t="str">
        <f t="shared" si="19"/>
        <v/>
      </c>
      <c r="BM40" s="10" t="str">
        <f t="shared" si="19"/>
        <v/>
      </c>
      <c r="BN40" s="8" t="str">
        <f t="shared" si="19"/>
        <v/>
      </c>
      <c r="BO40" s="9" t="str">
        <f t="shared" si="19"/>
        <v/>
      </c>
      <c r="BP40" s="9" t="str">
        <f t="shared" si="19"/>
        <v/>
      </c>
      <c r="BQ40" s="10" t="str">
        <f t="shared" si="19"/>
        <v/>
      </c>
      <c r="BR40" s="8" t="str">
        <f t="shared" si="19"/>
        <v/>
      </c>
      <c r="BS40" s="9" t="str">
        <f t="shared" si="19"/>
        <v/>
      </c>
      <c r="BT40" s="9" t="str">
        <f t="shared" si="19"/>
        <v/>
      </c>
      <c r="BU40" s="10" t="str">
        <f t="shared" si="19"/>
        <v/>
      </c>
      <c r="BV40" s="8" t="str">
        <f t="shared" si="19"/>
        <v/>
      </c>
      <c r="BW40" s="9" t="str">
        <f t="shared" si="19"/>
        <v/>
      </c>
      <c r="BX40" s="9" t="str">
        <f t="shared" si="19"/>
        <v/>
      </c>
      <c r="BY40" s="10" t="str">
        <f t="shared" si="19"/>
        <v/>
      </c>
      <c r="CB40" s="7">
        <v>0.625</v>
      </c>
    </row>
    <row r="41" spans="2:80" ht="19.5" customHeight="1">
      <c r="B41" s="40">
        <v>36</v>
      </c>
      <c r="C41" s="41" t="str">
        <f>IF(VLOOKUP($B41,管理シート!$B$10:$D$108,2,0)=0,"",VLOOKUP($B41,管理シート!$B$10:$D$108,2,0))</f>
        <v/>
      </c>
      <c r="D41" s="42" t="str">
        <f>IF(VLOOKUP($B41,管理シート!$B$10:$D$108,3,0)=0,"",VLOOKUP($B41,管理シート!$B$10:$D$108,3,0))</f>
        <v/>
      </c>
      <c r="E41" s="1" t="str">
        <f t="shared" si="14"/>
        <v/>
      </c>
      <c r="F41" s="2" t="str">
        <f t="shared" si="15"/>
        <v/>
      </c>
      <c r="G41" s="24"/>
      <c r="H41" s="25"/>
      <c r="I41" s="24"/>
      <c r="J41" s="25"/>
      <c r="K41" s="24"/>
      <c r="L41" s="25"/>
      <c r="M41" s="45"/>
      <c r="N41" s="8" t="str">
        <f t="shared" si="16"/>
        <v/>
      </c>
      <c r="O41" s="9" t="str">
        <f t="shared" si="16"/>
        <v/>
      </c>
      <c r="P41" s="9" t="str">
        <f t="shared" si="16"/>
        <v/>
      </c>
      <c r="Q41" s="10" t="str">
        <f t="shared" si="16"/>
        <v/>
      </c>
      <c r="R41" s="8" t="str">
        <f t="shared" si="20"/>
        <v/>
      </c>
      <c r="S41" s="9" t="str">
        <f t="shared" si="20"/>
        <v/>
      </c>
      <c r="T41" s="9" t="str">
        <f t="shared" si="20"/>
        <v/>
      </c>
      <c r="U41" s="10" t="str">
        <f t="shared" si="20"/>
        <v/>
      </c>
      <c r="V41" s="8" t="str">
        <f t="shared" si="20"/>
        <v/>
      </c>
      <c r="W41" s="9" t="str">
        <f t="shared" si="20"/>
        <v/>
      </c>
      <c r="X41" s="9" t="str">
        <f t="shared" si="20"/>
        <v/>
      </c>
      <c r="Y41" s="10" t="str">
        <f t="shared" si="20"/>
        <v/>
      </c>
      <c r="Z41" s="8" t="str">
        <f t="shared" si="20"/>
        <v/>
      </c>
      <c r="AA41" s="9" t="str">
        <f t="shared" si="20"/>
        <v/>
      </c>
      <c r="AB41" s="9" t="str">
        <f t="shared" si="20"/>
        <v/>
      </c>
      <c r="AC41" s="10" t="str">
        <f t="shared" si="20"/>
        <v/>
      </c>
      <c r="AD41" s="8" t="str">
        <f t="shared" si="16"/>
        <v/>
      </c>
      <c r="AE41" s="9" t="str">
        <f t="shared" si="16"/>
        <v/>
      </c>
      <c r="AF41" s="9" t="str">
        <f t="shared" si="16"/>
        <v/>
      </c>
      <c r="AG41" s="10" t="str">
        <f t="shared" si="16"/>
        <v/>
      </c>
      <c r="AH41" s="8" t="str">
        <f t="shared" si="16"/>
        <v/>
      </c>
      <c r="AI41" s="9" t="str">
        <f t="shared" si="16"/>
        <v/>
      </c>
      <c r="AJ41" s="9" t="str">
        <f t="shared" si="16"/>
        <v/>
      </c>
      <c r="AK41" s="10" t="str">
        <f t="shared" si="16"/>
        <v/>
      </c>
      <c r="AL41" s="8" t="str">
        <f t="shared" si="16"/>
        <v/>
      </c>
      <c r="AM41" s="9" t="str">
        <f t="shared" si="16"/>
        <v/>
      </c>
      <c r="AN41" s="9" t="str">
        <f t="shared" si="16"/>
        <v/>
      </c>
      <c r="AO41" s="10" t="str">
        <f t="shared" si="16"/>
        <v/>
      </c>
      <c r="AP41" s="8" t="str">
        <f t="shared" si="18"/>
        <v/>
      </c>
      <c r="AQ41" s="9" t="str">
        <f t="shared" si="18"/>
        <v/>
      </c>
      <c r="AR41" s="9" t="str">
        <f t="shared" si="18"/>
        <v/>
      </c>
      <c r="AS41" s="10" t="str">
        <f t="shared" si="18"/>
        <v/>
      </c>
      <c r="AT41" s="8" t="str">
        <f t="shared" si="18"/>
        <v/>
      </c>
      <c r="AU41" s="9" t="str">
        <f t="shared" si="18"/>
        <v/>
      </c>
      <c r="AV41" s="9" t="str">
        <f t="shared" si="18"/>
        <v/>
      </c>
      <c r="AW41" s="10" t="str">
        <f t="shared" si="18"/>
        <v/>
      </c>
      <c r="AX41" s="8" t="str">
        <f t="shared" si="18"/>
        <v/>
      </c>
      <c r="AY41" s="9" t="str">
        <f t="shared" si="18"/>
        <v/>
      </c>
      <c r="AZ41" s="9" t="str">
        <f t="shared" si="18"/>
        <v/>
      </c>
      <c r="BA41" s="10" t="str">
        <f t="shared" si="18"/>
        <v/>
      </c>
      <c r="BB41" s="8" t="str">
        <f t="shared" si="18"/>
        <v/>
      </c>
      <c r="BC41" s="9" t="str">
        <f t="shared" si="18"/>
        <v/>
      </c>
      <c r="BD41" s="9" t="str">
        <f t="shared" si="18"/>
        <v/>
      </c>
      <c r="BE41" s="10" t="str">
        <f t="shared" si="18"/>
        <v/>
      </c>
      <c r="BF41" s="8" t="str">
        <f t="shared" si="9"/>
        <v/>
      </c>
      <c r="BG41" s="9" t="str">
        <f t="shared" si="9"/>
        <v/>
      </c>
      <c r="BH41" s="9" t="str">
        <f t="shared" si="9"/>
        <v/>
      </c>
      <c r="BI41" s="10" t="str">
        <f t="shared" si="9"/>
        <v/>
      </c>
      <c r="BJ41" s="8" t="str">
        <f t="shared" si="19"/>
        <v/>
      </c>
      <c r="BK41" s="9" t="str">
        <f t="shared" si="19"/>
        <v/>
      </c>
      <c r="BL41" s="9" t="str">
        <f t="shared" si="19"/>
        <v/>
      </c>
      <c r="BM41" s="10" t="str">
        <f t="shared" si="19"/>
        <v/>
      </c>
      <c r="BN41" s="8" t="str">
        <f t="shared" si="19"/>
        <v/>
      </c>
      <c r="BO41" s="9" t="str">
        <f t="shared" si="19"/>
        <v/>
      </c>
      <c r="BP41" s="9" t="str">
        <f t="shared" si="19"/>
        <v/>
      </c>
      <c r="BQ41" s="10" t="str">
        <f t="shared" si="19"/>
        <v/>
      </c>
      <c r="BR41" s="8" t="str">
        <f t="shared" si="19"/>
        <v/>
      </c>
      <c r="BS41" s="9" t="str">
        <f t="shared" si="19"/>
        <v/>
      </c>
      <c r="BT41" s="9" t="str">
        <f t="shared" si="19"/>
        <v/>
      </c>
      <c r="BU41" s="10" t="str">
        <f t="shared" si="19"/>
        <v/>
      </c>
      <c r="BV41" s="8" t="str">
        <f t="shared" si="19"/>
        <v/>
      </c>
      <c r="BW41" s="9" t="str">
        <f t="shared" si="19"/>
        <v/>
      </c>
      <c r="BX41" s="9" t="str">
        <f t="shared" si="19"/>
        <v/>
      </c>
      <c r="BY41" s="10" t="str">
        <f t="shared" si="19"/>
        <v/>
      </c>
      <c r="CB41" s="7">
        <v>0.63541666666666663</v>
      </c>
    </row>
    <row r="42" spans="2:80" ht="19.5" customHeight="1">
      <c r="B42" s="40">
        <v>37</v>
      </c>
      <c r="C42" s="41" t="str">
        <f>IF(VLOOKUP($B42,管理シート!$B$10:$D$108,2,0)=0,"",VLOOKUP($B42,管理シート!$B$10:$D$108,2,0))</f>
        <v/>
      </c>
      <c r="D42" s="42" t="str">
        <f>IF(VLOOKUP($B42,管理シート!$B$10:$D$108,3,0)=0,"",VLOOKUP($B42,管理シート!$B$10:$D$108,3,0))</f>
        <v/>
      </c>
      <c r="E42" s="1" t="str">
        <f t="shared" si="14"/>
        <v/>
      </c>
      <c r="F42" s="2" t="str">
        <f t="shared" si="15"/>
        <v/>
      </c>
      <c r="G42" s="24"/>
      <c r="H42" s="25"/>
      <c r="I42" s="24"/>
      <c r="J42" s="25"/>
      <c r="K42" s="24"/>
      <c r="L42" s="25"/>
      <c r="M42" s="45"/>
      <c r="N42" s="8" t="str">
        <f t="shared" ref="N42:AC55" si="21">IF($G42="","",IF(AND($I42&lt;=N$5,$J42&gt;N$5),"",IF(AND($K42&lt;=N$5,$L42&gt;N$5),"",IF(AND($G42&lt;=N$5,$H42&gt;N$5),"■",""))))</f>
        <v/>
      </c>
      <c r="O42" s="9" t="str">
        <f t="shared" si="21"/>
        <v/>
      </c>
      <c r="P42" s="9" t="str">
        <f t="shared" si="21"/>
        <v/>
      </c>
      <c r="Q42" s="10" t="str">
        <f t="shared" si="21"/>
        <v/>
      </c>
      <c r="R42" s="8" t="str">
        <f t="shared" si="20"/>
        <v/>
      </c>
      <c r="S42" s="9" t="str">
        <f t="shared" si="20"/>
        <v/>
      </c>
      <c r="T42" s="9" t="str">
        <f t="shared" si="20"/>
        <v/>
      </c>
      <c r="U42" s="10" t="str">
        <f t="shared" si="20"/>
        <v/>
      </c>
      <c r="V42" s="8" t="str">
        <f t="shared" si="20"/>
        <v/>
      </c>
      <c r="W42" s="9" t="str">
        <f t="shared" si="20"/>
        <v/>
      </c>
      <c r="X42" s="9" t="str">
        <f t="shared" si="20"/>
        <v/>
      </c>
      <c r="Y42" s="10" t="str">
        <f t="shared" si="20"/>
        <v/>
      </c>
      <c r="Z42" s="8" t="str">
        <f t="shared" si="20"/>
        <v/>
      </c>
      <c r="AA42" s="9" t="str">
        <f t="shared" si="20"/>
        <v/>
      </c>
      <c r="AB42" s="9" t="str">
        <f t="shared" si="20"/>
        <v/>
      </c>
      <c r="AC42" s="10" t="str">
        <f t="shared" si="20"/>
        <v/>
      </c>
      <c r="AD42" s="8" t="str">
        <f t="shared" si="20"/>
        <v/>
      </c>
      <c r="AE42" s="9" t="str">
        <f t="shared" si="20"/>
        <v/>
      </c>
      <c r="AF42" s="9" t="str">
        <f t="shared" si="20"/>
        <v/>
      </c>
      <c r="AG42" s="10" t="str">
        <f t="shared" si="20"/>
        <v/>
      </c>
      <c r="AH42" s="8" t="str">
        <f t="shared" ref="AH42:AO51" si="22">IF($G42="","",IF(AND($I42&lt;=AH$5,$J42&gt;AH$5),"",IF(AND($K42&lt;=AH$5,$L42&gt;AH$5),"",IF(AND($G42&lt;=AH$5,$H42&gt;AH$5),"■",""))))</f>
        <v/>
      </c>
      <c r="AI42" s="9" t="str">
        <f t="shared" si="22"/>
        <v/>
      </c>
      <c r="AJ42" s="9" t="str">
        <f t="shared" si="22"/>
        <v/>
      </c>
      <c r="AK42" s="10" t="str">
        <f t="shared" si="22"/>
        <v/>
      </c>
      <c r="AL42" s="8" t="str">
        <f t="shared" si="22"/>
        <v/>
      </c>
      <c r="AM42" s="9" t="str">
        <f t="shared" si="22"/>
        <v/>
      </c>
      <c r="AN42" s="9" t="str">
        <f t="shared" si="22"/>
        <v/>
      </c>
      <c r="AO42" s="10" t="str">
        <f t="shared" si="22"/>
        <v/>
      </c>
      <c r="AP42" s="8" t="str">
        <f t="shared" si="18"/>
        <v/>
      </c>
      <c r="AQ42" s="9" t="str">
        <f t="shared" si="18"/>
        <v/>
      </c>
      <c r="AR42" s="9" t="str">
        <f t="shared" si="18"/>
        <v/>
      </c>
      <c r="AS42" s="10" t="str">
        <f t="shared" si="18"/>
        <v/>
      </c>
      <c r="AT42" s="8" t="str">
        <f t="shared" si="18"/>
        <v/>
      </c>
      <c r="AU42" s="9" t="str">
        <f t="shared" si="18"/>
        <v/>
      </c>
      <c r="AV42" s="9" t="str">
        <f t="shared" si="18"/>
        <v/>
      </c>
      <c r="AW42" s="10" t="str">
        <f t="shared" si="18"/>
        <v/>
      </c>
      <c r="AX42" s="8" t="str">
        <f t="shared" si="18"/>
        <v/>
      </c>
      <c r="AY42" s="9" t="str">
        <f t="shared" si="18"/>
        <v/>
      </c>
      <c r="AZ42" s="9" t="str">
        <f t="shared" si="18"/>
        <v/>
      </c>
      <c r="BA42" s="10" t="str">
        <f t="shared" si="18"/>
        <v/>
      </c>
      <c r="BB42" s="8" t="str">
        <f t="shared" si="18"/>
        <v/>
      </c>
      <c r="BC42" s="9" t="str">
        <f t="shared" si="18"/>
        <v/>
      </c>
      <c r="BD42" s="9" t="str">
        <f t="shared" si="18"/>
        <v/>
      </c>
      <c r="BE42" s="10" t="str">
        <f t="shared" si="18"/>
        <v/>
      </c>
      <c r="BF42" s="8" t="str">
        <f t="shared" si="9"/>
        <v/>
      </c>
      <c r="BG42" s="9" t="str">
        <f t="shared" si="9"/>
        <v/>
      </c>
      <c r="BH42" s="9" t="str">
        <f t="shared" si="9"/>
        <v/>
      </c>
      <c r="BI42" s="10" t="str">
        <f t="shared" si="9"/>
        <v/>
      </c>
      <c r="BJ42" s="8" t="str">
        <f t="shared" si="19"/>
        <v/>
      </c>
      <c r="BK42" s="9" t="str">
        <f t="shared" si="19"/>
        <v/>
      </c>
      <c r="BL42" s="9" t="str">
        <f t="shared" si="19"/>
        <v/>
      </c>
      <c r="BM42" s="10" t="str">
        <f t="shared" si="19"/>
        <v/>
      </c>
      <c r="BN42" s="8" t="str">
        <f t="shared" si="19"/>
        <v/>
      </c>
      <c r="BO42" s="9" t="str">
        <f t="shared" si="19"/>
        <v/>
      </c>
      <c r="BP42" s="9" t="str">
        <f t="shared" si="19"/>
        <v/>
      </c>
      <c r="BQ42" s="10" t="str">
        <f t="shared" si="19"/>
        <v/>
      </c>
      <c r="BR42" s="8" t="str">
        <f t="shared" si="19"/>
        <v/>
      </c>
      <c r="BS42" s="9" t="str">
        <f t="shared" si="19"/>
        <v/>
      </c>
      <c r="BT42" s="9" t="str">
        <f t="shared" si="19"/>
        <v/>
      </c>
      <c r="BU42" s="10" t="str">
        <f t="shared" si="19"/>
        <v/>
      </c>
      <c r="BV42" s="8" t="str">
        <f t="shared" si="19"/>
        <v/>
      </c>
      <c r="BW42" s="9" t="str">
        <f t="shared" si="19"/>
        <v/>
      </c>
      <c r="BX42" s="9" t="str">
        <f t="shared" si="19"/>
        <v/>
      </c>
      <c r="BY42" s="10" t="str">
        <f t="shared" si="19"/>
        <v/>
      </c>
      <c r="CB42" s="7">
        <v>0.64583333333333337</v>
      </c>
    </row>
    <row r="43" spans="2:80" ht="19.5" customHeight="1">
      <c r="B43" s="40">
        <v>38</v>
      </c>
      <c r="C43" s="41" t="str">
        <f>IF(VLOOKUP($B43,管理シート!$B$10:$D$108,2,0)=0,"",VLOOKUP($B43,管理シート!$B$10:$D$108,2,0))</f>
        <v/>
      </c>
      <c r="D43" s="42" t="str">
        <f>IF(VLOOKUP($B43,管理シート!$B$10:$D$108,3,0)=0,"",VLOOKUP($B43,管理シート!$B$10:$D$108,3,0))</f>
        <v/>
      </c>
      <c r="E43" s="1" t="str">
        <f t="shared" si="14"/>
        <v/>
      </c>
      <c r="F43" s="2" t="str">
        <f t="shared" si="15"/>
        <v/>
      </c>
      <c r="G43" s="24"/>
      <c r="H43" s="25"/>
      <c r="I43" s="24"/>
      <c r="J43" s="25"/>
      <c r="K43" s="24"/>
      <c r="L43" s="25"/>
      <c r="M43" s="45"/>
      <c r="N43" s="8" t="str">
        <f t="shared" si="21"/>
        <v/>
      </c>
      <c r="O43" s="9" t="str">
        <f t="shared" si="21"/>
        <v/>
      </c>
      <c r="P43" s="9" t="str">
        <f t="shared" si="21"/>
        <v/>
      </c>
      <c r="Q43" s="10" t="str">
        <f t="shared" si="21"/>
        <v/>
      </c>
      <c r="R43" s="8" t="str">
        <f t="shared" si="20"/>
        <v/>
      </c>
      <c r="S43" s="9" t="str">
        <f t="shared" si="20"/>
        <v/>
      </c>
      <c r="T43" s="9" t="str">
        <f t="shared" si="20"/>
        <v/>
      </c>
      <c r="U43" s="10" t="str">
        <f t="shared" si="20"/>
        <v/>
      </c>
      <c r="V43" s="8" t="str">
        <f t="shared" si="20"/>
        <v/>
      </c>
      <c r="W43" s="9" t="str">
        <f t="shared" si="20"/>
        <v/>
      </c>
      <c r="X43" s="9" t="str">
        <f t="shared" si="20"/>
        <v/>
      </c>
      <c r="Y43" s="10" t="str">
        <f t="shared" si="20"/>
        <v/>
      </c>
      <c r="Z43" s="8" t="str">
        <f t="shared" si="20"/>
        <v/>
      </c>
      <c r="AA43" s="9" t="str">
        <f t="shared" si="20"/>
        <v/>
      </c>
      <c r="AB43" s="9" t="str">
        <f t="shared" si="20"/>
        <v/>
      </c>
      <c r="AC43" s="10" t="str">
        <f t="shared" si="20"/>
        <v/>
      </c>
      <c r="AD43" s="8" t="str">
        <f t="shared" si="20"/>
        <v/>
      </c>
      <c r="AE43" s="9" t="str">
        <f t="shared" si="20"/>
        <v/>
      </c>
      <c r="AF43" s="9" t="str">
        <f t="shared" si="20"/>
        <v/>
      </c>
      <c r="AG43" s="10" t="str">
        <f t="shared" si="20"/>
        <v/>
      </c>
      <c r="AH43" s="8" t="str">
        <f t="shared" si="22"/>
        <v/>
      </c>
      <c r="AI43" s="9" t="str">
        <f t="shared" si="22"/>
        <v/>
      </c>
      <c r="AJ43" s="9" t="str">
        <f t="shared" si="22"/>
        <v/>
      </c>
      <c r="AK43" s="10" t="str">
        <f t="shared" si="22"/>
        <v/>
      </c>
      <c r="AL43" s="8" t="str">
        <f t="shared" si="22"/>
        <v/>
      </c>
      <c r="AM43" s="9" t="str">
        <f t="shared" si="22"/>
        <v/>
      </c>
      <c r="AN43" s="9" t="str">
        <f t="shared" si="22"/>
        <v/>
      </c>
      <c r="AO43" s="10" t="str">
        <f t="shared" si="22"/>
        <v/>
      </c>
      <c r="AP43" s="8" t="str">
        <f t="shared" si="18"/>
        <v/>
      </c>
      <c r="AQ43" s="9" t="str">
        <f t="shared" si="18"/>
        <v/>
      </c>
      <c r="AR43" s="9" t="str">
        <f t="shared" si="18"/>
        <v/>
      </c>
      <c r="AS43" s="10" t="str">
        <f t="shared" si="18"/>
        <v/>
      </c>
      <c r="AT43" s="8" t="str">
        <f t="shared" si="18"/>
        <v/>
      </c>
      <c r="AU43" s="9" t="str">
        <f t="shared" si="18"/>
        <v/>
      </c>
      <c r="AV43" s="9" t="str">
        <f t="shared" si="18"/>
        <v/>
      </c>
      <c r="AW43" s="10" t="str">
        <f t="shared" si="18"/>
        <v/>
      </c>
      <c r="AX43" s="8" t="str">
        <f t="shared" si="18"/>
        <v/>
      </c>
      <c r="AY43" s="9" t="str">
        <f t="shared" si="18"/>
        <v/>
      </c>
      <c r="AZ43" s="9" t="str">
        <f t="shared" si="18"/>
        <v/>
      </c>
      <c r="BA43" s="10" t="str">
        <f t="shared" si="18"/>
        <v/>
      </c>
      <c r="BB43" s="8" t="str">
        <f t="shared" si="18"/>
        <v/>
      </c>
      <c r="BC43" s="9" t="str">
        <f t="shared" si="18"/>
        <v/>
      </c>
      <c r="BD43" s="9" t="str">
        <f t="shared" si="18"/>
        <v/>
      </c>
      <c r="BE43" s="10" t="str">
        <f t="shared" si="18"/>
        <v/>
      </c>
      <c r="BF43" s="8" t="str">
        <f t="shared" si="9"/>
        <v/>
      </c>
      <c r="BG43" s="9" t="str">
        <f t="shared" si="9"/>
        <v/>
      </c>
      <c r="BH43" s="9" t="str">
        <f t="shared" si="9"/>
        <v/>
      </c>
      <c r="BI43" s="10" t="str">
        <f t="shared" si="9"/>
        <v/>
      </c>
      <c r="BJ43" s="8" t="str">
        <f t="shared" si="19"/>
        <v/>
      </c>
      <c r="BK43" s="9" t="str">
        <f t="shared" si="19"/>
        <v/>
      </c>
      <c r="BL43" s="9" t="str">
        <f t="shared" si="19"/>
        <v/>
      </c>
      <c r="BM43" s="10" t="str">
        <f t="shared" si="19"/>
        <v/>
      </c>
      <c r="BN43" s="8" t="str">
        <f t="shared" si="19"/>
        <v/>
      </c>
      <c r="BO43" s="9" t="str">
        <f t="shared" si="19"/>
        <v/>
      </c>
      <c r="BP43" s="9" t="str">
        <f t="shared" si="19"/>
        <v/>
      </c>
      <c r="BQ43" s="10" t="str">
        <f t="shared" si="19"/>
        <v/>
      </c>
      <c r="BR43" s="8" t="str">
        <f t="shared" si="19"/>
        <v/>
      </c>
      <c r="BS43" s="9" t="str">
        <f t="shared" si="19"/>
        <v/>
      </c>
      <c r="BT43" s="9" t="str">
        <f t="shared" si="19"/>
        <v/>
      </c>
      <c r="BU43" s="10" t="str">
        <f t="shared" si="19"/>
        <v/>
      </c>
      <c r="BV43" s="8" t="str">
        <f t="shared" si="19"/>
        <v/>
      </c>
      <c r="BW43" s="9" t="str">
        <f t="shared" si="19"/>
        <v/>
      </c>
      <c r="BX43" s="9" t="str">
        <f t="shared" si="19"/>
        <v/>
      </c>
      <c r="BY43" s="10" t="str">
        <f t="shared" si="19"/>
        <v/>
      </c>
      <c r="CB43" s="7">
        <v>0.65625</v>
      </c>
    </row>
    <row r="44" spans="2:80" ht="19.5" customHeight="1">
      <c r="B44" s="40">
        <v>39</v>
      </c>
      <c r="C44" s="41" t="str">
        <f>IF(VLOOKUP($B44,管理シート!$B$10:$D$108,2,0)=0,"",VLOOKUP($B44,管理シート!$B$10:$D$108,2,0))</f>
        <v/>
      </c>
      <c r="D44" s="42" t="str">
        <f>IF(VLOOKUP($B44,管理シート!$B$10:$D$108,3,0)=0,"",VLOOKUP($B44,管理シート!$B$10:$D$108,3,0))</f>
        <v/>
      </c>
      <c r="E44" s="1" t="str">
        <f t="shared" si="14"/>
        <v/>
      </c>
      <c r="F44" s="2" t="str">
        <f t="shared" si="15"/>
        <v/>
      </c>
      <c r="G44" s="24"/>
      <c r="H44" s="25"/>
      <c r="I44" s="24"/>
      <c r="J44" s="25"/>
      <c r="K44" s="24"/>
      <c r="L44" s="25"/>
      <c r="M44" s="45"/>
      <c r="N44" s="8" t="str">
        <f t="shared" si="21"/>
        <v/>
      </c>
      <c r="O44" s="9" t="str">
        <f t="shared" si="21"/>
        <v/>
      </c>
      <c r="P44" s="9" t="str">
        <f t="shared" si="21"/>
        <v/>
      </c>
      <c r="Q44" s="10" t="str">
        <f t="shared" si="21"/>
        <v/>
      </c>
      <c r="R44" s="8" t="str">
        <f t="shared" si="20"/>
        <v/>
      </c>
      <c r="S44" s="9" t="str">
        <f t="shared" si="20"/>
        <v/>
      </c>
      <c r="T44" s="9" t="str">
        <f t="shared" si="20"/>
        <v/>
      </c>
      <c r="U44" s="10" t="str">
        <f t="shared" si="20"/>
        <v/>
      </c>
      <c r="V44" s="8" t="str">
        <f t="shared" si="20"/>
        <v/>
      </c>
      <c r="W44" s="9" t="str">
        <f t="shared" si="20"/>
        <v/>
      </c>
      <c r="X44" s="9" t="str">
        <f t="shared" si="20"/>
        <v/>
      </c>
      <c r="Y44" s="10" t="str">
        <f t="shared" si="20"/>
        <v/>
      </c>
      <c r="Z44" s="8" t="str">
        <f t="shared" si="20"/>
        <v/>
      </c>
      <c r="AA44" s="9" t="str">
        <f t="shared" si="20"/>
        <v/>
      </c>
      <c r="AB44" s="9" t="str">
        <f t="shared" si="20"/>
        <v/>
      </c>
      <c r="AC44" s="10" t="str">
        <f t="shared" si="20"/>
        <v/>
      </c>
      <c r="AD44" s="8" t="str">
        <f t="shared" si="20"/>
        <v/>
      </c>
      <c r="AE44" s="9" t="str">
        <f t="shared" si="20"/>
        <v/>
      </c>
      <c r="AF44" s="9" t="str">
        <f t="shared" si="20"/>
        <v/>
      </c>
      <c r="AG44" s="10" t="str">
        <f t="shared" si="20"/>
        <v/>
      </c>
      <c r="AH44" s="8" t="str">
        <f t="shared" si="22"/>
        <v/>
      </c>
      <c r="AI44" s="9" t="str">
        <f t="shared" si="22"/>
        <v/>
      </c>
      <c r="AJ44" s="9" t="str">
        <f t="shared" si="22"/>
        <v/>
      </c>
      <c r="AK44" s="10" t="str">
        <f t="shared" si="22"/>
        <v/>
      </c>
      <c r="AL44" s="8" t="str">
        <f t="shared" si="22"/>
        <v/>
      </c>
      <c r="AM44" s="9" t="str">
        <f t="shared" si="22"/>
        <v/>
      </c>
      <c r="AN44" s="9" t="str">
        <f t="shared" si="22"/>
        <v/>
      </c>
      <c r="AO44" s="10" t="str">
        <f t="shared" si="22"/>
        <v/>
      </c>
      <c r="AP44" s="8" t="str">
        <f t="shared" si="18"/>
        <v/>
      </c>
      <c r="AQ44" s="9" t="str">
        <f t="shared" si="18"/>
        <v/>
      </c>
      <c r="AR44" s="9" t="str">
        <f t="shared" si="18"/>
        <v/>
      </c>
      <c r="AS44" s="10" t="str">
        <f t="shared" si="18"/>
        <v/>
      </c>
      <c r="AT44" s="8" t="str">
        <f t="shared" si="18"/>
        <v/>
      </c>
      <c r="AU44" s="9" t="str">
        <f t="shared" si="18"/>
        <v/>
      </c>
      <c r="AV44" s="9" t="str">
        <f t="shared" si="18"/>
        <v/>
      </c>
      <c r="AW44" s="10" t="str">
        <f t="shared" si="18"/>
        <v/>
      </c>
      <c r="AX44" s="8" t="str">
        <f t="shared" si="18"/>
        <v/>
      </c>
      <c r="AY44" s="9" t="str">
        <f t="shared" si="18"/>
        <v/>
      </c>
      <c r="AZ44" s="9" t="str">
        <f t="shared" si="18"/>
        <v/>
      </c>
      <c r="BA44" s="10" t="str">
        <f t="shared" si="18"/>
        <v/>
      </c>
      <c r="BB44" s="8" t="str">
        <f t="shared" si="18"/>
        <v/>
      </c>
      <c r="BC44" s="9" t="str">
        <f t="shared" si="18"/>
        <v/>
      </c>
      <c r="BD44" s="9" t="str">
        <f t="shared" si="18"/>
        <v/>
      </c>
      <c r="BE44" s="10" t="str">
        <f t="shared" si="18"/>
        <v/>
      </c>
      <c r="BF44" s="8" t="str">
        <f t="shared" si="9"/>
        <v/>
      </c>
      <c r="BG44" s="9" t="str">
        <f t="shared" si="9"/>
        <v/>
      </c>
      <c r="BH44" s="9" t="str">
        <f t="shared" si="9"/>
        <v/>
      </c>
      <c r="BI44" s="10" t="str">
        <f t="shared" si="9"/>
        <v/>
      </c>
      <c r="BJ44" s="8" t="str">
        <f t="shared" si="19"/>
        <v/>
      </c>
      <c r="BK44" s="9" t="str">
        <f t="shared" si="19"/>
        <v/>
      </c>
      <c r="BL44" s="9" t="str">
        <f t="shared" si="19"/>
        <v/>
      </c>
      <c r="BM44" s="10" t="str">
        <f t="shared" si="19"/>
        <v/>
      </c>
      <c r="BN44" s="8" t="str">
        <f t="shared" si="19"/>
        <v/>
      </c>
      <c r="BO44" s="9" t="str">
        <f t="shared" si="19"/>
        <v/>
      </c>
      <c r="BP44" s="9" t="str">
        <f t="shared" si="19"/>
        <v/>
      </c>
      <c r="BQ44" s="10" t="str">
        <f t="shared" si="19"/>
        <v/>
      </c>
      <c r="BR44" s="8" t="str">
        <f t="shared" si="19"/>
        <v/>
      </c>
      <c r="BS44" s="9" t="str">
        <f t="shared" si="19"/>
        <v/>
      </c>
      <c r="BT44" s="9" t="str">
        <f t="shared" si="19"/>
        <v/>
      </c>
      <c r="BU44" s="10" t="str">
        <f t="shared" si="19"/>
        <v/>
      </c>
      <c r="BV44" s="8" t="str">
        <f t="shared" si="19"/>
        <v/>
      </c>
      <c r="BW44" s="9" t="str">
        <f t="shared" si="19"/>
        <v/>
      </c>
      <c r="BX44" s="9" t="str">
        <f t="shared" si="19"/>
        <v/>
      </c>
      <c r="BY44" s="10" t="str">
        <f t="shared" si="19"/>
        <v/>
      </c>
      <c r="CB44" s="7">
        <v>0.66666666666666663</v>
      </c>
    </row>
    <row r="45" spans="2:80" ht="19.5" customHeight="1">
      <c r="B45" s="40">
        <v>40</v>
      </c>
      <c r="C45" s="41" t="str">
        <f>IF(VLOOKUP($B45,管理シート!$B$10:$D$108,2,0)=0,"",VLOOKUP($B45,管理シート!$B$10:$D$108,2,0))</f>
        <v/>
      </c>
      <c r="D45" s="42" t="str">
        <f>IF(VLOOKUP($B45,管理シート!$B$10:$D$108,3,0)=0,"",VLOOKUP($B45,管理シート!$B$10:$D$108,3,0))</f>
        <v/>
      </c>
      <c r="E45" s="1" t="str">
        <f t="shared" si="14"/>
        <v/>
      </c>
      <c r="F45" s="2" t="str">
        <f t="shared" si="15"/>
        <v/>
      </c>
      <c r="G45" s="24"/>
      <c r="H45" s="25"/>
      <c r="I45" s="24"/>
      <c r="J45" s="25"/>
      <c r="K45" s="24"/>
      <c r="L45" s="25"/>
      <c r="M45" s="45"/>
      <c r="N45" s="8" t="str">
        <f t="shared" si="21"/>
        <v/>
      </c>
      <c r="O45" s="9" t="str">
        <f t="shared" si="21"/>
        <v/>
      </c>
      <c r="P45" s="9" t="str">
        <f t="shared" si="21"/>
        <v/>
      </c>
      <c r="Q45" s="10" t="str">
        <f t="shared" si="21"/>
        <v/>
      </c>
      <c r="R45" s="8" t="str">
        <f t="shared" si="20"/>
        <v/>
      </c>
      <c r="S45" s="9" t="str">
        <f t="shared" si="20"/>
        <v/>
      </c>
      <c r="T45" s="9" t="str">
        <f t="shared" si="20"/>
        <v/>
      </c>
      <c r="U45" s="10" t="str">
        <f t="shared" si="20"/>
        <v/>
      </c>
      <c r="V45" s="8" t="str">
        <f t="shared" si="20"/>
        <v/>
      </c>
      <c r="W45" s="9" t="str">
        <f t="shared" si="20"/>
        <v/>
      </c>
      <c r="X45" s="9" t="str">
        <f t="shared" si="20"/>
        <v/>
      </c>
      <c r="Y45" s="10" t="str">
        <f t="shared" si="20"/>
        <v/>
      </c>
      <c r="Z45" s="8" t="str">
        <f t="shared" si="20"/>
        <v/>
      </c>
      <c r="AA45" s="9" t="str">
        <f t="shared" si="20"/>
        <v/>
      </c>
      <c r="AB45" s="9" t="str">
        <f t="shared" si="20"/>
        <v/>
      </c>
      <c r="AC45" s="10" t="str">
        <f t="shared" si="20"/>
        <v/>
      </c>
      <c r="AD45" s="8" t="str">
        <f t="shared" si="20"/>
        <v/>
      </c>
      <c r="AE45" s="9" t="str">
        <f t="shared" si="20"/>
        <v/>
      </c>
      <c r="AF45" s="9" t="str">
        <f t="shared" si="20"/>
        <v/>
      </c>
      <c r="AG45" s="10" t="str">
        <f t="shared" si="20"/>
        <v/>
      </c>
      <c r="AH45" s="8" t="str">
        <f t="shared" si="22"/>
        <v/>
      </c>
      <c r="AI45" s="9" t="str">
        <f t="shared" si="22"/>
        <v/>
      </c>
      <c r="AJ45" s="9" t="str">
        <f t="shared" si="22"/>
        <v/>
      </c>
      <c r="AK45" s="10" t="str">
        <f t="shared" si="22"/>
        <v/>
      </c>
      <c r="AL45" s="8" t="str">
        <f t="shared" si="22"/>
        <v/>
      </c>
      <c r="AM45" s="9" t="str">
        <f t="shared" si="22"/>
        <v/>
      </c>
      <c r="AN45" s="9" t="str">
        <f t="shared" si="22"/>
        <v/>
      </c>
      <c r="AO45" s="10" t="str">
        <f t="shared" si="22"/>
        <v/>
      </c>
      <c r="AP45" s="8" t="str">
        <f t="shared" si="18"/>
        <v/>
      </c>
      <c r="AQ45" s="9" t="str">
        <f t="shared" si="18"/>
        <v/>
      </c>
      <c r="AR45" s="9" t="str">
        <f t="shared" si="18"/>
        <v/>
      </c>
      <c r="AS45" s="10" t="str">
        <f t="shared" si="18"/>
        <v/>
      </c>
      <c r="AT45" s="8" t="str">
        <f t="shared" si="18"/>
        <v/>
      </c>
      <c r="AU45" s="9" t="str">
        <f t="shared" si="18"/>
        <v/>
      </c>
      <c r="AV45" s="9" t="str">
        <f t="shared" si="18"/>
        <v/>
      </c>
      <c r="AW45" s="10" t="str">
        <f t="shared" si="18"/>
        <v/>
      </c>
      <c r="AX45" s="8" t="str">
        <f t="shared" si="18"/>
        <v/>
      </c>
      <c r="AY45" s="9" t="str">
        <f t="shared" si="18"/>
        <v/>
      </c>
      <c r="AZ45" s="9" t="str">
        <f t="shared" si="18"/>
        <v/>
      </c>
      <c r="BA45" s="10" t="str">
        <f t="shared" si="18"/>
        <v/>
      </c>
      <c r="BB45" s="8" t="str">
        <f t="shared" si="18"/>
        <v/>
      </c>
      <c r="BC45" s="9" t="str">
        <f t="shared" si="18"/>
        <v/>
      </c>
      <c r="BD45" s="9" t="str">
        <f t="shared" si="18"/>
        <v/>
      </c>
      <c r="BE45" s="10" t="str">
        <f t="shared" si="18"/>
        <v/>
      </c>
      <c r="BF45" s="8" t="str">
        <f t="shared" si="9"/>
        <v/>
      </c>
      <c r="BG45" s="9" t="str">
        <f t="shared" si="9"/>
        <v/>
      </c>
      <c r="BH45" s="9" t="str">
        <f t="shared" si="9"/>
        <v/>
      </c>
      <c r="BI45" s="10" t="str">
        <f t="shared" si="9"/>
        <v/>
      </c>
      <c r="BJ45" s="8" t="str">
        <f t="shared" si="19"/>
        <v/>
      </c>
      <c r="BK45" s="9" t="str">
        <f t="shared" si="19"/>
        <v/>
      </c>
      <c r="BL45" s="9" t="str">
        <f t="shared" si="19"/>
        <v/>
      </c>
      <c r="BM45" s="10" t="str">
        <f t="shared" si="19"/>
        <v/>
      </c>
      <c r="BN45" s="8" t="str">
        <f t="shared" si="19"/>
        <v/>
      </c>
      <c r="BO45" s="9" t="str">
        <f t="shared" si="19"/>
        <v/>
      </c>
      <c r="BP45" s="9" t="str">
        <f t="shared" si="19"/>
        <v/>
      </c>
      <c r="BQ45" s="10" t="str">
        <f t="shared" si="19"/>
        <v/>
      </c>
      <c r="BR45" s="8" t="str">
        <f t="shared" si="19"/>
        <v/>
      </c>
      <c r="BS45" s="9" t="str">
        <f t="shared" si="19"/>
        <v/>
      </c>
      <c r="BT45" s="9" t="str">
        <f t="shared" si="19"/>
        <v/>
      </c>
      <c r="BU45" s="10" t="str">
        <f t="shared" si="19"/>
        <v/>
      </c>
      <c r="BV45" s="8" t="str">
        <f t="shared" si="19"/>
        <v/>
      </c>
      <c r="BW45" s="9" t="str">
        <f t="shared" si="19"/>
        <v/>
      </c>
      <c r="BX45" s="9" t="str">
        <f t="shared" si="19"/>
        <v/>
      </c>
      <c r="BY45" s="10" t="str">
        <f t="shared" si="19"/>
        <v/>
      </c>
      <c r="CB45" s="7">
        <v>0.67708333333333337</v>
      </c>
    </row>
    <row r="46" spans="2:80" ht="19.5" customHeight="1">
      <c r="B46" s="40">
        <v>41</v>
      </c>
      <c r="C46" s="41" t="str">
        <f>IF(VLOOKUP($B46,管理シート!$B$10:$D$108,2,0)=0,"",VLOOKUP($B46,管理シート!$B$10:$D$108,2,0))</f>
        <v/>
      </c>
      <c r="D46" s="42" t="str">
        <f>IF(VLOOKUP($B46,管理シート!$B$10:$D$108,3,0)=0,"",VLOOKUP($B46,管理シート!$B$10:$D$108,3,0))</f>
        <v/>
      </c>
      <c r="E46" s="1" t="str">
        <f t="shared" si="14"/>
        <v/>
      </c>
      <c r="F46" s="2" t="str">
        <f t="shared" si="15"/>
        <v/>
      </c>
      <c r="G46" s="24"/>
      <c r="H46" s="25"/>
      <c r="I46" s="24"/>
      <c r="J46" s="25"/>
      <c r="K46" s="24"/>
      <c r="L46" s="25"/>
      <c r="M46" s="45"/>
      <c r="N46" s="8" t="str">
        <f t="shared" si="21"/>
        <v/>
      </c>
      <c r="O46" s="9" t="str">
        <f t="shared" si="21"/>
        <v/>
      </c>
      <c r="P46" s="9" t="str">
        <f t="shared" si="21"/>
        <v/>
      </c>
      <c r="Q46" s="10" t="str">
        <f t="shared" si="21"/>
        <v/>
      </c>
      <c r="R46" s="8" t="str">
        <f t="shared" si="20"/>
        <v/>
      </c>
      <c r="S46" s="9" t="str">
        <f t="shared" si="20"/>
        <v/>
      </c>
      <c r="T46" s="9" t="str">
        <f t="shared" si="20"/>
        <v/>
      </c>
      <c r="U46" s="10" t="str">
        <f t="shared" si="20"/>
        <v/>
      </c>
      <c r="V46" s="8" t="str">
        <f t="shared" si="20"/>
        <v/>
      </c>
      <c r="W46" s="9" t="str">
        <f t="shared" si="20"/>
        <v/>
      </c>
      <c r="X46" s="9" t="str">
        <f t="shared" si="20"/>
        <v/>
      </c>
      <c r="Y46" s="10" t="str">
        <f t="shared" si="20"/>
        <v/>
      </c>
      <c r="Z46" s="8" t="str">
        <f t="shared" si="20"/>
        <v/>
      </c>
      <c r="AA46" s="9" t="str">
        <f t="shared" si="20"/>
        <v/>
      </c>
      <c r="AB46" s="9" t="str">
        <f t="shared" si="20"/>
        <v/>
      </c>
      <c r="AC46" s="10" t="str">
        <f t="shared" si="20"/>
        <v/>
      </c>
      <c r="AD46" s="8" t="str">
        <f t="shared" si="20"/>
        <v/>
      </c>
      <c r="AE46" s="9" t="str">
        <f t="shared" si="20"/>
        <v/>
      </c>
      <c r="AF46" s="9" t="str">
        <f t="shared" si="20"/>
        <v/>
      </c>
      <c r="AG46" s="10" t="str">
        <f t="shared" si="20"/>
        <v/>
      </c>
      <c r="AH46" s="8" t="str">
        <f t="shared" si="22"/>
        <v/>
      </c>
      <c r="AI46" s="9" t="str">
        <f t="shared" si="22"/>
        <v/>
      </c>
      <c r="AJ46" s="9" t="str">
        <f t="shared" si="22"/>
        <v/>
      </c>
      <c r="AK46" s="10" t="str">
        <f t="shared" si="22"/>
        <v/>
      </c>
      <c r="AL46" s="8" t="str">
        <f t="shared" si="22"/>
        <v/>
      </c>
      <c r="AM46" s="9" t="str">
        <f t="shared" si="22"/>
        <v/>
      </c>
      <c r="AN46" s="9" t="str">
        <f t="shared" si="22"/>
        <v/>
      </c>
      <c r="AO46" s="10" t="str">
        <f t="shared" si="22"/>
        <v/>
      </c>
      <c r="AP46" s="8" t="str">
        <f t="shared" si="18"/>
        <v/>
      </c>
      <c r="AQ46" s="9" t="str">
        <f t="shared" si="18"/>
        <v/>
      </c>
      <c r="AR46" s="9" t="str">
        <f t="shared" si="18"/>
        <v/>
      </c>
      <c r="AS46" s="10" t="str">
        <f t="shared" si="18"/>
        <v/>
      </c>
      <c r="AT46" s="8" t="str">
        <f t="shared" si="18"/>
        <v/>
      </c>
      <c r="AU46" s="9" t="str">
        <f t="shared" si="18"/>
        <v/>
      </c>
      <c r="AV46" s="9" t="str">
        <f t="shared" si="18"/>
        <v/>
      </c>
      <c r="AW46" s="10" t="str">
        <f t="shared" si="18"/>
        <v/>
      </c>
      <c r="AX46" s="8" t="str">
        <f t="shared" si="18"/>
        <v/>
      </c>
      <c r="AY46" s="9" t="str">
        <f t="shared" si="18"/>
        <v/>
      </c>
      <c r="AZ46" s="9" t="str">
        <f t="shared" si="18"/>
        <v/>
      </c>
      <c r="BA46" s="10" t="str">
        <f t="shared" si="18"/>
        <v/>
      </c>
      <c r="BB46" s="8" t="str">
        <f t="shared" si="18"/>
        <v/>
      </c>
      <c r="BC46" s="9" t="str">
        <f t="shared" si="18"/>
        <v/>
      </c>
      <c r="BD46" s="9" t="str">
        <f t="shared" si="18"/>
        <v/>
      </c>
      <c r="BE46" s="10" t="str">
        <f t="shared" ref="AP46:BE55" si="23">IF($G46="","",IF(AND($I46&lt;=BE$5,$J46&gt;BE$5),"",IF(AND($K46&lt;=BE$5,$L46&gt;BE$5),"",IF(AND($G46&lt;=BE$5,$H46&gt;BE$5),"■",""))))</f>
        <v/>
      </c>
      <c r="BF46" s="8" t="str">
        <f t="shared" si="9"/>
        <v/>
      </c>
      <c r="BG46" s="9" t="str">
        <f t="shared" si="9"/>
        <v/>
      </c>
      <c r="BH46" s="9" t="str">
        <f t="shared" si="9"/>
        <v/>
      </c>
      <c r="BI46" s="10" t="str">
        <f t="shared" si="9"/>
        <v/>
      </c>
      <c r="BJ46" s="8" t="str">
        <f t="shared" si="19"/>
        <v/>
      </c>
      <c r="BK46" s="9" t="str">
        <f t="shared" si="19"/>
        <v/>
      </c>
      <c r="BL46" s="9" t="str">
        <f t="shared" si="19"/>
        <v/>
      </c>
      <c r="BM46" s="10" t="str">
        <f t="shared" si="19"/>
        <v/>
      </c>
      <c r="BN46" s="8" t="str">
        <f t="shared" si="19"/>
        <v/>
      </c>
      <c r="BO46" s="9" t="str">
        <f t="shared" si="19"/>
        <v/>
      </c>
      <c r="BP46" s="9" t="str">
        <f t="shared" si="19"/>
        <v/>
      </c>
      <c r="BQ46" s="10" t="str">
        <f t="shared" si="19"/>
        <v/>
      </c>
      <c r="BR46" s="8" t="str">
        <f t="shared" si="19"/>
        <v/>
      </c>
      <c r="BS46" s="9" t="str">
        <f t="shared" si="19"/>
        <v/>
      </c>
      <c r="BT46" s="9" t="str">
        <f t="shared" si="19"/>
        <v/>
      </c>
      <c r="BU46" s="10" t="str">
        <f t="shared" si="19"/>
        <v/>
      </c>
      <c r="BV46" s="8" t="str">
        <f t="shared" si="19"/>
        <v/>
      </c>
      <c r="BW46" s="9" t="str">
        <f t="shared" si="19"/>
        <v/>
      </c>
      <c r="BX46" s="9" t="str">
        <f t="shared" si="19"/>
        <v/>
      </c>
      <c r="BY46" s="10" t="str">
        <f t="shared" ref="BY46:BY55" si="24">IF($G46="","",IF(AND($I46&lt;=BY$5,$J46&gt;BY$5),"",IF(AND($K46&lt;=BY$5,$L46&gt;BY$5),"",IF(AND($G46&lt;=BY$5,$H46&gt;BY$5),"■",""))))</f>
        <v/>
      </c>
      <c r="CB46" s="7">
        <v>0.6875</v>
      </c>
    </row>
    <row r="47" spans="2:80" ht="19.5" customHeight="1">
      <c r="B47" s="40">
        <v>42</v>
      </c>
      <c r="C47" s="41" t="str">
        <f>IF(VLOOKUP($B47,管理シート!$B$10:$D$108,2,0)=0,"",VLOOKUP($B47,管理シート!$B$10:$D$108,2,0))</f>
        <v/>
      </c>
      <c r="D47" s="42" t="str">
        <f>IF(VLOOKUP($B47,管理シート!$B$10:$D$108,3,0)=0,"",VLOOKUP($B47,管理シート!$B$10:$D$108,3,0))</f>
        <v/>
      </c>
      <c r="E47" s="1" t="str">
        <f t="shared" si="14"/>
        <v/>
      </c>
      <c r="F47" s="2" t="str">
        <f t="shared" si="15"/>
        <v/>
      </c>
      <c r="G47" s="24"/>
      <c r="H47" s="25"/>
      <c r="I47" s="24"/>
      <c r="J47" s="25"/>
      <c r="K47" s="24"/>
      <c r="L47" s="25"/>
      <c r="M47" s="45"/>
      <c r="N47" s="8" t="str">
        <f t="shared" si="21"/>
        <v/>
      </c>
      <c r="O47" s="9" t="str">
        <f t="shared" si="21"/>
        <v/>
      </c>
      <c r="P47" s="9" t="str">
        <f t="shared" si="21"/>
        <v/>
      </c>
      <c r="Q47" s="10" t="str">
        <f t="shared" si="21"/>
        <v/>
      </c>
      <c r="R47" s="8" t="str">
        <f t="shared" si="20"/>
        <v/>
      </c>
      <c r="S47" s="9" t="str">
        <f t="shared" si="20"/>
        <v/>
      </c>
      <c r="T47" s="9" t="str">
        <f t="shared" si="20"/>
        <v/>
      </c>
      <c r="U47" s="10" t="str">
        <f t="shared" si="20"/>
        <v/>
      </c>
      <c r="V47" s="8" t="str">
        <f t="shared" si="20"/>
        <v/>
      </c>
      <c r="W47" s="9" t="str">
        <f t="shared" si="20"/>
        <v/>
      </c>
      <c r="X47" s="9" t="str">
        <f t="shared" si="20"/>
        <v/>
      </c>
      <c r="Y47" s="10" t="str">
        <f t="shared" si="20"/>
        <v/>
      </c>
      <c r="Z47" s="8" t="str">
        <f t="shared" si="20"/>
        <v/>
      </c>
      <c r="AA47" s="9" t="str">
        <f t="shared" si="20"/>
        <v/>
      </c>
      <c r="AB47" s="9" t="str">
        <f t="shared" si="20"/>
        <v/>
      </c>
      <c r="AC47" s="10" t="str">
        <f t="shared" si="20"/>
        <v/>
      </c>
      <c r="AD47" s="8" t="str">
        <f t="shared" si="20"/>
        <v/>
      </c>
      <c r="AE47" s="9" t="str">
        <f t="shared" si="20"/>
        <v/>
      </c>
      <c r="AF47" s="9" t="str">
        <f t="shared" si="20"/>
        <v/>
      </c>
      <c r="AG47" s="10" t="str">
        <f t="shared" si="20"/>
        <v/>
      </c>
      <c r="AH47" s="8" t="str">
        <f t="shared" si="22"/>
        <v/>
      </c>
      <c r="AI47" s="9" t="str">
        <f t="shared" si="22"/>
        <v/>
      </c>
      <c r="AJ47" s="9" t="str">
        <f t="shared" si="22"/>
        <v/>
      </c>
      <c r="AK47" s="10" t="str">
        <f t="shared" si="22"/>
        <v/>
      </c>
      <c r="AL47" s="8" t="str">
        <f t="shared" si="22"/>
        <v/>
      </c>
      <c r="AM47" s="9" t="str">
        <f t="shared" si="22"/>
        <v/>
      </c>
      <c r="AN47" s="9" t="str">
        <f t="shared" si="22"/>
        <v/>
      </c>
      <c r="AO47" s="10" t="str">
        <f t="shared" si="22"/>
        <v/>
      </c>
      <c r="AP47" s="8" t="str">
        <f t="shared" si="23"/>
        <v/>
      </c>
      <c r="AQ47" s="9" t="str">
        <f t="shared" si="23"/>
        <v/>
      </c>
      <c r="AR47" s="9" t="str">
        <f t="shared" si="23"/>
        <v/>
      </c>
      <c r="AS47" s="10" t="str">
        <f t="shared" si="23"/>
        <v/>
      </c>
      <c r="AT47" s="8" t="str">
        <f t="shared" si="23"/>
        <v/>
      </c>
      <c r="AU47" s="9" t="str">
        <f t="shared" si="23"/>
        <v/>
      </c>
      <c r="AV47" s="9" t="str">
        <f t="shared" si="23"/>
        <v/>
      </c>
      <c r="AW47" s="10" t="str">
        <f t="shared" si="23"/>
        <v/>
      </c>
      <c r="AX47" s="8" t="str">
        <f t="shared" si="23"/>
        <v/>
      </c>
      <c r="AY47" s="9" t="str">
        <f t="shared" si="23"/>
        <v/>
      </c>
      <c r="AZ47" s="9" t="str">
        <f t="shared" si="23"/>
        <v/>
      </c>
      <c r="BA47" s="10" t="str">
        <f t="shared" si="23"/>
        <v/>
      </c>
      <c r="BB47" s="8" t="str">
        <f t="shared" si="23"/>
        <v/>
      </c>
      <c r="BC47" s="9" t="str">
        <f t="shared" si="23"/>
        <v/>
      </c>
      <c r="BD47" s="9" t="str">
        <f t="shared" si="23"/>
        <v/>
      </c>
      <c r="BE47" s="10" t="str">
        <f t="shared" si="23"/>
        <v/>
      </c>
      <c r="BF47" s="8" t="str">
        <f t="shared" si="9"/>
        <v/>
      </c>
      <c r="BG47" s="9" t="str">
        <f t="shared" si="9"/>
        <v/>
      </c>
      <c r="BH47" s="9" t="str">
        <f t="shared" si="9"/>
        <v/>
      </c>
      <c r="BI47" s="10" t="str">
        <f t="shared" si="9"/>
        <v/>
      </c>
      <c r="BJ47" s="8" t="str">
        <f t="shared" ref="BJ47:BX55" si="25">IF($G47="","",IF(AND($I47&lt;=BJ$5,$J47&gt;BJ$5),"",IF(AND($K47&lt;=BJ$5,$L47&gt;BJ$5),"",IF(AND($G47&lt;=BJ$5,$H47&gt;BJ$5),"■",""))))</f>
        <v/>
      </c>
      <c r="BK47" s="9" t="str">
        <f t="shared" si="25"/>
        <v/>
      </c>
      <c r="BL47" s="9" t="str">
        <f t="shared" si="25"/>
        <v/>
      </c>
      <c r="BM47" s="10" t="str">
        <f t="shared" si="25"/>
        <v/>
      </c>
      <c r="BN47" s="8" t="str">
        <f t="shared" si="25"/>
        <v/>
      </c>
      <c r="BO47" s="9" t="str">
        <f t="shared" si="25"/>
        <v/>
      </c>
      <c r="BP47" s="9" t="str">
        <f t="shared" si="25"/>
        <v/>
      </c>
      <c r="BQ47" s="10" t="str">
        <f t="shared" si="25"/>
        <v/>
      </c>
      <c r="BR47" s="8" t="str">
        <f t="shared" si="25"/>
        <v/>
      </c>
      <c r="BS47" s="9" t="str">
        <f t="shared" si="25"/>
        <v/>
      </c>
      <c r="BT47" s="9" t="str">
        <f t="shared" si="25"/>
        <v/>
      </c>
      <c r="BU47" s="10" t="str">
        <f t="shared" si="25"/>
        <v/>
      </c>
      <c r="BV47" s="8" t="str">
        <f t="shared" si="25"/>
        <v/>
      </c>
      <c r="BW47" s="9" t="str">
        <f t="shared" si="25"/>
        <v/>
      </c>
      <c r="BX47" s="9" t="str">
        <f t="shared" si="25"/>
        <v/>
      </c>
      <c r="BY47" s="10" t="str">
        <f t="shared" si="24"/>
        <v/>
      </c>
      <c r="CB47" s="7">
        <v>0.69791666666666663</v>
      </c>
    </row>
    <row r="48" spans="2:80" ht="19.5" customHeight="1">
      <c r="B48" s="40">
        <v>43</v>
      </c>
      <c r="C48" s="41" t="str">
        <f>IF(VLOOKUP($B48,管理シート!$B$10:$D$108,2,0)=0,"",VLOOKUP($B48,管理シート!$B$10:$D$108,2,0))</f>
        <v/>
      </c>
      <c r="D48" s="42" t="str">
        <f>IF(VLOOKUP($B48,管理シート!$B$10:$D$108,3,0)=0,"",VLOOKUP($B48,管理シート!$B$10:$D$108,3,0))</f>
        <v/>
      </c>
      <c r="E48" s="1" t="str">
        <f t="shared" si="14"/>
        <v/>
      </c>
      <c r="F48" s="2" t="str">
        <f t="shared" si="15"/>
        <v/>
      </c>
      <c r="G48" s="24"/>
      <c r="H48" s="25"/>
      <c r="I48" s="24"/>
      <c r="J48" s="25"/>
      <c r="K48" s="24"/>
      <c r="L48" s="25"/>
      <c r="M48" s="45"/>
      <c r="N48" s="8" t="str">
        <f t="shared" si="21"/>
        <v/>
      </c>
      <c r="O48" s="9" t="str">
        <f t="shared" si="21"/>
        <v/>
      </c>
      <c r="P48" s="9" t="str">
        <f t="shared" si="21"/>
        <v/>
      </c>
      <c r="Q48" s="10" t="str">
        <f t="shared" si="21"/>
        <v/>
      </c>
      <c r="R48" s="8" t="str">
        <f t="shared" si="20"/>
        <v/>
      </c>
      <c r="S48" s="9" t="str">
        <f t="shared" si="20"/>
        <v/>
      </c>
      <c r="T48" s="9" t="str">
        <f t="shared" si="20"/>
        <v/>
      </c>
      <c r="U48" s="10" t="str">
        <f t="shared" si="20"/>
        <v/>
      </c>
      <c r="V48" s="8" t="str">
        <f t="shared" si="20"/>
        <v/>
      </c>
      <c r="W48" s="9" t="str">
        <f t="shared" si="20"/>
        <v/>
      </c>
      <c r="X48" s="9" t="str">
        <f t="shared" si="20"/>
        <v/>
      </c>
      <c r="Y48" s="10" t="str">
        <f t="shared" si="20"/>
        <v/>
      </c>
      <c r="Z48" s="8" t="str">
        <f t="shared" si="20"/>
        <v/>
      </c>
      <c r="AA48" s="9" t="str">
        <f t="shared" si="20"/>
        <v/>
      </c>
      <c r="AB48" s="9" t="str">
        <f t="shared" si="20"/>
        <v/>
      </c>
      <c r="AC48" s="10" t="str">
        <f t="shared" si="20"/>
        <v/>
      </c>
      <c r="AD48" s="8" t="str">
        <f t="shared" si="20"/>
        <v/>
      </c>
      <c r="AE48" s="9" t="str">
        <f t="shared" si="20"/>
        <v/>
      </c>
      <c r="AF48" s="9" t="str">
        <f t="shared" si="20"/>
        <v/>
      </c>
      <c r="AG48" s="10" t="str">
        <f t="shared" si="20"/>
        <v/>
      </c>
      <c r="AH48" s="8" t="str">
        <f t="shared" si="22"/>
        <v/>
      </c>
      <c r="AI48" s="9" t="str">
        <f t="shared" si="22"/>
        <v/>
      </c>
      <c r="AJ48" s="9" t="str">
        <f t="shared" si="22"/>
        <v/>
      </c>
      <c r="AK48" s="10" t="str">
        <f t="shared" si="22"/>
        <v/>
      </c>
      <c r="AL48" s="8" t="str">
        <f t="shared" si="22"/>
        <v/>
      </c>
      <c r="AM48" s="9" t="str">
        <f t="shared" si="22"/>
        <v/>
      </c>
      <c r="AN48" s="9" t="str">
        <f t="shared" si="22"/>
        <v/>
      </c>
      <c r="AO48" s="10" t="str">
        <f t="shared" si="22"/>
        <v/>
      </c>
      <c r="AP48" s="8" t="str">
        <f t="shared" si="23"/>
        <v/>
      </c>
      <c r="AQ48" s="9" t="str">
        <f t="shared" si="23"/>
        <v/>
      </c>
      <c r="AR48" s="9" t="str">
        <f t="shared" si="23"/>
        <v/>
      </c>
      <c r="AS48" s="10" t="str">
        <f t="shared" si="23"/>
        <v/>
      </c>
      <c r="AT48" s="8" t="str">
        <f t="shared" si="23"/>
        <v/>
      </c>
      <c r="AU48" s="9" t="str">
        <f t="shared" si="23"/>
        <v/>
      </c>
      <c r="AV48" s="9" t="str">
        <f t="shared" si="23"/>
        <v/>
      </c>
      <c r="AW48" s="10" t="str">
        <f t="shared" si="23"/>
        <v/>
      </c>
      <c r="AX48" s="8" t="str">
        <f t="shared" si="23"/>
        <v/>
      </c>
      <c r="AY48" s="9" t="str">
        <f t="shared" si="23"/>
        <v/>
      </c>
      <c r="AZ48" s="9" t="str">
        <f t="shared" si="23"/>
        <v/>
      </c>
      <c r="BA48" s="10" t="str">
        <f t="shared" si="23"/>
        <v/>
      </c>
      <c r="BB48" s="8" t="str">
        <f t="shared" si="23"/>
        <v/>
      </c>
      <c r="BC48" s="9" t="str">
        <f t="shared" si="23"/>
        <v/>
      </c>
      <c r="BD48" s="9" t="str">
        <f t="shared" si="23"/>
        <v/>
      </c>
      <c r="BE48" s="10" t="str">
        <f t="shared" si="23"/>
        <v/>
      </c>
      <c r="BF48" s="8" t="str">
        <f t="shared" si="9"/>
        <v/>
      </c>
      <c r="BG48" s="9" t="str">
        <f t="shared" si="9"/>
        <v/>
      </c>
      <c r="BH48" s="9" t="str">
        <f t="shared" si="9"/>
        <v/>
      </c>
      <c r="BI48" s="10" t="str">
        <f t="shared" si="9"/>
        <v/>
      </c>
      <c r="BJ48" s="8" t="str">
        <f t="shared" si="25"/>
        <v/>
      </c>
      <c r="BK48" s="9" t="str">
        <f t="shared" si="25"/>
        <v/>
      </c>
      <c r="BL48" s="9" t="str">
        <f t="shared" si="25"/>
        <v/>
      </c>
      <c r="BM48" s="10" t="str">
        <f t="shared" si="25"/>
        <v/>
      </c>
      <c r="BN48" s="8" t="str">
        <f t="shared" si="25"/>
        <v/>
      </c>
      <c r="BO48" s="9" t="str">
        <f t="shared" si="25"/>
        <v/>
      </c>
      <c r="BP48" s="9" t="str">
        <f t="shared" si="25"/>
        <v/>
      </c>
      <c r="BQ48" s="10" t="str">
        <f t="shared" si="25"/>
        <v/>
      </c>
      <c r="BR48" s="8" t="str">
        <f t="shared" si="25"/>
        <v/>
      </c>
      <c r="BS48" s="9" t="str">
        <f t="shared" si="25"/>
        <v/>
      </c>
      <c r="BT48" s="9" t="str">
        <f t="shared" si="25"/>
        <v/>
      </c>
      <c r="BU48" s="10" t="str">
        <f t="shared" si="25"/>
        <v/>
      </c>
      <c r="BV48" s="8" t="str">
        <f t="shared" si="25"/>
        <v/>
      </c>
      <c r="BW48" s="9" t="str">
        <f t="shared" si="25"/>
        <v/>
      </c>
      <c r="BX48" s="9" t="str">
        <f t="shared" si="25"/>
        <v/>
      </c>
      <c r="BY48" s="10" t="str">
        <f t="shared" si="24"/>
        <v/>
      </c>
      <c r="CB48" s="7">
        <v>0.70833333333333337</v>
      </c>
    </row>
    <row r="49" spans="2:80" ht="19.5" customHeight="1">
      <c r="B49" s="40">
        <v>44</v>
      </c>
      <c r="C49" s="41" t="str">
        <f>IF(VLOOKUP($B49,管理シート!$B$10:$D$108,2,0)=0,"",VLOOKUP($B49,管理シート!$B$10:$D$108,2,0))</f>
        <v/>
      </c>
      <c r="D49" s="42" t="str">
        <f>IF(VLOOKUP($B49,管理シート!$B$10:$D$108,3,0)=0,"",VLOOKUP($B49,管理シート!$B$10:$D$108,3,0))</f>
        <v/>
      </c>
      <c r="E49" s="1" t="str">
        <f t="shared" si="14"/>
        <v/>
      </c>
      <c r="F49" s="2" t="str">
        <f t="shared" si="15"/>
        <v/>
      </c>
      <c r="G49" s="24"/>
      <c r="H49" s="25"/>
      <c r="I49" s="24"/>
      <c r="J49" s="25"/>
      <c r="K49" s="24"/>
      <c r="L49" s="25"/>
      <c r="M49" s="45"/>
      <c r="N49" s="8" t="str">
        <f t="shared" si="21"/>
        <v/>
      </c>
      <c r="O49" s="9" t="str">
        <f t="shared" si="21"/>
        <v/>
      </c>
      <c r="P49" s="9" t="str">
        <f t="shared" si="21"/>
        <v/>
      </c>
      <c r="Q49" s="10" t="str">
        <f t="shared" si="21"/>
        <v/>
      </c>
      <c r="R49" s="8" t="str">
        <f t="shared" si="20"/>
        <v/>
      </c>
      <c r="S49" s="9" t="str">
        <f t="shared" si="20"/>
        <v/>
      </c>
      <c r="T49" s="9" t="str">
        <f t="shared" si="20"/>
        <v/>
      </c>
      <c r="U49" s="10" t="str">
        <f t="shared" si="20"/>
        <v/>
      </c>
      <c r="V49" s="8" t="str">
        <f t="shared" si="20"/>
        <v/>
      </c>
      <c r="W49" s="9" t="str">
        <f t="shared" si="20"/>
        <v/>
      </c>
      <c r="X49" s="9" t="str">
        <f t="shared" si="20"/>
        <v/>
      </c>
      <c r="Y49" s="10" t="str">
        <f t="shared" si="20"/>
        <v/>
      </c>
      <c r="Z49" s="8" t="str">
        <f t="shared" si="20"/>
        <v/>
      </c>
      <c r="AA49" s="9" t="str">
        <f t="shared" si="20"/>
        <v/>
      </c>
      <c r="AB49" s="9" t="str">
        <f t="shared" si="20"/>
        <v/>
      </c>
      <c r="AC49" s="10" t="str">
        <f t="shared" si="20"/>
        <v/>
      </c>
      <c r="AD49" s="8" t="str">
        <f t="shared" si="20"/>
        <v/>
      </c>
      <c r="AE49" s="9" t="str">
        <f t="shared" si="20"/>
        <v/>
      </c>
      <c r="AF49" s="9" t="str">
        <f t="shared" si="20"/>
        <v/>
      </c>
      <c r="AG49" s="10" t="str">
        <f t="shared" si="20"/>
        <v/>
      </c>
      <c r="AH49" s="8" t="str">
        <f t="shared" si="22"/>
        <v/>
      </c>
      <c r="AI49" s="9" t="str">
        <f t="shared" si="22"/>
        <v/>
      </c>
      <c r="AJ49" s="9" t="str">
        <f t="shared" si="22"/>
        <v/>
      </c>
      <c r="AK49" s="10" t="str">
        <f t="shared" si="22"/>
        <v/>
      </c>
      <c r="AL49" s="8" t="str">
        <f t="shared" si="22"/>
        <v/>
      </c>
      <c r="AM49" s="9" t="str">
        <f t="shared" si="22"/>
        <v/>
      </c>
      <c r="AN49" s="9" t="str">
        <f t="shared" si="22"/>
        <v/>
      </c>
      <c r="AO49" s="10" t="str">
        <f t="shared" si="22"/>
        <v/>
      </c>
      <c r="AP49" s="8" t="str">
        <f t="shared" si="23"/>
        <v/>
      </c>
      <c r="AQ49" s="9" t="str">
        <f t="shared" si="23"/>
        <v/>
      </c>
      <c r="AR49" s="9" t="str">
        <f t="shared" si="23"/>
        <v/>
      </c>
      <c r="AS49" s="10" t="str">
        <f t="shared" si="23"/>
        <v/>
      </c>
      <c r="AT49" s="8" t="str">
        <f t="shared" si="23"/>
        <v/>
      </c>
      <c r="AU49" s="9" t="str">
        <f t="shared" si="23"/>
        <v/>
      </c>
      <c r="AV49" s="9" t="str">
        <f t="shared" si="23"/>
        <v/>
      </c>
      <c r="AW49" s="10" t="str">
        <f t="shared" si="23"/>
        <v/>
      </c>
      <c r="AX49" s="8" t="str">
        <f t="shared" si="23"/>
        <v/>
      </c>
      <c r="AY49" s="9" t="str">
        <f t="shared" si="23"/>
        <v/>
      </c>
      <c r="AZ49" s="9" t="str">
        <f t="shared" si="23"/>
        <v/>
      </c>
      <c r="BA49" s="10" t="str">
        <f t="shared" si="23"/>
        <v/>
      </c>
      <c r="BB49" s="8" t="str">
        <f t="shared" si="23"/>
        <v/>
      </c>
      <c r="BC49" s="9" t="str">
        <f t="shared" si="23"/>
        <v/>
      </c>
      <c r="BD49" s="9" t="str">
        <f t="shared" si="23"/>
        <v/>
      </c>
      <c r="BE49" s="10" t="str">
        <f t="shared" si="23"/>
        <v/>
      </c>
      <c r="BF49" s="8" t="str">
        <f t="shared" si="9"/>
        <v/>
      </c>
      <c r="BG49" s="9" t="str">
        <f t="shared" si="9"/>
        <v/>
      </c>
      <c r="BH49" s="9" t="str">
        <f t="shared" si="9"/>
        <v/>
      </c>
      <c r="BI49" s="10" t="str">
        <f t="shared" si="9"/>
        <v/>
      </c>
      <c r="BJ49" s="8" t="str">
        <f t="shared" si="25"/>
        <v/>
      </c>
      <c r="BK49" s="9" t="str">
        <f t="shared" si="25"/>
        <v/>
      </c>
      <c r="BL49" s="9" t="str">
        <f t="shared" si="25"/>
        <v/>
      </c>
      <c r="BM49" s="10" t="str">
        <f t="shared" si="25"/>
        <v/>
      </c>
      <c r="BN49" s="8" t="str">
        <f t="shared" si="25"/>
        <v/>
      </c>
      <c r="BO49" s="9" t="str">
        <f t="shared" si="25"/>
        <v/>
      </c>
      <c r="BP49" s="9" t="str">
        <f t="shared" si="25"/>
        <v/>
      </c>
      <c r="BQ49" s="10" t="str">
        <f t="shared" si="25"/>
        <v/>
      </c>
      <c r="BR49" s="8" t="str">
        <f t="shared" si="25"/>
        <v/>
      </c>
      <c r="BS49" s="9" t="str">
        <f t="shared" si="25"/>
        <v/>
      </c>
      <c r="BT49" s="9" t="str">
        <f t="shared" si="25"/>
        <v/>
      </c>
      <c r="BU49" s="10" t="str">
        <f t="shared" si="25"/>
        <v/>
      </c>
      <c r="BV49" s="8" t="str">
        <f t="shared" si="25"/>
        <v/>
      </c>
      <c r="BW49" s="9" t="str">
        <f t="shared" si="25"/>
        <v/>
      </c>
      <c r="BX49" s="9" t="str">
        <f t="shared" si="25"/>
        <v/>
      </c>
      <c r="BY49" s="10" t="str">
        <f t="shared" si="24"/>
        <v/>
      </c>
      <c r="CB49" s="7">
        <v>0.71875</v>
      </c>
    </row>
    <row r="50" spans="2:80" ht="19.5" customHeight="1">
      <c r="B50" s="40">
        <v>45</v>
      </c>
      <c r="C50" s="41" t="str">
        <f>IF(VLOOKUP($B50,管理シート!$B$10:$D$108,2,0)=0,"",VLOOKUP($B50,管理シート!$B$10:$D$108,2,0))</f>
        <v/>
      </c>
      <c r="D50" s="42" t="str">
        <f>IF(VLOOKUP($B50,管理シート!$B$10:$D$108,3,0)=0,"",VLOOKUP($B50,管理シート!$B$10:$D$108,3,0))</f>
        <v/>
      </c>
      <c r="E50" s="1" t="str">
        <f t="shared" si="14"/>
        <v/>
      </c>
      <c r="F50" s="2" t="str">
        <f t="shared" si="15"/>
        <v/>
      </c>
      <c r="G50" s="24"/>
      <c r="H50" s="25"/>
      <c r="I50" s="24"/>
      <c r="J50" s="25"/>
      <c r="K50" s="24"/>
      <c r="L50" s="25"/>
      <c r="M50" s="45"/>
      <c r="N50" s="8" t="str">
        <f t="shared" si="21"/>
        <v/>
      </c>
      <c r="O50" s="9" t="str">
        <f t="shared" si="21"/>
        <v/>
      </c>
      <c r="P50" s="9" t="str">
        <f t="shared" si="21"/>
        <v/>
      </c>
      <c r="Q50" s="10" t="str">
        <f t="shared" si="21"/>
        <v/>
      </c>
      <c r="R50" s="8" t="str">
        <f t="shared" si="20"/>
        <v/>
      </c>
      <c r="S50" s="9" t="str">
        <f t="shared" si="20"/>
        <v/>
      </c>
      <c r="T50" s="9" t="str">
        <f t="shared" si="20"/>
        <v/>
      </c>
      <c r="U50" s="10" t="str">
        <f t="shared" si="20"/>
        <v/>
      </c>
      <c r="V50" s="8" t="str">
        <f t="shared" si="20"/>
        <v/>
      </c>
      <c r="W50" s="9" t="str">
        <f t="shared" si="20"/>
        <v/>
      </c>
      <c r="X50" s="9" t="str">
        <f t="shared" si="20"/>
        <v/>
      </c>
      <c r="Y50" s="10" t="str">
        <f t="shared" si="20"/>
        <v/>
      </c>
      <c r="Z50" s="8" t="str">
        <f t="shared" si="20"/>
        <v/>
      </c>
      <c r="AA50" s="9" t="str">
        <f t="shared" si="20"/>
        <v/>
      </c>
      <c r="AB50" s="9" t="str">
        <f t="shared" si="20"/>
        <v/>
      </c>
      <c r="AC50" s="10" t="str">
        <f t="shared" si="20"/>
        <v/>
      </c>
      <c r="AD50" s="8" t="str">
        <f t="shared" si="20"/>
        <v/>
      </c>
      <c r="AE50" s="9" t="str">
        <f t="shared" si="20"/>
        <v/>
      </c>
      <c r="AF50" s="9" t="str">
        <f t="shared" si="20"/>
        <v/>
      </c>
      <c r="AG50" s="10" t="str">
        <f t="shared" si="20"/>
        <v/>
      </c>
      <c r="AH50" s="8" t="str">
        <f t="shared" si="22"/>
        <v/>
      </c>
      <c r="AI50" s="9" t="str">
        <f t="shared" si="22"/>
        <v/>
      </c>
      <c r="AJ50" s="9" t="str">
        <f t="shared" si="22"/>
        <v/>
      </c>
      <c r="AK50" s="10" t="str">
        <f t="shared" si="22"/>
        <v/>
      </c>
      <c r="AL50" s="8" t="str">
        <f t="shared" si="22"/>
        <v/>
      </c>
      <c r="AM50" s="9" t="str">
        <f t="shared" si="22"/>
        <v/>
      </c>
      <c r="AN50" s="9" t="str">
        <f t="shared" si="22"/>
        <v/>
      </c>
      <c r="AO50" s="10" t="str">
        <f t="shared" si="22"/>
        <v/>
      </c>
      <c r="AP50" s="8" t="str">
        <f t="shared" si="23"/>
        <v/>
      </c>
      <c r="AQ50" s="9" t="str">
        <f t="shared" si="23"/>
        <v/>
      </c>
      <c r="AR50" s="9" t="str">
        <f t="shared" si="23"/>
        <v/>
      </c>
      <c r="AS50" s="10" t="str">
        <f t="shared" si="23"/>
        <v/>
      </c>
      <c r="AT50" s="8" t="str">
        <f t="shared" si="23"/>
        <v/>
      </c>
      <c r="AU50" s="9" t="str">
        <f t="shared" si="23"/>
        <v/>
      </c>
      <c r="AV50" s="9" t="str">
        <f t="shared" si="23"/>
        <v/>
      </c>
      <c r="AW50" s="10" t="str">
        <f t="shared" si="23"/>
        <v/>
      </c>
      <c r="AX50" s="8" t="str">
        <f t="shared" si="23"/>
        <v/>
      </c>
      <c r="AY50" s="9" t="str">
        <f t="shared" si="23"/>
        <v/>
      </c>
      <c r="AZ50" s="9" t="str">
        <f t="shared" si="23"/>
        <v/>
      </c>
      <c r="BA50" s="10" t="str">
        <f t="shared" si="23"/>
        <v/>
      </c>
      <c r="BB50" s="8" t="str">
        <f t="shared" si="23"/>
        <v/>
      </c>
      <c r="BC50" s="9" t="str">
        <f t="shared" si="23"/>
        <v/>
      </c>
      <c r="BD50" s="9" t="str">
        <f t="shared" si="23"/>
        <v/>
      </c>
      <c r="BE50" s="10" t="str">
        <f t="shared" si="23"/>
        <v/>
      </c>
      <c r="BF50" s="8" t="str">
        <f t="shared" si="9"/>
        <v/>
      </c>
      <c r="BG50" s="9" t="str">
        <f t="shared" si="9"/>
        <v/>
      </c>
      <c r="BH50" s="9" t="str">
        <f t="shared" si="9"/>
        <v/>
      </c>
      <c r="BI50" s="10" t="str">
        <f t="shared" si="9"/>
        <v/>
      </c>
      <c r="BJ50" s="8" t="str">
        <f t="shared" si="25"/>
        <v/>
      </c>
      <c r="BK50" s="9" t="str">
        <f t="shared" si="25"/>
        <v/>
      </c>
      <c r="BL50" s="9" t="str">
        <f t="shared" si="25"/>
        <v/>
      </c>
      <c r="BM50" s="10" t="str">
        <f t="shared" si="25"/>
        <v/>
      </c>
      <c r="BN50" s="8" t="str">
        <f t="shared" si="25"/>
        <v/>
      </c>
      <c r="BO50" s="9" t="str">
        <f t="shared" si="25"/>
        <v/>
      </c>
      <c r="BP50" s="9" t="str">
        <f t="shared" si="25"/>
        <v/>
      </c>
      <c r="BQ50" s="10" t="str">
        <f t="shared" si="25"/>
        <v/>
      </c>
      <c r="BR50" s="8" t="str">
        <f t="shared" si="25"/>
        <v/>
      </c>
      <c r="BS50" s="9" t="str">
        <f t="shared" si="25"/>
        <v/>
      </c>
      <c r="BT50" s="9" t="str">
        <f t="shared" si="25"/>
        <v/>
      </c>
      <c r="BU50" s="10" t="str">
        <f t="shared" si="25"/>
        <v/>
      </c>
      <c r="BV50" s="8" t="str">
        <f t="shared" si="25"/>
        <v/>
      </c>
      <c r="BW50" s="9" t="str">
        <f t="shared" si="25"/>
        <v/>
      </c>
      <c r="BX50" s="9" t="str">
        <f t="shared" si="25"/>
        <v/>
      </c>
      <c r="BY50" s="10" t="str">
        <f t="shared" si="24"/>
        <v/>
      </c>
      <c r="CB50" s="7">
        <v>0.72916666666666663</v>
      </c>
    </row>
    <row r="51" spans="2:80" ht="19.5" customHeight="1">
      <c r="B51" s="40">
        <v>46</v>
      </c>
      <c r="C51" s="41" t="str">
        <f>IF(VLOOKUP($B51,管理シート!$B$10:$D$108,2,0)=0,"",VLOOKUP($B51,管理シート!$B$10:$D$108,2,0))</f>
        <v/>
      </c>
      <c r="D51" s="42" t="str">
        <f>IF(VLOOKUP($B51,管理シート!$B$10:$D$108,3,0)=0,"",VLOOKUP($B51,管理シート!$B$10:$D$108,3,0))</f>
        <v/>
      </c>
      <c r="E51" s="1" t="str">
        <f t="shared" si="14"/>
        <v/>
      </c>
      <c r="F51" s="2" t="str">
        <f t="shared" si="15"/>
        <v/>
      </c>
      <c r="G51" s="24"/>
      <c r="H51" s="25"/>
      <c r="I51" s="24"/>
      <c r="J51" s="25"/>
      <c r="K51" s="24"/>
      <c r="L51" s="25"/>
      <c r="M51" s="45"/>
      <c r="N51" s="8" t="str">
        <f t="shared" si="21"/>
        <v/>
      </c>
      <c r="O51" s="9" t="str">
        <f t="shared" si="21"/>
        <v/>
      </c>
      <c r="P51" s="9" t="str">
        <f t="shared" si="21"/>
        <v/>
      </c>
      <c r="Q51" s="10" t="str">
        <f t="shared" si="21"/>
        <v/>
      </c>
      <c r="R51" s="8" t="str">
        <f t="shared" si="20"/>
        <v/>
      </c>
      <c r="S51" s="9" t="str">
        <f t="shared" si="20"/>
        <v/>
      </c>
      <c r="T51" s="9" t="str">
        <f t="shared" si="20"/>
        <v/>
      </c>
      <c r="U51" s="10" t="str">
        <f t="shared" si="20"/>
        <v/>
      </c>
      <c r="V51" s="8" t="str">
        <f t="shared" si="20"/>
        <v/>
      </c>
      <c r="W51" s="9" t="str">
        <f t="shared" si="20"/>
        <v/>
      </c>
      <c r="X51" s="9" t="str">
        <f t="shared" si="20"/>
        <v/>
      </c>
      <c r="Y51" s="10" t="str">
        <f t="shared" si="20"/>
        <v/>
      </c>
      <c r="Z51" s="8" t="str">
        <f t="shared" si="20"/>
        <v/>
      </c>
      <c r="AA51" s="9" t="str">
        <f t="shared" si="20"/>
        <v/>
      </c>
      <c r="AB51" s="9" t="str">
        <f t="shared" si="20"/>
        <v/>
      </c>
      <c r="AC51" s="10" t="str">
        <f t="shared" si="20"/>
        <v/>
      </c>
      <c r="AD51" s="8" t="str">
        <f t="shared" si="20"/>
        <v/>
      </c>
      <c r="AE51" s="9" t="str">
        <f t="shared" si="20"/>
        <v/>
      </c>
      <c r="AF51" s="9" t="str">
        <f t="shared" si="20"/>
        <v/>
      </c>
      <c r="AG51" s="10" t="str">
        <f t="shared" si="20"/>
        <v/>
      </c>
      <c r="AH51" s="8" t="str">
        <f t="shared" si="22"/>
        <v/>
      </c>
      <c r="AI51" s="9" t="str">
        <f t="shared" si="22"/>
        <v/>
      </c>
      <c r="AJ51" s="9" t="str">
        <f t="shared" si="22"/>
        <v/>
      </c>
      <c r="AK51" s="10" t="str">
        <f t="shared" si="22"/>
        <v/>
      </c>
      <c r="AL51" s="8" t="str">
        <f t="shared" si="22"/>
        <v/>
      </c>
      <c r="AM51" s="9" t="str">
        <f t="shared" si="22"/>
        <v/>
      </c>
      <c r="AN51" s="9" t="str">
        <f t="shared" si="22"/>
        <v/>
      </c>
      <c r="AO51" s="10" t="str">
        <f t="shared" si="22"/>
        <v/>
      </c>
      <c r="AP51" s="8" t="str">
        <f t="shared" si="23"/>
        <v/>
      </c>
      <c r="AQ51" s="9" t="str">
        <f t="shared" si="23"/>
        <v/>
      </c>
      <c r="AR51" s="9" t="str">
        <f t="shared" si="23"/>
        <v/>
      </c>
      <c r="AS51" s="10" t="str">
        <f t="shared" si="23"/>
        <v/>
      </c>
      <c r="AT51" s="8" t="str">
        <f t="shared" si="23"/>
        <v/>
      </c>
      <c r="AU51" s="9" t="str">
        <f t="shared" si="23"/>
        <v/>
      </c>
      <c r="AV51" s="9" t="str">
        <f t="shared" si="23"/>
        <v/>
      </c>
      <c r="AW51" s="10" t="str">
        <f t="shared" si="23"/>
        <v/>
      </c>
      <c r="AX51" s="8" t="str">
        <f t="shared" si="23"/>
        <v/>
      </c>
      <c r="AY51" s="9" t="str">
        <f t="shared" si="23"/>
        <v/>
      </c>
      <c r="AZ51" s="9" t="str">
        <f t="shared" si="23"/>
        <v/>
      </c>
      <c r="BA51" s="10" t="str">
        <f t="shared" si="23"/>
        <v/>
      </c>
      <c r="BB51" s="8" t="str">
        <f t="shared" si="23"/>
        <v/>
      </c>
      <c r="BC51" s="9" t="str">
        <f t="shared" si="23"/>
        <v/>
      </c>
      <c r="BD51" s="9" t="str">
        <f t="shared" si="23"/>
        <v/>
      </c>
      <c r="BE51" s="10" t="str">
        <f t="shared" si="23"/>
        <v/>
      </c>
      <c r="BF51" s="8" t="str">
        <f t="shared" si="9"/>
        <v/>
      </c>
      <c r="BG51" s="9" t="str">
        <f t="shared" si="9"/>
        <v/>
      </c>
      <c r="BH51" s="9" t="str">
        <f t="shared" si="9"/>
        <v/>
      </c>
      <c r="BI51" s="10" t="str">
        <f t="shared" si="9"/>
        <v/>
      </c>
      <c r="BJ51" s="8" t="str">
        <f t="shared" si="25"/>
        <v/>
      </c>
      <c r="BK51" s="9" t="str">
        <f t="shared" si="25"/>
        <v/>
      </c>
      <c r="BL51" s="9" t="str">
        <f t="shared" si="25"/>
        <v/>
      </c>
      <c r="BM51" s="10" t="str">
        <f t="shared" si="25"/>
        <v/>
      </c>
      <c r="BN51" s="8" t="str">
        <f t="shared" si="25"/>
        <v/>
      </c>
      <c r="BO51" s="9" t="str">
        <f t="shared" si="25"/>
        <v/>
      </c>
      <c r="BP51" s="9" t="str">
        <f t="shared" si="25"/>
        <v/>
      </c>
      <c r="BQ51" s="10" t="str">
        <f t="shared" si="25"/>
        <v/>
      </c>
      <c r="BR51" s="8" t="str">
        <f t="shared" si="25"/>
        <v/>
      </c>
      <c r="BS51" s="9" t="str">
        <f t="shared" si="25"/>
        <v/>
      </c>
      <c r="BT51" s="9" t="str">
        <f t="shared" si="25"/>
        <v/>
      </c>
      <c r="BU51" s="10" t="str">
        <f t="shared" si="25"/>
        <v/>
      </c>
      <c r="BV51" s="8" t="str">
        <f t="shared" si="25"/>
        <v/>
      </c>
      <c r="BW51" s="9" t="str">
        <f t="shared" si="25"/>
        <v/>
      </c>
      <c r="BX51" s="9" t="str">
        <f t="shared" si="25"/>
        <v/>
      </c>
      <c r="BY51" s="10" t="str">
        <f t="shared" si="24"/>
        <v/>
      </c>
      <c r="CB51" s="7">
        <v>0.73958333333333337</v>
      </c>
    </row>
    <row r="52" spans="2:80" ht="19.5" customHeight="1">
      <c r="B52" s="40">
        <v>47</v>
      </c>
      <c r="C52" s="41" t="str">
        <f>IF(VLOOKUP($B52,管理シート!$B$10:$D$108,2,0)=0,"",VLOOKUP($B52,管理シート!$B$10:$D$108,2,0))</f>
        <v/>
      </c>
      <c r="D52" s="42" t="str">
        <f>IF(VLOOKUP($B52,管理シート!$B$10:$D$108,3,0)=0,"",VLOOKUP($B52,管理シート!$B$10:$D$108,3,0))</f>
        <v/>
      </c>
      <c r="E52" s="1" t="str">
        <f t="shared" si="14"/>
        <v/>
      </c>
      <c r="F52" s="2" t="str">
        <f t="shared" si="15"/>
        <v/>
      </c>
      <c r="G52" s="24"/>
      <c r="H52" s="25"/>
      <c r="I52" s="24"/>
      <c r="J52" s="25"/>
      <c r="K52" s="24"/>
      <c r="L52" s="25"/>
      <c r="M52" s="45"/>
      <c r="N52" s="8" t="str">
        <f t="shared" si="21"/>
        <v/>
      </c>
      <c r="O52" s="9" t="str">
        <f t="shared" si="21"/>
        <v/>
      </c>
      <c r="P52" s="9" t="str">
        <f t="shared" si="21"/>
        <v/>
      </c>
      <c r="Q52" s="10" t="str">
        <f t="shared" si="21"/>
        <v/>
      </c>
      <c r="R52" s="8" t="str">
        <f t="shared" si="20"/>
        <v/>
      </c>
      <c r="S52" s="9" t="str">
        <f t="shared" si="20"/>
        <v/>
      </c>
      <c r="T52" s="9" t="str">
        <f t="shared" si="20"/>
        <v/>
      </c>
      <c r="U52" s="10" t="str">
        <f t="shared" si="20"/>
        <v/>
      </c>
      <c r="V52" s="8" t="str">
        <f t="shared" si="20"/>
        <v/>
      </c>
      <c r="W52" s="9" t="str">
        <f t="shared" si="20"/>
        <v/>
      </c>
      <c r="X52" s="9" t="str">
        <f t="shared" si="20"/>
        <v/>
      </c>
      <c r="Y52" s="10" t="str">
        <f t="shared" si="20"/>
        <v/>
      </c>
      <c r="Z52" s="8" t="str">
        <f t="shared" si="20"/>
        <v/>
      </c>
      <c r="AA52" s="9" t="str">
        <f t="shared" si="20"/>
        <v/>
      </c>
      <c r="AB52" s="9" t="str">
        <f t="shared" si="20"/>
        <v/>
      </c>
      <c r="AC52" s="10" t="str">
        <f t="shared" si="20"/>
        <v/>
      </c>
      <c r="AD52" s="8" t="str">
        <f t="shared" ref="AD52:AO55" si="26">IF($G52="","",IF(AND($I52&lt;=AD$5,$J52&gt;AD$5),"",IF(AND($K52&lt;=AD$5,$L52&gt;AD$5),"",IF(AND($G52&lt;=AD$5,$H52&gt;AD$5),"■",""))))</f>
        <v/>
      </c>
      <c r="AE52" s="9" t="str">
        <f t="shared" si="26"/>
        <v/>
      </c>
      <c r="AF52" s="9" t="str">
        <f t="shared" si="26"/>
        <v/>
      </c>
      <c r="AG52" s="10" t="str">
        <f t="shared" si="26"/>
        <v/>
      </c>
      <c r="AH52" s="8" t="str">
        <f t="shared" si="26"/>
        <v/>
      </c>
      <c r="AI52" s="9" t="str">
        <f t="shared" si="26"/>
        <v/>
      </c>
      <c r="AJ52" s="9" t="str">
        <f t="shared" si="26"/>
        <v/>
      </c>
      <c r="AK52" s="10" t="str">
        <f t="shared" si="26"/>
        <v/>
      </c>
      <c r="AL52" s="8" t="str">
        <f t="shared" si="26"/>
        <v/>
      </c>
      <c r="AM52" s="9" t="str">
        <f t="shared" si="26"/>
        <v/>
      </c>
      <c r="AN52" s="9" t="str">
        <f t="shared" si="26"/>
        <v/>
      </c>
      <c r="AO52" s="10" t="str">
        <f t="shared" si="26"/>
        <v/>
      </c>
      <c r="AP52" s="8" t="str">
        <f t="shared" si="23"/>
        <v/>
      </c>
      <c r="AQ52" s="9" t="str">
        <f t="shared" si="23"/>
        <v/>
      </c>
      <c r="AR52" s="9" t="str">
        <f t="shared" si="23"/>
        <v/>
      </c>
      <c r="AS52" s="10" t="str">
        <f t="shared" si="23"/>
        <v/>
      </c>
      <c r="AT52" s="8" t="str">
        <f t="shared" si="23"/>
        <v/>
      </c>
      <c r="AU52" s="9" t="str">
        <f t="shared" si="23"/>
        <v/>
      </c>
      <c r="AV52" s="9" t="str">
        <f t="shared" si="23"/>
        <v/>
      </c>
      <c r="AW52" s="10" t="str">
        <f t="shared" si="23"/>
        <v/>
      </c>
      <c r="AX52" s="8" t="str">
        <f t="shared" si="23"/>
        <v/>
      </c>
      <c r="AY52" s="9" t="str">
        <f t="shared" si="23"/>
        <v/>
      </c>
      <c r="AZ52" s="9" t="str">
        <f t="shared" si="23"/>
        <v/>
      </c>
      <c r="BA52" s="10" t="str">
        <f t="shared" si="23"/>
        <v/>
      </c>
      <c r="BB52" s="8" t="str">
        <f t="shared" si="23"/>
        <v/>
      </c>
      <c r="BC52" s="9" t="str">
        <f t="shared" si="23"/>
        <v/>
      </c>
      <c r="BD52" s="9" t="str">
        <f t="shared" si="23"/>
        <v/>
      </c>
      <c r="BE52" s="10" t="str">
        <f t="shared" si="23"/>
        <v/>
      </c>
      <c r="BF52" s="8" t="str">
        <f t="shared" si="9"/>
        <v/>
      </c>
      <c r="BG52" s="9" t="str">
        <f t="shared" si="9"/>
        <v/>
      </c>
      <c r="BH52" s="9" t="str">
        <f t="shared" si="9"/>
        <v/>
      </c>
      <c r="BI52" s="10" t="str">
        <f t="shared" si="9"/>
        <v/>
      </c>
      <c r="BJ52" s="8" t="str">
        <f t="shared" si="25"/>
        <v/>
      </c>
      <c r="BK52" s="9" t="str">
        <f t="shared" si="25"/>
        <v/>
      </c>
      <c r="BL52" s="9" t="str">
        <f t="shared" si="25"/>
        <v/>
      </c>
      <c r="BM52" s="10" t="str">
        <f t="shared" si="25"/>
        <v/>
      </c>
      <c r="BN52" s="8" t="str">
        <f t="shared" si="25"/>
        <v/>
      </c>
      <c r="BO52" s="9" t="str">
        <f t="shared" si="25"/>
        <v/>
      </c>
      <c r="BP52" s="9" t="str">
        <f t="shared" si="25"/>
        <v/>
      </c>
      <c r="BQ52" s="10" t="str">
        <f t="shared" si="25"/>
        <v/>
      </c>
      <c r="BR52" s="8" t="str">
        <f t="shared" si="25"/>
        <v/>
      </c>
      <c r="BS52" s="9" t="str">
        <f t="shared" si="25"/>
        <v/>
      </c>
      <c r="BT52" s="9" t="str">
        <f t="shared" si="25"/>
        <v/>
      </c>
      <c r="BU52" s="10" t="str">
        <f t="shared" si="25"/>
        <v/>
      </c>
      <c r="BV52" s="8" t="str">
        <f t="shared" si="25"/>
        <v/>
      </c>
      <c r="BW52" s="9" t="str">
        <f t="shared" si="25"/>
        <v/>
      </c>
      <c r="BX52" s="9" t="str">
        <f t="shared" si="25"/>
        <v/>
      </c>
      <c r="BY52" s="10" t="str">
        <f t="shared" si="24"/>
        <v/>
      </c>
      <c r="CB52" s="7">
        <v>0.75</v>
      </c>
    </row>
    <row r="53" spans="2:80" ht="19.5" customHeight="1">
      <c r="B53" s="40">
        <v>48</v>
      </c>
      <c r="C53" s="41" t="str">
        <f>IF(VLOOKUP($B53,管理シート!$B$10:$D$108,2,0)=0,"",VLOOKUP($B53,管理シート!$B$10:$D$108,2,0))</f>
        <v/>
      </c>
      <c r="D53" s="42" t="str">
        <f>IF(VLOOKUP($B53,管理シート!$B$10:$D$108,3,0)=0,"",VLOOKUP($B53,管理シート!$B$10:$D$108,3,0))</f>
        <v/>
      </c>
      <c r="E53" s="1" t="str">
        <f t="shared" si="14"/>
        <v/>
      </c>
      <c r="F53" s="2" t="str">
        <f t="shared" si="15"/>
        <v/>
      </c>
      <c r="G53" s="24"/>
      <c r="H53" s="25"/>
      <c r="I53" s="24"/>
      <c r="J53" s="25"/>
      <c r="K53" s="24"/>
      <c r="L53" s="25"/>
      <c r="M53" s="45"/>
      <c r="N53" s="8" t="str">
        <f t="shared" si="21"/>
        <v/>
      </c>
      <c r="O53" s="9" t="str">
        <f t="shared" si="21"/>
        <v/>
      </c>
      <c r="P53" s="9" t="str">
        <f t="shared" si="21"/>
        <v/>
      </c>
      <c r="Q53" s="10" t="str">
        <f t="shared" si="21"/>
        <v/>
      </c>
      <c r="R53" s="8" t="str">
        <f t="shared" si="21"/>
        <v/>
      </c>
      <c r="S53" s="9" t="str">
        <f t="shared" si="21"/>
        <v/>
      </c>
      <c r="T53" s="9" t="str">
        <f t="shared" si="21"/>
        <v/>
      </c>
      <c r="U53" s="10" t="str">
        <f t="shared" si="21"/>
        <v/>
      </c>
      <c r="V53" s="8" t="str">
        <f t="shared" si="21"/>
        <v/>
      </c>
      <c r="W53" s="9" t="str">
        <f t="shared" si="21"/>
        <v/>
      </c>
      <c r="X53" s="9" t="str">
        <f t="shared" si="21"/>
        <v/>
      </c>
      <c r="Y53" s="10" t="str">
        <f t="shared" si="21"/>
        <v/>
      </c>
      <c r="Z53" s="8" t="str">
        <f t="shared" si="21"/>
        <v/>
      </c>
      <c r="AA53" s="9" t="str">
        <f t="shared" si="21"/>
        <v/>
      </c>
      <c r="AB53" s="9" t="str">
        <f t="shared" si="21"/>
        <v/>
      </c>
      <c r="AC53" s="10" t="str">
        <f t="shared" si="21"/>
        <v/>
      </c>
      <c r="AD53" s="8" t="str">
        <f t="shared" si="26"/>
        <v/>
      </c>
      <c r="AE53" s="9" t="str">
        <f t="shared" si="26"/>
        <v/>
      </c>
      <c r="AF53" s="9" t="str">
        <f t="shared" si="26"/>
        <v/>
      </c>
      <c r="AG53" s="10" t="str">
        <f t="shared" si="26"/>
        <v/>
      </c>
      <c r="AH53" s="8" t="str">
        <f t="shared" si="26"/>
        <v/>
      </c>
      <c r="AI53" s="9" t="str">
        <f t="shared" si="26"/>
        <v/>
      </c>
      <c r="AJ53" s="9" t="str">
        <f t="shared" si="26"/>
        <v/>
      </c>
      <c r="AK53" s="10" t="str">
        <f t="shared" si="26"/>
        <v/>
      </c>
      <c r="AL53" s="8" t="str">
        <f t="shared" si="26"/>
        <v/>
      </c>
      <c r="AM53" s="9" t="str">
        <f t="shared" si="26"/>
        <v/>
      </c>
      <c r="AN53" s="9" t="str">
        <f t="shared" si="26"/>
        <v/>
      </c>
      <c r="AO53" s="10" t="str">
        <f t="shared" si="26"/>
        <v/>
      </c>
      <c r="AP53" s="8" t="str">
        <f t="shared" si="23"/>
        <v/>
      </c>
      <c r="AQ53" s="9" t="str">
        <f t="shared" si="23"/>
        <v/>
      </c>
      <c r="AR53" s="9" t="str">
        <f t="shared" si="23"/>
        <v/>
      </c>
      <c r="AS53" s="10" t="str">
        <f t="shared" si="23"/>
        <v/>
      </c>
      <c r="AT53" s="8" t="str">
        <f t="shared" si="23"/>
        <v/>
      </c>
      <c r="AU53" s="9" t="str">
        <f t="shared" si="23"/>
        <v/>
      </c>
      <c r="AV53" s="9" t="str">
        <f t="shared" si="23"/>
        <v/>
      </c>
      <c r="AW53" s="10" t="str">
        <f t="shared" si="23"/>
        <v/>
      </c>
      <c r="AX53" s="8" t="str">
        <f t="shared" si="23"/>
        <v/>
      </c>
      <c r="AY53" s="9" t="str">
        <f t="shared" si="23"/>
        <v/>
      </c>
      <c r="AZ53" s="9" t="str">
        <f t="shared" si="23"/>
        <v/>
      </c>
      <c r="BA53" s="10" t="str">
        <f t="shared" si="23"/>
        <v/>
      </c>
      <c r="BB53" s="8" t="str">
        <f t="shared" si="23"/>
        <v/>
      </c>
      <c r="BC53" s="9" t="str">
        <f t="shared" si="23"/>
        <v/>
      </c>
      <c r="BD53" s="9" t="str">
        <f t="shared" si="23"/>
        <v/>
      </c>
      <c r="BE53" s="10" t="str">
        <f t="shared" si="23"/>
        <v/>
      </c>
      <c r="BF53" s="8" t="str">
        <f t="shared" si="9"/>
        <v/>
      </c>
      <c r="BG53" s="9" t="str">
        <f t="shared" si="9"/>
        <v/>
      </c>
      <c r="BH53" s="9" t="str">
        <f t="shared" si="9"/>
        <v/>
      </c>
      <c r="BI53" s="10" t="str">
        <f t="shared" si="9"/>
        <v/>
      </c>
      <c r="BJ53" s="8" t="str">
        <f t="shared" si="25"/>
        <v/>
      </c>
      <c r="BK53" s="9" t="str">
        <f t="shared" si="25"/>
        <v/>
      </c>
      <c r="BL53" s="9" t="str">
        <f t="shared" si="25"/>
        <v/>
      </c>
      <c r="BM53" s="10" t="str">
        <f t="shared" si="25"/>
        <v/>
      </c>
      <c r="BN53" s="8" t="str">
        <f t="shared" si="25"/>
        <v/>
      </c>
      <c r="BO53" s="9" t="str">
        <f t="shared" si="25"/>
        <v/>
      </c>
      <c r="BP53" s="9" t="str">
        <f t="shared" si="25"/>
        <v/>
      </c>
      <c r="BQ53" s="10" t="str">
        <f t="shared" si="25"/>
        <v/>
      </c>
      <c r="BR53" s="8" t="str">
        <f t="shared" si="25"/>
        <v/>
      </c>
      <c r="BS53" s="9" t="str">
        <f t="shared" si="25"/>
        <v/>
      </c>
      <c r="BT53" s="9" t="str">
        <f t="shared" si="25"/>
        <v/>
      </c>
      <c r="BU53" s="10" t="str">
        <f t="shared" si="25"/>
        <v/>
      </c>
      <c r="BV53" s="8" t="str">
        <f t="shared" si="25"/>
        <v/>
      </c>
      <c r="BW53" s="9" t="str">
        <f t="shared" si="25"/>
        <v/>
      </c>
      <c r="BX53" s="9" t="str">
        <f t="shared" si="25"/>
        <v/>
      </c>
      <c r="BY53" s="10" t="str">
        <f t="shared" si="24"/>
        <v/>
      </c>
      <c r="CB53" s="7">
        <v>0.76041666666666663</v>
      </c>
    </row>
    <row r="54" spans="2:80" ht="19.5" customHeight="1">
      <c r="B54" s="40">
        <v>49</v>
      </c>
      <c r="C54" s="41" t="str">
        <f>IF(VLOOKUP($B54,管理シート!$B$10:$D$108,2,0)=0,"",VLOOKUP($B54,管理シート!$B$10:$D$108,2,0))</f>
        <v/>
      </c>
      <c r="D54" s="42" t="str">
        <f>IF(VLOOKUP($B54,管理シート!$B$10:$D$108,3,0)=0,"",VLOOKUP($B54,管理シート!$B$10:$D$108,3,0))</f>
        <v/>
      </c>
      <c r="E54" s="1" t="str">
        <f t="shared" si="14"/>
        <v/>
      </c>
      <c r="F54" s="2" t="str">
        <f t="shared" si="15"/>
        <v/>
      </c>
      <c r="G54" s="24"/>
      <c r="H54" s="25"/>
      <c r="I54" s="24"/>
      <c r="J54" s="25"/>
      <c r="K54" s="24"/>
      <c r="L54" s="25"/>
      <c r="M54" s="45"/>
      <c r="N54" s="8" t="str">
        <f t="shared" si="21"/>
        <v/>
      </c>
      <c r="O54" s="9" t="str">
        <f t="shared" si="21"/>
        <v/>
      </c>
      <c r="P54" s="9" t="str">
        <f t="shared" si="21"/>
        <v/>
      </c>
      <c r="Q54" s="10" t="str">
        <f t="shared" si="21"/>
        <v/>
      </c>
      <c r="R54" s="8" t="str">
        <f t="shared" si="21"/>
        <v/>
      </c>
      <c r="S54" s="9" t="str">
        <f t="shared" si="21"/>
        <v/>
      </c>
      <c r="T54" s="9" t="str">
        <f t="shared" si="21"/>
        <v/>
      </c>
      <c r="U54" s="10" t="str">
        <f t="shared" si="21"/>
        <v/>
      </c>
      <c r="V54" s="8" t="str">
        <f t="shared" si="21"/>
        <v/>
      </c>
      <c r="W54" s="9" t="str">
        <f t="shared" si="21"/>
        <v/>
      </c>
      <c r="X54" s="9" t="str">
        <f t="shared" si="21"/>
        <v/>
      </c>
      <c r="Y54" s="10" t="str">
        <f t="shared" si="21"/>
        <v/>
      </c>
      <c r="Z54" s="8" t="str">
        <f t="shared" si="21"/>
        <v/>
      </c>
      <c r="AA54" s="9" t="str">
        <f t="shared" si="21"/>
        <v/>
      </c>
      <c r="AB54" s="9" t="str">
        <f t="shared" si="21"/>
        <v/>
      </c>
      <c r="AC54" s="10" t="str">
        <f t="shared" si="21"/>
        <v/>
      </c>
      <c r="AD54" s="8" t="str">
        <f t="shared" si="26"/>
        <v/>
      </c>
      <c r="AE54" s="9" t="str">
        <f t="shared" si="26"/>
        <v/>
      </c>
      <c r="AF54" s="9" t="str">
        <f t="shared" si="26"/>
        <v/>
      </c>
      <c r="AG54" s="10" t="str">
        <f t="shared" si="26"/>
        <v/>
      </c>
      <c r="AH54" s="8" t="str">
        <f t="shared" si="26"/>
        <v/>
      </c>
      <c r="AI54" s="9" t="str">
        <f t="shared" si="26"/>
        <v/>
      </c>
      <c r="AJ54" s="9" t="str">
        <f t="shared" si="26"/>
        <v/>
      </c>
      <c r="AK54" s="10" t="str">
        <f t="shared" si="26"/>
        <v/>
      </c>
      <c r="AL54" s="8" t="str">
        <f t="shared" si="26"/>
        <v/>
      </c>
      <c r="AM54" s="9" t="str">
        <f t="shared" si="26"/>
        <v/>
      </c>
      <c r="AN54" s="9" t="str">
        <f t="shared" si="26"/>
        <v/>
      </c>
      <c r="AO54" s="10" t="str">
        <f t="shared" si="26"/>
        <v/>
      </c>
      <c r="AP54" s="8" t="str">
        <f t="shared" si="23"/>
        <v/>
      </c>
      <c r="AQ54" s="9" t="str">
        <f t="shared" si="23"/>
        <v/>
      </c>
      <c r="AR54" s="9" t="str">
        <f t="shared" si="23"/>
        <v/>
      </c>
      <c r="AS54" s="10" t="str">
        <f t="shared" si="23"/>
        <v/>
      </c>
      <c r="AT54" s="8" t="str">
        <f t="shared" si="23"/>
        <v/>
      </c>
      <c r="AU54" s="9" t="str">
        <f t="shared" si="23"/>
        <v/>
      </c>
      <c r="AV54" s="9" t="str">
        <f t="shared" si="23"/>
        <v/>
      </c>
      <c r="AW54" s="10" t="str">
        <f t="shared" si="23"/>
        <v/>
      </c>
      <c r="AX54" s="8" t="str">
        <f t="shared" si="23"/>
        <v/>
      </c>
      <c r="AY54" s="9" t="str">
        <f t="shared" si="23"/>
        <v/>
      </c>
      <c r="AZ54" s="9" t="str">
        <f t="shared" si="23"/>
        <v/>
      </c>
      <c r="BA54" s="10" t="str">
        <f t="shared" si="23"/>
        <v/>
      </c>
      <c r="BB54" s="8" t="str">
        <f t="shared" si="23"/>
        <v/>
      </c>
      <c r="BC54" s="9" t="str">
        <f t="shared" si="23"/>
        <v/>
      </c>
      <c r="BD54" s="9" t="str">
        <f t="shared" si="23"/>
        <v/>
      </c>
      <c r="BE54" s="10" t="str">
        <f t="shared" si="23"/>
        <v/>
      </c>
      <c r="BF54" s="8" t="str">
        <f t="shared" si="9"/>
        <v/>
      </c>
      <c r="BG54" s="9" t="str">
        <f t="shared" si="9"/>
        <v/>
      </c>
      <c r="BH54" s="9" t="str">
        <f t="shared" si="9"/>
        <v/>
      </c>
      <c r="BI54" s="10" t="str">
        <f t="shared" si="9"/>
        <v/>
      </c>
      <c r="BJ54" s="8" t="str">
        <f t="shared" si="25"/>
        <v/>
      </c>
      <c r="BK54" s="9" t="str">
        <f t="shared" si="25"/>
        <v/>
      </c>
      <c r="BL54" s="9" t="str">
        <f t="shared" si="25"/>
        <v/>
      </c>
      <c r="BM54" s="10" t="str">
        <f t="shared" si="25"/>
        <v/>
      </c>
      <c r="BN54" s="8" t="str">
        <f t="shared" si="25"/>
        <v/>
      </c>
      <c r="BO54" s="9" t="str">
        <f t="shared" si="25"/>
        <v/>
      </c>
      <c r="BP54" s="9" t="str">
        <f t="shared" si="25"/>
        <v/>
      </c>
      <c r="BQ54" s="10" t="str">
        <f t="shared" si="25"/>
        <v/>
      </c>
      <c r="BR54" s="8" t="str">
        <f t="shared" si="25"/>
        <v/>
      </c>
      <c r="BS54" s="9" t="str">
        <f t="shared" si="25"/>
        <v/>
      </c>
      <c r="BT54" s="9" t="str">
        <f t="shared" si="25"/>
        <v/>
      </c>
      <c r="BU54" s="10" t="str">
        <f t="shared" si="25"/>
        <v/>
      </c>
      <c r="BV54" s="8" t="str">
        <f t="shared" si="25"/>
        <v/>
      </c>
      <c r="BW54" s="9" t="str">
        <f t="shared" si="25"/>
        <v/>
      </c>
      <c r="BX54" s="9" t="str">
        <f t="shared" si="25"/>
        <v/>
      </c>
      <c r="BY54" s="10" t="str">
        <f t="shared" si="24"/>
        <v/>
      </c>
      <c r="CB54" s="7">
        <v>0.77083333333333337</v>
      </c>
    </row>
    <row r="55" spans="2:80" ht="19.5" customHeight="1">
      <c r="B55" s="40">
        <v>50</v>
      </c>
      <c r="C55" s="41" t="str">
        <f>IF(VLOOKUP($B55,管理シート!$B$10:$D$108,2,0)=0,"",VLOOKUP($B55,管理シート!$B$10:$D$108,2,0))</f>
        <v/>
      </c>
      <c r="D55" s="42" t="str">
        <f>IF(VLOOKUP($B55,管理シート!$B$10:$D$108,3,0)=0,"",VLOOKUP($B55,管理シート!$B$10:$D$108,3,0))</f>
        <v/>
      </c>
      <c r="E55" s="1" t="str">
        <f t="shared" si="14"/>
        <v/>
      </c>
      <c r="F55" s="2" t="str">
        <f t="shared" si="15"/>
        <v/>
      </c>
      <c r="G55" s="24"/>
      <c r="H55" s="25"/>
      <c r="I55" s="24"/>
      <c r="J55" s="25"/>
      <c r="K55" s="24"/>
      <c r="L55" s="25"/>
      <c r="M55" s="45"/>
      <c r="N55" s="8" t="str">
        <f t="shared" si="21"/>
        <v/>
      </c>
      <c r="O55" s="9" t="str">
        <f t="shared" si="21"/>
        <v/>
      </c>
      <c r="P55" s="9" t="str">
        <f t="shared" si="21"/>
        <v/>
      </c>
      <c r="Q55" s="10" t="str">
        <f t="shared" si="21"/>
        <v/>
      </c>
      <c r="R55" s="8" t="str">
        <f t="shared" si="21"/>
        <v/>
      </c>
      <c r="S55" s="9" t="str">
        <f t="shared" si="21"/>
        <v/>
      </c>
      <c r="T55" s="9" t="str">
        <f t="shared" si="21"/>
        <v/>
      </c>
      <c r="U55" s="10" t="str">
        <f t="shared" si="21"/>
        <v/>
      </c>
      <c r="V55" s="8" t="str">
        <f t="shared" si="21"/>
        <v/>
      </c>
      <c r="W55" s="9" t="str">
        <f t="shared" si="21"/>
        <v/>
      </c>
      <c r="X55" s="9" t="str">
        <f t="shared" si="21"/>
        <v/>
      </c>
      <c r="Y55" s="10" t="str">
        <f t="shared" si="21"/>
        <v/>
      </c>
      <c r="Z55" s="8" t="str">
        <f t="shared" si="21"/>
        <v/>
      </c>
      <c r="AA55" s="9" t="str">
        <f t="shared" si="21"/>
        <v/>
      </c>
      <c r="AB55" s="9" t="str">
        <f t="shared" si="21"/>
        <v/>
      </c>
      <c r="AC55" s="10" t="str">
        <f t="shared" si="21"/>
        <v/>
      </c>
      <c r="AD55" s="8" t="str">
        <f t="shared" si="26"/>
        <v/>
      </c>
      <c r="AE55" s="9" t="str">
        <f t="shared" si="26"/>
        <v/>
      </c>
      <c r="AF55" s="9" t="str">
        <f t="shared" si="26"/>
        <v/>
      </c>
      <c r="AG55" s="10" t="str">
        <f t="shared" si="26"/>
        <v/>
      </c>
      <c r="AH55" s="8" t="str">
        <f t="shared" si="26"/>
        <v/>
      </c>
      <c r="AI55" s="9" t="str">
        <f t="shared" si="26"/>
        <v/>
      </c>
      <c r="AJ55" s="9" t="str">
        <f t="shared" si="26"/>
        <v/>
      </c>
      <c r="AK55" s="10" t="str">
        <f t="shared" si="26"/>
        <v/>
      </c>
      <c r="AL55" s="8" t="str">
        <f t="shared" si="26"/>
        <v/>
      </c>
      <c r="AM55" s="9" t="str">
        <f t="shared" si="26"/>
        <v/>
      </c>
      <c r="AN55" s="9" t="str">
        <f t="shared" si="26"/>
        <v/>
      </c>
      <c r="AO55" s="10" t="str">
        <f t="shared" si="26"/>
        <v/>
      </c>
      <c r="AP55" s="8" t="str">
        <f t="shared" si="23"/>
        <v/>
      </c>
      <c r="AQ55" s="9" t="str">
        <f t="shared" si="23"/>
        <v/>
      </c>
      <c r="AR55" s="9" t="str">
        <f t="shared" si="23"/>
        <v/>
      </c>
      <c r="AS55" s="10" t="str">
        <f t="shared" si="23"/>
        <v/>
      </c>
      <c r="AT55" s="8" t="str">
        <f t="shared" si="23"/>
        <v/>
      </c>
      <c r="AU55" s="9" t="str">
        <f t="shared" si="23"/>
        <v/>
      </c>
      <c r="AV55" s="9" t="str">
        <f t="shared" si="23"/>
        <v/>
      </c>
      <c r="AW55" s="10" t="str">
        <f t="shared" si="23"/>
        <v/>
      </c>
      <c r="AX55" s="8" t="str">
        <f t="shared" si="23"/>
        <v/>
      </c>
      <c r="AY55" s="9" t="str">
        <f t="shared" si="23"/>
        <v/>
      </c>
      <c r="AZ55" s="9" t="str">
        <f t="shared" si="23"/>
        <v/>
      </c>
      <c r="BA55" s="10" t="str">
        <f t="shared" si="23"/>
        <v/>
      </c>
      <c r="BB55" s="8" t="str">
        <f t="shared" si="23"/>
        <v/>
      </c>
      <c r="BC55" s="9" t="str">
        <f t="shared" si="23"/>
        <v/>
      </c>
      <c r="BD55" s="9" t="str">
        <f t="shared" si="23"/>
        <v/>
      </c>
      <c r="BE55" s="10" t="str">
        <f t="shared" si="23"/>
        <v/>
      </c>
      <c r="BF55" s="8" t="str">
        <f t="shared" si="9"/>
        <v/>
      </c>
      <c r="BG55" s="9" t="str">
        <f t="shared" si="9"/>
        <v/>
      </c>
      <c r="BH55" s="9" t="str">
        <f t="shared" si="9"/>
        <v/>
      </c>
      <c r="BI55" s="10" t="str">
        <f t="shared" si="9"/>
        <v/>
      </c>
      <c r="BJ55" s="8" t="str">
        <f t="shared" si="25"/>
        <v/>
      </c>
      <c r="BK55" s="9" t="str">
        <f t="shared" si="25"/>
        <v/>
      </c>
      <c r="BL55" s="9" t="str">
        <f t="shared" si="25"/>
        <v/>
      </c>
      <c r="BM55" s="10" t="str">
        <f t="shared" si="25"/>
        <v/>
      </c>
      <c r="BN55" s="8" t="str">
        <f t="shared" si="25"/>
        <v/>
      </c>
      <c r="BO55" s="9" t="str">
        <f t="shared" si="25"/>
        <v/>
      </c>
      <c r="BP55" s="9" t="str">
        <f t="shared" si="25"/>
        <v/>
      </c>
      <c r="BQ55" s="10" t="str">
        <f t="shared" si="25"/>
        <v/>
      </c>
      <c r="BR55" s="8" t="str">
        <f t="shared" si="25"/>
        <v/>
      </c>
      <c r="BS55" s="9" t="str">
        <f t="shared" si="25"/>
        <v/>
      </c>
      <c r="BT55" s="9" t="str">
        <f t="shared" si="25"/>
        <v/>
      </c>
      <c r="BU55" s="10" t="str">
        <f t="shared" si="25"/>
        <v/>
      </c>
      <c r="BV55" s="8" t="str">
        <f t="shared" si="25"/>
        <v/>
      </c>
      <c r="BW55" s="9" t="str">
        <f t="shared" si="25"/>
        <v/>
      </c>
      <c r="BX55" s="9" t="str">
        <f t="shared" si="25"/>
        <v/>
      </c>
      <c r="BY55" s="10" t="str">
        <f t="shared" si="24"/>
        <v/>
      </c>
      <c r="CB55" s="7">
        <v>0.78125</v>
      </c>
    </row>
    <row r="56" spans="2:80" ht="19.5" customHeight="1">
      <c r="D56" s="94" t="s">
        <v>12</v>
      </c>
      <c r="E56" s="94"/>
      <c r="F56" s="43">
        <f>SUM(E6:E55)</f>
        <v>0</v>
      </c>
      <c r="G56" s="27"/>
      <c r="H56" s="27"/>
      <c r="I56" s="27"/>
      <c r="J56" s="27"/>
      <c r="K56" s="27"/>
      <c r="L56" s="27"/>
      <c r="CB56" s="7">
        <v>0.79166666666666663</v>
      </c>
    </row>
    <row r="57" spans="2:80" ht="19.5" customHeight="1">
      <c r="CB57" s="7">
        <v>0.80208333333333337</v>
      </c>
    </row>
    <row r="58" spans="2:80">
      <c r="B58" s="90" t="s">
        <v>15</v>
      </c>
      <c r="C58" s="91"/>
      <c r="D58" s="95" t="s">
        <v>18</v>
      </c>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CB58" s="7">
        <v>0.8125</v>
      </c>
    </row>
    <row r="59" spans="2:80">
      <c r="B59" s="90" t="s">
        <v>16</v>
      </c>
      <c r="C59" s="96"/>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CB59" s="7">
        <v>0.82291666666666663</v>
      </c>
    </row>
    <row r="60" spans="2:80">
      <c r="B60" s="90" t="s">
        <v>17</v>
      </c>
      <c r="C60" s="91"/>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CB60" s="7">
        <v>0.83333333333333337</v>
      </c>
    </row>
    <row r="61" spans="2:80">
      <c r="CB61" s="7">
        <v>0.84375</v>
      </c>
    </row>
    <row r="62" spans="2:80">
      <c r="CB62" s="7">
        <v>0.85416666666666663</v>
      </c>
    </row>
    <row r="63" spans="2:80">
      <c r="CB63" s="7">
        <v>0.86458333333333337</v>
      </c>
    </row>
    <row r="64" spans="2:80">
      <c r="CB64" s="7">
        <v>0.875</v>
      </c>
    </row>
    <row r="65" spans="80:80">
      <c r="CB65" s="7">
        <v>0.88541666666666663</v>
      </c>
    </row>
    <row r="66" spans="80:80">
      <c r="CB66" s="7">
        <v>0.89583333333333337</v>
      </c>
    </row>
    <row r="67" spans="80:80">
      <c r="CB67" s="7">
        <v>0.90625</v>
      </c>
    </row>
    <row r="68" spans="80:80">
      <c r="CB68" s="7">
        <v>0.91666666666666663</v>
      </c>
    </row>
  </sheetData>
  <mergeCells count="33">
    <mergeCell ref="B60:C60"/>
    <mergeCell ref="D60:BY60"/>
    <mergeCell ref="N2:BY2"/>
    <mergeCell ref="D56:E56"/>
    <mergeCell ref="B58:C58"/>
    <mergeCell ref="D58:BY58"/>
    <mergeCell ref="B59:C59"/>
    <mergeCell ref="D59:BY59"/>
    <mergeCell ref="BF3:BI4"/>
    <mergeCell ref="BJ3:BM4"/>
    <mergeCell ref="BN3:BQ4"/>
    <mergeCell ref="BR3:BU4"/>
    <mergeCell ref="BV3:BY4"/>
    <mergeCell ref="BB3:BE4"/>
    <mergeCell ref="G3:H3"/>
    <mergeCell ref="I3:J3"/>
    <mergeCell ref="K3:L3"/>
    <mergeCell ref="M3:M4"/>
    <mergeCell ref="N3:Q4"/>
    <mergeCell ref="AD3:AG4"/>
    <mergeCell ref="AH3:AK4"/>
    <mergeCell ref="V3:Y4"/>
    <mergeCell ref="R3:U4"/>
    <mergeCell ref="AL3:AO4"/>
    <mergeCell ref="AP3:AS4"/>
    <mergeCell ref="AT3:AW4"/>
    <mergeCell ref="AX3:BA4"/>
    <mergeCell ref="Z3:AC4"/>
    <mergeCell ref="B3:B4"/>
    <mergeCell ref="C3:C4"/>
    <mergeCell ref="D3:D4"/>
    <mergeCell ref="E3:E4"/>
    <mergeCell ref="C2:H2"/>
  </mergeCells>
  <phoneticPr fontId="2"/>
  <dataValidations count="1">
    <dataValidation type="list" allowBlank="1" showInputMessage="1" sqref="G6:L55">
      <formula1>$CB$4:$CB$68</formula1>
    </dataValidation>
  </dataValidations>
  <printOptions horizontalCentered="1"/>
  <pageMargins left="0" right="0"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B1:CB68"/>
  <sheetViews>
    <sheetView showGridLines="0" workbookViewId="0">
      <pane xSplit="13" ySplit="5" topLeftCell="N6" activePane="bottomRight" state="frozen"/>
      <selection activeCell="CA4" sqref="CA4:CA9"/>
      <selection pane="topRight" activeCell="CA4" sqref="CA4:CA9"/>
      <selection pane="bottomLeft" activeCell="CA4" sqref="CA4:CA9"/>
      <selection pane="bottomRight" activeCell="CA4" sqref="CA4:CA9"/>
    </sheetView>
  </sheetViews>
  <sheetFormatPr defaultColWidth="9" defaultRowHeight="13.2" outlineLevelCol="1"/>
  <cols>
    <col min="1" max="1" width="2.109375" style="27" customWidth="1"/>
    <col min="2" max="2" width="3.109375" style="26" customWidth="1"/>
    <col min="3" max="3" width="13.88671875" style="26" customWidth="1"/>
    <col min="4" max="6" width="5.6640625" style="27" customWidth="1" outlineLevel="1"/>
    <col min="7" max="12" width="4.44140625" style="29" customWidth="1"/>
    <col min="13" max="13" width="7.109375" style="27" customWidth="1"/>
    <col min="14" max="77" width="1.21875" style="27" customWidth="1"/>
    <col min="78" max="79" width="9" style="27"/>
    <col min="80" max="80" width="6.88671875" style="27" customWidth="1"/>
    <col min="81" max="16384" width="9" style="27"/>
  </cols>
  <sheetData>
    <row r="1" spans="2:80">
      <c r="F1" s="28" t="s">
        <v>30</v>
      </c>
    </row>
    <row r="2" spans="2:80" ht="32.25" customHeight="1">
      <c r="B2" s="30"/>
      <c r="C2" s="83">
        <f>'14日'!C2+1</f>
        <v>44301</v>
      </c>
      <c r="D2" s="83"/>
      <c r="E2" s="83"/>
      <c r="F2" s="83"/>
      <c r="G2" s="83"/>
      <c r="H2" s="83"/>
      <c r="I2" s="31"/>
      <c r="J2" s="31"/>
      <c r="K2" s="31"/>
      <c r="L2" s="31"/>
      <c r="M2" s="31"/>
      <c r="N2" s="93" t="str">
        <f>管理シート!D4&amp;"　　　シフト表"</f>
        <v>Excelママ店（6時から）　　　シフト表</v>
      </c>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row>
    <row r="3" spans="2:80" ht="13.5" customHeight="1">
      <c r="B3" s="76"/>
      <c r="C3" s="78" t="s">
        <v>0</v>
      </c>
      <c r="D3" s="81" t="s">
        <v>1</v>
      </c>
      <c r="E3" s="82" t="s">
        <v>9</v>
      </c>
      <c r="F3" s="51" t="s">
        <v>32</v>
      </c>
      <c r="G3" s="99" t="s">
        <v>8</v>
      </c>
      <c r="H3" s="100"/>
      <c r="I3" s="88" t="s">
        <v>4</v>
      </c>
      <c r="J3" s="88"/>
      <c r="K3" s="88" t="s">
        <v>5</v>
      </c>
      <c r="L3" s="88"/>
      <c r="M3" s="89" t="s">
        <v>11</v>
      </c>
      <c r="N3" s="84">
        <f>N5</f>
        <v>0.25</v>
      </c>
      <c r="O3" s="85"/>
      <c r="P3" s="85"/>
      <c r="Q3" s="85"/>
      <c r="R3" s="84">
        <f>R5</f>
        <v>0.29166666666666669</v>
      </c>
      <c r="S3" s="85"/>
      <c r="T3" s="85"/>
      <c r="U3" s="85"/>
      <c r="V3" s="84">
        <f>V5</f>
        <v>0.33333333333333331</v>
      </c>
      <c r="W3" s="85"/>
      <c r="X3" s="85"/>
      <c r="Y3" s="85"/>
      <c r="Z3" s="84">
        <f>Z5</f>
        <v>0.375</v>
      </c>
      <c r="AA3" s="85"/>
      <c r="AB3" s="85"/>
      <c r="AC3" s="85"/>
      <c r="AD3" s="84">
        <f>AD5</f>
        <v>0.41666666666666702</v>
      </c>
      <c r="AE3" s="85"/>
      <c r="AF3" s="85"/>
      <c r="AG3" s="85"/>
      <c r="AH3" s="84">
        <f>AH5</f>
        <v>0.45833333333333298</v>
      </c>
      <c r="AI3" s="85"/>
      <c r="AJ3" s="85"/>
      <c r="AK3" s="85"/>
      <c r="AL3" s="84">
        <f>AL5</f>
        <v>0.5</v>
      </c>
      <c r="AM3" s="85"/>
      <c r="AN3" s="85"/>
      <c r="AO3" s="85"/>
      <c r="AP3" s="84">
        <f>AP5</f>
        <v>0.54166666666666696</v>
      </c>
      <c r="AQ3" s="85"/>
      <c r="AR3" s="85"/>
      <c r="AS3" s="85"/>
      <c r="AT3" s="84">
        <f>AT5</f>
        <v>0.58333333333333404</v>
      </c>
      <c r="AU3" s="85"/>
      <c r="AV3" s="85"/>
      <c r="AW3" s="85"/>
      <c r="AX3" s="84">
        <f>AX5</f>
        <v>0.625</v>
      </c>
      <c r="AY3" s="85"/>
      <c r="AZ3" s="85"/>
      <c r="BA3" s="85"/>
      <c r="BB3" s="84">
        <f>BB5</f>
        <v>0.66666666666666696</v>
      </c>
      <c r="BC3" s="85"/>
      <c r="BD3" s="85"/>
      <c r="BE3" s="85"/>
      <c r="BF3" s="84">
        <f>BF5</f>
        <v>0.70833333333333404</v>
      </c>
      <c r="BG3" s="85"/>
      <c r="BH3" s="85"/>
      <c r="BI3" s="85"/>
      <c r="BJ3" s="84">
        <f>BJ5</f>
        <v>0.750000000000001</v>
      </c>
      <c r="BK3" s="85"/>
      <c r="BL3" s="85"/>
      <c r="BM3" s="85"/>
      <c r="BN3" s="84">
        <f>BN5</f>
        <v>0.79166666666666696</v>
      </c>
      <c r="BO3" s="85"/>
      <c r="BP3" s="85"/>
      <c r="BQ3" s="85"/>
      <c r="BR3" s="84">
        <f>BR5</f>
        <v>0.83333333333333404</v>
      </c>
      <c r="BS3" s="85"/>
      <c r="BT3" s="85"/>
      <c r="BU3" s="85"/>
      <c r="BV3" s="84">
        <f>BV5</f>
        <v>0.875000000000001</v>
      </c>
      <c r="BW3" s="85"/>
      <c r="BX3" s="85"/>
      <c r="BY3" s="97"/>
      <c r="CB3" s="6" t="s">
        <v>10</v>
      </c>
    </row>
    <row r="4" spans="2:80" ht="13.5" customHeight="1">
      <c r="B4" s="77"/>
      <c r="C4" s="79"/>
      <c r="D4" s="81"/>
      <c r="E4" s="82"/>
      <c r="F4" s="49" t="s">
        <v>33</v>
      </c>
      <c r="G4" s="32" t="s">
        <v>2</v>
      </c>
      <c r="H4" s="33" t="s">
        <v>3</v>
      </c>
      <c r="I4" s="32" t="s">
        <v>6</v>
      </c>
      <c r="J4" s="33" t="s">
        <v>7</v>
      </c>
      <c r="K4" s="32" t="s">
        <v>6</v>
      </c>
      <c r="L4" s="33" t="s">
        <v>7</v>
      </c>
      <c r="M4" s="82"/>
      <c r="N4" s="86"/>
      <c r="O4" s="87"/>
      <c r="P4" s="87"/>
      <c r="Q4" s="87"/>
      <c r="R4" s="86"/>
      <c r="S4" s="87"/>
      <c r="T4" s="87"/>
      <c r="U4" s="87"/>
      <c r="V4" s="86"/>
      <c r="W4" s="87"/>
      <c r="X4" s="87"/>
      <c r="Y4" s="87"/>
      <c r="Z4" s="86"/>
      <c r="AA4" s="87"/>
      <c r="AB4" s="87"/>
      <c r="AC4" s="87"/>
      <c r="AD4" s="86"/>
      <c r="AE4" s="87"/>
      <c r="AF4" s="87"/>
      <c r="AG4" s="87"/>
      <c r="AH4" s="86"/>
      <c r="AI4" s="87"/>
      <c r="AJ4" s="87"/>
      <c r="AK4" s="87"/>
      <c r="AL4" s="86"/>
      <c r="AM4" s="87"/>
      <c r="AN4" s="87"/>
      <c r="AO4" s="87"/>
      <c r="AP4" s="86"/>
      <c r="AQ4" s="87"/>
      <c r="AR4" s="87"/>
      <c r="AS4" s="87"/>
      <c r="AT4" s="86"/>
      <c r="AU4" s="87"/>
      <c r="AV4" s="87"/>
      <c r="AW4" s="87"/>
      <c r="AX4" s="86"/>
      <c r="AY4" s="87"/>
      <c r="AZ4" s="87"/>
      <c r="BA4" s="87"/>
      <c r="BB4" s="86"/>
      <c r="BC4" s="87"/>
      <c r="BD4" s="87"/>
      <c r="BE4" s="87"/>
      <c r="BF4" s="86"/>
      <c r="BG4" s="87"/>
      <c r="BH4" s="87"/>
      <c r="BI4" s="87"/>
      <c r="BJ4" s="86"/>
      <c r="BK4" s="87"/>
      <c r="BL4" s="87"/>
      <c r="BM4" s="87"/>
      <c r="BN4" s="86"/>
      <c r="BO4" s="87"/>
      <c r="BP4" s="87"/>
      <c r="BQ4" s="87"/>
      <c r="BR4" s="86"/>
      <c r="BS4" s="87"/>
      <c r="BT4" s="87"/>
      <c r="BU4" s="87"/>
      <c r="BV4" s="86"/>
      <c r="BW4" s="87"/>
      <c r="BX4" s="87"/>
      <c r="BY4" s="98"/>
      <c r="CB4" s="7">
        <v>0.25</v>
      </c>
    </row>
    <row r="5" spans="2:80" s="39" customFormat="1" hidden="1">
      <c r="B5" s="34"/>
      <c r="C5" s="34"/>
      <c r="D5" s="35"/>
      <c r="E5" s="36"/>
      <c r="F5" s="36"/>
      <c r="G5" s="37"/>
      <c r="H5" s="38"/>
      <c r="I5" s="37"/>
      <c r="J5" s="38"/>
      <c r="K5" s="37"/>
      <c r="L5" s="38"/>
      <c r="M5" s="36"/>
      <c r="N5" s="3">
        <v>0.25</v>
      </c>
      <c r="O5" s="4">
        <v>0.26041666666666669</v>
      </c>
      <c r="P5" s="4">
        <v>0.27083333333333331</v>
      </c>
      <c r="Q5" s="5">
        <v>0.28125</v>
      </c>
      <c r="R5" s="3">
        <v>0.29166666666666669</v>
      </c>
      <c r="S5" s="4">
        <v>0.30208333333333331</v>
      </c>
      <c r="T5" s="4">
        <v>0.3125</v>
      </c>
      <c r="U5" s="5">
        <v>0.32291666666666669</v>
      </c>
      <c r="V5" s="3">
        <v>0.33333333333333331</v>
      </c>
      <c r="W5" s="4">
        <v>0.34375</v>
      </c>
      <c r="X5" s="4">
        <v>0.35416666666666669</v>
      </c>
      <c r="Y5" s="5">
        <v>0.36458333333333331</v>
      </c>
      <c r="Z5" s="3">
        <v>0.375</v>
      </c>
      <c r="AA5" s="4">
        <v>0.38541666666666669</v>
      </c>
      <c r="AB5" s="4">
        <v>0.39583333333333331</v>
      </c>
      <c r="AC5" s="5">
        <v>0.40625</v>
      </c>
      <c r="AD5" s="3">
        <v>0.41666666666666702</v>
      </c>
      <c r="AE5" s="4">
        <v>0.42708333333333298</v>
      </c>
      <c r="AF5" s="4">
        <v>0.4375</v>
      </c>
      <c r="AG5" s="5">
        <v>0.44791666666666702</v>
      </c>
      <c r="AH5" s="3">
        <v>0.45833333333333298</v>
      </c>
      <c r="AI5" s="4">
        <v>0.46875</v>
      </c>
      <c r="AJ5" s="4">
        <v>0.47916666666666702</v>
      </c>
      <c r="AK5" s="5">
        <v>0.48958333333333398</v>
      </c>
      <c r="AL5" s="3">
        <v>0.5</v>
      </c>
      <c r="AM5" s="4">
        <v>0.51041666666666696</v>
      </c>
      <c r="AN5" s="4">
        <v>0.52083333333333404</v>
      </c>
      <c r="AO5" s="5">
        <v>0.53125</v>
      </c>
      <c r="AP5" s="3">
        <v>0.54166666666666696</v>
      </c>
      <c r="AQ5" s="4">
        <v>0.55208333333333404</v>
      </c>
      <c r="AR5" s="4">
        <v>0.5625</v>
      </c>
      <c r="AS5" s="5">
        <v>0.57291666666666696</v>
      </c>
      <c r="AT5" s="3">
        <v>0.58333333333333404</v>
      </c>
      <c r="AU5" s="4">
        <v>0.59375</v>
      </c>
      <c r="AV5" s="4">
        <v>0.60416666666666696</v>
      </c>
      <c r="AW5" s="5">
        <v>0.61458333333333404</v>
      </c>
      <c r="AX5" s="3">
        <v>0.625</v>
      </c>
      <c r="AY5" s="4">
        <v>0.63541666666666696</v>
      </c>
      <c r="AZ5" s="4">
        <v>0.64583333333333404</v>
      </c>
      <c r="BA5" s="5">
        <v>0.65625</v>
      </c>
      <c r="BB5" s="3">
        <v>0.66666666666666696</v>
      </c>
      <c r="BC5" s="4">
        <v>0.67708333333333404</v>
      </c>
      <c r="BD5" s="4">
        <v>0.687500000000001</v>
      </c>
      <c r="BE5" s="5">
        <v>0.69791666666666696</v>
      </c>
      <c r="BF5" s="3">
        <v>0.70833333333333404</v>
      </c>
      <c r="BG5" s="4">
        <v>0.718750000000001</v>
      </c>
      <c r="BH5" s="4">
        <v>0.72916666666666696</v>
      </c>
      <c r="BI5" s="5">
        <v>0.73958333333333404</v>
      </c>
      <c r="BJ5" s="3">
        <v>0.750000000000001</v>
      </c>
      <c r="BK5" s="4">
        <v>0.76041666666666696</v>
      </c>
      <c r="BL5" s="4">
        <v>0.77083333333333404</v>
      </c>
      <c r="BM5" s="5">
        <v>0.781250000000001</v>
      </c>
      <c r="BN5" s="3">
        <v>0.79166666666666696</v>
      </c>
      <c r="BO5" s="4">
        <v>0.80208333333333404</v>
      </c>
      <c r="BP5" s="4">
        <v>0.812500000000001</v>
      </c>
      <c r="BQ5" s="5">
        <v>0.82291666666666696</v>
      </c>
      <c r="BR5" s="3">
        <v>0.83333333333333404</v>
      </c>
      <c r="BS5" s="4">
        <v>0.843750000000001</v>
      </c>
      <c r="BT5" s="4">
        <v>0.85416666666666796</v>
      </c>
      <c r="BU5" s="5">
        <v>0.86458333333333404</v>
      </c>
      <c r="BV5" s="3">
        <v>0.875000000000001</v>
      </c>
      <c r="BW5" s="4">
        <v>0.88541666666666796</v>
      </c>
      <c r="BX5" s="4">
        <v>0.89583333333333404</v>
      </c>
      <c r="BY5" s="5">
        <v>0.906250000000001</v>
      </c>
      <c r="CB5" s="7">
        <v>0.26041666666666669</v>
      </c>
    </row>
    <row r="6" spans="2:80" ht="18" customHeight="1">
      <c r="B6" s="40">
        <v>1</v>
      </c>
      <c r="C6" s="41" t="str">
        <f>IF(VLOOKUP($B6,管理シート!$B$10:$D$108,2,0)=0,"",VLOOKUP($B6,管理シート!$B$10:$D$108,2,0))</f>
        <v>名前1</v>
      </c>
      <c r="D6" s="42">
        <f>IF(VLOOKUP($B6,管理シート!$B$10:$D$108,3,0)=0,"",VLOOKUP($B6,管理シート!$B$10:$D$108,3,0))</f>
        <v>950</v>
      </c>
      <c r="E6" s="1" t="str">
        <f>IF(F6="","",D6*F6)</f>
        <v/>
      </c>
      <c r="F6" s="2" t="str">
        <f>IF(G6="","",COUNTIF($N6:$BY6,"■")*15/60)</f>
        <v/>
      </c>
      <c r="G6" s="22"/>
      <c r="H6" s="23"/>
      <c r="I6" s="22"/>
      <c r="J6" s="23"/>
      <c r="K6" s="22"/>
      <c r="L6" s="23"/>
      <c r="M6" s="45"/>
      <c r="N6" s="8" t="str">
        <f>IF($G6="","",IF(AND($I6&lt;=N$5,$J6&gt;N$5),"",IF(AND($K6&lt;=N$5,$L6&gt;N$5),"",IF(AND($G6&lt;=N$5,$H6&gt;N$5),"■",""))))</f>
        <v/>
      </c>
      <c r="O6" s="9" t="str">
        <f t="shared" ref="O6:BY10" si="0">IF($G6="","",IF(AND($I6&lt;=O$5,$J6&gt;O$5),"",IF(AND($K6&lt;=O$5,$L6&gt;O$5),"",IF(AND($G6&lt;=O$5,$H6&gt;O$5),"■",""))))</f>
        <v/>
      </c>
      <c r="P6" s="9" t="str">
        <f t="shared" si="0"/>
        <v/>
      </c>
      <c r="Q6" s="10" t="str">
        <f t="shared" si="0"/>
        <v/>
      </c>
      <c r="R6" s="8" t="str">
        <f>IF($G6="","",IF(AND($I6&lt;=R$5,$J6&gt;R$5),"",IF(AND($K6&lt;=R$5,$L6&gt;R$5),"",IF(AND($G6&lt;=R$5,$H6&gt;R$5),"■",""))))</f>
        <v/>
      </c>
      <c r="S6" s="9" t="str">
        <f t="shared" ref="S6:U10" si="1">IF($G6="","",IF(AND($I6&lt;=S$5,$J6&gt;S$5),"",IF(AND($K6&lt;=S$5,$L6&gt;S$5),"",IF(AND($G6&lt;=S$5,$H6&gt;S$5),"■",""))))</f>
        <v/>
      </c>
      <c r="T6" s="9" t="str">
        <f t="shared" si="1"/>
        <v/>
      </c>
      <c r="U6" s="10" t="str">
        <f t="shared" si="1"/>
        <v/>
      </c>
      <c r="V6" s="8" t="str">
        <f>IF($G6="","",IF(AND($I6&lt;=V$5,$J6&gt;V$5),"",IF(AND($K6&lt;=V$5,$L6&gt;V$5),"",IF(AND($G6&lt;=V$5,$H6&gt;V$5),"■",""))))</f>
        <v/>
      </c>
      <c r="W6" s="9" t="str">
        <f t="shared" ref="W6:Y10" si="2">IF($G6="","",IF(AND($I6&lt;=W$5,$J6&gt;W$5),"",IF(AND($K6&lt;=W$5,$L6&gt;W$5),"",IF(AND($G6&lt;=W$5,$H6&gt;W$5),"■",""))))</f>
        <v/>
      </c>
      <c r="X6" s="9" t="str">
        <f t="shared" si="2"/>
        <v/>
      </c>
      <c r="Y6" s="10" t="str">
        <f t="shared" si="2"/>
        <v/>
      </c>
      <c r="Z6" s="8" t="str">
        <f>IF($G6="","",IF(AND($I6&lt;=Z$5,$J6&gt;Z$5),"",IF(AND($K6&lt;=Z$5,$L6&gt;Z$5),"",IF(AND($G6&lt;=Z$5,$H6&gt;Z$5),"■",""))))</f>
        <v/>
      </c>
      <c r="AA6" s="9" t="str">
        <f t="shared" ref="AA6:AC10" si="3">IF($G6="","",IF(AND($I6&lt;=AA$5,$J6&gt;AA$5),"",IF(AND($K6&lt;=AA$5,$L6&gt;AA$5),"",IF(AND($G6&lt;=AA$5,$H6&gt;AA$5),"■",""))))</f>
        <v/>
      </c>
      <c r="AB6" s="9" t="str">
        <f t="shared" si="3"/>
        <v/>
      </c>
      <c r="AC6" s="10" t="str">
        <f t="shared" si="3"/>
        <v/>
      </c>
      <c r="AD6" s="8" t="str">
        <f t="shared" si="0"/>
        <v/>
      </c>
      <c r="AE6" s="9" t="str">
        <f t="shared" si="0"/>
        <v/>
      </c>
      <c r="AF6" s="9" t="str">
        <f t="shared" si="0"/>
        <v/>
      </c>
      <c r="AG6" s="10" t="str">
        <f t="shared" si="0"/>
        <v/>
      </c>
      <c r="AH6" s="8" t="str">
        <f t="shared" si="0"/>
        <v/>
      </c>
      <c r="AI6" s="9" t="str">
        <f t="shared" si="0"/>
        <v/>
      </c>
      <c r="AJ6" s="9" t="str">
        <f t="shared" si="0"/>
        <v/>
      </c>
      <c r="AK6" s="10" t="str">
        <f t="shared" si="0"/>
        <v/>
      </c>
      <c r="AL6" s="8" t="str">
        <f t="shared" si="0"/>
        <v/>
      </c>
      <c r="AM6" s="9" t="str">
        <f t="shared" si="0"/>
        <v/>
      </c>
      <c r="AN6" s="9" t="str">
        <f t="shared" si="0"/>
        <v/>
      </c>
      <c r="AO6" s="10" t="str">
        <f t="shared" si="0"/>
        <v/>
      </c>
      <c r="AP6" s="8" t="str">
        <f t="shared" si="0"/>
        <v/>
      </c>
      <c r="AQ6" s="9" t="str">
        <f t="shared" si="0"/>
        <v/>
      </c>
      <c r="AR6" s="9" t="str">
        <f t="shared" si="0"/>
        <v/>
      </c>
      <c r="AS6" s="10" t="str">
        <f t="shared" si="0"/>
        <v/>
      </c>
      <c r="AT6" s="8" t="str">
        <f t="shared" si="0"/>
        <v/>
      </c>
      <c r="AU6" s="9" t="str">
        <f t="shared" si="0"/>
        <v/>
      </c>
      <c r="AV6" s="9" t="str">
        <f t="shared" si="0"/>
        <v/>
      </c>
      <c r="AW6" s="10" t="str">
        <f t="shared" si="0"/>
        <v/>
      </c>
      <c r="AX6" s="8" t="str">
        <f t="shared" si="0"/>
        <v/>
      </c>
      <c r="AY6" s="9" t="str">
        <f t="shared" si="0"/>
        <v/>
      </c>
      <c r="AZ6" s="9" t="str">
        <f t="shared" si="0"/>
        <v/>
      </c>
      <c r="BA6" s="10" t="str">
        <f t="shared" si="0"/>
        <v/>
      </c>
      <c r="BB6" s="8" t="str">
        <f t="shared" si="0"/>
        <v/>
      </c>
      <c r="BC6" s="9" t="str">
        <f t="shared" si="0"/>
        <v/>
      </c>
      <c r="BD6" s="9" t="str">
        <f t="shared" si="0"/>
        <v/>
      </c>
      <c r="BE6" s="10" t="str">
        <f t="shared" si="0"/>
        <v/>
      </c>
      <c r="BF6" s="8" t="str">
        <f t="shared" si="0"/>
        <v/>
      </c>
      <c r="BG6" s="9" t="str">
        <f t="shared" si="0"/>
        <v/>
      </c>
      <c r="BH6" s="9" t="str">
        <f t="shared" si="0"/>
        <v/>
      </c>
      <c r="BI6" s="10" t="str">
        <f t="shared" si="0"/>
        <v/>
      </c>
      <c r="BJ6" s="8" t="str">
        <f t="shared" si="0"/>
        <v/>
      </c>
      <c r="BK6" s="9" t="str">
        <f t="shared" si="0"/>
        <v/>
      </c>
      <c r="BL6" s="9" t="str">
        <f t="shared" si="0"/>
        <v/>
      </c>
      <c r="BM6" s="10" t="str">
        <f t="shared" si="0"/>
        <v/>
      </c>
      <c r="BN6" s="8" t="str">
        <f t="shared" si="0"/>
        <v/>
      </c>
      <c r="BO6" s="9" t="str">
        <f t="shared" si="0"/>
        <v/>
      </c>
      <c r="BP6" s="9" t="str">
        <f t="shared" si="0"/>
        <v/>
      </c>
      <c r="BQ6" s="10" t="str">
        <f t="shared" si="0"/>
        <v/>
      </c>
      <c r="BR6" s="8" t="str">
        <f t="shared" si="0"/>
        <v/>
      </c>
      <c r="BS6" s="9" t="str">
        <f t="shared" si="0"/>
        <v/>
      </c>
      <c r="BT6" s="9" t="str">
        <f t="shared" si="0"/>
        <v/>
      </c>
      <c r="BU6" s="10" t="str">
        <f t="shared" si="0"/>
        <v/>
      </c>
      <c r="BV6" s="8" t="str">
        <f t="shared" si="0"/>
        <v/>
      </c>
      <c r="BW6" s="9" t="str">
        <f t="shared" si="0"/>
        <v/>
      </c>
      <c r="BX6" s="9" t="str">
        <f t="shared" si="0"/>
        <v/>
      </c>
      <c r="BY6" s="10" t="str">
        <f t="shared" si="0"/>
        <v/>
      </c>
      <c r="CB6" s="7">
        <v>0.27083333333333331</v>
      </c>
    </row>
    <row r="7" spans="2:80" ht="18" customHeight="1">
      <c r="B7" s="40">
        <v>2</v>
      </c>
      <c r="C7" s="41" t="str">
        <f>IF(VLOOKUP($B7,管理シート!$B$10:$D$108,2,0)=0,"",VLOOKUP($B7,管理シート!$B$10:$D$108,2,0))</f>
        <v>名前2</v>
      </c>
      <c r="D7" s="42">
        <f>IF(VLOOKUP($B7,管理シート!$B$10:$D$108,3,0)=0,"",VLOOKUP($B7,管理シート!$B$10:$D$108,3,0))</f>
        <v>1000</v>
      </c>
      <c r="E7" s="1" t="str">
        <f t="shared" ref="E7:E24" si="4">IF(F7="","",D7*F7)</f>
        <v/>
      </c>
      <c r="F7" s="2" t="str">
        <f t="shared" ref="F7:F24" si="5">IF(G7="","",COUNTIF($N7:$BY7,"■")*15/60)</f>
        <v/>
      </c>
      <c r="G7" s="24"/>
      <c r="H7" s="25"/>
      <c r="I7" s="24"/>
      <c r="J7" s="25"/>
      <c r="K7" s="24"/>
      <c r="L7" s="25"/>
      <c r="M7" s="45"/>
      <c r="N7" s="8" t="str">
        <f t="shared" ref="N7:AO24" si="6">IF($G7="","",IF(AND($I7&lt;=N$5,$J7&gt;N$5),"",IF(AND($K7&lt;=N$5,$L7&gt;N$5),"",IF(AND($G7&lt;=N$5,$H7&gt;N$5),"■",""))))</f>
        <v/>
      </c>
      <c r="O7" s="9" t="str">
        <f t="shared" si="0"/>
        <v/>
      </c>
      <c r="P7" s="9" t="str">
        <f t="shared" si="0"/>
        <v/>
      </c>
      <c r="Q7" s="10" t="str">
        <f t="shared" si="0"/>
        <v/>
      </c>
      <c r="R7" s="8" t="str">
        <f t="shared" ref="R7:U12" si="7">IF($G7="","",IF(AND($I7&lt;=R$5,$J7&gt;R$5),"",IF(AND($K7&lt;=R$5,$L7&gt;R$5),"",IF(AND($G7&lt;=R$5,$H7&gt;R$5),"■",""))))</f>
        <v/>
      </c>
      <c r="S7" s="9" t="str">
        <f t="shared" si="1"/>
        <v/>
      </c>
      <c r="T7" s="9" t="str">
        <f t="shared" si="1"/>
        <v/>
      </c>
      <c r="U7" s="10" t="str">
        <f t="shared" si="1"/>
        <v/>
      </c>
      <c r="V7" s="8" t="str">
        <f t="shared" ref="V7:Y12" si="8">IF($G7="","",IF(AND($I7&lt;=V$5,$J7&gt;V$5),"",IF(AND($K7&lt;=V$5,$L7&gt;V$5),"",IF(AND($G7&lt;=V$5,$H7&gt;V$5),"■",""))))</f>
        <v/>
      </c>
      <c r="W7" s="9" t="str">
        <f t="shared" si="2"/>
        <v/>
      </c>
      <c r="X7" s="9" t="str">
        <f t="shared" si="2"/>
        <v/>
      </c>
      <c r="Y7" s="10" t="str">
        <f t="shared" si="2"/>
        <v/>
      </c>
      <c r="Z7" s="8" t="str">
        <f t="shared" si="6"/>
        <v/>
      </c>
      <c r="AA7" s="9" t="str">
        <f t="shared" si="3"/>
        <v/>
      </c>
      <c r="AB7" s="9" t="str">
        <f t="shared" si="3"/>
        <v/>
      </c>
      <c r="AC7" s="10" t="str">
        <f t="shared" si="3"/>
        <v/>
      </c>
      <c r="AD7" s="8" t="str">
        <f t="shared" si="0"/>
        <v/>
      </c>
      <c r="AE7" s="9" t="str">
        <f t="shared" si="0"/>
        <v/>
      </c>
      <c r="AF7" s="9" t="str">
        <f t="shared" si="0"/>
        <v/>
      </c>
      <c r="AG7" s="10" t="str">
        <f t="shared" si="0"/>
        <v/>
      </c>
      <c r="AH7" s="8" t="str">
        <f t="shared" si="0"/>
        <v/>
      </c>
      <c r="AI7" s="9" t="str">
        <f t="shared" si="0"/>
        <v/>
      </c>
      <c r="AJ7" s="9" t="str">
        <f t="shared" si="0"/>
        <v/>
      </c>
      <c r="AK7" s="10" t="str">
        <f t="shared" si="0"/>
        <v/>
      </c>
      <c r="AL7" s="8" t="str">
        <f t="shared" si="0"/>
        <v/>
      </c>
      <c r="AM7" s="9" t="str">
        <f t="shared" si="0"/>
        <v/>
      </c>
      <c r="AN7" s="9" t="str">
        <f t="shared" si="0"/>
        <v/>
      </c>
      <c r="AO7" s="10" t="str">
        <f t="shared" si="0"/>
        <v/>
      </c>
      <c r="AP7" s="8" t="str">
        <f t="shared" si="0"/>
        <v/>
      </c>
      <c r="AQ7" s="9" t="str">
        <f t="shared" si="0"/>
        <v/>
      </c>
      <c r="AR7" s="9" t="str">
        <f t="shared" si="0"/>
        <v/>
      </c>
      <c r="AS7" s="10" t="str">
        <f t="shared" si="0"/>
        <v/>
      </c>
      <c r="AT7" s="8" t="str">
        <f t="shared" si="0"/>
        <v/>
      </c>
      <c r="AU7" s="9" t="str">
        <f t="shared" si="0"/>
        <v/>
      </c>
      <c r="AV7" s="9" t="str">
        <f t="shared" si="0"/>
        <v/>
      </c>
      <c r="AW7" s="10" t="str">
        <f t="shared" si="0"/>
        <v/>
      </c>
      <c r="AX7" s="8" t="str">
        <f t="shared" si="0"/>
        <v/>
      </c>
      <c r="AY7" s="9" t="str">
        <f t="shared" si="0"/>
        <v/>
      </c>
      <c r="AZ7" s="9" t="str">
        <f t="shared" si="0"/>
        <v/>
      </c>
      <c r="BA7" s="10" t="str">
        <f t="shared" si="0"/>
        <v/>
      </c>
      <c r="BB7" s="8" t="str">
        <f t="shared" si="0"/>
        <v/>
      </c>
      <c r="BC7" s="9" t="str">
        <f t="shared" si="0"/>
        <v/>
      </c>
      <c r="BD7" s="9" t="str">
        <f t="shared" si="0"/>
        <v/>
      </c>
      <c r="BE7" s="10" t="str">
        <f t="shared" si="0"/>
        <v/>
      </c>
      <c r="BF7" s="8" t="str">
        <f t="shared" si="0"/>
        <v/>
      </c>
      <c r="BG7" s="9" t="str">
        <f t="shared" si="0"/>
        <v/>
      </c>
      <c r="BH7" s="9" t="str">
        <f t="shared" si="0"/>
        <v/>
      </c>
      <c r="BI7" s="10" t="str">
        <f t="shared" si="0"/>
        <v/>
      </c>
      <c r="BJ7" s="8" t="str">
        <f t="shared" si="0"/>
        <v/>
      </c>
      <c r="BK7" s="9" t="str">
        <f t="shared" si="0"/>
        <v/>
      </c>
      <c r="BL7" s="9" t="str">
        <f t="shared" si="0"/>
        <v/>
      </c>
      <c r="BM7" s="10" t="str">
        <f t="shared" si="0"/>
        <v/>
      </c>
      <c r="BN7" s="8" t="str">
        <f t="shared" si="0"/>
        <v/>
      </c>
      <c r="BO7" s="9" t="str">
        <f t="shared" si="0"/>
        <v/>
      </c>
      <c r="BP7" s="9" t="str">
        <f t="shared" si="0"/>
        <v/>
      </c>
      <c r="BQ7" s="10" t="str">
        <f t="shared" si="0"/>
        <v/>
      </c>
      <c r="BR7" s="8" t="str">
        <f t="shared" si="0"/>
        <v/>
      </c>
      <c r="BS7" s="9" t="str">
        <f t="shared" si="0"/>
        <v/>
      </c>
      <c r="BT7" s="9" t="str">
        <f t="shared" si="0"/>
        <v/>
      </c>
      <c r="BU7" s="10" t="str">
        <f t="shared" si="0"/>
        <v/>
      </c>
      <c r="BV7" s="8" t="str">
        <f t="shared" si="0"/>
        <v/>
      </c>
      <c r="BW7" s="9" t="str">
        <f t="shared" si="0"/>
        <v/>
      </c>
      <c r="BX7" s="9" t="str">
        <f t="shared" si="0"/>
        <v/>
      </c>
      <c r="BY7" s="10" t="str">
        <f t="shared" si="0"/>
        <v/>
      </c>
      <c r="CB7" s="7">
        <v>0.28125</v>
      </c>
    </row>
    <row r="8" spans="2:80" ht="18" customHeight="1">
      <c r="B8" s="40">
        <v>3</v>
      </c>
      <c r="C8" s="41" t="str">
        <f>IF(VLOOKUP($B8,管理シート!$B$10:$D$108,2,0)=0,"",VLOOKUP($B8,管理シート!$B$10:$D$108,2,0))</f>
        <v>名前3</v>
      </c>
      <c r="D8" s="42">
        <f>IF(VLOOKUP($B8,管理シート!$B$10:$D$108,3,0)=0,"",VLOOKUP($B8,管理シート!$B$10:$D$108,3,0))</f>
        <v>850</v>
      </c>
      <c r="E8" s="1" t="str">
        <f t="shared" si="4"/>
        <v/>
      </c>
      <c r="F8" s="2" t="str">
        <f t="shared" si="5"/>
        <v/>
      </c>
      <c r="G8" s="24"/>
      <c r="H8" s="25"/>
      <c r="I8" s="24"/>
      <c r="J8" s="25"/>
      <c r="K8" s="24"/>
      <c r="L8" s="25"/>
      <c r="M8" s="45"/>
      <c r="N8" s="8" t="str">
        <f t="shared" si="6"/>
        <v/>
      </c>
      <c r="O8" s="9" t="str">
        <f t="shared" si="0"/>
        <v/>
      </c>
      <c r="P8" s="9" t="str">
        <f t="shared" si="0"/>
        <v/>
      </c>
      <c r="Q8" s="10" t="str">
        <f t="shared" si="0"/>
        <v/>
      </c>
      <c r="R8" s="8" t="str">
        <f t="shared" si="7"/>
        <v/>
      </c>
      <c r="S8" s="9" t="str">
        <f t="shared" si="1"/>
        <v/>
      </c>
      <c r="T8" s="9" t="str">
        <f t="shared" si="1"/>
        <v/>
      </c>
      <c r="U8" s="10" t="str">
        <f t="shared" si="1"/>
        <v/>
      </c>
      <c r="V8" s="8" t="str">
        <f t="shared" si="8"/>
        <v/>
      </c>
      <c r="W8" s="9" t="str">
        <f t="shared" si="2"/>
        <v/>
      </c>
      <c r="X8" s="9" t="str">
        <f t="shared" si="2"/>
        <v/>
      </c>
      <c r="Y8" s="10" t="str">
        <f t="shared" si="2"/>
        <v/>
      </c>
      <c r="Z8" s="8" t="str">
        <f t="shared" si="6"/>
        <v/>
      </c>
      <c r="AA8" s="9" t="str">
        <f t="shared" si="3"/>
        <v/>
      </c>
      <c r="AB8" s="9" t="str">
        <f t="shared" si="3"/>
        <v/>
      </c>
      <c r="AC8" s="10" t="str">
        <f t="shared" si="3"/>
        <v/>
      </c>
      <c r="AD8" s="8" t="str">
        <f t="shared" si="0"/>
        <v/>
      </c>
      <c r="AE8" s="9" t="str">
        <f t="shared" si="0"/>
        <v/>
      </c>
      <c r="AF8" s="9" t="str">
        <f t="shared" si="0"/>
        <v/>
      </c>
      <c r="AG8" s="10" t="str">
        <f t="shared" si="0"/>
        <v/>
      </c>
      <c r="AH8" s="8" t="str">
        <f t="shared" si="0"/>
        <v/>
      </c>
      <c r="AI8" s="9" t="str">
        <f t="shared" si="0"/>
        <v/>
      </c>
      <c r="AJ8" s="9" t="str">
        <f t="shared" si="0"/>
        <v/>
      </c>
      <c r="AK8" s="10" t="str">
        <f t="shared" si="0"/>
        <v/>
      </c>
      <c r="AL8" s="8" t="str">
        <f t="shared" si="0"/>
        <v/>
      </c>
      <c r="AM8" s="9" t="str">
        <f t="shared" si="0"/>
        <v/>
      </c>
      <c r="AN8" s="9" t="str">
        <f t="shared" si="0"/>
        <v/>
      </c>
      <c r="AO8" s="10" t="str">
        <f t="shared" si="0"/>
        <v/>
      </c>
      <c r="AP8" s="8" t="str">
        <f t="shared" si="0"/>
        <v/>
      </c>
      <c r="AQ8" s="9" t="str">
        <f t="shared" si="0"/>
        <v/>
      </c>
      <c r="AR8" s="9" t="str">
        <f t="shared" si="0"/>
        <v/>
      </c>
      <c r="AS8" s="10" t="str">
        <f t="shared" si="0"/>
        <v/>
      </c>
      <c r="AT8" s="8" t="str">
        <f t="shared" si="0"/>
        <v/>
      </c>
      <c r="AU8" s="9" t="str">
        <f t="shared" si="0"/>
        <v/>
      </c>
      <c r="AV8" s="9" t="str">
        <f t="shared" si="0"/>
        <v/>
      </c>
      <c r="AW8" s="10" t="str">
        <f t="shared" si="0"/>
        <v/>
      </c>
      <c r="AX8" s="8" t="str">
        <f t="shared" si="0"/>
        <v/>
      </c>
      <c r="AY8" s="9" t="str">
        <f t="shared" si="0"/>
        <v/>
      </c>
      <c r="AZ8" s="9" t="str">
        <f t="shared" si="0"/>
        <v/>
      </c>
      <c r="BA8" s="10" t="str">
        <f t="shared" si="0"/>
        <v/>
      </c>
      <c r="BB8" s="8" t="str">
        <f t="shared" si="0"/>
        <v/>
      </c>
      <c r="BC8" s="9" t="str">
        <f t="shared" si="0"/>
        <v/>
      </c>
      <c r="BD8" s="9" t="str">
        <f t="shared" si="0"/>
        <v/>
      </c>
      <c r="BE8" s="10" t="str">
        <f t="shared" si="0"/>
        <v/>
      </c>
      <c r="BF8" s="8" t="str">
        <f t="shared" si="0"/>
        <v/>
      </c>
      <c r="BG8" s="9" t="str">
        <f t="shared" si="0"/>
        <v/>
      </c>
      <c r="BH8" s="9" t="str">
        <f t="shared" si="0"/>
        <v/>
      </c>
      <c r="BI8" s="10" t="str">
        <f t="shared" si="0"/>
        <v/>
      </c>
      <c r="BJ8" s="8" t="str">
        <f t="shared" si="0"/>
        <v/>
      </c>
      <c r="BK8" s="9" t="str">
        <f t="shared" si="0"/>
        <v/>
      </c>
      <c r="BL8" s="9" t="str">
        <f t="shared" si="0"/>
        <v/>
      </c>
      <c r="BM8" s="10" t="str">
        <f t="shared" si="0"/>
        <v/>
      </c>
      <c r="BN8" s="8" t="str">
        <f t="shared" si="0"/>
        <v/>
      </c>
      <c r="BO8" s="9" t="str">
        <f t="shared" si="0"/>
        <v/>
      </c>
      <c r="BP8" s="9" t="str">
        <f t="shared" si="0"/>
        <v/>
      </c>
      <c r="BQ8" s="10" t="str">
        <f t="shared" si="0"/>
        <v/>
      </c>
      <c r="BR8" s="8" t="str">
        <f t="shared" si="0"/>
        <v/>
      </c>
      <c r="BS8" s="9" t="str">
        <f t="shared" si="0"/>
        <v/>
      </c>
      <c r="BT8" s="9" t="str">
        <f t="shared" si="0"/>
        <v/>
      </c>
      <c r="BU8" s="10" t="str">
        <f t="shared" si="0"/>
        <v/>
      </c>
      <c r="BV8" s="8" t="str">
        <f t="shared" si="0"/>
        <v/>
      </c>
      <c r="BW8" s="9" t="str">
        <f t="shared" si="0"/>
        <v/>
      </c>
      <c r="BX8" s="9" t="str">
        <f t="shared" si="0"/>
        <v/>
      </c>
      <c r="BY8" s="10" t="str">
        <f t="shared" si="0"/>
        <v/>
      </c>
      <c r="CB8" s="7">
        <v>0.29166666666666669</v>
      </c>
    </row>
    <row r="9" spans="2:80" ht="18" customHeight="1">
      <c r="B9" s="40">
        <v>4</v>
      </c>
      <c r="C9" s="41" t="str">
        <f>IF(VLOOKUP($B9,管理シート!$B$10:$D$108,2,0)=0,"",VLOOKUP($B9,管理シート!$B$10:$D$108,2,0))</f>
        <v>名前4</v>
      </c>
      <c r="D9" s="42">
        <f>IF(VLOOKUP($B9,管理シート!$B$10:$D$108,3,0)=0,"",VLOOKUP($B9,管理シート!$B$10:$D$108,3,0))</f>
        <v>900</v>
      </c>
      <c r="E9" s="1" t="str">
        <f t="shared" si="4"/>
        <v/>
      </c>
      <c r="F9" s="2" t="str">
        <f t="shared" si="5"/>
        <v/>
      </c>
      <c r="G9" s="24"/>
      <c r="H9" s="25"/>
      <c r="I9" s="24"/>
      <c r="J9" s="25"/>
      <c r="K9" s="24"/>
      <c r="L9" s="25"/>
      <c r="M9" s="45"/>
      <c r="N9" s="8" t="str">
        <f t="shared" si="6"/>
        <v/>
      </c>
      <c r="O9" s="9" t="str">
        <f t="shared" si="0"/>
        <v/>
      </c>
      <c r="P9" s="9" t="str">
        <f t="shared" si="0"/>
        <v/>
      </c>
      <c r="Q9" s="10" t="str">
        <f t="shared" si="0"/>
        <v/>
      </c>
      <c r="R9" s="8" t="str">
        <f t="shared" si="7"/>
        <v/>
      </c>
      <c r="S9" s="9" t="str">
        <f t="shared" si="1"/>
        <v/>
      </c>
      <c r="T9" s="9" t="str">
        <f t="shared" si="1"/>
        <v/>
      </c>
      <c r="U9" s="10" t="str">
        <f t="shared" si="1"/>
        <v/>
      </c>
      <c r="V9" s="8" t="str">
        <f t="shared" si="8"/>
        <v/>
      </c>
      <c r="W9" s="9" t="str">
        <f t="shared" si="2"/>
        <v/>
      </c>
      <c r="X9" s="9" t="str">
        <f t="shared" si="2"/>
        <v/>
      </c>
      <c r="Y9" s="10" t="str">
        <f t="shared" si="2"/>
        <v/>
      </c>
      <c r="Z9" s="8" t="str">
        <f t="shared" si="6"/>
        <v/>
      </c>
      <c r="AA9" s="9" t="str">
        <f t="shared" si="3"/>
        <v/>
      </c>
      <c r="AB9" s="9" t="str">
        <f t="shared" si="3"/>
        <v/>
      </c>
      <c r="AC9" s="10" t="str">
        <f t="shared" si="3"/>
        <v/>
      </c>
      <c r="AD9" s="8" t="str">
        <f t="shared" si="0"/>
        <v/>
      </c>
      <c r="AE9" s="9" t="str">
        <f t="shared" si="0"/>
        <v/>
      </c>
      <c r="AF9" s="9" t="str">
        <f t="shared" si="0"/>
        <v/>
      </c>
      <c r="AG9" s="10" t="str">
        <f t="shared" si="0"/>
        <v/>
      </c>
      <c r="AH9" s="8" t="str">
        <f t="shared" si="0"/>
        <v/>
      </c>
      <c r="AI9" s="9" t="str">
        <f t="shared" si="0"/>
        <v/>
      </c>
      <c r="AJ9" s="9" t="str">
        <f t="shared" si="0"/>
        <v/>
      </c>
      <c r="AK9" s="10" t="str">
        <f t="shared" si="0"/>
        <v/>
      </c>
      <c r="AL9" s="8" t="str">
        <f t="shared" si="0"/>
        <v/>
      </c>
      <c r="AM9" s="9" t="str">
        <f t="shared" si="0"/>
        <v/>
      </c>
      <c r="AN9" s="9" t="str">
        <f t="shared" si="0"/>
        <v/>
      </c>
      <c r="AO9" s="10" t="str">
        <f t="shared" si="0"/>
        <v/>
      </c>
      <c r="AP9" s="8" t="str">
        <f t="shared" si="0"/>
        <v/>
      </c>
      <c r="AQ9" s="9" t="str">
        <f t="shared" si="0"/>
        <v/>
      </c>
      <c r="AR9" s="9" t="str">
        <f t="shared" si="0"/>
        <v/>
      </c>
      <c r="AS9" s="10" t="str">
        <f t="shared" si="0"/>
        <v/>
      </c>
      <c r="AT9" s="8" t="str">
        <f t="shared" si="0"/>
        <v/>
      </c>
      <c r="AU9" s="9" t="str">
        <f t="shared" si="0"/>
        <v/>
      </c>
      <c r="AV9" s="9" t="str">
        <f t="shared" si="0"/>
        <v/>
      </c>
      <c r="AW9" s="10" t="str">
        <f t="shared" si="0"/>
        <v/>
      </c>
      <c r="AX9" s="8" t="str">
        <f t="shared" si="0"/>
        <v/>
      </c>
      <c r="AY9" s="9" t="str">
        <f t="shared" si="0"/>
        <v/>
      </c>
      <c r="AZ9" s="9" t="str">
        <f t="shared" si="0"/>
        <v/>
      </c>
      <c r="BA9" s="10" t="str">
        <f t="shared" si="0"/>
        <v/>
      </c>
      <c r="BB9" s="8" t="str">
        <f t="shared" si="0"/>
        <v/>
      </c>
      <c r="BC9" s="9" t="str">
        <f t="shared" si="0"/>
        <v/>
      </c>
      <c r="BD9" s="9" t="str">
        <f t="shared" si="0"/>
        <v/>
      </c>
      <c r="BE9" s="10" t="str">
        <f t="shared" si="0"/>
        <v/>
      </c>
      <c r="BF9" s="8" t="str">
        <f t="shared" si="0"/>
        <v/>
      </c>
      <c r="BG9" s="9" t="str">
        <f t="shared" si="0"/>
        <v/>
      </c>
      <c r="BH9" s="9" t="str">
        <f t="shared" si="0"/>
        <v/>
      </c>
      <c r="BI9" s="10" t="str">
        <f t="shared" si="0"/>
        <v/>
      </c>
      <c r="BJ9" s="8" t="str">
        <f t="shared" si="0"/>
        <v/>
      </c>
      <c r="BK9" s="9" t="str">
        <f t="shared" si="0"/>
        <v/>
      </c>
      <c r="BL9" s="9" t="str">
        <f t="shared" si="0"/>
        <v/>
      </c>
      <c r="BM9" s="10" t="str">
        <f t="shared" si="0"/>
        <v/>
      </c>
      <c r="BN9" s="8" t="str">
        <f t="shared" si="0"/>
        <v/>
      </c>
      <c r="BO9" s="9" t="str">
        <f t="shared" si="0"/>
        <v/>
      </c>
      <c r="BP9" s="9" t="str">
        <f t="shared" si="0"/>
        <v/>
      </c>
      <c r="BQ9" s="10" t="str">
        <f t="shared" si="0"/>
        <v/>
      </c>
      <c r="BR9" s="8" t="str">
        <f t="shared" si="0"/>
        <v/>
      </c>
      <c r="BS9" s="9" t="str">
        <f t="shared" si="0"/>
        <v/>
      </c>
      <c r="BT9" s="9" t="str">
        <f t="shared" si="0"/>
        <v/>
      </c>
      <c r="BU9" s="10" t="str">
        <f t="shared" si="0"/>
        <v/>
      </c>
      <c r="BV9" s="8" t="str">
        <f t="shared" si="0"/>
        <v/>
      </c>
      <c r="BW9" s="9" t="str">
        <f t="shared" si="0"/>
        <v/>
      </c>
      <c r="BX9" s="9" t="str">
        <f t="shared" si="0"/>
        <v/>
      </c>
      <c r="BY9" s="10" t="str">
        <f t="shared" si="0"/>
        <v/>
      </c>
      <c r="CB9" s="7">
        <v>0.30208333333333331</v>
      </c>
    </row>
    <row r="10" spans="2:80" ht="18" customHeight="1">
      <c r="B10" s="40">
        <v>5</v>
      </c>
      <c r="C10" s="41" t="str">
        <f>IF(VLOOKUP($B10,管理シート!$B$10:$D$108,2,0)=0,"",VLOOKUP($B10,管理シート!$B$10:$D$108,2,0))</f>
        <v/>
      </c>
      <c r="D10" s="42" t="str">
        <f>IF(VLOOKUP($B10,管理シート!$B$10:$D$108,3,0)=0,"",VLOOKUP($B10,管理シート!$B$10:$D$108,3,0))</f>
        <v/>
      </c>
      <c r="E10" s="1" t="str">
        <f t="shared" si="4"/>
        <v/>
      </c>
      <c r="F10" s="2" t="str">
        <f t="shared" si="5"/>
        <v/>
      </c>
      <c r="G10" s="24"/>
      <c r="H10" s="25"/>
      <c r="I10" s="24"/>
      <c r="J10" s="25"/>
      <c r="K10" s="24"/>
      <c r="L10" s="25"/>
      <c r="M10" s="45"/>
      <c r="N10" s="8" t="str">
        <f t="shared" si="6"/>
        <v/>
      </c>
      <c r="O10" s="9" t="str">
        <f t="shared" si="0"/>
        <v/>
      </c>
      <c r="P10" s="9" t="str">
        <f t="shared" si="0"/>
        <v/>
      </c>
      <c r="Q10" s="10" t="str">
        <f t="shared" si="0"/>
        <v/>
      </c>
      <c r="R10" s="8" t="str">
        <f t="shared" si="7"/>
        <v/>
      </c>
      <c r="S10" s="9" t="str">
        <f t="shared" si="1"/>
        <v/>
      </c>
      <c r="T10" s="9" t="str">
        <f t="shared" si="1"/>
        <v/>
      </c>
      <c r="U10" s="10" t="str">
        <f t="shared" si="1"/>
        <v/>
      </c>
      <c r="V10" s="8" t="str">
        <f t="shared" si="8"/>
        <v/>
      </c>
      <c r="W10" s="9" t="str">
        <f t="shared" si="2"/>
        <v/>
      </c>
      <c r="X10" s="9" t="str">
        <f t="shared" si="2"/>
        <v/>
      </c>
      <c r="Y10" s="10" t="str">
        <f t="shared" si="2"/>
        <v/>
      </c>
      <c r="Z10" s="8" t="str">
        <f t="shared" si="6"/>
        <v/>
      </c>
      <c r="AA10" s="9" t="str">
        <f t="shared" si="3"/>
        <v/>
      </c>
      <c r="AB10" s="9" t="str">
        <f t="shared" si="3"/>
        <v/>
      </c>
      <c r="AC10" s="10" t="str">
        <f t="shared" si="3"/>
        <v/>
      </c>
      <c r="AD10" s="8" t="str">
        <f t="shared" si="0"/>
        <v/>
      </c>
      <c r="AE10" s="9" t="str">
        <f t="shared" si="0"/>
        <v/>
      </c>
      <c r="AF10" s="9" t="str">
        <f t="shared" si="0"/>
        <v/>
      </c>
      <c r="AG10" s="10" t="str">
        <f t="shared" si="0"/>
        <v/>
      </c>
      <c r="AH10" s="8" t="str">
        <f t="shared" si="0"/>
        <v/>
      </c>
      <c r="AI10" s="9" t="str">
        <f t="shared" si="0"/>
        <v/>
      </c>
      <c r="AJ10" s="9" t="str">
        <f t="shared" si="0"/>
        <v/>
      </c>
      <c r="AK10" s="10" t="str">
        <f t="shared" si="0"/>
        <v/>
      </c>
      <c r="AL10" s="8" t="str">
        <f t="shared" si="0"/>
        <v/>
      </c>
      <c r="AM10" s="9" t="str">
        <f t="shared" si="0"/>
        <v/>
      </c>
      <c r="AN10" s="9" t="str">
        <f t="shared" si="0"/>
        <v/>
      </c>
      <c r="AO10" s="10" t="str">
        <f t="shared" si="0"/>
        <v/>
      </c>
      <c r="AP10" s="8" t="str">
        <f t="shared" si="0"/>
        <v/>
      </c>
      <c r="AQ10" s="9" t="str">
        <f t="shared" si="0"/>
        <v/>
      </c>
      <c r="AR10" s="9" t="str">
        <f t="shared" si="0"/>
        <v/>
      </c>
      <c r="AS10" s="10" t="str">
        <f t="shared" si="0"/>
        <v/>
      </c>
      <c r="AT10" s="8" t="str">
        <f t="shared" ref="AT10:BI55" si="9">IF($G10="","",IF(AND($I10&lt;=AT$5,$J10&gt;AT$5),"",IF(AND($K10&lt;=AT$5,$L10&gt;AT$5),"",IF(AND($G10&lt;=AT$5,$H10&gt;AT$5),"■",""))))</f>
        <v/>
      </c>
      <c r="AU10" s="9" t="str">
        <f t="shared" si="9"/>
        <v/>
      </c>
      <c r="AV10" s="9" t="str">
        <f t="shared" si="9"/>
        <v/>
      </c>
      <c r="AW10" s="10" t="str">
        <f t="shared" si="9"/>
        <v/>
      </c>
      <c r="AX10" s="8" t="str">
        <f t="shared" si="9"/>
        <v/>
      </c>
      <c r="AY10" s="9" t="str">
        <f t="shared" si="9"/>
        <v/>
      </c>
      <c r="AZ10" s="9" t="str">
        <f t="shared" si="9"/>
        <v/>
      </c>
      <c r="BA10" s="10" t="str">
        <f t="shared" si="9"/>
        <v/>
      </c>
      <c r="BB10" s="8" t="str">
        <f t="shared" si="9"/>
        <v/>
      </c>
      <c r="BC10" s="9" t="str">
        <f t="shared" si="9"/>
        <v/>
      </c>
      <c r="BD10" s="9" t="str">
        <f t="shared" si="9"/>
        <v/>
      </c>
      <c r="BE10" s="10" t="str">
        <f t="shared" si="9"/>
        <v/>
      </c>
      <c r="BF10" s="8" t="str">
        <f t="shared" si="9"/>
        <v/>
      </c>
      <c r="BG10" s="9" t="str">
        <f t="shared" si="9"/>
        <v/>
      </c>
      <c r="BH10" s="9" t="str">
        <f t="shared" si="9"/>
        <v/>
      </c>
      <c r="BI10" s="10" t="str">
        <f t="shared" si="9"/>
        <v/>
      </c>
      <c r="BJ10" s="8" t="str">
        <f t="shared" ref="BJ10:BY24" si="10">IF($G10="","",IF(AND($I10&lt;=BJ$5,$J10&gt;BJ$5),"",IF(AND($K10&lt;=BJ$5,$L10&gt;BJ$5),"",IF(AND($G10&lt;=BJ$5,$H10&gt;BJ$5),"■",""))))</f>
        <v/>
      </c>
      <c r="BK10" s="9" t="str">
        <f t="shared" si="10"/>
        <v/>
      </c>
      <c r="BL10" s="9" t="str">
        <f t="shared" si="10"/>
        <v/>
      </c>
      <c r="BM10" s="10" t="str">
        <f t="shared" si="10"/>
        <v/>
      </c>
      <c r="BN10" s="8" t="str">
        <f t="shared" si="10"/>
        <v/>
      </c>
      <c r="BO10" s="9" t="str">
        <f t="shared" si="10"/>
        <v/>
      </c>
      <c r="BP10" s="9" t="str">
        <f t="shared" si="10"/>
        <v/>
      </c>
      <c r="BQ10" s="10" t="str">
        <f t="shared" si="10"/>
        <v/>
      </c>
      <c r="BR10" s="8" t="str">
        <f t="shared" si="10"/>
        <v/>
      </c>
      <c r="BS10" s="9" t="str">
        <f t="shared" si="10"/>
        <v/>
      </c>
      <c r="BT10" s="9" t="str">
        <f t="shared" si="10"/>
        <v/>
      </c>
      <c r="BU10" s="10" t="str">
        <f t="shared" si="10"/>
        <v/>
      </c>
      <c r="BV10" s="8" t="str">
        <f t="shared" si="10"/>
        <v/>
      </c>
      <c r="BW10" s="9" t="str">
        <f t="shared" si="10"/>
        <v/>
      </c>
      <c r="BX10" s="9" t="str">
        <f t="shared" si="10"/>
        <v/>
      </c>
      <c r="BY10" s="10" t="str">
        <f t="shared" si="10"/>
        <v/>
      </c>
      <c r="CB10" s="7">
        <v>0.3125</v>
      </c>
    </row>
    <row r="11" spans="2:80" ht="18" customHeight="1">
      <c r="B11" s="40">
        <v>6</v>
      </c>
      <c r="C11" s="41" t="str">
        <f>IF(VLOOKUP($B11,管理シート!$B$10:$D$108,2,0)=0,"",VLOOKUP($B11,管理シート!$B$10:$D$108,2,0))</f>
        <v/>
      </c>
      <c r="D11" s="42" t="str">
        <f>IF(VLOOKUP($B11,管理シート!$B$10:$D$108,3,0)=0,"",VLOOKUP($B11,管理シート!$B$10:$D$108,3,0))</f>
        <v/>
      </c>
      <c r="E11" s="1" t="str">
        <f t="shared" si="4"/>
        <v/>
      </c>
      <c r="F11" s="2" t="str">
        <f t="shared" si="5"/>
        <v/>
      </c>
      <c r="G11" s="24"/>
      <c r="H11" s="25"/>
      <c r="I11" s="24"/>
      <c r="J11" s="25"/>
      <c r="K11" s="24"/>
      <c r="L11" s="25"/>
      <c r="M11" s="45"/>
      <c r="N11" s="8" t="str">
        <f t="shared" si="6"/>
        <v/>
      </c>
      <c r="O11" s="9" t="str">
        <f t="shared" si="6"/>
        <v/>
      </c>
      <c r="P11" s="9" t="str">
        <f t="shared" si="6"/>
        <v/>
      </c>
      <c r="Q11" s="10" t="str">
        <f t="shared" si="6"/>
        <v/>
      </c>
      <c r="R11" s="8" t="str">
        <f t="shared" si="7"/>
        <v/>
      </c>
      <c r="S11" s="9" t="str">
        <f t="shared" si="7"/>
        <v/>
      </c>
      <c r="T11" s="9" t="str">
        <f t="shared" si="7"/>
        <v/>
      </c>
      <c r="U11" s="10" t="str">
        <f t="shared" si="7"/>
        <v/>
      </c>
      <c r="V11" s="8" t="str">
        <f t="shared" si="8"/>
        <v/>
      </c>
      <c r="W11" s="9" t="str">
        <f t="shared" si="8"/>
        <v/>
      </c>
      <c r="X11" s="9" t="str">
        <f t="shared" si="8"/>
        <v/>
      </c>
      <c r="Y11" s="10" t="str">
        <f t="shared" si="8"/>
        <v/>
      </c>
      <c r="Z11" s="8" t="str">
        <f t="shared" si="6"/>
        <v/>
      </c>
      <c r="AA11" s="9" t="str">
        <f t="shared" si="6"/>
        <v/>
      </c>
      <c r="AB11" s="9" t="str">
        <f t="shared" si="6"/>
        <v/>
      </c>
      <c r="AC11" s="10" t="str">
        <f t="shared" si="6"/>
        <v/>
      </c>
      <c r="AD11" s="8" t="str">
        <f t="shared" si="6"/>
        <v/>
      </c>
      <c r="AE11" s="9" t="str">
        <f t="shared" si="6"/>
        <v/>
      </c>
      <c r="AF11" s="9" t="str">
        <f t="shared" si="6"/>
        <v/>
      </c>
      <c r="AG11" s="10" t="str">
        <f t="shared" si="6"/>
        <v/>
      </c>
      <c r="AH11" s="8" t="str">
        <f t="shared" si="6"/>
        <v/>
      </c>
      <c r="AI11" s="9" t="str">
        <f t="shared" si="6"/>
        <v/>
      </c>
      <c r="AJ11" s="9" t="str">
        <f t="shared" si="6"/>
        <v/>
      </c>
      <c r="AK11" s="10" t="str">
        <f t="shared" si="6"/>
        <v/>
      </c>
      <c r="AL11" s="8" t="str">
        <f t="shared" si="6"/>
        <v/>
      </c>
      <c r="AM11" s="9" t="str">
        <f t="shared" si="6"/>
        <v/>
      </c>
      <c r="AN11" s="9" t="str">
        <f t="shared" si="6"/>
        <v/>
      </c>
      <c r="AO11" s="10" t="str">
        <f t="shared" si="6"/>
        <v/>
      </c>
      <c r="AP11" s="8" t="str">
        <f t="shared" ref="AP11:BE30" si="11">IF($G11="","",IF(AND($I11&lt;=AP$5,$J11&gt;AP$5),"",IF(AND($K11&lt;=AP$5,$L11&gt;AP$5),"",IF(AND($G11&lt;=AP$5,$H11&gt;AP$5),"■",""))))</f>
        <v/>
      </c>
      <c r="AQ11" s="9" t="str">
        <f t="shared" si="11"/>
        <v/>
      </c>
      <c r="AR11" s="9" t="str">
        <f t="shared" si="11"/>
        <v/>
      </c>
      <c r="AS11" s="10" t="str">
        <f t="shared" si="11"/>
        <v/>
      </c>
      <c r="AT11" s="8" t="str">
        <f t="shared" si="11"/>
        <v/>
      </c>
      <c r="AU11" s="9" t="str">
        <f t="shared" si="11"/>
        <v/>
      </c>
      <c r="AV11" s="9" t="str">
        <f t="shared" si="11"/>
        <v/>
      </c>
      <c r="AW11" s="10" t="str">
        <f t="shared" si="11"/>
        <v/>
      </c>
      <c r="AX11" s="8" t="str">
        <f t="shared" si="11"/>
        <v/>
      </c>
      <c r="AY11" s="9" t="str">
        <f t="shared" si="11"/>
        <v/>
      </c>
      <c r="AZ11" s="9" t="str">
        <f t="shared" si="11"/>
        <v/>
      </c>
      <c r="BA11" s="10" t="str">
        <f t="shared" si="11"/>
        <v/>
      </c>
      <c r="BB11" s="8" t="str">
        <f t="shared" si="11"/>
        <v/>
      </c>
      <c r="BC11" s="9" t="str">
        <f t="shared" si="11"/>
        <v/>
      </c>
      <c r="BD11" s="9" t="str">
        <f t="shared" si="11"/>
        <v/>
      </c>
      <c r="BE11" s="10" t="str">
        <f t="shared" si="11"/>
        <v/>
      </c>
      <c r="BF11" s="8" t="str">
        <f t="shared" si="9"/>
        <v/>
      </c>
      <c r="BG11" s="9" t="str">
        <f t="shared" si="9"/>
        <v/>
      </c>
      <c r="BH11" s="9" t="str">
        <f t="shared" si="9"/>
        <v/>
      </c>
      <c r="BI11" s="10" t="str">
        <f t="shared" si="9"/>
        <v/>
      </c>
      <c r="BJ11" s="8" t="str">
        <f t="shared" si="10"/>
        <v/>
      </c>
      <c r="BK11" s="9" t="str">
        <f t="shared" si="10"/>
        <v/>
      </c>
      <c r="BL11" s="9" t="str">
        <f t="shared" si="10"/>
        <v/>
      </c>
      <c r="BM11" s="10" t="str">
        <f t="shared" si="10"/>
        <v/>
      </c>
      <c r="BN11" s="8" t="str">
        <f t="shared" si="10"/>
        <v/>
      </c>
      <c r="BO11" s="9" t="str">
        <f t="shared" si="10"/>
        <v/>
      </c>
      <c r="BP11" s="9" t="str">
        <f t="shared" si="10"/>
        <v/>
      </c>
      <c r="BQ11" s="10" t="str">
        <f t="shared" si="10"/>
        <v/>
      </c>
      <c r="BR11" s="8" t="str">
        <f t="shared" si="10"/>
        <v/>
      </c>
      <c r="BS11" s="9" t="str">
        <f t="shared" si="10"/>
        <v/>
      </c>
      <c r="BT11" s="9" t="str">
        <f t="shared" si="10"/>
        <v/>
      </c>
      <c r="BU11" s="10" t="str">
        <f t="shared" si="10"/>
        <v/>
      </c>
      <c r="BV11" s="8" t="str">
        <f t="shared" si="10"/>
        <v/>
      </c>
      <c r="BW11" s="9" t="str">
        <f t="shared" si="10"/>
        <v/>
      </c>
      <c r="BX11" s="9" t="str">
        <f t="shared" si="10"/>
        <v/>
      </c>
      <c r="BY11" s="10" t="str">
        <f t="shared" si="10"/>
        <v/>
      </c>
      <c r="CB11" s="7">
        <v>0.32291666666666669</v>
      </c>
    </row>
    <row r="12" spans="2:80" ht="18" customHeight="1">
      <c r="B12" s="40">
        <v>7</v>
      </c>
      <c r="C12" s="41" t="str">
        <f>IF(VLOOKUP($B12,管理シート!$B$10:$D$108,2,0)=0,"",VLOOKUP($B12,管理シート!$B$10:$D$108,2,0))</f>
        <v/>
      </c>
      <c r="D12" s="42" t="str">
        <f>IF(VLOOKUP($B12,管理シート!$B$10:$D$108,3,0)=0,"",VLOOKUP($B12,管理シート!$B$10:$D$108,3,0))</f>
        <v/>
      </c>
      <c r="E12" s="1" t="str">
        <f t="shared" si="4"/>
        <v/>
      </c>
      <c r="F12" s="2" t="str">
        <f t="shared" si="5"/>
        <v/>
      </c>
      <c r="G12" s="24"/>
      <c r="H12" s="25"/>
      <c r="I12" s="24"/>
      <c r="J12" s="25"/>
      <c r="K12" s="24"/>
      <c r="L12" s="25"/>
      <c r="M12" s="45"/>
      <c r="N12" s="8" t="str">
        <f t="shared" si="6"/>
        <v/>
      </c>
      <c r="O12" s="9" t="str">
        <f t="shared" si="6"/>
        <v/>
      </c>
      <c r="P12" s="9" t="str">
        <f t="shared" si="6"/>
        <v/>
      </c>
      <c r="Q12" s="10" t="str">
        <f t="shared" si="6"/>
        <v/>
      </c>
      <c r="R12" s="8" t="str">
        <f t="shared" si="7"/>
        <v/>
      </c>
      <c r="S12" s="9" t="str">
        <f t="shared" si="7"/>
        <v/>
      </c>
      <c r="T12" s="9" t="str">
        <f t="shared" si="7"/>
        <v/>
      </c>
      <c r="U12" s="10" t="str">
        <f t="shared" ref="R12:AC35" si="12">IF($G12="","",IF(AND($I12&lt;=U$5,$J12&gt;U$5),"",IF(AND($K12&lt;=U$5,$L12&gt;U$5),"",IF(AND($G12&lt;=U$5,$H12&gt;U$5),"■",""))))</f>
        <v/>
      </c>
      <c r="V12" s="8" t="str">
        <f t="shared" si="8"/>
        <v/>
      </c>
      <c r="W12" s="9" t="str">
        <f t="shared" si="8"/>
        <v/>
      </c>
      <c r="X12" s="9" t="str">
        <f t="shared" si="8"/>
        <v/>
      </c>
      <c r="Y12" s="10" t="str">
        <f t="shared" si="12"/>
        <v/>
      </c>
      <c r="Z12" s="8" t="str">
        <f t="shared" si="6"/>
        <v/>
      </c>
      <c r="AA12" s="9" t="str">
        <f t="shared" si="6"/>
        <v/>
      </c>
      <c r="AB12" s="9" t="str">
        <f t="shared" si="6"/>
        <v/>
      </c>
      <c r="AC12" s="10" t="str">
        <f t="shared" si="12"/>
        <v/>
      </c>
      <c r="AD12" s="8" t="str">
        <f t="shared" si="6"/>
        <v/>
      </c>
      <c r="AE12" s="9" t="str">
        <f t="shared" si="6"/>
        <v/>
      </c>
      <c r="AF12" s="9" t="str">
        <f t="shared" si="6"/>
        <v/>
      </c>
      <c r="AG12" s="10" t="str">
        <f t="shared" si="6"/>
        <v/>
      </c>
      <c r="AH12" s="8" t="str">
        <f t="shared" si="6"/>
        <v/>
      </c>
      <c r="AI12" s="9" t="str">
        <f t="shared" si="6"/>
        <v/>
      </c>
      <c r="AJ12" s="9" t="str">
        <f t="shared" si="6"/>
        <v/>
      </c>
      <c r="AK12" s="10" t="str">
        <f t="shared" si="6"/>
        <v/>
      </c>
      <c r="AL12" s="8" t="str">
        <f t="shared" si="6"/>
        <v/>
      </c>
      <c r="AM12" s="9" t="str">
        <f t="shared" si="6"/>
        <v/>
      </c>
      <c r="AN12" s="9" t="str">
        <f t="shared" si="6"/>
        <v/>
      </c>
      <c r="AO12" s="10" t="str">
        <f t="shared" si="6"/>
        <v/>
      </c>
      <c r="AP12" s="8" t="str">
        <f t="shared" si="11"/>
        <v/>
      </c>
      <c r="AQ12" s="9" t="str">
        <f t="shared" si="11"/>
        <v/>
      </c>
      <c r="AR12" s="9" t="str">
        <f t="shared" si="11"/>
        <v/>
      </c>
      <c r="AS12" s="10" t="str">
        <f t="shared" si="11"/>
        <v/>
      </c>
      <c r="AT12" s="8" t="str">
        <f t="shared" si="11"/>
        <v/>
      </c>
      <c r="AU12" s="9" t="str">
        <f t="shared" si="11"/>
        <v/>
      </c>
      <c r="AV12" s="9" t="str">
        <f t="shared" si="11"/>
        <v/>
      </c>
      <c r="AW12" s="10" t="str">
        <f t="shared" si="11"/>
        <v/>
      </c>
      <c r="AX12" s="8" t="str">
        <f t="shared" si="11"/>
        <v/>
      </c>
      <c r="AY12" s="9" t="str">
        <f t="shared" si="11"/>
        <v/>
      </c>
      <c r="AZ12" s="9" t="str">
        <f t="shared" si="11"/>
        <v/>
      </c>
      <c r="BA12" s="10" t="str">
        <f t="shared" si="11"/>
        <v/>
      </c>
      <c r="BB12" s="8" t="str">
        <f t="shared" si="11"/>
        <v/>
      </c>
      <c r="BC12" s="9" t="str">
        <f t="shared" si="11"/>
        <v/>
      </c>
      <c r="BD12" s="9" t="str">
        <f t="shared" si="11"/>
        <v/>
      </c>
      <c r="BE12" s="10" t="str">
        <f t="shared" si="11"/>
        <v/>
      </c>
      <c r="BF12" s="8" t="str">
        <f t="shared" si="9"/>
        <v/>
      </c>
      <c r="BG12" s="9" t="str">
        <f t="shared" si="9"/>
        <v/>
      </c>
      <c r="BH12" s="9" t="str">
        <f t="shared" si="9"/>
        <v/>
      </c>
      <c r="BI12" s="10" t="str">
        <f t="shared" si="9"/>
        <v/>
      </c>
      <c r="BJ12" s="8" t="str">
        <f t="shared" si="10"/>
        <v/>
      </c>
      <c r="BK12" s="9" t="str">
        <f t="shared" si="10"/>
        <v/>
      </c>
      <c r="BL12" s="9" t="str">
        <f t="shared" si="10"/>
        <v/>
      </c>
      <c r="BM12" s="10" t="str">
        <f t="shared" si="10"/>
        <v/>
      </c>
      <c r="BN12" s="8" t="str">
        <f t="shared" si="10"/>
        <v/>
      </c>
      <c r="BO12" s="9" t="str">
        <f t="shared" si="10"/>
        <v/>
      </c>
      <c r="BP12" s="9" t="str">
        <f t="shared" si="10"/>
        <v/>
      </c>
      <c r="BQ12" s="10" t="str">
        <f t="shared" si="10"/>
        <v/>
      </c>
      <c r="BR12" s="8" t="str">
        <f t="shared" si="10"/>
        <v/>
      </c>
      <c r="BS12" s="9" t="str">
        <f t="shared" si="10"/>
        <v/>
      </c>
      <c r="BT12" s="9" t="str">
        <f t="shared" si="10"/>
        <v/>
      </c>
      <c r="BU12" s="10" t="str">
        <f t="shared" si="10"/>
        <v/>
      </c>
      <c r="BV12" s="8" t="str">
        <f t="shared" si="10"/>
        <v/>
      </c>
      <c r="BW12" s="9" t="str">
        <f t="shared" si="10"/>
        <v/>
      </c>
      <c r="BX12" s="9" t="str">
        <f t="shared" si="10"/>
        <v/>
      </c>
      <c r="BY12" s="10" t="str">
        <f t="shared" si="10"/>
        <v/>
      </c>
      <c r="CB12" s="7">
        <v>0.33333333333333331</v>
      </c>
    </row>
    <row r="13" spans="2:80" ht="18" customHeight="1">
      <c r="B13" s="40">
        <v>8</v>
      </c>
      <c r="C13" s="41" t="str">
        <f>IF(VLOOKUP($B13,管理シート!$B$10:$D$108,2,0)=0,"",VLOOKUP($B13,管理シート!$B$10:$D$108,2,0))</f>
        <v/>
      </c>
      <c r="D13" s="42" t="str">
        <f>IF(VLOOKUP($B13,管理シート!$B$10:$D$108,3,0)=0,"",VLOOKUP($B13,管理シート!$B$10:$D$108,3,0))</f>
        <v/>
      </c>
      <c r="E13" s="1" t="str">
        <f t="shared" si="4"/>
        <v/>
      </c>
      <c r="F13" s="2" t="str">
        <f t="shared" si="5"/>
        <v/>
      </c>
      <c r="G13" s="24"/>
      <c r="H13" s="25"/>
      <c r="I13" s="24"/>
      <c r="J13" s="25"/>
      <c r="K13" s="24"/>
      <c r="L13" s="25"/>
      <c r="M13" s="45"/>
      <c r="N13" s="8" t="str">
        <f t="shared" si="6"/>
        <v/>
      </c>
      <c r="O13" s="9" t="str">
        <f t="shared" si="6"/>
        <v/>
      </c>
      <c r="P13" s="9" t="str">
        <f t="shared" si="6"/>
        <v/>
      </c>
      <c r="Q13" s="10" t="str">
        <f t="shared" si="6"/>
        <v/>
      </c>
      <c r="R13" s="8" t="str">
        <f t="shared" si="12"/>
        <v/>
      </c>
      <c r="S13" s="9" t="str">
        <f t="shared" si="12"/>
        <v/>
      </c>
      <c r="T13" s="9" t="str">
        <f t="shared" si="12"/>
        <v/>
      </c>
      <c r="U13" s="10" t="str">
        <f t="shared" si="12"/>
        <v/>
      </c>
      <c r="V13" s="8" t="str">
        <f t="shared" si="12"/>
        <v/>
      </c>
      <c r="W13" s="9" t="str">
        <f t="shared" si="12"/>
        <v/>
      </c>
      <c r="X13" s="9" t="str">
        <f t="shared" si="12"/>
        <v/>
      </c>
      <c r="Y13" s="10" t="str">
        <f t="shared" si="12"/>
        <v/>
      </c>
      <c r="Z13" s="8" t="str">
        <f t="shared" si="12"/>
        <v/>
      </c>
      <c r="AA13" s="9" t="str">
        <f t="shared" si="12"/>
        <v/>
      </c>
      <c r="AB13" s="9" t="str">
        <f t="shared" si="12"/>
        <v/>
      </c>
      <c r="AC13" s="10" t="str">
        <f t="shared" si="12"/>
        <v/>
      </c>
      <c r="AD13" s="8" t="str">
        <f t="shared" si="6"/>
        <v/>
      </c>
      <c r="AE13" s="9" t="str">
        <f t="shared" si="6"/>
        <v/>
      </c>
      <c r="AF13" s="9" t="str">
        <f t="shared" si="6"/>
        <v/>
      </c>
      <c r="AG13" s="10" t="str">
        <f t="shared" si="6"/>
        <v/>
      </c>
      <c r="AH13" s="8" t="str">
        <f t="shared" si="6"/>
        <v/>
      </c>
      <c r="AI13" s="9" t="str">
        <f t="shared" si="6"/>
        <v/>
      </c>
      <c r="AJ13" s="9" t="str">
        <f t="shared" si="6"/>
        <v/>
      </c>
      <c r="AK13" s="10" t="str">
        <f t="shared" si="6"/>
        <v/>
      </c>
      <c r="AL13" s="8" t="str">
        <f t="shared" si="6"/>
        <v/>
      </c>
      <c r="AM13" s="9" t="str">
        <f t="shared" si="6"/>
        <v/>
      </c>
      <c r="AN13" s="9" t="str">
        <f t="shared" si="6"/>
        <v/>
      </c>
      <c r="AO13" s="10" t="str">
        <f t="shared" si="6"/>
        <v/>
      </c>
      <c r="AP13" s="8" t="str">
        <f t="shared" si="11"/>
        <v/>
      </c>
      <c r="AQ13" s="9" t="str">
        <f t="shared" si="11"/>
        <v/>
      </c>
      <c r="AR13" s="9" t="str">
        <f t="shared" si="11"/>
        <v/>
      </c>
      <c r="AS13" s="10" t="str">
        <f t="shared" si="11"/>
        <v/>
      </c>
      <c r="AT13" s="8" t="str">
        <f t="shared" si="11"/>
        <v/>
      </c>
      <c r="AU13" s="9" t="str">
        <f t="shared" si="11"/>
        <v/>
      </c>
      <c r="AV13" s="9" t="str">
        <f t="shared" si="11"/>
        <v/>
      </c>
      <c r="AW13" s="10" t="str">
        <f t="shared" si="11"/>
        <v/>
      </c>
      <c r="AX13" s="8" t="str">
        <f t="shared" si="11"/>
        <v/>
      </c>
      <c r="AY13" s="9" t="str">
        <f t="shared" si="11"/>
        <v/>
      </c>
      <c r="AZ13" s="9" t="str">
        <f t="shared" si="11"/>
        <v/>
      </c>
      <c r="BA13" s="10" t="str">
        <f t="shared" si="11"/>
        <v/>
      </c>
      <c r="BB13" s="8" t="str">
        <f t="shared" si="11"/>
        <v/>
      </c>
      <c r="BC13" s="9" t="str">
        <f t="shared" si="11"/>
        <v/>
      </c>
      <c r="BD13" s="9" t="str">
        <f t="shared" si="11"/>
        <v/>
      </c>
      <c r="BE13" s="10" t="str">
        <f t="shared" si="11"/>
        <v/>
      </c>
      <c r="BF13" s="8" t="str">
        <f t="shared" si="9"/>
        <v/>
      </c>
      <c r="BG13" s="9" t="str">
        <f t="shared" si="9"/>
        <v/>
      </c>
      <c r="BH13" s="9" t="str">
        <f t="shared" si="9"/>
        <v/>
      </c>
      <c r="BI13" s="10" t="str">
        <f t="shared" si="9"/>
        <v/>
      </c>
      <c r="BJ13" s="8" t="str">
        <f t="shared" si="10"/>
        <v/>
      </c>
      <c r="BK13" s="9" t="str">
        <f t="shared" si="10"/>
        <v/>
      </c>
      <c r="BL13" s="9" t="str">
        <f t="shared" si="10"/>
        <v/>
      </c>
      <c r="BM13" s="10" t="str">
        <f t="shared" si="10"/>
        <v/>
      </c>
      <c r="BN13" s="8" t="str">
        <f t="shared" si="10"/>
        <v/>
      </c>
      <c r="BO13" s="9" t="str">
        <f t="shared" si="10"/>
        <v/>
      </c>
      <c r="BP13" s="9" t="str">
        <f t="shared" si="10"/>
        <v/>
      </c>
      <c r="BQ13" s="10" t="str">
        <f t="shared" si="10"/>
        <v/>
      </c>
      <c r="BR13" s="8" t="str">
        <f t="shared" si="10"/>
        <v/>
      </c>
      <c r="BS13" s="9" t="str">
        <f t="shared" si="10"/>
        <v/>
      </c>
      <c r="BT13" s="9" t="str">
        <f t="shared" si="10"/>
        <v/>
      </c>
      <c r="BU13" s="10" t="str">
        <f t="shared" si="10"/>
        <v/>
      </c>
      <c r="BV13" s="8" t="str">
        <f t="shared" si="10"/>
        <v/>
      </c>
      <c r="BW13" s="9" t="str">
        <f t="shared" si="10"/>
        <v/>
      </c>
      <c r="BX13" s="9" t="str">
        <f t="shared" si="10"/>
        <v/>
      </c>
      <c r="BY13" s="10" t="str">
        <f t="shared" si="10"/>
        <v/>
      </c>
      <c r="CB13" s="7">
        <v>0.34375</v>
      </c>
    </row>
    <row r="14" spans="2:80" ht="18" customHeight="1">
      <c r="B14" s="40">
        <v>9</v>
      </c>
      <c r="C14" s="41" t="str">
        <f>IF(VLOOKUP($B14,管理シート!$B$10:$D$108,2,0)=0,"",VLOOKUP($B14,管理シート!$B$10:$D$108,2,0))</f>
        <v/>
      </c>
      <c r="D14" s="42" t="str">
        <f>IF(VLOOKUP($B14,管理シート!$B$10:$D$108,3,0)=0,"",VLOOKUP($B14,管理シート!$B$10:$D$108,3,0))</f>
        <v/>
      </c>
      <c r="E14" s="1" t="str">
        <f t="shared" si="4"/>
        <v/>
      </c>
      <c r="F14" s="2" t="str">
        <f t="shared" si="5"/>
        <v/>
      </c>
      <c r="G14" s="24"/>
      <c r="H14" s="25"/>
      <c r="I14" s="24"/>
      <c r="J14" s="25"/>
      <c r="K14" s="24"/>
      <c r="L14" s="25"/>
      <c r="M14" s="45"/>
      <c r="N14" s="8" t="str">
        <f t="shared" si="6"/>
        <v/>
      </c>
      <c r="O14" s="9" t="str">
        <f t="shared" si="6"/>
        <v/>
      </c>
      <c r="P14" s="9" t="str">
        <f t="shared" si="6"/>
        <v/>
      </c>
      <c r="Q14" s="10" t="str">
        <f t="shared" si="6"/>
        <v/>
      </c>
      <c r="R14" s="8" t="str">
        <f t="shared" si="12"/>
        <v/>
      </c>
      <c r="S14" s="9" t="str">
        <f t="shared" si="12"/>
        <v/>
      </c>
      <c r="T14" s="9" t="str">
        <f t="shared" si="12"/>
        <v/>
      </c>
      <c r="U14" s="10" t="str">
        <f t="shared" si="12"/>
        <v/>
      </c>
      <c r="V14" s="8" t="str">
        <f t="shared" si="12"/>
        <v/>
      </c>
      <c r="W14" s="9" t="str">
        <f t="shared" si="12"/>
        <v/>
      </c>
      <c r="X14" s="9" t="str">
        <f t="shared" si="12"/>
        <v/>
      </c>
      <c r="Y14" s="10" t="str">
        <f t="shared" si="12"/>
        <v/>
      </c>
      <c r="Z14" s="8" t="str">
        <f t="shared" si="12"/>
        <v/>
      </c>
      <c r="AA14" s="9" t="str">
        <f t="shared" si="12"/>
        <v/>
      </c>
      <c r="AB14" s="9" t="str">
        <f t="shared" si="12"/>
        <v/>
      </c>
      <c r="AC14" s="10" t="str">
        <f t="shared" si="12"/>
        <v/>
      </c>
      <c r="AD14" s="8" t="str">
        <f t="shared" si="6"/>
        <v/>
      </c>
      <c r="AE14" s="9" t="str">
        <f t="shared" si="6"/>
        <v/>
      </c>
      <c r="AF14" s="9" t="str">
        <f t="shared" si="6"/>
        <v/>
      </c>
      <c r="AG14" s="10" t="str">
        <f t="shared" si="6"/>
        <v/>
      </c>
      <c r="AH14" s="8" t="str">
        <f t="shared" si="6"/>
        <v/>
      </c>
      <c r="AI14" s="9" t="str">
        <f t="shared" si="6"/>
        <v/>
      </c>
      <c r="AJ14" s="9" t="str">
        <f t="shared" si="6"/>
        <v/>
      </c>
      <c r="AK14" s="10" t="str">
        <f t="shared" si="6"/>
        <v/>
      </c>
      <c r="AL14" s="8" t="str">
        <f t="shared" si="6"/>
        <v/>
      </c>
      <c r="AM14" s="9" t="str">
        <f t="shared" si="6"/>
        <v/>
      </c>
      <c r="AN14" s="9" t="str">
        <f t="shared" si="6"/>
        <v/>
      </c>
      <c r="AO14" s="10" t="str">
        <f t="shared" si="6"/>
        <v/>
      </c>
      <c r="AP14" s="8" t="str">
        <f t="shared" si="11"/>
        <v/>
      </c>
      <c r="AQ14" s="9" t="str">
        <f t="shared" si="11"/>
        <v/>
      </c>
      <c r="AR14" s="9" t="str">
        <f t="shared" si="11"/>
        <v/>
      </c>
      <c r="AS14" s="10" t="str">
        <f t="shared" si="11"/>
        <v/>
      </c>
      <c r="AT14" s="8" t="str">
        <f t="shared" si="11"/>
        <v/>
      </c>
      <c r="AU14" s="9" t="str">
        <f t="shared" si="11"/>
        <v/>
      </c>
      <c r="AV14" s="9" t="str">
        <f t="shared" si="11"/>
        <v/>
      </c>
      <c r="AW14" s="10" t="str">
        <f t="shared" si="11"/>
        <v/>
      </c>
      <c r="AX14" s="8" t="str">
        <f t="shared" si="11"/>
        <v/>
      </c>
      <c r="AY14" s="9" t="str">
        <f t="shared" si="11"/>
        <v/>
      </c>
      <c r="AZ14" s="9" t="str">
        <f t="shared" si="11"/>
        <v/>
      </c>
      <c r="BA14" s="10" t="str">
        <f t="shared" si="11"/>
        <v/>
      </c>
      <c r="BB14" s="8" t="str">
        <f t="shared" si="11"/>
        <v/>
      </c>
      <c r="BC14" s="9" t="str">
        <f t="shared" si="11"/>
        <v/>
      </c>
      <c r="BD14" s="9" t="str">
        <f t="shared" si="11"/>
        <v/>
      </c>
      <c r="BE14" s="10" t="str">
        <f t="shared" si="11"/>
        <v/>
      </c>
      <c r="BF14" s="8" t="str">
        <f t="shared" si="9"/>
        <v/>
      </c>
      <c r="BG14" s="9" t="str">
        <f t="shared" si="9"/>
        <v/>
      </c>
      <c r="BH14" s="9" t="str">
        <f t="shared" si="9"/>
        <v/>
      </c>
      <c r="BI14" s="10" t="str">
        <f t="shared" si="9"/>
        <v/>
      </c>
      <c r="BJ14" s="8" t="str">
        <f t="shared" si="10"/>
        <v/>
      </c>
      <c r="BK14" s="9" t="str">
        <f t="shared" si="10"/>
        <v/>
      </c>
      <c r="BL14" s="9" t="str">
        <f t="shared" si="10"/>
        <v/>
      </c>
      <c r="BM14" s="10" t="str">
        <f t="shared" si="10"/>
        <v/>
      </c>
      <c r="BN14" s="8" t="str">
        <f t="shared" si="10"/>
        <v/>
      </c>
      <c r="BO14" s="9" t="str">
        <f t="shared" si="10"/>
        <v/>
      </c>
      <c r="BP14" s="9" t="str">
        <f t="shared" si="10"/>
        <v/>
      </c>
      <c r="BQ14" s="10" t="str">
        <f t="shared" si="10"/>
        <v/>
      </c>
      <c r="BR14" s="8" t="str">
        <f t="shared" si="10"/>
        <v/>
      </c>
      <c r="BS14" s="9" t="str">
        <f t="shared" si="10"/>
        <v/>
      </c>
      <c r="BT14" s="9" t="str">
        <f t="shared" si="10"/>
        <v/>
      </c>
      <c r="BU14" s="10" t="str">
        <f t="shared" si="10"/>
        <v/>
      </c>
      <c r="BV14" s="8" t="str">
        <f t="shared" si="10"/>
        <v/>
      </c>
      <c r="BW14" s="9" t="str">
        <f t="shared" si="10"/>
        <v/>
      </c>
      <c r="BX14" s="9" t="str">
        <f t="shared" si="10"/>
        <v/>
      </c>
      <c r="BY14" s="10" t="str">
        <f t="shared" si="10"/>
        <v/>
      </c>
      <c r="CB14" s="7">
        <v>0.35416666666666669</v>
      </c>
    </row>
    <row r="15" spans="2:80" ht="18" customHeight="1">
      <c r="B15" s="40">
        <v>10</v>
      </c>
      <c r="C15" s="41" t="str">
        <f>IF(VLOOKUP($B15,管理シート!$B$10:$D$108,2,0)=0,"",VLOOKUP($B15,管理シート!$B$10:$D$108,2,0))</f>
        <v/>
      </c>
      <c r="D15" s="42" t="str">
        <f>IF(VLOOKUP($B15,管理シート!$B$10:$D$108,3,0)=0,"",VLOOKUP($B15,管理シート!$B$10:$D$108,3,0))</f>
        <v/>
      </c>
      <c r="E15" s="1" t="str">
        <f t="shared" si="4"/>
        <v/>
      </c>
      <c r="F15" s="2" t="str">
        <f t="shared" si="5"/>
        <v/>
      </c>
      <c r="G15" s="24"/>
      <c r="H15" s="25"/>
      <c r="I15" s="24"/>
      <c r="J15" s="25"/>
      <c r="K15" s="24"/>
      <c r="L15" s="25"/>
      <c r="M15" s="45"/>
      <c r="N15" s="8" t="str">
        <f t="shared" si="6"/>
        <v/>
      </c>
      <c r="O15" s="9" t="str">
        <f t="shared" si="6"/>
        <v/>
      </c>
      <c r="P15" s="9" t="str">
        <f t="shared" si="6"/>
        <v/>
      </c>
      <c r="Q15" s="10" t="str">
        <f t="shared" si="6"/>
        <v/>
      </c>
      <c r="R15" s="8" t="str">
        <f t="shared" si="12"/>
        <v/>
      </c>
      <c r="S15" s="9" t="str">
        <f t="shared" si="12"/>
        <v/>
      </c>
      <c r="T15" s="9" t="str">
        <f t="shared" si="12"/>
        <v/>
      </c>
      <c r="U15" s="10" t="str">
        <f t="shared" si="12"/>
        <v/>
      </c>
      <c r="V15" s="8" t="str">
        <f t="shared" si="12"/>
        <v/>
      </c>
      <c r="W15" s="9" t="str">
        <f t="shared" si="12"/>
        <v/>
      </c>
      <c r="X15" s="9" t="str">
        <f t="shared" si="12"/>
        <v/>
      </c>
      <c r="Y15" s="10" t="str">
        <f t="shared" si="12"/>
        <v/>
      </c>
      <c r="Z15" s="8" t="str">
        <f t="shared" si="12"/>
        <v/>
      </c>
      <c r="AA15" s="9" t="str">
        <f t="shared" si="12"/>
        <v/>
      </c>
      <c r="AB15" s="9" t="str">
        <f t="shared" si="12"/>
        <v/>
      </c>
      <c r="AC15" s="10" t="str">
        <f t="shared" si="12"/>
        <v/>
      </c>
      <c r="AD15" s="8" t="str">
        <f t="shared" si="6"/>
        <v/>
      </c>
      <c r="AE15" s="9" t="str">
        <f t="shared" si="6"/>
        <v/>
      </c>
      <c r="AF15" s="9" t="str">
        <f t="shared" si="6"/>
        <v/>
      </c>
      <c r="AG15" s="10" t="str">
        <f t="shared" si="6"/>
        <v/>
      </c>
      <c r="AH15" s="8" t="str">
        <f t="shared" si="6"/>
        <v/>
      </c>
      <c r="AI15" s="9" t="str">
        <f t="shared" si="6"/>
        <v/>
      </c>
      <c r="AJ15" s="9" t="str">
        <f t="shared" si="6"/>
        <v/>
      </c>
      <c r="AK15" s="10" t="str">
        <f t="shared" si="6"/>
        <v/>
      </c>
      <c r="AL15" s="8" t="str">
        <f t="shared" si="6"/>
        <v/>
      </c>
      <c r="AM15" s="9" t="str">
        <f t="shared" si="6"/>
        <v/>
      </c>
      <c r="AN15" s="9" t="str">
        <f t="shared" si="6"/>
        <v/>
      </c>
      <c r="AO15" s="10" t="str">
        <f t="shared" si="6"/>
        <v/>
      </c>
      <c r="AP15" s="8" t="str">
        <f t="shared" si="11"/>
        <v/>
      </c>
      <c r="AQ15" s="9" t="str">
        <f t="shared" si="11"/>
        <v/>
      </c>
      <c r="AR15" s="9" t="str">
        <f t="shared" si="11"/>
        <v/>
      </c>
      <c r="AS15" s="10" t="str">
        <f t="shared" si="11"/>
        <v/>
      </c>
      <c r="AT15" s="8" t="str">
        <f t="shared" si="11"/>
        <v/>
      </c>
      <c r="AU15" s="9" t="str">
        <f t="shared" si="11"/>
        <v/>
      </c>
      <c r="AV15" s="9" t="str">
        <f t="shared" si="11"/>
        <v/>
      </c>
      <c r="AW15" s="10" t="str">
        <f t="shared" si="11"/>
        <v/>
      </c>
      <c r="AX15" s="8" t="str">
        <f t="shared" si="11"/>
        <v/>
      </c>
      <c r="AY15" s="9" t="str">
        <f t="shared" si="11"/>
        <v/>
      </c>
      <c r="AZ15" s="9" t="str">
        <f t="shared" si="11"/>
        <v/>
      </c>
      <c r="BA15" s="10" t="str">
        <f t="shared" si="11"/>
        <v/>
      </c>
      <c r="BB15" s="8" t="str">
        <f t="shared" si="11"/>
        <v/>
      </c>
      <c r="BC15" s="9" t="str">
        <f t="shared" si="11"/>
        <v/>
      </c>
      <c r="BD15" s="9" t="str">
        <f t="shared" si="11"/>
        <v/>
      </c>
      <c r="BE15" s="10" t="str">
        <f t="shared" si="11"/>
        <v/>
      </c>
      <c r="BF15" s="8" t="str">
        <f t="shared" si="9"/>
        <v/>
      </c>
      <c r="BG15" s="9" t="str">
        <f t="shared" si="9"/>
        <v/>
      </c>
      <c r="BH15" s="9" t="str">
        <f t="shared" si="9"/>
        <v/>
      </c>
      <c r="BI15" s="10" t="str">
        <f t="shared" si="9"/>
        <v/>
      </c>
      <c r="BJ15" s="8" t="str">
        <f t="shared" si="10"/>
        <v/>
      </c>
      <c r="BK15" s="9" t="str">
        <f t="shared" si="10"/>
        <v/>
      </c>
      <c r="BL15" s="9" t="str">
        <f t="shared" si="10"/>
        <v/>
      </c>
      <c r="BM15" s="10" t="str">
        <f t="shared" si="10"/>
        <v/>
      </c>
      <c r="BN15" s="8" t="str">
        <f t="shared" si="10"/>
        <v/>
      </c>
      <c r="BO15" s="9" t="str">
        <f t="shared" si="10"/>
        <v/>
      </c>
      <c r="BP15" s="9" t="str">
        <f t="shared" si="10"/>
        <v/>
      </c>
      <c r="BQ15" s="10" t="str">
        <f t="shared" si="10"/>
        <v/>
      </c>
      <c r="BR15" s="8" t="str">
        <f t="shared" si="10"/>
        <v/>
      </c>
      <c r="BS15" s="9" t="str">
        <f t="shared" si="10"/>
        <v/>
      </c>
      <c r="BT15" s="9" t="str">
        <f t="shared" si="10"/>
        <v/>
      </c>
      <c r="BU15" s="10" t="str">
        <f t="shared" si="10"/>
        <v/>
      </c>
      <c r="BV15" s="8" t="str">
        <f t="shared" si="10"/>
        <v/>
      </c>
      <c r="BW15" s="9" t="str">
        <f t="shared" si="10"/>
        <v/>
      </c>
      <c r="BX15" s="9" t="str">
        <f t="shared" si="10"/>
        <v/>
      </c>
      <c r="BY15" s="10" t="str">
        <f t="shared" si="10"/>
        <v/>
      </c>
      <c r="CB15" s="7">
        <v>0.36458333333333331</v>
      </c>
    </row>
    <row r="16" spans="2:80" ht="18" customHeight="1">
      <c r="B16" s="40">
        <v>11</v>
      </c>
      <c r="C16" s="41" t="str">
        <f>IF(VLOOKUP($B16,管理シート!$B$10:$D$108,2,0)=0,"",VLOOKUP($B16,管理シート!$B$10:$D$108,2,0))</f>
        <v/>
      </c>
      <c r="D16" s="42" t="str">
        <f>IF(VLOOKUP($B16,管理シート!$B$10:$D$108,3,0)=0,"",VLOOKUP($B16,管理シート!$B$10:$D$108,3,0))</f>
        <v/>
      </c>
      <c r="E16" s="1" t="str">
        <f t="shared" si="4"/>
        <v/>
      </c>
      <c r="F16" s="2" t="str">
        <f t="shared" si="5"/>
        <v/>
      </c>
      <c r="G16" s="24"/>
      <c r="H16" s="25"/>
      <c r="I16" s="24"/>
      <c r="J16" s="25"/>
      <c r="K16" s="24"/>
      <c r="L16" s="25"/>
      <c r="M16" s="45"/>
      <c r="N16" s="8" t="str">
        <f t="shared" si="6"/>
        <v/>
      </c>
      <c r="O16" s="9" t="str">
        <f t="shared" si="6"/>
        <v/>
      </c>
      <c r="P16" s="9" t="str">
        <f t="shared" si="6"/>
        <v/>
      </c>
      <c r="Q16" s="10" t="str">
        <f t="shared" si="6"/>
        <v/>
      </c>
      <c r="R16" s="8" t="str">
        <f t="shared" si="12"/>
        <v/>
      </c>
      <c r="S16" s="9" t="str">
        <f t="shared" si="12"/>
        <v/>
      </c>
      <c r="T16" s="9" t="str">
        <f t="shared" si="12"/>
        <v/>
      </c>
      <c r="U16" s="10" t="str">
        <f t="shared" si="12"/>
        <v/>
      </c>
      <c r="V16" s="8" t="str">
        <f t="shared" si="12"/>
        <v/>
      </c>
      <c r="W16" s="9" t="str">
        <f t="shared" si="12"/>
        <v/>
      </c>
      <c r="X16" s="9" t="str">
        <f t="shared" si="12"/>
        <v/>
      </c>
      <c r="Y16" s="10" t="str">
        <f t="shared" si="12"/>
        <v/>
      </c>
      <c r="Z16" s="8" t="str">
        <f t="shared" si="12"/>
        <v/>
      </c>
      <c r="AA16" s="9" t="str">
        <f t="shared" si="12"/>
        <v/>
      </c>
      <c r="AB16" s="9" t="str">
        <f t="shared" si="12"/>
        <v/>
      </c>
      <c r="AC16" s="10" t="str">
        <f t="shared" si="12"/>
        <v/>
      </c>
      <c r="AD16" s="8" t="str">
        <f t="shared" si="6"/>
        <v/>
      </c>
      <c r="AE16" s="9" t="str">
        <f t="shared" si="6"/>
        <v/>
      </c>
      <c r="AF16" s="9" t="str">
        <f t="shared" si="6"/>
        <v/>
      </c>
      <c r="AG16" s="10" t="str">
        <f t="shared" si="6"/>
        <v/>
      </c>
      <c r="AH16" s="8" t="str">
        <f t="shared" si="6"/>
        <v/>
      </c>
      <c r="AI16" s="9" t="str">
        <f t="shared" si="6"/>
        <v/>
      </c>
      <c r="AJ16" s="9" t="str">
        <f t="shared" si="6"/>
        <v/>
      </c>
      <c r="AK16" s="10" t="str">
        <f t="shared" si="6"/>
        <v/>
      </c>
      <c r="AL16" s="8" t="str">
        <f t="shared" si="6"/>
        <v/>
      </c>
      <c r="AM16" s="9" t="str">
        <f t="shared" si="6"/>
        <v/>
      </c>
      <c r="AN16" s="9" t="str">
        <f t="shared" si="6"/>
        <v/>
      </c>
      <c r="AO16" s="10" t="str">
        <f t="shared" si="6"/>
        <v/>
      </c>
      <c r="AP16" s="8" t="str">
        <f t="shared" si="11"/>
        <v/>
      </c>
      <c r="AQ16" s="9" t="str">
        <f t="shared" si="11"/>
        <v/>
      </c>
      <c r="AR16" s="9" t="str">
        <f t="shared" si="11"/>
        <v/>
      </c>
      <c r="AS16" s="10" t="str">
        <f t="shared" si="11"/>
        <v/>
      </c>
      <c r="AT16" s="8" t="str">
        <f t="shared" si="11"/>
        <v/>
      </c>
      <c r="AU16" s="9" t="str">
        <f t="shared" si="11"/>
        <v/>
      </c>
      <c r="AV16" s="9" t="str">
        <f t="shared" si="11"/>
        <v/>
      </c>
      <c r="AW16" s="10" t="str">
        <f t="shared" si="11"/>
        <v/>
      </c>
      <c r="AX16" s="8" t="str">
        <f t="shared" si="11"/>
        <v/>
      </c>
      <c r="AY16" s="9" t="str">
        <f t="shared" si="11"/>
        <v/>
      </c>
      <c r="AZ16" s="9" t="str">
        <f t="shared" si="11"/>
        <v/>
      </c>
      <c r="BA16" s="10" t="str">
        <f t="shared" si="11"/>
        <v/>
      </c>
      <c r="BB16" s="8" t="str">
        <f t="shared" si="11"/>
        <v/>
      </c>
      <c r="BC16" s="9" t="str">
        <f t="shared" si="11"/>
        <v/>
      </c>
      <c r="BD16" s="9" t="str">
        <f t="shared" si="11"/>
        <v/>
      </c>
      <c r="BE16" s="10" t="str">
        <f t="shared" si="11"/>
        <v/>
      </c>
      <c r="BF16" s="8" t="str">
        <f t="shared" si="9"/>
        <v/>
      </c>
      <c r="BG16" s="9" t="str">
        <f t="shared" si="9"/>
        <v/>
      </c>
      <c r="BH16" s="9" t="str">
        <f t="shared" si="9"/>
        <v/>
      </c>
      <c r="BI16" s="10" t="str">
        <f t="shared" si="9"/>
        <v/>
      </c>
      <c r="BJ16" s="8" t="str">
        <f t="shared" si="10"/>
        <v/>
      </c>
      <c r="BK16" s="9" t="str">
        <f t="shared" si="10"/>
        <v/>
      </c>
      <c r="BL16" s="9" t="str">
        <f t="shared" si="10"/>
        <v/>
      </c>
      <c r="BM16" s="10" t="str">
        <f t="shared" si="10"/>
        <v/>
      </c>
      <c r="BN16" s="8" t="str">
        <f t="shared" si="10"/>
        <v/>
      </c>
      <c r="BO16" s="9" t="str">
        <f t="shared" si="10"/>
        <v/>
      </c>
      <c r="BP16" s="9" t="str">
        <f t="shared" si="10"/>
        <v/>
      </c>
      <c r="BQ16" s="10" t="str">
        <f t="shared" si="10"/>
        <v/>
      </c>
      <c r="BR16" s="8" t="str">
        <f t="shared" si="10"/>
        <v/>
      </c>
      <c r="BS16" s="9" t="str">
        <f t="shared" si="10"/>
        <v/>
      </c>
      <c r="BT16" s="9" t="str">
        <f t="shared" si="10"/>
        <v/>
      </c>
      <c r="BU16" s="10" t="str">
        <f t="shared" si="10"/>
        <v/>
      </c>
      <c r="BV16" s="8" t="str">
        <f t="shared" si="10"/>
        <v/>
      </c>
      <c r="BW16" s="9" t="str">
        <f t="shared" si="10"/>
        <v/>
      </c>
      <c r="BX16" s="9" t="str">
        <f t="shared" si="10"/>
        <v/>
      </c>
      <c r="BY16" s="10" t="str">
        <f t="shared" si="10"/>
        <v/>
      </c>
      <c r="CB16" s="7">
        <v>0.375</v>
      </c>
    </row>
    <row r="17" spans="2:80" ht="18" customHeight="1">
      <c r="B17" s="40">
        <v>12</v>
      </c>
      <c r="C17" s="41" t="str">
        <f>IF(VLOOKUP($B17,管理シート!$B$10:$D$108,2,0)=0,"",VLOOKUP($B17,管理シート!$B$10:$D$108,2,0))</f>
        <v/>
      </c>
      <c r="D17" s="42" t="str">
        <f>IF(VLOOKUP($B17,管理シート!$B$10:$D$108,3,0)=0,"",VLOOKUP($B17,管理シート!$B$10:$D$108,3,0))</f>
        <v/>
      </c>
      <c r="E17" s="1" t="str">
        <f t="shared" si="4"/>
        <v/>
      </c>
      <c r="F17" s="2" t="str">
        <f t="shared" si="5"/>
        <v/>
      </c>
      <c r="G17" s="24"/>
      <c r="H17" s="25"/>
      <c r="I17" s="24"/>
      <c r="J17" s="25"/>
      <c r="K17" s="24"/>
      <c r="L17" s="25"/>
      <c r="M17" s="45"/>
      <c r="N17" s="8" t="str">
        <f t="shared" si="6"/>
        <v/>
      </c>
      <c r="O17" s="9" t="str">
        <f t="shared" si="6"/>
        <v/>
      </c>
      <c r="P17" s="9" t="str">
        <f t="shared" si="6"/>
        <v/>
      </c>
      <c r="Q17" s="10" t="str">
        <f t="shared" si="6"/>
        <v/>
      </c>
      <c r="R17" s="8" t="str">
        <f t="shared" si="12"/>
        <v/>
      </c>
      <c r="S17" s="9" t="str">
        <f t="shared" si="12"/>
        <v/>
      </c>
      <c r="T17" s="9" t="str">
        <f t="shared" si="12"/>
        <v/>
      </c>
      <c r="U17" s="10" t="str">
        <f t="shared" si="12"/>
        <v/>
      </c>
      <c r="V17" s="8" t="str">
        <f t="shared" si="12"/>
        <v/>
      </c>
      <c r="W17" s="9" t="str">
        <f t="shared" si="12"/>
        <v/>
      </c>
      <c r="X17" s="9" t="str">
        <f t="shared" si="12"/>
        <v/>
      </c>
      <c r="Y17" s="10" t="str">
        <f t="shared" si="12"/>
        <v/>
      </c>
      <c r="Z17" s="8" t="str">
        <f t="shared" si="12"/>
        <v/>
      </c>
      <c r="AA17" s="9" t="str">
        <f t="shared" si="12"/>
        <v/>
      </c>
      <c r="AB17" s="9" t="str">
        <f t="shared" si="12"/>
        <v/>
      </c>
      <c r="AC17" s="10" t="str">
        <f t="shared" si="12"/>
        <v/>
      </c>
      <c r="AD17" s="8" t="str">
        <f t="shared" si="6"/>
        <v/>
      </c>
      <c r="AE17" s="9" t="str">
        <f t="shared" si="6"/>
        <v/>
      </c>
      <c r="AF17" s="9" t="str">
        <f t="shared" si="6"/>
        <v/>
      </c>
      <c r="AG17" s="10" t="str">
        <f t="shared" si="6"/>
        <v/>
      </c>
      <c r="AH17" s="8" t="str">
        <f t="shared" si="6"/>
        <v/>
      </c>
      <c r="AI17" s="9" t="str">
        <f t="shared" si="6"/>
        <v/>
      </c>
      <c r="AJ17" s="9" t="str">
        <f t="shared" si="6"/>
        <v/>
      </c>
      <c r="AK17" s="10" t="str">
        <f t="shared" si="6"/>
        <v/>
      </c>
      <c r="AL17" s="8" t="str">
        <f t="shared" si="6"/>
        <v/>
      </c>
      <c r="AM17" s="9" t="str">
        <f t="shared" si="6"/>
        <v/>
      </c>
      <c r="AN17" s="9" t="str">
        <f t="shared" si="6"/>
        <v/>
      </c>
      <c r="AO17" s="10" t="str">
        <f t="shared" si="6"/>
        <v/>
      </c>
      <c r="AP17" s="8" t="str">
        <f t="shared" si="11"/>
        <v/>
      </c>
      <c r="AQ17" s="9" t="str">
        <f t="shared" si="11"/>
        <v/>
      </c>
      <c r="AR17" s="9" t="str">
        <f t="shared" si="11"/>
        <v/>
      </c>
      <c r="AS17" s="10" t="str">
        <f t="shared" si="11"/>
        <v/>
      </c>
      <c r="AT17" s="8" t="str">
        <f t="shared" si="11"/>
        <v/>
      </c>
      <c r="AU17" s="9" t="str">
        <f t="shared" si="11"/>
        <v/>
      </c>
      <c r="AV17" s="9" t="str">
        <f t="shared" si="11"/>
        <v/>
      </c>
      <c r="AW17" s="10" t="str">
        <f t="shared" si="11"/>
        <v/>
      </c>
      <c r="AX17" s="8" t="str">
        <f t="shared" si="11"/>
        <v/>
      </c>
      <c r="AY17" s="9" t="str">
        <f t="shared" si="11"/>
        <v/>
      </c>
      <c r="AZ17" s="9" t="str">
        <f t="shared" si="11"/>
        <v/>
      </c>
      <c r="BA17" s="10" t="str">
        <f t="shared" si="11"/>
        <v/>
      </c>
      <c r="BB17" s="8" t="str">
        <f t="shared" si="11"/>
        <v/>
      </c>
      <c r="BC17" s="9" t="str">
        <f t="shared" si="11"/>
        <v/>
      </c>
      <c r="BD17" s="9" t="str">
        <f t="shared" si="11"/>
        <v/>
      </c>
      <c r="BE17" s="10" t="str">
        <f t="shared" si="11"/>
        <v/>
      </c>
      <c r="BF17" s="8" t="str">
        <f t="shared" si="9"/>
        <v/>
      </c>
      <c r="BG17" s="9" t="str">
        <f t="shared" si="9"/>
        <v/>
      </c>
      <c r="BH17" s="9" t="str">
        <f t="shared" si="9"/>
        <v/>
      </c>
      <c r="BI17" s="10" t="str">
        <f t="shared" si="9"/>
        <v/>
      </c>
      <c r="BJ17" s="8" t="str">
        <f t="shared" si="10"/>
        <v/>
      </c>
      <c r="BK17" s="9" t="str">
        <f t="shared" si="10"/>
        <v/>
      </c>
      <c r="BL17" s="9" t="str">
        <f t="shared" si="10"/>
        <v/>
      </c>
      <c r="BM17" s="10" t="str">
        <f t="shared" si="10"/>
        <v/>
      </c>
      <c r="BN17" s="8" t="str">
        <f t="shared" si="10"/>
        <v/>
      </c>
      <c r="BO17" s="9" t="str">
        <f t="shared" si="10"/>
        <v/>
      </c>
      <c r="BP17" s="9" t="str">
        <f t="shared" si="10"/>
        <v/>
      </c>
      <c r="BQ17" s="10" t="str">
        <f t="shared" si="10"/>
        <v/>
      </c>
      <c r="BR17" s="8" t="str">
        <f t="shared" si="10"/>
        <v/>
      </c>
      <c r="BS17" s="9" t="str">
        <f t="shared" si="10"/>
        <v/>
      </c>
      <c r="BT17" s="9" t="str">
        <f t="shared" si="10"/>
        <v/>
      </c>
      <c r="BU17" s="10" t="str">
        <f t="shared" si="10"/>
        <v/>
      </c>
      <c r="BV17" s="8" t="str">
        <f t="shared" si="10"/>
        <v/>
      </c>
      <c r="BW17" s="9" t="str">
        <f t="shared" si="10"/>
        <v/>
      </c>
      <c r="BX17" s="9" t="str">
        <f t="shared" si="10"/>
        <v/>
      </c>
      <c r="BY17" s="10" t="str">
        <f t="shared" si="10"/>
        <v/>
      </c>
      <c r="CB17" s="7">
        <v>0.38541666666666669</v>
      </c>
    </row>
    <row r="18" spans="2:80" ht="18" customHeight="1">
      <c r="B18" s="40">
        <v>13</v>
      </c>
      <c r="C18" s="41" t="str">
        <f>IF(VLOOKUP($B18,管理シート!$B$10:$D$108,2,0)=0,"",VLOOKUP($B18,管理シート!$B$10:$D$108,2,0))</f>
        <v/>
      </c>
      <c r="D18" s="42" t="str">
        <f>IF(VLOOKUP($B18,管理シート!$B$10:$D$108,3,0)=0,"",VLOOKUP($B18,管理シート!$B$10:$D$108,3,0))</f>
        <v/>
      </c>
      <c r="E18" s="1" t="str">
        <f t="shared" si="4"/>
        <v/>
      </c>
      <c r="F18" s="2" t="str">
        <f t="shared" si="5"/>
        <v/>
      </c>
      <c r="G18" s="24"/>
      <c r="H18" s="25"/>
      <c r="I18" s="24"/>
      <c r="J18" s="25"/>
      <c r="K18" s="24"/>
      <c r="L18" s="25"/>
      <c r="M18" s="45"/>
      <c r="N18" s="8" t="str">
        <f t="shared" si="6"/>
        <v/>
      </c>
      <c r="O18" s="9" t="str">
        <f t="shared" si="6"/>
        <v/>
      </c>
      <c r="P18" s="9" t="str">
        <f t="shared" si="6"/>
        <v/>
      </c>
      <c r="Q18" s="10" t="str">
        <f t="shared" si="6"/>
        <v/>
      </c>
      <c r="R18" s="8" t="str">
        <f t="shared" si="12"/>
        <v/>
      </c>
      <c r="S18" s="9" t="str">
        <f t="shared" si="12"/>
        <v/>
      </c>
      <c r="T18" s="9" t="str">
        <f t="shared" si="12"/>
        <v/>
      </c>
      <c r="U18" s="10" t="str">
        <f t="shared" si="12"/>
        <v/>
      </c>
      <c r="V18" s="8" t="str">
        <f t="shared" si="12"/>
        <v/>
      </c>
      <c r="W18" s="9" t="str">
        <f t="shared" si="12"/>
        <v/>
      </c>
      <c r="X18" s="9" t="str">
        <f t="shared" si="12"/>
        <v/>
      </c>
      <c r="Y18" s="10" t="str">
        <f t="shared" si="12"/>
        <v/>
      </c>
      <c r="Z18" s="8" t="str">
        <f t="shared" si="12"/>
        <v/>
      </c>
      <c r="AA18" s="9" t="str">
        <f t="shared" si="12"/>
        <v/>
      </c>
      <c r="AB18" s="9" t="str">
        <f t="shared" si="12"/>
        <v/>
      </c>
      <c r="AC18" s="10" t="str">
        <f t="shared" si="12"/>
        <v/>
      </c>
      <c r="AD18" s="8" t="str">
        <f t="shared" si="6"/>
        <v/>
      </c>
      <c r="AE18" s="9" t="str">
        <f t="shared" si="6"/>
        <v/>
      </c>
      <c r="AF18" s="9" t="str">
        <f t="shared" si="6"/>
        <v/>
      </c>
      <c r="AG18" s="10" t="str">
        <f t="shared" si="6"/>
        <v/>
      </c>
      <c r="AH18" s="8" t="str">
        <f t="shared" si="6"/>
        <v/>
      </c>
      <c r="AI18" s="9" t="str">
        <f t="shared" si="6"/>
        <v/>
      </c>
      <c r="AJ18" s="9" t="str">
        <f t="shared" si="6"/>
        <v/>
      </c>
      <c r="AK18" s="10" t="str">
        <f t="shared" si="6"/>
        <v/>
      </c>
      <c r="AL18" s="8" t="str">
        <f t="shared" si="6"/>
        <v/>
      </c>
      <c r="AM18" s="9" t="str">
        <f t="shared" si="6"/>
        <v/>
      </c>
      <c r="AN18" s="9" t="str">
        <f t="shared" si="6"/>
        <v/>
      </c>
      <c r="AO18" s="10" t="str">
        <f t="shared" si="6"/>
        <v/>
      </c>
      <c r="AP18" s="8" t="str">
        <f t="shared" si="11"/>
        <v/>
      </c>
      <c r="AQ18" s="9" t="str">
        <f t="shared" si="11"/>
        <v/>
      </c>
      <c r="AR18" s="9" t="str">
        <f t="shared" si="11"/>
        <v/>
      </c>
      <c r="AS18" s="10" t="str">
        <f t="shared" si="11"/>
        <v/>
      </c>
      <c r="AT18" s="8" t="str">
        <f t="shared" si="11"/>
        <v/>
      </c>
      <c r="AU18" s="9" t="str">
        <f t="shared" si="11"/>
        <v/>
      </c>
      <c r="AV18" s="9" t="str">
        <f t="shared" si="11"/>
        <v/>
      </c>
      <c r="AW18" s="10" t="str">
        <f t="shared" si="11"/>
        <v/>
      </c>
      <c r="AX18" s="8" t="str">
        <f t="shared" si="11"/>
        <v/>
      </c>
      <c r="AY18" s="9" t="str">
        <f t="shared" si="11"/>
        <v/>
      </c>
      <c r="AZ18" s="9" t="str">
        <f t="shared" si="11"/>
        <v/>
      </c>
      <c r="BA18" s="10" t="str">
        <f t="shared" si="11"/>
        <v/>
      </c>
      <c r="BB18" s="8" t="str">
        <f t="shared" si="11"/>
        <v/>
      </c>
      <c r="BC18" s="9" t="str">
        <f t="shared" si="11"/>
        <v/>
      </c>
      <c r="BD18" s="9" t="str">
        <f t="shared" si="11"/>
        <v/>
      </c>
      <c r="BE18" s="10" t="str">
        <f t="shared" si="11"/>
        <v/>
      </c>
      <c r="BF18" s="8" t="str">
        <f t="shared" si="9"/>
        <v/>
      </c>
      <c r="BG18" s="9" t="str">
        <f t="shared" si="9"/>
        <v/>
      </c>
      <c r="BH18" s="9" t="str">
        <f t="shared" si="9"/>
        <v/>
      </c>
      <c r="BI18" s="10" t="str">
        <f t="shared" si="9"/>
        <v/>
      </c>
      <c r="BJ18" s="8" t="str">
        <f t="shared" si="10"/>
        <v/>
      </c>
      <c r="BK18" s="9" t="str">
        <f t="shared" si="10"/>
        <v/>
      </c>
      <c r="BL18" s="9" t="str">
        <f t="shared" si="10"/>
        <v/>
      </c>
      <c r="BM18" s="10" t="str">
        <f t="shared" si="10"/>
        <v/>
      </c>
      <c r="BN18" s="8" t="str">
        <f t="shared" si="10"/>
        <v/>
      </c>
      <c r="BO18" s="9" t="str">
        <f t="shared" si="10"/>
        <v/>
      </c>
      <c r="BP18" s="9" t="str">
        <f t="shared" si="10"/>
        <v/>
      </c>
      <c r="BQ18" s="10" t="str">
        <f t="shared" si="10"/>
        <v/>
      </c>
      <c r="BR18" s="8" t="str">
        <f t="shared" si="10"/>
        <v/>
      </c>
      <c r="BS18" s="9" t="str">
        <f t="shared" si="10"/>
        <v/>
      </c>
      <c r="BT18" s="9" t="str">
        <f t="shared" si="10"/>
        <v/>
      </c>
      <c r="BU18" s="10" t="str">
        <f t="shared" si="10"/>
        <v/>
      </c>
      <c r="BV18" s="8" t="str">
        <f t="shared" si="10"/>
        <v/>
      </c>
      <c r="BW18" s="9" t="str">
        <f t="shared" si="10"/>
        <v/>
      </c>
      <c r="BX18" s="9" t="str">
        <f t="shared" si="10"/>
        <v/>
      </c>
      <c r="BY18" s="10" t="str">
        <f t="shared" si="10"/>
        <v/>
      </c>
      <c r="CB18" s="7">
        <v>0.39583333333333331</v>
      </c>
    </row>
    <row r="19" spans="2:80" ht="18" customHeight="1">
      <c r="B19" s="40">
        <v>14</v>
      </c>
      <c r="C19" s="41" t="str">
        <f>IF(VLOOKUP($B19,管理シート!$B$10:$D$108,2,0)=0,"",VLOOKUP($B19,管理シート!$B$10:$D$108,2,0))</f>
        <v/>
      </c>
      <c r="D19" s="42" t="str">
        <f>IF(VLOOKUP($B19,管理シート!$B$10:$D$108,3,0)=0,"",VLOOKUP($B19,管理シート!$B$10:$D$108,3,0))</f>
        <v/>
      </c>
      <c r="E19" s="1" t="str">
        <f t="shared" si="4"/>
        <v/>
      </c>
      <c r="F19" s="2" t="str">
        <f t="shared" si="5"/>
        <v/>
      </c>
      <c r="G19" s="24"/>
      <c r="H19" s="25"/>
      <c r="I19" s="24"/>
      <c r="J19" s="25"/>
      <c r="K19" s="24"/>
      <c r="L19" s="25"/>
      <c r="M19" s="45"/>
      <c r="N19" s="8" t="str">
        <f t="shared" si="6"/>
        <v/>
      </c>
      <c r="O19" s="9" t="str">
        <f t="shared" si="6"/>
        <v/>
      </c>
      <c r="P19" s="9" t="str">
        <f t="shared" si="6"/>
        <v/>
      </c>
      <c r="Q19" s="10" t="str">
        <f t="shared" si="6"/>
        <v/>
      </c>
      <c r="R19" s="8" t="str">
        <f t="shared" si="12"/>
        <v/>
      </c>
      <c r="S19" s="9" t="str">
        <f t="shared" si="12"/>
        <v/>
      </c>
      <c r="T19" s="9" t="str">
        <f t="shared" si="12"/>
        <v/>
      </c>
      <c r="U19" s="10" t="str">
        <f t="shared" si="12"/>
        <v/>
      </c>
      <c r="V19" s="8" t="str">
        <f t="shared" si="12"/>
        <v/>
      </c>
      <c r="W19" s="9" t="str">
        <f t="shared" si="12"/>
        <v/>
      </c>
      <c r="X19" s="9" t="str">
        <f t="shared" si="12"/>
        <v/>
      </c>
      <c r="Y19" s="10" t="str">
        <f t="shared" si="12"/>
        <v/>
      </c>
      <c r="Z19" s="8" t="str">
        <f t="shared" si="12"/>
        <v/>
      </c>
      <c r="AA19" s="9" t="str">
        <f t="shared" si="12"/>
        <v/>
      </c>
      <c r="AB19" s="9" t="str">
        <f t="shared" si="12"/>
        <v/>
      </c>
      <c r="AC19" s="10" t="str">
        <f t="shared" si="12"/>
        <v/>
      </c>
      <c r="AD19" s="8" t="str">
        <f t="shared" si="6"/>
        <v/>
      </c>
      <c r="AE19" s="9" t="str">
        <f t="shared" si="6"/>
        <v/>
      </c>
      <c r="AF19" s="9" t="str">
        <f t="shared" si="6"/>
        <v/>
      </c>
      <c r="AG19" s="10" t="str">
        <f t="shared" si="6"/>
        <v/>
      </c>
      <c r="AH19" s="8" t="str">
        <f t="shared" si="6"/>
        <v/>
      </c>
      <c r="AI19" s="9" t="str">
        <f t="shared" si="6"/>
        <v/>
      </c>
      <c r="AJ19" s="9" t="str">
        <f t="shared" si="6"/>
        <v/>
      </c>
      <c r="AK19" s="10" t="str">
        <f t="shared" si="6"/>
        <v/>
      </c>
      <c r="AL19" s="8" t="str">
        <f t="shared" si="6"/>
        <v/>
      </c>
      <c r="AM19" s="9" t="str">
        <f t="shared" si="6"/>
        <v/>
      </c>
      <c r="AN19" s="9" t="str">
        <f t="shared" si="6"/>
        <v/>
      </c>
      <c r="AO19" s="10" t="str">
        <f t="shared" si="6"/>
        <v/>
      </c>
      <c r="AP19" s="8" t="str">
        <f t="shared" si="11"/>
        <v/>
      </c>
      <c r="AQ19" s="9" t="str">
        <f t="shared" si="11"/>
        <v/>
      </c>
      <c r="AR19" s="9" t="str">
        <f t="shared" si="11"/>
        <v/>
      </c>
      <c r="AS19" s="10" t="str">
        <f t="shared" si="11"/>
        <v/>
      </c>
      <c r="AT19" s="8" t="str">
        <f t="shared" si="11"/>
        <v/>
      </c>
      <c r="AU19" s="9" t="str">
        <f t="shared" si="11"/>
        <v/>
      </c>
      <c r="AV19" s="9" t="str">
        <f t="shared" si="11"/>
        <v/>
      </c>
      <c r="AW19" s="10" t="str">
        <f t="shared" si="11"/>
        <v/>
      </c>
      <c r="AX19" s="8" t="str">
        <f t="shared" si="11"/>
        <v/>
      </c>
      <c r="AY19" s="9" t="str">
        <f t="shared" si="11"/>
        <v/>
      </c>
      <c r="AZ19" s="9" t="str">
        <f t="shared" si="11"/>
        <v/>
      </c>
      <c r="BA19" s="10" t="str">
        <f t="shared" si="11"/>
        <v/>
      </c>
      <c r="BB19" s="8" t="str">
        <f t="shared" si="11"/>
        <v/>
      </c>
      <c r="BC19" s="9" t="str">
        <f t="shared" si="11"/>
        <v/>
      </c>
      <c r="BD19" s="9" t="str">
        <f t="shared" si="11"/>
        <v/>
      </c>
      <c r="BE19" s="10" t="str">
        <f t="shared" si="11"/>
        <v/>
      </c>
      <c r="BF19" s="8" t="str">
        <f t="shared" si="9"/>
        <v/>
      </c>
      <c r="BG19" s="9" t="str">
        <f t="shared" si="9"/>
        <v/>
      </c>
      <c r="BH19" s="9" t="str">
        <f t="shared" si="9"/>
        <v/>
      </c>
      <c r="BI19" s="10" t="str">
        <f t="shared" si="9"/>
        <v/>
      </c>
      <c r="BJ19" s="8" t="str">
        <f t="shared" si="10"/>
        <v/>
      </c>
      <c r="BK19" s="9" t="str">
        <f t="shared" si="10"/>
        <v/>
      </c>
      <c r="BL19" s="9" t="str">
        <f t="shared" si="10"/>
        <v/>
      </c>
      <c r="BM19" s="10" t="str">
        <f t="shared" si="10"/>
        <v/>
      </c>
      <c r="BN19" s="8" t="str">
        <f t="shared" si="10"/>
        <v/>
      </c>
      <c r="BO19" s="9" t="str">
        <f t="shared" si="10"/>
        <v/>
      </c>
      <c r="BP19" s="9" t="str">
        <f t="shared" si="10"/>
        <v/>
      </c>
      <c r="BQ19" s="10" t="str">
        <f t="shared" si="10"/>
        <v/>
      </c>
      <c r="BR19" s="8" t="str">
        <f t="shared" si="10"/>
        <v/>
      </c>
      <c r="BS19" s="9" t="str">
        <f t="shared" si="10"/>
        <v/>
      </c>
      <c r="BT19" s="9" t="str">
        <f t="shared" si="10"/>
        <v/>
      </c>
      <c r="BU19" s="10" t="str">
        <f t="shared" si="10"/>
        <v/>
      </c>
      <c r="BV19" s="8" t="str">
        <f t="shared" si="10"/>
        <v/>
      </c>
      <c r="BW19" s="9" t="str">
        <f t="shared" si="10"/>
        <v/>
      </c>
      <c r="BX19" s="9" t="str">
        <f t="shared" si="10"/>
        <v/>
      </c>
      <c r="BY19" s="10" t="str">
        <f t="shared" si="10"/>
        <v/>
      </c>
      <c r="CB19" s="7">
        <v>0.40625</v>
      </c>
    </row>
    <row r="20" spans="2:80" ht="18" customHeight="1">
      <c r="B20" s="40">
        <v>15</v>
      </c>
      <c r="C20" s="41" t="str">
        <f>IF(VLOOKUP($B20,管理シート!$B$10:$D$108,2,0)=0,"",VLOOKUP($B20,管理シート!$B$10:$D$108,2,0))</f>
        <v/>
      </c>
      <c r="D20" s="42" t="str">
        <f>IF(VLOOKUP($B20,管理シート!$B$10:$D$108,3,0)=0,"",VLOOKUP($B20,管理シート!$B$10:$D$108,3,0))</f>
        <v/>
      </c>
      <c r="E20" s="1" t="str">
        <f t="shared" si="4"/>
        <v/>
      </c>
      <c r="F20" s="2" t="str">
        <f t="shared" si="5"/>
        <v/>
      </c>
      <c r="G20" s="24"/>
      <c r="H20" s="25"/>
      <c r="I20" s="24"/>
      <c r="J20" s="25"/>
      <c r="K20" s="24"/>
      <c r="L20" s="25"/>
      <c r="M20" s="45"/>
      <c r="N20" s="8" t="str">
        <f t="shared" si="6"/>
        <v/>
      </c>
      <c r="O20" s="9" t="str">
        <f t="shared" si="6"/>
        <v/>
      </c>
      <c r="P20" s="9" t="str">
        <f t="shared" si="6"/>
        <v/>
      </c>
      <c r="Q20" s="10" t="str">
        <f t="shared" si="6"/>
        <v/>
      </c>
      <c r="R20" s="8" t="str">
        <f t="shared" si="12"/>
        <v/>
      </c>
      <c r="S20" s="9" t="str">
        <f t="shared" si="12"/>
        <v/>
      </c>
      <c r="T20" s="9" t="str">
        <f t="shared" si="12"/>
        <v/>
      </c>
      <c r="U20" s="10" t="str">
        <f t="shared" si="12"/>
        <v/>
      </c>
      <c r="V20" s="8" t="str">
        <f t="shared" si="12"/>
        <v/>
      </c>
      <c r="W20" s="9" t="str">
        <f t="shared" si="12"/>
        <v/>
      </c>
      <c r="X20" s="9" t="str">
        <f t="shared" si="12"/>
        <v/>
      </c>
      <c r="Y20" s="10" t="str">
        <f t="shared" si="12"/>
        <v/>
      </c>
      <c r="Z20" s="8" t="str">
        <f t="shared" si="12"/>
        <v/>
      </c>
      <c r="AA20" s="9" t="str">
        <f t="shared" si="12"/>
        <v/>
      </c>
      <c r="AB20" s="9" t="str">
        <f t="shared" si="12"/>
        <v/>
      </c>
      <c r="AC20" s="10" t="str">
        <f t="shared" si="12"/>
        <v/>
      </c>
      <c r="AD20" s="8" t="str">
        <f t="shared" si="6"/>
        <v/>
      </c>
      <c r="AE20" s="9" t="str">
        <f t="shared" si="6"/>
        <v/>
      </c>
      <c r="AF20" s="9" t="str">
        <f t="shared" si="6"/>
        <v/>
      </c>
      <c r="AG20" s="10" t="str">
        <f t="shared" si="6"/>
        <v/>
      </c>
      <c r="AH20" s="8" t="str">
        <f t="shared" si="6"/>
        <v/>
      </c>
      <c r="AI20" s="9" t="str">
        <f t="shared" si="6"/>
        <v/>
      </c>
      <c r="AJ20" s="9" t="str">
        <f t="shared" si="6"/>
        <v/>
      </c>
      <c r="AK20" s="10" t="str">
        <f t="shared" si="6"/>
        <v/>
      </c>
      <c r="AL20" s="8" t="str">
        <f t="shared" si="6"/>
        <v/>
      </c>
      <c r="AM20" s="9" t="str">
        <f t="shared" si="6"/>
        <v/>
      </c>
      <c r="AN20" s="9" t="str">
        <f t="shared" si="6"/>
        <v/>
      </c>
      <c r="AO20" s="10" t="str">
        <f t="shared" si="6"/>
        <v/>
      </c>
      <c r="AP20" s="8" t="str">
        <f t="shared" si="11"/>
        <v/>
      </c>
      <c r="AQ20" s="9" t="str">
        <f t="shared" si="11"/>
        <v/>
      </c>
      <c r="AR20" s="9" t="str">
        <f t="shared" si="11"/>
        <v/>
      </c>
      <c r="AS20" s="10" t="str">
        <f t="shared" si="11"/>
        <v/>
      </c>
      <c r="AT20" s="8" t="str">
        <f t="shared" si="11"/>
        <v/>
      </c>
      <c r="AU20" s="9" t="str">
        <f t="shared" si="11"/>
        <v/>
      </c>
      <c r="AV20" s="9" t="str">
        <f t="shared" si="11"/>
        <v/>
      </c>
      <c r="AW20" s="10" t="str">
        <f t="shared" si="11"/>
        <v/>
      </c>
      <c r="AX20" s="8" t="str">
        <f t="shared" si="11"/>
        <v/>
      </c>
      <c r="AY20" s="9" t="str">
        <f t="shared" si="11"/>
        <v/>
      </c>
      <c r="AZ20" s="9" t="str">
        <f t="shared" si="11"/>
        <v/>
      </c>
      <c r="BA20" s="10" t="str">
        <f t="shared" si="11"/>
        <v/>
      </c>
      <c r="BB20" s="8" t="str">
        <f t="shared" si="11"/>
        <v/>
      </c>
      <c r="BC20" s="9" t="str">
        <f t="shared" si="11"/>
        <v/>
      </c>
      <c r="BD20" s="9" t="str">
        <f t="shared" si="11"/>
        <v/>
      </c>
      <c r="BE20" s="10" t="str">
        <f t="shared" si="11"/>
        <v/>
      </c>
      <c r="BF20" s="8" t="str">
        <f t="shared" si="9"/>
        <v/>
      </c>
      <c r="BG20" s="9" t="str">
        <f t="shared" si="9"/>
        <v/>
      </c>
      <c r="BH20" s="9" t="str">
        <f t="shared" si="9"/>
        <v/>
      </c>
      <c r="BI20" s="10" t="str">
        <f t="shared" si="9"/>
        <v/>
      </c>
      <c r="BJ20" s="8" t="str">
        <f t="shared" si="10"/>
        <v/>
      </c>
      <c r="BK20" s="9" t="str">
        <f t="shared" si="10"/>
        <v/>
      </c>
      <c r="BL20" s="9" t="str">
        <f t="shared" si="10"/>
        <v/>
      </c>
      <c r="BM20" s="10" t="str">
        <f t="shared" si="10"/>
        <v/>
      </c>
      <c r="BN20" s="8" t="str">
        <f t="shared" si="10"/>
        <v/>
      </c>
      <c r="BO20" s="9" t="str">
        <f t="shared" si="10"/>
        <v/>
      </c>
      <c r="BP20" s="9" t="str">
        <f t="shared" si="10"/>
        <v/>
      </c>
      <c r="BQ20" s="10" t="str">
        <f t="shared" si="10"/>
        <v/>
      </c>
      <c r="BR20" s="8" t="str">
        <f t="shared" si="10"/>
        <v/>
      </c>
      <c r="BS20" s="9" t="str">
        <f t="shared" si="10"/>
        <v/>
      </c>
      <c r="BT20" s="9" t="str">
        <f t="shared" si="10"/>
        <v/>
      </c>
      <c r="BU20" s="10" t="str">
        <f t="shared" si="10"/>
        <v/>
      </c>
      <c r="BV20" s="8" t="str">
        <f t="shared" si="10"/>
        <v/>
      </c>
      <c r="BW20" s="9" t="str">
        <f t="shared" si="10"/>
        <v/>
      </c>
      <c r="BX20" s="9" t="str">
        <f t="shared" si="10"/>
        <v/>
      </c>
      <c r="BY20" s="10" t="str">
        <f t="shared" si="10"/>
        <v/>
      </c>
      <c r="CB20" s="7">
        <v>0.41666666666666669</v>
      </c>
    </row>
    <row r="21" spans="2:80" ht="18" customHeight="1">
      <c r="B21" s="40">
        <v>16</v>
      </c>
      <c r="C21" s="41" t="str">
        <f>IF(VLOOKUP($B21,管理シート!$B$10:$D$108,2,0)=0,"",VLOOKUP($B21,管理シート!$B$10:$D$108,2,0))</f>
        <v/>
      </c>
      <c r="D21" s="42" t="str">
        <f>IF(VLOOKUP($B21,管理シート!$B$10:$D$108,3,0)=0,"",VLOOKUP($B21,管理シート!$B$10:$D$108,3,0))</f>
        <v/>
      </c>
      <c r="E21" s="1" t="str">
        <f t="shared" si="4"/>
        <v/>
      </c>
      <c r="F21" s="2" t="str">
        <f t="shared" si="5"/>
        <v/>
      </c>
      <c r="G21" s="24"/>
      <c r="H21" s="25"/>
      <c r="I21" s="24"/>
      <c r="J21" s="25"/>
      <c r="K21" s="24"/>
      <c r="L21" s="25"/>
      <c r="M21" s="45"/>
      <c r="N21" s="8" t="str">
        <f t="shared" si="6"/>
        <v/>
      </c>
      <c r="O21" s="9" t="str">
        <f t="shared" si="6"/>
        <v/>
      </c>
      <c r="P21" s="9" t="str">
        <f t="shared" si="6"/>
        <v/>
      </c>
      <c r="Q21" s="10" t="str">
        <f t="shared" si="6"/>
        <v/>
      </c>
      <c r="R21" s="8" t="str">
        <f t="shared" si="12"/>
        <v/>
      </c>
      <c r="S21" s="9" t="str">
        <f t="shared" si="12"/>
        <v/>
      </c>
      <c r="T21" s="9" t="str">
        <f t="shared" si="12"/>
        <v/>
      </c>
      <c r="U21" s="10" t="str">
        <f t="shared" si="12"/>
        <v/>
      </c>
      <c r="V21" s="8" t="str">
        <f t="shared" si="12"/>
        <v/>
      </c>
      <c r="W21" s="9" t="str">
        <f t="shared" si="12"/>
        <v/>
      </c>
      <c r="X21" s="9" t="str">
        <f t="shared" si="12"/>
        <v/>
      </c>
      <c r="Y21" s="10" t="str">
        <f t="shared" si="12"/>
        <v/>
      </c>
      <c r="Z21" s="8" t="str">
        <f t="shared" si="12"/>
        <v/>
      </c>
      <c r="AA21" s="9" t="str">
        <f t="shared" si="12"/>
        <v/>
      </c>
      <c r="AB21" s="9" t="str">
        <f t="shared" si="12"/>
        <v/>
      </c>
      <c r="AC21" s="10" t="str">
        <f t="shared" si="12"/>
        <v/>
      </c>
      <c r="AD21" s="8" t="str">
        <f t="shared" si="6"/>
        <v/>
      </c>
      <c r="AE21" s="9" t="str">
        <f t="shared" si="6"/>
        <v/>
      </c>
      <c r="AF21" s="9" t="str">
        <f t="shared" si="6"/>
        <v/>
      </c>
      <c r="AG21" s="10" t="str">
        <f t="shared" si="6"/>
        <v/>
      </c>
      <c r="AH21" s="8" t="str">
        <f t="shared" si="6"/>
        <v/>
      </c>
      <c r="AI21" s="9" t="str">
        <f t="shared" si="6"/>
        <v/>
      </c>
      <c r="AJ21" s="9" t="str">
        <f t="shared" si="6"/>
        <v/>
      </c>
      <c r="AK21" s="10" t="str">
        <f t="shared" si="6"/>
        <v/>
      </c>
      <c r="AL21" s="8" t="str">
        <f t="shared" si="6"/>
        <v/>
      </c>
      <c r="AM21" s="9" t="str">
        <f t="shared" si="6"/>
        <v/>
      </c>
      <c r="AN21" s="9" t="str">
        <f t="shared" si="6"/>
        <v/>
      </c>
      <c r="AO21" s="10" t="str">
        <f t="shared" si="6"/>
        <v/>
      </c>
      <c r="AP21" s="8" t="str">
        <f t="shared" si="11"/>
        <v/>
      </c>
      <c r="AQ21" s="9" t="str">
        <f t="shared" si="11"/>
        <v/>
      </c>
      <c r="AR21" s="9" t="str">
        <f t="shared" si="11"/>
        <v/>
      </c>
      <c r="AS21" s="10" t="str">
        <f t="shared" si="11"/>
        <v/>
      </c>
      <c r="AT21" s="8" t="str">
        <f t="shared" si="11"/>
        <v/>
      </c>
      <c r="AU21" s="9" t="str">
        <f t="shared" si="11"/>
        <v/>
      </c>
      <c r="AV21" s="9" t="str">
        <f t="shared" si="11"/>
        <v/>
      </c>
      <c r="AW21" s="10" t="str">
        <f t="shared" si="11"/>
        <v/>
      </c>
      <c r="AX21" s="8" t="str">
        <f t="shared" si="11"/>
        <v/>
      </c>
      <c r="AY21" s="9" t="str">
        <f t="shared" si="11"/>
        <v/>
      </c>
      <c r="AZ21" s="9" t="str">
        <f t="shared" si="11"/>
        <v/>
      </c>
      <c r="BA21" s="10" t="str">
        <f t="shared" si="11"/>
        <v/>
      </c>
      <c r="BB21" s="8" t="str">
        <f t="shared" si="11"/>
        <v/>
      </c>
      <c r="BC21" s="9" t="str">
        <f t="shared" si="11"/>
        <v/>
      </c>
      <c r="BD21" s="9" t="str">
        <f t="shared" si="11"/>
        <v/>
      </c>
      <c r="BE21" s="10" t="str">
        <f t="shared" si="11"/>
        <v/>
      </c>
      <c r="BF21" s="8" t="str">
        <f t="shared" si="9"/>
        <v/>
      </c>
      <c r="BG21" s="9" t="str">
        <f t="shared" si="9"/>
        <v/>
      </c>
      <c r="BH21" s="9" t="str">
        <f t="shared" si="9"/>
        <v/>
      </c>
      <c r="BI21" s="10" t="str">
        <f t="shared" si="9"/>
        <v/>
      </c>
      <c r="BJ21" s="8" t="str">
        <f t="shared" si="10"/>
        <v/>
      </c>
      <c r="BK21" s="9" t="str">
        <f t="shared" si="10"/>
        <v/>
      </c>
      <c r="BL21" s="9" t="str">
        <f t="shared" si="10"/>
        <v/>
      </c>
      <c r="BM21" s="10" t="str">
        <f t="shared" si="10"/>
        <v/>
      </c>
      <c r="BN21" s="8" t="str">
        <f t="shared" si="10"/>
        <v/>
      </c>
      <c r="BO21" s="9" t="str">
        <f t="shared" si="10"/>
        <v/>
      </c>
      <c r="BP21" s="9" t="str">
        <f t="shared" si="10"/>
        <v/>
      </c>
      <c r="BQ21" s="10" t="str">
        <f t="shared" si="10"/>
        <v/>
      </c>
      <c r="BR21" s="8" t="str">
        <f t="shared" si="10"/>
        <v/>
      </c>
      <c r="BS21" s="9" t="str">
        <f t="shared" si="10"/>
        <v/>
      </c>
      <c r="BT21" s="9" t="str">
        <f t="shared" si="10"/>
        <v/>
      </c>
      <c r="BU21" s="10" t="str">
        <f t="shared" si="10"/>
        <v/>
      </c>
      <c r="BV21" s="8" t="str">
        <f t="shared" si="10"/>
        <v/>
      </c>
      <c r="BW21" s="9" t="str">
        <f t="shared" si="10"/>
        <v/>
      </c>
      <c r="BX21" s="9" t="str">
        <f t="shared" si="10"/>
        <v/>
      </c>
      <c r="BY21" s="10" t="str">
        <f t="shared" si="10"/>
        <v/>
      </c>
      <c r="CB21" s="7">
        <v>0.42708333333333331</v>
      </c>
    </row>
    <row r="22" spans="2:80" ht="18" customHeight="1">
      <c r="B22" s="40">
        <v>17</v>
      </c>
      <c r="C22" s="41" t="str">
        <f>IF(VLOOKUP($B22,管理シート!$B$10:$D$108,2,0)=0,"",VLOOKUP($B22,管理シート!$B$10:$D$108,2,0))</f>
        <v/>
      </c>
      <c r="D22" s="42" t="str">
        <f>IF(VLOOKUP($B22,管理シート!$B$10:$D$108,3,0)=0,"",VLOOKUP($B22,管理シート!$B$10:$D$108,3,0))</f>
        <v/>
      </c>
      <c r="E22" s="1" t="str">
        <f t="shared" si="4"/>
        <v/>
      </c>
      <c r="F22" s="2" t="str">
        <f t="shared" si="5"/>
        <v/>
      </c>
      <c r="G22" s="24"/>
      <c r="H22" s="25"/>
      <c r="I22" s="24"/>
      <c r="J22" s="25"/>
      <c r="K22" s="24"/>
      <c r="L22" s="25"/>
      <c r="M22" s="45"/>
      <c r="N22" s="8" t="str">
        <f t="shared" si="6"/>
        <v/>
      </c>
      <c r="O22" s="9" t="str">
        <f t="shared" si="6"/>
        <v/>
      </c>
      <c r="P22" s="9" t="str">
        <f t="shared" si="6"/>
        <v/>
      </c>
      <c r="Q22" s="10" t="str">
        <f t="shared" si="6"/>
        <v/>
      </c>
      <c r="R22" s="8" t="str">
        <f t="shared" si="12"/>
        <v/>
      </c>
      <c r="S22" s="9" t="str">
        <f t="shared" si="12"/>
        <v/>
      </c>
      <c r="T22" s="9" t="str">
        <f t="shared" si="12"/>
        <v/>
      </c>
      <c r="U22" s="10" t="str">
        <f t="shared" si="12"/>
        <v/>
      </c>
      <c r="V22" s="8" t="str">
        <f t="shared" si="12"/>
        <v/>
      </c>
      <c r="W22" s="9" t="str">
        <f t="shared" si="12"/>
        <v/>
      </c>
      <c r="X22" s="9" t="str">
        <f t="shared" si="12"/>
        <v/>
      </c>
      <c r="Y22" s="10" t="str">
        <f t="shared" si="12"/>
        <v/>
      </c>
      <c r="Z22" s="8" t="str">
        <f t="shared" si="12"/>
        <v/>
      </c>
      <c r="AA22" s="9" t="str">
        <f t="shared" si="12"/>
        <v/>
      </c>
      <c r="AB22" s="9" t="str">
        <f t="shared" si="12"/>
        <v/>
      </c>
      <c r="AC22" s="10" t="str">
        <f t="shared" si="12"/>
        <v/>
      </c>
      <c r="AD22" s="8" t="str">
        <f t="shared" si="6"/>
        <v/>
      </c>
      <c r="AE22" s="9" t="str">
        <f t="shared" si="6"/>
        <v/>
      </c>
      <c r="AF22" s="9" t="str">
        <f t="shared" si="6"/>
        <v/>
      </c>
      <c r="AG22" s="10" t="str">
        <f t="shared" si="6"/>
        <v/>
      </c>
      <c r="AH22" s="8" t="str">
        <f t="shared" si="6"/>
        <v/>
      </c>
      <c r="AI22" s="9" t="str">
        <f t="shared" si="6"/>
        <v/>
      </c>
      <c r="AJ22" s="9" t="str">
        <f t="shared" si="6"/>
        <v/>
      </c>
      <c r="AK22" s="10" t="str">
        <f t="shared" si="6"/>
        <v/>
      </c>
      <c r="AL22" s="8" t="str">
        <f t="shared" si="6"/>
        <v/>
      </c>
      <c r="AM22" s="9" t="str">
        <f t="shared" si="6"/>
        <v/>
      </c>
      <c r="AN22" s="9" t="str">
        <f t="shared" si="6"/>
        <v/>
      </c>
      <c r="AO22" s="10" t="str">
        <f t="shared" si="6"/>
        <v/>
      </c>
      <c r="AP22" s="8" t="str">
        <f t="shared" si="11"/>
        <v/>
      </c>
      <c r="AQ22" s="9" t="str">
        <f t="shared" si="11"/>
        <v/>
      </c>
      <c r="AR22" s="9" t="str">
        <f t="shared" si="11"/>
        <v/>
      </c>
      <c r="AS22" s="10" t="str">
        <f t="shared" si="11"/>
        <v/>
      </c>
      <c r="AT22" s="8" t="str">
        <f t="shared" si="11"/>
        <v/>
      </c>
      <c r="AU22" s="9" t="str">
        <f t="shared" si="11"/>
        <v/>
      </c>
      <c r="AV22" s="9" t="str">
        <f t="shared" si="11"/>
        <v/>
      </c>
      <c r="AW22" s="10" t="str">
        <f t="shared" si="11"/>
        <v/>
      </c>
      <c r="AX22" s="8" t="str">
        <f t="shared" si="11"/>
        <v/>
      </c>
      <c r="AY22" s="9" t="str">
        <f t="shared" si="11"/>
        <v/>
      </c>
      <c r="AZ22" s="9" t="str">
        <f t="shared" si="11"/>
        <v/>
      </c>
      <c r="BA22" s="10" t="str">
        <f t="shared" si="11"/>
        <v/>
      </c>
      <c r="BB22" s="8" t="str">
        <f t="shared" si="11"/>
        <v/>
      </c>
      <c r="BC22" s="9" t="str">
        <f t="shared" si="11"/>
        <v/>
      </c>
      <c r="BD22" s="9" t="str">
        <f t="shared" si="11"/>
        <v/>
      </c>
      <c r="BE22" s="10" t="str">
        <f t="shared" si="11"/>
        <v/>
      </c>
      <c r="BF22" s="8" t="str">
        <f t="shared" si="9"/>
        <v/>
      </c>
      <c r="BG22" s="9" t="str">
        <f t="shared" si="9"/>
        <v/>
      </c>
      <c r="BH22" s="9" t="str">
        <f t="shared" si="9"/>
        <v/>
      </c>
      <c r="BI22" s="10" t="str">
        <f t="shared" si="9"/>
        <v/>
      </c>
      <c r="BJ22" s="8" t="str">
        <f t="shared" si="10"/>
        <v/>
      </c>
      <c r="BK22" s="9" t="str">
        <f t="shared" si="10"/>
        <v/>
      </c>
      <c r="BL22" s="9" t="str">
        <f t="shared" si="10"/>
        <v/>
      </c>
      <c r="BM22" s="10" t="str">
        <f t="shared" si="10"/>
        <v/>
      </c>
      <c r="BN22" s="8" t="str">
        <f t="shared" si="10"/>
        <v/>
      </c>
      <c r="BO22" s="9" t="str">
        <f t="shared" si="10"/>
        <v/>
      </c>
      <c r="BP22" s="9" t="str">
        <f t="shared" si="10"/>
        <v/>
      </c>
      <c r="BQ22" s="10" t="str">
        <f t="shared" si="10"/>
        <v/>
      </c>
      <c r="BR22" s="8" t="str">
        <f t="shared" si="10"/>
        <v/>
      </c>
      <c r="BS22" s="9" t="str">
        <f t="shared" si="10"/>
        <v/>
      </c>
      <c r="BT22" s="9" t="str">
        <f t="shared" si="10"/>
        <v/>
      </c>
      <c r="BU22" s="10" t="str">
        <f t="shared" si="10"/>
        <v/>
      </c>
      <c r="BV22" s="8" t="str">
        <f t="shared" si="10"/>
        <v/>
      </c>
      <c r="BW22" s="9" t="str">
        <f t="shared" si="10"/>
        <v/>
      </c>
      <c r="BX22" s="9" t="str">
        <f t="shared" si="10"/>
        <v/>
      </c>
      <c r="BY22" s="10" t="str">
        <f t="shared" si="10"/>
        <v/>
      </c>
      <c r="CB22" s="7">
        <v>0.4375</v>
      </c>
    </row>
    <row r="23" spans="2:80" ht="18" customHeight="1">
      <c r="B23" s="40">
        <v>18</v>
      </c>
      <c r="C23" s="41" t="str">
        <f>IF(VLOOKUP($B23,管理シート!$B$10:$D$108,2,0)=0,"",VLOOKUP($B23,管理シート!$B$10:$D$108,2,0))</f>
        <v/>
      </c>
      <c r="D23" s="42" t="str">
        <f>IF(VLOOKUP($B23,管理シート!$B$10:$D$108,3,0)=0,"",VLOOKUP($B23,管理シート!$B$10:$D$108,3,0))</f>
        <v/>
      </c>
      <c r="E23" s="1" t="str">
        <f t="shared" si="4"/>
        <v/>
      </c>
      <c r="F23" s="2" t="str">
        <f t="shared" si="5"/>
        <v/>
      </c>
      <c r="G23" s="24"/>
      <c r="H23" s="25"/>
      <c r="I23" s="24"/>
      <c r="J23" s="25"/>
      <c r="K23" s="24"/>
      <c r="L23" s="25"/>
      <c r="M23" s="45"/>
      <c r="N23" s="8" t="str">
        <f t="shared" si="6"/>
        <v/>
      </c>
      <c r="O23" s="9" t="str">
        <f t="shared" si="6"/>
        <v/>
      </c>
      <c r="P23" s="9" t="str">
        <f t="shared" si="6"/>
        <v/>
      </c>
      <c r="Q23" s="10" t="str">
        <f t="shared" si="6"/>
        <v/>
      </c>
      <c r="R23" s="8" t="str">
        <f t="shared" si="12"/>
        <v/>
      </c>
      <c r="S23" s="9" t="str">
        <f t="shared" si="12"/>
        <v/>
      </c>
      <c r="T23" s="9" t="str">
        <f t="shared" si="12"/>
        <v/>
      </c>
      <c r="U23" s="10" t="str">
        <f t="shared" si="12"/>
        <v/>
      </c>
      <c r="V23" s="8" t="str">
        <f t="shared" si="12"/>
        <v/>
      </c>
      <c r="W23" s="9" t="str">
        <f t="shared" si="12"/>
        <v/>
      </c>
      <c r="X23" s="9" t="str">
        <f t="shared" si="12"/>
        <v/>
      </c>
      <c r="Y23" s="10" t="str">
        <f t="shared" si="12"/>
        <v/>
      </c>
      <c r="Z23" s="8" t="str">
        <f t="shared" si="12"/>
        <v/>
      </c>
      <c r="AA23" s="9" t="str">
        <f t="shared" si="12"/>
        <v/>
      </c>
      <c r="AB23" s="9" t="str">
        <f t="shared" si="12"/>
        <v/>
      </c>
      <c r="AC23" s="10" t="str">
        <f t="shared" si="12"/>
        <v/>
      </c>
      <c r="AD23" s="8" t="str">
        <f t="shared" si="6"/>
        <v/>
      </c>
      <c r="AE23" s="9" t="str">
        <f t="shared" si="6"/>
        <v/>
      </c>
      <c r="AF23" s="9" t="str">
        <f t="shared" si="6"/>
        <v/>
      </c>
      <c r="AG23" s="10" t="str">
        <f t="shared" si="6"/>
        <v/>
      </c>
      <c r="AH23" s="8" t="str">
        <f t="shared" si="6"/>
        <v/>
      </c>
      <c r="AI23" s="9" t="str">
        <f t="shared" si="6"/>
        <v/>
      </c>
      <c r="AJ23" s="9" t="str">
        <f t="shared" si="6"/>
        <v/>
      </c>
      <c r="AK23" s="10" t="str">
        <f t="shared" si="6"/>
        <v/>
      </c>
      <c r="AL23" s="8" t="str">
        <f t="shared" si="6"/>
        <v/>
      </c>
      <c r="AM23" s="9" t="str">
        <f t="shared" si="6"/>
        <v/>
      </c>
      <c r="AN23" s="9" t="str">
        <f t="shared" si="6"/>
        <v/>
      </c>
      <c r="AO23" s="10" t="str">
        <f t="shared" si="6"/>
        <v/>
      </c>
      <c r="AP23" s="8" t="str">
        <f t="shared" si="11"/>
        <v/>
      </c>
      <c r="AQ23" s="9" t="str">
        <f t="shared" si="11"/>
        <v/>
      </c>
      <c r="AR23" s="9" t="str">
        <f t="shared" si="11"/>
        <v/>
      </c>
      <c r="AS23" s="10" t="str">
        <f t="shared" si="11"/>
        <v/>
      </c>
      <c r="AT23" s="8" t="str">
        <f t="shared" si="11"/>
        <v/>
      </c>
      <c r="AU23" s="9" t="str">
        <f t="shared" si="11"/>
        <v/>
      </c>
      <c r="AV23" s="9" t="str">
        <f t="shared" si="11"/>
        <v/>
      </c>
      <c r="AW23" s="10" t="str">
        <f t="shared" si="11"/>
        <v/>
      </c>
      <c r="AX23" s="8" t="str">
        <f t="shared" si="11"/>
        <v/>
      </c>
      <c r="AY23" s="9" t="str">
        <f t="shared" si="11"/>
        <v/>
      </c>
      <c r="AZ23" s="9" t="str">
        <f t="shared" si="11"/>
        <v/>
      </c>
      <c r="BA23" s="10" t="str">
        <f t="shared" si="11"/>
        <v/>
      </c>
      <c r="BB23" s="8" t="str">
        <f t="shared" si="11"/>
        <v/>
      </c>
      <c r="BC23" s="9" t="str">
        <f t="shared" si="11"/>
        <v/>
      </c>
      <c r="BD23" s="9" t="str">
        <f t="shared" si="11"/>
        <v/>
      </c>
      <c r="BE23" s="10" t="str">
        <f t="shared" si="11"/>
        <v/>
      </c>
      <c r="BF23" s="8" t="str">
        <f t="shared" si="9"/>
        <v/>
      </c>
      <c r="BG23" s="9" t="str">
        <f t="shared" si="9"/>
        <v/>
      </c>
      <c r="BH23" s="9" t="str">
        <f t="shared" si="9"/>
        <v/>
      </c>
      <c r="BI23" s="10" t="str">
        <f t="shared" si="9"/>
        <v/>
      </c>
      <c r="BJ23" s="8" t="str">
        <f t="shared" si="10"/>
        <v/>
      </c>
      <c r="BK23" s="9" t="str">
        <f t="shared" si="10"/>
        <v/>
      </c>
      <c r="BL23" s="9" t="str">
        <f t="shared" si="10"/>
        <v/>
      </c>
      <c r="BM23" s="10" t="str">
        <f t="shared" si="10"/>
        <v/>
      </c>
      <c r="BN23" s="8" t="str">
        <f t="shared" si="10"/>
        <v/>
      </c>
      <c r="BO23" s="9" t="str">
        <f t="shared" si="10"/>
        <v/>
      </c>
      <c r="BP23" s="9" t="str">
        <f t="shared" si="10"/>
        <v/>
      </c>
      <c r="BQ23" s="10" t="str">
        <f t="shared" si="10"/>
        <v/>
      </c>
      <c r="BR23" s="8" t="str">
        <f t="shared" si="10"/>
        <v/>
      </c>
      <c r="BS23" s="9" t="str">
        <f t="shared" si="10"/>
        <v/>
      </c>
      <c r="BT23" s="9" t="str">
        <f t="shared" si="10"/>
        <v/>
      </c>
      <c r="BU23" s="10" t="str">
        <f t="shared" si="10"/>
        <v/>
      </c>
      <c r="BV23" s="8" t="str">
        <f t="shared" si="10"/>
        <v/>
      </c>
      <c r="BW23" s="9" t="str">
        <f t="shared" si="10"/>
        <v/>
      </c>
      <c r="BX23" s="9" t="str">
        <f t="shared" si="10"/>
        <v/>
      </c>
      <c r="BY23" s="10" t="str">
        <f t="shared" si="10"/>
        <v/>
      </c>
      <c r="CB23" s="7">
        <v>0.44791666666666669</v>
      </c>
    </row>
    <row r="24" spans="2:80" ht="18" customHeight="1">
      <c r="B24" s="40">
        <v>19</v>
      </c>
      <c r="C24" s="41" t="str">
        <f>IF(VLOOKUP($B24,管理シート!$B$10:$D$108,2,0)=0,"",VLOOKUP($B24,管理シート!$B$10:$D$108,2,0))</f>
        <v/>
      </c>
      <c r="D24" s="42" t="str">
        <f>IF(VLOOKUP($B24,管理シート!$B$10:$D$108,3,0)=0,"",VLOOKUP($B24,管理シート!$B$10:$D$108,3,0))</f>
        <v/>
      </c>
      <c r="E24" s="1" t="str">
        <f t="shared" si="4"/>
        <v/>
      </c>
      <c r="F24" s="2" t="str">
        <f t="shared" si="5"/>
        <v/>
      </c>
      <c r="G24" s="24"/>
      <c r="H24" s="25"/>
      <c r="I24" s="24"/>
      <c r="J24" s="25"/>
      <c r="K24" s="24"/>
      <c r="L24" s="25"/>
      <c r="M24" s="45"/>
      <c r="N24" s="8" t="str">
        <f t="shared" si="6"/>
        <v/>
      </c>
      <c r="O24" s="9" t="str">
        <f t="shared" si="6"/>
        <v/>
      </c>
      <c r="P24" s="9" t="str">
        <f t="shared" si="6"/>
        <v/>
      </c>
      <c r="Q24" s="10" t="str">
        <f t="shared" si="6"/>
        <v/>
      </c>
      <c r="R24" s="8" t="str">
        <f t="shared" si="12"/>
        <v/>
      </c>
      <c r="S24" s="9" t="str">
        <f t="shared" si="12"/>
        <v/>
      </c>
      <c r="T24" s="9" t="str">
        <f t="shared" si="12"/>
        <v/>
      </c>
      <c r="U24" s="10" t="str">
        <f t="shared" si="12"/>
        <v/>
      </c>
      <c r="V24" s="8" t="str">
        <f t="shared" si="12"/>
        <v/>
      </c>
      <c r="W24" s="9" t="str">
        <f t="shared" si="12"/>
        <v/>
      </c>
      <c r="X24" s="9" t="str">
        <f t="shared" si="12"/>
        <v/>
      </c>
      <c r="Y24" s="10" t="str">
        <f t="shared" si="12"/>
        <v/>
      </c>
      <c r="Z24" s="8" t="str">
        <f t="shared" si="12"/>
        <v/>
      </c>
      <c r="AA24" s="9" t="str">
        <f t="shared" si="12"/>
        <v/>
      </c>
      <c r="AB24" s="9" t="str">
        <f t="shared" si="12"/>
        <v/>
      </c>
      <c r="AC24" s="10" t="str">
        <f t="shared" si="12"/>
        <v/>
      </c>
      <c r="AD24" s="8" t="str">
        <f t="shared" si="6"/>
        <v/>
      </c>
      <c r="AE24" s="9" t="str">
        <f t="shared" si="6"/>
        <v/>
      </c>
      <c r="AF24" s="9" t="str">
        <f t="shared" si="6"/>
        <v/>
      </c>
      <c r="AG24" s="10" t="str">
        <f t="shared" si="6"/>
        <v/>
      </c>
      <c r="AH24" s="8" t="str">
        <f t="shared" si="6"/>
        <v/>
      </c>
      <c r="AI24" s="9" t="str">
        <f t="shared" si="6"/>
        <v/>
      </c>
      <c r="AJ24" s="9" t="str">
        <f t="shared" si="6"/>
        <v/>
      </c>
      <c r="AK24" s="10" t="str">
        <f t="shared" si="6"/>
        <v/>
      </c>
      <c r="AL24" s="8" t="str">
        <f t="shared" si="6"/>
        <v/>
      </c>
      <c r="AM24" s="9" t="str">
        <f t="shared" si="6"/>
        <v/>
      </c>
      <c r="AN24" s="9" t="str">
        <f t="shared" si="6"/>
        <v/>
      </c>
      <c r="AO24" s="10" t="str">
        <f t="shared" si="6"/>
        <v/>
      </c>
      <c r="AP24" s="8" t="str">
        <f t="shared" si="11"/>
        <v/>
      </c>
      <c r="AQ24" s="9" t="str">
        <f t="shared" si="11"/>
        <v/>
      </c>
      <c r="AR24" s="9" t="str">
        <f t="shared" si="11"/>
        <v/>
      </c>
      <c r="AS24" s="10" t="str">
        <f t="shared" si="11"/>
        <v/>
      </c>
      <c r="AT24" s="8" t="str">
        <f t="shared" si="11"/>
        <v/>
      </c>
      <c r="AU24" s="9" t="str">
        <f t="shared" si="11"/>
        <v/>
      </c>
      <c r="AV24" s="9" t="str">
        <f t="shared" si="11"/>
        <v/>
      </c>
      <c r="AW24" s="10" t="str">
        <f t="shared" si="11"/>
        <v/>
      </c>
      <c r="AX24" s="8" t="str">
        <f t="shared" si="11"/>
        <v/>
      </c>
      <c r="AY24" s="9" t="str">
        <f t="shared" si="11"/>
        <v/>
      </c>
      <c r="AZ24" s="9" t="str">
        <f t="shared" si="11"/>
        <v/>
      </c>
      <c r="BA24" s="10" t="str">
        <f t="shared" si="11"/>
        <v/>
      </c>
      <c r="BB24" s="8" t="str">
        <f t="shared" si="11"/>
        <v/>
      </c>
      <c r="BC24" s="9" t="str">
        <f t="shared" si="11"/>
        <v/>
      </c>
      <c r="BD24" s="9" t="str">
        <f t="shared" si="11"/>
        <v/>
      </c>
      <c r="BE24" s="10" t="str">
        <f t="shared" si="11"/>
        <v/>
      </c>
      <c r="BF24" s="8" t="str">
        <f t="shared" si="9"/>
        <v/>
      </c>
      <c r="BG24" s="9" t="str">
        <f t="shared" si="9"/>
        <v/>
      </c>
      <c r="BH24" s="9" t="str">
        <f t="shared" si="9"/>
        <v/>
      </c>
      <c r="BI24" s="10" t="str">
        <f t="shared" si="9"/>
        <v/>
      </c>
      <c r="BJ24" s="8" t="str">
        <f t="shared" si="10"/>
        <v/>
      </c>
      <c r="BK24" s="9" t="str">
        <f t="shared" si="10"/>
        <v/>
      </c>
      <c r="BL24" s="9" t="str">
        <f t="shared" si="10"/>
        <v/>
      </c>
      <c r="BM24" s="10" t="str">
        <f t="shared" si="10"/>
        <v/>
      </c>
      <c r="BN24" s="8" t="str">
        <f t="shared" si="10"/>
        <v/>
      </c>
      <c r="BO24" s="9" t="str">
        <f t="shared" si="10"/>
        <v/>
      </c>
      <c r="BP24" s="9" t="str">
        <f t="shared" si="10"/>
        <v/>
      </c>
      <c r="BQ24" s="10" t="str">
        <f t="shared" si="10"/>
        <v/>
      </c>
      <c r="BR24" s="8" t="str">
        <f t="shared" si="10"/>
        <v/>
      </c>
      <c r="BS24" s="9" t="str">
        <f t="shared" si="10"/>
        <v/>
      </c>
      <c r="BT24" s="9" t="str">
        <f t="shared" si="10"/>
        <v/>
      </c>
      <c r="BU24" s="10" t="str">
        <f t="shared" si="10"/>
        <v/>
      </c>
      <c r="BV24" s="8" t="str">
        <f t="shared" si="10"/>
        <v/>
      </c>
      <c r="BW24" s="9" t="str">
        <f t="shared" si="10"/>
        <v/>
      </c>
      <c r="BX24" s="9" t="str">
        <f t="shared" si="10"/>
        <v/>
      </c>
      <c r="BY24" s="10" t="str">
        <f t="shared" si="10"/>
        <v/>
      </c>
      <c r="CB24" s="7">
        <v>0.45833333333333331</v>
      </c>
    </row>
    <row r="25" spans="2:80" ht="18" customHeight="1">
      <c r="B25" s="40">
        <v>20</v>
      </c>
      <c r="C25" s="41" t="str">
        <f>IF(VLOOKUP($B25,管理シート!$B$10:$D$108,2,0)=0,"",VLOOKUP($B25,管理シート!$B$10:$D$108,2,0))</f>
        <v/>
      </c>
      <c r="D25" s="42" t="str">
        <f>IF(VLOOKUP($B25,管理シート!$B$10:$D$108,3,0)=0,"",VLOOKUP($B25,管理シート!$B$10:$D$108,3,0))</f>
        <v/>
      </c>
      <c r="E25" s="1" t="str">
        <f>IF(F25="","",D25*F25)</f>
        <v/>
      </c>
      <c r="F25" s="2" t="str">
        <f>IF(G25="","",COUNTIF($N25:$BY25,"■")*15/60)</f>
        <v/>
      </c>
      <c r="G25" s="22"/>
      <c r="H25" s="23"/>
      <c r="I25" s="22"/>
      <c r="J25" s="23"/>
      <c r="K25" s="22"/>
      <c r="L25" s="23"/>
      <c r="M25" s="45"/>
      <c r="N25" s="8" t="str">
        <f>IF($G25="","",IF(AND($I25&lt;=N$5,$J25&gt;N$5),"",IF(AND($K25&lt;=N$5,$L25&gt;N$5),"",IF(AND($G25&lt;=N$5,$H25&gt;N$5),"■",""))))</f>
        <v/>
      </c>
      <c r="O25" s="9" t="str">
        <f t="shared" ref="O25:BY30" si="13">IF($G25="","",IF(AND($I25&lt;=O$5,$J25&gt;O$5),"",IF(AND($K25&lt;=O$5,$L25&gt;O$5),"",IF(AND($G25&lt;=O$5,$H25&gt;O$5),"■",""))))</f>
        <v/>
      </c>
      <c r="P25" s="9" t="str">
        <f t="shared" si="13"/>
        <v/>
      </c>
      <c r="Q25" s="10" t="str">
        <f t="shared" si="13"/>
        <v/>
      </c>
      <c r="R25" s="8" t="str">
        <f>IF($G25="","",IF(AND($I25&lt;=R$5,$J25&gt;R$5),"",IF(AND($K25&lt;=R$5,$L25&gt;R$5),"",IF(AND($G25&lt;=R$5,$H25&gt;R$5),"■",""))))</f>
        <v/>
      </c>
      <c r="S25" s="9" t="str">
        <f t="shared" si="12"/>
        <v/>
      </c>
      <c r="T25" s="9" t="str">
        <f t="shared" si="12"/>
        <v/>
      </c>
      <c r="U25" s="10" t="str">
        <f t="shared" si="12"/>
        <v/>
      </c>
      <c r="V25" s="8" t="str">
        <f>IF($G25="","",IF(AND($I25&lt;=V$5,$J25&gt;V$5),"",IF(AND($K25&lt;=V$5,$L25&gt;V$5),"",IF(AND($G25&lt;=V$5,$H25&gt;V$5),"■",""))))</f>
        <v/>
      </c>
      <c r="W25" s="9" t="str">
        <f t="shared" si="12"/>
        <v/>
      </c>
      <c r="X25" s="9" t="str">
        <f t="shared" si="12"/>
        <v/>
      </c>
      <c r="Y25" s="10" t="str">
        <f t="shared" si="12"/>
        <v/>
      </c>
      <c r="Z25" s="8" t="str">
        <f>IF($G25="","",IF(AND($I25&lt;=Z$5,$J25&gt;Z$5),"",IF(AND($K25&lt;=Z$5,$L25&gt;Z$5),"",IF(AND($G25&lt;=Z$5,$H25&gt;Z$5),"■",""))))</f>
        <v/>
      </c>
      <c r="AA25" s="9" t="str">
        <f t="shared" si="12"/>
        <v/>
      </c>
      <c r="AB25" s="9" t="str">
        <f t="shared" si="12"/>
        <v/>
      </c>
      <c r="AC25" s="10" t="str">
        <f t="shared" si="12"/>
        <v/>
      </c>
      <c r="AD25" s="8" t="str">
        <f t="shared" si="13"/>
        <v/>
      </c>
      <c r="AE25" s="9" t="str">
        <f t="shared" si="13"/>
        <v/>
      </c>
      <c r="AF25" s="9" t="str">
        <f t="shared" si="13"/>
        <v/>
      </c>
      <c r="AG25" s="10" t="str">
        <f t="shared" si="13"/>
        <v/>
      </c>
      <c r="AH25" s="8" t="str">
        <f t="shared" si="13"/>
        <v/>
      </c>
      <c r="AI25" s="9" t="str">
        <f t="shared" si="13"/>
        <v/>
      </c>
      <c r="AJ25" s="9" t="str">
        <f t="shared" si="13"/>
        <v/>
      </c>
      <c r="AK25" s="10" t="str">
        <f t="shared" si="13"/>
        <v/>
      </c>
      <c r="AL25" s="8" t="str">
        <f t="shared" si="13"/>
        <v/>
      </c>
      <c r="AM25" s="9" t="str">
        <f t="shared" si="13"/>
        <v/>
      </c>
      <c r="AN25" s="9" t="str">
        <f t="shared" si="13"/>
        <v/>
      </c>
      <c r="AO25" s="10" t="str">
        <f t="shared" si="13"/>
        <v/>
      </c>
      <c r="AP25" s="8" t="str">
        <f t="shared" si="13"/>
        <v/>
      </c>
      <c r="AQ25" s="9" t="str">
        <f t="shared" si="13"/>
        <v/>
      </c>
      <c r="AR25" s="9" t="str">
        <f t="shared" si="13"/>
        <v/>
      </c>
      <c r="AS25" s="10" t="str">
        <f t="shared" si="13"/>
        <v/>
      </c>
      <c r="AT25" s="8" t="str">
        <f t="shared" si="13"/>
        <v/>
      </c>
      <c r="AU25" s="9" t="str">
        <f t="shared" si="13"/>
        <v/>
      </c>
      <c r="AV25" s="9" t="str">
        <f t="shared" si="13"/>
        <v/>
      </c>
      <c r="AW25" s="10" t="str">
        <f t="shared" si="13"/>
        <v/>
      </c>
      <c r="AX25" s="8" t="str">
        <f t="shared" si="13"/>
        <v/>
      </c>
      <c r="AY25" s="9" t="str">
        <f t="shared" si="13"/>
        <v/>
      </c>
      <c r="AZ25" s="9" t="str">
        <f t="shared" si="13"/>
        <v/>
      </c>
      <c r="BA25" s="10" t="str">
        <f t="shared" si="13"/>
        <v/>
      </c>
      <c r="BB25" s="8" t="str">
        <f t="shared" si="13"/>
        <v/>
      </c>
      <c r="BC25" s="9" t="str">
        <f t="shared" si="13"/>
        <v/>
      </c>
      <c r="BD25" s="9" t="str">
        <f t="shared" si="13"/>
        <v/>
      </c>
      <c r="BE25" s="10" t="str">
        <f t="shared" si="13"/>
        <v/>
      </c>
      <c r="BF25" s="8" t="str">
        <f t="shared" si="13"/>
        <v/>
      </c>
      <c r="BG25" s="9" t="str">
        <f t="shared" si="13"/>
        <v/>
      </c>
      <c r="BH25" s="9" t="str">
        <f t="shared" si="13"/>
        <v/>
      </c>
      <c r="BI25" s="10" t="str">
        <f t="shared" si="13"/>
        <v/>
      </c>
      <c r="BJ25" s="8" t="str">
        <f t="shared" si="13"/>
        <v/>
      </c>
      <c r="BK25" s="9" t="str">
        <f t="shared" si="13"/>
        <v/>
      </c>
      <c r="BL25" s="9" t="str">
        <f t="shared" si="13"/>
        <v/>
      </c>
      <c r="BM25" s="10" t="str">
        <f t="shared" si="13"/>
        <v/>
      </c>
      <c r="BN25" s="8" t="str">
        <f t="shared" si="13"/>
        <v/>
      </c>
      <c r="BO25" s="9" t="str">
        <f t="shared" si="13"/>
        <v/>
      </c>
      <c r="BP25" s="9" t="str">
        <f t="shared" si="13"/>
        <v/>
      </c>
      <c r="BQ25" s="10" t="str">
        <f t="shared" si="13"/>
        <v/>
      </c>
      <c r="BR25" s="8" t="str">
        <f t="shared" si="13"/>
        <v/>
      </c>
      <c r="BS25" s="9" t="str">
        <f t="shared" si="13"/>
        <v/>
      </c>
      <c r="BT25" s="9" t="str">
        <f t="shared" si="13"/>
        <v/>
      </c>
      <c r="BU25" s="10" t="str">
        <f t="shared" si="13"/>
        <v/>
      </c>
      <c r="BV25" s="8" t="str">
        <f t="shared" si="13"/>
        <v/>
      </c>
      <c r="BW25" s="9" t="str">
        <f t="shared" si="13"/>
        <v/>
      </c>
      <c r="BX25" s="9" t="str">
        <f t="shared" si="13"/>
        <v/>
      </c>
      <c r="BY25" s="10" t="str">
        <f t="shared" si="13"/>
        <v/>
      </c>
      <c r="CB25" s="7">
        <v>0.46875</v>
      </c>
    </row>
    <row r="26" spans="2:80" ht="18" customHeight="1">
      <c r="B26" s="40">
        <v>21</v>
      </c>
      <c r="C26" s="41" t="str">
        <f>IF(VLOOKUP($B26,管理シート!$B$10:$D$108,2,0)=0,"",VLOOKUP($B26,管理シート!$B$10:$D$108,2,0))</f>
        <v/>
      </c>
      <c r="D26" s="42" t="str">
        <f>IF(VLOOKUP($B26,管理シート!$B$10:$D$108,3,0)=0,"",VLOOKUP($B26,管理シート!$B$10:$D$108,3,0))</f>
        <v/>
      </c>
      <c r="E26" s="1" t="str">
        <f t="shared" ref="E26:E55" si="14">IF(F26="","",D26*F26)</f>
        <v/>
      </c>
      <c r="F26" s="2" t="str">
        <f t="shared" ref="F26:F55" si="15">IF(G26="","",COUNTIF($N26:$BY26,"■")*15/60)</f>
        <v/>
      </c>
      <c r="G26" s="24"/>
      <c r="H26" s="25"/>
      <c r="I26" s="24"/>
      <c r="J26" s="25"/>
      <c r="K26" s="24"/>
      <c r="L26" s="25"/>
      <c r="M26" s="45"/>
      <c r="N26" s="8" t="str">
        <f t="shared" ref="N26:AO41" si="16">IF($G26="","",IF(AND($I26&lt;=N$5,$J26&gt;N$5),"",IF(AND($K26&lt;=N$5,$L26&gt;N$5),"",IF(AND($G26&lt;=N$5,$H26&gt;N$5),"■",""))))</f>
        <v/>
      </c>
      <c r="O26" s="9" t="str">
        <f t="shared" si="13"/>
        <v/>
      </c>
      <c r="P26" s="9" t="str">
        <f t="shared" si="13"/>
        <v/>
      </c>
      <c r="Q26" s="10" t="str">
        <f t="shared" si="13"/>
        <v/>
      </c>
      <c r="R26" s="8" t="str">
        <f t="shared" si="13"/>
        <v/>
      </c>
      <c r="S26" s="9" t="str">
        <f t="shared" si="12"/>
        <v/>
      </c>
      <c r="T26" s="9" t="str">
        <f t="shared" si="12"/>
        <v/>
      </c>
      <c r="U26" s="10" t="str">
        <f t="shared" si="12"/>
        <v/>
      </c>
      <c r="V26" s="8" t="str">
        <f t="shared" si="12"/>
        <v/>
      </c>
      <c r="W26" s="9" t="str">
        <f t="shared" si="12"/>
        <v/>
      </c>
      <c r="X26" s="9" t="str">
        <f t="shared" si="12"/>
        <v/>
      </c>
      <c r="Y26" s="10" t="str">
        <f t="shared" si="12"/>
        <v/>
      </c>
      <c r="Z26" s="8" t="str">
        <f t="shared" si="16"/>
        <v/>
      </c>
      <c r="AA26" s="9" t="str">
        <f t="shared" si="12"/>
        <v/>
      </c>
      <c r="AB26" s="9" t="str">
        <f t="shared" si="12"/>
        <v/>
      </c>
      <c r="AC26" s="10" t="str">
        <f t="shared" si="12"/>
        <v/>
      </c>
      <c r="AD26" s="8" t="str">
        <f t="shared" si="13"/>
        <v/>
      </c>
      <c r="AE26" s="9" t="str">
        <f t="shared" si="13"/>
        <v/>
      </c>
      <c r="AF26" s="9" t="str">
        <f t="shared" si="13"/>
        <v/>
      </c>
      <c r="AG26" s="10" t="str">
        <f t="shared" si="13"/>
        <v/>
      </c>
      <c r="AH26" s="8" t="str">
        <f t="shared" si="13"/>
        <v/>
      </c>
      <c r="AI26" s="9" t="str">
        <f t="shared" si="13"/>
        <v/>
      </c>
      <c r="AJ26" s="9" t="str">
        <f t="shared" si="13"/>
        <v/>
      </c>
      <c r="AK26" s="10" t="str">
        <f t="shared" si="13"/>
        <v/>
      </c>
      <c r="AL26" s="8" t="str">
        <f t="shared" si="13"/>
        <v/>
      </c>
      <c r="AM26" s="9" t="str">
        <f t="shared" si="13"/>
        <v/>
      </c>
      <c r="AN26" s="9" t="str">
        <f t="shared" si="13"/>
        <v/>
      </c>
      <c r="AO26" s="10" t="str">
        <f t="shared" si="13"/>
        <v/>
      </c>
      <c r="AP26" s="8" t="str">
        <f t="shared" si="13"/>
        <v/>
      </c>
      <c r="AQ26" s="9" t="str">
        <f t="shared" si="13"/>
        <v/>
      </c>
      <c r="AR26" s="9" t="str">
        <f t="shared" si="13"/>
        <v/>
      </c>
      <c r="AS26" s="10" t="str">
        <f t="shared" si="13"/>
        <v/>
      </c>
      <c r="AT26" s="8" t="str">
        <f t="shared" si="13"/>
        <v/>
      </c>
      <c r="AU26" s="9" t="str">
        <f t="shared" si="13"/>
        <v/>
      </c>
      <c r="AV26" s="9" t="str">
        <f t="shared" si="13"/>
        <v/>
      </c>
      <c r="AW26" s="10" t="str">
        <f t="shared" si="13"/>
        <v/>
      </c>
      <c r="AX26" s="8" t="str">
        <f t="shared" si="13"/>
        <v/>
      </c>
      <c r="AY26" s="9" t="str">
        <f t="shared" si="13"/>
        <v/>
      </c>
      <c r="AZ26" s="9" t="str">
        <f t="shared" si="13"/>
        <v/>
      </c>
      <c r="BA26" s="10" t="str">
        <f t="shared" si="13"/>
        <v/>
      </c>
      <c r="BB26" s="8" t="str">
        <f t="shared" si="13"/>
        <v/>
      </c>
      <c r="BC26" s="9" t="str">
        <f t="shared" si="13"/>
        <v/>
      </c>
      <c r="BD26" s="9" t="str">
        <f t="shared" si="13"/>
        <v/>
      </c>
      <c r="BE26" s="10" t="str">
        <f t="shared" si="13"/>
        <v/>
      </c>
      <c r="BF26" s="8" t="str">
        <f t="shared" si="13"/>
        <v/>
      </c>
      <c r="BG26" s="9" t="str">
        <f t="shared" si="13"/>
        <v/>
      </c>
      <c r="BH26" s="9" t="str">
        <f t="shared" si="13"/>
        <v/>
      </c>
      <c r="BI26" s="10" t="str">
        <f t="shared" si="13"/>
        <v/>
      </c>
      <c r="BJ26" s="8" t="str">
        <f t="shared" si="13"/>
        <v/>
      </c>
      <c r="BK26" s="9" t="str">
        <f t="shared" si="13"/>
        <v/>
      </c>
      <c r="BL26" s="9" t="str">
        <f t="shared" si="13"/>
        <v/>
      </c>
      <c r="BM26" s="10" t="str">
        <f t="shared" si="13"/>
        <v/>
      </c>
      <c r="BN26" s="8" t="str">
        <f t="shared" si="13"/>
        <v/>
      </c>
      <c r="BO26" s="9" t="str">
        <f t="shared" si="13"/>
        <v/>
      </c>
      <c r="BP26" s="9" t="str">
        <f t="shared" si="13"/>
        <v/>
      </c>
      <c r="BQ26" s="10" t="str">
        <f t="shared" si="13"/>
        <v/>
      </c>
      <c r="BR26" s="8" t="str">
        <f t="shared" si="13"/>
        <v/>
      </c>
      <c r="BS26" s="9" t="str">
        <f t="shared" si="13"/>
        <v/>
      </c>
      <c r="BT26" s="9" t="str">
        <f t="shared" si="13"/>
        <v/>
      </c>
      <c r="BU26" s="10" t="str">
        <f t="shared" si="13"/>
        <v/>
      </c>
      <c r="BV26" s="8" t="str">
        <f t="shared" si="13"/>
        <v/>
      </c>
      <c r="BW26" s="9" t="str">
        <f t="shared" si="13"/>
        <v/>
      </c>
      <c r="BX26" s="9" t="str">
        <f t="shared" si="13"/>
        <v/>
      </c>
      <c r="BY26" s="10" t="str">
        <f t="shared" si="13"/>
        <v/>
      </c>
      <c r="CB26" s="7">
        <v>0.47916666666666669</v>
      </c>
    </row>
    <row r="27" spans="2:80" ht="18" customHeight="1">
      <c r="B27" s="40">
        <v>22</v>
      </c>
      <c r="C27" s="41" t="str">
        <f>IF(VLOOKUP($B27,管理シート!$B$10:$D$108,2,0)=0,"",VLOOKUP($B27,管理シート!$B$10:$D$108,2,0))</f>
        <v/>
      </c>
      <c r="D27" s="42" t="str">
        <f>IF(VLOOKUP($B27,管理シート!$B$10:$D$108,3,0)=0,"",VLOOKUP($B27,管理シート!$B$10:$D$108,3,0))</f>
        <v/>
      </c>
      <c r="E27" s="1" t="str">
        <f t="shared" si="14"/>
        <v/>
      </c>
      <c r="F27" s="2" t="str">
        <f t="shared" si="15"/>
        <v/>
      </c>
      <c r="G27" s="24"/>
      <c r="H27" s="25"/>
      <c r="I27" s="24"/>
      <c r="J27" s="25"/>
      <c r="K27" s="24"/>
      <c r="L27" s="25"/>
      <c r="M27" s="45"/>
      <c r="N27" s="8" t="str">
        <f t="shared" si="16"/>
        <v/>
      </c>
      <c r="O27" s="9" t="str">
        <f t="shared" si="13"/>
        <v/>
      </c>
      <c r="P27" s="9" t="str">
        <f t="shared" si="13"/>
        <v/>
      </c>
      <c r="Q27" s="10" t="str">
        <f t="shared" si="13"/>
        <v/>
      </c>
      <c r="R27" s="8" t="str">
        <f t="shared" si="13"/>
        <v/>
      </c>
      <c r="S27" s="9" t="str">
        <f t="shared" si="12"/>
        <v/>
      </c>
      <c r="T27" s="9" t="str">
        <f t="shared" si="12"/>
        <v/>
      </c>
      <c r="U27" s="10" t="str">
        <f t="shared" si="12"/>
        <v/>
      </c>
      <c r="V27" s="8" t="str">
        <f t="shared" si="12"/>
        <v/>
      </c>
      <c r="W27" s="9" t="str">
        <f t="shared" si="12"/>
        <v/>
      </c>
      <c r="X27" s="9" t="str">
        <f t="shared" si="12"/>
        <v/>
      </c>
      <c r="Y27" s="10" t="str">
        <f t="shared" si="12"/>
        <v/>
      </c>
      <c r="Z27" s="8" t="str">
        <f t="shared" si="16"/>
        <v/>
      </c>
      <c r="AA27" s="9" t="str">
        <f t="shared" si="12"/>
        <v/>
      </c>
      <c r="AB27" s="9" t="str">
        <f t="shared" si="12"/>
        <v/>
      </c>
      <c r="AC27" s="10" t="str">
        <f t="shared" si="12"/>
        <v/>
      </c>
      <c r="AD27" s="8" t="str">
        <f t="shared" si="13"/>
        <v/>
      </c>
      <c r="AE27" s="9" t="str">
        <f t="shared" si="13"/>
        <v/>
      </c>
      <c r="AF27" s="9" t="str">
        <f t="shared" si="13"/>
        <v/>
      </c>
      <c r="AG27" s="10" t="str">
        <f t="shared" si="13"/>
        <v/>
      </c>
      <c r="AH27" s="8" t="str">
        <f t="shared" si="13"/>
        <v/>
      </c>
      <c r="AI27" s="9" t="str">
        <f t="shared" si="13"/>
        <v/>
      </c>
      <c r="AJ27" s="9" t="str">
        <f t="shared" si="13"/>
        <v/>
      </c>
      <c r="AK27" s="10" t="str">
        <f t="shared" si="13"/>
        <v/>
      </c>
      <c r="AL27" s="8" t="str">
        <f t="shared" si="13"/>
        <v/>
      </c>
      <c r="AM27" s="9" t="str">
        <f t="shared" si="13"/>
        <v/>
      </c>
      <c r="AN27" s="9" t="str">
        <f t="shared" si="13"/>
        <v/>
      </c>
      <c r="AO27" s="10" t="str">
        <f t="shared" si="13"/>
        <v/>
      </c>
      <c r="AP27" s="8" t="str">
        <f t="shared" si="13"/>
        <v/>
      </c>
      <c r="AQ27" s="9" t="str">
        <f t="shared" si="13"/>
        <v/>
      </c>
      <c r="AR27" s="9" t="str">
        <f t="shared" si="13"/>
        <v/>
      </c>
      <c r="AS27" s="10" t="str">
        <f t="shared" si="13"/>
        <v/>
      </c>
      <c r="AT27" s="8" t="str">
        <f t="shared" si="13"/>
        <v/>
      </c>
      <c r="AU27" s="9" t="str">
        <f t="shared" si="13"/>
        <v/>
      </c>
      <c r="AV27" s="9" t="str">
        <f t="shared" si="13"/>
        <v/>
      </c>
      <c r="AW27" s="10" t="str">
        <f t="shared" si="13"/>
        <v/>
      </c>
      <c r="AX27" s="8" t="str">
        <f t="shared" si="13"/>
        <v/>
      </c>
      <c r="AY27" s="9" t="str">
        <f t="shared" si="13"/>
        <v/>
      </c>
      <c r="AZ27" s="9" t="str">
        <f t="shared" si="13"/>
        <v/>
      </c>
      <c r="BA27" s="10" t="str">
        <f t="shared" si="13"/>
        <v/>
      </c>
      <c r="BB27" s="8" t="str">
        <f t="shared" si="13"/>
        <v/>
      </c>
      <c r="BC27" s="9" t="str">
        <f t="shared" si="13"/>
        <v/>
      </c>
      <c r="BD27" s="9" t="str">
        <f t="shared" si="13"/>
        <v/>
      </c>
      <c r="BE27" s="10" t="str">
        <f t="shared" si="13"/>
        <v/>
      </c>
      <c r="BF27" s="8" t="str">
        <f t="shared" si="13"/>
        <v/>
      </c>
      <c r="BG27" s="9" t="str">
        <f t="shared" si="13"/>
        <v/>
      </c>
      <c r="BH27" s="9" t="str">
        <f t="shared" si="13"/>
        <v/>
      </c>
      <c r="BI27" s="10" t="str">
        <f t="shared" si="13"/>
        <v/>
      </c>
      <c r="BJ27" s="8" t="str">
        <f t="shared" si="13"/>
        <v/>
      </c>
      <c r="BK27" s="9" t="str">
        <f t="shared" si="13"/>
        <v/>
      </c>
      <c r="BL27" s="9" t="str">
        <f t="shared" si="13"/>
        <v/>
      </c>
      <c r="BM27" s="10" t="str">
        <f t="shared" si="13"/>
        <v/>
      </c>
      <c r="BN27" s="8" t="str">
        <f t="shared" si="13"/>
        <v/>
      </c>
      <c r="BO27" s="9" t="str">
        <f t="shared" si="13"/>
        <v/>
      </c>
      <c r="BP27" s="9" t="str">
        <f t="shared" si="13"/>
        <v/>
      </c>
      <c r="BQ27" s="10" t="str">
        <f t="shared" si="13"/>
        <v/>
      </c>
      <c r="BR27" s="8" t="str">
        <f t="shared" si="13"/>
        <v/>
      </c>
      <c r="BS27" s="9" t="str">
        <f t="shared" si="13"/>
        <v/>
      </c>
      <c r="BT27" s="9" t="str">
        <f t="shared" si="13"/>
        <v/>
      </c>
      <c r="BU27" s="10" t="str">
        <f t="shared" si="13"/>
        <v/>
      </c>
      <c r="BV27" s="8" t="str">
        <f t="shared" si="13"/>
        <v/>
      </c>
      <c r="BW27" s="9" t="str">
        <f t="shared" si="13"/>
        <v/>
      </c>
      <c r="BX27" s="9" t="str">
        <f t="shared" si="13"/>
        <v/>
      </c>
      <c r="BY27" s="10" t="str">
        <f t="shared" si="13"/>
        <v/>
      </c>
      <c r="CB27" s="7">
        <v>0.48958333333333331</v>
      </c>
    </row>
    <row r="28" spans="2:80" ht="18" customHeight="1">
      <c r="B28" s="40">
        <v>23</v>
      </c>
      <c r="C28" s="41" t="str">
        <f>IF(VLOOKUP($B28,管理シート!$B$10:$D$108,2,0)=0,"",VLOOKUP($B28,管理シート!$B$10:$D$108,2,0))</f>
        <v/>
      </c>
      <c r="D28" s="42" t="str">
        <f>IF(VLOOKUP($B28,管理シート!$B$10:$D$108,3,0)=0,"",VLOOKUP($B28,管理シート!$B$10:$D$108,3,0))</f>
        <v/>
      </c>
      <c r="E28" s="1" t="str">
        <f t="shared" si="14"/>
        <v/>
      </c>
      <c r="F28" s="2" t="str">
        <f t="shared" si="15"/>
        <v/>
      </c>
      <c r="G28" s="24"/>
      <c r="H28" s="25"/>
      <c r="I28" s="24"/>
      <c r="J28" s="25"/>
      <c r="K28" s="24"/>
      <c r="L28" s="25"/>
      <c r="M28" s="45"/>
      <c r="N28" s="8" t="str">
        <f t="shared" si="16"/>
        <v/>
      </c>
      <c r="O28" s="9" t="str">
        <f t="shared" si="13"/>
        <v/>
      </c>
      <c r="P28" s="9" t="str">
        <f t="shared" si="13"/>
        <v/>
      </c>
      <c r="Q28" s="10" t="str">
        <f t="shared" si="13"/>
        <v/>
      </c>
      <c r="R28" s="8" t="str">
        <f t="shared" si="13"/>
        <v/>
      </c>
      <c r="S28" s="9" t="str">
        <f t="shared" si="12"/>
        <v/>
      </c>
      <c r="T28" s="9" t="str">
        <f t="shared" si="12"/>
        <v/>
      </c>
      <c r="U28" s="10" t="str">
        <f t="shared" si="12"/>
        <v/>
      </c>
      <c r="V28" s="8" t="str">
        <f t="shared" si="12"/>
        <v/>
      </c>
      <c r="W28" s="9" t="str">
        <f t="shared" si="12"/>
        <v/>
      </c>
      <c r="X28" s="9" t="str">
        <f t="shared" si="12"/>
        <v/>
      </c>
      <c r="Y28" s="10" t="str">
        <f t="shared" si="12"/>
        <v/>
      </c>
      <c r="Z28" s="8" t="str">
        <f t="shared" si="16"/>
        <v/>
      </c>
      <c r="AA28" s="9" t="str">
        <f t="shared" si="12"/>
        <v/>
      </c>
      <c r="AB28" s="9" t="str">
        <f t="shared" si="12"/>
        <v/>
      </c>
      <c r="AC28" s="10" t="str">
        <f t="shared" si="12"/>
        <v/>
      </c>
      <c r="AD28" s="8" t="str">
        <f t="shared" si="13"/>
        <v/>
      </c>
      <c r="AE28" s="9" t="str">
        <f t="shared" si="13"/>
        <v/>
      </c>
      <c r="AF28" s="9" t="str">
        <f t="shared" si="13"/>
        <v/>
      </c>
      <c r="AG28" s="10" t="str">
        <f t="shared" si="13"/>
        <v/>
      </c>
      <c r="AH28" s="8" t="str">
        <f t="shared" si="13"/>
        <v/>
      </c>
      <c r="AI28" s="9" t="str">
        <f t="shared" si="13"/>
        <v/>
      </c>
      <c r="AJ28" s="9" t="str">
        <f t="shared" si="13"/>
        <v/>
      </c>
      <c r="AK28" s="10" t="str">
        <f t="shared" si="13"/>
        <v/>
      </c>
      <c r="AL28" s="8" t="str">
        <f t="shared" si="13"/>
        <v/>
      </c>
      <c r="AM28" s="9" t="str">
        <f t="shared" si="13"/>
        <v/>
      </c>
      <c r="AN28" s="9" t="str">
        <f t="shared" si="13"/>
        <v/>
      </c>
      <c r="AO28" s="10" t="str">
        <f t="shared" si="13"/>
        <v/>
      </c>
      <c r="AP28" s="8" t="str">
        <f t="shared" si="13"/>
        <v/>
      </c>
      <c r="AQ28" s="9" t="str">
        <f t="shared" si="13"/>
        <v/>
      </c>
      <c r="AR28" s="9" t="str">
        <f t="shared" si="13"/>
        <v/>
      </c>
      <c r="AS28" s="10" t="str">
        <f t="shared" si="13"/>
        <v/>
      </c>
      <c r="AT28" s="8" t="str">
        <f t="shared" si="13"/>
        <v/>
      </c>
      <c r="AU28" s="9" t="str">
        <f t="shared" si="13"/>
        <v/>
      </c>
      <c r="AV28" s="9" t="str">
        <f t="shared" si="13"/>
        <v/>
      </c>
      <c r="AW28" s="10" t="str">
        <f t="shared" si="13"/>
        <v/>
      </c>
      <c r="AX28" s="8" t="str">
        <f t="shared" si="13"/>
        <v/>
      </c>
      <c r="AY28" s="9" t="str">
        <f t="shared" si="13"/>
        <v/>
      </c>
      <c r="AZ28" s="9" t="str">
        <f t="shared" si="13"/>
        <v/>
      </c>
      <c r="BA28" s="10" t="str">
        <f t="shared" si="13"/>
        <v/>
      </c>
      <c r="BB28" s="8" t="str">
        <f t="shared" si="13"/>
        <v/>
      </c>
      <c r="BC28" s="9" t="str">
        <f t="shared" si="13"/>
        <v/>
      </c>
      <c r="BD28" s="9" t="str">
        <f t="shared" si="13"/>
        <v/>
      </c>
      <c r="BE28" s="10" t="str">
        <f t="shared" si="13"/>
        <v/>
      </c>
      <c r="BF28" s="8" t="str">
        <f t="shared" si="13"/>
        <v/>
      </c>
      <c r="BG28" s="9" t="str">
        <f t="shared" si="13"/>
        <v/>
      </c>
      <c r="BH28" s="9" t="str">
        <f t="shared" si="13"/>
        <v/>
      </c>
      <c r="BI28" s="10" t="str">
        <f t="shared" si="13"/>
        <v/>
      </c>
      <c r="BJ28" s="8" t="str">
        <f t="shared" si="13"/>
        <v/>
      </c>
      <c r="BK28" s="9" t="str">
        <f t="shared" si="13"/>
        <v/>
      </c>
      <c r="BL28" s="9" t="str">
        <f t="shared" si="13"/>
        <v/>
      </c>
      <c r="BM28" s="10" t="str">
        <f t="shared" si="13"/>
        <v/>
      </c>
      <c r="BN28" s="8" t="str">
        <f t="shared" si="13"/>
        <v/>
      </c>
      <c r="BO28" s="9" t="str">
        <f t="shared" si="13"/>
        <v/>
      </c>
      <c r="BP28" s="9" t="str">
        <f t="shared" si="13"/>
        <v/>
      </c>
      <c r="BQ28" s="10" t="str">
        <f t="shared" si="13"/>
        <v/>
      </c>
      <c r="BR28" s="8" t="str">
        <f t="shared" si="13"/>
        <v/>
      </c>
      <c r="BS28" s="9" t="str">
        <f t="shared" si="13"/>
        <v/>
      </c>
      <c r="BT28" s="9" t="str">
        <f t="shared" si="13"/>
        <v/>
      </c>
      <c r="BU28" s="10" t="str">
        <f t="shared" si="13"/>
        <v/>
      </c>
      <c r="BV28" s="8" t="str">
        <f t="shared" si="13"/>
        <v/>
      </c>
      <c r="BW28" s="9" t="str">
        <f t="shared" si="13"/>
        <v/>
      </c>
      <c r="BX28" s="9" t="str">
        <f t="shared" si="13"/>
        <v/>
      </c>
      <c r="BY28" s="10" t="str">
        <f t="shared" si="13"/>
        <v/>
      </c>
      <c r="CB28" s="7">
        <v>0.5</v>
      </c>
    </row>
    <row r="29" spans="2:80" ht="18" customHeight="1">
      <c r="B29" s="40">
        <v>24</v>
      </c>
      <c r="C29" s="41" t="str">
        <f>IF(VLOOKUP($B29,管理シート!$B$10:$D$108,2,0)=0,"",VLOOKUP($B29,管理シート!$B$10:$D$108,2,0))</f>
        <v/>
      </c>
      <c r="D29" s="42" t="str">
        <f>IF(VLOOKUP($B29,管理シート!$B$10:$D$108,3,0)=0,"",VLOOKUP($B29,管理シート!$B$10:$D$108,3,0))</f>
        <v/>
      </c>
      <c r="E29" s="1" t="str">
        <f t="shared" si="14"/>
        <v/>
      </c>
      <c r="F29" s="2" t="str">
        <f t="shared" si="15"/>
        <v/>
      </c>
      <c r="G29" s="24"/>
      <c r="H29" s="25"/>
      <c r="I29" s="24"/>
      <c r="J29" s="25"/>
      <c r="K29" s="24"/>
      <c r="L29" s="25"/>
      <c r="M29" s="45"/>
      <c r="N29" s="8" t="str">
        <f t="shared" si="16"/>
        <v/>
      </c>
      <c r="O29" s="9" t="str">
        <f t="shared" si="13"/>
        <v/>
      </c>
      <c r="P29" s="9" t="str">
        <f t="shared" si="13"/>
        <v/>
      </c>
      <c r="Q29" s="10" t="str">
        <f t="shared" si="13"/>
        <v/>
      </c>
      <c r="R29" s="8" t="str">
        <f t="shared" si="13"/>
        <v/>
      </c>
      <c r="S29" s="9" t="str">
        <f t="shared" si="12"/>
        <v/>
      </c>
      <c r="T29" s="9" t="str">
        <f t="shared" si="12"/>
        <v/>
      </c>
      <c r="U29" s="10" t="str">
        <f t="shared" si="12"/>
        <v/>
      </c>
      <c r="V29" s="8" t="str">
        <f t="shared" si="12"/>
        <v/>
      </c>
      <c r="W29" s="9" t="str">
        <f t="shared" si="12"/>
        <v/>
      </c>
      <c r="X29" s="9" t="str">
        <f t="shared" si="12"/>
        <v/>
      </c>
      <c r="Y29" s="10" t="str">
        <f t="shared" si="12"/>
        <v/>
      </c>
      <c r="Z29" s="8" t="str">
        <f t="shared" si="16"/>
        <v/>
      </c>
      <c r="AA29" s="9" t="str">
        <f t="shared" si="12"/>
        <v/>
      </c>
      <c r="AB29" s="9" t="str">
        <f t="shared" si="12"/>
        <v/>
      </c>
      <c r="AC29" s="10" t="str">
        <f t="shared" si="12"/>
        <v/>
      </c>
      <c r="AD29" s="8" t="str">
        <f t="shared" si="13"/>
        <v/>
      </c>
      <c r="AE29" s="9" t="str">
        <f t="shared" si="13"/>
        <v/>
      </c>
      <c r="AF29" s="9" t="str">
        <f t="shared" si="13"/>
        <v/>
      </c>
      <c r="AG29" s="10" t="str">
        <f t="shared" si="13"/>
        <v/>
      </c>
      <c r="AH29" s="8" t="str">
        <f t="shared" si="13"/>
        <v/>
      </c>
      <c r="AI29" s="9" t="str">
        <f t="shared" si="13"/>
        <v/>
      </c>
      <c r="AJ29" s="9" t="str">
        <f t="shared" si="13"/>
        <v/>
      </c>
      <c r="AK29" s="10" t="str">
        <f t="shared" si="13"/>
        <v/>
      </c>
      <c r="AL29" s="8" t="str">
        <f t="shared" si="13"/>
        <v/>
      </c>
      <c r="AM29" s="9" t="str">
        <f t="shared" si="13"/>
        <v/>
      </c>
      <c r="AN29" s="9" t="str">
        <f t="shared" si="13"/>
        <v/>
      </c>
      <c r="AO29" s="10" t="str">
        <f t="shared" si="13"/>
        <v/>
      </c>
      <c r="AP29" s="8" t="str">
        <f t="shared" si="13"/>
        <v/>
      </c>
      <c r="AQ29" s="9" t="str">
        <f t="shared" si="13"/>
        <v/>
      </c>
      <c r="AR29" s="9" t="str">
        <f t="shared" si="13"/>
        <v/>
      </c>
      <c r="AS29" s="10" t="str">
        <f t="shared" si="13"/>
        <v/>
      </c>
      <c r="AT29" s="8" t="str">
        <f t="shared" si="9"/>
        <v/>
      </c>
      <c r="AU29" s="9" t="str">
        <f t="shared" si="9"/>
        <v/>
      </c>
      <c r="AV29" s="9" t="str">
        <f t="shared" si="9"/>
        <v/>
      </c>
      <c r="AW29" s="10" t="str">
        <f t="shared" si="9"/>
        <v/>
      </c>
      <c r="AX29" s="8" t="str">
        <f t="shared" si="9"/>
        <v/>
      </c>
      <c r="AY29" s="9" t="str">
        <f t="shared" si="9"/>
        <v/>
      </c>
      <c r="AZ29" s="9" t="str">
        <f t="shared" si="9"/>
        <v/>
      </c>
      <c r="BA29" s="10" t="str">
        <f t="shared" si="9"/>
        <v/>
      </c>
      <c r="BB29" s="8" t="str">
        <f t="shared" si="9"/>
        <v/>
      </c>
      <c r="BC29" s="9" t="str">
        <f t="shared" si="9"/>
        <v/>
      </c>
      <c r="BD29" s="9" t="str">
        <f t="shared" si="9"/>
        <v/>
      </c>
      <c r="BE29" s="10" t="str">
        <f t="shared" si="9"/>
        <v/>
      </c>
      <c r="BF29" s="8" t="str">
        <f t="shared" si="9"/>
        <v/>
      </c>
      <c r="BG29" s="9" t="str">
        <f t="shared" si="9"/>
        <v/>
      </c>
      <c r="BH29" s="9" t="str">
        <f t="shared" si="9"/>
        <v/>
      </c>
      <c r="BI29" s="10" t="str">
        <f t="shared" si="9"/>
        <v/>
      </c>
      <c r="BJ29" s="8" t="str">
        <f t="shared" si="13"/>
        <v/>
      </c>
      <c r="BK29" s="9" t="str">
        <f t="shared" si="13"/>
        <v/>
      </c>
      <c r="BL29" s="9" t="str">
        <f t="shared" si="13"/>
        <v/>
      </c>
      <c r="BM29" s="10" t="str">
        <f t="shared" si="13"/>
        <v/>
      </c>
      <c r="BN29" s="8" t="str">
        <f t="shared" si="13"/>
        <v/>
      </c>
      <c r="BO29" s="9" t="str">
        <f t="shared" si="13"/>
        <v/>
      </c>
      <c r="BP29" s="9" t="str">
        <f t="shared" si="13"/>
        <v/>
      </c>
      <c r="BQ29" s="10" t="str">
        <f t="shared" si="13"/>
        <v/>
      </c>
      <c r="BR29" s="8" t="str">
        <f t="shared" si="13"/>
        <v/>
      </c>
      <c r="BS29" s="9" t="str">
        <f t="shared" si="13"/>
        <v/>
      </c>
      <c r="BT29" s="9" t="str">
        <f t="shared" si="13"/>
        <v/>
      </c>
      <c r="BU29" s="10" t="str">
        <f t="shared" si="13"/>
        <v/>
      </c>
      <c r="BV29" s="8" t="str">
        <f t="shared" si="13"/>
        <v/>
      </c>
      <c r="BW29" s="9" t="str">
        <f t="shared" si="13"/>
        <v/>
      </c>
      <c r="BX29" s="9" t="str">
        <f t="shared" si="13"/>
        <v/>
      </c>
      <c r="BY29" s="10" t="str">
        <f t="shared" si="13"/>
        <v/>
      </c>
      <c r="CB29" s="7">
        <v>0.51041666666666663</v>
      </c>
    </row>
    <row r="30" spans="2:80" ht="18" customHeight="1">
      <c r="B30" s="40">
        <v>25</v>
      </c>
      <c r="C30" s="41" t="str">
        <f>IF(VLOOKUP($B30,管理シート!$B$10:$D$108,2,0)=0,"",VLOOKUP($B30,管理シート!$B$10:$D$108,2,0))</f>
        <v/>
      </c>
      <c r="D30" s="42" t="str">
        <f>IF(VLOOKUP($B30,管理シート!$B$10:$D$108,3,0)=0,"",VLOOKUP($B30,管理シート!$B$10:$D$108,3,0))</f>
        <v/>
      </c>
      <c r="E30" s="1" t="str">
        <f t="shared" si="14"/>
        <v/>
      </c>
      <c r="F30" s="2" t="str">
        <f t="shared" si="15"/>
        <v/>
      </c>
      <c r="G30" s="24"/>
      <c r="H30" s="25"/>
      <c r="I30" s="24"/>
      <c r="J30" s="25"/>
      <c r="K30" s="24"/>
      <c r="L30" s="25"/>
      <c r="M30" s="45"/>
      <c r="N30" s="8" t="str">
        <f t="shared" si="16"/>
        <v/>
      </c>
      <c r="O30" s="9" t="str">
        <f t="shared" si="16"/>
        <v/>
      </c>
      <c r="P30" s="9" t="str">
        <f t="shared" si="16"/>
        <v/>
      </c>
      <c r="Q30" s="10" t="str">
        <f t="shared" si="16"/>
        <v/>
      </c>
      <c r="R30" s="8" t="str">
        <f t="shared" si="13"/>
        <v/>
      </c>
      <c r="S30" s="9" t="str">
        <f t="shared" si="13"/>
        <v/>
      </c>
      <c r="T30" s="9" t="str">
        <f t="shared" si="13"/>
        <v/>
      </c>
      <c r="U30" s="10" t="str">
        <f t="shared" si="13"/>
        <v/>
      </c>
      <c r="V30" s="8" t="str">
        <f t="shared" si="12"/>
        <v/>
      </c>
      <c r="W30" s="9" t="str">
        <f t="shared" si="12"/>
        <v/>
      </c>
      <c r="X30" s="9" t="str">
        <f t="shared" si="12"/>
        <v/>
      </c>
      <c r="Y30" s="10" t="str">
        <f t="shared" si="12"/>
        <v/>
      </c>
      <c r="Z30" s="8" t="str">
        <f t="shared" si="16"/>
        <v/>
      </c>
      <c r="AA30" s="9" t="str">
        <f t="shared" si="16"/>
        <v/>
      </c>
      <c r="AB30" s="9" t="str">
        <f t="shared" si="16"/>
        <v/>
      </c>
      <c r="AC30" s="10" t="str">
        <f t="shared" si="16"/>
        <v/>
      </c>
      <c r="AD30" s="8" t="str">
        <f t="shared" si="16"/>
        <v/>
      </c>
      <c r="AE30" s="9" t="str">
        <f t="shared" si="16"/>
        <v/>
      </c>
      <c r="AF30" s="9" t="str">
        <f t="shared" si="16"/>
        <v/>
      </c>
      <c r="AG30" s="10" t="str">
        <f t="shared" si="16"/>
        <v/>
      </c>
      <c r="AH30" s="8" t="str">
        <f t="shared" si="16"/>
        <v/>
      </c>
      <c r="AI30" s="9" t="str">
        <f t="shared" si="16"/>
        <v/>
      </c>
      <c r="AJ30" s="9" t="str">
        <f t="shared" si="16"/>
        <v/>
      </c>
      <c r="AK30" s="10" t="str">
        <f t="shared" si="16"/>
        <v/>
      </c>
      <c r="AL30" s="8" t="str">
        <f t="shared" si="16"/>
        <v/>
      </c>
      <c r="AM30" s="9" t="str">
        <f t="shared" si="16"/>
        <v/>
      </c>
      <c r="AN30" s="9" t="str">
        <f t="shared" si="16"/>
        <v/>
      </c>
      <c r="AO30" s="10" t="str">
        <f t="shared" si="16"/>
        <v/>
      </c>
      <c r="AP30" s="8" t="str">
        <f t="shared" si="11"/>
        <v/>
      </c>
      <c r="AQ30" s="9" t="str">
        <f t="shared" si="11"/>
        <v/>
      </c>
      <c r="AR30" s="9" t="str">
        <f t="shared" si="11"/>
        <v/>
      </c>
      <c r="AS30" s="10" t="str">
        <f t="shared" si="11"/>
        <v/>
      </c>
      <c r="AT30" s="8" t="str">
        <f t="shared" si="11"/>
        <v/>
      </c>
      <c r="AU30" s="9" t="str">
        <f t="shared" si="11"/>
        <v/>
      </c>
      <c r="AV30" s="9" t="str">
        <f t="shared" si="11"/>
        <v/>
      </c>
      <c r="AW30" s="10" t="str">
        <f t="shared" si="11"/>
        <v/>
      </c>
      <c r="AX30" s="8" t="str">
        <f t="shared" si="11"/>
        <v/>
      </c>
      <c r="AY30" s="9" t="str">
        <f t="shared" si="11"/>
        <v/>
      </c>
      <c r="AZ30" s="9" t="str">
        <f t="shared" si="11"/>
        <v/>
      </c>
      <c r="BA30" s="10" t="str">
        <f t="shared" si="11"/>
        <v/>
      </c>
      <c r="BB30" s="8" t="str">
        <f t="shared" si="11"/>
        <v/>
      </c>
      <c r="BC30" s="9" t="str">
        <f t="shared" si="11"/>
        <v/>
      </c>
      <c r="BD30" s="9" t="str">
        <f t="shared" si="11"/>
        <v/>
      </c>
      <c r="BE30" s="10" t="str">
        <f t="shared" si="9"/>
        <v/>
      </c>
      <c r="BF30" s="8" t="str">
        <f t="shared" si="9"/>
        <v/>
      </c>
      <c r="BG30" s="9" t="str">
        <f t="shared" si="9"/>
        <v/>
      </c>
      <c r="BH30" s="9" t="str">
        <f t="shared" si="9"/>
        <v/>
      </c>
      <c r="BI30" s="10" t="str">
        <f t="shared" si="9"/>
        <v/>
      </c>
      <c r="BJ30" s="8" t="str">
        <f t="shared" si="13"/>
        <v/>
      </c>
      <c r="BK30" s="9" t="str">
        <f t="shared" si="13"/>
        <v/>
      </c>
      <c r="BL30" s="9" t="str">
        <f t="shared" si="13"/>
        <v/>
      </c>
      <c r="BM30" s="10" t="str">
        <f t="shared" si="13"/>
        <v/>
      </c>
      <c r="BN30" s="8" t="str">
        <f t="shared" si="13"/>
        <v/>
      </c>
      <c r="BO30" s="9" t="str">
        <f t="shared" si="13"/>
        <v/>
      </c>
      <c r="BP30" s="9" t="str">
        <f t="shared" si="13"/>
        <v/>
      </c>
      <c r="BQ30" s="10" t="str">
        <f t="shared" si="13"/>
        <v/>
      </c>
      <c r="BR30" s="8" t="str">
        <f t="shared" ref="BR30:BY30" si="17">IF($G30="","",IF(AND($I30&lt;=BR$5,$J30&gt;BR$5),"",IF(AND($K30&lt;=BR$5,$L30&gt;BR$5),"",IF(AND($G30&lt;=BR$5,$H30&gt;BR$5),"■",""))))</f>
        <v/>
      </c>
      <c r="BS30" s="9" t="str">
        <f t="shared" si="17"/>
        <v/>
      </c>
      <c r="BT30" s="9" t="str">
        <f t="shared" si="17"/>
        <v/>
      </c>
      <c r="BU30" s="10" t="str">
        <f t="shared" si="17"/>
        <v/>
      </c>
      <c r="BV30" s="8" t="str">
        <f t="shared" si="17"/>
        <v/>
      </c>
      <c r="BW30" s="9" t="str">
        <f t="shared" si="17"/>
        <v/>
      </c>
      <c r="BX30" s="9" t="str">
        <f t="shared" si="17"/>
        <v/>
      </c>
      <c r="BY30" s="10" t="str">
        <f t="shared" si="17"/>
        <v/>
      </c>
      <c r="CB30" s="7">
        <v>0.52083333333333337</v>
      </c>
    </row>
    <row r="31" spans="2:80" ht="18" customHeight="1">
      <c r="B31" s="40">
        <v>26</v>
      </c>
      <c r="C31" s="41" t="str">
        <f>IF(VLOOKUP($B31,管理シート!$B$10:$D$108,2,0)=0,"",VLOOKUP($B31,管理シート!$B$10:$D$108,2,0))</f>
        <v/>
      </c>
      <c r="D31" s="42" t="str">
        <f>IF(VLOOKUP($B31,管理シート!$B$10:$D$108,3,0)=0,"",VLOOKUP($B31,管理シート!$B$10:$D$108,3,0))</f>
        <v/>
      </c>
      <c r="E31" s="1" t="str">
        <f t="shared" si="14"/>
        <v/>
      </c>
      <c r="F31" s="2" t="str">
        <f t="shared" si="15"/>
        <v/>
      </c>
      <c r="G31" s="24"/>
      <c r="H31" s="25"/>
      <c r="I31" s="24"/>
      <c r="J31" s="25"/>
      <c r="K31" s="24"/>
      <c r="L31" s="25"/>
      <c r="M31" s="45"/>
      <c r="N31" s="8" t="str">
        <f t="shared" si="16"/>
        <v/>
      </c>
      <c r="O31" s="9" t="str">
        <f t="shared" si="16"/>
        <v/>
      </c>
      <c r="P31" s="9" t="str">
        <f t="shared" si="16"/>
        <v/>
      </c>
      <c r="Q31" s="10" t="str">
        <f t="shared" si="16"/>
        <v/>
      </c>
      <c r="R31" s="8" t="str">
        <f t="shared" si="16"/>
        <v/>
      </c>
      <c r="S31" s="9" t="str">
        <f t="shared" si="16"/>
        <v/>
      </c>
      <c r="T31" s="9" t="str">
        <f t="shared" si="16"/>
        <v/>
      </c>
      <c r="U31" s="10" t="str">
        <f t="shared" si="12"/>
        <v/>
      </c>
      <c r="V31" s="8" t="str">
        <f t="shared" si="12"/>
        <v/>
      </c>
      <c r="W31" s="9" t="str">
        <f t="shared" si="12"/>
        <v/>
      </c>
      <c r="X31" s="9" t="str">
        <f t="shared" si="12"/>
        <v/>
      </c>
      <c r="Y31" s="10" t="str">
        <f t="shared" si="12"/>
        <v/>
      </c>
      <c r="Z31" s="8" t="str">
        <f t="shared" si="16"/>
        <v/>
      </c>
      <c r="AA31" s="9" t="str">
        <f t="shared" si="16"/>
        <v/>
      </c>
      <c r="AB31" s="9" t="str">
        <f t="shared" si="16"/>
        <v/>
      </c>
      <c r="AC31" s="10" t="str">
        <f t="shared" si="12"/>
        <v/>
      </c>
      <c r="AD31" s="8" t="str">
        <f t="shared" si="16"/>
        <v/>
      </c>
      <c r="AE31" s="9" t="str">
        <f t="shared" si="16"/>
        <v/>
      </c>
      <c r="AF31" s="9" t="str">
        <f t="shared" si="16"/>
        <v/>
      </c>
      <c r="AG31" s="10" t="str">
        <f t="shared" si="16"/>
        <v/>
      </c>
      <c r="AH31" s="8" t="str">
        <f t="shared" si="16"/>
        <v/>
      </c>
      <c r="AI31" s="9" t="str">
        <f t="shared" si="16"/>
        <v/>
      </c>
      <c r="AJ31" s="9" t="str">
        <f t="shared" si="16"/>
        <v/>
      </c>
      <c r="AK31" s="10" t="str">
        <f t="shared" si="16"/>
        <v/>
      </c>
      <c r="AL31" s="8" t="str">
        <f t="shared" si="16"/>
        <v/>
      </c>
      <c r="AM31" s="9" t="str">
        <f t="shared" si="16"/>
        <v/>
      </c>
      <c r="AN31" s="9" t="str">
        <f t="shared" si="16"/>
        <v/>
      </c>
      <c r="AO31" s="10" t="str">
        <f t="shared" si="16"/>
        <v/>
      </c>
      <c r="AP31" s="8" t="str">
        <f t="shared" ref="AP31:BE46" si="18">IF($G31="","",IF(AND($I31&lt;=AP$5,$J31&gt;AP$5),"",IF(AND($K31&lt;=AP$5,$L31&gt;AP$5),"",IF(AND($G31&lt;=AP$5,$H31&gt;AP$5),"■",""))))</f>
        <v/>
      </c>
      <c r="AQ31" s="9" t="str">
        <f t="shared" si="18"/>
        <v/>
      </c>
      <c r="AR31" s="9" t="str">
        <f t="shared" si="18"/>
        <v/>
      </c>
      <c r="AS31" s="10" t="str">
        <f t="shared" si="18"/>
        <v/>
      </c>
      <c r="AT31" s="8" t="str">
        <f t="shared" si="18"/>
        <v/>
      </c>
      <c r="AU31" s="9" t="str">
        <f t="shared" si="18"/>
        <v/>
      </c>
      <c r="AV31" s="9" t="str">
        <f t="shared" si="18"/>
        <v/>
      </c>
      <c r="AW31" s="10" t="str">
        <f t="shared" si="18"/>
        <v/>
      </c>
      <c r="AX31" s="8" t="str">
        <f t="shared" si="18"/>
        <v/>
      </c>
      <c r="AY31" s="9" t="str">
        <f t="shared" si="18"/>
        <v/>
      </c>
      <c r="AZ31" s="9" t="str">
        <f t="shared" si="18"/>
        <v/>
      </c>
      <c r="BA31" s="10" t="str">
        <f t="shared" si="18"/>
        <v/>
      </c>
      <c r="BB31" s="8" t="str">
        <f t="shared" si="18"/>
        <v/>
      </c>
      <c r="BC31" s="9" t="str">
        <f t="shared" si="18"/>
        <v/>
      </c>
      <c r="BD31" s="9" t="str">
        <f t="shared" si="18"/>
        <v/>
      </c>
      <c r="BE31" s="10" t="str">
        <f t="shared" si="18"/>
        <v/>
      </c>
      <c r="BF31" s="8" t="str">
        <f t="shared" si="9"/>
        <v/>
      </c>
      <c r="BG31" s="9" t="str">
        <f t="shared" si="9"/>
        <v/>
      </c>
      <c r="BH31" s="9" t="str">
        <f t="shared" si="9"/>
        <v/>
      </c>
      <c r="BI31" s="10" t="str">
        <f t="shared" si="9"/>
        <v/>
      </c>
      <c r="BJ31" s="8" t="str">
        <f t="shared" ref="BJ31:BY46" si="19">IF($G31="","",IF(AND($I31&lt;=BJ$5,$J31&gt;BJ$5),"",IF(AND($K31&lt;=BJ$5,$L31&gt;BJ$5),"",IF(AND($G31&lt;=BJ$5,$H31&gt;BJ$5),"■",""))))</f>
        <v/>
      </c>
      <c r="BK31" s="9" t="str">
        <f t="shared" si="19"/>
        <v/>
      </c>
      <c r="BL31" s="9" t="str">
        <f t="shared" si="19"/>
        <v/>
      </c>
      <c r="BM31" s="10" t="str">
        <f t="shared" si="19"/>
        <v/>
      </c>
      <c r="BN31" s="8" t="str">
        <f t="shared" si="19"/>
        <v/>
      </c>
      <c r="BO31" s="9" t="str">
        <f t="shared" si="19"/>
        <v/>
      </c>
      <c r="BP31" s="9" t="str">
        <f t="shared" si="19"/>
        <v/>
      </c>
      <c r="BQ31" s="10" t="str">
        <f t="shared" si="19"/>
        <v/>
      </c>
      <c r="BR31" s="8" t="str">
        <f t="shared" si="19"/>
        <v/>
      </c>
      <c r="BS31" s="9" t="str">
        <f t="shared" si="19"/>
        <v/>
      </c>
      <c r="BT31" s="9" t="str">
        <f t="shared" si="19"/>
        <v/>
      </c>
      <c r="BU31" s="10" t="str">
        <f t="shared" si="19"/>
        <v/>
      </c>
      <c r="BV31" s="8" t="str">
        <f t="shared" si="19"/>
        <v/>
      </c>
      <c r="BW31" s="9" t="str">
        <f t="shared" si="19"/>
        <v/>
      </c>
      <c r="BX31" s="9" t="str">
        <f t="shared" si="19"/>
        <v/>
      </c>
      <c r="BY31" s="10" t="str">
        <f t="shared" si="19"/>
        <v/>
      </c>
      <c r="CB31" s="7">
        <v>0.53125</v>
      </c>
    </row>
    <row r="32" spans="2:80" ht="18" customHeight="1">
      <c r="B32" s="40">
        <v>27</v>
      </c>
      <c r="C32" s="41" t="str">
        <f>IF(VLOOKUP($B32,管理シート!$B$10:$D$108,2,0)=0,"",VLOOKUP($B32,管理シート!$B$10:$D$108,2,0))</f>
        <v/>
      </c>
      <c r="D32" s="42" t="str">
        <f>IF(VLOOKUP($B32,管理シート!$B$10:$D$108,3,0)=0,"",VLOOKUP($B32,管理シート!$B$10:$D$108,3,0))</f>
        <v/>
      </c>
      <c r="E32" s="1" t="str">
        <f t="shared" si="14"/>
        <v/>
      </c>
      <c r="F32" s="2" t="str">
        <f t="shared" si="15"/>
        <v/>
      </c>
      <c r="G32" s="24"/>
      <c r="H32" s="25"/>
      <c r="I32" s="24"/>
      <c r="J32" s="25"/>
      <c r="K32" s="24"/>
      <c r="L32" s="25"/>
      <c r="M32" s="45"/>
      <c r="N32" s="8" t="str">
        <f t="shared" si="16"/>
        <v/>
      </c>
      <c r="O32" s="9" t="str">
        <f t="shared" si="16"/>
        <v/>
      </c>
      <c r="P32" s="9" t="str">
        <f t="shared" si="16"/>
        <v/>
      </c>
      <c r="Q32" s="10" t="str">
        <f t="shared" si="16"/>
        <v/>
      </c>
      <c r="R32" s="8" t="str">
        <f t="shared" si="12"/>
        <v/>
      </c>
      <c r="S32" s="9" t="str">
        <f t="shared" si="12"/>
        <v/>
      </c>
      <c r="T32" s="9" t="str">
        <f t="shared" si="12"/>
        <v/>
      </c>
      <c r="U32" s="10" t="str">
        <f t="shared" si="12"/>
        <v/>
      </c>
      <c r="V32" s="8" t="str">
        <f t="shared" si="12"/>
        <v/>
      </c>
      <c r="W32" s="9" t="str">
        <f t="shared" si="12"/>
        <v/>
      </c>
      <c r="X32" s="9" t="str">
        <f t="shared" si="12"/>
        <v/>
      </c>
      <c r="Y32" s="10" t="str">
        <f t="shared" si="12"/>
        <v/>
      </c>
      <c r="Z32" s="8" t="str">
        <f t="shared" si="12"/>
        <v/>
      </c>
      <c r="AA32" s="9" t="str">
        <f t="shared" si="12"/>
        <v/>
      </c>
      <c r="AB32" s="9" t="str">
        <f t="shared" si="12"/>
        <v/>
      </c>
      <c r="AC32" s="10" t="str">
        <f t="shared" si="12"/>
        <v/>
      </c>
      <c r="AD32" s="8" t="str">
        <f t="shared" si="16"/>
        <v/>
      </c>
      <c r="AE32" s="9" t="str">
        <f t="shared" si="16"/>
        <v/>
      </c>
      <c r="AF32" s="9" t="str">
        <f t="shared" si="16"/>
        <v/>
      </c>
      <c r="AG32" s="10" t="str">
        <f t="shared" si="16"/>
        <v/>
      </c>
      <c r="AH32" s="8" t="str">
        <f t="shared" si="16"/>
        <v/>
      </c>
      <c r="AI32" s="9" t="str">
        <f t="shared" si="16"/>
        <v/>
      </c>
      <c r="AJ32" s="9" t="str">
        <f t="shared" si="16"/>
        <v/>
      </c>
      <c r="AK32" s="10" t="str">
        <f t="shared" si="16"/>
        <v/>
      </c>
      <c r="AL32" s="8" t="str">
        <f t="shared" si="16"/>
        <v/>
      </c>
      <c r="AM32" s="9" t="str">
        <f t="shared" si="16"/>
        <v/>
      </c>
      <c r="AN32" s="9" t="str">
        <f t="shared" si="16"/>
        <v/>
      </c>
      <c r="AO32" s="10" t="str">
        <f t="shared" si="16"/>
        <v/>
      </c>
      <c r="AP32" s="8" t="str">
        <f t="shared" si="18"/>
        <v/>
      </c>
      <c r="AQ32" s="9" t="str">
        <f t="shared" si="18"/>
        <v/>
      </c>
      <c r="AR32" s="9" t="str">
        <f t="shared" si="18"/>
        <v/>
      </c>
      <c r="AS32" s="10" t="str">
        <f t="shared" si="18"/>
        <v/>
      </c>
      <c r="AT32" s="8" t="str">
        <f t="shared" si="18"/>
        <v/>
      </c>
      <c r="AU32" s="9" t="str">
        <f t="shared" si="18"/>
        <v/>
      </c>
      <c r="AV32" s="9" t="str">
        <f t="shared" si="18"/>
        <v/>
      </c>
      <c r="AW32" s="10" t="str">
        <f t="shared" si="18"/>
        <v/>
      </c>
      <c r="AX32" s="8" t="str">
        <f t="shared" si="18"/>
        <v/>
      </c>
      <c r="AY32" s="9" t="str">
        <f t="shared" si="18"/>
        <v/>
      </c>
      <c r="AZ32" s="9" t="str">
        <f t="shared" si="18"/>
        <v/>
      </c>
      <c r="BA32" s="10" t="str">
        <f t="shared" si="18"/>
        <v/>
      </c>
      <c r="BB32" s="8" t="str">
        <f t="shared" si="18"/>
        <v/>
      </c>
      <c r="BC32" s="9" t="str">
        <f t="shared" si="18"/>
        <v/>
      </c>
      <c r="BD32" s="9" t="str">
        <f t="shared" si="18"/>
        <v/>
      </c>
      <c r="BE32" s="10" t="str">
        <f t="shared" si="18"/>
        <v/>
      </c>
      <c r="BF32" s="8" t="str">
        <f t="shared" si="9"/>
        <v/>
      </c>
      <c r="BG32" s="9" t="str">
        <f t="shared" si="9"/>
        <v/>
      </c>
      <c r="BH32" s="9" t="str">
        <f t="shared" si="9"/>
        <v/>
      </c>
      <c r="BI32" s="10" t="str">
        <f t="shared" si="9"/>
        <v/>
      </c>
      <c r="BJ32" s="8" t="str">
        <f t="shared" si="19"/>
        <v/>
      </c>
      <c r="BK32" s="9" t="str">
        <f t="shared" si="19"/>
        <v/>
      </c>
      <c r="BL32" s="9" t="str">
        <f t="shared" si="19"/>
        <v/>
      </c>
      <c r="BM32" s="10" t="str">
        <f t="shared" si="19"/>
        <v/>
      </c>
      <c r="BN32" s="8" t="str">
        <f t="shared" si="19"/>
        <v/>
      </c>
      <c r="BO32" s="9" t="str">
        <f t="shared" si="19"/>
        <v/>
      </c>
      <c r="BP32" s="9" t="str">
        <f t="shared" si="19"/>
        <v/>
      </c>
      <c r="BQ32" s="10" t="str">
        <f t="shared" si="19"/>
        <v/>
      </c>
      <c r="BR32" s="8" t="str">
        <f t="shared" si="19"/>
        <v/>
      </c>
      <c r="BS32" s="9" t="str">
        <f t="shared" si="19"/>
        <v/>
      </c>
      <c r="BT32" s="9" t="str">
        <f t="shared" si="19"/>
        <v/>
      </c>
      <c r="BU32" s="10" t="str">
        <f t="shared" si="19"/>
        <v/>
      </c>
      <c r="BV32" s="8" t="str">
        <f t="shared" si="19"/>
        <v/>
      </c>
      <c r="BW32" s="9" t="str">
        <f t="shared" si="19"/>
        <v/>
      </c>
      <c r="BX32" s="9" t="str">
        <f t="shared" si="19"/>
        <v/>
      </c>
      <c r="BY32" s="10" t="str">
        <f t="shared" si="19"/>
        <v/>
      </c>
      <c r="CB32" s="7">
        <v>0.54166666666666663</v>
      </c>
    </row>
    <row r="33" spans="2:80" ht="18" customHeight="1">
      <c r="B33" s="40">
        <v>28</v>
      </c>
      <c r="C33" s="41" t="str">
        <f>IF(VLOOKUP($B33,管理シート!$B$10:$D$108,2,0)=0,"",VLOOKUP($B33,管理シート!$B$10:$D$108,2,0))</f>
        <v/>
      </c>
      <c r="D33" s="42" t="str">
        <f>IF(VLOOKUP($B33,管理シート!$B$10:$D$108,3,0)=0,"",VLOOKUP($B33,管理シート!$B$10:$D$108,3,0))</f>
        <v/>
      </c>
      <c r="E33" s="1" t="str">
        <f t="shared" si="14"/>
        <v/>
      </c>
      <c r="F33" s="2" t="str">
        <f t="shared" si="15"/>
        <v/>
      </c>
      <c r="G33" s="24"/>
      <c r="H33" s="25"/>
      <c r="I33" s="24"/>
      <c r="J33" s="25"/>
      <c r="K33" s="24"/>
      <c r="L33" s="25"/>
      <c r="M33" s="45"/>
      <c r="N33" s="8" t="str">
        <f t="shared" si="16"/>
        <v/>
      </c>
      <c r="O33" s="9" t="str">
        <f t="shared" si="16"/>
        <v/>
      </c>
      <c r="P33" s="9" t="str">
        <f t="shared" si="16"/>
        <v/>
      </c>
      <c r="Q33" s="10" t="str">
        <f t="shared" si="16"/>
        <v/>
      </c>
      <c r="R33" s="8" t="str">
        <f t="shared" si="12"/>
        <v/>
      </c>
      <c r="S33" s="9" t="str">
        <f t="shared" si="12"/>
        <v/>
      </c>
      <c r="T33" s="9" t="str">
        <f t="shared" si="12"/>
        <v/>
      </c>
      <c r="U33" s="10" t="str">
        <f t="shared" si="12"/>
        <v/>
      </c>
      <c r="V33" s="8" t="str">
        <f t="shared" si="12"/>
        <v/>
      </c>
      <c r="W33" s="9" t="str">
        <f t="shared" si="12"/>
        <v/>
      </c>
      <c r="X33" s="9" t="str">
        <f t="shared" si="12"/>
        <v/>
      </c>
      <c r="Y33" s="10" t="str">
        <f t="shared" si="12"/>
        <v/>
      </c>
      <c r="Z33" s="8" t="str">
        <f t="shared" si="12"/>
        <v/>
      </c>
      <c r="AA33" s="9" t="str">
        <f t="shared" si="12"/>
        <v/>
      </c>
      <c r="AB33" s="9" t="str">
        <f t="shared" si="12"/>
        <v/>
      </c>
      <c r="AC33" s="10" t="str">
        <f t="shared" si="12"/>
        <v/>
      </c>
      <c r="AD33" s="8" t="str">
        <f t="shared" si="16"/>
        <v/>
      </c>
      <c r="AE33" s="9" t="str">
        <f t="shared" si="16"/>
        <v/>
      </c>
      <c r="AF33" s="9" t="str">
        <f t="shared" si="16"/>
        <v/>
      </c>
      <c r="AG33" s="10" t="str">
        <f t="shared" si="16"/>
        <v/>
      </c>
      <c r="AH33" s="8" t="str">
        <f t="shared" si="16"/>
        <v/>
      </c>
      <c r="AI33" s="9" t="str">
        <f t="shared" si="16"/>
        <v/>
      </c>
      <c r="AJ33" s="9" t="str">
        <f t="shared" si="16"/>
        <v/>
      </c>
      <c r="AK33" s="10" t="str">
        <f t="shared" si="16"/>
        <v/>
      </c>
      <c r="AL33" s="8" t="str">
        <f t="shared" si="16"/>
        <v/>
      </c>
      <c r="AM33" s="9" t="str">
        <f t="shared" si="16"/>
        <v/>
      </c>
      <c r="AN33" s="9" t="str">
        <f t="shared" si="16"/>
        <v/>
      </c>
      <c r="AO33" s="10" t="str">
        <f t="shared" si="16"/>
        <v/>
      </c>
      <c r="AP33" s="8" t="str">
        <f t="shared" si="18"/>
        <v/>
      </c>
      <c r="AQ33" s="9" t="str">
        <f t="shared" si="18"/>
        <v/>
      </c>
      <c r="AR33" s="9" t="str">
        <f t="shared" si="18"/>
        <v/>
      </c>
      <c r="AS33" s="10" t="str">
        <f t="shared" si="18"/>
        <v/>
      </c>
      <c r="AT33" s="8" t="str">
        <f t="shared" si="18"/>
        <v/>
      </c>
      <c r="AU33" s="9" t="str">
        <f t="shared" si="18"/>
        <v/>
      </c>
      <c r="AV33" s="9" t="str">
        <f t="shared" si="18"/>
        <v/>
      </c>
      <c r="AW33" s="10" t="str">
        <f t="shared" si="18"/>
        <v/>
      </c>
      <c r="AX33" s="8" t="str">
        <f t="shared" si="18"/>
        <v/>
      </c>
      <c r="AY33" s="9" t="str">
        <f t="shared" si="18"/>
        <v/>
      </c>
      <c r="AZ33" s="9" t="str">
        <f t="shared" si="18"/>
        <v/>
      </c>
      <c r="BA33" s="10" t="str">
        <f t="shared" si="18"/>
        <v/>
      </c>
      <c r="BB33" s="8" t="str">
        <f t="shared" si="18"/>
        <v/>
      </c>
      <c r="BC33" s="9" t="str">
        <f t="shared" si="18"/>
        <v/>
      </c>
      <c r="BD33" s="9" t="str">
        <f t="shared" si="18"/>
        <v/>
      </c>
      <c r="BE33" s="10" t="str">
        <f t="shared" si="18"/>
        <v/>
      </c>
      <c r="BF33" s="8" t="str">
        <f t="shared" si="9"/>
        <v/>
      </c>
      <c r="BG33" s="9" t="str">
        <f t="shared" si="9"/>
        <v/>
      </c>
      <c r="BH33" s="9" t="str">
        <f t="shared" si="9"/>
        <v/>
      </c>
      <c r="BI33" s="10" t="str">
        <f t="shared" si="9"/>
        <v/>
      </c>
      <c r="BJ33" s="8" t="str">
        <f t="shared" si="19"/>
        <v/>
      </c>
      <c r="BK33" s="9" t="str">
        <f t="shared" si="19"/>
        <v/>
      </c>
      <c r="BL33" s="9" t="str">
        <f t="shared" si="19"/>
        <v/>
      </c>
      <c r="BM33" s="10" t="str">
        <f t="shared" si="19"/>
        <v/>
      </c>
      <c r="BN33" s="8" t="str">
        <f t="shared" si="19"/>
        <v/>
      </c>
      <c r="BO33" s="9" t="str">
        <f t="shared" si="19"/>
        <v/>
      </c>
      <c r="BP33" s="9" t="str">
        <f t="shared" si="19"/>
        <v/>
      </c>
      <c r="BQ33" s="10" t="str">
        <f t="shared" si="19"/>
        <v/>
      </c>
      <c r="BR33" s="8" t="str">
        <f t="shared" si="19"/>
        <v/>
      </c>
      <c r="BS33" s="9" t="str">
        <f t="shared" si="19"/>
        <v/>
      </c>
      <c r="BT33" s="9" t="str">
        <f t="shared" si="19"/>
        <v/>
      </c>
      <c r="BU33" s="10" t="str">
        <f t="shared" si="19"/>
        <v/>
      </c>
      <c r="BV33" s="8" t="str">
        <f t="shared" si="19"/>
        <v/>
      </c>
      <c r="BW33" s="9" t="str">
        <f t="shared" si="19"/>
        <v/>
      </c>
      <c r="BX33" s="9" t="str">
        <f t="shared" si="19"/>
        <v/>
      </c>
      <c r="BY33" s="10" t="str">
        <f t="shared" si="19"/>
        <v/>
      </c>
      <c r="CB33" s="7">
        <v>0.55208333333333337</v>
      </c>
    </row>
    <row r="34" spans="2:80" ht="18" customHeight="1">
      <c r="B34" s="40">
        <v>29</v>
      </c>
      <c r="C34" s="41" t="str">
        <f>IF(VLOOKUP($B34,管理シート!$B$10:$D$108,2,0)=0,"",VLOOKUP($B34,管理シート!$B$10:$D$108,2,0))</f>
        <v/>
      </c>
      <c r="D34" s="42" t="str">
        <f>IF(VLOOKUP($B34,管理シート!$B$10:$D$108,3,0)=0,"",VLOOKUP($B34,管理シート!$B$10:$D$108,3,0))</f>
        <v/>
      </c>
      <c r="E34" s="1" t="str">
        <f t="shared" si="14"/>
        <v/>
      </c>
      <c r="F34" s="2" t="str">
        <f t="shared" si="15"/>
        <v/>
      </c>
      <c r="G34" s="24"/>
      <c r="H34" s="25"/>
      <c r="I34" s="24"/>
      <c r="J34" s="25"/>
      <c r="K34" s="24"/>
      <c r="L34" s="25"/>
      <c r="M34" s="45"/>
      <c r="N34" s="8" t="str">
        <f t="shared" si="16"/>
        <v/>
      </c>
      <c r="O34" s="9" t="str">
        <f t="shared" si="16"/>
        <v/>
      </c>
      <c r="P34" s="9" t="str">
        <f t="shared" si="16"/>
        <v/>
      </c>
      <c r="Q34" s="10" t="str">
        <f t="shared" si="16"/>
        <v/>
      </c>
      <c r="R34" s="8" t="str">
        <f t="shared" si="12"/>
        <v/>
      </c>
      <c r="S34" s="9" t="str">
        <f t="shared" si="12"/>
        <v/>
      </c>
      <c r="T34" s="9" t="str">
        <f t="shared" si="12"/>
        <v/>
      </c>
      <c r="U34" s="10" t="str">
        <f t="shared" si="12"/>
        <v/>
      </c>
      <c r="V34" s="8" t="str">
        <f t="shared" si="12"/>
        <v/>
      </c>
      <c r="W34" s="9" t="str">
        <f t="shared" si="12"/>
        <v/>
      </c>
      <c r="X34" s="9" t="str">
        <f t="shared" si="12"/>
        <v/>
      </c>
      <c r="Y34" s="10" t="str">
        <f t="shared" si="12"/>
        <v/>
      </c>
      <c r="Z34" s="8" t="str">
        <f t="shared" si="12"/>
        <v/>
      </c>
      <c r="AA34" s="9" t="str">
        <f t="shared" si="12"/>
        <v/>
      </c>
      <c r="AB34" s="9" t="str">
        <f t="shared" si="12"/>
        <v/>
      </c>
      <c r="AC34" s="10" t="str">
        <f t="shared" si="12"/>
        <v/>
      </c>
      <c r="AD34" s="8" t="str">
        <f t="shared" si="16"/>
        <v/>
      </c>
      <c r="AE34" s="9" t="str">
        <f t="shared" si="16"/>
        <v/>
      </c>
      <c r="AF34" s="9" t="str">
        <f t="shared" si="16"/>
        <v/>
      </c>
      <c r="AG34" s="10" t="str">
        <f t="shared" si="16"/>
        <v/>
      </c>
      <c r="AH34" s="8" t="str">
        <f t="shared" si="16"/>
        <v/>
      </c>
      <c r="AI34" s="9" t="str">
        <f t="shared" si="16"/>
        <v/>
      </c>
      <c r="AJ34" s="9" t="str">
        <f t="shared" si="16"/>
        <v/>
      </c>
      <c r="AK34" s="10" t="str">
        <f t="shared" si="16"/>
        <v/>
      </c>
      <c r="AL34" s="8" t="str">
        <f t="shared" si="16"/>
        <v/>
      </c>
      <c r="AM34" s="9" t="str">
        <f t="shared" si="16"/>
        <v/>
      </c>
      <c r="AN34" s="9" t="str">
        <f t="shared" si="16"/>
        <v/>
      </c>
      <c r="AO34" s="10" t="str">
        <f t="shared" si="16"/>
        <v/>
      </c>
      <c r="AP34" s="8" t="str">
        <f t="shared" si="18"/>
        <v/>
      </c>
      <c r="AQ34" s="9" t="str">
        <f t="shared" si="18"/>
        <v/>
      </c>
      <c r="AR34" s="9" t="str">
        <f t="shared" si="18"/>
        <v/>
      </c>
      <c r="AS34" s="10" t="str">
        <f t="shared" si="18"/>
        <v/>
      </c>
      <c r="AT34" s="8" t="str">
        <f t="shared" si="18"/>
        <v/>
      </c>
      <c r="AU34" s="9" t="str">
        <f t="shared" si="18"/>
        <v/>
      </c>
      <c r="AV34" s="9" t="str">
        <f t="shared" si="18"/>
        <v/>
      </c>
      <c r="AW34" s="10" t="str">
        <f t="shared" si="18"/>
        <v/>
      </c>
      <c r="AX34" s="8" t="str">
        <f t="shared" si="18"/>
        <v/>
      </c>
      <c r="AY34" s="9" t="str">
        <f t="shared" si="18"/>
        <v/>
      </c>
      <c r="AZ34" s="9" t="str">
        <f t="shared" si="18"/>
        <v/>
      </c>
      <c r="BA34" s="10" t="str">
        <f t="shared" si="18"/>
        <v/>
      </c>
      <c r="BB34" s="8" t="str">
        <f t="shared" si="18"/>
        <v/>
      </c>
      <c r="BC34" s="9" t="str">
        <f t="shared" si="18"/>
        <v/>
      </c>
      <c r="BD34" s="9" t="str">
        <f t="shared" si="18"/>
        <v/>
      </c>
      <c r="BE34" s="10" t="str">
        <f t="shared" si="18"/>
        <v/>
      </c>
      <c r="BF34" s="8" t="str">
        <f t="shared" si="9"/>
        <v/>
      </c>
      <c r="BG34" s="9" t="str">
        <f t="shared" si="9"/>
        <v/>
      </c>
      <c r="BH34" s="9" t="str">
        <f t="shared" si="9"/>
        <v/>
      </c>
      <c r="BI34" s="10" t="str">
        <f t="shared" si="9"/>
        <v/>
      </c>
      <c r="BJ34" s="8" t="str">
        <f t="shared" si="19"/>
        <v/>
      </c>
      <c r="BK34" s="9" t="str">
        <f t="shared" si="19"/>
        <v/>
      </c>
      <c r="BL34" s="9" t="str">
        <f t="shared" si="19"/>
        <v/>
      </c>
      <c r="BM34" s="10" t="str">
        <f t="shared" si="19"/>
        <v/>
      </c>
      <c r="BN34" s="8" t="str">
        <f t="shared" si="19"/>
        <v/>
      </c>
      <c r="BO34" s="9" t="str">
        <f t="shared" si="19"/>
        <v/>
      </c>
      <c r="BP34" s="9" t="str">
        <f t="shared" si="19"/>
        <v/>
      </c>
      <c r="BQ34" s="10" t="str">
        <f t="shared" si="19"/>
        <v/>
      </c>
      <c r="BR34" s="8" t="str">
        <f t="shared" si="19"/>
        <v/>
      </c>
      <c r="BS34" s="9" t="str">
        <f t="shared" si="19"/>
        <v/>
      </c>
      <c r="BT34" s="9" t="str">
        <f t="shared" si="19"/>
        <v/>
      </c>
      <c r="BU34" s="10" t="str">
        <f t="shared" si="19"/>
        <v/>
      </c>
      <c r="BV34" s="8" t="str">
        <f t="shared" si="19"/>
        <v/>
      </c>
      <c r="BW34" s="9" t="str">
        <f t="shared" si="19"/>
        <v/>
      </c>
      <c r="BX34" s="9" t="str">
        <f t="shared" si="19"/>
        <v/>
      </c>
      <c r="BY34" s="10" t="str">
        <f t="shared" si="19"/>
        <v/>
      </c>
      <c r="CB34" s="7">
        <v>0.5625</v>
      </c>
    </row>
    <row r="35" spans="2:80" ht="18" customHeight="1">
      <c r="B35" s="40">
        <v>30</v>
      </c>
      <c r="C35" s="41" t="str">
        <f>IF(VLOOKUP($B35,管理シート!$B$10:$D$108,2,0)=0,"",VLOOKUP($B35,管理シート!$B$10:$D$108,2,0))</f>
        <v/>
      </c>
      <c r="D35" s="42" t="str">
        <f>IF(VLOOKUP($B35,管理シート!$B$10:$D$108,3,0)=0,"",VLOOKUP($B35,管理シート!$B$10:$D$108,3,0))</f>
        <v/>
      </c>
      <c r="E35" s="1" t="str">
        <f t="shared" si="14"/>
        <v/>
      </c>
      <c r="F35" s="2" t="str">
        <f t="shared" si="15"/>
        <v/>
      </c>
      <c r="G35" s="24"/>
      <c r="H35" s="25"/>
      <c r="I35" s="24"/>
      <c r="J35" s="25"/>
      <c r="K35" s="24"/>
      <c r="L35" s="25"/>
      <c r="M35" s="45"/>
      <c r="N35" s="8" t="str">
        <f t="shared" si="16"/>
        <v/>
      </c>
      <c r="O35" s="9" t="str">
        <f t="shared" si="16"/>
        <v/>
      </c>
      <c r="P35" s="9" t="str">
        <f t="shared" si="16"/>
        <v/>
      </c>
      <c r="Q35" s="10" t="str">
        <f t="shared" si="16"/>
        <v/>
      </c>
      <c r="R35" s="8" t="str">
        <f t="shared" si="12"/>
        <v/>
      </c>
      <c r="S35" s="9" t="str">
        <f t="shared" ref="R35:AG52" si="20">IF($G35="","",IF(AND($I35&lt;=S$5,$J35&gt;S$5),"",IF(AND($K35&lt;=S$5,$L35&gt;S$5),"",IF(AND($G35&lt;=S$5,$H35&gt;S$5),"■",""))))</f>
        <v/>
      </c>
      <c r="T35" s="9" t="str">
        <f t="shared" si="20"/>
        <v/>
      </c>
      <c r="U35" s="10" t="str">
        <f t="shared" si="20"/>
        <v/>
      </c>
      <c r="V35" s="8" t="str">
        <f t="shared" si="20"/>
        <v/>
      </c>
      <c r="W35" s="9" t="str">
        <f t="shared" si="20"/>
        <v/>
      </c>
      <c r="X35" s="9" t="str">
        <f t="shared" si="20"/>
        <v/>
      </c>
      <c r="Y35" s="10" t="str">
        <f t="shared" si="20"/>
        <v/>
      </c>
      <c r="Z35" s="8" t="str">
        <f t="shared" si="20"/>
        <v/>
      </c>
      <c r="AA35" s="9" t="str">
        <f t="shared" si="20"/>
        <v/>
      </c>
      <c r="AB35" s="9" t="str">
        <f t="shared" si="20"/>
        <v/>
      </c>
      <c r="AC35" s="10" t="str">
        <f t="shared" si="20"/>
        <v/>
      </c>
      <c r="AD35" s="8" t="str">
        <f t="shared" si="16"/>
        <v/>
      </c>
      <c r="AE35" s="9" t="str">
        <f t="shared" si="16"/>
        <v/>
      </c>
      <c r="AF35" s="9" t="str">
        <f t="shared" si="16"/>
        <v/>
      </c>
      <c r="AG35" s="10" t="str">
        <f t="shared" si="16"/>
        <v/>
      </c>
      <c r="AH35" s="8" t="str">
        <f t="shared" si="16"/>
        <v/>
      </c>
      <c r="AI35" s="9" t="str">
        <f t="shared" si="16"/>
        <v/>
      </c>
      <c r="AJ35" s="9" t="str">
        <f t="shared" si="16"/>
        <v/>
      </c>
      <c r="AK35" s="10" t="str">
        <f t="shared" si="16"/>
        <v/>
      </c>
      <c r="AL35" s="8" t="str">
        <f t="shared" si="16"/>
        <v/>
      </c>
      <c r="AM35" s="9" t="str">
        <f t="shared" si="16"/>
        <v/>
      </c>
      <c r="AN35" s="9" t="str">
        <f t="shared" si="16"/>
        <v/>
      </c>
      <c r="AO35" s="10" t="str">
        <f t="shared" si="16"/>
        <v/>
      </c>
      <c r="AP35" s="8" t="str">
        <f t="shared" si="18"/>
        <v/>
      </c>
      <c r="AQ35" s="9" t="str">
        <f t="shared" si="18"/>
        <v/>
      </c>
      <c r="AR35" s="9" t="str">
        <f t="shared" si="18"/>
        <v/>
      </c>
      <c r="AS35" s="10" t="str">
        <f t="shared" si="18"/>
        <v/>
      </c>
      <c r="AT35" s="8" t="str">
        <f t="shared" si="18"/>
        <v/>
      </c>
      <c r="AU35" s="9" t="str">
        <f t="shared" si="18"/>
        <v/>
      </c>
      <c r="AV35" s="9" t="str">
        <f t="shared" si="18"/>
        <v/>
      </c>
      <c r="AW35" s="10" t="str">
        <f t="shared" si="18"/>
        <v/>
      </c>
      <c r="AX35" s="8" t="str">
        <f t="shared" si="18"/>
        <v/>
      </c>
      <c r="AY35" s="9" t="str">
        <f t="shared" si="18"/>
        <v/>
      </c>
      <c r="AZ35" s="9" t="str">
        <f t="shared" si="18"/>
        <v/>
      </c>
      <c r="BA35" s="10" t="str">
        <f t="shared" si="18"/>
        <v/>
      </c>
      <c r="BB35" s="8" t="str">
        <f t="shared" si="18"/>
        <v/>
      </c>
      <c r="BC35" s="9" t="str">
        <f t="shared" si="18"/>
        <v/>
      </c>
      <c r="BD35" s="9" t="str">
        <f t="shared" si="18"/>
        <v/>
      </c>
      <c r="BE35" s="10" t="str">
        <f t="shared" si="18"/>
        <v/>
      </c>
      <c r="BF35" s="8" t="str">
        <f t="shared" si="9"/>
        <v/>
      </c>
      <c r="BG35" s="9" t="str">
        <f t="shared" si="9"/>
        <v/>
      </c>
      <c r="BH35" s="9" t="str">
        <f t="shared" si="9"/>
        <v/>
      </c>
      <c r="BI35" s="10" t="str">
        <f t="shared" si="9"/>
        <v/>
      </c>
      <c r="BJ35" s="8" t="str">
        <f t="shared" si="19"/>
        <v/>
      </c>
      <c r="BK35" s="9" t="str">
        <f t="shared" si="19"/>
        <v/>
      </c>
      <c r="BL35" s="9" t="str">
        <f t="shared" si="19"/>
        <v/>
      </c>
      <c r="BM35" s="10" t="str">
        <f t="shared" si="19"/>
        <v/>
      </c>
      <c r="BN35" s="8" t="str">
        <f t="shared" si="19"/>
        <v/>
      </c>
      <c r="BO35" s="9" t="str">
        <f t="shared" si="19"/>
        <v/>
      </c>
      <c r="BP35" s="9" t="str">
        <f t="shared" si="19"/>
        <v/>
      </c>
      <c r="BQ35" s="10" t="str">
        <f t="shared" si="19"/>
        <v/>
      </c>
      <c r="BR35" s="8" t="str">
        <f t="shared" si="19"/>
        <v/>
      </c>
      <c r="BS35" s="9" t="str">
        <f t="shared" si="19"/>
        <v/>
      </c>
      <c r="BT35" s="9" t="str">
        <f t="shared" si="19"/>
        <v/>
      </c>
      <c r="BU35" s="10" t="str">
        <f t="shared" si="19"/>
        <v/>
      </c>
      <c r="BV35" s="8" t="str">
        <f t="shared" si="19"/>
        <v/>
      </c>
      <c r="BW35" s="9" t="str">
        <f t="shared" si="19"/>
        <v/>
      </c>
      <c r="BX35" s="9" t="str">
        <f t="shared" si="19"/>
        <v/>
      </c>
      <c r="BY35" s="10" t="str">
        <f t="shared" si="19"/>
        <v/>
      </c>
      <c r="CB35" s="7">
        <v>0.57291666666666663</v>
      </c>
    </row>
    <row r="36" spans="2:80" ht="18" customHeight="1">
      <c r="B36" s="40">
        <v>31</v>
      </c>
      <c r="C36" s="41" t="str">
        <f>IF(VLOOKUP($B36,管理シート!$B$10:$D$108,2,0)=0,"",VLOOKUP($B36,管理シート!$B$10:$D$108,2,0))</f>
        <v/>
      </c>
      <c r="D36" s="42" t="str">
        <f>IF(VLOOKUP($B36,管理シート!$B$10:$D$108,3,0)=0,"",VLOOKUP($B36,管理シート!$B$10:$D$108,3,0))</f>
        <v/>
      </c>
      <c r="E36" s="1" t="str">
        <f t="shared" si="14"/>
        <v/>
      </c>
      <c r="F36" s="2" t="str">
        <f t="shared" si="15"/>
        <v/>
      </c>
      <c r="G36" s="24"/>
      <c r="H36" s="25"/>
      <c r="I36" s="24"/>
      <c r="J36" s="25"/>
      <c r="K36" s="24"/>
      <c r="L36" s="25"/>
      <c r="M36" s="45"/>
      <c r="N36" s="8" t="str">
        <f t="shared" si="16"/>
        <v/>
      </c>
      <c r="O36" s="9" t="str">
        <f t="shared" si="16"/>
        <v/>
      </c>
      <c r="P36" s="9" t="str">
        <f t="shared" si="16"/>
        <v/>
      </c>
      <c r="Q36" s="10" t="str">
        <f t="shared" si="16"/>
        <v/>
      </c>
      <c r="R36" s="8" t="str">
        <f t="shared" si="20"/>
        <v/>
      </c>
      <c r="S36" s="9" t="str">
        <f t="shared" si="20"/>
        <v/>
      </c>
      <c r="T36" s="9" t="str">
        <f t="shared" si="20"/>
        <v/>
      </c>
      <c r="U36" s="10" t="str">
        <f t="shared" si="20"/>
        <v/>
      </c>
      <c r="V36" s="8" t="str">
        <f t="shared" si="20"/>
        <v/>
      </c>
      <c r="W36" s="9" t="str">
        <f t="shared" si="20"/>
        <v/>
      </c>
      <c r="X36" s="9" t="str">
        <f t="shared" si="20"/>
        <v/>
      </c>
      <c r="Y36" s="10" t="str">
        <f t="shared" si="20"/>
        <v/>
      </c>
      <c r="Z36" s="8" t="str">
        <f t="shared" si="20"/>
        <v/>
      </c>
      <c r="AA36" s="9" t="str">
        <f t="shared" si="20"/>
        <v/>
      </c>
      <c r="AB36" s="9" t="str">
        <f t="shared" si="20"/>
        <v/>
      </c>
      <c r="AC36" s="10" t="str">
        <f t="shared" si="20"/>
        <v/>
      </c>
      <c r="AD36" s="8" t="str">
        <f t="shared" si="16"/>
        <v/>
      </c>
      <c r="AE36" s="9" t="str">
        <f t="shared" si="16"/>
        <v/>
      </c>
      <c r="AF36" s="9" t="str">
        <f t="shared" si="16"/>
        <v/>
      </c>
      <c r="AG36" s="10" t="str">
        <f t="shared" si="16"/>
        <v/>
      </c>
      <c r="AH36" s="8" t="str">
        <f t="shared" si="16"/>
        <v/>
      </c>
      <c r="AI36" s="9" t="str">
        <f t="shared" si="16"/>
        <v/>
      </c>
      <c r="AJ36" s="9" t="str">
        <f t="shared" si="16"/>
        <v/>
      </c>
      <c r="AK36" s="10" t="str">
        <f t="shared" si="16"/>
        <v/>
      </c>
      <c r="AL36" s="8" t="str">
        <f t="shared" si="16"/>
        <v/>
      </c>
      <c r="AM36" s="9" t="str">
        <f t="shared" si="16"/>
        <v/>
      </c>
      <c r="AN36" s="9" t="str">
        <f t="shared" si="16"/>
        <v/>
      </c>
      <c r="AO36" s="10" t="str">
        <f t="shared" si="16"/>
        <v/>
      </c>
      <c r="AP36" s="8" t="str">
        <f t="shared" si="18"/>
        <v/>
      </c>
      <c r="AQ36" s="9" t="str">
        <f t="shared" si="18"/>
        <v/>
      </c>
      <c r="AR36" s="9" t="str">
        <f t="shared" si="18"/>
        <v/>
      </c>
      <c r="AS36" s="10" t="str">
        <f t="shared" si="18"/>
        <v/>
      </c>
      <c r="AT36" s="8" t="str">
        <f t="shared" si="18"/>
        <v/>
      </c>
      <c r="AU36" s="9" t="str">
        <f t="shared" si="18"/>
        <v/>
      </c>
      <c r="AV36" s="9" t="str">
        <f t="shared" si="18"/>
        <v/>
      </c>
      <c r="AW36" s="10" t="str">
        <f t="shared" si="18"/>
        <v/>
      </c>
      <c r="AX36" s="8" t="str">
        <f t="shared" si="18"/>
        <v/>
      </c>
      <c r="AY36" s="9" t="str">
        <f t="shared" si="18"/>
        <v/>
      </c>
      <c r="AZ36" s="9" t="str">
        <f t="shared" si="18"/>
        <v/>
      </c>
      <c r="BA36" s="10" t="str">
        <f t="shared" si="18"/>
        <v/>
      </c>
      <c r="BB36" s="8" t="str">
        <f t="shared" si="18"/>
        <v/>
      </c>
      <c r="BC36" s="9" t="str">
        <f t="shared" si="18"/>
        <v/>
      </c>
      <c r="BD36" s="9" t="str">
        <f t="shared" si="18"/>
        <v/>
      </c>
      <c r="BE36" s="10" t="str">
        <f t="shared" si="18"/>
        <v/>
      </c>
      <c r="BF36" s="8" t="str">
        <f t="shared" si="9"/>
        <v/>
      </c>
      <c r="BG36" s="9" t="str">
        <f t="shared" si="9"/>
        <v/>
      </c>
      <c r="BH36" s="9" t="str">
        <f t="shared" si="9"/>
        <v/>
      </c>
      <c r="BI36" s="10" t="str">
        <f t="shared" si="9"/>
        <v/>
      </c>
      <c r="BJ36" s="8" t="str">
        <f t="shared" si="19"/>
        <v/>
      </c>
      <c r="BK36" s="9" t="str">
        <f t="shared" si="19"/>
        <v/>
      </c>
      <c r="BL36" s="9" t="str">
        <f t="shared" si="19"/>
        <v/>
      </c>
      <c r="BM36" s="10" t="str">
        <f t="shared" si="19"/>
        <v/>
      </c>
      <c r="BN36" s="8" t="str">
        <f t="shared" si="19"/>
        <v/>
      </c>
      <c r="BO36" s="9" t="str">
        <f t="shared" si="19"/>
        <v/>
      </c>
      <c r="BP36" s="9" t="str">
        <f t="shared" si="19"/>
        <v/>
      </c>
      <c r="BQ36" s="10" t="str">
        <f t="shared" si="19"/>
        <v/>
      </c>
      <c r="BR36" s="8" t="str">
        <f t="shared" si="19"/>
        <v/>
      </c>
      <c r="BS36" s="9" t="str">
        <f t="shared" si="19"/>
        <v/>
      </c>
      <c r="BT36" s="9" t="str">
        <f t="shared" si="19"/>
        <v/>
      </c>
      <c r="BU36" s="10" t="str">
        <f t="shared" si="19"/>
        <v/>
      </c>
      <c r="BV36" s="8" t="str">
        <f t="shared" si="19"/>
        <v/>
      </c>
      <c r="BW36" s="9" t="str">
        <f t="shared" si="19"/>
        <v/>
      </c>
      <c r="BX36" s="9" t="str">
        <f t="shared" si="19"/>
        <v/>
      </c>
      <c r="BY36" s="10" t="str">
        <f t="shared" si="19"/>
        <v/>
      </c>
      <c r="CB36" s="7">
        <v>0.58333333333333337</v>
      </c>
    </row>
    <row r="37" spans="2:80" ht="19.5" customHeight="1">
      <c r="B37" s="40">
        <v>32</v>
      </c>
      <c r="C37" s="41" t="str">
        <f>IF(VLOOKUP($B37,管理シート!$B$10:$D$108,2,0)=0,"",VLOOKUP($B37,管理シート!$B$10:$D$108,2,0))</f>
        <v/>
      </c>
      <c r="D37" s="42" t="str">
        <f>IF(VLOOKUP($B37,管理シート!$B$10:$D$108,3,0)=0,"",VLOOKUP($B37,管理シート!$B$10:$D$108,3,0))</f>
        <v/>
      </c>
      <c r="E37" s="1" t="str">
        <f t="shared" si="14"/>
        <v/>
      </c>
      <c r="F37" s="2" t="str">
        <f t="shared" si="15"/>
        <v/>
      </c>
      <c r="G37" s="24"/>
      <c r="H37" s="25"/>
      <c r="I37" s="24"/>
      <c r="J37" s="25"/>
      <c r="K37" s="24"/>
      <c r="L37" s="25"/>
      <c r="M37" s="45"/>
      <c r="N37" s="8" t="str">
        <f t="shared" si="16"/>
        <v/>
      </c>
      <c r="O37" s="9" t="str">
        <f t="shared" si="16"/>
        <v/>
      </c>
      <c r="P37" s="9" t="str">
        <f t="shared" si="16"/>
        <v/>
      </c>
      <c r="Q37" s="10" t="str">
        <f t="shared" si="16"/>
        <v/>
      </c>
      <c r="R37" s="8" t="str">
        <f t="shared" si="20"/>
        <v/>
      </c>
      <c r="S37" s="9" t="str">
        <f t="shared" si="20"/>
        <v/>
      </c>
      <c r="T37" s="9" t="str">
        <f t="shared" si="20"/>
        <v/>
      </c>
      <c r="U37" s="10" t="str">
        <f t="shared" si="20"/>
        <v/>
      </c>
      <c r="V37" s="8" t="str">
        <f t="shared" si="20"/>
        <v/>
      </c>
      <c r="W37" s="9" t="str">
        <f t="shared" si="20"/>
        <v/>
      </c>
      <c r="X37" s="9" t="str">
        <f t="shared" si="20"/>
        <v/>
      </c>
      <c r="Y37" s="10" t="str">
        <f t="shared" si="20"/>
        <v/>
      </c>
      <c r="Z37" s="8" t="str">
        <f t="shared" si="20"/>
        <v/>
      </c>
      <c r="AA37" s="9" t="str">
        <f t="shared" si="20"/>
        <v/>
      </c>
      <c r="AB37" s="9" t="str">
        <f t="shared" si="20"/>
        <v/>
      </c>
      <c r="AC37" s="10" t="str">
        <f t="shared" si="20"/>
        <v/>
      </c>
      <c r="AD37" s="8" t="str">
        <f t="shared" si="16"/>
        <v/>
      </c>
      <c r="AE37" s="9" t="str">
        <f t="shared" si="16"/>
        <v/>
      </c>
      <c r="AF37" s="9" t="str">
        <f t="shared" si="16"/>
        <v/>
      </c>
      <c r="AG37" s="10" t="str">
        <f t="shared" si="16"/>
        <v/>
      </c>
      <c r="AH37" s="8" t="str">
        <f t="shared" si="16"/>
        <v/>
      </c>
      <c r="AI37" s="9" t="str">
        <f t="shared" si="16"/>
        <v/>
      </c>
      <c r="AJ37" s="9" t="str">
        <f t="shared" si="16"/>
        <v/>
      </c>
      <c r="AK37" s="10" t="str">
        <f t="shared" si="16"/>
        <v/>
      </c>
      <c r="AL37" s="8" t="str">
        <f t="shared" si="16"/>
        <v/>
      </c>
      <c r="AM37" s="9" t="str">
        <f t="shared" si="16"/>
        <v/>
      </c>
      <c r="AN37" s="9" t="str">
        <f t="shared" si="16"/>
        <v/>
      </c>
      <c r="AO37" s="10" t="str">
        <f t="shared" si="16"/>
        <v/>
      </c>
      <c r="AP37" s="8" t="str">
        <f t="shared" si="18"/>
        <v/>
      </c>
      <c r="AQ37" s="9" t="str">
        <f t="shared" si="18"/>
        <v/>
      </c>
      <c r="AR37" s="9" t="str">
        <f t="shared" si="18"/>
        <v/>
      </c>
      <c r="AS37" s="10" t="str">
        <f t="shared" si="18"/>
        <v/>
      </c>
      <c r="AT37" s="8" t="str">
        <f t="shared" si="18"/>
        <v/>
      </c>
      <c r="AU37" s="9" t="str">
        <f t="shared" si="18"/>
        <v/>
      </c>
      <c r="AV37" s="9" t="str">
        <f t="shared" si="18"/>
        <v/>
      </c>
      <c r="AW37" s="10" t="str">
        <f t="shared" si="18"/>
        <v/>
      </c>
      <c r="AX37" s="8" t="str">
        <f t="shared" si="18"/>
        <v/>
      </c>
      <c r="AY37" s="9" t="str">
        <f t="shared" si="18"/>
        <v/>
      </c>
      <c r="AZ37" s="9" t="str">
        <f t="shared" si="18"/>
        <v/>
      </c>
      <c r="BA37" s="10" t="str">
        <f t="shared" si="18"/>
        <v/>
      </c>
      <c r="BB37" s="8" t="str">
        <f t="shared" si="18"/>
        <v/>
      </c>
      <c r="BC37" s="9" t="str">
        <f t="shared" si="18"/>
        <v/>
      </c>
      <c r="BD37" s="9" t="str">
        <f t="shared" si="18"/>
        <v/>
      </c>
      <c r="BE37" s="10" t="str">
        <f t="shared" si="18"/>
        <v/>
      </c>
      <c r="BF37" s="8" t="str">
        <f t="shared" si="9"/>
        <v/>
      </c>
      <c r="BG37" s="9" t="str">
        <f t="shared" si="9"/>
        <v/>
      </c>
      <c r="BH37" s="9" t="str">
        <f t="shared" si="9"/>
        <v/>
      </c>
      <c r="BI37" s="10" t="str">
        <f t="shared" si="9"/>
        <v/>
      </c>
      <c r="BJ37" s="8" t="str">
        <f t="shared" si="19"/>
        <v/>
      </c>
      <c r="BK37" s="9" t="str">
        <f t="shared" si="19"/>
        <v/>
      </c>
      <c r="BL37" s="9" t="str">
        <f t="shared" si="19"/>
        <v/>
      </c>
      <c r="BM37" s="10" t="str">
        <f t="shared" si="19"/>
        <v/>
      </c>
      <c r="BN37" s="8" t="str">
        <f t="shared" si="19"/>
        <v/>
      </c>
      <c r="BO37" s="9" t="str">
        <f t="shared" si="19"/>
        <v/>
      </c>
      <c r="BP37" s="9" t="str">
        <f t="shared" si="19"/>
        <v/>
      </c>
      <c r="BQ37" s="10" t="str">
        <f t="shared" si="19"/>
        <v/>
      </c>
      <c r="BR37" s="8" t="str">
        <f t="shared" si="19"/>
        <v/>
      </c>
      <c r="BS37" s="9" t="str">
        <f t="shared" si="19"/>
        <v/>
      </c>
      <c r="BT37" s="9" t="str">
        <f t="shared" si="19"/>
        <v/>
      </c>
      <c r="BU37" s="10" t="str">
        <f t="shared" si="19"/>
        <v/>
      </c>
      <c r="BV37" s="8" t="str">
        <f t="shared" si="19"/>
        <v/>
      </c>
      <c r="BW37" s="9" t="str">
        <f t="shared" si="19"/>
        <v/>
      </c>
      <c r="BX37" s="9" t="str">
        <f t="shared" si="19"/>
        <v/>
      </c>
      <c r="BY37" s="10" t="str">
        <f t="shared" si="19"/>
        <v/>
      </c>
      <c r="CB37" s="7">
        <v>0.59375</v>
      </c>
    </row>
    <row r="38" spans="2:80" ht="19.5" customHeight="1">
      <c r="B38" s="40">
        <v>33</v>
      </c>
      <c r="C38" s="41" t="str">
        <f>IF(VLOOKUP($B38,管理シート!$B$10:$D$108,2,0)=0,"",VLOOKUP($B38,管理シート!$B$10:$D$108,2,0))</f>
        <v/>
      </c>
      <c r="D38" s="42" t="str">
        <f>IF(VLOOKUP($B38,管理シート!$B$10:$D$108,3,0)=0,"",VLOOKUP($B38,管理シート!$B$10:$D$108,3,0))</f>
        <v/>
      </c>
      <c r="E38" s="1" t="str">
        <f t="shared" si="14"/>
        <v/>
      </c>
      <c r="F38" s="2" t="str">
        <f t="shared" si="15"/>
        <v/>
      </c>
      <c r="G38" s="24"/>
      <c r="H38" s="25"/>
      <c r="I38" s="24"/>
      <c r="J38" s="25"/>
      <c r="K38" s="24"/>
      <c r="L38" s="25"/>
      <c r="M38" s="45"/>
      <c r="N38" s="8" t="str">
        <f t="shared" si="16"/>
        <v/>
      </c>
      <c r="O38" s="9" t="str">
        <f t="shared" si="16"/>
        <v/>
      </c>
      <c r="P38" s="9" t="str">
        <f t="shared" si="16"/>
        <v/>
      </c>
      <c r="Q38" s="10" t="str">
        <f t="shared" si="16"/>
        <v/>
      </c>
      <c r="R38" s="8" t="str">
        <f t="shared" si="20"/>
        <v/>
      </c>
      <c r="S38" s="9" t="str">
        <f t="shared" si="20"/>
        <v/>
      </c>
      <c r="T38" s="9" t="str">
        <f t="shared" si="20"/>
        <v/>
      </c>
      <c r="U38" s="10" t="str">
        <f t="shared" si="20"/>
        <v/>
      </c>
      <c r="V38" s="8" t="str">
        <f t="shared" si="20"/>
        <v/>
      </c>
      <c r="W38" s="9" t="str">
        <f t="shared" si="20"/>
        <v/>
      </c>
      <c r="X38" s="9" t="str">
        <f t="shared" si="20"/>
        <v/>
      </c>
      <c r="Y38" s="10" t="str">
        <f t="shared" si="20"/>
        <v/>
      </c>
      <c r="Z38" s="8" t="str">
        <f t="shared" si="20"/>
        <v/>
      </c>
      <c r="AA38" s="9" t="str">
        <f t="shared" si="20"/>
        <v/>
      </c>
      <c r="AB38" s="9" t="str">
        <f t="shared" si="20"/>
        <v/>
      </c>
      <c r="AC38" s="10" t="str">
        <f t="shared" si="20"/>
        <v/>
      </c>
      <c r="AD38" s="8" t="str">
        <f t="shared" si="16"/>
        <v/>
      </c>
      <c r="AE38" s="9" t="str">
        <f t="shared" si="16"/>
        <v/>
      </c>
      <c r="AF38" s="9" t="str">
        <f t="shared" si="16"/>
        <v/>
      </c>
      <c r="AG38" s="10" t="str">
        <f t="shared" si="16"/>
        <v/>
      </c>
      <c r="AH38" s="8" t="str">
        <f t="shared" si="16"/>
        <v/>
      </c>
      <c r="AI38" s="9" t="str">
        <f t="shared" si="16"/>
        <v/>
      </c>
      <c r="AJ38" s="9" t="str">
        <f t="shared" si="16"/>
        <v/>
      </c>
      <c r="AK38" s="10" t="str">
        <f t="shared" si="16"/>
        <v/>
      </c>
      <c r="AL38" s="8" t="str">
        <f t="shared" si="16"/>
        <v/>
      </c>
      <c r="AM38" s="9" t="str">
        <f t="shared" si="16"/>
        <v/>
      </c>
      <c r="AN38" s="9" t="str">
        <f t="shared" si="16"/>
        <v/>
      </c>
      <c r="AO38" s="10" t="str">
        <f t="shared" si="16"/>
        <v/>
      </c>
      <c r="AP38" s="8" t="str">
        <f t="shared" si="18"/>
        <v/>
      </c>
      <c r="AQ38" s="9" t="str">
        <f t="shared" si="18"/>
        <v/>
      </c>
      <c r="AR38" s="9" t="str">
        <f t="shared" si="18"/>
        <v/>
      </c>
      <c r="AS38" s="10" t="str">
        <f t="shared" si="18"/>
        <v/>
      </c>
      <c r="AT38" s="8" t="str">
        <f t="shared" si="18"/>
        <v/>
      </c>
      <c r="AU38" s="9" t="str">
        <f t="shared" si="18"/>
        <v/>
      </c>
      <c r="AV38" s="9" t="str">
        <f t="shared" si="18"/>
        <v/>
      </c>
      <c r="AW38" s="10" t="str">
        <f t="shared" si="18"/>
        <v/>
      </c>
      <c r="AX38" s="8" t="str">
        <f t="shared" si="18"/>
        <v/>
      </c>
      <c r="AY38" s="9" t="str">
        <f t="shared" si="18"/>
        <v/>
      </c>
      <c r="AZ38" s="9" t="str">
        <f t="shared" si="18"/>
        <v/>
      </c>
      <c r="BA38" s="10" t="str">
        <f t="shared" si="18"/>
        <v/>
      </c>
      <c r="BB38" s="8" t="str">
        <f t="shared" si="18"/>
        <v/>
      </c>
      <c r="BC38" s="9" t="str">
        <f t="shared" si="18"/>
        <v/>
      </c>
      <c r="BD38" s="9" t="str">
        <f t="shared" si="18"/>
        <v/>
      </c>
      <c r="BE38" s="10" t="str">
        <f t="shared" si="18"/>
        <v/>
      </c>
      <c r="BF38" s="8" t="str">
        <f t="shared" si="9"/>
        <v/>
      </c>
      <c r="BG38" s="9" t="str">
        <f t="shared" si="9"/>
        <v/>
      </c>
      <c r="BH38" s="9" t="str">
        <f t="shared" si="9"/>
        <v/>
      </c>
      <c r="BI38" s="10" t="str">
        <f t="shared" si="9"/>
        <v/>
      </c>
      <c r="BJ38" s="8" t="str">
        <f t="shared" si="19"/>
        <v/>
      </c>
      <c r="BK38" s="9" t="str">
        <f t="shared" si="19"/>
        <v/>
      </c>
      <c r="BL38" s="9" t="str">
        <f t="shared" si="19"/>
        <v/>
      </c>
      <c r="BM38" s="10" t="str">
        <f t="shared" si="19"/>
        <v/>
      </c>
      <c r="BN38" s="8" t="str">
        <f t="shared" si="19"/>
        <v/>
      </c>
      <c r="BO38" s="9" t="str">
        <f t="shared" si="19"/>
        <v/>
      </c>
      <c r="BP38" s="9" t="str">
        <f t="shared" si="19"/>
        <v/>
      </c>
      <c r="BQ38" s="10" t="str">
        <f t="shared" si="19"/>
        <v/>
      </c>
      <c r="BR38" s="8" t="str">
        <f t="shared" si="19"/>
        <v/>
      </c>
      <c r="BS38" s="9" t="str">
        <f t="shared" si="19"/>
        <v/>
      </c>
      <c r="BT38" s="9" t="str">
        <f t="shared" si="19"/>
        <v/>
      </c>
      <c r="BU38" s="10" t="str">
        <f t="shared" si="19"/>
        <v/>
      </c>
      <c r="BV38" s="8" t="str">
        <f t="shared" si="19"/>
        <v/>
      </c>
      <c r="BW38" s="9" t="str">
        <f t="shared" si="19"/>
        <v/>
      </c>
      <c r="BX38" s="9" t="str">
        <f t="shared" si="19"/>
        <v/>
      </c>
      <c r="BY38" s="10" t="str">
        <f t="shared" si="19"/>
        <v/>
      </c>
      <c r="CB38" s="7">
        <v>0.60416666666666663</v>
      </c>
    </row>
    <row r="39" spans="2:80" ht="19.5" customHeight="1">
      <c r="B39" s="40">
        <v>34</v>
      </c>
      <c r="C39" s="41" t="str">
        <f>IF(VLOOKUP($B39,管理シート!$B$10:$D$108,2,0)=0,"",VLOOKUP($B39,管理シート!$B$10:$D$108,2,0))</f>
        <v/>
      </c>
      <c r="D39" s="42" t="str">
        <f>IF(VLOOKUP($B39,管理シート!$B$10:$D$108,3,0)=0,"",VLOOKUP($B39,管理シート!$B$10:$D$108,3,0))</f>
        <v/>
      </c>
      <c r="E39" s="1" t="str">
        <f t="shared" si="14"/>
        <v/>
      </c>
      <c r="F39" s="2" t="str">
        <f t="shared" si="15"/>
        <v/>
      </c>
      <c r="G39" s="24"/>
      <c r="H39" s="25"/>
      <c r="I39" s="24"/>
      <c r="J39" s="25"/>
      <c r="K39" s="24"/>
      <c r="L39" s="25"/>
      <c r="M39" s="45"/>
      <c r="N39" s="8" t="str">
        <f t="shared" si="16"/>
        <v/>
      </c>
      <c r="O39" s="9" t="str">
        <f t="shared" si="16"/>
        <v/>
      </c>
      <c r="P39" s="9" t="str">
        <f t="shared" si="16"/>
        <v/>
      </c>
      <c r="Q39" s="10" t="str">
        <f t="shared" si="16"/>
        <v/>
      </c>
      <c r="R39" s="8" t="str">
        <f t="shared" si="20"/>
        <v/>
      </c>
      <c r="S39" s="9" t="str">
        <f t="shared" si="20"/>
        <v/>
      </c>
      <c r="T39" s="9" t="str">
        <f t="shared" si="20"/>
        <v/>
      </c>
      <c r="U39" s="10" t="str">
        <f t="shared" si="20"/>
        <v/>
      </c>
      <c r="V39" s="8" t="str">
        <f t="shared" si="20"/>
        <v/>
      </c>
      <c r="W39" s="9" t="str">
        <f t="shared" si="20"/>
        <v/>
      </c>
      <c r="X39" s="9" t="str">
        <f t="shared" si="20"/>
        <v/>
      </c>
      <c r="Y39" s="10" t="str">
        <f t="shared" si="20"/>
        <v/>
      </c>
      <c r="Z39" s="8" t="str">
        <f t="shared" si="20"/>
        <v/>
      </c>
      <c r="AA39" s="9" t="str">
        <f t="shared" si="20"/>
        <v/>
      </c>
      <c r="AB39" s="9" t="str">
        <f t="shared" si="20"/>
        <v/>
      </c>
      <c r="AC39" s="10" t="str">
        <f t="shared" si="20"/>
        <v/>
      </c>
      <c r="AD39" s="8" t="str">
        <f t="shared" si="16"/>
        <v/>
      </c>
      <c r="AE39" s="9" t="str">
        <f t="shared" si="16"/>
        <v/>
      </c>
      <c r="AF39" s="9" t="str">
        <f t="shared" si="16"/>
        <v/>
      </c>
      <c r="AG39" s="10" t="str">
        <f t="shared" si="16"/>
        <v/>
      </c>
      <c r="AH39" s="8" t="str">
        <f t="shared" si="16"/>
        <v/>
      </c>
      <c r="AI39" s="9" t="str">
        <f t="shared" si="16"/>
        <v/>
      </c>
      <c r="AJ39" s="9" t="str">
        <f t="shared" si="16"/>
        <v/>
      </c>
      <c r="AK39" s="10" t="str">
        <f t="shared" si="16"/>
        <v/>
      </c>
      <c r="AL39" s="8" t="str">
        <f t="shared" si="16"/>
        <v/>
      </c>
      <c r="AM39" s="9" t="str">
        <f t="shared" si="16"/>
        <v/>
      </c>
      <c r="AN39" s="9" t="str">
        <f t="shared" si="16"/>
        <v/>
      </c>
      <c r="AO39" s="10" t="str">
        <f t="shared" si="16"/>
        <v/>
      </c>
      <c r="AP39" s="8" t="str">
        <f t="shared" si="18"/>
        <v/>
      </c>
      <c r="AQ39" s="9" t="str">
        <f t="shared" si="18"/>
        <v/>
      </c>
      <c r="AR39" s="9" t="str">
        <f t="shared" si="18"/>
        <v/>
      </c>
      <c r="AS39" s="10" t="str">
        <f t="shared" si="18"/>
        <v/>
      </c>
      <c r="AT39" s="8" t="str">
        <f t="shared" si="18"/>
        <v/>
      </c>
      <c r="AU39" s="9" t="str">
        <f t="shared" si="18"/>
        <v/>
      </c>
      <c r="AV39" s="9" t="str">
        <f t="shared" si="18"/>
        <v/>
      </c>
      <c r="AW39" s="10" t="str">
        <f t="shared" si="18"/>
        <v/>
      </c>
      <c r="AX39" s="8" t="str">
        <f t="shared" si="18"/>
        <v/>
      </c>
      <c r="AY39" s="9" t="str">
        <f t="shared" si="18"/>
        <v/>
      </c>
      <c r="AZ39" s="9" t="str">
        <f t="shared" si="18"/>
        <v/>
      </c>
      <c r="BA39" s="10" t="str">
        <f t="shared" si="18"/>
        <v/>
      </c>
      <c r="BB39" s="8" t="str">
        <f t="shared" si="18"/>
        <v/>
      </c>
      <c r="BC39" s="9" t="str">
        <f t="shared" si="18"/>
        <v/>
      </c>
      <c r="BD39" s="9" t="str">
        <f t="shared" si="18"/>
        <v/>
      </c>
      <c r="BE39" s="10" t="str">
        <f t="shared" si="18"/>
        <v/>
      </c>
      <c r="BF39" s="8" t="str">
        <f t="shared" si="9"/>
        <v/>
      </c>
      <c r="BG39" s="9" t="str">
        <f t="shared" si="9"/>
        <v/>
      </c>
      <c r="BH39" s="9" t="str">
        <f t="shared" si="9"/>
        <v/>
      </c>
      <c r="BI39" s="10" t="str">
        <f t="shared" si="9"/>
        <v/>
      </c>
      <c r="BJ39" s="8" t="str">
        <f t="shared" si="19"/>
        <v/>
      </c>
      <c r="BK39" s="9" t="str">
        <f t="shared" si="19"/>
        <v/>
      </c>
      <c r="BL39" s="9" t="str">
        <f t="shared" si="19"/>
        <v/>
      </c>
      <c r="BM39" s="10" t="str">
        <f t="shared" si="19"/>
        <v/>
      </c>
      <c r="BN39" s="8" t="str">
        <f t="shared" si="19"/>
        <v/>
      </c>
      <c r="BO39" s="9" t="str">
        <f t="shared" si="19"/>
        <v/>
      </c>
      <c r="BP39" s="9" t="str">
        <f t="shared" si="19"/>
        <v/>
      </c>
      <c r="BQ39" s="10" t="str">
        <f t="shared" si="19"/>
        <v/>
      </c>
      <c r="BR39" s="8" t="str">
        <f t="shared" si="19"/>
        <v/>
      </c>
      <c r="BS39" s="9" t="str">
        <f t="shared" si="19"/>
        <v/>
      </c>
      <c r="BT39" s="9" t="str">
        <f t="shared" si="19"/>
        <v/>
      </c>
      <c r="BU39" s="10" t="str">
        <f t="shared" si="19"/>
        <v/>
      </c>
      <c r="BV39" s="8" t="str">
        <f t="shared" si="19"/>
        <v/>
      </c>
      <c r="BW39" s="9" t="str">
        <f t="shared" si="19"/>
        <v/>
      </c>
      <c r="BX39" s="9" t="str">
        <f t="shared" si="19"/>
        <v/>
      </c>
      <c r="BY39" s="10" t="str">
        <f t="shared" si="19"/>
        <v/>
      </c>
      <c r="CB39" s="7">
        <v>0.61458333333333337</v>
      </c>
    </row>
    <row r="40" spans="2:80" ht="19.5" customHeight="1">
      <c r="B40" s="40">
        <v>35</v>
      </c>
      <c r="C40" s="41" t="str">
        <f>IF(VLOOKUP($B40,管理シート!$B$10:$D$108,2,0)=0,"",VLOOKUP($B40,管理シート!$B$10:$D$108,2,0))</f>
        <v/>
      </c>
      <c r="D40" s="42" t="str">
        <f>IF(VLOOKUP($B40,管理シート!$B$10:$D$108,3,0)=0,"",VLOOKUP($B40,管理シート!$B$10:$D$108,3,0))</f>
        <v/>
      </c>
      <c r="E40" s="1" t="str">
        <f t="shared" si="14"/>
        <v/>
      </c>
      <c r="F40" s="2" t="str">
        <f t="shared" si="15"/>
        <v/>
      </c>
      <c r="G40" s="24"/>
      <c r="H40" s="25"/>
      <c r="I40" s="24"/>
      <c r="J40" s="25"/>
      <c r="K40" s="24"/>
      <c r="L40" s="25"/>
      <c r="M40" s="45"/>
      <c r="N40" s="8" t="str">
        <f t="shared" si="16"/>
        <v/>
      </c>
      <c r="O40" s="9" t="str">
        <f t="shared" si="16"/>
        <v/>
      </c>
      <c r="P40" s="9" t="str">
        <f t="shared" si="16"/>
        <v/>
      </c>
      <c r="Q40" s="10" t="str">
        <f t="shared" si="16"/>
        <v/>
      </c>
      <c r="R40" s="8" t="str">
        <f t="shared" si="20"/>
        <v/>
      </c>
      <c r="S40" s="9" t="str">
        <f t="shared" si="20"/>
        <v/>
      </c>
      <c r="T40" s="9" t="str">
        <f t="shared" si="20"/>
        <v/>
      </c>
      <c r="U40" s="10" t="str">
        <f t="shared" si="20"/>
        <v/>
      </c>
      <c r="V40" s="8" t="str">
        <f t="shared" si="20"/>
        <v/>
      </c>
      <c r="W40" s="9" t="str">
        <f t="shared" si="20"/>
        <v/>
      </c>
      <c r="X40" s="9" t="str">
        <f t="shared" si="20"/>
        <v/>
      </c>
      <c r="Y40" s="10" t="str">
        <f t="shared" si="20"/>
        <v/>
      </c>
      <c r="Z40" s="8" t="str">
        <f t="shared" si="20"/>
        <v/>
      </c>
      <c r="AA40" s="9" t="str">
        <f t="shared" si="20"/>
        <v/>
      </c>
      <c r="AB40" s="9" t="str">
        <f t="shared" si="20"/>
        <v/>
      </c>
      <c r="AC40" s="10" t="str">
        <f t="shared" si="20"/>
        <v/>
      </c>
      <c r="AD40" s="8" t="str">
        <f t="shared" si="16"/>
        <v/>
      </c>
      <c r="AE40" s="9" t="str">
        <f t="shared" si="16"/>
        <v/>
      </c>
      <c r="AF40" s="9" t="str">
        <f t="shared" si="16"/>
        <v/>
      </c>
      <c r="AG40" s="10" t="str">
        <f t="shared" si="16"/>
        <v/>
      </c>
      <c r="AH40" s="8" t="str">
        <f t="shared" si="16"/>
        <v/>
      </c>
      <c r="AI40" s="9" t="str">
        <f t="shared" si="16"/>
        <v/>
      </c>
      <c r="AJ40" s="9" t="str">
        <f t="shared" si="16"/>
        <v/>
      </c>
      <c r="AK40" s="10" t="str">
        <f t="shared" si="16"/>
        <v/>
      </c>
      <c r="AL40" s="8" t="str">
        <f t="shared" si="16"/>
        <v/>
      </c>
      <c r="AM40" s="9" t="str">
        <f t="shared" si="16"/>
        <v/>
      </c>
      <c r="AN40" s="9" t="str">
        <f t="shared" si="16"/>
        <v/>
      </c>
      <c r="AO40" s="10" t="str">
        <f t="shared" si="16"/>
        <v/>
      </c>
      <c r="AP40" s="8" t="str">
        <f t="shared" si="18"/>
        <v/>
      </c>
      <c r="AQ40" s="9" t="str">
        <f t="shared" si="18"/>
        <v/>
      </c>
      <c r="AR40" s="9" t="str">
        <f t="shared" si="18"/>
        <v/>
      </c>
      <c r="AS40" s="10" t="str">
        <f t="shared" si="18"/>
        <v/>
      </c>
      <c r="AT40" s="8" t="str">
        <f t="shared" si="18"/>
        <v/>
      </c>
      <c r="AU40" s="9" t="str">
        <f t="shared" si="18"/>
        <v/>
      </c>
      <c r="AV40" s="9" t="str">
        <f t="shared" si="18"/>
        <v/>
      </c>
      <c r="AW40" s="10" t="str">
        <f t="shared" si="18"/>
        <v/>
      </c>
      <c r="AX40" s="8" t="str">
        <f t="shared" si="18"/>
        <v/>
      </c>
      <c r="AY40" s="9" t="str">
        <f t="shared" si="18"/>
        <v/>
      </c>
      <c r="AZ40" s="9" t="str">
        <f t="shared" si="18"/>
        <v/>
      </c>
      <c r="BA40" s="10" t="str">
        <f t="shared" si="18"/>
        <v/>
      </c>
      <c r="BB40" s="8" t="str">
        <f t="shared" si="18"/>
        <v/>
      </c>
      <c r="BC40" s="9" t="str">
        <f t="shared" si="18"/>
        <v/>
      </c>
      <c r="BD40" s="9" t="str">
        <f t="shared" si="18"/>
        <v/>
      </c>
      <c r="BE40" s="10" t="str">
        <f t="shared" si="18"/>
        <v/>
      </c>
      <c r="BF40" s="8" t="str">
        <f t="shared" si="9"/>
        <v/>
      </c>
      <c r="BG40" s="9" t="str">
        <f t="shared" si="9"/>
        <v/>
      </c>
      <c r="BH40" s="9" t="str">
        <f t="shared" si="9"/>
        <v/>
      </c>
      <c r="BI40" s="10" t="str">
        <f t="shared" si="9"/>
        <v/>
      </c>
      <c r="BJ40" s="8" t="str">
        <f t="shared" si="19"/>
        <v/>
      </c>
      <c r="BK40" s="9" t="str">
        <f t="shared" si="19"/>
        <v/>
      </c>
      <c r="BL40" s="9" t="str">
        <f t="shared" si="19"/>
        <v/>
      </c>
      <c r="BM40" s="10" t="str">
        <f t="shared" si="19"/>
        <v/>
      </c>
      <c r="BN40" s="8" t="str">
        <f t="shared" si="19"/>
        <v/>
      </c>
      <c r="BO40" s="9" t="str">
        <f t="shared" si="19"/>
        <v/>
      </c>
      <c r="BP40" s="9" t="str">
        <f t="shared" si="19"/>
        <v/>
      </c>
      <c r="BQ40" s="10" t="str">
        <f t="shared" si="19"/>
        <v/>
      </c>
      <c r="BR40" s="8" t="str">
        <f t="shared" si="19"/>
        <v/>
      </c>
      <c r="BS40" s="9" t="str">
        <f t="shared" si="19"/>
        <v/>
      </c>
      <c r="BT40" s="9" t="str">
        <f t="shared" si="19"/>
        <v/>
      </c>
      <c r="BU40" s="10" t="str">
        <f t="shared" si="19"/>
        <v/>
      </c>
      <c r="BV40" s="8" t="str">
        <f t="shared" si="19"/>
        <v/>
      </c>
      <c r="BW40" s="9" t="str">
        <f t="shared" si="19"/>
        <v/>
      </c>
      <c r="BX40" s="9" t="str">
        <f t="shared" si="19"/>
        <v/>
      </c>
      <c r="BY40" s="10" t="str">
        <f t="shared" si="19"/>
        <v/>
      </c>
      <c r="CB40" s="7">
        <v>0.625</v>
      </c>
    </row>
    <row r="41" spans="2:80" ht="19.5" customHeight="1">
      <c r="B41" s="40">
        <v>36</v>
      </c>
      <c r="C41" s="41" t="str">
        <f>IF(VLOOKUP($B41,管理シート!$B$10:$D$108,2,0)=0,"",VLOOKUP($B41,管理シート!$B$10:$D$108,2,0))</f>
        <v/>
      </c>
      <c r="D41" s="42" t="str">
        <f>IF(VLOOKUP($B41,管理シート!$B$10:$D$108,3,0)=0,"",VLOOKUP($B41,管理シート!$B$10:$D$108,3,0))</f>
        <v/>
      </c>
      <c r="E41" s="1" t="str">
        <f t="shared" si="14"/>
        <v/>
      </c>
      <c r="F41" s="2" t="str">
        <f t="shared" si="15"/>
        <v/>
      </c>
      <c r="G41" s="24"/>
      <c r="H41" s="25"/>
      <c r="I41" s="24"/>
      <c r="J41" s="25"/>
      <c r="K41" s="24"/>
      <c r="L41" s="25"/>
      <c r="M41" s="45"/>
      <c r="N41" s="8" t="str">
        <f t="shared" si="16"/>
        <v/>
      </c>
      <c r="O41" s="9" t="str">
        <f t="shared" si="16"/>
        <v/>
      </c>
      <c r="P41" s="9" t="str">
        <f t="shared" si="16"/>
        <v/>
      </c>
      <c r="Q41" s="10" t="str">
        <f t="shared" si="16"/>
        <v/>
      </c>
      <c r="R41" s="8" t="str">
        <f t="shared" si="20"/>
        <v/>
      </c>
      <c r="S41" s="9" t="str">
        <f t="shared" si="20"/>
        <v/>
      </c>
      <c r="T41" s="9" t="str">
        <f t="shared" si="20"/>
        <v/>
      </c>
      <c r="U41" s="10" t="str">
        <f t="shared" si="20"/>
        <v/>
      </c>
      <c r="V41" s="8" t="str">
        <f t="shared" si="20"/>
        <v/>
      </c>
      <c r="W41" s="9" t="str">
        <f t="shared" si="20"/>
        <v/>
      </c>
      <c r="X41" s="9" t="str">
        <f t="shared" si="20"/>
        <v/>
      </c>
      <c r="Y41" s="10" t="str">
        <f t="shared" si="20"/>
        <v/>
      </c>
      <c r="Z41" s="8" t="str">
        <f t="shared" si="20"/>
        <v/>
      </c>
      <c r="AA41" s="9" t="str">
        <f t="shared" si="20"/>
        <v/>
      </c>
      <c r="AB41" s="9" t="str">
        <f t="shared" si="20"/>
        <v/>
      </c>
      <c r="AC41" s="10" t="str">
        <f t="shared" si="20"/>
        <v/>
      </c>
      <c r="AD41" s="8" t="str">
        <f t="shared" si="16"/>
        <v/>
      </c>
      <c r="AE41" s="9" t="str">
        <f t="shared" si="16"/>
        <v/>
      </c>
      <c r="AF41" s="9" t="str">
        <f t="shared" si="16"/>
        <v/>
      </c>
      <c r="AG41" s="10" t="str">
        <f t="shared" si="16"/>
        <v/>
      </c>
      <c r="AH41" s="8" t="str">
        <f t="shared" si="16"/>
        <v/>
      </c>
      <c r="AI41" s="9" t="str">
        <f t="shared" si="16"/>
        <v/>
      </c>
      <c r="AJ41" s="9" t="str">
        <f t="shared" si="16"/>
        <v/>
      </c>
      <c r="AK41" s="10" t="str">
        <f t="shared" si="16"/>
        <v/>
      </c>
      <c r="AL41" s="8" t="str">
        <f t="shared" si="16"/>
        <v/>
      </c>
      <c r="AM41" s="9" t="str">
        <f t="shared" si="16"/>
        <v/>
      </c>
      <c r="AN41" s="9" t="str">
        <f t="shared" si="16"/>
        <v/>
      </c>
      <c r="AO41" s="10" t="str">
        <f t="shared" si="16"/>
        <v/>
      </c>
      <c r="AP41" s="8" t="str">
        <f t="shared" si="18"/>
        <v/>
      </c>
      <c r="AQ41" s="9" t="str">
        <f t="shared" si="18"/>
        <v/>
      </c>
      <c r="AR41" s="9" t="str">
        <f t="shared" si="18"/>
        <v/>
      </c>
      <c r="AS41" s="10" t="str">
        <f t="shared" si="18"/>
        <v/>
      </c>
      <c r="AT41" s="8" t="str">
        <f t="shared" si="18"/>
        <v/>
      </c>
      <c r="AU41" s="9" t="str">
        <f t="shared" si="18"/>
        <v/>
      </c>
      <c r="AV41" s="9" t="str">
        <f t="shared" si="18"/>
        <v/>
      </c>
      <c r="AW41" s="10" t="str">
        <f t="shared" si="18"/>
        <v/>
      </c>
      <c r="AX41" s="8" t="str">
        <f t="shared" si="18"/>
        <v/>
      </c>
      <c r="AY41" s="9" t="str">
        <f t="shared" si="18"/>
        <v/>
      </c>
      <c r="AZ41" s="9" t="str">
        <f t="shared" si="18"/>
        <v/>
      </c>
      <c r="BA41" s="10" t="str">
        <f t="shared" si="18"/>
        <v/>
      </c>
      <c r="BB41" s="8" t="str">
        <f t="shared" si="18"/>
        <v/>
      </c>
      <c r="BC41" s="9" t="str">
        <f t="shared" si="18"/>
        <v/>
      </c>
      <c r="BD41" s="9" t="str">
        <f t="shared" si="18"/>
        <v/>
      </c>
      <c r="BE41" s="10" t="str">
        <f t="shared" si="18"/>
        <v/>
      </c>
      <c r="BF41" s="8" t="str">
        <f t="shared" si="9"/>
        <v/>
      </c>
      <c r="BG41" s="9" t="str">
        <f t="shared" si="9"/>
        <v/>
      </c>
      <c r="BH41" s="9" t="str">
        <f t="shared" si="9"/>
        <v/>
      </c>
      <c r="BI41" s="10" t="str">
        <f t="shared" si="9"/>
        <v/>
      </c>
      <c r="BJ41" s="8" t="str">
        <f t="shared" si="19"/>
        <v/>
      </c>
      <c r="BK41" s="9" t="str">
        <f t="shared" si="19"/>
        <v/>
      </c>
      <c r="BL41" s="9" t="str">
        <f t="shared" si="19"/>
        <v/>
      </c>
      <c r="BM41" s="10" t="str">
        <f t="shared" si="19"/>
        <v/>
      </c>
      <c r="BN41" s="8" t="str">
        <f t="shared" si="19"/>
        <v/>
      </c>
      <c r="BO41" s="9" t="str">
        <f t="shared" si="19"/>
        <v/>
      </c>
      <c r="BP41" s="9" t="str">
        <f t="shared" si="19"/>
        <v/>
      </c>
      <c r="BQ41" s="10" t="str">
        <f t="shared" si="19"/>
        <v/>
      </c>
      <c r="BR41" s="8" t="str">
        <f t="shared" si="19"/>
        <v/>
      </c>
      <c r="BS41" s="9" t="str">
        <f t="shared" si="19"/>
        <v/>
      </c>
      <c r="BT41" s="9" t="str">
        <f t="shared" si="19"/>
        <v/>
      </c>
      <c r="BU41" s="10" t="str">
        <f t="shared" si="19"/>
        <v/>
      </c>
      <c r="BV41" s="8" t="str">
        <f t="shared" si="19"/>
        <v/>
      </c>
      <c r="BW41" s="9" t="str">
        <f t="shared" si="19"/>
        <v/>
      </c>
      <c r="BX41" s="9" t="str">
        <f t="shared" si="19"/>
        <v/>
      </c>
      <c r="BY41" s="10" t="str">
        <f t="shared" si="19"/>
        <v/>
      </c>
      <c r="CB41" s="7">
        <v>0.63541666666666663</v>
      </c>
    </row>
    <row r="42" spans="2:80" ht="19.5" customHeight="1">
      <c r="B42" s="40">
        <v>37</v>
      </c>
      <c r="C42" s="41" t="str">
        <f>IF(VLOOKUP($B42,管理シート!$B$10:$D$108,2,0)=0,"",VLOOKUP($B42,管理シート!$B$10:$D$108,2,0))</f>
        <v/>
      </c>
      <c r="D42" s="42" t="str">
        <f>IF(VLOOKUP($B42,管理シート!$B$10:$D$108,3,0)=0,"",VLOOKUP($B42,管理シート!$B$10:$D$108,3,0))</f>
        <v/>
      </c>
      <c r="E42" s="1" t="str">
        <f t="shared" si="14"/>
        <v/>
      </c>
      <c r="F42" s="2" t="str">
        <f t="shared" si="15"/>
        <v/>
      </c>
      <c r="G42" s="24"/>
      <c r="H42" s="25"/>
      <c r="I42" s="24"/>
      <c r="J42" s="25"/>
      <c r="K42" s="24"/>
      <c r="L42" s="25"/>
      <c r="M42" s="45"/>
      <c r="N42" s="8" t="str">
        <f t="shared" ref="N42:AC55" si="21">IF($G42="","",IF(AND($I42&lt;=N$5,$J42&gt;N$5),"",IF(AND($K42&lt;=N$5,$L42&gt;N$5),"",IF(AND($G42&lt;=N$5,$H42&gt;N$5),"■",""))))</f>
        <v/>
      </c>
      <c r="O42" s="9" t="str">
        <f t="shared" si="21"/>
        <v/>
      </c>
      <c r="P42" s="9" t="str">
        <f t="shared" si="21"/>
        <v/>
      </c>
      <c r="Q42" s="10" t="str">
        <f t="shared" si="21"/>
        <v/>
      </c>
      <c r="R42" s="8" t="str">
        <f t="shared" si="20"/>
        <v/>
      </c>
      <c r="S42" s="9" t="str">
        <f t="shared" si="20"/>
        <v/>
      </c>
      <c r="T42" s="9" t="str">
        <f t="shared" si="20"/>
        <v/>
      </c>
      <c r="U42" s="10" t="str">
        <f t="shared" si="20"/>
        <v/>
      </c>
      <c r="V42" s="8" t="str">
        <f t="shared" si="20"/>
        <v/>
      </c>
      <c r="W42" s="9" t="str">
        <f t="shared" si="20"/>
        <v/>
      </c>
      <c r="X42" s="9" t="str">
        <f t="shared" si="20"/>
        <v/>
      </c>
      <c r="Y42" s="10" t="str">
        <f t="shared" si="20"/>
        <v/>
      </c>
      <c r="Z42" s="8" t="str">
        <f t="shared" si="20"/>
        <v/>
      </c>
      <c r="AA42" s="9" t="str">
        <f t="shared" si="20"/>
        <v/>
      </c>
      <c r="AB42" s="9" t="str">
        <f t="shared" si="20"/>
        <v/>
      </c>
      <c r="AC42" s="10" t="str">
        <f t="shared" si="20"/>
        <v/>
      </c>
      <c r="AD42" s="8" t="str">
        <f t="shared" si="20"/>
        <v/>
      </c>
      <c r="AE42" s="9" t="str">
        <f t="shared" si="20"/>
        <v/>
      </c>
      <c r="AF42" s="9" t="str">
        <f t="shared" si="20"/>
        <v/>
      </c>
      <c r="AG42" s="10" t="str">
        <f t="shared" si="20"/>
        <v/>
      </c>
      <c r="AH42" s="8" t="str">
        <f t="shared" ref="AH42:AO51" si="22">IF($G42="","",IF(AND($I42&lt;=AH$5,$J42&gt;AH$5),"",IF(AND($K42&lt;=AH$5,$L42&gt;AH$5),"",IF(AND($G42&lt;=AH$5,$H42&gt;AH$5),"■",""))))</f>
        <v/>
      </c>
      <c r="AI42" s="9" t="str">
        <f t="shared" si="22"/>
        <v/>
      </c>
      <c r="AJ42" s="9" t="str">
        <f t="shared" si="22"/>
        <v/>
      </c>
      <c r="AK42" s="10" t="str">
        <f t="shared" si="22"/>
        <v/>
      </c>
      <c r="AL42" s="8" t="str">
        <f t="shared" si="22"/>
        <v/>
      </c>
      <c r="AM42" s="9" t="str">
        <f t="shared" si="22"/>
        <v/>
      </c>
      <c r="AN42" s="9" t="str">
        <f t="shared" si="22"/>
        <v/>
      </c>
      <c r="AO42" s="10" t="str">
        <f t="shared" si="22"/>
        <v/>
      </c>
      <c r="AP42" s="8" t="str">
        <f t="shared" si="18"/>
        <v/>
      </c>
      <c r="AQ42" s="9" t="str">
        <f t="shared" si="18"/>
        <v/>
      </c>
      <c r="AR42" s="9" t="str">
        <f t="shared" si="18"/>
        <v/>
      </c>
      <c r="AS42" s="10" t="str">
        <f t="shared" si="18"/>
        <v/>
      </c>
      <c r="AT42" s="8" t="str">
        <f t="shared" si="18"/>
        <v/>
      </c>
      <c r="AU42" s="9" t="str">
        <f t="shared" si="18"/>
        <v/>
      </c>
      <c r="AV42" s="9" t="str">
        <f t="shared" si="18"/>
        <v/>
      </c>
      <c r="AW42" s="10" t="str">
        <f t="shared" si="18"/>
        <v/>
      </c>
      <c r="AX42" s="8" t="str">
        <f t="shared" si="18"/>
        <v/>
      </c>
      <c r="AY42" s="9" t="str">
        <f t="shared" si="18"/>
        <v/>
      </c>
      <c r="AZ42" s="9" t="str">
        <f t="shared" si="18"/>
        <v/>
      </c>
      <c r="BA42" s="10" t="str">
        <f t="shared" si="18"/>
        <v/>
      </c>
      <c r="BB42" s="8" t="str">
        <f t="shared" si="18"/>
        <v/>
      </c>
      <c r="BC42" s="9" t="str">
        <f t="shared" si="18"/>
        <v/>
      </c>
      <c r="BD42" s="9" t="str">
        <f t="shared" si="18"/>
        <v/>
      </c>
      <c r="BE42" s="10" t="str">
        <f t="shared" si="18"/>
        <v/>
      </c>
      <c r="BF42" s="8" t="str">
        <f t="shared" si="9"/>
        <v/>
      </c>
      <c r="BG42" s="9" t="str">
        <f t="shared" si="9"/>
        <v/>
      </c>
      <c r="BH42" s="9" t="str">
        <f t="shared" si="9"/>
        <v/>
      </c>
      <c r="BI42" s="10" t="str">
        <f t="shared" si="9"/>
        <v/>
      </c>
      <c r="BJ42" s="8" t="str">
        <f t="shared" si="19"/>
        <v/>
      </c>
      <c r="BK42" s="9" t="str">
        <f t="shared" si="19"/>
        <v/>
      </c>
      <c r="BL42" s="9" t="str">
        <f t="shared" si="19"/>
        <v/>
      </c>
      <c r="BM42" s="10" t="str">
        <f t="shared" si="19"/>
        <v/>
      </c>
      <c r="BN42" s="8" t="str">
        <f t="shared" si="19"/>
        <v/>
      </c>
      <c r="BO42" s="9" t="str">
        <f t="shared" si="19"/>
        <v/>
      </c>
      <c r="BP42" s="9" t="str">
        <f t="shared" si="19"/>
        <v/>
      </c>
      <c r="BQ42" s="10" t="str">
        <f t="shared" si="19"/>
        <v/>
      </c>
      <c r="BR42" s="8" t="str">
        <f t="shared" si="19"/>
        <v/>
      </c>
      <c r="BS42" s="9" t="str">
        <f t="shared" si="19"/>
        <v/>
      </c>
      <c r="BT42" s="9" t="str">
        <f t="shared" si="19"/>
        <v/>
      </c>
      <c r="BU42" s="10" t="str">
        <f t="shared" si="19"/>
        <v/>
      </c>
      <c r="BV42" s="8" t="str">
        <f t="shared" si="19"/>
        <v/>
      </c>
      <c r="BW42" s="9" t="str">
        <f t="shared" si="19"/>
        <v/>
      </c>
      <c r="BX42" s="9" t="str">
        <f t="shared" si="19"/>
        <v/>
      </c>
      <c r="BY42" s="10" t="str">
        <f t="shared" si="19"/>
        <v/>
      </c>
      <c r="CB42" s="7">
        <v>0.64583333333333337</v>
      </c>
    </row>
    <row r="43" spans="2:80" ht="19.5" customHeight="1">
      <c r="B43" s="40">
        <v>38</v>
      </c>
      <c r="C43" s="41" t="str">
        <f>IF(VLOOKUP($B43,管理シート!$B$10:$D$108,2,0)=0,"",VLOOKUP($B43,管理シート!$B$10:$D$108,2,0))</f>
        <v/>
      </c>
      <c r="D43" s="42" t="str">
        <f>IF(VLOOKUP($B43,管理シート!$B$10:$D$108,3,0)=0,"",VLOOKUP($B43,管理シート!$B$10:$D$108,3,0))</f>
        <v/>
      </c>
      <c r="E43" s="1" t="str">
        <f t="shared" si="14"/>
        <v/>
      </c>
      <c r="F43" s="2" t="str">
        <f t="shared" si="15"/>
        <v/>
      </c>
      <c r="G43" s="24"/>
      <c r="H43" s="25"/>
      <c r="I43" s="24"/>
      <c r="J43" s="25"/>
      <c r="K43" s="24"/>
      <c r="L43" s="25"/>
      <c r="M43" s="45"/>
      <c r="N43" s="8" t="str">
        <f t="shared" si="21"/>
        <v/>
      </c>
      <c r="O43" s="9" t="str">
        <f t="shared" si="21"/>
        <v/>
      </c>
      <c r="P43" s="9" t="str">
        <f t="shared" si="21"/>
        <v/>
      </c>
      <c r="Q43" s="10" t="str">
        <f t="shared" si="21"/>
        <v/>
      </c>
      <c r="R43" s="8" t="str">
        <f t="shared" si="20"/>
        <v/>
      </c>
      <c r="S43" s="9" t="str">
        <f t="shared" si="20"/>
        <v/>
      </c>
      <c r="T43" s="9" t="str">
        <f t="shared" si="20"/>
        <v/>
      </c>
      <c r="U43" s="10" t="str">
        <f t="shared" si="20"/>
        <v/>
      </c>
      <c r="V43" s="8" t="str">
        <f t="shared" si="20"/>
        <v/>
      </c>
      <c r="W43" s="9" t="str">
        <f t="shared" si="20"/>
        <v/>
      </c>
      <c r="X43" s="9" t="str">
        <f t="shared" si="20"/>
        <v/>
      </c>
      <c r="Y43" s="10" t="str">
        <f t="shared" si="20"/>
        <v/>
      </c>
      <c r="Z43" s="8" t="str">
        <f t="shared" si="20"/>
        <v/>
      </c>
      <c r="AA43" s="9" t="str">
        <f t="shared" si="20"/>
        <v/>
      </c>
      <c r="AB43" s="9" t="str">
        <f t="shared" si="20"/>
        <v/>
      </c>
      <c r="AC43" s="10" t="str">
        <f t="shared" si="20"/>
        <v/>
      </c>
      <c r="AD43" s="8" t="str">
        <f t="shared" si="20"/>
        <v/>
      </c>
      <c r="AE43" s="9" t="str">
        <f t="shared" si="20"/>
        <v/>
      </c>
      <c r="AF43" s="9" t="str">
        <f t="shared" si="20"/>
        <v/>
      </c>
      <c r="AG43" s="10" t="str">
        <f t="shared" si="20"/>
        <v/>
      </c>
      <c r="AH43" s="8" t="str">
        <f t="shared" si="22"/>
        <v/>
      </c>
      <c r="AI43" s="9" t="str">
        <f t="shared" si="22"/>
        <v/>
      </c>
      <c r="AJ43" s="9" t="str">
        <f t="shared" si="22"/>
        <v/>
      </c>
      <c r="AK43" s="10" t="str">
        <f t="shared" si="22"/>
        <v/>
      </c>
      <c r="AL43" s="8" t="str">
        <f t="shared" si="22"/>
        <v/>
      </c>
      <c r="AM43" s="9" t="str">
        <f t="shared" si="22"/>
        <v/>
      </c>
      <c r="AN43" s="9" t="str">
        <f t="shared" si="22"/>
        <v/>
      </c>
      <c r="AO43" s="10" t="str">
        <f t="shared" si="22"/>
        <v/>
      </c>
      <c r="AP43" s="8" t="str">
        <f t="shared" si="18"/>
        <v/>
      </c>
      <c r="AQ43" s="9" t="str">
        <f t="shared" si="18"/>
        <v/>
      </c>
      <c r="AR43" s="9" t="str">
        <f t="shared" si="18"/>
        <v/>
      </c>
      <c r="AS43" s="10" t="str">
        <f t="shared" si="18"/>
        <v/>
      </c>
      <c r="AT43" s="8" t="str">
        <f t="shared" si="18"/>
        <v/>
      </c>
      <c r="AU43" s="9" t="str">
        <f t="shared" si="18"/>
        <v/>
      </c>
      <c r="AV43" s="9" t="str">
        <f t="shared" si="18"/>
        <v/>
      </c>
      <c r="AW43" s="10" t="str">
        <f t="shared" si="18"/>
        <v/>
      </c>
      <c r="AX43" s="8" t="str">
        <f t="shared" si="18"/>
        <v/>
      </c>
      <c r="AY43" s="9" t="str">
        <f t="shared" si="18"/>
        <v/>
      </c>
      <c r="AZ43" s="9" t="str">
        <f t="shared" si="18"/>
        <v/>
      </c>
      <c r="BA43" s="10" t="str">
        <f t="shared" si="18"/>
        <v/>
      </c>
      <c r="BB43" s="8" t="str">
        <f t="shared" si="18"/>
        <v/>
      </c>
      <c r="BC43" s="9" t="str">
        <f t="shared" si="18"/>
        <v/>
      </c>
      <c r="BD43" s="9" t="str">
        <f t="shared" si="18"/>
        <v/>
      </c>
      <c r="BE43" s="10" t="str">
        <f t="shared" si="18"/>
        <v/>
      </c>
      <c r="BF43" s="8" t="str">
        <f t="shared" si="9"/>
        <v/>
      </c>
      <c r="BG43" s="9" t="str">
        <f t="shared" si="9"/>
        <v/>
      </c>
      <c r="BH43" s="9" t="str">
        <f t="shared" si="9"/>
        <v/>
      </c>
      <c r="BI43" s="10" t="str">
        <f t="shared" si="9"/>
        <v/>
      </c>
      <c r="BJ43" s="8" t="str">
        <f t="shared" si="19"/>
        <v/>
      </c>
      <c r="BK43" s="9" t="str">
        <f t="shared" si="19"/>
        <v/>
      </c>
      <c r="BL43" s="9" t="str">
        <f t="shared" si="19"/>
        <v/>
      </c>
      <c r="BM43" s="10" t="str">
        <f t="shared" si="19"/>
        <v/>
      </c>
      <c r="BN43" s="8" t="str">
        <f t="shared" si="19"/>
        <v/>
      </c>
      <c r="BO43" s="9" t="str">
        <f t="shared" si="19"/>
        <v/>
      </c>
      <c r="BP43" s="9" t="str">
        <f t="shared" si="19"/>
        <v/>
      </c>
      <c r="BQ43" s="10" t="str">
        <f t="shared" si="19"/>
        <v/>
      </c>
      <c r="BR43" s="8" t="str">
        <f t="shared" si="19"/>
        <v/>
      </c>
      <c r="BS43" s="9" t="str">
        <f t="shared" si="19"/>
        <v/>
      </c>
      <c r="BT43" s="9" t="str">
        <f t="shared" si="19"/>
        <v/>
      </c>
      <c r="BU43" s="10" t="str">
        <f t="shared" si="19"/>
        <v/>
      </c>
      <c r="BV43" s="8" t="str">
        <f t="shared" si="19"/>
        <v/>
      </c>
      <c r="BW43" s="9" t="str">
        <f t="shared" si="19"/>
        <v/>
      </c>
      <c r="BX43" s="9" t="str">
        <f t="shared" si="19"/>
        <v/>
      </c>
      <c r="BY43" s="10" t="str">
        <f t="shared" si="19"/>
        <v/>
      </c>
      <c r="CB43" s="7">
        <v>0.65625</v>
      </c>
    </row>
    <row r="44" spans="2:80" ht="19.5" customHeight="1">
      <c r="B44" s="40">
        <v>39</v>
      </c>
      <c r="C44" s="41" t="str">
        <f>IF(VLOOKUP($B44,管理シート!$B$10:$D$108,2,0)=0,"",VLOOKUP($B44,管理シート!$B$10:$D$108,2,0))</f>
        <v/>
      </c>
      <c r="D44" s="42" t="str">
        <f>IF(VLOOKUP($B44,管理シート!$B$10:$D$108,3,0)=0,"",VLOOKUP($B44,管理シート!$B$10:$D$108,3,0))</f>
        <v/>
      </c>
      <c r="E44" s="1" t="str">
        <f t="shared" si="14"/>
        <v/>
      </c>
      <c r="F44" s="2" t="str">
        <f t="shared" si="15"/>
        <v/>
      </c>
      <c r="G44" s="24"/>
      <c r="H44" s="25"/>
      <c r="I44" s="24"/>
      <c r="J44" s="25"/>
      <c r="K44" s="24"/>
      <c r="L44" s="25"/>
      <c r="M44" s="45"/>
      <c r="N44" s="8" t="str">
        <f t="shared" si="21"/>
        <v/>
      </c>
      <c r="O44" s="9" t="str">
        <f t="shared" si="21"/>
        <v/>
      </c>
      <c r="P44" s="9" t="str">
        <f t="shared" si="21"/>
        <v/>
      </c>
      <c r="Q44" s="10" t="str">
        <f t="shared" si="21"/>
        <v/>
      </c>
      <c r="R44" s="8" t="str">
        <f t="shared" si="20"/>
        <v/>
      </c>
      <c r="S44" s="9" t="str">
        <f t="shared" si="20"/>
        <v/>
      </c>
      <c r="T44" s="9" t="str">
        <f t="shared" si="20"/>
        <v/>
      </c>
      <c r="U44" s="10" t="str">
        <f t="shared" si="20"/>
        <v/>
      </c>
      <c r="V44" s="8" t="str">
        <f t="shared" si="20"/>
        <v/>
      </c>
      <c r="W44" s="9" t="str">
        <f t="shared" si="20"/>
        <v/>
      </c>
      <c r="X44" s="9" t="str">
        <f t="shared" si="20"/>
        <v/>
      </c>
      <c r="Y44" s="10" t="str">
        <f t="shared" si="20"/>
        <v/>
      </c>
      <c r="Z44" s="8" t="str">
        <f t="shared" si="20"/>
        <v/>
      </c>
      <c r="AA44" s="9" t="str">
        <f t="shared" si="20"/>
        <v/>
      </c>
      <c r="AB44" s="9" t="str">
        <f t="shared" si="20"/>
        <v/>
      </c>
      <c r="AC44" s="10" t="str">
        <f t="shared" si="20"/>
        <v/>
      </c>
      <c r="AD44" s="8" t="str">
        <f t="shared" si="20"/>
        <v/>
      </c>
      <c r="AE44" s="9" t="str">
        <f t="shared" si="20"/>
        <v/>
      </c>
      <c r="AF44" s="9" t="str">
        <f t="shared" si="20"/>
        <v/>
      </c>
      <c r="AG44" s="10" t="str">
        <f t="shared" si="20"/>
        <v/>
      </c>
      <c r="AH44" s="8" t="str">
        <f t="shared" si="22"/>
        <v/>
      </c>
      <c r="AI44" s="9" t="str">
        <f t="shared" si="22"/>
        <v/>
      </c>
      <c r="AJ44" s="9" t="str">
        <f t="shared" si="22"/>
        <v/>
      </c>
      <c r="AK44" s="10" t="str">
        <f t="shared" si="22"/>
        <v/>
      </c>
      <c r="AL44" s="8" t="str">
        <f t="shared" si="22"/>
        <v/>
      </c>
      <c r="AM44" s="9" t="str">
        <f t="shared" si="22"/>
        <v/>
      </c>
      <c r="AN44" s="9" t="str">
        <f t="shared" si="22"/>
        <v/>
      </c>
      <c r="AO44" s="10" t="str">
        <f t="shared" si="22"/>
        <v/>
      </c>
      <c r="AP44" s="8" t="str">
        <f t="shared" si="18"/>
        <v/>
      </c>
      <c r="AQ44" s="9" t="str">
        <f t="shared" si="18"/>
        <v/>
      </c>
      <c r="AR44" s="9" t="str">
        <f t="shared" si="18"/>
        <v/>
      </c>
      <c r="AS44" s="10" t="str">
        <f t="shared" si="18"/>
        <v/>
      </c>
      <c r="AT44" s="8" t="str">
        <f t="shared" si="18"/>
        <v/>
      </c>
      <c r="AU44" s="9" t="str">
        <f t="shared" si="18"/>
        <v/>
      </c>
      <c r="AV44" s="9" t="str">
        <f t="shared" si="18"/>
        <v/>
      </c>
      <c r="AW44" s="10" t="str">
        <f t="shared" si="18"/>
        <v/>
      </c>
      <c r="AX44" s="8" t="str">
        <f t="shared" si="18"/>
        <v/>
      </c>
      <c r="AY44" s="9" t="str">
        <f t="shared" si="18"/>
        <v/>
      </c>
      <c r="AZ44" s="9" t="str">
        <f t="shared" si="18"/>
        <v/>
      </c>
      <c r="BA44" s="10" t="str">
        <f t="shared" si="18"/>
        <v/>
      </c>
      <c r="BB44" s="8" t="str">
        <f t="shared" si="18"/>
        <v/>
      </c>
      <c r="BC44" s="9" t="str">
        <f t="shared" si="18"/>
        <v/>
      </c>
      <c r="BD44" s="9" t="str">
        <f t="shared" si="18"/>
        <v/>
      </c>
      <c r="BE44" s="10" t="str">
        <f t="shared" si="18"/>
        <v/>
      </c>
      <c r="BF44" s="8" t="str">
        <f t="shared" si="9"/>
        <v/>
      </c>
      <c r="BG44" s="9" t="str">
        <f t="shared" si="9"/>
        <v/>
      </c>
      <c r="BH44" s="9" t="str">
        <f t="shared" si="9"/>
        <v/>
      </c>
      <c r="BI44" s="10" t="str">
        <f t="shared" si="9"/>
        <v/>
      </c>
      <c r="BJ44" s="8" t="str">
        <f t="shared" si="19"/>
        <v/>
      </c>
      <c r="BK44" s="9" t="str">
        <f t="shared" si="19"/>
        <v/>
      </c>
      <c r="BL44" s="9" t="str">
        <f t="shared" si="19"/>
        <v/>
      </c>
      <c r="BM44" s="10" t="str">
        <f t="shared" si="19"/>
        <v/>
      </c>
      <c r="BN44" s="8" t="str">
        <f t="shared" si="19"/>
        <v/>
      </c>
      <c r="BO44" s="9" t="str">
        <f t="shared" si="19"/>
        <v/>
      </c>
      <c r="BP44" s="9" t="str">
        <f t="shared" si="19"/>
        <v/>
      </c>
      <c r="BQ44" s="10" t="str">
        <f t="shared" si="19"/>
        <v/>
      </c>
      <c r="BR44" s="8" t="str">
        <f t="shared" si="19"/>
        <v/>
      </c>
      <c r="BS44" s="9" t="str">
        <f t="shared" si="19"/>
        <v/>
      </c>
      <c r="BT44" s="9" t="str">
        <f t="shared" si="19"/>
        <v/>
      </c>
      <c r="BU44" s="10" t="str">
        <f t="shared" si="19"/>
        <v/>
      </c>
      <c r="BV44" s="8" t="str">
        <f t="shared" si="19"/>
        <v/>
      </c>
      <c r="BW44" s="9" t="str">
        <f t="shared" si="19"/>
        <v/>
      </c>
      <c r="BX44" s="9" t="str">
        <f t="shared" si="19"/>
        <v/>
      </c>
      <c r="BY44" s="10" t="str">
        <f t="shared" si="19"/>
        <v/>
      </c>
      <c r="CB44" s="7">
        <v>0.66666666666666663</v>
      </c>
    </row>
    <row r="45" spans="2:80" ht="19.5" customHeight="1">
      <c r="B45" s="40">
        <v>40</v>
      </c>
      <c r="C45" s="41" t="str">
        <f>IF(VLOOKUP($B45,管理シート!$B$10:$D$108,2,0)=0,"",VLOOKUP($B45,管理シート!$B$10:$D$108,2,0))</f>
        <v/>
      </c>
      <c r="D45" s="42" t="str">
        <f>IF(VLOOKUP($B45,管理シート!$B$10:$D$108,3,0)=0,"",VLOOKUP($B45,管理シート!$B$10:$D$108,3,0))</f>
        <v/>
      </c>
      <c r="E45" s="1" t="str">
        <f t="shared" si="14"/>
        <v/>
      </c>
      <c r="F45" s="2" t="str">
        <f t="shared" si="15"/>
        <v/>
      </c>
      <c r="G45" s="24"/>
      <c r="H45" s="25"/>
      <c r="I45" s="24"/>
      <c r="J45" s="25"/>
      <c r="K45" s="24"/>
      <c r="L45" s="25"/>
      <c r="M45" s="45"/>
      <c r="N45" s="8" t="str">
        <f t="shared" si="21"/>
        <v/>
      </c>
      <c r="O45" s="9" t="str">
        <f t="shared" si="21"/>
        <v/>
      </c>
      <c r="P45" s="9" t="str">
        <f t="shared" si="21"/>
        <v/>
      </c>
      <c r="Q45" s="10" t="str">
        <f t="shared" si="21"/>
        <v/>
      </c>
      <c r="R45" s="8" t="str">
        <f t="shared" si="20"/>
        <v/>
      </c>
      <c r="S45" s="9" t="str">
        <f t="shared" si="20"/>
        <v/>
      </c>
      <c r="T45" s="9" t="str">
        <f t="shared" si="20"/>
        <v/>
      </c>
      <c r="U45" s="10" t="str">
        <f t="shared" si="20"/>
        <v/>
      </c>
      <c r="V45" s="8" t="str">
        <f t="shared" si="20"/>
        <v/>
      </c>
      <c r="W45" s="9" t="str">
        <f t="shared" si="20"/>
        <v/>
      </c>
      <c r="X45" s="9" t="str">
        <f t="shared" si="20"/>
        <v/>
      </c>
      <c r="Y45" s="10" t="str">
        <f t="shared" si="20"/>
        <v/>
      </c>
      <c r="Z45" s="8" t="str">
        <f t="shared" si="20"/>
        <v/>
      </c>
      <c r="AA45" s="9" t="str">
        <f t="shared" si="20"/>
        <v/>
      </c>
      <c r="AB45" s="9" t="str">
        <f t="shared" si="20"/>
        <v/>
      </c>
      <c r="AC45" s="10" t="str">
        <f t="shared" si="20"/>
        <v/>
      </c>
      <c r="AD45" s="8" t="str">
        <f t="shared" si="20"/>
        <v/>
      </c>
      <c r="AE45" s="9" t="str">
        <f t="shared" si="20"/>
        <v/>
      </c>
      <c r="AF45" s="9" t="str">
        <f t="shared" si="20"/>
        <v/>
      </c>
      <c r="AG45" s="10" t="str">
        <f t="shared" si="20"/>
        <v/>
      </c>
      <c r="AH45" s="8" t="str">
        <f t="shared" si="22"/>
        <v/>
      </c>
      <c r="AI45" s="9" t="str">
        <f t="shared" si="22"/>
        <v/>
      </c>
      <c r="AJ45" s="9" t="str">
        <f t="shared" si="22"/>
        <v/>
      </c>
      <c r="AK45" s="10" t="str">
        <f t="shared" si="22"/>
        <v/>
      </c>
      <c r="AL45" s="8" t="str">
        <f t="shared" si="22"/>
        <v/>
      </c>
      <c r="AM45" s="9" t="str">
        <f t="shared" si="22"/>
        <v/>
      </c>
      <c r="AN45" s="9" t="str">
        <f t="shared" si="22"/>
        <v/>
      </c>
      <c r="AO45" s="10" t="str">
        <f t="shared" si="22"/>
        <v/>
      </c>
      <c r="AP45" s="8" t="str">
        <f t="shared" si="18"/>
        <v/>
      </c>
      <c r="AQ45" s="9" t="str">
        <f t="shared" si="18"/>
        <v/>
      </c>
      <c r="AR45" s="9" t="str">
        <f t="shared" si="18"/>
        <v/>
      </c>
      <c r="AS45" s="10" t="str">
        <f t="shared" si="18"/>
        <v/>
      </c>
      <c r="AT45" s="8" t="str">
        <f t="shared" si="18"/>
        <v/>
      </c>
      <c r="AU45" s="9" t="str">
        <f t="shared" si="18"/>
        <v/>
      </c>
      <c r="AV45" s="9" t="str">
        <f t="shared" si="18"/>
        <v/>
      </c>
      <c r="AW45" s="10" t="str">
        <f t="shared" si="18"/>
        <v/>
      </c>
      <c r="AX45" s="8" t="str">
        <f t="shared" si="18"/>
        <v/>
      </c>
      <c r="AY45" s="9" t="str">
        <f t="shared" si="18"/>
        <v/>
      </c>
      <c r="AZ45" s="9" t="str">
        <f t="shared" si="18"/>
        <v/>
      </c>
      <c r="BA45" s="10" t="str">
        <f t="shared" si="18"/>
        <v/>
      </c>
      <c r="BB45" s="8" t="str">
        <f t="shared" si="18"/>
        <v/>
      </c>
      <c r="BC45" s="9" t="str">
        <f t="shared" si="18"/>
        <v/>
      </c>
      <c r="BD45" s="9" t="str">
        <f t="shared" si="18"/>
        <v/>
      </c>
      <c r="BE45" s="10" t="str">
        <f t="shared" si="18"/>
        <v/>
      </c>
      <c r="BF45" s="8" t="str">
        <f t="shared" si="9"/>
        <v/>
      </c>
      <c r="BG45" s="9" t="str">
        <f t="shared" si="9"/>
        <v/>
      </c>
      <c r="BH45" s="9" t="str">
        <f t="shared" si="9"/>
        <v/>
      </c>
      <c r="BI45" s="10" t="str">
        <f t="shared" si="9"/>
        <v/>
      </c>
      <c r="BJ45" s="8" t="str">
        <f t="shared" si="19"/>
        <v/>
      </c>
      <c r="BK45" s="9" t="str">
        <f t="shared" si="19"/>
        <v/>
      </c>
      <c r="BL45" s="9" t="str">
        <f t="shared" si="19"/>
        <v/>
      </c>
      <c r="BM45" s="10" t="str">
        <f t="shared" si="19"/>
        <v/>
      </c>
      <c r="BN45" s="8" t="str">
        <f t="shared" si="19"/>
        <v/>
      </c>
      <c r="BO45" s="9" t="str">
        <f t="shared" si="19"/>
        <v/>
      </c>
      <c r="BP45" s="9" t="str">
        <f t="shared" si="19"/>
        <v/>
      </c>
      <c r="BQ45" s="10" t="str">
        <f t="shared" si="19"/>
        <v/>
      </c>
      <c r="BR45" s="8" t="str">
        <f t="shared" si="19"/>
        <v/>
      </c>
      <c r="BS45" s="9" t="str">
        <f t="shared" si="19"/>
        <v/>
      </c>
      <c r="BT45" s="9" t="str">
        <f t="shared" si="19"/>
        <v/>
      </c>
      <c r="BU45" s="10" t="str">
        <f t="shared" si="19"/>
        <v/>
      </c>
      <c r="BV45" s="8" t="str">
        <f t="shared" si="19"/>
        <v/>
      </c>
      <c r="BW45" s="9" t="str">
        <f t="shared" si="19"/>
        <v/>
      </c>
      <c r="BX45" s="9" t="str">
        <f t="shared" si="19"/>
        <v/>
      </c>
      <c r="BY45" s="10" t="str">
        <f t="shared" si="19"/>
        <v/>
      </c>
      <c r="CB45" s="7">
        <v>0.67708333333333337</v>
      </c>
    </row>
    <row r="46" spans="2:80" ht="19.5" customHeight="1">
      <c r="B46" s="40">
        <v>41</v>
      </c>
      <c r="C46" s="41" t="str">
        <f>IF(VLOOKUP($B46,管理シート!$B$10:$D$108,2,0)=0,"",VLOOKUP($B46,管理シート!$B$10:$D$108,2,0))</f>
        <v/>
      </c>
      <c r="D46" s="42" t="str">
        <f>IF(VLOOKUP($B46,管理シート!$B$10:$D$108,3,0)=0,"",VLOOKUP($B46,管理シート!$B$10:$D$108,3,0))</f>
        <v/>
      </c>
      <c r="E46" s="1" t="str">
        <f t="shared" si="14"/>
        <v/>
      </c>
      <c r="F46" s="2" t="str">
        <f t="shared" si="15"/>
        <v/>
      </c>
      <c r="G46" s="24"/>
      <c r="H46" s="25"/>
      <c r="I46" s="24"/>
      <c r="J46" s="25"/>
      <c r="K46" s="24"/>
      <c r="L46" s="25"/>
      <c r="M46" s="45"/>
      <c r="N46" s="8" t="str">
        <f t="shared" si="21"/>
        <v/>
      </c>
      <c r="O46" s="9" t="str">
        <f t="shared" si="21"/>
        <v/>
      </c>
      <c r="P46" s="9" t="str">
        <f t="shared" si="21"/>
        <v/>
      </c>
      <c r="Q46" s="10" t="str">
        <f t="shared" si="21"/>
        <v/>
      </c>
      <c r="R46" s="8" t="str">
        <f t="shared" si="20"/>
        <v/>
      </c>
      <c r="S46" s="9" t="str">
        <f t="shared" si="20"/>
        <v/>
      </c>
      <c r="T46" s="9" t="str">
        <f t="shared" si="20"/>
        <v/>
      </c>
      <c r="U46" s="10" t="str">
        <f t="shared" si="20"/>
        <v/>
      </c>
      <c r="V46" s="8" t="str">
        <f t="shared" si="20"/>
        <v/>
      </c>
      <c r="W46" s="9" t="str">
        <f t="shared" si="20"/>
        <v/>
      </c>
      <c r="X46" s="9" t="str">
        <f t="shared" si="20"/>
        <v/>
      </c>
      <c r="Y46" s="10" t="str">
        <f t="shared" si="20"/>
        <v/>
      </c>
      <c r="Z46" s="8" t="str">
        <f t="shared" si="20"/>
        <v/>
      </c>
      <c r="AA46" s="9" t="str">
        <f t="shared" si="20"/>
        <v/>
      </c>
      <c r="AB46" s="9" t="str">
        <f t="shared" si="20"/>
        <v/>
      </c>
      <c r="AC46" s="10" t="str">
        <f t="shared" si="20"/>
        <v/>
      </c>
      <c r="AD46" s="8" t="str">
        <f t="shared" si="20"/>
        <v/>
      </c>
      <c r="AE46" s="9" t="str">
        <f t="shared" si="20"/>
        <v/>
      </c>
      <c r="AF46" s="9" t="str">
        <f t="shared" si="20"/>
        <v/>
      </c>
      <c r="AG46" s="10" t="str">
        <f t="shared" si="20"/>
        <v/>
      </c>
      <c r="AH46" s="8" t="str">
        <f t="shared" si="22"/>
        <v/>
      </c>
      <c r="AI46" s="9" t="str">
        <f t="shared" si="22"/>
        <v/>
      </c>
      <c r="AJ46" s="9" t="str">
        <f t="shared" si="22"/>
        <v/>
      </c>
      <c r="AK46" s="10" t="str">
        <f t="shared" si="22"/>
        <v/>
      </c>
      <c r="AL46" s="8" t="str">
        <f t="shared" si="22"/>
        <v/>
      </c>
      <c r="AM46" s="9" t="str">
        <f t="shared" si="22"/>
        <v/>
      </c>
      <c r="AN46" s="9" t="str">
        <f t="shared" si="22"/>
        <v/>
      </c>
      <c r="AO46" s="10" t="str">
        <f t="shared" si="22"/>
        <v/>
      </c>
      <c r="AP46" s="8" t="str">
        <f t="shared" si="18"/>
        <v/>
      </c>
      <c r="AQ46" s="9" t="str">
        <f t="shared" si="18"/>
        <v/>
      </c>
      <c r="AR46" s="9" t="str">
        <f t="shared" si="18"/>
        <v/>
      </c>
      <c r="AS46" s="10" t="str">
        <f t="shared" si="18"/>
        <v/>
      </c>
      <c r="AT46" s="8" t="str">
        <f t="shared" si="18"/>
        <v/>
      </c>
      <c r="AU46" s="9" t="str">
        <f t="shared" si="18"/>
        <v/>
      </c>
      <c r="AV46" s="9" t="str">
        <f t="shared" si="18"/>
        <v/>
      </c>
      <c r="AW46" s="10" t="str">
        <f t="shared" si="18"/>
        <v/>
      </c>
      <c r="AX46" s="8" t="str">
        <f t="shared" si="18"/>
        <v/>
      </c>
      <c r="AY46" s="9" t="str">
        <f t="shared" si="18"/>
        <v/>
      </c>
      <c r="AZ46" s="9" t="str">
        <f t="shared" si="18"/>
        <v/>
      </c>
      <c r="BA46" s="10" t="str">
        <f t="shared" si="18"/>
        <v/>
      </c>
      <c r="BB46" s="8" t="str">
        <f t="shared" si="18"/>
        <v/>
      </c>
      <c r="BC46" s="9" t="str">
        <f t="shared" si="18"/>
        <v/>
      </c>
      <c r="BD46" s="9" t="str">
        <f t="shared" si="18"/>
        <v/>
      </c>
      <c r="BE46" s="10" t="str">
        <f t="shared" ref="AP46:BE55" si="23">IF($G46="","",IF(AND($I46&lt;=BE$5,$J46&gt;BE$5),"",IF(AND($K46&lt;=BE$5,$L46&gt;BE$5),"",IF(AND($G46&lt;=BE$5,$H46&gt;BE$5),"■",""))))</f>
        <v/>
      </c>
      <c r="BF46" s="8" t="str">
        <f t="shared" si="9"/>
        <v/>
      </c>
      <c r="BG46" s="9" t="str">
        <f t="shared" si="9"/>
        <v/>
      </c>
      <c r="BH46" s="9" t="str">
        <f t="shared" si="9"/>
        <v/>
      </c>
      <c r="BI46" s="10" t="str">
        <f t="shared" si="9"/>
        <v/>
      </c>
      <c r="BJ46" s="8" t="str">
        <f t="shared" si="19"/>
        <v/>
      </c>
      <c r="BK46" s="9" t="str">
        <f t="shared" si="19"/>
        <v/>
      </c>
      <c r="BL46" s="9" t="str">
        <f t="shared" si="19"/>
        <v/>
      </c>
      <c r="BM46" s="10" t="str">
        <f t="shared" si="19"/>
        <v/>
      </c>
      <c r="BN46" s="8" t="str">
        <f t="shared" si="19"/>
        <v/>
      </c>
      <c r="BO46" s="9" t="str">
        <f t="shared" si="19"/>
        <v/>
      </c>
      <c r="BP46" s="9" t="str">
        <f t="shared" si="19"/>
        <v/>
      </c>
      <c r="BQ46" s="10" t="str">
        <f t="shared" si="19"/>
        <v/>
      </c>
      <c r="BR46" s="8" t="str">
        <f t="shared" si="19"/>
        <v/>
      </c>
      <c r="BS46" s="9" t="str">
        <f t="shared" si="19"/>
        <v/>
      </c>
      <c r="BT46" s="9" t="str">
        <f t="shared" si="19"/>
        <v/>
      </c>
      <c r="BU46" s="10" t="str">
        <f t="shared" si="19"/>
        <v/>
      </c>
      <c r="BV46" s="8" t="str">
        <f t="shared" si="19"/>
        <v/>
      </c>
      <c r="BW46" s="9" t="str">
        <f t="shared" si="19"/>
        <v/>
      </c>
      <c r="BX46" s="9" t="str">
        <f t="shared" si="19"/>
        <v/>
      </c>
      <c r="BY46" s="10" t="str">
        <f t="shared" ref="BY46:BY55" si="24">IF($G46="","",IF(AND($I46&lt;=BY$5,$J46&gt;BY$5),"",IF(AND($K46&lt;=BY$5,$L46&gt;BY$5),"",IF(AND($G46&lt;=BY$5,$H46&gt;BY$5),"■",""))))</f>
        <v/>
      </c>
      <c r="CB46" s="7">
        <v>0.6875</v>
      </c>
    </row>
    <row r="47" spans="2:80" ht="19.5" customHeight="1">
      <c r="B47" s="40">
        <v>42</v>
      </c>
      <c r="C47" s="41" t="str">
        <f>IF(VLOOKUP($B47,管理シート!$B$10:$D$108,2,0)=0,"",VLOOKUP($B47,管理シート!$B$10:$D$108,2,0))</f>
        <v/>
      </c>
      <c r="D47" s="42" t="str">
        <f>IF(VLOOKUP($B47,管理シート!$B$10:$D$108,3,0)=0,"",VLOOKUP($B47,管理シート!$B$10:$D$108,3,0))</f>
        <v/>
      </c>
      <c r="E47" s="1" t="str">
        <f t="shared" si="14"/>
        <v/>
      </c>
      <c r="F47" s="2" t="str">
        <f t="shared" si="15"/>
        <v/>
      </c>
      <c r="G47" s="24"/>
      <c r="H47" s="25"/>
      <c r="I47" s="24"/>
      <c r="J47" s="25"/>
      <c r="K47" s="24"/>
      <c r="L47" s="25"/>
      <c r="M47" s="45"/>
      <c r="N47" s="8" t="str">
        <f t="shared" si="21"/>
        <v/>
      </c>
      <c r="O47" s="9" t="str">
        <f t="shared" si="21"/>
        <v/>
      </c>
      <c r="P47" s="9" t="str">
        <f t="shared" si="21"/>
        <v/>
      </c>
      <c r="Q47" s="10" t="str">
        <f t="shared" si="21"/>
        <v/>
      </c>
      <c r="R47" s="8" t="str">
        <f t="shared" si="20"/>
        <v/>
      </c>
      <c r="S47" s="9" t="str">
        <f t="shared" si="20"/>
        <v/>
      </c>
      <c r="T47" s="9" t="str">
        <f t="shared" si="20"/>
        <v/>
      </c>
      <c r="U47" s="10" t="str">
        <f t="shared" si="20"/>
        <v/>
      </c>
      <c r="V47" s="8" t="str">
        <f t="shared" si="20"/>
        <v/>
      </c>
      <c r="W47" s="9" t="str">
        <f t="shared" si="20"/>
        <v/>
      </c>
      <c r="X47" s="9" t="str">
        <f t="shared" si="20"/>
        <v/>
      </c>
      <c r="Y47" s="10" t="str">
        <f t="shared" si="20"/>
        <v/>
      </c>
      <c r="Z47" s="8" t="str">
        <f t="shared" si="20"/>
        <v/>
      </c>
      <c r="AA47" s="9" t="str">
        <f t="shared" si="20"/>
        <v/>
      </c>
      <c r="AB47" s="9" t="str">
        <f t="shared" si="20"/>
        <v/>
      </c>
      <c r="AC47" s="10" t="str">
        <f t="shared" si="20"/>
        <v/>
      </c>
      <c r="AD47" s="8" t="str">
        <f t="shared" si="20"/>
        <v/>
      </c>
      <c r="AE47" s="9" t="str">
        <f t="shared" si="20"/>
        <v/>
      </c>
      <c r="AF47" s="9" t="str">
        <f t="shared" si="20"/>
        <v/>
      </c>
      <c r="AG47" s="10" t="str">
        <f t="shared" si="20"/>
        <v/>
      </c>
      <c r="AH47" s="8" t="str">
        <f t="shared" si="22"/>
        <v/>
      </c>
      <c r="AI47" s="9" t="str">
        <f t="shared" si="22"/>
        <v/>
      </c>
      <c r="AJ47" s="9" t="str">
        <f t="shared" si="22"/>
        <v/>
      </c>
      <c r="AK47" s="10" t="str">
        <f t="shared" si="22"/>
        <v/>
      </c>
      <c r="AL47" s="8" t="str">
        <f t="shared" si="22"/>
        <v/>
      </c>
      <c r="AM47" s="9" t="str">
        <f t="shared" si="22"/>
        <v/>
      </c>
      <c r="AN47" s="9" t="str">
        <f t="shared" si="22"/>
        <v/>
      </c>
      <c r="AO47" s="10" t="str">
        <f t="shared" si="22"/>
        <v/>
      </c>
      <c r="AP47" s="8" t="str">
        <f t="shared" si="23"/>
        <v/>
      </c>
      <c r="AQ47" s="9" t="str">
        <f t="shared" si="23"/>
        <v/>
      </c>
      <c r="AR47" s="9" t="str">
        <f t="shared" si="23"/>
        <v/>
      </c>
      <c r="AS47" s="10" t="str">
        <f t="shared" si="23"/>
        <v/>
      </c>
      <c r="AT47" s="8" t="str">
        <f t="shared" si="23"/>
        <v/>
      </c>
      <c r="AU47" s="9" t="str">
        <f t="shared" si="23"/>
        <v/>
      </c>
      <c r="AV47" s="9" t="str">
        <f t="shared" si="23"/>
        <v/>
      </c>
      <c r="AW47" s="10" t="str">
        <f t="shared" si="23"/>
        <v/>
      </c>
      <c r="AX47" s="8" t="str">
        <f t="shared" si="23"/>
        <v/>
      </c>
      <c r="AY47" s="9" t="str">
        <f t="shared" si="23"/>
        <v/>
      </c>
      <c r="AZ47" s="9" t="str">
        <f t="shared" si="23"/>
        <v/>
      </c>
      <c r="BA47" s="10" t="str">
        <f t="shared" si="23"/>
        <v/>
      </c>
      <c r="BB47" s="8" t="str">
        <f t="shared" si="23"/>
        <v/>
      </c>
      <c r="BC47" s="9" t="str">
        <f t="shared" si="23"/>
        <v/>
      </c>
      <c r="BD47" s="9" t="str">
        <f t="shared" si="23"/>
        <v/>
      </c>
      <c r="BE47" s="10" t="str">
        <f t="shared" si="23"/>
        <v/>
      </c>
      <c r="BF47" s="8" t="str">
        <f t="shared" si="9"/>
        <v/>
      </c>
      <c r="BG47" s="9" t="str">
        <f t="shared" si="9"/>
        <v/>
      </c>
      <c r="BH47" s="9" t="str">
        <f t="shared" si="9"/>
        <v/>
      </c>
      <c r="BI47" s="10" t="str">
        <f t="shared" si="9"/>
        <v/>
      </c>
      <c r="BJ47" s="8" t="str">
        <f t="shared" ref="BJ47:BX55" si="25">IF($G47="","",IF(AND($I47&lt;=BJ$5,$J47&gt;BJ$5),"",IF(AND($K47&lt;=BJ$5,$L47&gt;BJ$5),"",IF(AND($G47&lt;=BJ$5,$H47&gt;BJ$5),"■",""))))</f>
        <v/>
      </c>
      <c r="BK47" s="9" t="str">
        <f t="shared" si="25"/>
        <v/>
      </c>
      <c r="BL47" s="9" t="str">
        <f t="shared" si="25"/>
        <v/>
      </c>
      <c r="BM47" s="10" t="str">
        <f t="shared" si="25"/>
        <v/>
      </c>
      <c r="BN47" s="8" t="str">
        <f t="shared" si="25"/>
        <v/>
      </c>
      <c r="BO47" s="9" t="str">
        <f t="shared" si="25"/>
        <v/>
      </c>
      <c r="BP47" s="9" t="str">
        <f t="shared" si="25"/>
        <v/>
      </c>
      <c r="BQ47" s="10" t="str">
        <f t="shared" si="25"/>
        <v/>
      </c>
      <c r="BR47" s="8" t="str">
        <f t="shared" si="25"/>
        <v/>
      </c>
      <c r="BS47" s="9" t="str">
        <f t="shared" si="25"/>
        <v/>
      </c>
      <c r="BT47" s="9" t="str">
        <f t="shared" si="25"/>
        <v/>
      </c>
      <c r="BU47" s="10" t="str">
        <f t="shared" si="25"/>
        <v/>
      </c>
      <c r="BV47" s="8" t="str">
        <f t="shared" si="25"/>
        <v/>
      </c>
      <c r="BW47" s="9" t="str">
        <f t="shared" si="25"/>
        <v/>
      </c>
      <c r="BX47" s="9" t="str">
        <f t="shared" si="25"/>
        <v/>
      </c>
      <c r="BY47" s="10" t="str">
        <f t="shared" si="24"/>
        <v/>
      </c>
      <c r="CB47" s="7">
        <v>0.69791666666666663</v>
      </c>
    </row>
    <row r="48" spans="2:80" ht="19.5" customHeight="1">
      <c r="B48" s="40">
        <v>43</v>
      </c>
      <c r="C48" s="41" t="str">
        <f>IF(VLOOKUP($B48,管理シート!$B$10:$D$108,2,0)=0,"",VLOOKUP($B48,管理シート!$B$10:$D$108,2,0))</f>
        <v/>
      </c>
      <c r="D48" s="42" t="str">
        <f>IF(VLOOKUP($B48,管理シート!$B$10:$D$108,3,0)=0,"",VLOOKUP($B48,管理シート!$B$10:$D$108,3,0))</f>
        <v/>
      </c>
      <c r="E48" s="1" t="str">
        <f t="shared" si="14"/>
        <v/>
      </c>
      <c r="F48" s="2" t="str">
        <f t="shared" si="15"/>
        <v/>
      </c>
      <c r="G48" s="24"/>
      <c r="H48" s="25"/>
      <c r="I48" s="24"/>
      <c r="J48" s="25"/>
      <c r="K48" s="24"/>
      <c r="L48" s="25"/>
      <c r="M48" s="45"/>
      <c r="N48" s="8" t="str">
        <f t="shared" si="21"/>
        <v/>
      </c>
      <c r="O48" s="9" t="str">
        <f t="shared" si="21"/>
        <v/>
      </c>
      <c r="P48" s="9" t="str">
        <f t="shared" si="21"/>
        <v/>
      </c>
      <c r="Q48" s="10" t="str">
        <f t="shared" si="21"/>
        <v/>
      </c>
      <c r="R48" s="8" t="str">
        <f t="shared" si="20"/>
        <v/>
      </c>
      <c r="S48" s="9" t="str">
        <f t="shared" si="20"/>
        <v/>
      </c>
      <c r="T48" s="9" t="str">
        <f t="shared" si="20"/>
        <v/>
      </c>
      <c r="U48" s="10" t="str">
        <f t="shared" si="20"/>
        <v/>
      </c>
      <c r="V48" s="8" t="str">
        <f t="shared" si="20"/>
        <v/>
      </c>
      <c r="W48" s="9" t="str">
        <f t="shared" si="20"/>
        <v/>
      </c>
      <c r="X48" s="9" t="str">
        <f t="shared" si="20"/>
        <v/>
      </c>
      <c r="Y48" s="10" t="str">
        <f t="shared" si="20"/>
        <v/>
      </c>
      <c r="Z48" s="8" t="str">
        <f t="shared" si="20"/>
        <v/>
      </c>
      <c r="AA48" s="9" t="str">
        <f t="shared" si="20"/>
        <v/>
      </c>
      <c r="AB48" s="9" t="str">
        <f t="shared" si="20"/>
        <v/>
      </c>
      <c r="AC48" s="10" t="str">
        <f t="shared" si="20"/>
        <v/>
      </c>
      <c r="AD48" s="8" t="str">
        <f t="shared" si="20"/>
        <v/>
      </c>
      <c r="AE48" s="9" t="str">
        <f t="shared" si="20"/>
        <v/>
      </c>
      <c r="AF48" s="9" t="str">
        <f t="shared" si="20"/>
        <v/>
      </c>
      <c r="AG48" s="10" t="str">
        <f t="shared" si="20"/>
        <v/>
      </c>
      <c r="AH48" s="8" t="str">
        <f t="shared" si="22"/>
        <v/>
      </c>
      <c r="AI48" s="9" t="str">
        <f t="shared" si="22"/>
        <v/>
      </c>
      <c r="AJ48" s="9" t="str">
        <f t="shared" si="22"/>
        <v/>
      </c>
      <c r="AK48" s="10" t="str">
        <f t="shared" si="22"/>
        <v/>
      </c>
      <c r="AL48" s="8" t="str">
        <f t="shared" si="22"/>
        <v/>
      </c>
      <c r="AM48" s="9" t="str">
        <f t="shared" si="22"/>
        <v/>
      </c>
      <c r="AN48" s="9" t="str">
        <f t="shared" si="22"/>
        <v/>
      </c>
      <c r="AO48" s="10" t="str">
        <f t="shared" si="22"/>
        <v/>
      </c>
      <c r="AP48" s="8" t="str">
        <f t="shared" si="23"/>
        <v/>
      </c>
      <c r="AQ48" s="9" t="str">
        <f t="shared" si="23"/>
        <v/>
      </c>
      <c r="AR48" s="9" t="str">
        <f t="shared" si="23"/>
        <v/>
      </c>
      <c r="AS48" s="10" t="str">
        <f t="shared" si="23"/>
        <v/>
      </c>
      <c r="AT48" s="8" t="str">
        <f t="shared" si="23"/>
        <v/>
      </c>
      <c r="AU48" s="9" t="str">
        <f t="shared" si="23"/>
        <v/>
      </c>
      <c r="AV48" s="9" t="str">
        <f t="shared" si="23"/>
        <v/>
      </c>
      <c r="AW48" s="10" t="str">
        <f t="shared" si="23"/>
        <v/>
      </c>
      <c r="AX48" s="8" t="str">
        <f t="shared" si="23"/>
        <v/>
      </c>
      <c r="AY48" s="9" t="str">
        <f t="shared" si="23"/>
        <v/>
      </c>
      <c r="AZ48" s="9" t="str">
        <f t="shared" si="23"/>
        <v/>
      </c>
      <c r="BA48" s="10" t="str">
        <f t="shared" si="23"/>
        <v/>
      </c>
      <c r="BB48" s="8" t="str">
        <f t="shared" si="23"/>
        <v/>
      </c>
      <c r="BC48" s="9" t="str">
        <f t="shared" si="23"/>
        <v/>
      </c>
      <c r="BD48" s="9" t="str">
        <f t="shared" si="23"/>
        <v/>
      </c>
      <c r="BE48" s="10" t="str">
        <f t="shared" si="23"/>
        <v/>
      </c>
      <c r="BF48" s="8" t="str">
        <f t="shared" si="9"/>
        <v/>
      </c>
      <c r="BG48" s="9" t="str">
        <f t="shared" si="9"/>
        <v/>
      </c>
      <c r="BH48" s="9" t="str">
        <f t="shared" si="9"/>
        <v/>
      </c>
      <c r="BI48" s="10" t="str">
        <f t="shared" si="9"/>
        <v/>
      </c>
      <c r="BJ48" s="8" t="str">
        <f t="shared" si="25"/>
        <v/>
      </c>
      <c r="BK48" s="9" t="str">
        <f t="shared" si="25"/>
        <v/>
      </c>
      <c r="BL48" s="9" t="str">
        <f t="shared" si="25"/>
        <v/>
      </c>
      <c r="BM48" s="10" t="str">
        <f t="shared" si="25"/>
        <v/>
      </c>
      <c r="BN48" s="8" t="str">
        <f t="shared" si="25"/>
        <v/>
      </c>
      <c r="BO48" s="9" t="str">
        <f t="shared" si="25"/>
        <v/>
      </c>
      <c r="BP48" s="9" t="str">
        <f t="shared" si="25"/>
        <v/>
      </c>
      <c r="BQ48" s="10" t="str">
        <f t="shared" si="25"/>
        <v/>
      </c>
      <c r="BR48" s="8" t="str">
        <f t="shared" si="25"/>
        <v/>
      </c>
      <c r="BS48" s="9" t="str">
        <f t="shared" si="25"/>
        <v/>
      </c>
      <c r="BT48" s="9" t="str">
        <f t="shared" si="25"/>
        <v/>
      </c>
      <c r="BU48" s="10" t="str">
        <f t="shared" si="25"/>
        <v/>
      </c>
      <c r="BV48" s="8" t="str">
        <f t="shared" si="25"/>
        <v/>
      </c>
      <c r="BW48" s="9" t="str">
        <f t="shared" si="25"/>
        <v/>
      </c>
      <c r="BX48" s="9" t="str">
        <f t="shared" si="25"/>
        <v/>
      </c>
      <c r="BY48" s="10" t="str">
        <f t="shared" si="24"/>
        <v/>
      </c>
      <c r="CB48" s="7">
        <v>0.70833333333333337</v>
      </c>
    </row>
    <row r="49" spans="2:80" ht="19.5" customHeight="1">
      <c r="B49" s="40">
        <v>44</v>
      </c>
      <c r="C49" s="41" t="str">
        <f>IF(VLOOKUP($B49,管理シート!$B$10:$D$108,2,0)=0,"",VLOOKUP($B49,管理シート!$B$10:$D$108,2,0))</f>
        <v/>
      </c>
      <c r="D49" s="42" t="str">
        <f>IF(VLOOKUP($B49,管理シート!$B$10:$D$108,3,0)=0,"",VLOOKUP($B49,管理シート!$B$10:$D$108,3,0))</f>
        <v/>
      </c>
      <c r="E49" s="1" t="str">
        <f t="shared" si="14"/>
        <v/>
      </c>
      <c r="F49" s="2" t="str">
        <f t="shared" si="15"/>
        <v/>
      </c>
      <c r="G49" s="24"/>
      <c r="H49" s="25"/>
      <c r="I49" s="24"/>
      <c r="J49" s="25"/>
      <c r="K49" s="24"/>
      <c r="L49" s="25"/>
      <c r="M49" s="45"/>
      <c r="N49" s="8" t="str">
        <f t="shared" si="21"/>
        <v/>
      </c>
      <c r="O49" s="9" t="str">
        <f t="shared" si="21"/>
        <v/>
      </c>
      <c r="P49" s="9" t="str">
        <f t="shared" si="21"/>
        <v/>
      </c>
      <c r="Q49" s="10" t="str">
        <f t="shared" si="21"/>
        <v/>
      </c>
      <c r="R49" s="8" t="str">
        <f t="shared" si="20"/>
        <v/>
      </c>
      <c r="S49" s="9" t="str">
        <f t="shared" si="20"/>
        <v/>
      </c>
      <c r="T49" s="9" t="str">
        <f t="shared" si="20"/>
        <v/>
      </c>
      <c r="U49" s="10" t="str">
        <f t="shared" si="20"/>
        <v/>
      </c>
      <c r="V49" s="8" t="str">
        <f t="shared" si="20"/>
        <v/>
      </c>
      <c r="W49" s="9" t="str">
        <f t="shared" si="20"/>
        <v/>
      </c>
      <c r="X49" s="9" t="str">
        <f t="shared" si="20"/>
        <v/>
      </c>
      <c r="Y49" s="10" t="str">
        <f t="shared" si="20"/>
        <v/>
      </c>
      <c r="Z49" s="8" t="str">
        <f t="shared" si="20"/>
        <v/>
      </c>
      <c r="AA49" s="9" t="str">
        <f t="shared" si="20"/>
        <v/>
      </c>
      <c r="AB49" s="9" t="str">
        <f t="shared" si="20"/>
        <v/>
      </c>
      <c r="AC49" s="10" t="str">
        <f t="shared" si="20"/>
        <v/>
      </c>
      <c r="AD49" s="8" t="str">
        <f t="shared" si="20"/>
        <v/>
      </c>
      <c r="AE49" s="9" t="str">
        <f t="shared" si="20"/>
        <v/>
      </c>
      <c r="AF49" s="9" t="str">
        <f t="shared" si="20"/>
        <v/>
      </c>
      <c r="AG49" s="10" t="str">
        <f t="shared" si="20"/>
        <v/>
      </c>
      <c r="AH49" s="8" t="str">
        <f t="shared" si="22"/>
        <v/>
      </c>
      <c r="AI49" s="9" t="str">
        <f t="shared" si="22"/>
        <v/>
      </c>
      <c r="AJ49" s="9" t="str">
        <f t="shared" si="22"/>
        <v/>
      </c>
      <c r="AK49" s="10" t="str">
        <f t="shared" si="22"/>
        <v/>
      </c>
      <c r="AL49" s="8" t="str">
        <f t="shared" si="22"/>
        <v/>
      </c>
      <c r="AM49" s="9" t="str">
        <f t="shared" si="22"/>
        <v/>
      </c>
      <c r="AN49" s="9" t="str">
        <f t="shared" si="22"/>
        <v/>
      </c>
      <c r="AO49" s="10" t="str">
        <f t="shared" si="22"/>
        <v/>
      </c>
      <c r="AP49" s="8" t="str">
        <f t="shared" si="23"/>
        <v/>
      </c>
      <c r="AQ49" s="9" t="str">
        <f t="shared" si="23"/>
        <v/>
      </c>
      <c r="AR49" s="9" t="str">
        <f t="shared" si="23"/>
        <v/>
      </c>
      <c r="AS49" s="10" t="str">
        <f t="shared" si="23"/>
        <v/>
      </c>
      <c r="AT49" s="8" t="str">
        <f t="shared" si="23"/>
        <v/>
      </c>
      <c r="AU49" s="9" t="str">
        <f t="shared" si="23"/>
        <v/>
      </c>
      <c r="AV49" s="9" t="str">
        <f t="shared" si="23"/>
        <v/>
      </c>
      <c r="AW49" s="10" t="str">
        <f t="shared" si="23"/>
        <v/>
      </c>
      <c r="AX49" s="8" t="str">
        <f t="shared" si="23"/>
        <v/>
      </c>
      <c r="AY49" s="9" t="str">
        <f t="shared" si="23"/>
        <v/>
      </c>
      <c r="AZ49" s="9" t="str">
        <f t="shared" si="23"/>
        <v/>
      </c>
      <c r="BA49" s="10" t="str">
        <f t="shared" si="23"/>
        <v/>
      </c>
      <c r="BB49" s="8" t="str">
        <f t="shared" si="23"/>
        <v/>
      </c>
      <c r="BC49" s="9" t="str">
        <f t="shared" si="23"/>
        <v/>
      </c>
      <c r="BD49" s="9" t="str">
        <f t="shared" si="23"/>
        <v/>
      </c>
      <c r="BE49" s="10" t="str">
        <f t="shared" si="23"/>
        <v/>
      </c>
      <c r="BF49" s="8" t="str">
        <f t="shared" si="9"/>
        <v/>
      </c>
      <c r="BG49" s="9" t="str">
        <f t="shared" si="9"/>
        <v/>
      </c>
      <c r="BH49" s="9" t="str">
        <f t="shared" si="9"/>
        <v/>
      </c>
      <c r="BI49" s="10" t="str">
        <f t="shared" si="9"/>
        <v/>
      </c>
      <c r="BJ49" s="8" t="str">
        <f t="shared" si="25"/>
        <v/>
      </c>
      <c r="BK49" s="9" t="str">
        <f t="shared" si="25"/>
        <v/>
      </c>
      <c r="BL49" s="9" t="str">
        <f t="shared" si="25"/>
        <v/>
      </c>
      <c r="BM49" s="10" t="str">
        <f t="shared" si="25"/>
        <v/>
      </c>
      <c r="BN49" s="8" t="str">
        <f t="shared" si="25"/>
        <v/>
      </c>
      <c r="BO49" s="9" t="str">
        <f t="shared" si="25"/>
        <v/>
      </c>
      <c r="BP49" s="9" t="str">
        <f t="shared" si="25"/>
        <v/>
      </c>
      <c r="BQ49" s="10" t="str">
        <f t="shared" si="25"/>
        <v/>
      </c>
      <c r="BR49" s="8" t="str">
        <f t="shared" si="25"/>
        <v/>
      </c>
      <c r="BS49" s="9" t="str">
        <f t="shared" si="25"/>
        <v/>
      </c>
      <c r="BT49" s="9" t="str">
        <f t="shared" si="25"/>
        <v/>
      </c>
      <c r="BU49" s="10" t="str">
        <f t="shared" si="25"/>
        <v/>
      </c>
      <c r="BV49" s="8" t="str">
        <f t="shared" si="25"/>
        <v/>
      </c>
      <c r="BW49" s="9" t="str">
        <f t="shared" si="25"/>
        <v/>
      </c>
      <c r="BX49" s="9" t="str">
        <f t="shared" si="25"/>
        <v/>
      </c>
      <c r="BY49" s="10" t="str">
        <f t="shared" si="24"/>
        <v/>
      </c>
      <c r="CB49" s="7">
        <v>0.71875</v>
      </c>
    </row>
    <row r="50" spans="2:80" ht="19.5" customHeight="1">
      <c r="B50" s="40">
        <v>45</v>
      </c>
      <c r="C50" s="41" t="str">
        <f>IF(VLOOKUP($B50,管理シート!$B$10:$D$108,2,0)=0,"",VLOOKUP($B50,管理シート!$B$10:$D$108,2,0))</f>
        <v/>
      </c>
      <c r="D50" s="42" t="str">
        <f>IF(VLOOKUP($B50,管理シート!$B$10:$D$108,3,0)=0,"",VLOOKUP($B50,管理シート!$B$10:$D$108,3,0))</f>
        <v/>
      </c>
      <c r="E50" s="1" t="str">
        <f t="shared" si="14"/>
        <v/>
      </c>
      <c r="F50" s="2" t="str">
        <f t="shared" si="15"/>
        <v/>
      </c>
      <c r="G50" s="24"/>
      <c r="H50" s="25"/>
      <c r="I50" s="24"/>
      <c r="J50" s="25"/>
      <c r="K50" s="24"/>
      <c r="L50" s="25"/>
      <c r="M50" s="45"/>
      <c r="N50" s="8" t="str">
        <f t="shared" si="21"/>
        <v/>
      </c>
      <c r="O50" s="9" t="str">
        <f t="shared" si="21"/>
        <v/>
      </c>
      <c r="P50" s="9" t="str">
        <f t="shared" si="21"/>
        <v/>
      </c>
      <c r="Q50" s="10" t="str">
        <f t="shared" si="21"/>
        <v/>
      </c>
      <c r="R50" s="8" t="str">
        <f t="shared" si="20"/>
        <v/>
      </c>
      <c r="S50" s="9" t="str">
        <f t="shared" si="20"/>
        <v/>
      </c>
      <c r="T50" s="9" t="str">
        <f t="shared" si="20"/>
        <v/>
      </c>
      <c r="U50" s="10" t="str">
        <f t="shared" si="20"/>
        <v/>
      </c>
      <c r="V50" s="8" t="str">
        <f t="shared" si="20"/>
        <v/>
      </c>
      <c r="W50" s="9" t="str">
        <f t="shared" si="20"/>
        <v/>
      </c>
      <c r="X50" s="9" t="str">
        <f t="shared" si="20"/>
        <v/>
      </c>
      <c r="Y50" s="10" t="str">
        <f t="shared" si="20"/>
        <v/>
      </c>
      <c r="Z50" s="8" t="str">
        <f t="shared" si="20"/>
        <v/>
      </c>
      <c r="AA50" s="9" t="str">
        <f t="shared" si="20"/>
        <v/>
      </c>
      <c r="AB50" s="9" t="str">
        <f t="shared" si="20"/>
        <v/>
      </c>
      <c r="AC50" s="10" t="str">
        <f t="shared" si="20"/>
        <v/>
      </c>
      <c r="AD50" s="8" t="str">
        <f t="shared" si="20"/>
        <v/>
      </c>
      <c r="AE50" s="9" t="str">
        <f t="shared" si="20"/>
        <v/>
      </c>
      <c r="AF50" s="9" t="str">
        <f t="shared" si="20"/>
        <v/>
      </c>
      <c r="AG50" s="10" t="str">
        <f t="shared" si="20"/>
        <v/>
      </c>
      <c r="AH50" s="8" t="str">
        <f t="shared" si="22"/>
        <v/>
      </c>
      <c r="AI50" s="9" t="str">
        <f t="shared" si="22"/>
        <v/>
      </c>
      <c r="AJ50" s="9" t="str">
        <f t="shared" si="22"/>
        <v/>
      </c>
      <c r="AK50" s="10" t="str">
        <f t="shared" si="22"/>
        <v/>
      </c>
      <c r="AL50" s="8" t="str">
        <f t="shared" si="22"/>
        <v/>
      </c>
      <c r="AM50" s="9" t="str">
        <f t="shared" si="22"/>
        <v/>
      </c>
      <c r="AN50" s="9" t="str">
        <f t="shared" si="22"/>
        <v/>
      </c>
      <c r="AO50" s="10" t="str">
        <f t="shared" si="22"/>
        <v/>
      </c>
      <c r="AP50" s="8" t="str">
        <f t="shared" si="23"/>
        <v/>
      </c>
      <c r="AQ50" s="9" t="str">
        <f t="shared" si="23"/>
        <v/>
      </c>
      <c r="AR50" s="9" t="str">
        <f t="shared" si="23"/>
        <v/>
      </c>
      <c r="AS50" s="10" t="str">
        <f t="shared" si="23"/>
        <v/>
      </c>
      <c r="AT50" s="8" t="str">
        <f t="shared" si="23"/>
        <v/>
      </c>
      <c r="AU50" s="9" t="str">
        <f t="shared" si="23"/>
        <v/>
      </c>
      <c r="AV50" s="9" t="str">
        <f t="shared" si="23"/>
        <v/>
      </c>
      <c r="AW50" s="10" t="str">
        <f t="shared" si="23"/>
        <v/>
      </c>
      <c r="AX50" s="8" t="str">
        <f t="shared" si="23"/>
        <v/>
      </c>
      <c r="AY50" s="9" t="str">
        <f t="shared" si="23"/>
        <v/>
      </c>
      <c r="AZ50" s="9" t="str">
        <f t="shared" si="23"/>
        <v/>
      </c>
      <c r="BA50" s="10" t="str">
        <f t="shared" si="23"/>
        <v/>
      </c>
      <c r="BB50" s="8" t="str">
        <f t="shared" si="23"/>
        <v/>
      </c>
      <c r="BC50" s="9" t="str">
        <f t="shared" si="23"/>
        <v/>
      </c>
      <c r="BD50" s="9" t="str">
        <f t="shared" si="23"/>
        <v/>
      </c>
      <c r="BE50" s="10" t="str">
        <f t="shared" si="23"/>
        <v/>
      </c>
      <c r="BF50" s="8" t="str">
        <f t="shared" si="9"/>
        <v/>
      </c>
      <c r="BG50" s="9" t="str">
        <f t="shared" si="9"/>
        <v/>
      </c>
      <c r="BH50" s="9" t="str">
        <f t="shared" si="9"/>
        <v/>
      </c>
      <c r="BI50" s="10" t="str">
        <f t="shared" si="9"/>
        <v/>
      </c>
      <c r="BJ50" s="8" t="str">
        <f t="shared" si="25"/>
        <v/>
      </c>
      <c r="BK50" s="9" t="str">
        <f t="shared" si="25"/>
        <v/>
      </c>
      <c r="BL50" s="9" t="str">
        <f t="shared" si="25"/>
        <v/>
      </c>
      <c r="BM50" s="10" t="str">
        <f t="shared" si="25"/>
        <v/>
      </c>
      <c r="BN50" s="8" t="str">
        <f t="shared" si="25"/>
        <v/>
      </c>
      <c r="BO50" s="9" t="str">
        <f t="shared" si="25"/>
        <v/>
      </c>
      <c r="BP50" s="9" t="str">
        <f t="shared" si="25"/>
        <v/>
      </c>
      <c r="BQ50" s="10" t="str">
        <f t="shared" si="25"/>
        <v/>
      </c>
      <c r="BR50" s="8" t="str">
        <f t="shared" si="25"/>
        <v/>
      </c>
      <c r="BS50" s="9" t="str">
        <f t="shared" si="25"/>
        <v/>
      </c>
      <c r="BT50" s="9" t="str">
        <f t="shared" si="25"/>
        <v/>
      </c>
      <c r="BU50" s="10" t="str">
        <f t="shared" si="25"/>
        <v/>
      </c>
      <c r="BV50" s="8" t="str">
        <f t="shared" si="25"/>
        <v/>
      </c>
      <c r="BW50" s="9" t="str">
        <f t="shared" si="25"/>
        <v/>
      </c>
      <c r="BX50" s="9" t="str">
        <f t="shared" si="25"/>
        <v/>
      </c>
      <c r="BY50" s="10" t="str">
        <f t="shared" si="24"/>
        <v/>
      </c>
      <c r="CB50" s="7">
        <v>0.72916666666666663</v>
      </c>
    </row>
    <row r="51" spans="2:80" ht="19.5" customHeight="1">
      <c r="B51" s="40">
        <v>46</v>
      </c>
      <c r="C51" s="41" t="str">
        <f>IF(VLOOKUP($B51,管理シート!$B$10:$D$108,2,0)=0,"",VLOOKUP($B51,管理シート!$B$10:$D$108,2,0))</f>
        <v/>
      </c>
      <c r="D51" s="42" t="str">
        <f>IF(VLOOKUP($B51,管理シート!$B$10:$D$108,3,0)=0,"",VLOOKUP($B51,管理シート!$B$10:$D$108,3,0))</f>
        <v/>
      </c>
      <c r="E51" s="1" t="str">
        <f t="shared" si="14"/>
        <v/>
      </c>
      <c r="F51" s="2" t="str">
        <f t="shared" si="15"/>
        <v/>
      </c>
      <c r="G51" s="24"/>
      <c r="H51" s="25"/>
      <c r="I51" s="24"/>
      <c r="J51" s="25"/>
      <c r="K51" s="24"/>
      <c r="L51" s="25"/>
      <c r="M51" s="45"/>
      <c r="N51" s="8" t="str">
        <f t="shared" si="21"/>
        <v/>
      </c>
      <c r="O51" s="9" t="str">
        <f t="shared" si="21"/>
        <v/>
      </c>
      <c r="P51" s="9" t="str">
        <f t="shared" si="21"/>
        <v/>
      </c>
      <c r="Q51" s="10" t="str">
        <f t="shared" si="21"/>
        <v/>
      </c>
      <c r="R51" s="8" t="str">
        <f t="shared" si="20"/>
        <v/>
      </c>
      <c r="S51" s="9" t="str">
        <f t="shared" si="20"/>
        <v/>
      </c>
      <c r="T51" s="9" t="str">
        <f t="shared" si="20"/>
        <v/>
      </c>
      <c r="U51" s="10" t="str">
        <f t="shared" si="20"/>
        <v/>
      </c>
      <c r="V51" s="8" t="str">
        <f t="shared" si="20"/>
        <v/>
      </c>
      <c r="W51" s="9" t="str">
        <f t="shared" si="20"/>
        <v/>
      </c>
      <c r="X51" s="9" t="str">
        <f t="shared" si="20"/>
        <v/>
      </c>
      <c r="Y51" s="10" t="str">
        <f t="shared" si="20"/>
        <v/>
      </c>
      <c r="Z51" s="8" t="str">
        <f t="shared" si="20"/>
        <v/>
      </c>
      <c r="AA51" s="9" t="str">
        <f t="shared" si="20"/>
        <v/>
      </c>
      <c r="AB51" s="9" t="str">
        <f t="shared" si="20"/>
        <v/>
      </c>
      <c r="AC51" s="10" t="str">
        <f t="shared" si="20"/>
        <v/>
      </c>
      <c r="AD51" s="8" t="str">
        <f t="shared" si="20"/>
        <v/>
      </c>
      <c r="AE51" s="9" t="str">
        <f t="shared" si="20"/>
        <v/>
      </c>
      <c r="AF51" s="9" t="str">
        <f t="shared" si="20"/>
        <v/>
      </c>
      <c r="AG51" s="10" t="str">
        <f t="shared" si="20"/>
        <v/>
      </c>
      <c r="AH51" s="8" t="str">
        <f t="shared" si="22"/>
        <v/>
      </c>
      <c r="AI51" s="9" t="str">
        <f t="shared" si="22"/>
        <v/>
      </c>
      <c r="AJ51" s="9" t="str">
        <f t="shared" si="22"/>
        <v/>
      </c>
      <c r="AK51" s="10" t="str">
        <f t="shared" si="22"/>
        <v/>
      </c>
      <c r="AL51" s="8" t="str">
        <f t="shared" si="22"/>
        <v/>
      </c>
      <c r="AM51" s="9" t="str">
        <f t="shared" si="22"/>
        <v/>
      </c>
      <c r="AN51" s="9" t="str">
        <f t="shared" si="22"/>
        <v/>
      </c>
      <c r="AO51" s="10" t="str">
        <f t="shared" si="22"/>
        <v/>
      </c>
      <c r="AP51" s="8" t="str">
        <f t="shared" si="23"/>
        <v/>
      </c>
      <c r="AQ51" s="9" t="str">
        <f t="shared" si="23"/>
        <v/>
      </c>
      <c r="AR51" s="9" t="str">
        <f t="shared" si="23"/>
        <v/>
      </c>
      <c r="AS51" s="10" t="str">
        <f t="shared" si="23"/>
        <v/>
      </c>
      <c r="AT51" s="8" t="str">
        <f t="shared" si="23"/>
        <v/>
      </c>
      <c r="AU51" s="9" t="str">
        <f t="shared" si="23"/>
        <v/>
      </c>
      <c r="AV51" s="9" t="str">
        <f t="shared" si="23"/>
        <v/>
      </c>
      <c r="AW51" s="10" t="str">
        <f t="shared" si="23"/>
        <v/>
      </c>
      <c r="AX51" s="8" t="str">
        <f t="shared" si="23"/>
        <v/>
      </c>
      <c r="AY51" s="9" t="str">
        <f t="shared" si="23"/>
        <v/>
      </c>
      <c r="AZ51" s="9" t="str">
        <f t="shared" si="23"/>
        <v/>
      </c>
      <c r="BA51" s="10" t="str">
        <f t="shared" si="23"/>
        <v/>
      </c>
      <c r="BB51" s="8" t="str">
        <f t="shared" si="23"/>
        <v/>
      </c>
      <c r="BC51" s="9" t="str">
        <f t="shared" si="23"/>
        <v/>
      </c>
      <c r="BD51" s="9" t="str">
        <f t="shared" si="23"/>
        <v/>
      </c>
      <c r="BE51" s="10" t="str">
        <f t="shared" si="23"/>
        <v/>
      </c>
      <c r="BF51" s="8" t="str">
        <f t="shared" si="9"/>
        <v/>
      </c>
      <c r="BG51" s="9" t="str">
        <f t="shared" si="9"/>
        <v/>
      </c>
      <c r="BH51" s="9" t="str">
        <f t="shared" si="9"/>
        <v/>
      </c>
      <c r="BI51" s="10" t="str">
        <f t="shared" si="9"/>
        <v/>
      </c>
      <c r="BJ51" s="8" t="str">
        <f t="shared" si="25"/>
        <v/>
      </c>
      <c r="BK51" s="9" t="str">
        <f t="shared" si="25"/>
        <v/>
      </c>
      <c r="BL51" s="9" t="str">
        <f t="shared" si="25"/>
        <v/>
      </c>
      <c r="BM51" s="10" t="str">
        <f t="shared" si="25"/>
        <v/>
      </c>
      <c r="BN51" s="8" t="str">
        <f t="shared" si="25"/>
        <v/>
      </c>
      <c r="BO51" s="9" t="str">
        <f t="shared" si="25"/>
        <v/>
      </c>
      <c r="BP51" s="9" t="str">
        <f t="shared" si="25"/>
        <v/>
      </c>
      <c r="BQ51" s="10" t="str">
        <f t="shared" si="25"/>
        <v/>
      </c>
      <c r="BR51" s="8" t="str">
        <f t="shared" si="25"/>
        <v/>
      </c>
      <c r="BS51" s="9" t="str">
        <f t="shared" si="25"/>
        <v/>
      </c>
      <c r="BT51" s="9" t="str">
        <f t="shared" si="25"/>
        <v/>
      </c>
      <c r="BU51" s="10" t="str">
        <f t="shared" si="25"/>
        <v/>
      </c>
      <c r="BV51" s="8" t="str">
        <f t="shared" si="25"/>
        <v/>
      </c>
      <c r="BW51" s="9" t="str">
        <f t="shared" si="25"/>
        <v/>
      </c>
      <c r="BX51" s="9" t="str">
        <f t="shared" si="25"/>
        <v/>
      </c>
      <c r="BY51" s="10" t="str">
        <f t="shared" si="24"/>
        <v/>
      </c>
      <c r="CB51" s="7">
        <v>0.73958333333333337</v>
      </c>
    </row>
    <row r="52" spans="2:80" ht="19.5" customHeight="1">
      <c r="B52" s="40">
        <v>47</v>
      </c>
      <c r="C52" s="41" t="str">
        <f>IF(VLOOKUP($B52,管理シート!$B$10:$D$108,2,0)=0,"",VLOOKUP($B52,管理シート!$B$10:$D$108,2,0))</f>
        <v/>
      </c>
      <c r="D52" s="42" t="str">
        <f>IF(VLOOKUP($B52,管理シート!$B$10:$D$108,3,0)=0,"",VLOOKUP($B52,管理シート!$B$10:$D$108,3,0))</f>
        <v/>
      </c>
      <c r="E52" s="1" t="str">
        <f t="shared" si="14"/>
        <v/>
      </c>
      <c r="F52" s="2" t="str">
        <f t="shared" si="15"/>
        <v/>
      </c>
      <c r="G52" s="24"/>
      <c r="H52" s="25"/>
      <c r="I52" s="24"/>
      <c r="J52" s="25"/>
      <c r="K52" s="24"/>
      <c r="L52" s="25"/>
      <c r="M52" s="45"/>
      <c r="N52" s="8" t="str">
        <f t="shared" si="21"/>
        <v/>
      </c>
      <c r="O52" s="9" t="str">
        <f t="shared" si="21"/>
        <v/>
      </c>
      <c r="P52" s="9" t="str">
        <f t="shared" si="21"/>
        <v/>
      </c>
      <c r="Q52" s="10" t="str">
        <f t="shared" si="21"/>
        <v/>
      </c>
      <c r="R52" s="8" t="str">
        <f t="shared" si="20"/>
        <v/>
      </c>
      <c r="S52" s="9" t="str">
        <f t="shared" si="20"/>
        <v/>
      </c>
      <c r="T52" s="9" t="str">
        <f t="shared" si="20"/>
        <v/>
      </c>
      <c r="U52" s="10" t="str">
        <f t="shared" si="20"/>
        <v/>
      </c>
      <c r="V52" s="8" t="str">
        <f t="shared" si="20"/>
        <v/>
      </c>
      <c r="W52" s="9" t="str">
        <f t="shared" si="20"/>
        <v/>
      </c>
      <c r="X52" s="9" t="str">
        <f t="shared" si="20"/>
        <v/>
      </c>
      <c r="Y52" s="10" t="str">
        <f t="shared" si="20"/>
        <v/>
      </c>
      <c r="Z52" s="8" t="str">
        <f t="shared" si="20"/>
        <v/>
      </c>
      <c r="AA52" s="9" t="str">
        <f t="shared" si="20"/>
        <v/>
      </c>
      <c r="AB52" s="9" t="str">
        <f t="shared" si="20"/>
        <v/>
      </c>
      <c r="AC52" s="10" t="str">
        <f t="shared" si="20"/>
        <v/>
      </c>
      <c r="AD52" s="8" t="str">
        <f t="shared" ref="AD52:AO55" si="26">IF($G52="","",IF(AND($I52&lt;=AD$5,$J52&gt;AD$5),"",IF(AND($K52&lt;=AD$5,$L52&gt;AD$5),"",IF(AND($G52&lt;=AD$5,$H52&gt;AD$5),"■",""))))</f>
        <v/>
      </c>
      <c r="AE52" s="9" t="str">
        <f t="shared" si="26"/>
        <v/>
      </c>
      <c r="AF52" s="9" t="str">
        <f t="shared" si="26"/>
        <v/>
      </c>
      <c r="AG52" s="10" t="str">
        <f t="shared" si="26"/>
        <v/>
      </c>
      <c r="AH52" s="8" t="str">
        <f t="shared" si="26"/>
        <v/>
      </c>
      <c r="AI52" s="9" t="str">
        <f t="shared" si="26"/>
        <v/>
      </c>
      <c r="AJ52" s="9" t="str">
        <f t="shared" si="26"/>
        <v/>
      </c>
      <c r="AK52" s="10" t="str">
        <f t="shared" si="26"/>
        <v/>
      </c>
      <c r="AL52" s="8" t="str">
        <f t="shared" si="26"/>
        <v/>
      </c>
      <c r="AM52" s="9" t="str">
        <f t="shared" si="26"/>
        <v/>
      </c>
      <c r="AN52" s="9" t="str">
        <f t="shared" si="26"/>
        <v/>
      </c>
      <c r="AO52" s="10" t="str">
        <f t="shared" si="26"/>
        <v/>
      </c>
      <c r="AP52" s="8" t="str">
        <f t="shared" si="23"/>
        <v/>
      </c>
      <c r="AQ52" s="9" t="str">
        <f t="shared" si="23"/>
        <v/>
      </c>
      <c r="AR52" s="9" t="str">
        <f t="shared" si="23"/>
        <v/>
      </c>
      <c r="AS52" s="10" t="str">
        <f t="shared" si="23"/>
        <v/>
      </c>
      <c r="AT52" s="8" t="str">
        <f t="shared" si="23"/>
        <v/>
      </c>
      <c r="AU52" s="9" t="str">
        <f t="shared" si="23"/>
        <v/>
      </c>
      <c r="AV52" s="9" t="str">
        <f t="shared" si="23"/>
        <v/>
      </c>
      <c r="AW52" s="10" t="str">
        <f t="shared" si="23"/>
        <v/>
      </c>
      <c r="AX52" s="8" t="str">
        <f t="shared" si="23"/>
        <v/>
      </c>
      <c r="AY52" s="9" t="str">
        <f t="shared" si="23"/>
        <v/>
      </c>
      <c r="AZ52" s="9" t="str">
        <f t="shared" si="23"/>
        <v/>
      </c>
      <c r="BA52" s="10" t="str">
        <f t="shared" si="23"/>
        <v/>
      </c>
      <c r="BB52" s="8" t="str">
        <f t="shared" si="23"/>
        <v/>
      </c>
      <c r="BC52" s="9" t="str">
        <f t="shared" si="23"/>
        <v/>
      </c>
      <c r="BD52" s="9" t="str">
        <f t="shared" si="23"/>
        <v/>
      </c>
      <c r="BE52" s="10" t="str">
        <f t="shared" si="23"/>
        <v/>
      </c>
      <c r="BF52" s="8" t="str">
        <f t="shared" si="9"/>
        <v/>
      </c>
      <c r="BG52" s="9" t="str">
        <f t="shared" si="9"/>
        <v/>
      </c>
      <c r="BH52" s="9" t="str">
        <f t="shared" si="9"/>
        <v/>
      </c>
      <c r="BI52" s="10" t="str">
        <f t="shared" si="9"/>
        <v/>
      </c>
      <c r="BJ52" s="8" t="str">
        <f t="shared" si="25"/>
        <v/>
      </c>
      <c r="BK52" s="9" t="str">
        <f t="shared" si="25"/>
        <v/>
      </c>
      <c r="BL52" s="9" t="str">
        <f t="shared" si="25"/>
        <v/>
      </c>
      <c r="BM52" s="10" t="str">
        <f t="shared" si="25"/>
        <v/>
      </c>
      <c r="BN52" s="8" t="str">
        <f t="shared" si="25"/>
        <v/>
      </c>
      <c r="BO52" s="9" t="str">
        <f t="shared" si="25"/>
        <v/>
      </c>
      <c r="BP52" s="9" t="str">
        <f t="shared" si="25"/>
        <v/>
      </c>
      <c r="BQ52" s="10" t="str">
        <f t="shared" si="25"/>
        <v/>
      </c>
      <c r="BR52" s="8" t="str">
        <f t="shared" si="25"/>
        <v/>
      </c>
      <c r="BS52" s="9" t="str">
        <f t="shared" si="25"/>
        <v/>
      </c>
      <c r="BT52" s="9" t="str">
        <f t="shared" si="25"/>
        <v/>
      </c>
      <c r="BU52" s="10" t="str">
        <f t="shared" si="25"/>
        <v/>
      </c>
      <c r="BV52" s="8" t="str">
        <f t="shared" si="25"/>
        <v/>
      </c>
      <c r="BW52" s="9" t="str">
        <f t="shared" si="25"/>
        <v/>
      </c>
      <c r="BX52" s="9" t="str">
        <f t="shared" si="25"/>
        <v/>
      </c>
      <c r="BY52" s="10" t="str">
        <f t="shared" si="24"/>
        <v/>
      </c>
      <c r="CB52" s="7">
        <v>0.75</v>
      </c>
    </row>
    <row r="53" spans="2:80" ht="19.5" customHeight="1">
      <c r="B53" s="40">
        <v>48</v>
      </c>
      <c r="C53" s="41" t="str">
        <f>IF(VLOOKUP($B53,管理シート!$B$10:$D$108,2,0)=0,"",VLOOKUP($B53,管理シート!$B$10:$D$108,2,0))</f>
        <v/>
      </c>
      <c r="D53" s="42" t="str">
        <f>IF(VLOOKUP($B53,管理シート!$B$10:$D$108,3,0)=0,"",VLOOKUP($B53,管理シート!$B$10:$D$108,3,0))</f>
        <v/>
      </c>
      <c r="E53" s="1" t="str">
        <f t="shared" si="14"/>
        <v/>
      </c>
      <c r="F53" s="2" t="str">
        <f t="shared" si="15"/>
        <v/>
      </c>
      <c r="G53" s="24"/>
      <c r="H53" s="25"/>
      <c r="I53" s="24"/>
      <c r="J53" s="25"/>
      <c r="K53" s="24"/>
      <c r="L53" s="25"/>
      <c r="M53" s="45"/>
      <c r="N53" s="8" t="str">
        <f t="shared" si="21"/>
        <v/>
      </c>
      <c r="O53" s="9" t="str">
        <f t="shared" si="21"/>
        <v/>
      </c>
      <c r="P53" s="9" t="str">
        <f t="shared" si="21"/>
        <v/>
      </c>
      <c r="Q53" s="10" t="str">
        <f t="shared" si="21"/>
        <v/>
      </c>
      <c r="R53" s="8" t="str">
        <f t="shared" si="21"/>
        <v/>
      </c>
      <c r="S53" s="9" t="str">
        <f t="shared" si="21"/>
        <v/>
      </c>
      <c r="T53" s="9" t="str">
        <f t="shared" si="21"/>
        <v/>
      </c>
      <c r="U53" s="10" t="str">
        <f t="shared" si="21"/>
        <v/>
      </c>
      <c r="V53" s="8" t="str">
        <f t="shared" si="21"/>
        <v/>
      </c>
      <c r="W53" s="9" t="str">
        <f t="shared" si="21"/>
        <v/>
      </c>
      <c r="X53" s="9" t="str">
        <f t="shared" si="21"/>
        <v/>
      </c>
      <c r="Y53" s="10" t="str">
        <f t="shared" si="21"/>
        <v/>
      </c>
      <c r="Z53" s="8" t="str">
        <f t="shared" si="21"/>
        <v/>
      </c>
      <c r="AA53" s="9" t="str">
        <f t="shared" si="21"/>
        <v/>
      </c>
      <c r="AB53" s="9" t="str">
        <f t="shared" si="21"/>
        <v/>
      </c>
      <c r="AC53" s="10" t="str">
        <f t="shared" si="21"/>
        <v/>
      </c>
      <c r="AD53" s="8" t="str">
        <f t="shared" si="26"/>
        <v/>
      </c>
      <c r="AE53" s="9" t="str">
        <f t="shared" si="26"/>
        <v/>
      </c>
      <c r="AF53" s="9" t="str">
        <f t="shared" si="26"/>
        <v/>
      </c>
      <c r="AG53" s="10" t="str">
        <f t="shared" si="26"/>
        <v/>
      </c>
      <c r="AH53" s="8" t="str">
        <f t="shared" si="26"/>
        <v/>
      </c>
      <c r="AI53" s="9" t="str">
        <f t="shared" si="26"/>
        <v/>
      </c>
      <c r="AJ53" s="9" t="str">
        <f t="shared" si="26"/>
        <v/>
      </c>
      <c r="AK53" s="10" t="str">
        <f t="shared" si="26"/>
        <v/>
      </c>
      <c r="AL53" s="8" t="str">
        <f t="shared" si="26"/>
        <v/>
      </c>
      <c r="AM53" s="9" t="str">
        <f t="shared" si="26"/>
        <v/>
      </c>
      <c r="AN53" s="9" t="str">
        <f t="shared" si="26"/>
        <v/>
      </c>
      <c r="AO53" s="10" t="str">
        <f t="shared" si="26"/>
        <v/>
      </c>
      <c r="AP53" s="8" t="str">
        <f t="shared" si="23"/>
        <v/>
      </c>
      <c r="AQ53" s="9" t="str">
        <f t="shared" si="23"/>
        <v/>
      </c>
      <c r="AR53" s="9" t="str">
        <f t="shared" si="23"/>
        <v/>
      </c>
      <c r="AS53" s="10" t="str">
        <f t="shared" si="23"/>
        <v/>
      </c>
      <c r="AT53" s="8" t="str">
        <f t="shared" si="23"/>
        <v/>
      </c>
      <c r="AU53" s="9" t="str">
        <f t="shared" si="23"/>
        <v/>
      </c>
      <c r="AV53" s="9" t="str">
        <f t="shared" si="23"/>
        <v/>
      </c>
      <c r="AW53" s="10" t="str">
        <f t="shared" si="23"/>
        <v/>
      </c>
      <c r="AX53" s="8" t="str">
        <f t="shared" si="23"/>
        <v/>
      </c>
      <c r="AY53" s="9" t="str">
        <f t="shared" si="23"/>
        <v/>
      </c>
      <c r="AZ53" s="9" t="str">
        <f t="shared" si="23"/>
        <v/>
      </c>
      <c r="BA53" s="10" t="str">
        <f t="shared" si="23"/>
        <v/>
      </c>
      <c r="BB53" s="8" t="str">
        <f t="shared" si="23"/>
        <v/>
      </c>
      <c r="BC53" s="9" t="str">
        <f t="shared" si="23"/>
        <v/>
      </c>
      <c r="BD53" s="9" t="str">
        <f t="shared" si="23"/>
        <v/>
      </c>
      <c r="BE53" s="10" t="str">
        <f t="shared" si="23"/>
        <v/>
      </c>
      <c r="BF53" s="8" t="str">
        <f t="shared" si="9"/>
        <v/>
      </c>
      <c r="BG53" s="9" t="str">
        <f t="shared" si="9"/>
        <v/>
      </c>
      <c r="BH53" s="9" t="str">
        <f t="shared" si="9"/>
        <v/>
      </c>
      <c r="BI53" s="10" t="str">
        <f t="shared" si="9"/>
        <v/>
      </c>
      <c r="BJ53" s="8" t="str">
        <f t="shared" si="25"/>
        <v/>
      </c>
      <c r="BK53" s="9" t="str">
        <f t="shared" si="25"/>
        <v/>
      </c>
      <c r="BL53" s="9" t="str">
        <f t="shared" si="25"/>
        <v/>
      </c>
      <c r="BM53" s="10" t="str">
        <f t="shared" si="25"/>
        <v/>
      </c>
      <c r="BN53" s="8" t="str">
        <f t="shared" si="25"/>
        <v/>
      </c>
      <c r="BO53" s="9" t="str">
        <f t="shared" si="25"/>
        <v/>
      </c>
      <c r="BP53" s="9" t="str">
        <f t="shared" si="25"/>
        <v/>
      </c>
      <c r="BQ53" s="10" t="str">
        <f t="shared" si="25"/>
        <v/>
      </c>
      <c r="BR53" s="8" t="str">
        <f t="shared" si="25"/>
        <v/>
      </c>
      <c r="BS53" s="9" t="str">
        <f t="shared" si="25"/>
        <v/>
      </c>
      <c r="BT53" s="9" t="str">
        <f t="shared" si="25"/>
        <v/>
      </c>
      <c r="BU53" s="10" t="str">
        <f t="shared" si="25"/>
        <v/>
      </c>
      <c r="BV53" s="8" t="str">
        <f t="shared" si="25"/>
        <v/>
      </c>
      <c r="BW53" s="9" t="str">
        <f t="shared" si="25"/>
        <v/>
      </c>
      <c r="BX53" s="9" t="str">
        <f t="shared" si="25"/>
        <v/>
      </c>
      <c r="BY53" s="10" t="str">
        <f t="shared" si="24"/>
        <v/>
      </c>
      <c r="CB53" s="7">
        <v>0.76041666666666663</v>
      </c>
    </row>
    <row r="54" spans="2:80" ht="19.5" customHeight="1">
      <c r="B54" s="40">
        <v>49</v>
      </c>
      <c r="C54" s="41" t="str">
        <f>IF(VLOOKUP($B54,管理シート!$B$10:$D$108,2,0)=0,"",VLOOKUP($B54,管理シート!$B$10:$D$108,2,0))</f>
        <v/>
      </c>
      <c r="D54" s="42" t="str">
        <f>IF(VLOOKUP($B54,管理シート!$B$10:$D$108,3,0)=0,"",VLOOKUP($B54,管理シート!$B$10:$D$108,3,0))</f>
        <v/>
      </c>
      <c r="E54" s="1" t="str">
        <f t="shared" si="14"/>
        <v/>
      </c>
      <c r="F54" s="2" t="str">
        <f t="shared" si="15"/>
        <v/>
      </c>
      <c r="G54" s="24"/>
      <c r="H54" s="25"/>
      <c r="I54" s="24"/>
      <c r="J54" s="25"/>
      <c r="K54" s="24"/>
      <c r="L54" s="25"/>
      <c r="M54" s="45"/>
      <c r="N54" s="8" t="str">
        <f t="shared" si="21"/>
        <v/>
      </c>
      <c r="O54" s="9" t="str">
        <f t="shared" si="21"/>
        <v/>
      </c>
      <c r="P54" s="9" t="str">
        <f t="shared" si="21"/>
        <v/>
      </c>
      <c r="Q54" s="10" t="str">
        <f t="shared" si="21"/>
        <v/>
      </c>
      <c r="R54" s="8" t="str">
        <f t="shared" si="21"/>
        <v/>
      </c>
      <c r="S54" s="9" t="str">
        <f t="shared" si="21"/>
        <v/>
      </c>
      <c r="T54" s="9" t="str">
        <f t="shared" si="21"/>
        <v/>
      </c>
      <c r="U54" s="10" t="str">
        <f t="shared" si="21"/>
        <v/>
      </c>
      <c r="V54" s="8" t="str">
        <f t="shared" si="21"/>
        <v/>
      </c>
      <c r="W54" s="9" t="str">
        <f t="shared" si="21"/>
        <v/>
      </c>
      <c r="X54" s="9" t="str">
        <f t="shared" si="21"/>
        <v/>
      </c>
      <c r="Y54" s="10" t="str">
        <f t="shared" si="21"/>
        <v/>
      </c>
      <c r="Z54" s="8" t="str">
        <f t="shared" si="21"/>
        <v/>
      </c>
      <c r="AA54" s="9" t="str">
        <f t="shared" si="21"/>
        <v/>
      </c>
      <c r="AB54" s="9" t="str">
        <f t="shared" si="21"/>
        <v/>
      </c>
      <c r="AC54" s="10" t="str">
        <f t="shared" si="21"/>
        <v/>
      </c>
      <c r="AD54" s="8" t="str">
        <f t="shared" si="26"/>
        <v/>
      </c>
      <c r="AE54" s="9" t="str">
        <f t="shared" si="26"/>
        <v/>
      </c>
      <c r="AF54" s="9" t="str">
        <f t="shared" si="26"/>
        <v/>
      </c>
      <c r="AG54" s="10" t="str">
        <f t="shared" si="26"/>
        <v/>
      </c>
      <c r="AH54" s="8" t="str">
        <f t="shared" si="26"/>
        <v/>
      </c>
      <c r="AI54" s="9" t="str">
        <f t="shared" si="26"/>
        <v/>
      </c>
      <c r="AJ54" s="9" t="str">
        <f t="shared" si="26"/>
        <v/>
      </c>
      <c r="AK54" s="10" t="str">
        <f t="shared" si="26"/>
        <v/>
      </c>
      <c r="AL54" s="8" t="str">
        <f t="shared" si="26"/>
        <v/>
      </c>
      <c r="AM54" s="9" t="str">
        <f t="shared" si="26"/>
        <v/>
      </c>
      <c r="AN54" s="9" t="str">
        <f t="shared" si="26"/>
        <v/>
      </c>
      <c r="AO54" s="10" t="str">
        <f t="shared" si="26"/>
        <v/>
      </c>
      <c r="AP54" s="8" t="str">
        <f t="shared" si="23"/>
        <v/>
      </c>
      <c r="AQ54" s="9" t="str">
        <f t="shared" si="23"/>
        <v/>
      </c>
      <c r="AR54" s="9" t="str">
        <f t="shared" si="23"/>
        <v/>
      </c>
      <c r="AS54" s="10" t="str">
        <f t="shared" si="23"/>
        <v/>
      </c>
      <c r="AT54" s="8" t="str">
        <f t="shared" si="23"/>
        <v/>
      </c>
      <c r="AU54" s="9" t="str">
        <f t="shared" si="23"/>
        <v/>
      </c>
      <c r="AV54" s="9" t="str">
        <f t="shared" si="23"/>
        <v/>
      </c>
      <c r="AW54" s="10" t="str">
        <f t="shared" si="23"/>
        <v/>
      </c>
      <c r="AX54" s="8" t="str">
        <f t="shared" si="23"/>
        <v/>
      </c>
      <c r="AY54" s="9" t="str">
        <f t="shared" si="23"/>
        <v/>
      </c>
      <c r="AZ54" s="9" t="str">
        <f t="shared" si="23"/>
        <v/>
      </c>
      <c r="BA54" s="10" t="str">
        <f t="shared" si="23"/>
        <v/>
      </c>
      <c r="BB54" s="8" t="str">
        <f t="shared" si="23"/>
        <v/>
      </c>
      <c r="BC54" s="9" t="str">
        <f t="shared" si="23"/>
        <v/>
      </c>
      <c r="BD54" s="9" t="str">
        <f t="shared" si="23"/>
        <v/>
      </c>
      <c r="BE54" s="10" t="str">
        <f t="shared" si="23"/>
        <v/>
      </c>
      <c r="BF54" s="8" t="str">
        <f t="shared" si="9"/>
        <v/>
      </c>
      <c r="BG54" s="9" t="str">
        <f t="shared" si="9"/>
        <v/>
      </c>
      <c r="BH54" s="9" t="str">
        <f t="shared" si="9"/>
        <v/>
      </c>
      <c r="BI54" s="10" t="str">
        <f t="shared" si="9"/>
        <v/>
      </c>
      <c r="BJ54" s="8" t="str">
        <f t="shared" si="25"/>
        <v/>
      </c>
      <c r="BK54" s="9" t="str">
        <f t="shared" si="25"/>
        <v/>
      </c>
      <c r="BL54" s="9" t="str">
        <f t="shared" si="25"/>
        <v/>
      </c>
      <c r="BM54" s="10" t="str">
        <f t="shared" si="25"/>
        <v/>
      </c>
      <c r="BN54" s="8" t="str">
        <f t="shared" si="25"/>
        <v/>
      </c>
      <c r="BO54" s="9" t="str">
        <f t="shared" si="25"/>
        <v/>
      </c>
      <c r="BP54" s="9" t="str">
        <f t="shared" si="25"/>
        <v/>
      </c>
      <c r="BQ54" s="10" t="str">
        <f t="shared" si="25"/>
        <v/>
      </c>
      <c r="BR54" s="8" t="str">
        <f t="shared" si="25"/>
        <v/>
      </c>
      <c r="BS54" s="9" t="str">
        <f t="shared" si="25"/>
        <v/>
      </c>
      <c r="BT54" s="9" t="str">
        <f t="shared" si="25"/>
        <v/>
      </c>
      <c r="BU54" s="10" t="str">
        <f t="shared" si="25"/>
        <v/>
      </c>
      <c r="BV54" s="8" t="str">
        <f t="shared" si="25"/>
        <v/>
      </c>
      <c r="BW54" s="9" t="str">
        <f t="shared" si="25"/>
        <v/>
      </c>
      <c r="BX54" s="9" t="str">
        <f t="shared" si="25"/>
        <v/>
      </c>
      <c r="BY54" s="10" t="str">
        <f t="shared" si="24"/>
        <v/>
      </c>
      <c r="CB54" s="7">
        <v>0.77083333333333337</v>
      </c>
    </row>
    <row r="55" spans="2:80" ht="19.5" customHeight="1">
      <c r="B55" s="40">
        <v>50</v>
      </c>
      <c r="C55" s="41" t="str">
        <f>IF(VLOOKUP($B55,管理シート!$B$10:$D$108,2,0)=0,"",VLOOKUP($B55,管理シート!$B$10:$D$108,2,0))</f>
        <v/>
      </c>
      <c r="D55" s="42" t="str">
        <f>IF(VLOOKUP($B55,管理シート!$B$10:$D$108,3,0)=0,"",VLOOKUP($B55,管理シート!$B$10:$D$108,3,0))</f>
        <v/>
      </c>
      <c r="E55" s="1" t="str">
        <f t="shared" si="14"/>
        <v/>
      </c>
      <c r="F55" s="2" t="str">
        <f t="shared" si="15"/>
        <v/>
      </c>
      <c r="G55" s="24"/>
      <c r="H55" s="25"/>
      <c r="I55" s="24"/>
      <c r="J55" s="25"/>
      <c r="K55" s="24"/>
      <c r="L55" s="25"/>
      <c r="M55" s="45"/>
      <c r="N55" s="8" t="str">
        <f t="shared" si="21"/>
        <v/>
      </c>
      <c r="O55" s="9" t="str">
        <f t="shared" si="21"/>
        <v/>
      </c>
      <c r="P55" s="9" t="str">
        <f t="shared" si="21"/>
        <v/>
      </c>
      <c r="Q55" s="10" t="str">
        <f t="shared" si="21"/>
        <v/>
      </c>
      <c r="R55" s="8" t="str">
        <f t="shared" si="21"/>
        <v/>
      </c>
      <c r="S55" s="9" t="str">
        <f t="shared" si="21"/>
        <v/>
      </c>
      <c r="T55" s="9" t="str">
        <f t="shared" si="21"/>
        <v/>
      </c>
      <c r="U55" s="10" t="str">
        <f t="shared" si="21"/>
        <v/>
      </c>
      <c r="V55" s="8" t="str">
        <f t="shared" si="21"/>
        <v/>
      </c>
      <c r="W55" s="9" t="str">
        <f t="shared" si="21"/>
        <v/>
      </c>
      <c r="X55" s="9" t="str">
        <f t="shared" si="21"/>
        <v/>
      </c>
      <c r="Y55" s="10" t="str">
        <f t="shared" si="21"/>
        <v/>
      </c>
      <c r="Z55" s="8" t="str">
        <f t="shared" si="21"/>
        <v/>
      </c>
      <c r="AA55" s="9" t="str">
        <f t="shared" si="21"/>
        <v/>
      </c>
      <c r="AB55" s="9" t="str">
        <f t="shared" si="21"/>
        <v/>
      </c>
      <c r="AC55" s="10" t="str">
        <f t="shared" si="21"/>
        <v/>
      </c>
      <c r="AD55" s="8" t="str">
        <f t="shared" si="26"/>
        <v/>
      </c>
      <c r="AE55" s="9" t="str">
        <f t="shared" si="26"/>
        <v/>
      </c>
      <c r="AF55" s="9" t="str">
        <f t="shared" si="26"/>
        <v/>
      </c>
      <c r="AG55" s="10" t="str">
        <f t="shared" si="26"/>
        <v/>
      </c>
      <c r="AH55" s="8" t="str">
        <f t="shared" si="26"/>
        <v/>
      </c>
      <c r="AI55" s="9" t="str">
        <f t="shared" si="26"/>
        <v/>
      </c>
      <c r="AJ55" s="9" t="str">
        <f t="shared" si="26"/>
        <v/>
      </c>
      <c r="AK55" s="10" t="str">
        <f t="shared" si="26"/>
        <v/>
      </c>
      <c r="AL55" s="8" t="str">
        <f t="shared" si="26"/>
        <v/>
      </c>
      <c r="AM55" s="9" t="str">
        <f t="shared" si="26"/>
        <v/>
      </c>
      <c r="AN55" s="9" t="str">
        <f t="shared" si="26"/>
        <v/>
      </c>
      <c r="AO55" s="10" t="str">
        <f t="shared" si="26"/>
        <v/>
      </c>
      <c r="AP55" s="8" t="str">
        <f t="shared" si="23"/>
        <v/>
      </c>
      <c r="AQ55" s="9" t="str">
        <f t="shared" si="23"/>
        <v/>
      </c>
      <c r="AR55" s="9" t="str">
        <f t="shared" si="23"/>
        <v/>
      </c>
      <c r="AS55" s="10" t="str">
        <f t="shared" si="23"/>
        <v/>
      </c>
      <c r="AT55" s="8" t="str">
        <f t="shared" si="23"/>
        <v/>
      </c>
      <c r="AU55" s="9" t="str">
        <f t="shared" si="23"/>
        <v/>
      </c>
      <c r="AV55" s="9" t="str">
        <f t="shared" si="23"/>
        <v/>
      </c>
      <c r="AW55" s="10" t="str">
        <f t="shared" si="23"/>
        <v/>
      </c>
      <c r="AX55" s="8" t="str">
        <f t="shared" si="23"/>
        <v/>
      </c>
      <c r="AY55" s="9" t="str">
        <f t="shared" si="23"/>
        <v/>
      </c>
      <c r="AZ55" s="9" t="str">
        <f t="shared" si="23"/>
        <v/>
      </c>
      <c r="BA55" s="10" t="str">
        <f t="shared" si="23"/>
        <v/>
      </c>
      <c r="BB55" s="8" t="str">
        <f t="shared" si="23"/>
        <v/>
      </c>
      <c r="BC55" s="9" t="str">
        <f t="shared" si="23"/>
        <v/>
      </c>
      <c r="BD55" s="9" t="str">
        <f t="shared" si="23"/>
        <v/>
      </c>
      <c r="BE55" s="10" t="str">
        <f t="shared" si="23"/>
        <v/>
      </c>
      <c r="BF55" s="8" t="str">
        <f t="shared" si="9"/>
        <v/>
      </c>
      <c r="BG55" s="9" t="str">
        <f t="shared" si="9"/>
        <v/>
      </c>
      <c r="BH55" s="9" t="str">
        <f t="shared" si="9"/>
        <v/>
      </c>
      <c r="BI55" s="10" t="str">
        <f t="shared" si="9"/>
        <v/>
      </c>
      <c r="BJ55" s="8" t="str">
        <f t="shared" si="25"/>
        <v/>
      </c>
      <c r="BK55" s="9" t="str">
        <f t="shared" si="25"/>
        <v/>
      </c>
      <c r="BL55" s="9" t="str">
        <f t="shared" si="25"/>
        <v/>
      </c>
      <c r="BM55" s="10" t="str">
        <f t="shared" si="25"/>
        <v/>
      </c>
      <c r="BN55" s="8" t="str">
        <f t="shared" si="25"/>
        <v/>
      </c>
      <c r="BO55" s="9" t="str">
        <f t="shared" si="25"/>
        <v/>
      </c>
      <c r="BP55" s="9" t="str">
        <f t="shared" si="25"/>
        <v/>
      </c>
      <c r="BQ55" s="10" t="str">
        <f t="shared" si="25"/>
        <v/>
      </c>
      <c r="BR55" s="8" t="str">
        <f t="shared" si="25"/>
        <v/>
      </c>
      <c r="BS55" s="9" t="str">
        <f t="shared" si="25"/>
        <v/>
      </c>
      <c r="BT55" s="9" t="str">
        <f t="shared" si="25"/>
        <v/>
      </c>
      <c r="BU55" s="10" t="str">
        <f t="shared" si="25"/>
        <v/>
      </c>
      <c r="BV55" s="8" t="str">
        <f t="shared" si="25"/>
        <v/>
      </c>
      <c r="BW55" s="9" t="str">
        <f t="shared" si="25"/>
        <v/>
      </c>
      <c r="BX55" s="9" t="str">
        <f t="shared" si="25"/>
        <v/>
      </c>
      <c r="BY55" s="10" t="str">
        <f t="shared" si="24"/>
        <v/>
      </c>
      <c r="CB55" s="7">
        <v>0.78125</v>
      </c>
    </row>
    <row r="56" spans="2:80" ht="19.5" customHeight="1">
      <c r="D56" s="94" t="s">
        <v>12</v>
      </c>
      <c r="E56" s="94"/>
      <c r="F56" s="43">
        <f>SUM(E6:E55)</f>
        <v>0</v>
      </c>
      <c r="G56" s="27"/>
      <c r="H56" s="27"/>
      <c r="I56" s="27"/>
      <c r="J56" s="27"/>
      <c r="K56" s="27"/>
      <c r="L56" s="27"/>
      <c r="CB56" s="7">
        <v>0.79166666666666663</v>
      </c>
    </row>
    <row r="57" spans="2:80" ht="19.5" customHeight="1">
      <c r="CB57" s="7">
        <v>0.80208333333333337</v>
      </c>
    </row>
    <row r="58" spans="2:80">
      <c r="B58" s="90" t="s">
        <v>15</v>
      </c>
      <c r="C58" s="91"/>
      <c r="D58" s="95" t="s">
        <v>18</v>
      </c>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CB58" s="7">
        <v>0.8125</v>
      </c>
    </row>
    <row r="59" spans="2:80">
      <c r="B59" s="90" t="s">
        <v>16</v>
      </c>
      <c r="C59" s="96"/>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CB59" s="7">
        <v>0.82291666666666663</v>
      </c>
    </row>
    <row r="60" spans="2:80">
      <c r="B60" s="90" t="s">
        <v>17</v>
      </c>
      <c r="C60" s="91"/>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CB60" s="7">
        <v>0.83333333333333337</v>
      </c>
    </row>
    <row r="61" spans="2:80">
      <c r="CB61" s="7">
        <v>0.84375</v>
      </c>
    </row>
    <row r="62" spans="2:80">
      <c r="CB62" s="7">
        <v>0.85416666666666663</v>
      </c>
    </row>
    <row r="63" spans="2:80">
      <c r="CB63" s="7">
        <v>0.86458333333333337</v>
      </c>
    </row>
    <row r="64" spans="2:80">
      <c r="CB64" s="7">
        <v>0.875</v>
      </c>
    </row>
    <row r="65" spans="80:80">
      <c r="CB65" s="7">
        <v>0.88541666666666663</v>
      </c>
    </row>
    <row r="66" spans="80:80">
      <c r="CB66" s="7">
        <v>0.89583333333333337</v>
      </c>
    </row>
    <row r="67" spans="80:80">
      <c r="CB67" s="7">
        <v>0.90625</v>
      </c>
    </row>
    <row r="68" spans="80:80">
      <c r="CB68" s="7">
        <v>0.91666666666666663</v>
      </c>
    </row>
  </sheetData>
  <mergeCells count="33">
    <mergeCell ref="B60:C60"/>
    <mergeCell ref="D60:BY60"/>
    <mergeCell ref="N2:BY2"/>
    <mergeCell ref="D56:E56"/>
    <mergeCell ref="B58:C58"/>
    <mergeCell ref="D58:BY58"/>
    <mergeCell ref="B59:C59"/>
    <mergeCell ref="D59:BY59"/>
    <mergeCell ref="BF3:BI4"/>
    <mergeCell ref="BJ3:BM4"/>
    <mergeCell ref="BN3:BQ4"/>
    <mergeCell ref="BR3:BU4"/>
    <mergeCell ref="BV3:BY4"/>
    <mergeCell ref="BB3:BE4"/>
    <mergeCell ref="G3:H3"/>
    <mergeCell ref="I3:J3"/>
    <mergeCell ref="K3:L3"/>
    <mergeCell ref="M3:M4"/>
    <mergeCell ref="N3:Q4"/>
    <mergeCell ref="AD3:AG4"/>
    <mergeCell ref="AH3:AK4"/>
    <mergeCell ref="V3:Y4"/>
    <mergeCell ref="R3:U4"/>
    <mergeCell ref="AL3:AO4"/>
    <mergeCell ref="AP3:AS4"/>
    <mergeCell ref="AT3:AW4"/>
    <mergeCell ref="AX3:BA4"/>
    <mergeCell ref="Z3:AC4"/>
    <mergeCell ref="B3:B4"/>
    <mergeCell ref="C3:C4"/>
    <mergeCell ref="D3:D4"/>
    <mergeCell ref="E3:E4"/>
    <mergeCell ref="C2:H2"/>
  </mergeCells>
  <phoneticPr fontId="2"/>
  <dataValidations count="1">
    <dataValidation type="list" allowBlank="1" showInputMessage="1" sqref="G6:L55">
      <formula1>$CB$4:$CB$68</formula1>
    </dataValidation>
  </dataValidations>
  <printOptions horizontalCentered="1"/>
  <pageMargins left="0" right="0" top="0.74803149606299213" bottom="0.7480314960629921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sheetPr>
    <pageSetUpPr fitToPage="1"/>
  </sheetPr>
  <dimension ref="B1:CB68"/>
  <sheetViews>
    <sheetView showGridLines="0" workbookViewId="0">
      <pane xSplit="13" ySplit="5" topLeftCell="N6" activePane="bottomRight" state="frozen"/>
      <selection activeCell="CA4" sqref="CA4:CA9"/>
      <selection pane="topRight" activeCell="CA4" sqref="CA4:CA9"/>
      <selection pane="bottomLeft" activeCell="CA4" sqref="CA4:CA9"/>
      <selection pane="bottomRight" activeCell="CA4" sqref="CA4:CA9"/>
    </sheetView>
  </sheetViews>
  <sheetFormatPr defaultColWidth="9" defaultRowHeight="13.2" outlineLevelCol="1"/>
  <cols>
    <col min="1" max="1" width="2.109375" style="27" customWidth="1"/>
    <col min="2" max="2" width="3.109375" style="26" customWidth="1"/>
    <col min="3" max="3" width="13.88671875" style="26" customWidth="1"/>
    <col min="4" max="6" width="5.6640625" style="27" customWidth="1" outlineLevel="1"/>
    <col min="7" max="12" width="4.44140625" style="29" customWidth="1"/>
    <col min="13" max="13" width="7.109375" style="27" customWidth="1"/>
    <col min="14" max="77" width="1.21875" style="27" customWidth="1"/>
    <col min="78" max="79" width="9" style="27"/>
    <col min="80" max="80" width="6.88671875" style="27" customWidth="1"/>
    <col min="81" max="16384" width="9" style="27"/>
  </cols>
  <sheetData>
    <row r="1" spans="2:80">
      <c r="F1" s="28" t="s">
        <v>30</v>
      </c>
    </row>
    <row r="2" spans="2:80" ht="32.25" customHeight="1">
      <c r="B2" s="30"/>
      <c r="C2" s="83">
        <f>'15日'!C2+1</f>
        <v>44302</v>
      </c>
      <c r="D2" s="83"/>
      <c r="E2" s="83"/>
      <c r="F2" s="83"/>
      <c r="G2" s="83"/>
      <c r="H2" s="83"/>
      <c r="I2" s="31"/>
      <c r="J2" s="31"/>
      <c r="K2" s="31"/>
      <c r="L2" s="31"/>
      <c r="M2" s="31"/>
      <c r="N2" s="93" t="str">
        <f>管理シート!D4&amp;"　　　シフト表"</f>
        <v>Excelママ店（6時から）　　　シフト表</v>
      </c>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row>
    <row r="3" spans="2:80" ht="13.5" customHeight="1">
      <c r="B3" s="76"/>
      <c r="C3" s="78" t="s">
        <v>0</v>
      </c>
      <c r="D3" s="81" t="s">
        <v>1</v>
      </c>
      <c r="E3" s="82" t="s">
        <v>9</v>
      </c>
      <c r="F3" s="51" t="s">
        <v>32</v>
      </c>
      <c r="G3" s="99" t="s">
        <v>8</v>
      </c>
      <c r="H3" s="100"/>
      <c r="I3" s="88" t="s">
        <v>4</v>
      </c>
      <c r="J3" s="88"/>
      <c r="K3" s="88" t="s">
        <v>5</v>
      </c>
      <c r="L3" s="88"/>
      <c r="M3" s="89" t="s">
        <v>11</v>
      </c>
      <c r="N3" s="84">
        <f>N5</f>
        <v>0.25</v>
      </c>
      <c r="O3" s="85"/>
      <c r="P3" s="85"/>
      <c r="Q3" s="85"/>
      <c r="R3" s="84">
        <f>R5</f>
        <v>0.29166666666666669</v>
      </c>
      <c r="S3" s="85"/>
      <c r="T3" s="85"/>
      <c r="U3" s="85"/>
      <c r="V3" s="84">
        <f>V5</f>
        <v>0.33333333333333331</v>
      </c>
      <c r="W3" s="85"/>
      <c r="X3" s="85"/>
      <c r="Y3" s="85"/>
      <c r="Z3" s="84">
        <f>Z5</f>
        <v>0.375</v>
      </c>
      <c r="AA3" s="85"/>
      <c r="AB3" s="85"/>
      <c r="AC3" s="85"/>
      <c r="AD3" s="84">
        <f>AD5</f>
        <v>0.41666666666666702</v>
      </c>
      <c r="AE3" s="85"/>
      <c r="AF3" s="85"/>
      <c r="AG3" s="85"/>
      <c r="AH3" s="84">
        <f>AH5</f>
        <v>0.45833333333333298</v>
      </c>
      <c r="AI3" s="85"/>
      <c r="AJ3" s="85"/>
      <c r="AK3" s="85"/>
      <c r="AL3" s="84">
        <f>AL5</f>
        <v>0.5</v>
      </c>
      <c r="AM3" s="85"/>
      <c r="AN3" s="85"/>
      <c r="AO3" s="85"/>
      <c r="AP3" s="84">
        <f>AP5</f>
        <v>0.54166666666666696</v>
      </c>
      <c r="AQ3" s="85"/>
      <c r="AR3" s="85"/>
      <c r="AS3" s="85"/>
      <c r="AT3" s="84">
        <f>AT5</f>
        <v>0.58333333333333404</v>
      </c>
      <c r="AU3" s="85"/>
      <c r="AV3" s="85"/>
      <c r="AW3" s="85"/>
      <c r="AX3" s="84">
        <f>AX5</f>
        <v>0.625</v>
      </c>
      <c r="AY3" s="85"/>
      <c r="AZ3" s="85"/>
      <c r="BA3" s="85"/>
      <c r="BB3" s="84">
        <f>BB5</f>
        <v>0.66666666666666696</v>
      </c>
      <c r="BC3" s="85"/>
      <c r="BD3" s="85"/>
      <c r="BE3" s="85"/>
      <c r="BF3" s="84">
        <f>BF5</f>
        <v>0.70833333333333404</v>
      </c>
      <c r="BG3" s="85"/>
      <c r="BH3" s="85"/>
      <c r="BI3" s="85"/>
      <c r="BJ3" s="84">
        <f>BJ5</f>
        <v>0.750000000000001</v>
      </c>
      <c r="BK3" s="85"/>
      <c r="BL3" s="85"/>
      <c r="BM3" s="85"/>
      <c r="BN3" s="84">
        <f>BN5</f>
        <v>0.79166666666666696</v>
      </c>
      <c r="BO3" s="85"/>
      <c r="BP3" s="85"/>
      <c r="BQ3" s="85"/>
      <c r="BR3" s="84">
        <f>BR5</f>
        <v>0.83333333333333404</v>
      </c>
      <c r="BS3" s="85"/>
      <c r="BT3" s="85"/>
      <c r="BU3" s="85"/>
      <c r="BV3" s="84">
        <f>BV5</f>
        <v>0.875000000000001</v>
      </c>
      <c r="BW3" s="85"/>
      <c r="BX3" s="85"/>
      <c r="BY3" s="97"/>
      <c r="CB3" s="6" t="s">
        <v>10</v>
      </c>
    </row>
    <row r="4" spans="2:80" ht="13.5" customHeight="1">
      <c r="B4" s="77"/>
      <c r="C4" s="79"/>
      <c r="D4" s="81"/>
      <c r="E4" s="82"/>
      <c r="F4" s="49" t="s">
        <v>33</v>
      </c>
      <c r="G4" s="32" t="s">
        <v>2</v>
      </c>
      <c r="H4" s="33" t="s">
        <v>3</v>
      </c>
      <c r="I4" s="32" t="s">
        <v>6</v>
      </c>
      <c r="J4" s="33" t="s">
        <v>7</v>
      </c>
      <c r="K4" s="32" t="s">
        <v>6</v>
      </c>
      <c r="L4" s="33" t="s">
        <v>7</v>
      </c>
      <c r="M4" s="82"/>
      <c r="N4" s="86"/>
      <c r="O4" s="87"/>
      <c r="P4" s="87"/>
      <c r="Q4" s="87"/>
      <c r="R4" s="86"/>
      <c r="S4" s="87"/>
      <c r="T4" s="87"/>
      <c r="U4" s="87"/>
      <c r="V4" s="86"/>
      <c r="W4" s="87"/>
      <c r="X4" s="87"/>
      <c r="Y4" s="87"/>
      <c r="Z4" s="86"/>
      <c r="AA4" s="87"/>
      <c r="AB4" s="87"/>
      <c r="AC4" s="87"/>
      <c r="AD4" s="86"/>
      <c r="AE4" s="87"/>
      <c r="AF4" s="87"/>
      <c r="AG4" s="87"/>
      <c r="AH4" s="86"/>
      <c r="AI4" s="87"/>
      <c r="AJ4" s="87"/>
      <c r="AK4" s="87"/>
      <c r="AL4" s="86"/>
      <c r="AM4" s="87"/>
      <c r="AN4" s="87"/>
      <c r="AO4" s="87"/>
      <c r="AP4" s="86"/>
      <c r="AQ4" s="87"/>
      <c r="AR4" s="87"/>
      <c r="AS4" s="87"/>
      <c r="AT4" s="86"/>
      <c r="AU4" s="87"/>
      <c r="AV4" s="87"/>
      <c r="AW4" s="87"/>
      <c r="AX4" s="86"/>
      <c r="AY4" s="87"/>
      <c r="AZ4" s="87"/>
      <c r="BA4" s="87"/>
      <c r="BB4" s="86"/>
      <c r="BC4" s="87"/>
      <c r="BD4" s="87"/>
      <c r="BE4" s="87"/>
      <c r="BF4" s="86"/>
      <c r="BG4" s="87"/>
      <c r="BH4" s="87"/>
      <c r="BI4" s="87"/>
      <c r="BJ4" s="86"/>
      <c r="BK4" s="87"/>
      <c r="BL4" s="87"/>
      <c r="BM4" s="87"/>
      <c r="BN4" s="86"/>
      <c r="BO4" s="87"/>
      <c r="BP4" s="87"/>
      <c r="BQ4" s="87"/>
      <c r="BR4" s="86"/>
      <c r="BS4" s="87"/>
      <c r="BT4" s="87"/>
      <c r="BU4" s="87"/>
      <c r="BV4" s="86"/>
      <c r="BW4" s="87"/>
      <c r="BX4" s="87"/>
      <c r="BY4" s="98"/>
      <c r="CB4" s="7">
        <v>0.25</v>
      </c>
    </row>
    <row r="5" spans="2:80" s="39" customFormat="1" hidden="1">
      <c r="B5" s="34"/>
      <c r="C5" s="34"/>
      <c r="D5" s="35"/>
      <c r="E5" s="36"/>
      <c r="F5" s="36"/>
      <c r="G5" s="37"/>
      <c r="H5" s="38"/>
      <c r="I5" s="37"/>
      <c r="J5" s="38"/>
      <c r="K5" s="37"/>
      <c r="L5" s="38"/>
      <c r="M5" s="36"/>
      <c r="N5" s="3">
        <v>0.25</v>
      </c>
      <c r="O5" s="4">
        <v>0.26041666666666669</v>
      </c>
      <c r="P5" s="4">
        <v>0.27083333333333331</v>
      </c>
      <c r="Q5" s="5">
        <v>0.28125</v>
      </c>
      <c r="R5" s="3">
        <v>0.29166666666666669</v>
      </c>
      <c r="S5" s="4">
        <v>0.30208333333333331</v>
      </c>
      <c r="T5" s="4">
        <v>0.3125</v>
      </c>
      <c r="U5" s="5">
        <v>0.32291666666666669</v>
      </c>
      <c r="V5" s="3">
        <v>0.33333333333333331</v>
      </c>
      <c r="W5" s="4">
        <v>0.34375</v>
      </c>
      <c r="X5" s="4">
        <v>0.35416666666666669</v>
      </c>
      <c r="Y5" s="5">
        <v>0.36458333333333331</v>
      </c>
      <c r="Z5" s="3">
        <v>0.375</v>
      </c>
      <c r="AA5" s="4">
        <v>0.38541666666666669</v>
      </c>
      <c r="AB5" s="4">
        <v>0.39583333333333331</v>
      </c>
      <c r="AC5" s="5">
        <v>0.40625</v>
      </c>
      <c r="AD5" s="3">
        <v>0.41666666666666702</v>
      </c>
      <c r="AE5" s="4">
        <v>0.42708333333333298</v>
      </c>
      <c r="AF5" s="4">
        <v>0.4375</v>
      </c>
      <c r="AG5" s="5">
        <v>0.44791666666666702</v>
      </c>
      <c r="AH5" s="3">
        <v>0.45833333333333298</v>
      </c>
      <c r="AI5" s="4">
        <v>0.46875</v>
      </c>
      <c r="AJ5" s="4">
        <v>0.47916666666666702</v>
      </c>
      <c r="AK5" s="5">
        <v>0.48958333333333398</v>
      </c>
      <c r="AL5" s="3">
        <v>0.5</v>
      </c>
      <c r="AM5" s="4">
        <v>0.51041666666666696</v>
      </c>
      <c r="AN5" s="4">
        <v>0.52083333333333404</v>
      </c>
      <c r="AO5" s="5">
        <v>0.53125</v>
      </c>
      <c r="AP5" s="3">
        <v>0.54166666666666696</v>
      </c>
      <c r="AQ5" s="4">
        <v>0.55208333333333404</v>
      </c>
      <c r="AR5" s="4">
        <v>0.5625</v>
      </c>
      <c r="AS5" s="5">
        <v>0.57291666666666696</v>
      </c>
      <c r="AT5" s="3">
        <v>0.58333333333333404</v>
      </c>
      <c r="AU5" s="4">
        <v>0.59375</v>
      </c>
      <c r="AV5" s="4">
        <v>0.60416666666666696</v>
      </c>
      <c r="AW5" s="5">
        <v>0.61458333333333404</v>
      </c>
      <c r="AX5" s="3">
        <v>0.625</v>
      </c>
      <c r="AY5" s="4">
        <v>0.63541666666666696</v>
      </c>
      <c r="AZ5" s="4">
        <v>0.64583333333333404</v>
      </c>
      <c r="BA5" s="5">
        <v>0.65625</v>
      </c>
      <c r="BB5" s="3">
        <v>0.66666666666666696</v>
      </c>
      <c r="BC5" s="4">
        <v>0.67708333333333404</v>
      </c>
      <c r="BD5" s="4">
        <v>0.687500000000001</v>
      </c>
      <c r="BE5" s="5">
        <v>0.69791666666666696</v>
      </c>
      <c r="BF5" s="3">
        <v>0.70833333333333404</v>
      </c>
      <c r="BG5" s="4">
        <v>0.718750000000001</v>
      </c>
      <c r="BH5" s="4">
        <v>0.72916666666666696</v>
      </c>
      <c r="BI5" s="5">
        <v>0.73958333333333404</v>
      </c>
      <c r="BJ5" s="3">
        <v>0.750000000000001</v>
      </c>
      <c r="BK5" s="4">
        <v>0.76041666666666696</v>
      </c>
      <c r="BL5" s="4">
        <v>0.77083333333333404</v>
      </c>
      <c r="BM5" s="5">
        <v>0.781250000000001</v>
      </c>
      <c r="BN5" s="3">
        <v>0.79166666666666696</v>
      </c>
      <c r="BO5" s="4">
        <v>0.80208333333333404</v>
      </c>
      <c r="BP5" s="4">
        <v>0.812500000000001</v>
      </c>
      <c r="BQ5" s="5">
        <v>0.82291666666666696</v>
      </c>
      <c r="BR5" s="3">
        <v>0.83333333333333404</v>
      </c>
      <c r="BS5" s="4">
        <v>0.843750000000001</v>
      </c>
      <c r="BT5" s="4">
        <v>0.85416666666666796</v>
      </c>
      <c r="BU5" s="5">
        <v>0.86458333333333404</v>
      </c>
      <c r="BV5" s="3">
        <v>0.875000000000001</v>
      </c>
      <c r="BW5" s="4">
        <v>0.88541666666666796</v>
      </c>
      <c r="BX5" s="4">
        <v>0.89583333333333404</v>
      </c>
      <c r="BY5" s="5">
        <v>0.906250000000001</v>
      </c>
      <c r="CB5" s="7">
        <v>0.26041666666666669</v>
      </c>
    </row>
    <row r="6" spans="2:80" ht="18" customHeight="1">
      <c r="B6" s="40">
        <v>1</v>
      </c>
      <c r="C6" s="41" t="str">
        <f>IF(VLOOKUP($B6,管理シート!$B$10:$D$108,2,0)=0,"",VLOOKUP($B6,管理シート!$B$10:$D$108,2,0))</f>
        <v>名前1</v>
      </c>
      <c r="D6" s="42">
        <f>IF(VLOOKUP($B6,管理シート!$B$10:$D$108,3,0)=0,"",VLOOKUP($B6,管理シート!$B$10:$D$108,3,0))</f>
        <v>950</v>
      </c>
      <c r="E6" s="1" t="str">
        <f>IF(F6="","",D6*F6)</f>
        <v/>
      </c>
      <c r="F6" s="2" t="str">
        <f>IF(G6="","",COUNTIF($N6:$BY6,"■")*15/60)</f>
        <v/>
      </c>
      <c r="G6" s="22"/>
      <c r="H6" s="23"/>
      <c r="I6" s="22"/>
      <c r="J6" s="23"/>
      <c r="K6" s="22"/>
      <c r="L6" s="23"/>
      <c r="M6" s="45"/>
      <c r="N6" s="8" t="str">
        <f>IF($G6="","",IF(AND($I6&lt;=N$5,$J6&gt;N$5),"",IF(AND($K6&lt;=N$5,$L6&gt;N$5),"",IF(AND($G6&lt;=N$5,$H6&gt;N$5),"■",""))))</f>
        <v/>
      </c>
      <c r="O6" s="9" t="str">
        <f t="shared" ref="O6:BY10" si="0">IF($G6="","",IF(AND($I6&lt;=O$5,$J6&gt;O$5),"",IF(AND($K6&lt;=O$5,$L6&gt;O$5),"",IF(AND($G6&lt;=O$5,$H6&gt;O$5),"■",""))))</f>
        <v/>
      </c>
      <c r="P6" s="9" t="str">
        <f t="shared" si="0"/>
        <v/>
      </c>
      <c r="Q6" s="10" t="str">
        <f t="shared" si="0"/>
        <v/>
      </c>
      <c r="R6" s="8" t="str">
        <f>IF($G6="","",IF(AND($I6&lt;=R$5,$J6&gt;R$5),"",IF(AND($K6&lt;=R$5,$L6&gt;R$5),"",IF(AND($G6&lt;=R$5,$H6&gt;R$5),"■",""))))</f>
        <v/>
      </c>
      <c r="S6" s="9" t="str">
        <f t="shared" ref="S6:U10" si="1">IF($G6="","",IF(AND($I6&lt;=S$5,$J6&gt;S$5),"",IF(AND($K6&lt;=S$5,$L6&gt;S$5),"",IF(AND($G6&lt;=S$5,$H6&gt;S$5),"■",""))))</f>
        <v/>
      </c>
      <c r="T6" s="9" t="str">
        <f t="shared" si="1"/>
        <v/>
      </c>
      <c r="U6" s="10" t="str">
        <f t="shared" si="1"/>
        <v/>
      </c>
      <c r="V6" s="8" t="str">
        <f>IF($G6="","",IF(AND($I6&lt;=V$5,$J6&gt;V$5),"",IF(AND($K6&lt;=V$5,$L6&gt;V$5),"",IF(AND($G6&lt;=V$5,$H6&gt;V$5),"■",""))))</f>
        <v/>
      </c>
      <c r="W6" s="9" t="str">
        <f t="shared" ref="W6:Y10" si="2">IF($G6="","",IF(AND($I6&lt;=W$5,$J6&gt;W$5),"",IF(AND($K6&lt;=W$5,$L6&gt;W$5),"",IF(AND($G6&lt;=W$5,$H6&gt;W$5),"■",""))))</f>
        <v/>
      </c>
      <c r="X6" s="9" t="str">
        <f t="shared" si="2"/>
        <v/>
      </c>
      <c r="Y6" s="10" t="str">
        <f t="shared" si="2"/>
        <v/>
      </c>
      <c r="Z6" s="8" t="str">
        <f>IF($G6="","",IF(AND($I6&lt;=Z$5,$J6&gt;Z$5),"",IF(AND($K6&lt;=Z$5,$L6&gt;Z$5),"",IF(AND($G6&lt;=Z$5,$H6&gt;Z$5),"■",""))))</f>
        <v/>
      </c>
      <c r="AA6" s="9" t="str">
        <f t="shared" ref="AA6:AC10" si="3">IF($G6="","",IF(AND($I6&lt;=AA$5,$J6&gt;AA$5),"",IF(AND($K6&lt;=AA$5,$L6&gt;AA$5),"",IF(AND($G6&lt;=AA$5,$H6&gt;AA$5),"■",""))))</f>
        <v/>
      </c>
      <c r="AB6" s="9" t="str">
        <f t="shared" si="3"/>
        <v/>
      </c>
      <c r="AC6" s="10" t="str">
        <f t="shared" si="3"/>
        <v/>
      </c>
      <c r="AD6" s="8" t="str">
        <f t="shared" si="0"/>
        <v/>
      </c>
      <c r="AE6" s="9" t="str">
        <f t="shared" si="0"/>
        <v/>
      </c>
      <c r="AF6" s="9" t="str">
        <f t="shared" si="0"/>
        <v/>
      </c>
      <c r="AG6" s="10" t="str">
        <f t="shared" si="0"/>
        <v/>
      </c>
      <c r="AH6" s="8" t="str">
        <f t="shared" si="0"/>
        <v/>
      </c>
      <c r="AI6" s="9" t="str">
        <f t="shared" si="0"/>
        <v/>
      </c>
      <c r="AJ6" s="9" t="str">
        <f t="shared" si="0"/>
        <v/>
      </c>
      <c r="AK6" s="10" t="str">
        <f t="shared" si="0"/>
        <v/>
      </c>
      <c r="AL6" s="8" t="str">
        <f t="shared" si="0"/>
        <v/>
      </c>
      <c r="AM6" s="9" t="str">
        <f t="shared" si="0"/>
        <v/>
      </c>
      <c r="AN6" s="9" t="str">
        <f t="shared" si="0"/>
        <v/>
      </c>
      <c r="AO6" s="10" t="str">
        <f t="shared" si="0"/>
        <v/>
      </c>
      <c r="AP6" s="8" t="str">
        <f t="shared" si="0"/>
        <v/>
      </c>
      <c r="AQ6" s="9" t="str">
        <f t="shared" si="0"/>
        <v/>
      </c>
      <c r="AR6" s="9" t="str">
        <f t="shared" si="0"/>
        <v/>
      </c>
      <c r="AS6" s="10" t="str">
        <f t="shared" si="0"/>
        <v/>
      </c>
      <c r="AT6" s="8" t="str">
        <f t="shared" si="0"/>
        <v/>
      </c>
      <c r="AU6" s="9" t="str">
        <f t="shared" si="0"/>
        <v/>
      </c>
      <c r="AV6" s="9" t="str">
        <f t="shared" si="0"/>
        <v/>
      </c>
      <c r="AW6" s="10" t="str">
        <f t="shared" si="0"/>
        <v/>
      </c>
      <c r="AX6" s="8" t="str">
        <f t="shared" si="0"/>
        <v/>
      </c>
      <c r="AY6" s="9" t="str">
        <f t="shared" si="0"/>
        <v/>
      </c>
      <c r="AZ6" s="9" t="str">
        <f t="shared" si="0"/>
        <v/>
      </c>
      <c r="BA6" s="10" t="str">
        <f t="shared" si="0"/>
        <v/>
      </c>
      <c r="BB6" s="8" t="str">
        <f t="shared" si="0"/>
        <v/>
      </c>
      <c r="BC6" s="9" t="str">
        <f t="shared" si="0"/>
        <v/>
      </c>
      <c r="BD6" s="9" t="str">
        <f t="shared" si="0"/>
        <v/>
      </c>
      <c r="BE6" s="10" t="str">
        <f t="shared" si="0"/>
        <v/>
      </c>
      <c r="BF6" s="8" t="str">
        <f t="shared" si="0"/>
        <v/>
      </c>
      <c r="BG6" s="9" t="str">
        <f t="shared" si="0"/>
        <v/>
      </c>
      <c r="BH6" s="9" t="str">
        <f t="shared" si="0"/>
        <v/>
      </c>
      <c r="BI6" s="10" t="str">
        <f t="shared" si="0"/>
        <v/>
      </c>
      <c r="BJ6" s="8" t="str">
        <f t="shared" si="0"/>
        <v/>
      </c>
      <c r="BK6" s="9" t="str">
        <f t="shared" si="0"/>
        <v/>
      </c>
      <c r="BL6" s="9" t="str">
        <f t="shared" si="0"/>
        <v/>
      </c>
      <c r="BM6" s="10" t="str">
        <f t="shared" si="0"/>
        <v/>
      </c>
      <c r="BN6" s="8" t="str">
        <f t="shared" si="0"/>
        <v/>
      </c>
      <c r="BO6" s="9" t="str">
        <f t="shared" si="0"/>
        <v/>
      </c>
      <c r="BP6" s="9" t="str">
        <f t="shared" si="0"/>
        <v/>
      </c>
      <c r="BQ6" s="10" t="str">
        <f t="shared" si="0"/>
        <v/>
      </c>
      <c r="BR6" s="8" t="str">
        <f t="shared" si="0"/>
        <v/>
      </c>
      <c r="BS6" s="9" t="str">
        <f t="shared" si="0"/>
        <v/>
      </c>
      <c r="BT6" s="9" t="str">
        <f t="shared" si="0"/>
        <v/>
      </c>
      <c r="BU6" s="10" t="str">
        <f t="shared" si="0"/>
        <v/>
      </c>
      <c r="BV6" s="8" t="str">
        <f t="shared" si="0"/>
        <v/>
      </c>
      <c r="BW6" s="9" t="str">
        <f t="shared" si="0"/>
        <v/>
      </c>
      <c r="BX6" s="9" t="str">
        <f t="shared" si="0"/>
        <v/>
      </c>
      <c r="BY6" s="10" t="str">
        <f t="shared" si="0"/>
        <v/>
      </c>
      <c r="CB6" s="7">
        <v>0.27083333333333331</v>
      </c>
    </row>
    <row r="7" spans="2:80" ht="18" customHeight="1">
      <c r="B7" s="40">
        <v>2</v>
      </c>
      <c r="C7" s="41" t="str">
        <f>IF(VLOOKUP($B7,管理シート!$B$10:$D$108,2,0)=0,"",VLOOKUP($B7,管理シート!$B$10:$D$108,2,0))</f>
        <v>名前2</v>
      </c>
      <c r="D7" s="42">
        <f>IF(VLOOKUP($B7,管理シート!$B$10:$D$108,3,0)=0,"",VLOOKUP($B7,管理シート!$B$10:$D$108,3,0))</f>
        <v>1000</v>
      </c>
      <c r="E7" s="1" t="str">
        <f t="shared" ref="E7:E24" si="4">IF(F7="","",D7*F7)</f>
        <v/>
      </c>
      <c r="F7" s="2" t="str">
        <f t="shared" ref="F7:F24" si="5">IF(G7="","",COUNTIF($N7:$BY7,"■")*15/60)</f>
        <v/>
      </c>
      <c r="G7" s="24"/>
      <c r="H7" s="25"/>
      <c r="I7" s="24"/>
      <c r="J7" s="25"/>
      <c r="K7" s="24"/>
      <c r="L7" s="25"/>
      <c r="M7" s="45"/>
      <c r="N7" s="8" t="str">
        <f t="shared" ref="N7:AO24" si="6">IF($G7="","",IF(AND($I7&lt;=N$5,$J7&gt;N$5),"",IF(AND($K7&lt;=N$5,$L7&gt;N$5),"",IF(AND($G7&lt;=N$5,$H7&gt;N$5),"■",""))))</f>
        <v/>
      </c>
      <c r="O7" s="9" t="str">
        <f t="shared" si="0"/>
        <v/>
      </c>
      <c r="P7" s="9" t="str">
        <f t="shared" si="0"/>
        <v/>
      </c>
      <c r="Q7" s="10" t="str">
        <f t="shared" si="0"/>
        <v/>
      </c>
      <c r="R7" s="8" t="str">
        <f t="shared" ref="R7:U12" si="7">IF($G7="","",IF(AND($I7&lt;=R$5,$J7&gt;R$5),"",IF(AND($K7&lt;=R$5,$L7&gt;R$5),"",IF(AND($G7&lt;=R$5,$H7&gt;R$5),"■",""))))</f>
        <v/>
      </c>
      <c r="S7" s="9" t="str">
        <f t="shared" si="1"/>
        <v/>
      </c>
      <c r="T7" s="9" t="str">
        <f t="shared" si="1"/>
        <v/>
      </c>
      <c r="U7" s="10" t="str">
        <f t="shared" si="1"/>
        <v/>
      </c>
      <c r="V7" s="8" t="str">
        <f t="shared" ref="V7:Y12" si="8">IF($G7="","",IF(AND($I7&lt;=V$5,$J7&gt;V$5),"",IF(AND($K7&lt;=V$5,$L7&gt;V$5),"",IF(AND($G7&lt;=V$5,$H7&gt;V$5),"■",""))))</f>
        <v/>
      </c>
      <c r="W7" s="9" t="str">
        <f t="shared" si="2"/>
        <v/>
      </c>
      <c r="X7" s="9" t="str">
        <f t="shared" si="2"/>
        <v/>
      </c>
      <c r="Y7" s="10" t="str">
        <f t="shared" si="2"/>
        <v/>
      </c>
      <c r="Z7" s="8" t="str">
        <f t="shared" si="6"/>
        <v/>
      </c>
      <c r="AA7" s="9" t="str">
        <f t="shared" si="3"/>
        <v/>
      </c>
      <c r="AB7" s="9" t="str">
        <f t="shared" si="3"/>
        <v/>
      </c>
      <c r="AC7" s="10" t="str">
        <f t="shared" si="3"/>
        <v/>
      </c>
      <c r="AD7" s="8" t="str">
        <f t="shared" si="0"/>
        <v/>
      </c>
      <c r="AE7" s="9" t="str">
        <f t="shared" si="0"/>
        <v/>
      </c>
      <c r="AF7" s="9" t="str">
        <f t="shared" si="0"/>
        <v/>
      </c>
      <c r="AG7" s="10" t="str">
        <f t="shared" si="0"/>
        <v/>
      </c>
      <c r="AH7" s="8" t="str">
        <f t="shared" si="0"/>
        <v/>
      </c>
      <c r="AI7" s="9" t="str">
        <f t="shared" si="0"/>
        <v/>
      </c>
      <c r="AJ7" s="9" t="str">
        <f t="shared" si="0"/>
        <v/>
      </c>
      <c r="AK7" s="10" t="str">
        <f t="shared" si="0"/>
        <v/>
      </c>
      <c r="AL7" s="8" t="str">
        <f t="shared" si="0"/>
        <v/>
      </c>
      <c r="AM7" s="9" t="str">
        <f t="shared" si="0"/>
        <v/>
      </c>
      <c r="AN7" s="9" t="str">
        <f t="shared" si="0"/>
        <v/>
      </c>
      <c r="AO7" s="10" t="str">
        <f t="shared" si="0"/>
        <v/>
      </c>
      <c r="AP7" s="8" t="str">
        <f t="shared" si="0"/>
        <v/>
      </c>
      <c r="AQ7" s="9" t="str">
        <f t="shared" si="0"/>
        <v/>
      </c>
      <c r="AR7" s="9" t="str">
        <f t="shared" si="0"/>
        <v/>
      </c>
      <c r="AS7" s="10" t="str">
        <f t="shared" si="0"/>
        <v/>
      </c>
      <c r="AT7" s="8" t="str">
        <f t="shared" si="0"/>
        <v/>
      </c>
      <c r="AU7" s="9" t="str">
        <f t="shared" si="0"/>
        <v/>
      </c>
      <c r="AV7" s="9" t="str">
        <f t="shared" si="0"/>
        <v/>
      </c>
      <c r="AW7" s="10" t="str">
        <f t="shared" si="0"/>
        <v/>
      </c>
      <c r="AX7" s="8" t="str">
        <f t="shared" si="0"/>
        <v/>
      </c>
      <c r="AY7" s="9" t="str">
        <f t="shared" si="0"/>
        <v/>
      </c>
      <c r="AZ7" s="9" t="str">
        <f t="shared" si="0"/>
        <v/>
      </c>
      <c r="BA7" s="10" t="str">
        <f t="shared" si="0"/>
        <v/>
      </c>
      <c r="BB7" s="8" t="str">
        <f t="shared" si="0"/>
        <v/>
      </c>
      <c r="BC7" s="9" t="str">
        <f t="shared" si="0"/>
        <v/>
      </c>
      <c r="BD7" s="9" t="str">
        <f t="shared" si="0"/>
        <v/>
      </c>
      <c r="BE7" s="10" t="str">
        <f t="shared" si="0"/>
        <v/>
      </c>
      <c r="BF7" s="8" t="str">
        <f t="shared" si="0"/>
        <v/>
      </c>
      <c r="BG7" s="9" t="str">
        <f t="shared" si="0"/>
        <v/>
      </c>
      <c r="BH7" s="9" t="str">
        <f t="shared" si="0"/>
        <v/>
      </c>
      <c r="BI7" s="10" t="str">
        <f t="shared" si="0"/>
        <v/>
      </c>
      <c r="BJ7" s="8" t="str">
        <f t="shared" si="0"/>
        <v/>
      </c>
      <c r="BK7" s="9" t="str">
        <f t="shared" si="0"/>
        <v/>
      </c>
      <c r="BL7" s="9" t="str">
        <f t="shared" si="0"/>
        <v/>
      </c>
      <c r="BM7" s="10" t="str">
        <f t="shared" si="0"/>
        <v/>
      </c>
      <c r="BN7" s="8" t="str">
        <f t="shared" si="0"/>
        <v/>
      </c>
      <c r="BO7" s="9" t="str">
        <f t="shared" si="0"/>
        <v/>
      </c>
      <c r="BP7" s="9" t="str">
        <f t="shared" si="0"/>
        <v/>
      </c>
      <c r="BQ7" s="10" t="str">
        <f t="shared" si="0"/>
        <v/>
      </c>
      <c r="BR7" s="8" t="str">
        <f t="shared" si="0"/>
        <v/>
      </c>
      <c r="BS7" s="9" t="str">
        <f t="shared" si="0"/>
        <v/>
      </c>
      <c r="BT7" s="9" t="str">
        <f t="shared" si="0"/>
        <v/>
      </c>
      <c r="BU7" s="10" t="str">
        <f t="shared" si="0"/>
        <v/>
      </c>
      <c r="BV7" s="8" t="str">
        <f t="shared" si="0"/>
        <v/>
      </c>
      <c r="BW7" s="9" t="str">
        <f t="shared" si="0"/>
        <v/>
      </c>
      <c r="BX7" s="9" t="str">
        <f t="shared" si="0"/>
        <v/>
      </c>
      <c r="BY7" s="10" t="str">
        <f t="shared" si="0"/>
        <v/>
      </c>
      <c r="CB7" s="7">
        <v>0.28125</v>
      </c>
    </row>
    <row r="8" spans="2:80" ht="18" customHeight="1">
      <c r="B8" s="40">
        <v>3</v>
      </c>
      <c r="C8" s="41" t="str">
        <f>IF(VLOOKUP($B8,管理シート!$B$10:$D$108,2,0)=0,"",VLOOKUP($B8,管理シート!$B$10:$D$108,2,0))</f>
        <v>名前3</v>
      </c>
      <c r="D8" s="42">
        <f>IF(VLOOKUP($B8,管理シート!$B$10:$D$108,3,0)=0,"",VLOOKUP($B8,管理シート!$B$10:$D$108,3,0))</f>
        <v>850</v>
      </c>
      <c r="E8" s="1" t="str">
        <f t="shared" si="4"/>
        <v/>
      </c>
      <c r="F8" s="2" t="str">
        <f t="shared" si="5"/>
        <v/>
      </c>
      <c r="G8" s="24"/>
      <c r="H8" s="25"/>
      <c r="I8" s="24"/>
      <c r="J8" s="25"/>
      <c r="K8" s="24"/>
      <c r="L8" s="25"/>
      <c r="M8" s="45"/>
      <c r="N8" s="8" t="str">
        <f t="shared" si="6"/>
        <v/>
      </c>
      <c r="O8" s="9" t="str">
        <f t="shared" si="0"/>
        <v/>
      </c>
      <c r="P8" s="9" t="str">
        <f t="shared" si="0"/>
        <v/>
      </c>
      <c r="Q8" s="10" t="str">
        <f t="shared" si="0"/>
        <v/>
      </c>
      <c r="R8" s="8" t="str">
        <f t="shared" si="7"/>
        <v/>
      </c>
      <c r="S8" s="9" t="str">
        <f t="shared" si="1"/>
        <v/>
      </c>
      <c r="T8" s="9" t="str">
        <f t="shared" si="1"/>
        <v/>
      </c>
      <c r="U8" s="10" t="str">
        <f t="shared" si="1"/>
        <v/>
      </c>
      <c r="V8" s="8" t="str">
        <f t="shared" si="8"/>
        <v/>
      </c>
      <c r="W8" s="9" t="str">
        <f t="shared" si="2"/>
        <v/>
      </c>
      <c r="X8" s="9" t="str">
        <f t="shared" si="2"/>
        <v/>
      </c>
      <c r="Y8" s="10" t="str">
        <f t="shared" si="2"/>
        <v/>
      </c>
      <c r="Z8" s="8" t="str">
        <f t="shared" si="6"/>
        <v/>
      </c>
      <c r="AA8" s="9" t="str">
        <f t="shared" si="3"/>
        <v/>
      </c>
      <c r="AB8" s="9" t="str">
        <f t="shared" si="3"/>
        <v/>
      </c>
      <c r="AC8" s="10" t="str">
        <f t="shared" si="3"/>
        <v/>
      </c>
      <c r="AD8" s="8" t="str">
        <f t="shared" si="0"/>
        <v/>
      </c>
      <c r="AE8" s="9" t="str">
        <f t="shared" si="0"/>
        <v/>
      </c>
      <c r="AF8" s="9" t="str">
        <f t="shared" si="0"/>
        <v/>
      </c>
      <c r="AG8" s="10" t="str">
        <f t="shared" si="0"/>
        <v/>
      </c>
      <c r="AH8" s="8" t="str">
        <f t="shared" si="0"/>
        <v/>
      </c>
      <c r="AI8" s="9" t="str">
        <f t="shared" si="0"/>
        <v/>
      </c>
      <c r="AJ8" s="9" t="str">
        <f t="shared" si="0"/>
        <v/>
      </c>
      <c r="AK8" s="10" t="str">
        <f t="shared" si="0"/>
        <v/>
      </c>
      <c r="AL8" s="8" t="str">
        <f t="shared" si="0"/>
        <v/>
      </c>
      <c r="AM8" s="9" t="str">
        <f t="shared" si="0"/>
        <v/>
      </c>
      <c r="AN8" s="9" t="str">
        <f t="shared" si="0"/>
        <v/>
      </c>
      <c r="AO8" s="10" t="str">
        <f t="shared" si="0"/>
        <v/>
      </c>
      <c r="AP8" s="8" t="str">
        <f t="shared" si="0"/>
        <v/>
      </c>
      <c r="AQ8" s="9" t="str">
        <f t="shared" si="0"/>
        <v/>
      </c>
      <c r="AR8" s="9" t="str">
        <f t="shared" si="0"/>
        <v/>
      </c>
      <c r="AS8" s="10" t="str">
        <f t="shared" si="0"/>
        <v/>
      </c>
      <c r="AT8" s="8" t="str">
        <f t="shared" si="0"/>
        <v/>
      </c>
      <c r="AU8" s="9" t="str">
        <f t="shared" si="0"/>
        <v/>
      </c>
      <c r="AV8" s="9" t="str">
        <f t="shared" si="0"/>
        <v/>
      </c>
      <c r="AW8" s="10" t="str">
        <f t="shared" si="0"/>
        <v/>
      </c>
      <c r="AX8" s="8" t="str">
        <f t="shared" si="0"/>
        <v/>
      </c>
      <c r="AY8" s="9" t="str">
        <f t="shared" si="0"/>
        <v/>
      </c>
      <c r="AZ8" s="9" t="str">
        <f t="shared" si="0"/>
        <v/>
      </c>
      <c r="BA8" s="10" t="str">
        <f t="shared" si="0"/>
        <v/>
      </c>
      <c r="BB8" s="8" t="str">
        <f t="shared" si="0"/>
        <v/>
      </c>
      <c r="BC8" s="9" t="str">
        <f t="shared" si="0"/>
        <v/>
      </c>
      <c r="BD8" s="9" t="str">
        <f t="shared" si="0"/>
        <v/>
      </c>
      <c r="BE8" s="10" t="str">
        <f t="shared" si="0"/>
        <v/>
      </c>
      <c r="BF8" s="8" t="str">
        <f t="shared" si="0"/>
        <v/>
      </c>
      <c r="BG8" s="9" t="str">
        <f t="shared" si="0"/>
        <v/>
      </c>
      <c r="BH8" s="9" t="str">
        <f t="shared" si="0"/>
        <v/>
      </c>
      <c r="BI8" s="10" t="str">
        <f t="shared" si="0"/>
        <v/>
      </c>
      <c r="BJ8" s="8" t="str">
        <f t="shared" si="0"/>
        <v/>
      </c>
      <c r="BK8" s="9" t="str">
        <f t="shared" si="0"/>
        <v/>
      </c>
      <c r="BL8" s="9" t="str">
        <f t="shared" si="0"/>
        <v/>
      </c>
      <c r="BM8" s="10" t="str">
        <f t="shared" si="0"/>
        <v/>
      </c>
      <c r="BN8" s="8" t="str">
        <f t="shared" si="0"/>
        <v/>
      </c>
      <c r="BO8" s="9" t="str">
        <f t="shared" si="0"/>
        <v/>
      </c>
      <c r="BP8" s="9" t="str">
        <f t="shared" si="0"/>
        <v/>
      </c>
      <c r="BQ8" s="10" t="str">
        <f t="shared" si="0"/>
        <v/>
      </c>
      <c r="BR8" s="8" t="str">
        <f t="shared" si="0"/>
        <v/>
      </c>
      <c r="BS8" s="9" t="str">
        <f t="shared" si="0"/>
        <v/>
      </c>
      <c r="BT8" s="9" t="str">
        <f t="shared" si="0"/>
        <v/>
      </c>
      <c r="BU8" s="10" t="str">
        <f t="shared" si="0"/>
        <v/>
      </c>
      <c r="BV8" s="8" t="str">
        <f t="shared" si="0"/>
        <v/>
      </c>
      <c r="BW8" s="9" t="str">
        <f t="shared" si="0"/>
        <v/>
      </c>
      <c r="BX8" s="9" t="str">
        <f t="shared" si="0"/>
        <v/>
      </c>
      <c r="BY8" s="10" t="str">
        <f t="shared" si="0"/>
        <v/>
      </c>
      <c r="CB8" s="7">
        <v>0.29166666666666669</v>
      </c>
    </row>
    <row r="9" spans="2:80" ht="18" customHeight="1">
      <c r="B9" s="40">
        <v>4</v>
      </c>
      <c r="C9" s="41" t="str">
        <f>IF(VLOOKUP($B9,管理シート!$B$10:$D$108,2,0)=0,"",VLOOKUP($B9,管理シート!$B$10:$D$108,2,0))</f>
        <v>名前4</v>
      </c>
      <c r="D9" s="42">
        <f>IF(VLOOKUP($B9,管理シート!$B$10:$D$108,3,0)=0,"",VLOOKUP($B9,管理シート!$B$10:$D$108,3,0))</f>
        <v>900</v>
      </c>
      <c r="E9" s="1" t="str">
        <f t="shared" si="4"/>
        <v/>
      </c>
      <c r="F9" s="2" t="str">
        <f t="shared" si="5"/>
        <v/>
      </c>
      <c r="G9" s="24"/>
      <c r="H9" s="25"/>
      <c r="I9" s="24"/>
      <c r="J9" s="25"/>
      <c r="K9" s="24"/>
      <c r="L9" s="25"/>
      <c r="M9" s="45"/>
      <c r="N9" s="8" t="str">
        <f t="shared" si="6"/>
        <v/>
      </c>
      <c r="O9" s="9" t="str">
        <f t="shared" si="0"/>
        <v/>
      </c>
      <c r="P9" s="9" t="str">
        <f t="shared" si="0"/>
        <v/>
      </c>
      <c r="Q9" s="10" t="str">
        <f t="shared" si="0"/>
        <v/>
      </c>
      <c r="R9" s="8" t="str">
        <f t="shared" si="7"/>
        <v/>
      </c>
      <c r="S9" s="9" t="str">
        <f t="shared" si="1"/>
        <v/>
      </c>
      <c r="T9" s="9" t="str">
        <f t="shared" si="1"/>
        <v/>
      </c>
      <c r="U9" s="10" t="str">
        <f t="shared" si="1"/>
        <v/>
      </c>
      <c r="V9" s="8" t="str">
        <f t="shared" si="8"/>
        <v/>
      </c>
      <c r="W9" s="9" t="str">
        <f t="shared" si="2"/>
        <v/>
      </c>
      <c r="X9" s="9" t="str">
        <f t="shared" si="2"/>
        <v/>
      </c>
      <c r="Y9" s="10" t="str">
        <f t="shared" si="2"/>
        <v/>
      </c>
      <c r="Z9" s="8" t="str">
        <f t="shared" si="6"/>
        <v/>
      </c>
      <c r="AA9" s="9" t="str">
        <f t="shared" si="3"/>
        <v/>
      </c>
      <c r="AB9" s="9" t="str">
        <f t="shared" si="3"/>
        <v/>
      </c>
      <c r="AC9" s="10" t="str">
        <f t="shared" si="3"/>
        <v/>
      </c>
      <c r="AD9" s="8" t="str">
        <f t="shared" si="0"/>
        <v/>
      </c>
      <c r="AE9" s="9" t="str">
        <f t="shared" si="0"/>
        <v/>
      </c>
      <c r="AF9" s="9" t="str">
        <f t="shared" si="0"/>
        <v/>
      </c>
      <c r="AG9" s="10" t="str">
        <f t="shared" si="0"/>
        <v/>
      </c>
      <c r="AH9" s="8" t="str">
        <f t="shared" si="0"/>
        <v/>
      </c>
      <c r="AI9" s="9" t="str">
        <f t="shared" si="0"/>
        <v/>
      </c>
      <c r="AJ9" s="9" t="str">
        <f t="shared" si="0"/>
        <v/>
      </c>
      <c r="AK9" s="10" t="str">
        <f t="shared" si="0"/>
        <v/>
      </c>
      <c r="AL9" s="8" t="str">
        <f t="shared" si="0"/>
        <v/>
      </c>
      <c r="AM9" s="9" t="str">
        <f t="shared" si="0"/>
        <v/>
      </c>
      <c r="AN9" s="9" t="str">
        <f t="shared" si="0"/>
        <v/>
      </c>
      <c r="AO9" s="10" t="str">
        <f t="shared" si="0"/>
        <v/>
      </c>
      <c r="AP9" s="8" t="str">
        <f t="shared" si="0"/>
        <v/>
      </c>
      <c r="AQ9" s="9" t="str">
        <f t="shared" si="0"/>
        <v/>
      </c>
      <c r="AR9" s="9" t="str">
        <f t="shared" si="0"/>
        <v/>
      </c>
      <c r="AS9" s="10" t="str">
        <f t="shared" si="0"/>
        <v/>
      </c>
      <c r="AT9" s="8" t="str">
        <f t="shared" si="0"/>
        <v/>
      </c>
      <c r="AU9" s="9" t="str">
        <f t="shared" si="0"/>
        <v/>
      </c>
      <c r="AV9" s="9" t="str">
        <f t="shared" si="0"/>
        <v/>
      </c>
      <c r="AW9" s="10" t="str">
        <f t="shared" si="0"/>
        <v/>
      </c>
      <c r="AX9" s="8" t="str">
        <f t="shared" si="0"/>
        <v/>
      </c>
      <c r="AY9" s="9" t="str">
        <f t="shared" si="0"/>
        <v/>
      </c>
      <c r="AZ9" s="9" t="str">
        <f t="shared" si="0"/>
        <v/>
      </c>
      <c r="BA9" s="10" t="str">
        <f t="shared" si="0"/>
        <v/>
      </c>
      <c r="BB9" s="8" t="str">
        <f t="shared" si="0"/>
        <v/>
      </c>
      <c r="BC9" s="9" t="str">
        <f t="shared" si="0"/>
        <v/>
      </c>
      <c r="BD9" s="9" t="str">
        <f t="shared" si="0"/>
        <v/>
      </c>
      <c r="BE9" s="10" t="str">
        <f t="shared" si="0"/>
        <v/>
      </c>
      <c r="BF9" s="8" t="str">
        <f t="shared" si="0"/>
        <v/>
      </c>
      <c r="BG9" s="9" t="str">
        <f t="shared" si="0"/>
        <v/>
      </c>
      <c r="BH9" s="9" t="str">
        <f t="shared" si="0"/>
        <v/>
      </c>
      <c r="BI9" s="10" t="str">
        <f t="shared" si="0"/>
        <v/>
      </c>
      <c r="BJ9" s="8" t="str">
        <f t="shared" si="0"/>
        <v/>
      </c>
      <c r="BK9" s="9" t="str">
        <f t="shared" si="0"/>
        <v/>
      </c>
      <c r="BL9" s="9" t="str">
        <f t="shared" si="0"/>
        <v/>
      </c>
      <c r="BM9" s="10" t="str">
        <f t="shared" si="0"/>
        <v/>
      </c>
      <c r="BN9" s="8" t="str">
        <f t="shared" si="0"/>
        <v/>
      </c>
      <c r="BO9" s="9" t="str">
        <f t="shared" si="0"/>
        <v/>
      </c>
      <c r="BP9" s="9" t="str">
        <f t="shared" si="0"/>
        <v/>
      </c>
      <c r="BQ9" s="10" t="str">
        <f t="shared" si="0"/>
        <v/>
      </c>
      <c r="BR9" s="8" t="str">
        <f t="shared" si="0"/>
        <v/>
      </c>
      <c r="BS9" s="9" t="str">
        <f t="shared" si="0"/>
        <v/>
      </c>
      <c r="BT9" s="9" t="str">
        <f t="shared" si="0"/>
        <v/>
      </c>
      <c r="BU9" s="10" t="str">
        <f t="shared" si="0"/>
        <v/>
      </c>
      <c r="BV9" s="8" t="str">
        <f t="shared" si="0"/>
        <v/>
      </c>
      <c r="BW9" s="9" t="str">
        <f t="shared" si="0"/>
        <v/>
      </c>
      <c r="BX9" s="9" t="str">
        <f t="shared" si="0"/>
        <v/>
      </c>
      <c r="BY9" s="10" t="str">
        <f t="shared" si="0"/>
        <v/>
      </c>
      <c r="CB9" s="7">
        <v>0.30208333333333331</v>
      </c>
    </row>
    <row r="10" spans="2:80" ht="18" customHeight="1">
      <c r="B10" s="40">
        <v>5</v>
      </c>
      <c r="C10" s="41" t="str">
        <f>IF(VLOOKUP($B10,管理シート!$B$10:$D$108,2,0)=0,"",VLOOKUP($B10,管理シート!$B$10:$D$108,2,0))</f>
        <v/>
      </c>
      <c r="D10" s="42" t="str">
        <f>IF(VLOOKUP($B10,管理シート!$B$10:$D$108,3,0)=0,"",VLOOKUP($B10,管理シート!$B$10:$D$108,3,0))</f>
        <v/>
      </c>
      <c r="E10" s="1" t="str">
        <f t="shared" si="4"/>
        <v/>
      </c>
      <c r="F10" s="2" t="str">
        <f t="shared" si="5"/>
        <v/>
      </c>
      <c r="G10" s="24"/>
      <c r="H10" s="25"/>
      <c r="I10" s="24"/>
      <c r="J10" s="25"/>
      <c r="K10" s="24"/>
      <c r="L10" s="25"/>
      <c r="M10" s="45"/>
      <c r="N10" s="8" t="str">
        <f t="shared" si="6"/>
        <v/>
      </c>
      <c r="O10" s="9" t="str">
        <f t="shared" si="0"/>
        <v/>
      </c>
      <c r="P10" s="9" t="str">
        <f t="shared" si="0"/>
        <v/>
      </c>
      <c r="Q10" s="10" t="str">
        <f t="shared" si="0"/>
        <v/>
      </c>
      <c r="R10" s="8" t="str">
        <f t="shared" si="7"/>
        <v/>
      </c>
      <c r="S10" s="9" t="str">
        <f t="shared" si="1"/>
        <v/>
      </c>
      <c r="T10" s="9" t="str">
        <f t="shared" si="1"/>
        <v/>
      </c>
      <c r="U10" s="10" t="str">
        <f t="shared" si="1"/>
        <v/>
      </c>
      <c r="V10" s="8" t="str">
        <f t="shared" si="8"/>
        <v/>
      </c>
      <c r="W10" s="9" t="str">
        <f t="shared" si="2"/>
        <v/>
      </c>
      <c r="X10" s="9" t="str">
        <f t="shared" si="2"/>
        <v/>
      </c>
      <c r="Y10" s="10" t="str">
        <f t="shared" si="2"/>
        <v/>
      </c>
      <c r="Z10" s="8" t="str">
        <f t="shared" si="6"/>
        <v/>
      </c>
      <c r="AA10" s="9" t="str">
        <f t="shared" si="3"/>
        <v/>
      </c>
      <c r="AB10" s="9" t="str">
        <f t="shared" si="3"/>
        <v/>
      </c>
      <c r="AC10" s="10" t="str">
        <f t="shared" si="3"/>
        <v/>
      </c>
      <c r="AD10" s="8" t="str">
        <f t="shared" si="0"/>
        <v/>
      </c>
      <c r="AE10" s="9" t="str">
        <f t="shared" si="0"/>
        <v/>
      </c>
      <c r="AF10" s="9" t="str">
        <f t="shared" si="0"/>
        <v/>
      </c>
      <c r="AG10" s="10" t="str">
        <f t="shared" si="0"/>
        <v/>
      </c>
      <c r="AH10" s="8" t="str">
        <f t="shared" si="0"/>
        <v/>
      </c>
      <c r="AI10" s="9" t="str">
        <f t="shared" si="0"/>
        <v/>
      </c>
      <c r="AJ10" s="9" t="str">
        <f t="shared" si="0"/>
        <v/>
      </c>
      <c r="AK10" s="10" t="str">
        <f t="shared" si="0"/>
        <v/>
      </c>
      <c r="AL10" s="8" t="str">
        <f t="shared" si="0"/>
        <v/>
      </c>
      <c r="AM10" s="9" t="str">
        <f t="shared" si="0"/>
        <v/>
      </c>
      <c r="AN10" s="9" t="str">
        <f t="shared" si="0"/>
        <v/>
      </c>
      <c r="AO10" s="10" t="str">
        <f t="shared" si="0"/>
        <v/>
      </c>
      <c r="AP10" s="8" t="str">
        <f t="shared" si="0"/>
        <v/>
      </c>
      <c r="AQ10" s="9" t="str">
        <f t="shared" si="0"/>
        <v/>
      </c>
      <c r="AR10" s="9" t="str">
        <f t="shared" si="0"/>
        <v/>
      </c>
      <c r="AS10" s="10" t="str">
        <f t="shared" si="0"/>
        <v/>
      </c>
      <c r="AT10" s="8" t="str">
        <f t="shared" ref="AT10:BI55" si="9">IF($G10="","",IF(AND($I10&lt;=AT$5,$J10&gt;AT$5),"",IF(AND($K10&lt;=AT$5,$L10&gt;AT$5),"",IF(AND($G10&lt;=AT$5,$H10&gt;AT$5),"■",""))))</f>
        <v/>
      </c>
      <c r="AU10" s="9" t="str">
        <f t="shared" si="9"/>
        <v/>
      </c>
      <c r="AV10" s="9" t="str">
        <f t="shared" si="9"/>
        <v/>
      </c>
      <c r="AW10" s="10" t="str">
        <f t="shared" si="9"/>
        <v/>
      </c>
      <c r="AX10" s="8" t="str">
        <f t="shared" si="9"/>
        <v/>
      </c>
      <c r="AY10" s="9" t="str">
        <f t="shared" si="9"/>
        <v/>
      </c>
      <c r="AZ10" s="9" t="str">
        <f t="shared" si="9"/>
        <v/>
      </c>
      <c r="BA10" s="10" t="str">
        <f t="shared" si="9"/>
        <v/>
      </c>
      <c r="BB10" s="8" t="str">
        <f t="shared" si="9"/>
        <v/>
      </c>
      <c r="BC10" s="9" t="str">
        <f t="shared" si="9"/>
        <v/>
      </c>
      <c r="BD10" s="9" t="str">
        <f t="shared" si="9"/>
        <v/>
      </c>
      <c r="BE10" s="10" t="str">
        <f t="shared" si="9"/>
        <v/>
      </c>
      <c r="BF10" s="8" t="str">
        <f t="shared" si="9"/>
        <v/>
      </c>
      <c r="BG10" s="9" t="str">
        <f t="shared" si="9"/>
        <v/>
      </c>
      <c r="BH10" s="9" t="str">
        <f t="shared" si="9"/>
        <v/>
      </c>
      <c r="BI10" s="10" t="str">
        <f t="shared" si="9"/>
        <v/>
      </c>
      <c r="BJ10" s="8" t="str">
        <f t="shared" ref="BJ10:BY24" si="10">IF($G10="","",IF(AND($I10&lt;=BJ$5,$J10&gt;BJ$5),"",IF(AND($K10&lt;=BJ$5,$L10&gt;BJ$5),"",IF(AND($G10&lt;=BJ$5,$H10&gt;BJ$5),"■",""))))</f>
        <v/>
      </c>
      <c r="BK10" s="9" t="str">
        <f t="shared" si="10"/>
        <v/>
      </c>
      <c r="BL10" s="9" t="str">
        <f t="shared" si="10"/>
        <v/>
      </c>
      <c r="BM10" s="10" t="str">
        <f t="shared" si="10"/>
        <v/>
      </c>
      <c r="BN10" s="8" t="str">
        <f t="shared" si="10"/>
        <v/>
      </c>
      <c r="BO10" s="9" t="str">
        <f t="shared" si="10"/>
        <v/>
      </c>
      <c r="BP10" s="9" t="str">
        <f t="shared" si="10"/>
        <v/>
      </c>
      <c r="BQ10" s="10" t="str">
        <f t="shared" si="10"/>
        <v/>
      </c>
      <c r="BR10" s="8" t="str">
        <f t="shared" si="10"/>
        <v/>
      </c>
      <c r="BS10" s="9" t="str">
        <f t="shared" si="10"/>
        <v/>
      </c>
      <c r="BT10" s="9" t="str">
        <f t="shared" si="10"/>
        <v/>
      </c>
      <c r="BU10" s="10" t="str">
        <f t="shared" si="10"/>
        <v/>
      </c>
      <c r="BV10" s="8" t="str">
        <f t="shared" si="10"/>
        <v/>
      </c>
      <c r="BW10" s="9" t="str">
        <f t="shared" si="10"/>
        <v/>
      </c>
      <c r="BX10" s="9" t="str">
        <f t="shared" si="10"/>
        <v/>
      </c>
      <c r="BY10" s="10" t="str">
        <f t="shared" si="10"/>
        <v/>
      </c>
      <c r="CB10" s="7">
        <v>0.3125</v>
      </c>
    </row>
    <row r="11" spans="2:80" ht="18" customHeight="1">
      <c r="B11" s="40">
        <v>6</v>
      </c>
      <c r="C11" s="41" t="str">
        <f>IF(VLOOKUP($B11,管理シート!$B$10:$D$108,2,0)=0,"",VLOOKUP($B11,管理シート!$B$10:$D$108,2,0))</f>
        <v/>
      </c>
      <c r="D11" s="42" t="str">
        <f>IF(VLOOKUP($B11,管理シート!$B$10:$D$108,3,0)=0,"",VLOOKUP($B11,管理シート!$B$10:$D$108,3,0))</f>
        <v/>
      </c>
      <c r="E11" s="1" t="str">
        <f t="shared" si="4"/>
        <v/>
      </c>
      <c r="F11" s="2" t="str">
        <f t="shared" si="5"/>
        <v/>
      </c>
      <c r="G11" s="24"/>
      <c r="H11" s="25"/>
      <c r="I11" s="24"/>
      <c r="J11" s="25"/>
      <c r="K11" s="24"/>
      <c r="L11" s="25"/>
      <c r="M11" s="45"/>
      <c r="N11" s="8" t="str">
        <f t="shared" si="6"/>
        <v/>
      </c>
      <c r="O11" s="9" t="str">
        <f t="shared" si="6"/>
        <v/>
      </c>
      <c r="P11" s="9" t="str">
        <f t="shared" si="6"/>
        <v/>
      </c>
      <c r="Q11" s="10" t="str">
        <f t="shared" si="6"/>
        <v/>
      </c>
      <c r="R11" s="8" t="str">
        <f t="shared" si="7"/>
        <v/>
      </c>
      <c r="S11" s="9" t="str">
        <f t="shared" si="7"/>
        <v/>
      </c>
      <c r="T11" s="9" t="str">
        <f t="shared" si="7"/>
        <v/>
      </c>
      <c r="U11" s="10" t="str">
        <f t="shared" si="7"/>
        <v/>
      </c>
      <c r="V11" s="8" t="str">
        <f t="shared" si="8"/>
        <v/>
      </c>
      <c r="W11" s="9" t="str">
        <f t="shared" si="8"/>
        <v/>
      </c>
      <c r="X11" s="9" t="str">
        <f t="shared" si="8"/>
        <v/>
      </c>
      <c r="Y11" s="10" t="str">
        <f t="shared" si="8"/>
        <v/>
      </c>
      <c r="Z11" s="8" t="str">
        <f t="shared" si="6"/>
        <v/>
      </c>
      <c r="AA11" s="9" t="str">
        <f t="shared" si="6"/>
        <v/>
      </c>
      <c r="AB11" s="9" t="str">
        <f t="shared" si="6"/>
        <v/>
      </c>
      <c r="AC11" s="10" t="str">
        <f t="shared" si="6"/>
        <v/>
      </c>
      <c r="AD11" s="8" t="str">
        <f t="shared" si="6"/>
        <v/>
      </c>
      <c r="AE11" s="9" t="str">
        <f t="shared" si="6"/>
        <v/>
      </c>
      <c r="AF11" s="9" t="str">
        <f t="shared" si="6"/>
        <v/>
      </c>
      <c r="AG11" s="10" t="str">
        <f t="shared" si="6"/>
        <v/>
      </c>
      <c r="AH11" s="8" t="str">
        <f t="shared" si="6"/>
        <v/>
      </c>
      <c r="AI11" s="9" t="str">
        <f t="shared" si="6"/>
        <v/>
      </c>
      <c r="AJ11" s="9" t="str">
        <f t="shared" si="6"/>
        <v/>
      </c>
      <c r="AK11" s="10" t="str">
        <f t="shared" si="6"/>
        <v/>
      </c>
      <c r="AL11" s="8" t="str">
        <f t="shared" si="6"/>
        <v/>
      </c>
      <c r="AM11" s="9" t="str">
        <f t="shared" si="6"/>
        <v/>
      </c>
      <c r="AN11" s="9" t="str">
        <f t="shared" si="6"/>
        <v/>
      </c>
      <c r="AO11" s="10" t="str">
        <f t="shared" si="6"/>
        <v/>
      </c>
      <c r="AP11" s="8" t="str">
        <f t="shared" ref="AP11:BE30" si="11">IF($G11="","",IF(AND($I11&lt;=AP$5,$J11&gt;AP$5),"",IF(AND($K11&lt;=AP$5,$L11&gt;AP$5),"",IF(AND($G11&lt;=AP$5,$H11&gt;AP$5),"■",""))))</f>
        <v/>
      </c>
      <c r="AQ11" s="9" t="str">
        <f t="shared" si="11"/>
        <v/>
      </c>
      <c r="AR11" s="9" t="str">
        <f t="shared" si="11"/>
        <v/>
      </c>
      <c r="AS11" s="10" t="str">
        <f t="shared" si="11"/>
        <v/>
      </c>
      <c r="AT11" s="8" t="str">
        <f t="shared" si="11"/>
        <v/>
      </c>
      <c r="AU11" s="9" t="str">
        <f t="shared" si="11"/>
        <v/>
      </c>
      <c r="AV11" s="9" t="str">
        <f t="shared" si="11"/>
        <v/>
      </c>
      <c r="AW11" s="10" t="str">
        <f t="shared" si="11"/>
        <v/>
      </c>
      <c r="AX11" s="8" t="str">
        <f t="shared" si="11"/>
        <v/>
      </c>
      <c r="AY11" s="9" t="str">
        <f t="shared" si="11"/>
        <v/>
      </c>
      <c r="AZ11" s="9" t="str">
        <f t="shared" si="11"/>
        <v/>
      </c>
      <c r="BA11" s="10" t="str">
        <f t="shared" si="11"/>
        <v/>
      </c>
      <c r="BB11" s="8" t="str">
        <f t="shared" si="11"/>
        <v/>
      </c>
      <c r="BC11" s="9" t="str">
        <f t="shared" si="11"/>
        <v/>
      </c>
      <c r="BD11" s="9" t="str">
        <f t="shared" si="11"/>
        <v/>
      </c>
      <c r="BE11" s="10" t="str">
        <f t="shared" si="11"/>
        <v/>
      </c>
      <c r="BF11" s="8" t="str">
        <f t="shared" si="9"/>
        <v/>
      </c>
      <c r="BG11" s="9" t="str">
        <f t="shared" si="9"/>
        <v/>
      </c>
      <c r="BH11" s="9" t="str">
        <f t="shared" si="9"/>
        <v/>
      </c>
      <c r="BI11" s="10" t="str">
        <f t="shared" si="9"/>
        <v/>
      </c>
      <c r="BJ11" s="8" t="str">
        <f t="shared" si="10"/>
        <v/>
      </c>
      <c r="BK11" s="9" t="str">
        <f t="shared" si="10"/>
        <v/>
      </c>
      <c r="BL11" s="9" t="str">
        <f t="shared" si="10"/>
        <v/>
      </c>
      <c r="BM11" s="10" t="str">
        <f t="shared" si="10"/>
        <v/>
      </c>
      <c r="BN11" s="8" t="str">
        <f t="shared" si="10"/>
        <v/>
      </c>
      <c r="BO11" s="9" t="str">
        <f t="shared" si="10"/>
        <v/>
      </c>
      <c r="BP11" s="9" t="str">
        <f t="shared" si="10"/>
        <v/>
      </c>
      <c r="BQ11" s="10" t="str">
        <f t="shared" si="10"/>
        <v/>
      </c>
      <c r="BR11" s="8" t="str">
        <f t="shared" si="10"/>
        <v/>
      </c>
      <c r="BS11" s="9" t="str">
        <f t="shared" si="10"/>
        <v/>
      </c>
      <c r="BT11" s="9" t="str">
        <f t="shared" si="10"/>
        <v/>
      </c>
      <c r="BU11" s="10" t="str">
        <f t="shared" si="10"/>
        <v/>
      </c>
      <c r="BV11" s="8" t="str">
        <f t="shared" si="10"/>
        <v/>
      </c>
      <c r="BW11" s="9" t="str">
        <f t="shared" si="10"/>
        <v/>
      </c>
      <c r="BX11" s="9" t="str">
        <f t="shared" si="10"/>
        <v/>
      </c>
      <c r="BY11" s="10" t="str">
        <f t="shared" si="10"/>
        <v/>
      </c>
      <c r="CB11" s="7">
        <v>0.32291666666666669</v>
      </c>
    </row>
    <row r="12" spans="2:80" ht="18" customHeight="1">
      <c r="B12" s="40">
        <v>7</v>
      </c>
      <c r="C12" s="41" t="str">
        <f>IF(VLOOKUP($B12,管理シート!$B$10:$D$108,2,0)=0,"",VLOOKUP($B12,管理シート!$B$10:$D$108,2,0))</f>
        <v/>
      </c>
      <c r="D12" s="42" t="str">
        <f>IF(VLOOKUP($B12,管理シート!$B$10:$D$108,3,0)=0,"",VLOOKUP($B12,管理シート!$B$10:$D$108,3,0))</f>
        <v/>
      </c>
      <c r="E12" s="1" t="str">
        <f t="shared" si="4"/>
        <v/>
      </c>
      <c r="F12" s="2" t="str">
        <f t="shared" si="5"/>
        <v/>
      </c>
      <c r="G12" s="24"/>
      <c r="H12" s="25"/>
      <c r="I12" s="24"/>
      <c r="J12" s="25"/>
      <c r="K12" s="24"/>
      <c r="L12" s="25"/>
      <c r="M12" s="45"/>
      <c r="N12" s="8" t="str">
        <f t="shared" si="6"/>
        <v/>
      </c>
      <c r="O12" s="9" t="str">
        <f t="shared" si="6"/>
        <v/>
      </c>
      <c r="P12" s="9" t="str">
        <f t="shared" si="6"/>
        <v/>
      </c>
      <c r="Q12" s="10" t="str">
        <f t="shared" si="6"/>
        <v/>
      </c>
      <c r="R12" s="8" t="str">
        <f t="shared" si="7"/>
        <v/>
      </c>
      <c r="S12" s="9" t="str">
        <f t="shared" si="7"/>
        <v/>
      </c>
      <c r="T12" s="9" t="str">
        <f t="shared" si="7"/>
        <v/>
      </c>
      <c r="U12" s="10" t="str">
        <f t="shared" ref="R12:AC35" si="12">IF($G12="","",IF(AND($I12&lt;=U$5,$J12&gt;U$5),"",IF(AND($K12&lt;=U$5,$L12&gt;U$5),"",IF(AND($G12&lt;=U$5,$H12&gt;U$5),"■",""))))</f>
        <v/>
      </c>
      <c r="V12" s="8" t="str">
        <f t="shared" si="8"/>
        <v/>
      </c>
      <c r="W12" s="9" t="str">
        <f t="shared" si="8"/>
        <v/>
      </c>
      <c r="X12" s="9" t="str">
        <f t="shared" si="8"/>
        <v/>
      </c>
      <c r="Y12" s="10" t="str">
        <f t="shared" si="12"/>
        <v/>
      </c>
      <c r="Z12" s="8" t="str">
        <f t="shared" si="6"/>
        <v/>
      </c>
      <c r="AA12" s="9" t="str">
        <f t="shared" si="6"/>
        <v/>
      </c>
      <c r="AB12" s="9" t="str">
        <f t="shared" si="6"/>
        <v/>
      </c>
      <c r="AC12" s="10" t="str">
        <f t="shared" si="12"/>
        <v/>
      </c>
      <c r="AD12" s="8" t="str">
        <f t="shared" si="6"/>
        <v/>
      </c>
      <c r="AE12" s="9" t="str">
        <f t="shared" si="6"/>
        <v/>
      </c>
      <c r="AF12" s="9" t="str">
        <f t="shared" si="6"/>
        <v/>
      </c>
      <c r="AG12" s="10" t="str">
        <f t="shared" si="6"/>
        <v/>
      </c>
      <c r="AH12" s="8" t="str">
        <f t="shared" si="6"/>
        <v/>
      </c>
      <c r="AI12" s="9" t="str">
        <f t="shared" si="6"/>
        <v/>
      </c>
      <c r="AJ12" s="9" t="str">
        <f t="shared" si="6"/>
        <v/>
      </c>
      <c r="AK12" s="10" t="str">
        <f t="shared" si="6"/>
        <v/>
      </c>
      <c r="AL12" s="8" t="str">
        <f t="shared" si="6"/>
        <v/>
      </c>
      <c r="AM12" s="9" t="str">
        <f t="shared" si="6"/>
        <v/>
      </c>
      <c r="AN12" s="9" t="str">
        <f t="shared" si="6"/>
        <v/>
      </c>
      <c r="AO12" s="10" t="str">
        <f t="shared" si="6"/>
        <v/>
      </c>
      <c r="AP12" s="8" t="str">
        <f t="shared" si="11"/>
        <v/>
      </c>
      <c r="AQ12" s="9" t="str">
        <f t="shared" si="11"/>
        <v/>
      </c>
      <c r="AR12" s="9" t="str">
        <f t="shared" si="11"/>
        <v/>
      </c>
      <c r="AS12" s="10" t="str">
        <f t="shared" si="11"/>
        <v/>
      </c>
      <c r="AT12" s="8" t="str">
        <f t="shared" si="11"/>
        <v/>
      </c>
      <c r="AU12" s="9" t="str">
        <f t="shared" si="11"/>
        <v/>
      </c>
      <c r="AV12" s="9" t="str">
        <f t="shared" si="11"/>
        <v/>
      </c>
      <c r="AW12" s="10" t="str">
        <f t="shared" si="11"/>
        <v/>
      </c>
      <c r="AX12" s="8" t="str">
        <f t="shared" si="11"/>
        <v/>
      </c>
      <c r="AY12" s="9" t="str">
        <f t="shared" si="11"/>
        <v/>
      </c>
      <c r="AZ12" s="9" t="str">
        <f t="shared" si="11"/>
        <v/>
      </c>
      <c r="BA12" s="10" t="str">
        <f t="shared" si="11"/>
        <v/>
      </c>
      <c r="BB12" s="8" t="str">
        <f t="shared" si="11"/>
        <v/>
      </c>
      <c r="BC12" s="9" t="str">
        <f t="shared" si="11"/>
        <v/>
      </c>
      <c r="BD12" s="9" t="str">
        <f t="shared" si="11"/>
        <v/>
      </c>
      <c r="BE12" s="10" t="str">
        <f t="shared" si="11"/>
        <v/>
      </c>
      <c r="BF12" s="8" t="str">
        <f t="shared" si="9"/>
        <v/>
      </c>
      <c r="BG12" s="9" t="str">
        <f t="shared" si="9"/>
        <v/>
      </c>
      <c r="BH12" s="9" t="str">
        <f t="shared" si="9"/>
        <v/>
      </c>
      <c r="BI12" s="10" t="str">
        <f t="shared" si="9"/>
        <v/>
      </c>
      <c r="BJ12" s="8" t="str">
        <f t="shared" si="10"/>
        <v/>
      </c>
      <c r="BK12" s="9" t="str">
        <f t="shared" si="10"/>
        <v/>
      </c>
      <c r="BL12" s="9" t="str">
        <f t="shared" si="10"/>
        <v/>
      </c>
      <c r="BM12" s="10" t="str">
        <f t="shared" si="10"/>
        <v/>
      </c>
      <c r="BN12" s="8" t="str">
        <f t="shared" si="10"/>
        <v/>
      </c>
      <c r="BO12" s="9" t="str">
        <f t="shared" si="10"/>
        <v/>
      </c>
      <c r="BP12" s="9" t="str">
        <f t="shared" si="10"/>
        <v/>
      </c>
      <c r="BQ12" s="10" t="str">
        <f t="shared" si="10"/>
        <v/>
      </c>
      <c r="BR12" s="8" t="str">
        <f t="shared" si="10"/>
        <v/>
      </c>
      <c r="BS12" s="9" t="str">
        <f t="shared" si="10"/>
        <v/>
      </c>
      <c r="BT12" s="9" t="str">
        <f t="shared" si="10"/>
        <v/>
      </c>
      <c r="BU12" s="10" t="str">
        <f t="shared" si="10"/>
        <v/>
      </c>
      <c r="BV12" s="8" t="str">
        <f t="shared" si="10"/>
        <v/>
      </c>
      <c r="BW12" s="9" t="str">
        <f t="shared" si="10"/>
        <v/>
      </c>
      <c r="BX12" s="9" t="str">
        <f t="shared" si="10"/>
        <v/>
      </c>
      <c r="BY12" s="10" t="str">
        <f t="shared" si="10"/>
        <v/>
      </c>
      <c r="CB12" s="7">
        <v>0.33333333333333331</v>
      </c>
    </row>
    <row r="13" spans="2:80" ht="18" customHeight="1">
      <c r="B13" s="40">
        <v>8</v>
      </c>
      <c r="C13" s="41" t="str">
        <f>IF(VLOOKUP($B13,管理シート!$B$10:$D$108,2,0)=0,"",VLOOKUP($B13,管理シート!$B$10:$D$108,2,0))</f>
        <v/>
      </c>
      <c r="D13" s="42" t="str">
        <f>IF(VLOOKUP($B13,管理シート!$B$10:$D$108,3,0)=0,"",VLOOKUP($B13,管理シート!$B$10:$D$108,3,0))</f>
        <v/>
      </c>
      <c r="E13" s="1" t="str">
        <f t="shared" si="4"/>
        <v/>
      </c>
      <c r="F13" s="2" t="str">
        <f t="shared" si="5"/>
        <v/>
      </c>
      <c r="G13" s="24"/>
      <c r="H13" s="25"/>
      <c r="I13" s="24"/>
      <c r="J13" s="25"/>
      <c r="K13" s="24"/>
      <c r="L13" s="25"/>
      <c r="M13" s="45"/>
      <c r="N13" s="8" t="str">
        <f t="shared" si="6"/>
        <v/>
      </c>
      <c r="O13" s="9" t="str">
        <f t="shared" si="6"/>
        <v/>
      </c>
      <c r="P13" s="9" t="str">
        <f t="shared" si="6"/>
        <v/>
      </c>
      <c r="Q13" s="10" t="str">
        <f t="shared" si="6"/>
        <v/>
      </c>
      <c r="R13" s="8" t="str">
        <f t="shared" si="12"/>
        <v/>
      </c>
      <c r="S13" s="9" t="str">
        <f t="shared" si="12"/>
        <v/>
      </c>
      <c r="T13" s="9" t="str">
        <f t="shared" si="12"/>
        <v/>
      </c>
      <c r="U13" s="10" t="str">
        <f t="shared" si="12"/>
        <v/>
      </c>
      <c r="V13" s="8" t="str">
        <f t="shared" si="12"/>
        <v/>
      </c>
      <c r="W13" s="9" t="str">
        <f t="shared" si="12"/>
        <v/>
      </c>
      <c r="X13" s="9" t="str">
        <f t="shared" si="12"/>
        <v/>
      </c>
      <c r="Y13" s="10" t="str">
        <f t="shared" si="12"/>
        <v/>
      </c>
      <c r="Z13" s="8" t="str">
        <f t="shared" si="12"/>
        <v/>
      </c>
      <c r="AA13" s="9" t="str">
        <f t="shared" si="12"/>
        <v/>
      </c>
      <c r="AB13" s="9" t="str">
        <f t="shared" si="12"/>
        <v/>
      </c>
      <c r="AC13" s="10" t="str">
        <f t="shared" si="12"/>
        <v/>
      </c>
      <c r="AD13" s="8" t="str">
        <f t="shared" si="6"/>
        <v/>
      </c>
      <c r="AE13" s="9" t="str">
        <f t="shared" si="6"/>
        <v/>
      </c>
      <c r="AF13" s="9" t="str">
        <f t="shared" si="6"/>
        <v/>
      </c>
      <c r="AG13" s="10" t="str">
        <f t="shared" si="6"/>
        <v/>
      </c>
      <c r="AH13" s="8" t="str">
        <f t="shared" si="6"/>
        <v/>
      </c>
      <c r="AI13" s="9" t="str">
        <f t="shared" si="6"/>
        <v/>
      </c>
      <c r="AJ13" s="9" t="str">
        <f t="shared" si="6"/>
        <v/>
      </c>
      <c r="AK13" s="10" t="str">
        <f t="shared" si="6"/>
        <v/>
      </c>
      <c r="AL13" s="8" t="str">
        <f t="shared" si="6"/>
        <v/>
      </c>
      <c r="AM13" s="9" t="str">
        <f t="shared" si="6"/>
        <v/>
      </c>
      <c r="AN13" s="9" t="str">
        <f t="shared" si="6"/>
        <v/>
      </c>
      <c r="AO13" s="10" t="str">
        <f t="shared" si="6"/>
        <v/>
      </c>
      <c r="AP13" s="8" t="str">
        <f t="shared" si="11"/>
        <v/>
      </c>
      <c r="AQ13" s="9" t="str">
        <f t="shared" si="11"/>
        <v/>
      </c>
      <c r="AR13" s="9" t="str">
        <f t="shared" si="11"/>
        <v/>
      </c>
      <c r="AS13" s="10" t="str">
        <f t="shared" si="11"/>
        <v/>
      </c>
      <c r="AT13" s="8" t="str">
        <f t="shared" si="11"/>
        <v/>
      </c>
      <c r="AU13" s="9" t="str">
        <f t="shared" si="11"/>
        <v/>
      </c>
      <c r="AV13" s="9" t="str">
        <f t="shared" si="11"/>
        <v/>
      </c>
      <c r="AW13" s="10" t="str">
        <f t="shared" si="11"/>
        <v/>
      </c>
      <c r="AX13" s="8" t="str">
        <f t="shared" si="11"/>
        <v/>
      </c>
      <c r="AY13" s="9" t="str">
        <f t="shared" si="11"/>
        <v/>
      </c>
      <c r="AZ13" s="9" t="str">
        <f t="shared" si="11"/>
        <v/>
      </c>
      <c r="BA13" s="10" t="str">
        <f t="shared" si="11"/>
        <v/>
      </c>
      <c r="BB13" s="8" t="str">
        <f t="shared" si="11"/>
        <v/>
      </c>
      <c r="BC13" s="9" t="str">
        <f t="shared" si="11"/>
        <v/>
      </c>
      <c r="BD13" s="9" t="str">
        <f t="shared" si="11"/>
        <v/>
      </c>
      <c r="BE13" s="10" t="str">
        <f t="shared" si="11"/>
        <v/>
      </c>
      <c r="BF13" s="8" t="str">
        <f t="shared" si="9"/>
        <v/>
      </c>
      <c r="BG13" s="9" t="str">
        <f t="shared" si="9"/>
        <v/>
      </c>
      <c r="BH13" s="9" t="str">
        <f t="shared" si="9"/>
        <v/>
      </c>
      <c r="BI13" s="10" t="str">
        <f t="shared" si="9"/>
        <v/>
      </c>
      <c r="BJ13" s="8" t="str">
        <f t="shared" si="10"/>
        <v/>
      </c>
      <c r="BK13" s="9" t="str">
        <f t="shared" si="10"/>
        <v/>
      </c>
      <c r="BL13" s="9" t="str">
        <f t="shared" si="10"/>
        <v/>
      </c>
      <c r="BM13" s="10" t="str">
        <f t="shared" si="10"/>
        <v/>
      </c>
      <c r="BN13" s="8" t="str">
        <f t="shared" si="10"/>
        <v/>
      </c>
      <c r="BO13" s="9" t="str">
        <f t="shared" si="10"/>
        <v/>
      </c>
      <c r="BP13" s="9" t="str">
        <f t="shared" si="10"/>
        <v/>
      </c>
      <c r="BQ13" s="10" t="str">
        <f t="shared" si="10"/>
        <v/>
      </c>
      <c r="BR13" s="8" t="str">
        <f t="shared" si="10"/>
        <v/>
      </c>
      <c r="BS13" s="9" t="str">
        <f t="shared" si="10"/>
        <v/>
      </c>
      <c r="BT13" s="9" t="str">
        <f t="shared" si="10"/>
        <v/>
      </c>
      <c r="BU13" s="10" t="str">
        <f t="shared" si="10"/>
        <v/>
      </c>
      <c r="BV13" s="8" t="str">
        <f t="shared" si="10"/>
        <v/>
      </c>
      <c r="BW13" s="9" t="str">
        <f t="shared" si="10"/>
        <v/>
      </c>
      <c r="BX13" s="9" t="str">
        <f t="shared" si="10"/>
        <v/>
      </c>
      <c r="BY13" s="10" t="str">
        <f t="shared" si="10"/>
        <v/>
      </c>
      <c r="CB13" s="7">
        <v>0.34375</v>
      </c>
    </row>
    <row r="14" spans="2:80" ht="18" customHeight="1">
      <c r="B14" s="40">
        <v>9</v>
      </c>
      <c r="C14" s="41" t="str">
        <f>IF(VLOOKUP($B14,管理シート!$B$10:$D$108,2,0)=0,"",VLOOKUP($B14,管理シート!$B$10:$D$108,2,0))</f>
        <v/>
      </c>
      <c r="D14" s="42" t="str">
        <f>IF(VLOOKUP($B14,管理シート!$B$10:$D$108,3,0)=0,"",VLOOKUP($B14,管理シート!$B$10:$D$108,3,0))</f>
        <v/>
      </c>
      <c r="E14" s="1" t="str">
        <f t="shared" si="4"/>
        <v/>
      </c>
      <c r="F14" s="2" t="str">
        <f t="shared" si="5"/>
        <v/>
      </c>
      <c r="G14" s="24"/>
      <c r="H14" s="25"/>
      <c r="I14" s="24"/>
      <c r="J14" s="25"/>
      <c r="K14" s="24"/>
      <c r="L14" s="25"/>
      <c r="M14" s="45"/>
      <c r="N14" s="8" t="str">
        <f t="shared" si="6"/>
        <v/>
      </c>
      <c r="O14" s="9" t="str">
        <f t="shared" si="6"/>
        <v/>
      </c>
      <c r="P14" s="9" t="str">
        <f t="shared" si="6"/>
        <v/>
      </c>
      <c r="Q14" s="10" t="str">
        <f t="shared" si="6"/>
        <v/>
      </c>
      <c r="R14" s="8" t="str">
        <f t="shared" si="12"/>
        <v/>
      </c>
      <c r="S14" s="9" t="str">
        <f t="shared" si="12"/>
        <v/>
      </c>
      <c r="T14" s="9" t="str">
        <f t="shared" si="12"/>
        <v/>
      </c>
      <c r="U14" s="10" t="str">
        <f t="shared" si="12"/>
        <v/>
      </c>
      <c r="V14" s="8" t="str">
        <f t="shared" si="12"/>
        <v/>
      </c>
      <c r="W14" s="9" t="str">
        <f t="shared" si="12"/>
        <v/>
      </c>
      <c r="X14" s="9" t="str">
        <f t="shared" si="12"/>
        <v/>
      </c>
      <c r="Y14" s="10" t="str">
        <f t="shared" si="12"/>
        <v/>
      </c>
      <c r="Z14" s="8" t="str">
        <f t="shared" si="12"/>
        <v/>
      </c>
      <c r="AA14" s="9" t="str">
        <f t="shared" si="12"/>
        <v/>
      </c>
      <c r="AB14" s="9" t="str">
        <f t="shared" si="12"/>
        <v/>
      </c>
      <c r="AC14" s="10" t="str">
        <f t="shared" si="12"/>
        <v/>
      </c>
      <c r="AD14" s="8" t="str">
        <f t="shared" si="6"/>
        <v/>
      </c>
      <c r="AE14" s="9" t="str">
        <f t="shared" si="6"/>
        <v/>
      </c>
      <c r="AF14" s="9" t="str">
        <f t="shared" si="6"/>
        <v/>
      </c>
      <c r="AG14" s="10" t="str">
        <f t="shared" si="6"/>
        <v/>
      </c>
      <c r="AH14" s="8" t="str">
        <f t="shared" si="6"/>
        <v/>
      </c>
      <c r="AI14" s="9" t="str">
        <f t="shared" si="6"/>
        <v/>
      </c>
      <c r="AJ14" s="9" t="str">
        <f t="shared" si="6"/>
        <v/>
      </c>
      <c r="AK14" s="10" t="str">
        <f t="shared" si="6"/>
        <v/>
      </c>
      <c r="AL14" s="8" t="str">
        <f t="shared" si="6"/>
        <v/>
      </c>
      <c r="AM14" s="9" t="str">
        <f t="shared" si="6"/>
        <v/>
      </c>
      <c r="AN14" s="9" t="str">
        <f t="shared" si="6"/>
        <v/>
      </c>
      <c r="AO14" s="10" t="str">
        <f t="shared" si="6"/>
        <v/>
      </c>
      <c r="AP14" s="8" t="str">
        <f t="shared" si="11"/>
        <v/>
      </c>
      <c r="AQ14" s="9" t="str">
        <f t="shared" si="11"/>
        <v/>
      </c>
      <c r="AR14" s="9" t="str">
        <f t="shared" si="11"/>
        <v/>
      </c>
      <c r="AS14" s="10" t="str">
        <f t="shared" si="11"/>
        <v/>
      </c>
      <c r="AT14" s="8" t="str">
        <f t="shared" si="11"/>
        <v/>
      </c>
      <c r="AU14" s="9" t="str">
        <f t="shared" si="11"/>
        <v/>
      </c>
      <c r="AV14" s="9" t="str">
        <f t="shared" si="11"/>
        <v/>
      </c>
      <c r="AW14" s="10" t="str">
        <f t="shared" si="11"/>
        <v/>
      </c>
      <c r="AX14" s="8" t="str">
        <f t="shared" si="11"/>
        <v/>
      </c>
      <c r="AY14" s="9" t="str">
        <f t="shared" si="11"/>
        <v/>
      </c>
      <c r="AZ14" s="9" t="str">
        <f t="shared" si="11"/>
        <v/>
      </c>
      <c r="BA14" s="10" t="str">
        <f t="shared" si="11"/>
        <v/>
      </c>
      <c r="BB14" s="8" t="str">
        <f t="shared" si="11"/>
        <v/>
      </c>
      <c r="BC14" s="9" t="str">
        <f t="shared" si="11"/>
        <v/>
      </c>
      <c r="BD14" s="9" t="str">
        <f t="shared" si="11"/>
        <v/>
      </c>
      <c r="BE14" s="10" t="str">
        <f t="shared" si="11"/>
        <v/>
      </c>
      <c r="BF14" s="8" t="str">
        <f t="shared" si="9"/>
        <v/>
      </c>
      <c r="BG14" s="9" t="str">
        <f t="shared" si="9"/>
        <v/>
      </c>
      <c r="BH14" s="9" t="str">
        <f t="shared" si="9"/>
        <v/>
      </c>
      <c r="BI14" s="10" t="str">
        <f t="shared" si="9"/>
        <v/>
      </c>
      <c r="BJ14" s="8" t="str">
        <f t="shared" si="10"/>
        <v/>
      </c>
      <c r="BK14" s="9" t="str">
        <f t="shared" si="10"/>
        <v/>
      </c>
      <c r="BL14" s="9" t="str">
        <f t="shared" si="10"/>
        <v/>
      </c>
      <c r="BM14" s="10" t="str">
        <f t="shared" si="10"/>
        <v/>
      </c>
      <c r="BN14" s="8" t="str">
        <f t="shared" si="10"/>
        <v/>
      </c>
      <c r="BO14" s="9" t="str">
        <f t="shared" si="10"/>
        <v/>
      </c>
      <c r="BP14" s="9" t="str">
        <f t="shared" si="10"/>
        <v/>
      </c>
      <c r="BQ14" s="10" t="str">
        <f t="shared" si="10"/>
        <v/>
      </c>
      <c r="BR14" s="8" t="str">
        <f t="shared" si="10"/>
        <v/>
      </c>
      <c r="BS14" s="9" t="str">
        <f t="shared" si="10"/>
        <v/>
      </c>
      <c r="BT14" s="9" t="str">
        <f t="shared" si="10"/>
        <v/>
      </c>
      <c r="BU14" s="10" t="str">
        <f t="shared" si="10"/>
        <v/>
      </c>
      <c r="BV14" s="8" t="str">
        <f t="shared" si="10"/>
        <v/>
      </c>
      <c r="BW14" s="9" t="str">
        <f t="shared" si="10"/>
        <v/>
      </c>
      <c r="BX14" s="9" t="str">
        <f t="shared" si="10"/>
        <v/>
      </c>
      <c r="BY14" s="10" t="str">
        <f t="shared" si="10"/>
        <v/>
      </c>
      <c r="CB14" s="7">
        <v>0.35416666666666669</v>
      </c>
    </row>
    <row r="15" spans="2:80" ht="18" customHeight="1">
      <c r="B15" s="40">
        <v>10</v>
      </c>
      <c r="C15" s="41" t="str">
        <f>IF(VLOOKUP($B15,管理シート!$B$10:$D$108,2,0)=0,"",VLOOKUP($B15,管理シート!$B$10:$D$108,2,0))</f>
        <v/>
      </c>
      <c r="D15" s="42" t="str">
        <f>IF(VLOOKUP($B15,管理シート!$B$10:$D$108,3,0)=0,"",VLOOKUP($B15,管理シート!$B$10:$D$108,3,0))</f>
        <v/>
      </c>
      <c r="E15" s="1" t="str">
        <f t="shared" si="4"/>
        <v/>
      </c>
      <c r="F15" s="2" t="str">
        <f t="shared" si="5"/>
        <v/>
      </c>
      <c r="G15" s="24"/>
      <c r="H15" s="25"/>
      <c r="I15" s="24"/>
      <c r="J15" s="25"/>
      <c r="K15" s="24"/>
      <c r="L15" s="25"/>
      <c r="M15" s="45"/>
      <c r="N15" s="8" t="str">
        <f t="shared" si="6"/>
        <v/>
      </c>
      <c r="O15" s="9" t="str">
        <f t="shared" si="6"/>
        <v/>
      </c>
      <c r="P15" s="9" t="str">
        <f t="shared" si="6"/>
        <v/>
      </c>
      <c r="Q15" s="10" t="str">
        <f t="shared" si="6"/>
        <v/>
      </c>
      <c r="R15" s="8" t="str">
        <f t="shared" si="12"/>
        <v/>
      </c>
      <c r="S15" s="9" t="str">
        <f t="shared" si="12"/>
        <v/>
      </c>
      <c r="T15" s="9" t="str">
        <f t="shared" si="12"/>
        <v/>
      </c>
      <c r="U15" s="10" t="str">
        <f t="shared" si="12"/>
        <v/>
      </c>
      <c r="V15" s="8" t="str">
        <f t="shared" si="12"/>
        <v/>
      </c>
      <c r="W15" s="9" t="str">
        <f t="shared" si="12"/>
        <v/>
      </c>
      <c r="X15" s="9" t="str">
        <f t="shared" si="12"/>
        <v/>
      </c>
      <c r="Y15" s="10" t="str">
        <f t="shared" si="12"/>
        <v/>
      </c>
      <c r="Z15" s="8" t="str">
        <f t="shared" si="12"/>
        <v/>
      </c>
      <c r="AA15" s="9" t="str">
        <f t="shared" si="12"/>
        <v/>
      </c>
      <c r="AB15" s="9" t="str">
        <f t="shared" si="12"/>
        <v/>
      </c>
      <c r="AC15" s="10" t="str">
        <f t="shared" si="12"/>
        <v/>
      </c>
      <c r="AD15" s="8" t="str">
        <f t="shared" si="6"/>
        <v/>
      </c>
      <c r="AE15" s="9" t="str">
        <f t="shared" si="6"/>
        <v/>
      </c>
      <c r="AF15" s="9" t="str">
        <f t="shared" si="6"/>
        <v/>
      </c>
      <c r="AG15" s="10" t="str">
        <f t="shared" si="6"/>
        <v/>
      </c>
      <c r="AH15" s="8" t="str">
        <f t="shared" si="6"/>
        <v/>
      </c>
      <c r="AI15" s="9" t="str">
        <f t="shared" si="6"/>
        <v/>
      </c>
      <c r="AJ15" s="9" t="str">
        <f t="shared" si="6"/>
        <v/>
      </c>
      <c r="AK15" s="10" t="str">
        <f t="shared" si="6"/>
        <v/>
      </c>
      <c r="AL15" s="8" t="str">
        <f t="shared" si="6"/>
        <v/>
      </c>
      <c r="AM15" s="9" t="str">
        <f t="shared" si="6"/>
        <v/>
      </c>
      <c r="AN15" s="9" t="str">
        <f t="shared" si="6"/>
        <v/>
      </c>
      <c r="AO15" s="10" t="str">
        <f t="shared" si="6"/>
        <v/>
      </c>
      <c r="AP15" s="8" t="str">
        <f t="shared" si="11"/>
        <v/>
      </c>
      <c r="AQ15" s="9" t="str">
        <f t="shared" si="11"/>
        <v/>
      </c>
      <c r="AR15" s="9" t="str">
        <f t="shared" si="11"/>
        <v/>
      </c>
      <c r="AS15" s="10" t="str">
        <f t="shared" si="11"/>
        <v/>
      </c>
      <c r="AT15" s="8" t="str">
        <f t="shared" si="11"/>
        <v/>
      </c>
      <c r="AU15" s="9" t="str">
        <f t="shared" si="11"/>
        <v/>
      </c>
      <c r="AV15" s="9" t="str">
        <f t="shared" si="11"/>
        <v/>
      </c>
      <c r="AW15" s="10" t="str">
        <f t="shared" si="11"/>
        <v/>
      </c>
      <c r="AX15" s="8" t="str">
        <f t="shared" si="11"/>
        <v/>
      </c>
      <c r="AY15" s="9" t="str">
        <f t="shared" si="11"/>
        <v/>
      </c>
      <c r="AZ15" s="9" t="str">
        <f t="shared" si="11"/>
        <v/>
      </c>
      <c r="BA15" s="10" t="str">
        <f t="shared" si="11"/>
        <v/>
      </c>
      <c r="BB15" s="8" t="str">
        <f t="shared" si="11"/>
        <v/>
      </c>
      <c r="BC15" s="9" t="str">
        <f t="shared" si="11"/>
        <v/>
      </c>
      <c r="BD15" s="9" t="str">
        <f t="shared" si="11"/>
        <v/>
      </c>
      <c r="BE15" s="10" t="str">
        <f t="shared" si="11"/>
        <v/>
      </c>
      <c r="BF15" s="8" t="str">
        <f t="shared" si="9"/>
        <v/>
      </c>
      <c r="BG15" s="9" t="str">
        <f t="shared" si="9"/>
        <v/>
      </c>
      <c r="BH15" s="9" t="str">
        <f t="shared" si="9"/>
        <v/>
      </c>
      <c r="BI15" s="10" t="str">
        <f t="shared" si="9"/>
        <v/>
      </c>
      <c r="BJ15" s="8" t="str">
        <f t="shared" si="10"/>
        <v/>
      </c>
      <c r="BK15" s="9" t="str">
        <f t="shared" si="10"/>
        <v/>
      </c>
      <c r="BL15" s="9" t="str">
        <f t="shared" si="10"/>
        <v/>
      </c>
      <c r="BM15" s="10" t="str">
        <f t="shared" si="10"/>
        <v/>
      </c>
      <c r="BN15" s="8" t="str">
        <f t="shared" si="10"/>
        <v/>
      </c>
      <c r="BO15" s="9" t="str">
        <f t="shared" si="10"/>
        <v/>
      </c>
      <c r="BP15" s="9" t="str">
        <f t="shared" si="10"/>
        <v/>
      </c>
      <c r="BQ15" s="10" t="str">
        <f t="shared" si="10"/>
        <v/>
      </c>
      <c r="BR15" s="8" t="str">
        <f t="shared" si="10"/>
        <v/>
      </c>
      <c r="BS15" s="9" t="str">
        <f t="shared" si="10"/>
        <v/>
      </c>
      <c r="BT15" s="9" t="str">
        <f t="shared" si="10"/>
        <v/>
      </c>
      <c r="BU15" s="10" t="str">
        <f t="shared" si="10"/>
        <v/>
      </c>
      <c r="BV15" s="8" t="str">
        <f t="shared" si="10"/>
        <v/>
      </c>
      <c r="BW15" s="9" t="str">
        <f t="shared" si="10"/>
        <v/>
      </c>
      <c r="BX15" s="9" t="str">
        <f t="shared" si="10"/>
        <v/>
      </c>
      <c r="BY15" s="10" t="str">
        <f t="shared" si="10"/>
        <v/>
      </c>
      <c r="CB15" s="7">
        <v>0.36458333333333331</v>
      </c>
    </row>
    <row r="16" spans="2:80" ht="18" customHeight="1">
      <c r="B16" s="40">
        <v>11</v>
      </c>
      <c r="C16" s="41" t="str">
        <f>IF(VLOOKUP($B16,管理シート!$B$10:$D$108,2,0)=0,"",VLOOKUP($B16,管理シート!$B$10:$D$108,2,0))</f>
        <v/>
      </c>
      <c r="D16" s="42" t="str">
        <f>IF(VLOOKUP($B16,管理シート!$B$10:$D$108,3,0)=0,"",VLOOKUP($B16,管理シート!$B$10:$D$108,3,0))</f>
        <v/>
      </c>
      <c r="E16" s="1" t="str">
        <f t="shared" si="4"/>
        <v/>
      </c>
      <c r="F16" s="2" t="str">
        <f t="shared" si="5"/>
        <v/>
      </c>
      <c r="G16" s="24"/>
      <c r="H16" s="25"/>
      <c r="I16" s="24"/>
      <c r="J16" s="25"/>
      <c r="K16" s="24"/>
      <c r="L16" s="25"/>
      <c r="M16" s="45"/>
      <c r="N16" s="8" t="str">
        <f t="shared" si="6"/>
        <v/>
      </c>
      <c r="O16" s="9" t="str">
        <f t="shared" si="6"/>
        <v/>
      </c>
      <c r="P16" s="9" t="str">
        <f t="shared" si="6"/>
        <v/>
      </c>
      <c r="Q16" s="10" t="str">
        <f t="shared" si="6"/>
        <v/>
      </c>
      <c r="R16" s="8" t="str">
        <f t="shared" si="12"/>
        <v/>
      </c>
      <c r="S16" s="9" t="str">
        <f t="shared" si="12"/>
        <v/>
      </c>
      <c r="T16" s="9" t="str">
        <f t="shared" si="12"/>
        <v/>
      </c>
      <c r="U16" s="10" t="str">
        <f t="shared" si="12"/>
        <v/>
      </c>
      <c r="V16" s="8" t="str">
        <f t="shared" si="12"/>
        <v/>
      </c>
      <c r="W16" s="9" t="str">
        <f t="shared" si="12"/>
        <v/>
      </c>
      <c r="X16" s="9" t="str">
        <f t="shared" si="12"/>
        <v/>
      </c>
      <c r="Y16" s="10" t="str">
        <f t="shared" si="12"/>
        <v/>
      </c>
      <c r="Z16" s="8" t="str">
        <f t="shared" si="12"/>
        <v/>
      </c>
      <c r="AA16" s="9" t="str">
        <f t="shared" si="12"/>
        <v/>
      </c>
      <c r="AB16" s="9" t="str">
        <f t="shared" si="12"/>
        <v/>
      </c>
      <c r="AC16" s="10" t="str">
        <f t="shared" si="12"/>
        <v/>
      </c>
      <c r="AD16" s="8" t="str">
        <f t="shared" si="6"/>
        <v/>
      </c>
      <c r="AE16" s="9" t="str">
        <f t="shared" si="6"/>
        <v/>
      </c>
      <c r="AF16" s="9" t="str">
        <f t="shared" si="6"/>
        <v/>
      </c>
      <c r="AG16" s="10" t="str">
        <f t="shared" si="6"/>
        <v/>
      </c>
      <c r="AH16" s="8" t="str">
        <f t="shared" si="6"/>
        <v/>
      </c>
      <c r="AI16" s="9" t="str">
        <f t="shared" si="6"/>
        <v/>
      </c>
      <c r="AJ16" s="9" t="str">
        <f t="shared" si="6"/>
        <v/>
      </c>
      <c r="AK16" s="10" t="str">
        <f t="shared" si="6"/>
        <v/>
      </c>
      <c r="AL16" s="8" t="str">
        <f t="shared" si="6"/>
        <v/>
      </c>
      <c r="AM16" s="9" t="str">
        <f t="shared" si="6"/>
        <v/>
      </c>
      <c r="AN16" s="9" t="str">
        <f t="shared" si="6"/>
        <v/>
      </c>
      <c r="AO16" s="10" t="str">
        <f t="shared" si="6"/>
        <v/>
      </c>
      <c r="AP16" s="8" t="str">
        <f t="shared" si="11"/>
        <v/>
      </c>
      <c r="AQ16" s="9" t="str">
        <f t="shared" si="11"/>
        <v/>
      </c>
      <c r="AR16" s="9" t="str">
        <f t="shared" si="11"/>
        <v/>
      </c>
      <c r="AS16" s="10" t="str">
        <f t="shared" si="11"/>
        <v/>
      </c>
      <c r="AT16" s="8" t="str">
        <f t="shared" si="11"/>
        <v/>
      </c>
      <c r="AU16" s="9" t="str">
        <f t="shared" si="11"/>
        <v/>
      </c>
      <c r="AV16" s="9" t="str">
        <f t="shared" si="11"/>
        <v/>
      </c>
      <c r="AW16" s="10" t="str">
        <f t="shared" si="11"/>
        <v/>
      </c>
      <c r="AX16" s="8" t="str">
        <f t="shared" si="11"/>
        <v/>
      </c>
      <c r="AY16" s="9" t="str">
        <f t="shared" si="11"/>
        <v/>
      </c>
      <c r="AZ16" s="9" t="str">
        <f t="shared" si="11"/>
        <v/>
      </c>
      <c r="BA16" s="10" t="str">
        <f t="shared" si="11"/>
        <v/>
      </c>
      <c r="BB16" s="8" t="str">
        <f t="shared" si="11"/>
        <v/>
      </c>
      <c r="BC16" s="9" t="str">
        <f t="shared" si="11"/>
        <v/>
      </c>
      <c r="BD16" s="9" t="str">
        <f t="shared" si="11"/>
        <v/>
      </c>
      <c r="BE16" s="10" t="str">
        <f t="shared" si="11"/>
        <v/>
      </c>
      <c r="BF16" s="8" t="str">
        <f t="shared" si="9"/>
        <v/>
      </c>
      <c r="BG16" s="9" t="str">
        <f t="shared" si="9"/>
        <v/>
      </c>
      <c r="BH16" s="9" t="str">
        <f t="shared" si="9"/>
        <v/>
      </c>
      <c r="BI16" s="10" t="str">
        <f t="shared" si="9"/>
        <v/>
      </c>
      <c r="BJ16" s="8" t="str">
        <f t="shared" si="10"/>
        <v/>
      </c>
      <c r="BK16" s="9" t="str">
        <f t="shared" si="10"/>
        <v/>
      </c>
      <c r="BL16" s="9" t="str">
        <f t="shared" si="10"/>
        <v/>
      </c>
      <c r="BM16" s="10" t="str">
        <f t="shared" si="10"/>
        <v/>
      </c>
      <c r="BN16" s="8" t="str">
        <f t="shared" si="10"/>
        <v/>
      </c>
      <c r="BO16" s="9" t="str">
        <f t="shared" si="10"/>
        <v/>
      </c>
      <c r="BP16" s="9" t="str">
        <f t="shared" si="10"/>
        <v/>
      </c>
      <c r="BQ16" s="10" t="str">
        <f t="shared" si="10"/>
        <v/>
      </c>
      <c r="BR16" s="8" t="str">
        <f t="shared" si="10"/>
        <v/>
      </c>
      <c r="BS16" s="9" t="str">
        <f t="shared" si="10"/>
        <v/>
      </c>
      <c r="BT16" s="9" t="str">
        <f t="shared" si="10"/>
        <v/>
      </c>
      <c r="BU16" s="10" t="str">
        <f t="shared" si="10"/>
        <v/>
      </c>
      <c r="BV16" s="8" t="str">
        <f t="shared" si="10"/>
        <v/>
      </c>
      <c r="BW16" s="9" t="str">
        <f t="shared" si="10"/>
        <v/>
      </c>
      <c r="BX16" s="9" t="str">
        <f t="shared" si="10"/>
        <v/>
      </c>
      <c r="BY16" s="10" t="str">
        <f t="shared" si="10"/>
        <v/>
      </c>
      <c r="CB16" s="7">
        <v>0.375</v>
      </c>
    </row>
    <row r="17" spans="2:80" ht="18" customHeight="1">
      <c r="B17" s="40">
        <v>12</v>
      </c>
      <c r="C17" s="41" t="str">
        <f>IF(VLOOKUP($B17,管理シート!$B$10:$D$108,2,0)=0,"",VLOOKUP($B17,管理シート!$B$10:$D$108,2,0))</f>
        <v/>
      </c>
      <c r="D17" s="42" t="str">
        <f>IF(VLOOKUP($B17,管理シート!$B$10:$D$108,3,0)=0,"",VLOOKUP($B17,管理シート!$B$10:$D$108,3,0))</f>
        <v/>
      </c>
      <c r="E17" s="1" t="str">
        <f t="shared" si="4"/>
        <v/>
      </c>
      <c r="F17" s="2" t="str">
        <f t="shared" si="5"/>
        <v/>
      </c>
      <c r="G17" s="24"/>
      <c r="H17" s="25"/>
      <c r="I17" s="24"/>
      <c r="J17" s="25"/>
      <c r="K17" s="24"/>
      <c r="L17" s="25"/>
      <c r="M17" s="45"/>
      <c r="N17" s="8" t="str">
        <f t="shared" si="6"/>
        <v/>
      </c>
      <c r="O17" s="9" t="str">
        <f t="shared" si="6"/>
        <v/>
      </c>
      <c r="P17" s="9" t="str">
        <f t="shared" si="6"/>
        <v/>
      </c>
      <c r="Q17" s="10" t="str">
        <f t="shared" si="6"/>
        <v/>
      </c>
      <c r="R17" s="8" t="str">
        <f t="shared" si="12"/>
        <v/>
      </c>
      <c r="S17" s="9" t="str">
        <f t="shared" si="12"/>
        <v/>
      </c>
      <c r="T17" s="9" t="str">
        <f t="shared" si="12"/>
        <v/>
      </c>
      <c r="U17" s="10" t="str">
        <f t="shared" si="12"/>
        <v/>
      </c>
      <c r="V17" s="8" t="str">
        <f t="shared" si="12"/>
        <v/>
      </c>
      <c r="W17" s="9" t="str">
        <f t="shared" si="12"/>
        <v/>
      </c>
      <c r="X17" s="9" t="str">
        <f t="shared" si="12"/>
        <v/>
      </c>
      <c r="Y17" s="10" t="str">
        <f t="shared" si="12"/>
        <v/>
      </c>
      <c r="Z17" s="8" t="str">
        <f t="shared" si="12"/>
        <v/>
      </c>
      <c r="AA17" s="9" t="str">
        <f t="shared" si="12"/>
        <v/>
      </c>
      <c r="AB17" s="9" t="str">
        <f t="shared" si="12"/>
        <v/>
      </c>
      <c r="AC17" s="10" t="str">
        <f t="shared" si="12"/>
        <v/>
      </c>
      <c r="AD17" s="8" t="str">
        <f t="shared" si="6"/>
        <v/>
      </c>
      <c r="AE17" s="9" t="str">
        <f t="shared" si="6"/>
        <v/>
      </c>
      <c r="AF17" s="9" t="str">
        <f t="shared" si="6"/>
        <v/>
      </c>
      <c r="AG17" s="10" t="str">
        <f t="shared" si="6"/>
        <v/>
      </c>
      <c r="AH17" s="8" t="str">
        <f t="shared" si="6"/>
        <v/>
      </c>
      <c r="AI17" s="9" t="str">
        <f t="shared" si="6"/>
        <v/>
      </c>
      <c r="AJ17" s="9" t="str">
        <f t="shared" si="6"/>
        <v/>
      </c>
      <c r="AK17" s="10" t="str">
        <f t="shared" si="6"/>
        <v/>
      </c>
      <c r="AL17" s="8" t="str">
        <f t="shared" si="6"/>
        <v/>
      </c>
      <c r="AM17" s="9" t="str">
        <f t="shared" si="6"/>
        <v/>
      </c>
      <c r="AN17" s="9" t="str">
        <f t="shared" si="6"/>
        <v/>
      </c>
      <c r="AO17" s="10" t="str">
        <f t="shared" si="6"/>
        <v/>
      </c>
      <c r="AP17" s="8" t="str">
        <f t="shared" si="11"/>
        <v/>
      </c>
      <c r="AQ17" s="9" t="str">
        <f t="shared" si="11"/>
        <v/>
      </c>
      <c r="AR17" s="9" t="str">
        <f t="shared" si="11"/>
        <v/>
      </c>
      <c r="AS17" s="10" t="str">
        <f t="shared" si="11"/>
        <v/>
      </c>
      <c r="AT17" s="8" t="str">
        <f t="shared" si="11"/>
        <v/>
      </c>
      <c r="AU17" s="9" t="str">
        <f t="shared" si="11"/>
        <v/>
      </c>
      <c r="AV17" s="9" t="str">
        <f t="shared" si="11"/>
        <v/>
      </c>
      <c r="AW17" s="10" t="str">
        <f t="shared" si="11"/>
        <v/>
      </c>
      <c r="AX17" s="8" t="str">
        <f t="shared" si="11"/>
        <v/>
      </c>
      <c r="AY17" s="9" t="str">
        <f t="shared" si="11"/>
        <v/>
      </c>
      <c r="AZ17" s="9" t="str">
        <f t="shared" si="11"/>
        <v/>
      </c>
      <c r="BA17" s="10" t="str">
        <f t="shared" si="11"/>
        <v/>
      </c>
      <c r="BB17" s="8" t="str">
        <f t="shared" si="11"/>
        <v/>
      </c>
      <c r="BC17" s="9" t="str">
        <f t="shared" si="11"/>
        <v/>
      </c>
      <c r="BD17" s="9" t="str">
        <f t="shared" si="11"/>
        <v/>
      </c>
      <c r="BE17" s="10" t="str">
        <f t="shared" si="11"/>
        <v/>
      </c>
      <c r="BF17" s="8" t="str">
        <f t="shared" si="9"/>
        <v/>
      </c>
      <c r="BG17" s="9" t="str">
        <f t="shared" si="9"/>
        <v/>
      </c>
      <c r="BH17" s="9" t="str">
        <f t="shared" si="9"/>
        <v/>
      </c>
      <c r="BI17" s="10" t="str">
        <f t="shared" si="9"/>
        <v/>
      </c>
      <c r="BJ17" s="8" t="str">
        <f t="shared" si="10"/>
        <v/>
      </c>
      <c r="BK17" s="9" t="str">
        <f t="shared" si="10"/>
        <v/>
      </c>
      <c r="BL17" s="9" t="str">
        <f t="shared" si="10"/>
        <v/>
      </c>
      <c r="BM17" s="10" t="str">
        <f t="shared" si="10"/>
        <v/>
      </c>
      <c r="BN17" s="8" t="str">
        <f t="shared" si="10"/>
        <v/>
      </c>
      <c r="BO17" s="9" t="str">
        <f t="shared" si="10"/>
        <v/>
      </c>
      <c r="BP17" s="9" t="str">
        <f t="shared" si="10"/>
        <v/>
      </c>
      <c r="BQ17" s="10" t="str">
        <f t="shared" si="10"/>
        <v/>
      </c>
      <c r="BR17" s="8" t="str">
        <f t="shared" si="10"/>
        <v/>
      </c>
      <c r="BS17" s="9" t="str">
        <f t="shared" si="10"/>
        <v/>
      </c>
      <c r="BT17" s="9" t="str">
        <f t="shared" si="10"/>
        <v/>
      </c>
      <c r="BU17" s="10" t="str">
        <f t="shared" si="10"/>
        <v/>
      </c>
      <c r="BV17" s="8" t="str">
        <f t="shared" si="10"/>
        <v/>
      </c>
      <c r="BW17" s="9" t="str">
        <f t="shared" si="10"/>
        <v/>
      </c>
      <c r="BX17" s="9" t="str">
        <f t="shared" si="10"/>
        <v/>
      </c>
      <c r="BY17" s="10" t="str">
        <f t="shared" si="10"/>
        <v/>
      </c>
      <c r="CB17" s="7">
        <v>0.38541666666666669</v>
      </c>
    </row>
    <row r="18" spans="2:80" ht="18" customHeight="1">
      <c r="B18" s="40">
        <v>13</v>
      </c>
      <c r="C18" s="41" t="str">
        <f>IF(VLOOKUP($B18,管理シート!$B$10:$D$108,2,0)=0,"",VLOOKUP($B18,管理シート!$B$10:$D$108,2,0))</f>
        <v/>
      </c>
      <c r="D18" s="42" t="str">
        <f>IF(VLOOKUP($B18,管理シート!$B$10:$D$108,3,0)=0,"",VLOOKUP($B18,管理シート!$B$10:$D$108,3,0))</f>
        <v/>
      </c>
      <c r="E18" s="1" t="str">
        <f t="shared" si="4"/>
        <v/>
      </c>
      <c r="F18" s="2" t="str">
        <f t="shared" si="5"/>
        <v/>
      </c>
      <c r="G18" s="24"/>
      <c r="H18" s="25"/>
      <c r="I18" s="24"/>
      <c r="J18" s="25"/>
      <c r="K18" s="24"/>
      <c r="L18" s="25"/>
      <c r="M18" s="45"/>
      <c r="N18" s="8" t="str">
        <f t="shared" si="6"/>
        <v/>
      </c>
      <c r="O18" s="9" t="str">
        <f t="shared" si="6"/>
        <v/>
      </c>
      <c r="P18" s="9" t="str">
        <f t="shared" si="6"/>
        <v/>
      </c>
      <c r="Q18" s="10" t="str">
        <f t="shared" si="6"/>
        <v/>
      </c>
      <c r="R18" s="8" t="str">
        <f t="shared" si="12"/>
        <v/>
      </c>
      <c r="S18" s="9" t="str">
        <f t="shared" si="12"/>
        <v/>
      </c>
      <c r="T18" s="9" t="str">
        <f t="shared" si="12"/>
        <v/>
      </c>
      <c r="U18" s="10" t="str">
        <f t="shared" si="12"/>
        <v/>
      </c>
      <c r="V18" s="8" t="str">
        <f t="shared" si="12"/>
        <v/>
      </c>
      <c r="W18" s="9" t="str">
        <f t="shared" si="12"/>
        <v/>
      </c>
      <c r="X18" s="9" t="str">
        <f t="shared" si="12"/>
        <v/>
      </c>
      <c r="Y18" s="10" t="str">
        <f t="shared" si="12"/>
        <v/>
      </c>
      <c r="Z18" s="8" t="str">
        <f t="shared" si="12"/>
        <v/>
      </c>
      <c r="AA18" s="9" t="str">
        <f t="shared" si="12"/>
        <v/>
      </c>
      <c r="AB18" s="9" t="str">
        <f t="shared" si="12"/>
        <v/>
      </c>
      <c r="AC18" s="10" t="str">
        <f t="shared" si="12"/>
        <v/>
      </c>
      <c r="AD18" s="8" t="str">
        <f t="shared" si="6"/>
        <v/>
      </c>
      <c r="AE18" s="9" t="str">
        <f t="shared" si="6"/>
        <v/>
      </c>
      <c r="AF18" s="9" t="str">
        <f t="shared" si="6"/>
        <v/>
      </c>
      <c r="AG18" s="10" t="str">
        <f t="shared" si="6"/>
        <v/>
      </c>
      <c r="AH18" s="8" t="str">
        <f t="shared" si="6"/>
        <v/>
      </c>
      <c r="AI18" s="9" t="str">
        <f t="shared" si="6"/>
        <v/>
      </c>
      <c r="AJ18" s="9" t="str">
        <f t="shared" si="6"/>
        <v/>
      </c>
      <c r="AK18" s="10" t="str">
        <f t="shared" si="6"/>
        <v/>
      </c>
      <c r="AL18" s="8" t="str">
        <f t="shared" si="6"/>
        <v/>
      </c>
      <c r="AM18" s="9" t="str">
        <f t="shared" si="6"/>
        <v/>
      </c>
      <c r="AN18" s="9" t="str">
        <f t="shared" si="6"/>
        <v/>
      </c>
      <c r="AO18" s="10" t="str">
        <f t="shared" si="6"/>
        <v/>
      </c>
      <c r="AP18" s="8" t="str">
        <f t="shared" si="11"/>
        <v/>
      </c>
      <c r="AQ18" s="9" t="str">
        <f t="shared" si="11"/>
        <v/>
      </c>
      <c r="AR18" s="9" t="str">
        <f t="shared" si="11"/>
        <v/>
      </c>
      <c r="AS18" s="10" t="str">
        <f t="shared" si="11"/>
        <v/>
      </c>
      <c r="AT18" s="8" t="str">
        <f t="shared" si="11"/>
        <v/>
      </c>
      <c r="AU18" s="9" t="str">
        <f t="shared" si="11"/>
        <v/>
      </c>
      <c r="AV18" s="9" t="str">
        <f t="shared" si="11"/>
        <v/>
      </c>
      <c r="AW18" s="10" t="str">
        <f t="shared" si="11"/>
        <v/>
      </c>
      <c r="AX18" s="8" t="str">
        <f t="shared" si="11"/>
        <v/>
      </c>
      <c r="AY18" s="9" t="str">
        <f t="shared" si="11"/>
        <v/>
      </c>
      <c r="AZ18" s="9" t="str">
        <f t="shared" si="11"/>
        <v/>
      </c>
      <c r="BA18" s="10" t="str">
        <f t="shared" si="11"/>
        <v/>
      </c>
      <c r="BB18" s="8" t="str">
        <f t="shared" si="11"/>
        <v/>
      </c>
      <c r="BC18" s="9" t="str">
        <f t="shared" si="11"/>
        <v/>
      </c>
      <c r="BD18" s="9" t="str">
        <f t="shared" si="11"/>
        <v/>
      </c>
      <c r="BE18" s="10" t="str">
        <f t="shared" si="11"/>
        <v/>
      </c>
      <c r="BF18" s="8" t="str">
        <f t="shared" si="9"/>
        <v/>
      </c>
      <c r="BG18" s="9" t="str">
        <f t="shared" si="9"/>
        <v/>
      </c>
      <c r="BH18" s="9" t="str">
        <f t="shared" si="9"/>
        <v/>
      </c>
      <c r="BI18" s="10" t="str">
        <f t="shared" si="9"/>
        <v/>
      </c>
      <c r="BJ18" s="8" t="str">
        <f t="shared" si="10"/>
        <v/>
      </c>
      <c r="BK18" s="9" t="str">
        <f t="shared" si="10"/>
        <v/>
      </c>
      <c r="BL18" s="9" t="str">
        <f t="shared" si="10"/>
        <v/>
      </c>
      <c r="BM18" s="10" t="str">
        <f t="shared" si="10"/>
        <v/>
      </c>
      <c r="BN18" s="8" t="str">
        <f t="shared" si="10"/>
        <v/>
      </c>
      <c r="BO18" s="9" t="str">
        <f t="shared" si="10"/>
        <v/>
      </c>
      <c r="BP18" s="9" t="str">
        <f t="shared" si="10"/>
        <v/>
      </c>
      <c r="BQ18" s="10" t="str">
        <f t="shared" si="10"/>
        <v/>
      </c>
      <c r="BR18" s="8" t="str">
        <f t="shared" si="10"/>
        <v/>
      </c>
      <c r="BS18" s="9" t="str">
        <f t="shared" si="10"/>
        <v/>
      </c>
      <c r="BT18" s="9" t="str">
        <f t="shared" si="10"/>
        <v/>
      </c>
      <c r="BU18" s="10" t="str">
        <f t="shared" si="10"/>
        <v/>
      </c>
      <c r="BV18" s="8" t="str">
        <f t="shared" si="10"/>
        <v/>
      </c>
      <c r="BW18" s="9" t="str">
        <f t="shared" si="10"/>
        <v/>
      </c>
      <c r="BX18" s="9" t="str">
        <f t="shared" si="10"/>
        <v/>
      </c>
      <c r="BY18" s="10" t="str">
        <f t="shared" si="10"/>
        <v/>
      </c>
      <c r="CB18" s="7">
        <v>0.39583333333333331</v>
      </c>
    </row>
    <row r="19" spans="2:80" ht="18" customHeight="1">
      <c r="B19" s="40">
        <v>14</v>
      </c>
      <c r="C19" s="41" t="str">
        <f>IF(VLOOKUP($B19,管理シート!$B$10:$D$108,2,0)=0,"",VLOOKUP($B19,管理シート!$B$10:$D$108,2,0))</f>
        <v/>
      </c>
      <c r="D19" s="42" t="str">
        <f>IF(VLOOKUP($B19,管理シート!$B$10:$D$108,3,0)=0,"",VLOOKUP($B19,管理シート!$B$10:$D$108,3,0))</f>
        <v/>
      </c>
      <c r="E19" s="1" t="str">
        <f t="shared" si="4"/>
        <v/>
      </c>
      <c r="F19" s="2" t="str">
        <f t="shared" si="5"/>
        <v/>
      </c>
      <c r="G19" s="24"/>
      <c r="H19" s="25"/>
      <c r="I19" s="24"/>
      <c r="J19" s="25"/>
      <c r="K19" s="24"/>
      <c r="L19" s="25"/>
      <c r="M19" s="45"/>
      <c r="N19" s="8" t="str">
        <f t="shared" si="6"/>
        <v/>
      </c>
      <c r="O19" s="9" t="str">
        <f t="shared" si="6"/>
        <v/>
      </c>
      <c r="P19" s="9" t="str">
        <f t="shared" si="6"/>
        <v/>
      </c>
      <c r="Q19" s="10" t="str">
        <f t="shared" si="6"/>
        <v/>
      </c>
      <c r="R19" s="8" t="str">
        <f t="shared" si="12"/>
        <v/>
      </c>
      <c r="S19" s="9" t="str">
        <f t="shared" si="12"/>
        <v/>
      </c>
      <c r="T19" s="9" t="str">
        <f t="shared" si="12"/>
        <v/>
      </c>
      <c r="U19" s="10" t="str">
        <f t="shared" si="12"/>
        <v/>
      </c>
      <c r="V19" s="8" t="str">
        <f t="shared" si="12"/>
        <v/>
      </c>
      <c r="W19" s="9" t="str">
        <f t="shared" si="12"/>
        <v/>
      </c>
      <c r="X19" s="9" t="str">
        <f t="shared" si="12"/>
        <v/>
      </c>
      <c r="Y19" s="10" t="str">
        <f t="shared" si="12"/>
        <v/>
      </c>
      <c r="Z19" s="8" t="str">
        <f t="shared" si="12"/>
        <v/>
      </c>
      <c r="AA19" s="9" t="str">
        <f t="shared" si="12"/>
        <v/>
      </c>
      <c r="AB19" s="9" t="str">
        <f t="shared" si="12"/>
        <v/>
      </c>
      <c r="AC19" s="10" t="str">
        <f t="shared" si="12"/>
        <v/>
      </c>
      <c r="AD19" s="8" t="str">
        <f t="shared" si="6"/>
        <v/>
      </c>
      <c r="AE19" s="9" t="str">
        <f t="shared" si="6"/>
        <v/>
      </c>
      <c r="AF19" s="9" t="str">
        <f t="shared" si="6"/>
        <v/>
      </c>
      <c r="AG19" s="10" t="str">
        <f t="shared" si="6"/>
        <v/>
      </c>
      <c r="AH19" s="8" t="str">
        <f t="shared" si="6"/>
        <v/>
      </c>
      <c r="AI19" s="9" t="str">
        <f t="shared" si="6"/>
        <v/>
      </c>
      <c r="AJ19" s="9" t="str">
        <f t="shared" si="6"/>
        <v/>
      </c>
      <c r="AK19" s="10" t="str">
        <f t="shared" si="6"/>
        <v/>
      </c>
      <c r="AL19" s="8" t="str">
        <f t="shared" si="6"/>
        <v/>
      </c>
      <c r="AM19" s="9" t="str">
        <f t="shared" si="6"/>
        <v/>
      </c>
      <c r="AN19" s="9" t="str">
        <f t="shared" si="6"/>
        <v/>
      </c>
      <c r="AO19" s="10" t="str">
        <f t="shared" si="6"/>
        <v/>
      </c>
      <c r="AP19" s="8" t="str">
        <f t="shared" si="11"/>
        <v/>
      </c>
      <c r="AQ19" s="9" t="str">
        <f t="shared" si="11"/>
        <v/>
      </c>
      <c r="AR19" s="9" t="str">
        <f t="shared" si="11"/>
        <v/>
      </c>
      <c r="AS19" s="10" t="str">
        <f t="shared" si="11"/>
        <v/>
      </c>
      <c r="AT19" s="8" t="str">
        <f t="shared" si="11"/>
        <v/>
      </c>
      <c r="AU19" s="9" t="str">
        <f t="shared" si="11"/>
        <v/>
      </c>
      <c r="AV19" s="9" t="str">
        <f t="shared" si="11"/>
        <v/>
      </c>
      <c r="AW19" s="10" t="str">
        <f t="shared" si="11"/>
        <v/>
      </c>
      <c r="AX19" s="8" t="str">
        <f t="shared" si="11"/>
        <v/>
      </c>
      <c r="AY19" s="9" t="str">
        <f t="shared" si="11"/>
        <v/>
      </c>
      <c r="AZ19" s="9" t="str">
        <f t="shared" si="11"/>
        <v/>
      </c>
      <c r="BA19" s="10" t="str">
        <f t="shared" si="11"/>
        <v/>
      </c>
      <c r="BB19" s="8" t="str">
        <f t="shared" si="11"/>
        <v/>
      </c>
      <c r="BC19" s="9" t="str">
        <f t="shared" si="11"/>
        <v/>
      </c>
      <c r="BD19" s="9" t="str">
        <f t="shared" si="11"/>
        <v/>
      </c>
      <c r="BE19" s="10" t="str">
        <f t="shared" si="11"/>
        <v/>
      </c>
      <c r="BF19" s="8" t="str">
        <f t="shared" si="9"/>
        <v/>
      </c>
      <c r="BG19" s="9" t="str">
        <f t="shared" si="9"/>
        <v/>
      </c>
      <c r="BH19" s="9" t="str">
        <f t="shared" si="9"/>
        <v/>
      </c>
      <c r="BI19" s="10" t="str">
        <f t="shared" si="9"/>
        <v/>
      </c>
      <c r="BJ19" s="8" t="str">
        <f t="shared" si="10"/>
        <v/>
      </c>
      <c r="BK19" s="9" t="str">
        <f t="shared" si="10"/>
        <v/>
      </c>
      <c r="BL19" s="9" t="str">
        <f t="shared" si="10"/>
        <v/>
      </c>
      <c r="BM19" s="10" t="str">
        <f t="shared" si="10"/>
        <v/>
      </c>
      <c r="BN19" s="8" t="str">
        <f t="shared" si="10"/>
        <v/>
      </c>
      <c r="BO19" s="9" t="str">
        <f t="shared" si="10"/>
        <v/>
      </c>
      <c r="BP19" s="9" t="str">
        <f t="shared" si="10"/>
        <v/>
      </c>
      <c r="BQ19" s="10" t="str">
        <f t="shared" si="10"/>
        <v/>
      </c>
      <c r="BR19" s="8" t="str">
        <f t="shared" si="10"/>
        <v/>
      </c>
      <c r="BS19" s="9" t="str">
        <f t="shared" si="10"/>
        <v/>
      </c>
      <c r="BT19" s="9" t="str">
        <f t="shared" si="10"/>
        <v/>
      </c>
      <c r="BU19" s="10" t="str">
        <f t="shared" si="10"/>
        <v/>
      </c>
      <c r="BV19" s="8" t="str">
        <f t="shared" si="10"/>
        <v/>
      </c>
      <c r="BW19" s="9" t="str">
        <f t="shared" si="10"/>
        <v/>
      </c>
      <c r="BX19" s="9" t="str">
        <f t="shared" si="10"/>
        <v/>
      </c>
      <c r="BY19" s="10" t="str">
        <f t="shared" si="10"/>
        <v/>
      </c>
      <c r="CB19" s="7">
        <v>0.40625</v>
      </c>
    </row>
    <row r="20" spans="2:80" ht="18" customHeight="1">
      <c r="B20" s="40">
        <v>15</v>
      </c>
      <c r="C20" s="41" t="str">
        <f>IF(VLOOKUP($B20,管理シート!$B$10:$D$108,2,0)=0,"",VLOOKUP($B20,管理シート!$B$10:$D$108,2,0))</f>
        <v/>
      </c>
      <c r="D20" s="42" t="str">
        <f>IF(VLOOKUP($B20,管理シート!$B$10:$D$108,3,0)=0,"",VLOOKUP($B20,管理シート!$B$10:$D$108,3,0))</f>
        <v/>
      </c>
      <c r="E20" s="1" t="str">
        <f t="shared" si="4"/>
        <v/>
      </c>
      <c r="F20" s="2" t="str">
        <f t="shared" si="5"/>
        <v/>
      </c>
      <c r="G20" s="24"/>
      <c r="H20" s="25"/>
      <c r="I20" s="24"/>
      <c r="J20" s="25"/>
      <c r="K20" s="24"/>
      <c r="L20" s="25"/>
      <c r="M20" s="45"/>
      <c r="N20" s="8" t="str">
        <f t="shared" si="6"/>
        <v/>
      </c>
      <c r="O20" s="9" t="str">
        <f t="shared" si="6"/>
        <v/>
      </c>
      <c r="P20" s="9" t="str">
        <f t="shared" si="6"/>
        <v/>
      </c>
      <c r="Q20" s="10" t="str">
        <f t="shared" si="6"/>
        <v/>
      </c>
      <c r="R20" s="8" t="str">
        <f t="shared" si="12"/>
        <v/>
      </c>
      <c r="S20" s="9" t="str">
        <f t="shared" si="12"/>
        <v/>
      </c>
      <c r="T20" s="9" t="str">
        <f t="shared" si="12"/>
        <v/>
      </c>
      <c r="U20" s="10" t="str">
        <f t="shared" si="12"/>
        <v/>
      </c>
      <c r="V20" s="8" t="str">
        <f t="shared" si="12"/>
        <v/>
      </c>
      <c r="W20" s="9" t="str">
        <f t="shared" si="12"/>
        <v/>
      </c>
      <c r="X20" s="9" t="str">
        <f t="shared" si="12"/>
        <v/>
      </c>
      <c r="Y20" s="10" t="str">
        <f t="shared" si="12"/>
        <v/>
      </c>
      <c r="Z20" s="8" t="str">
        <f t="shared" si="12"/>
        <v/>
      </c>
      <c r="AA20" s="9" t="str">
        <f t="shared" si="12"/>
        <v/>
      </c>
      <c r="AB20" s="9" t="str">
        <f t="shared" si="12"/>
        <v/>
      </c>
      <c r="AC20" s="10" t="str">
        <f t="shared" si="12"/>
        <v/>
      </c>
      <c r="AD20" s="8" t="str">
        <f t="shared" si="6"/>
        <v/>
      </c>
      <c r="AE20" s="9" t="str">
        <f t="shared" si="6"/>
        <v/>
      </c>
      <c r="AF20" s="9" t="str">
        <f t="shared" si="6"/>
        <v/>
      </c>
      <c r="AG20" s="10" t="str">
        <f t="shared" si="6"/>
        <v/>
      </c>
      <c r="AH20" s="8" t="str">
        <f t="shared" si="6"/>
        <v/>
      </c>
      <c r="AI20" s="9" t="str">
        <f t="shared" si="6"/>
        <v/>
      </c>
      <c r="AJ20" s="9" t="str">
        <f t="shared" si="6"/>
        <v/>
      </c>
      <c r="AK20" s="10" t="str">
        <f t="shared" si="6"/>
        <v/>
      </c>
      <c r="AL20" s="8" t="str">
        <f t="shared" si="6"/>
        <v/>
      </c>
      <c r="AM20" s="9" t="str">
        <f t="shared" si="6"/>
        <v/>
      </c>
      <c r="AN20" s="9" t="str">
        <f t="shared" si="6"/>
        <v/>
      </c>
      <c r="AO20" s="10" t="str">
        <f t="shared" si="6"/>
        <v/>
      </c>
      <c r="AP20" s="8" t="str">
        <f t="shared" si="11"/>
        <v/>
      </c>
      <c r="AQ20" s="9" t="str">
        <f t="shared" si="11"/>
        <v/>
      </c>
      <c r="AR20" s="9" t="str">
        <f t="shared" si="11"/>
        <v/>
      </c>
      <c r="AS20" s="10" t="str">
        <f t="shared" si="11"/>
        <v/>
      </c>
      <c r="AT20" s="8" t="str">
        <f t="shared" si="11"/>
        <v/>
      </c>
      <c r="AU20" s="9" t="str">
        <f t="shared" si="11"/>
        <v/>
      </c>
      <c r="AV20" s="9" t="str">
        <f t="shared" si="11"/>
        <v/>
      </c>
      <c r="AW20" s="10" t="str">
        <f t="shared" si="11"/>
        <v/>
      </c>
      <c r="AX20" s="8" t="str">
        <f t="shared" si="11"/>
        <v/>
      </c>
      <c r="AY20" s="9" t="str">
        <f t="shared" si="11"/>
        <v/>
      </c>
      <c r="AZ20" s="9" t="str">
        <f t="shared" si="11"/>
        <v/>
      </c>
      <c r="BA20" s="10" t="str">
        <f t="shared" si="11"/>
        <v/>
      </c>
      <c r="BB20" s="8" t="str">
        <f t="shared" si="11"/>
        <v/>
      </c>
      <c r="BC20" s="9" t="str">
        <f t="shared" si="11"/>
        <v/>
      </c>
      <c r="BD20" s="9" t="str">
        <f t="shared" si="11"/>
        <v/>
      </c>
      <c r="BE20" s="10" t="str">
        <f t="shared" si="11"/>
        <v/>
      </c>
      <c r="BF20" s="8" t="str">
        <f t="shared" si="9"/>
        <v/>
      </c>
      <c r="BG20" s="9" t="str">
        <f t="shared" si="9"/>
        <v/>
      </c>
      <c r="BH20" s="9" t="str">
        <f t="shared" si="9"/>
        <v/>
      </c>
      <c r="BI20" s="10" t="str">
        <f t="shared" si="9"/>
        <v/>
      </c>
      <c r="BJ20" s="8" t="str">
        <f t="shared" si="10"/>
        <v/>
      </c>
      <c r="BK20" s="9" t="str">
        <f t="shared" si="10"/>
        <v/>
      </c>
      <c r="BL20" s="9" t="str">
        <f t="shared" si="10"/>
        <v/>
      </c>
      <c r="BM20" s="10" t="str">
        <f t="shared" si="10"/>
        <v/>
      </c>
      <c r="BN20" s="8" t="str">
        <f t="shared" si="10"/>
        <v/>
      </c>
      <c r="BO20" s="9" t="str">
        <f t="shared" si="10"/>
        <v/>
      </c>
      <c r="BP20" s="9" t="str">
        <f t="shared" si="10"/>
        <v/>
      </c>
      <c r="BQ20" s="10" t="str">
        <f t="shared" si="10"/>
        <v/>
      </c>
      <c r="BR20" s="8" t="str">
        <f t="shared" si="10"/>
        <v/>
      </c>
      <c r="BS20" s="9" t="str">
        <f t="shared" si="10"/>
        <v/>
      </c>
      <c r="BT20" s="9" t="str">
        <f t="shared" si="10"/>
        <v/>
      </c>
      <c r="BU20" s="10" t="str">
        <f t="shared" si="10"/>
        <v/>
      </c>
      <c r="BV20" s="8" t="str">
        <f t="shared" si="10"/>
        <v/>
      </c>
      <c r="BW20" s="9" t="str">
        <f t="shared" si="10"/>
        <v/>
      </c>
      <c r="BX20" s="9" t="str">
        <f t="shared" si="10"/>
        <v/>
      </c>
      <c r="BY20" s="10" t="str">
        <f t="shared" si="10"/>
        <v/>
      </c>
      <c r="CB20" s="7">
        <v>0.41666666666666669</v>
      </c>
    </row>
    <row r="21" spans="2:80" ht="18" customHeight="1">
      <c r="B21" s="40">
        <v>16</v>
      </c>
      <c r="C21" s="41" t="str">
        <f>IF(VLOOKUP($B21,管理シート!$B$10:$D$108,2,0)=0,"",VLOOKUP($B21,管理シート!$B$10:$D$108,2,0))</f>
        <v/>
      </c>
      <c r="D21" s="42" t="str">
        <f>IF(VLOOKUP($B21,管理シート!$B$10:$D$108,3,0)=0,"",VLOOKUP($B21,管理シート!$B$10:$D$108,3,0))</f>
        <v/>
      </c>
      <c r="E21" s="1" t="str">
        <f t="shared" si="4"/>
        <v/>
      </c>
      <c r="F21" s="2" t="str">
        <f t="shared" si="5"/>
        <v/>
      </c>
      <c r="G21" s="24"/>
      <c r="H21" s="25"/>
      <c r="I21" s="24"/>
      <c r="J21" s="25"/>
      <c r="K21" s="24"/>
      <c r="L21" s="25"/>
      <c r="M21" s="45"/>
      <c r="N21" s="8" t="str">
        <f t="shared" si="6"/>
        <v/>
      </c>
      <c r="O21" s="9" t="str">
        <f t="shared" si="6"/>
        <v/>
      </c>
      <c r="P21" s="9" t="str">
        <f t="shared" si="6"/>
        <v/>
      </c>
      <c r="Q21" s="10" t="str">
        <f t="shared" si="6"/>
        <v/>
      </c>
      <c r="R21" s="8" t="str">
        <f t="shared" si="12"/>
        <v/>
      </c>
      <c r="S21" s="9" t="str">
        <f t="shared" si="12"/>
        <v/>
      </c>
      <c r="T21" s="9" t="str">
        <f t="shared" si="12"/>
        <v/>
      </c>
      <c r="U21" s="10" t="str">
        <f t="shared" si="12"/>
        <v/>
      </c>
      <c r="V21" s="8" t="str">
        <f t="shared" si="12"/>
        <v/>
      </c>
      <c r="W21" s="9" t="str">
        <f t="shared" si="12"/>
        <v/>
      </c>
      <c r="X21" s="9" t="str">
        <f t="shared" si="12"/>
        <v/>
      </c>
      <c r="Y21" s="10" t="str">
        <f t="shared" si="12"/>
        <v/>
      </c>
      <c r="Z21" s="8" t="str">
        <f t="shared" si="12"/>
        <v/>
      </c>
      <c r="AA21" s="9" t="str">
        <f t="shared" si="12"/>
        <v/>
      </c>
      <c r="AB21" s="9" t="str">
        <f t="shared" si="12"/>
        <v/>
      </c>
      <c r="AC21" s="10" t="str">
        <f t="shared" si="12"/>
        <v/>
      </c>
      <c r="AD21" s="8" t="str">
        <f t="shared" si="6"/>
        <v/>
      </c>
      <c r="AE21" s="9" t="str">
        <f t="shared" si="6"/>
        <v/>
      </c>
      <c r="AF21" s="9" t="str">
        <f t="shared" si="6"/>
        <v/>
      </c>
      <c r="AG21" s="10" t="str">
        <f t="shared" si="6"/>
        <v/>
      </c>
      <c r="AH21" s="8" t="str">
        <f t="shared" si="6"/>
        <v/>
      </c>
      <c r="AI21" s="9" t="str">
        <f t="shared" si="6"/>
        <v/>
      </c>
      <c r="AJ21" s="9" t="str">
        <f t="shared" si="6"/>
        <v/>
      </c>
      <c r="AK21" s="10" t="str">
        <f t="shared" si="6"/>
        <v/>
      </c>
      <c r="AL21" s="8" t="str">
        <f t="shared" si="6"/>
        <v/>
      </c>
      <c r="AM21" s="9" t="str">
        <f t="shared" si="6"/>
        <v/>
      </c>
      <c r="AN21" s="9" t="str">
        <f t="shared" si="6"/>
        <v/>
      </c>
      <c r="AO21" s="10" t="str">
        <f t="shared" si="6"/>
        <v/>
      </c>
      <c r="AP21" s="8" t="str">
        <f t="shared" si="11"/>
        <v/>
      </c>
      <c r="AQ21" s="9" t="str">
        <f t="shared" si="11"/>
        <v/>
      </c>
      <c r="AR21" s="9" t="str">
        <f t="shared" si="11"/>
        <v/>
      </c>
      <c r="AS21" s="10" t="str">
        <f t="shared" si="11"/>
        <v/>
      </c>
      <c r="AT21" s="8" t="str">
        <f t="shared" si="11"/>
        <v/>
      </c>
      <c r="AU21" s="9" t="str">
        <f t="shared" si="11"/>
        <v/>
      </c>
      <c r="AV21" s="9" t="str">
        <f t="shared" si="11"/>
        <v/>
      </c>
      <c r="AW21" s="10" t="str">
        <f t="shared" si="11"/>
        <v/>
      </c>
      <c r="AX21" s="8" t="str">
        <f t="shared" si="11"/>
        <v/>
      </c>
      <c r="AY21" s="9" t="str">
        <f t="shared" si="11"/>
        <v/>
      </c>
      <c r="AZ21" s="9" t="str">
        <f t="shared" si="11"/>
        <v/>
      </c>
      <c r="BA21" s="10" t="str">
        <f t="shared" si="11"/>
        <v/>
      </c>
      <c r="BB21" s="8" t="str">
        <f t="shared" si="11"/>
        <v/>
      </c>
      <c r="BC21" s="9" t="str">
        <f t="shared" si="11"/>
        <v/>
      </c>
      <c r="BD21" s="9" t="str">
        <f t="shared" si="11"/>
        <v/>
      </c>
      <c r="BE21" s="10" t="str">
        <f t="shared" si="11"/>
        <v/>
      </c>
      <c r="BF21" s="8" t="str">
        <f t="shared" si="9"/>
        <v/>
      </c>
      <c r="BG21" s="9" t="str">
        <f t="shared" si="9"/>
        <v/>
      </c>
      <c r="BH21" s="9" t="str">
        <f t="shared" si="9"/>
        <v/>
      </c>
      <c r="BI21" s="10" t="str">
        <f t="shared" si="9"/>
        <v/>
      </c>
      <c r="BJ21" s="8" t="str">
        <f t="shared" si="10"/>
        <v/>
      </c>
      <c r="BK21" s="9" t="str">
        <f t="shared" si="10"/>
        <v/>
      </c>
      <c r="BL21" s="9" t="str">
        <f t="shared" si="10"/>
        <v/>
      </c>
      <c r="BM21" s="10" t="str">
        <f t="shared" si="10"/>
        <v/>
      </c>
      <c r="BN21" s="8" t="str">
        <f t="shared" si="10"/>
        <v/>
      </c>
      <c r="BO21" s="9" t="str">
        <f t="shared" si="10"/>
        <v/>
      </c>
      <c r="BP21" s="9" t="str">
        <f t="shared" si="10"/>
        <v/>
      </c>
      <c r="BQ21" s="10" t="str">
        <f t="shared" si="10"/>
        <v/>
      </c>
      <c r="BR21" s="8" t="str">
        <f t="shared" si="10"/>
        <v/>
      </c>
      <c r="BS21" s="9" t="str">
        <f t="shared" si="10"/>
        <v/>
      </c>
      <c r="BT21" s="9" t="str">
        <f t="shared" si="10"/>
        <v/>
      </c>
      <c r="BU21" s="10" t="str">
        <f t="shared" si="10"/>
        <v/>
      </c>
      <c r="BV21" s="8" t="str">
        <f t="shared" si="10"/>
        <v/>
      </c>
      <c r="BW21" s="9" t="str">
        <f t="shared" si="10"/>
        <v/>
      </c>
      <c r="BX21" s="9" t="str">
        <f t="shared" si="10"/>
        <v/>
      </c>
      <c r="BY21" s="10" t="str">
        <f t="shared" si="10"/>
        <v/>
      </c>
      <c r="CB21" s="7">
        <v>0.42708333333333331</v>
      </c>
    </row>
    <row r="22" spans="2:80" ht="18" customHeight="1">
      <c r="B22" s="40">
        <v>17</v>
      </c>
      <c r="C22" s="41" t="str">
        <f>IF(VLOOKUP($B22,管理シート!$B$10:$D$108,2,0)=0,"",VLOOKUP($B22,管理シート!$B$10:$D$108,2,0))</f>
        <v/>
      </c>
      <c r="D22" s="42" t="str">
        <f>IF(VLOOKUP($B22,管理シート!$B$10:$D$108,3,0)=0,"",VLOOKUP($B22,管理シート!$B$10:$D$108,3,0))</f>
        <v/>
      </c>
      <c r="E22" s="1" t="str">
        <f t="shared" si="4"/>
        <v/>
      </c>
      <c r="F22" s="2" t="str">
        <f t="shared" si="5"/>
        <v/>
      </c>
      <c r="G22" s="24"/>
      <c r="H22" s="25"/>
      <c r="I22" s="24"/>
      <c r="J22" s="25"/>
      <c r="K22" s="24"/>
      <c r="L22" s="25"/>
      <c r="M22" s="45"/>
      <c r="N22" s="8" t="str">
        <f t="shared" si="6"/>
        <v/>
      </c>
      <c r="O22" s="9" t="str">
        <f t="shared" si="6"/>
        <v/>
      </c>
      <c r="P22" s="9" t="str">
        <f t="shared" si="6"/>
        <v/>
      </c>
      <c r="Q22" s="10" t="str">
        <f t="shared" si="6"/>
        <v/>
      </c>
      <c r="R22" s="8" t="str">
        <f t="shared" si="12"/>
        <v/>
      </c>
      <c r="S22" s="9" t="str">
        <f t="shared" si="12"/>
        <v/>
      </c>
      <c r="T22" s="9" t="str">
        <f t="shared" si="12"/>
        <v/>
      </c>
      <c r="U22" s="10" t="str">
        <f t="shared" si="12"/>
        <v/>
      </c>
      <c r="V22" s="8" t="str">
        <f t="shared" si="12"/>
        <v/>
      </c>
      <c r="W22" s="9" t="str">
        <f t="shared" si="12"/>
        <v/>
      </c>
      <c r="X22" s="9" t="str">
        <f t="shared" si="12"/>
        <v/>
      </c>
      <c r="Y22" s="10" t="str">
        <f t="shared" si="12"/>
        <v/>
      </c>
      <c r="Z22" s="8" t="str">
        <f t="shared" si="12"/>
        <v/>
      </c>
      <c r="AA22" s="9" t="str">
        <f t="shared" si="12"/>
        <v/>
      </c>
      <c r="AB22" s="9" t="str">
        <f t="shared" si="12"/>
        <v/>
      </c>
      <c r="AC22" s="10" t="str">
        <f t="shared" si="12"/>
        <v/>
      </c>
      <c r="AD22" s="8" t="str">
        <f t="shared" si="6"/>
        <v/>
      </c>
      <c r="AE22" s="9" t="str">
        <f t="shared" si="6"/>
        <v/>
      </c>
      <c r="AF22" s="9" t="str">
        <f t="shared" si="6"/>
        <v/>
      </c>
      <c r="AG22" s="10" t="str">
        <f t="shared" si="6"/>
        <v/>
      </c>
      <c r="AH22" s="8" t="str">
        <f t="shared" si="6"/>
        <v/>
      </c>
      <c r="AI22" s="9" t="str">
        <f t="shared" si="6"/>
        <v/>
      </c>
      <c r="AJ22" s="9" t="str">
        <f t="shared" si="6"/>
        <v/>
      </c>
      <c r="AK22" s="10" t="str">
        <f t="shared" si="6"/>
        <v/>
      </c>
      <c r="AL22" s="8" t="str">
        <f t="shared" si="6"/>
        <v/>
      </c>
      <c r="AM22" s="9" t="str">
        <f t="shared" si="6"/>
        <v/>
      </c>
      <c r="AN22" s="9" t="str">
        <f t="shared" si="6"/>
        <v/>
      </c>
      <c r="AO22" s="10" t="str">
        <f t="shared" si="6"/>
        <v/>
      </c>
      <c r="AP22" s="8" t="str">
        <f t="shared" si="11"/>
        <v/>
      </c>
      <c r="AQ22" s="9" t="str">
        <f t="shared" si="11"/>
        <v/>
      </c>
      <c r="AR22" s="9" t="str">
        <f t="shared" si="11"/>
        <v/>
      </c>
      <c r="AS22" s="10" t="str">
        <f t="shared" si="11"/>
        <v/>
      </c>
      <c r="AT22" s="8" t="str">
        <f t="shared" si="11"/>
        <v/>
      </c>
      <c r="AU22" s="9" t="str">
        <f t="shared" si="11"/>
        <v/>
      </c>
      <c r="AV22" s="9" t="str">
        <f t="shared" si="11"/>
        <v/>
      </c>
      <c r="AW22" s="10" t="str">
        <f t="shared" si="11"/>
        <v/>
      </c>
      <c r="AX22" s="8" t="str">
        <f t="shared" si="11"/>
        <v/>
      </c>
      <c r="AY22" s="9" t="str">
        <f t="shared" si="11"/>
        <v/>
      </c>
      <c r="AZ22" s="9" t="str">
        <f t="shared" si="11"/>
        <v/>
      </c>
      <c r="BA22" s="10" t="str">
        <f t="shared" si="11"/>
        <v/>
      </c>
      <c r="BB22" s="8" t="str">
        <f t="shared" si="11"/>
        <v/>
      </c>
      <c r="BC22" s="9" t="str">
        <f t="shared" si="11"/>
        <v/>
      </c>
      <c r="BD22" s="9" t="str">
        <f t="shared" si="11"/>
        <v/>
      </c>
      <c r="BE22" s="10" t="str">
        <f t="shared" si="11"/>
        <v/>
      </c>
      <c r="BF22" s="8" t="str">
        <f t="shared" si="9"/>
        <v/>
      </c>
      <c r="BG22" s="9" t="str">
        <f t="shared" si="9"/>
        <v/>
      </c>
      <c r="BH22" s="9" t="str">
        <f t="shared" si="9"/>
        <v/>
      </c>
      <c r="BI22" s="10" t="str">
        <f t="shared" si="9"/>
        <v/>
      </c>
      <c r="BJ22" s="8" t="str">
        <f t="shared" si="10"/>
        <v/>
      </c>
      <c r="BK22" s="9" t="str">
        <f t="shared" si="10"/>
        <v/>
      </c>
      <c r="BL22" s="9" t="str">
        <f t="shared" si="10"/>
        <v/>
      </c>
      <c r="BM22" s="10" t="str">
        <f t="shared" si="10"/>
        <v/>
      </c>
      <c r="BN22" s="8" t="str">
        <f t="shared" si="10"/>
        <v/>
      </c>
      <c r="BO22" s="9" t="str">
        <f t="shared" si="10"/>
        <v/>
      </c>
      <c r="BP22" s="9" t="str">
        <f t="shared" si="10"/>
        <v/>
      </c>
      <c r="BQ22" s="10" t="str">
        <f t="shared" si="10"/>
        <v/>
      </c>
      <c r="BR22" s="8" t="str">
        <f t="shared" si="10"/>
        <v/>
      </c>
      <c r="BS22" s="9" t="str">
        <f t="shared" si="10"/>
        <v/>
      </c>
      <c r="BT22" s="9" t="str">
        <f t="shared" si="10"/>
        <v/>
      </c>
      <c r="BU22" s="10" t="str">
        <f t="shared" si="10"/>
        <v/>
      </c>
      <c r="BV22" s="8" t="str">
        <f t="shared" si="10"/>
        <v/>
      </c>
      <c r="BW22" s="9" t="str">
        <f t="shared" si="10"/>
        <v/>
      </c>
      <c r="BX22" s="9" t="str">
        <f t="shared" si="10"/>
        <v/>
      </c>
      <c r="BY22" s="10" t="str">
        <f t="shared" si="10"/>
        <v/>
      </c>
      <c r="CB22" s="7">
        <v>0.4375</v>
      </c>
    </row>
    <row r="23" spans="2:80" ht="18" customHeight="1">
      <c r="B23" s="40">
        <v>18</v>
      </c>
      <c r="C23" s="41" t="str">
        <f>IF(VLOOKUP($B23,管理シート!$B$10:$D$108,2,0)=0,"",VLOOKUP($B23,管理シート!$B$10:$D$108,2,0))</f>
        <v/>
      </c>
      <c r="D23" s="42" t="str">
        <f>IF(VLOOKUP($B23,管理シート!$B$10:$D$108,3,0)=0,"",VLOOKUP($B23,管理シート!$B$10:$D$108,3,0))</f>
        <v/>
      </c>
      <c r="E23" s="1" t="str">
        <f t="shared" si="4"/>
        <v/>
      </c>
      <c r="F23" s="2" t="str">
        <f t="shared" si="5"/>
        <v/>
      </c>
      <c r="G23" s="24"/>
      <c r="H23" s="25"/>
      <c r="I23" s="24"/>
      <c r="J23" s="25"/>
      <c r="K23" s="24"/>
      <c r="L23" s="25"/>
      <c r="M23" s="45"/>
      <c r="N23" s="8" t="str">
        <f t="shared" si="6"/>
        <v/>
      </c>
      <c r="O23" s="9" t="str">
        <f t="shared" si="6"/>
        <v/>
      </c>
      <c r="P23" s="9" t="str">
        <f t="shared" si="6"/>
        <v/>
      </c>
      <c r="Q23" s="10" t="str">
        <f t="shared" si="6"/>
        <v/>
      </c>
      <c r="R23" s="8" t="str">
        <f t="shared" si="12"/>
        <v/>
      </c>
      <c r="S23" s="9" t="str">
        <f t="shared" si="12"/>
        <v/>
      </c>
      <c r="T23" s="9" t="str">
        <f t="shared" si="12"/>
        <v/>
      </c>
      <c r="U23" s="10" t="str">
        <f t="shared" si="12"/>
        <v/>
      </c>
      <c r="V23" s="8" t="str">
        <f t="shared" si="12"/>
        <v/>
      </c>
      <c r="W23" s="9" t="str">
        <f t="shared" si="12"/>
        <v/>
      </c>
      <c r="X23" s="9" t="str">
        <f t="shared" si="12"/>
        <v/>
      </c>
      <c r="Y23" s="10" t="str">
        <f t="shared" si="12"/>
        <v/>
      </c>
      <c r="Z23" s="8" t="str">
        <f t="shared" si="12"/>
        <v/>
      </c>
      <c r="AA23" s="9" t="str">
        <f t="shared" si="12"/>
        <v/>
      </c>
      <c r="AB23" s="9" t="str">
        <f t="shared" si="12"/>
        <v/>
      </c>
      <c r="AC23" s="10" t="str">
        <f t="shared" si="12"/>
        <v/>
      </c>
      <c r="AD23" s="8" t="str">
        <f t="shared" si="6"/>
        <v/>
      </c>
      <c r="AE23" s="9" t="str">
        <f t="shared" si="6"/>
        <v/>
      </c>
      <c r="AF23" s="9" t="str">
        <f t="shared" si="6"/>
        <v/>
      </c>
      <c r="AG23" s="10" t="str">
        <f t="shared" si="6"/>
        <v/>
      </c>
      <c r="AH23" s="8" t="str">
        <f t="shared" si="6"/>
        <v/>
      </c>
      <c r="AI23" s="9" t="str">
        <f t="shared" si="6"/>
        <v/>
      </c>
      <c r="AJ23" s="9" t="str">
        <f t="shared" si="6"/>
        <v/>
      </c>
      <c r="AK23" s="10" t="str">
        <f t="shared" si="6"/>
        <v/>
      </c>
      <c r="AL23" s="8" t="str">
        <f t="shared" si="6"/>
        <v/>
      </c>
      <c r="AM23" s="9" t="str">
        <f t="shared" si="6"/>
        <v/>
      </c>
      <c r="AN23" s="9" t="str">
        <f t="shared" si="6"/>
        <v/>
      </c>
      <c r="AO23" s="10" t="str">
        <f t="shared" si="6"/>
        <v/>
      </c>
      <c r="AP23" s="8" t="str">
        <f t="shared" si="11"/>
        <v/>
      </c>
      <c r="AQ23" s="9" t="str">
        <f t="shared" si="11"/>
        <v/>
      </c>
      <c r="AR23" s="9" t="str">
        <f t="shared" si="11"/>
        <v/>
      </c>
      <c r="AS23" s="10" t="str">
        <f t="shared" si="11"/>
        <v/>
      </c>
      <c r="AT23" s="8" t="str">
        <f t="shared" si="11"/>
        <v/>
      </c>
      <c r="AU23" s="9" t="str">
        <f t="shared" si="11"/>
        <v/>
      </c>
      <c r="AV23" s="9" t="str">
        <f t="shared" si="11"/>
        <v/>
      </c>
      <c r="AW23" s="10" t="str">
        <f t="shared" si="11"/>
        <v/>
      </c>
      <c r="AX23" s="8" t="str">
        <f t="shared" si="11"/>
        <v/>
      </c>
      <c r="AY23" s="9" t="str">
        <f t="shared" si="11"/>
        <v/>
      </c>
      <c r="AZ23" s="9" t="str">
        <f t="shared" si="11"/>
        <v/>
      </c>
      <c r="BA23" s="10" t="str">
        <f t="shared" si="11"/>
        <v/>
      </c>
      <c r="BB23" s="8" t="str">
        <f t="shared" si="11"/>
        <v/>
      </c>
      <c r="BC23" s="9" t="str">
        <f t="shared" si="11"/>
        <v/>
      </c>
      <c r="BD23" s="9" t="str">
        <f t="shared" si="11"/>
        <v/>
      </c>
      <c r="BE23" s="10" t="str">
        <f t="shared" si="11"/>
        <v/>
      </c>
      <c r="BF23" s="8" t="str">
        <f t="shared" si="9"/>
        <v/>
      </c>
      <c r="BG23" s="9" t="str">
        <f t="shared" si="9"/>
        <v/>
      </c>
      <c r="BH23" s="9" t="str">
        <f t="shared" si="9"/>
        <v/>
      </c>
      <c r="BI23" s="10" t="str">
        <f t="shared" si="9"/>
        <v/>
      </c>
      <c r="BJ23" s="8" t="str">
        <f t="shared" si="10"/>
        <v/>
      </c>
      <c r="BK23" s="9" t="str">
        <f t="shared" si="10"/>
        <v/>
      </c>
      <c r="BL23" s="9" t="str">
        <f t="shared" si="10"/>
        <v/>
      </c>
      <c r="BM23" s="10" t="str">
        <f t="shared" si="10"/>
        <v/>
      </c>
      <c r="BN23" s="8" t="str">
        <f t="shared" si="10"/>
        <v/>
      </c>
      <c r="BO23" s="9" t="str">
        <f t="shared" si="10"/>
        <v/>
      </c>
      <c r="BP23" s="9" t="str">
        <f t="shared" si="10"/>
        <v/>
      </c>
      <c r="BQ23" s="10" t="str">
        <f t="shared" si="10"/>
        <v/>
      </c>
      <c r="BR23" s="8" t="str">
        <f t="shared" si="10"/>
        <v/>
      </c>
      <c r="BS23" s="9" t="str">
        <f t="shared" si="10"/>
        <v/>
      </c>
      <c r="BT23" s="9" t="str">
        <f t="shared" si="10"/>
        <v/>
      </c>
      <c r="BU23" s="10" t="str">
        <f t="shared" si="10"/>
        <v/>
      </c>
      <c r="BV23" s="8" t="str">
        <f t="shared" si="10"/>
        <v/>
      </c>
      <c r="BW23" s="9" t="str">
        <f t="shared" si="10"/>
        <v/>
      </c>
      <c r="BX23" s="9" t="str">
        <f t="shared" si="10"/>
        <v/>
      </c>
      <c r="BY23" s="10" t="str">
        <f t="shared" si="10"/>
        <v/>
      </c>
      <c r="CB23" s="7">
        <v>0.44791666666666669</v>
      </c>
    </row>
    <row r="24" spans="2:80" ht="18" customHeight="1">
      <c r="B24" s="40">
        <v>19</v>
      </c>
      <c r="C24" s="41" t="str">
        <f>IF(VLOOKUP($B24,管理シート!$B$10:$D$108,2,0)=0,"",VLOOKUP($B24,管理シート!$B$10:$D$108,2,0))</f>
        <v/>
      </c>
      <c r="D24" s="42" t="str">
        <f>IF(VLOOKUP($B24,管理シート!$B$10:$D$108,3,0)=0,"",VLOOKUP($B24,管理シート!$B$10:$D$108,3,0))</f>
        <v/>
      </c>
      <c r="E24" s="1" t="str">
        <f t="shared" si="4"/>
        <v/>
      </c>
      <c r="F24" s="2" t="str">
        <f t="shared" si="5"/>
        <v/>
      </c>
      <c r="G24" s="24"/>
      <c r="H24" s="25"/>
      <c r="I24" s="24"/>
      <c r="J24" s="25"/>
      <c r="K24" s="24"/>
      <c r="L24" s="25"/>
      <c r="M24" s="45"/>
      <c r="N24" s="8" t="str">
        <f t="shared" si="6"/>
        <v/>
      </c>
      <c r="O24" s="9" t="str">
        <f t="shared" si="6"/>
        <v/>
      </c>
      <c r="P24" s="9" t="str">
        <f t="shared" si="6"/>
        <v/>
      </c>
      <c r="Q24" s="10" t="str">
        <f t="shared" si="6"/>
        <v/>
      </c>
      <c r="R24" s="8" t="str">
        <f t="shared" si="12"/>
        <v/>
      </c>
      <c r="S24" s="9" t="str">
        <f t="shared" si="12"/>
        <v/>
      </c>
      <c r="T24" s="9" t="str">
        <f t="shared" si="12"/>
        <v/>
      </c>
      <c r="U24" s="10" t="str">
        <f t="shared" si="12"/>
        <v/>
      </c>
      <c r="V24" s="8" t="str">
        <f t="shared" si="12"/>
        <v/>
      </c>
      <c r="W24" s="9" t="str">
        <f t="shared" si="12"/>
        <v/>
      </c>
      <c r="X24" s="9" t="str">
        <f t="shared" si="12"/>
        <v/>
      </c>
      <c r="Y24" s="10" t="str">
        <f t="shared" si="12"/>
        <v/>
      </c>
      <c r="Z24" s="8" t="str">
        <f t="shared" si="12"/>
        <v/>
      </c>
      <c r="AA24" s="9" t="str">
        <f t="shared" si="12"/>
        <v/>
      </c>
      <c r="AB24" s="9" t="str">
        <f t="shared" si="12"/>
        <v/>
      </c>
      <c r="AC24" s="10" t="str">
        <f t="shared" si="12"/>
        <v/>
      </c>
      <c r="AD24" s="8" t="str">
        <f t="shared" si="6"/>
        <v/>
      </c>
      <c r="AE24" s="9" t="str">
        <f t="shared" si="6"/>
        <v/>
      </c>
      <c r="AF24" s="9" t="str">
        <f t="shared" si="6"/>
        <v/>
      </c>
      <c r="AG24" s="10" t="str">
        <f t="shared" si="6"/>
        <v/>
      </c>
      <c r="AH24" s="8" t="str">
        <f t="shared" si="6"/>
        <v/>
      </c>
      <c r="AI24" s="9" t="str">
        <f t="shared" si="6"/>
        <v/>
      </c>
      <c r="AJ24" s="9" t="str">
        <f t="shared" si="6"/>
        <v/>
      </c>
      <c r="AK24" s="10" t="str">
        <f t="shared" si="6"/>
        <v/>
      </c>
      <c r="AL24" s="8" t="str">
        <f t="shared" si="6"/>
        <v/>
      </c>
      <c r="AM24" s="9" t="str">
        <f t="shared" si="6"/>
        <v/>
      </c>
      <c r="AN24" s="9" t="str">
        <f t="shared" si="6"/>
        <v/>
      </c>
      <c r="AO24" s="10" t="str">
        <f t="shared" si="6"/>
        <v/>
      </c>
      <c r="AP24" s="8" t="str">
        <f t="shared" si="11"/>
        <v/>
      </c>
      <c r="AQ24" s="9" t="str">
        <f t="shared" si="11"/>
        <v/>
      </c>
      <c r="AR24" s="9" t="str">
        <f t="shared" si="11"/>
        <v/>
      </c>
      <c r="AS24" s="10" t="str">
        <f t="shared" si="11"/>
        <v/>
      </c>
      <c r="AT24" s="8" t="str">
        <f t="shared" si="11"/>
        <v/>
      </c>
      <c r="AU24" s="9" t="str">
        <f t="shared" si="11"/>
        <v/>
      </c>
      <c r="AV24" s="9" t="str">
        <f t="shared" si="11"/>
        <v/>
      </c>
      <c r="AW24" s="10" t="str">
        <f t="shared" si="11"/>
        <v/>
      </c>
      <c r="AX24" s="8" t="str">
        <f t="shared" si="11"/>
        <v/>
      </c>
      <c r="AY24" s="9" t="str">
        <f t="shared" si="11"/>
        <v/>
      </c>
      <c r="AZ24" s="9" t="str">
        <f t="shared" si="11"/>
        <v/>
      </c>
      <c r="BA24" s="10" t="str">
        <f t="shared" si="11"/>
        <v/>
      </c>
      <c r="BB24" s="8" t="str">
        <f t="shared" si="11"/>
        <v/>
      </c>
      <c r="BC24" s="9" t="str">
        <f t="shared" si="11"/>
        <v/>
      </c>
      <c r="BD24" s="9" t="str">
        <f t="shared" si="11"/>
        <v/>
      </c>
      <c r="BE24" s="10" t="str">
        <f t="shared" si="11"/>
        <v/>
      </c>
      <c r="BF24" s="8" t="str">
        <f t="shared" si="9"/>
        <v/>
      </c>
      <c r="BG24" s="9" t="str">
        <f t="shared" si="9"/>
        <v/>
      </c>
      <c r="BH24" s="9" t="str">
        <f t="shared" si="9"/>
        <v/>
      </c>
      <c r="BI24" s="10" t="str">
        <f t="shared" si="9"/>
        <v/>
      </c>
      <c r="BJ24" s="8" t="str">
        <f t="shared" si="10"/>
        <v/>
      </c>
      <c r="BK24" s="9" t="str">
        <f t="shared" si="10"/>
        <v/>
      </c>
      <c r="BL24" s="9" t="str">
        <f t="shared" si="10"/>
        <v/>
      </c>
      <c r="BM24" s="10" t="str">
        <f t="shared" si="10"/>
        <v/>
      </c>
      <c r="BN24" s="8" t="str">
        <f t="shared" si="10"/>
        <v/>
      </c>
      <c r="BO24" s="9" t="str">
        <f t="shared" si="10"/>
        <v/>
      </c>
      <c r="BP24" s="9" t="str">
        <f t="shared" si="10"/>
        <v/>
      </c>
      <c r="BQ24" s="10" t="str">
        <f t="shared" si="10"/>
        <v/>
      </c>
      <c r="BR24" s="8" t="str">
        <f t="shared" si="10"/>
        <v/>
      </c>
      <c r="BS24" s="9" t="str">
        <f t="shared" si="10"/>
        <v/>
      </c>
      <c r="BT24" s="9" t="str">
        <f t="shared" si="10"/>
        <v/>
      </c>
      <c r="BU24" s="10" t="str">
        <f t="shared" si="10"/>
        <v/>
      </c>
      <c r="BV24" s="8" t="str">
        <f t="shared" si="10"/>
        <v/>
      </c>
      <c r="BW24" s="9" t="str">
        <f t="shared" si="10"/>
        <v/>
      </c>
      <c r="BX24" s="9" t="str">
        <f t="shared" si="10"/>
        <v/>
      </c>
      <c r="BY24" s="10" t="str">
        <f t="shared" si="10"/>
        <v/>
      </c>
      <c r="CB24" s="7">
        <v>0.45833333333333331</v>
      </c>
    </row>
    <row r="25" spans="2:80" ht="18" customHeight="1">
      <c r="B25" s="40">
        <v>20</v>
      </c>
      <c r="C25" s="41" t="str">
        <f>IF(VLOOKUP($B25,管理シート!$B$10:$D$108,2,0)=0,"",VLOOKUP($B25,管理シート!$B$10:$D$108,2,0))</f>
        <v/>
      </c>
      <c r="D25" s="42" t="str">
        <f>IF(VLOOKUP($B25,管理シート!$B$10:$D$108,3,0)=0,"",VLOOKUP($B25,管理シート!$B$10:$D$108,3,0))</f>
        <v/>
      </c>
      <c r="E25" s="1" t="str">
        <f>IF(F25="","",D25*F25)</f>
        <v/>
      </c>
      <c r="F25" s="2" t="str">
        <f>IF(G25="","",COUNTIF($N25:$BY25,"■")*15/60)</f>
        <v/>
      </c>
      <c r="G25" s="22"/>
      <c r="H25" s="23"/>
      <c r="I25" s="22"/>
      <c r="J25" s="23"/>
      <c r="K25" s="22"/>
      <c r="L25" s="23"/>
      <c r="M25" s="45"/>
      <c r="N25" s="8" t="str">
        <f>IF($G25="","",IF(AND($I25&lt;=N$5,$J25&gt;N$5),"",IF(AND($K25&lt;=N$5,$L25&gt;N$5),"",IF(AND($G25&lt;=N$5,$H25&gt;N$5),"■",""))))</f>
        <v/>
      </c>
      <c r="O25" s="9" t="str">
        <f t="shared" ref="O25:BY30" si="13">IF($G25="","",IF(AND($I25&lt;=O$5,$J25&gt;O$5),"",IF(AND($K25&lt;=O$5,$L25&gt;O$5),"",IF(AND($G25&lt;=O$5,$H25&gt;O$5),"■",""))))</f>
        <v/>
      </c>
      <c r="P25" s="9" t="str">
        <f t="shared" si="13"/>
        <v/>
      </c>
      <c r="Q25" s="10" t="str">
        <f t="shared" si="13"/>
        <v/>
      </c>
      <c r="R25" s="8" t="str">
        <f>IF($G25="","",IF(AND($I25&lt;=R$5,$J25&gt;R$5),"",IF(AND($K25&lt;=R$5,$L25&gt;R$5),"",IF(AND($G25&lt;=R$5,$H25&gt;R$5),"■",""))))</f>
        <v/>
      </c>
      <c r="S25" s="9" t="str">
        <f t="shared" si="12"/>
        <v/>
      </c>
      <c r="T25" s="9" t="str">
        <f t="shared" si="12"/>
        <v/>
      </c>
      <c r="U25" s="10" t="str">
        <f t="shared" si="12"/>
        <v/>
      </c>
      <c r="V25" s="8" t="str">
        <f>IF($G25="","",IF(AND($I25&lt;=V$5,$J25&gt;V$5),"",IF(AND($K25&lt;=V$5,$L25&gt;V$5),"",IF(AND($G25&lt;=V$5,$H25&gt;V$5),"■",""))))</f>
        <v/>
      </c>
      <c r="W25" s="9" t="str">
        <f t="shared" si="12"/>
        <v/>
      </c>
      <c r="X25" s="9" t="str">
        <f t="shared" si="12"/>
        <v/>
      </c>
      <c r="Y25" s="10" t="str">
        <f t="shared" si="12"/>
        <v/>
      </c>
      <c r="Z25" s="8" t="str">
        <f>IF($G25="","",IF(AND($I25&lt;=Z$5,$J25&gt;Z$5),"",IF(AND($K25&lt;=Z$5,$L25&gt;Z$5),"",IF(AND($G25&lt;=Z$5,$H25&gt;Z$5),"■",""))))</f>
        <v/>
      </c>
      <c r="AA25" s="9" t="str">
        <f t="shared" si="12"/>
        <v/>
      </c>
      <c r="AB25" s="9" t="str">
        <f t="shared" si="12"/>
        <v/>
      </c>
      <c r="AC25" s="10" t="str">
        <f t="shared" si="12"/>
        <v/>
      </c>
      <c r="AD25" s="8" t="str">
        <f t="shared" si="13"/>
        <v/>
      </c>
      <c r="AE25" s="9" t="str">
        <f t="shared" si="13"/>
        <v/>
      </c>
      <c r="AF25" s="9" t="str">
        <f t="shared" si="13"/>
        <v/>
      </c>
      <c r="AG25" s="10" t="str">
        <f t="shared" si="13"/>
        <v/>
      </c>
      <c r="AH25" s="8" t="str">
        <f t="shared" si="13"/>
        <v/>
      </c>
      <c r="AI25" s="9" t="str">
        <f t="shared" si="13"/>
        <v/>
      </c>
      <c r="AJ25" s="9" t="str">
        <f t="shared" si="13"/>
        <v/>
      </c>
      <c r="AK25" s="10" t="str">
        <f t="shared" si="13"/>
        <v/>
      </c>
      <c r="AL25" s="8" t="str">
        <f t="shared" si="13"/>
        <v/>
      </c>
      <c r="AM25" s="9" t="str">
        <f t="shared" si="13"/>
        <v/>
      </c>
      <c r="AN25" s="9" t="str">
        <f t="shared" si="13"/>
        <v/>
      </c>
      <c r="AO25" s="10" t="str">
        <f t="shared" si="13"/>
        <v/>
      </c>
      <c r="AP25" s="8" t="str">
        <f t="shared" si="13"/>
        <v/>
      </c>
      <c r="AQ25" s="9" t="str">
        <f t="shared" si="13"/>
        <v/>
      </c>
      <c r="AR25" s="9" t="str">
        <f t="shared" si="13"/>
        <v/>
      </c>
      <c r="AS25" s="10" t="str">
        <f t="shared" si="13"/>
        <v/>
      </c>
      <c r="AT25" s="8" t="str">
        <f t="shared" si="13"/>
        <v/>
      </c>
      <c r="AU25" s="9" t="str">
        <f t="shared" si="13"/>
        <v/>
      </c>
      <c r="AV25" s="9" t="str">
        <f t="shared" si="13"/>
        <v/>
      </c>
      <c r="AW25" s="10" t="str">
        <f t="shared" si="13"/>
        <v/>
      </c>
      <c r="AX25" s="8" t="str">
        <f t="shared" si="13"/>
        <v/>
      </c>
      <c r="AY25" s="9" t="str">
        <f t="shared" si="13"/>
        <v/>
      </c>
      <c r="AZ25" s="9" t="str">
        <f t="shared" si="13"/>
        <v/>
      </c>
      <c r="BA25" s="10" t="str">
        <f t="shared" si="13"/>
        <v/>
      </c>
      <c r="BB25" s="8" t="str">
        <f t="shared" si="13"/>
        <v/>
      </c>
      <c r="BC25" s="9" t="str">
        <f t="shared" si="13"/>
        <v/>
      </c>
      <c r="BD25" s="9" t="str">
        <f t="shared" si="13"/>
        <v/>
      </c>
      <c r="BE25" s="10" t="str">
        <f t="shared" si="13"/>
        <v/>
      </c>
      <c r="BF25" s="8" t="str">
        <f t="shared" si="13"/>
        <v/>
      </c>
      <c r="BG25" s="9" t="str">
        <f t="shared" si="13"/>
        <v/>
      </c>
      <c r="BH25" s="9" t="str">
        <f t="shared" si="13"/>
        <v/>
      </c>
      <c r="BI25" s="10" t="str">
        <f t="shared" si="13"/>
        <v/>
      </c>
      <c r="BJ25" s="8" t="str">
        <f t="shared" si="13"/>
        <v/>
      </c>
      <c r="BK25" s="9" t="str">
        <f t="shared" si="13"/>
        <v/>
      </c>
      <c r="BL25" s="9" t="str">
        <f t="shared" si="13"/>
        <v/>
      </c>
      <c r="BM25" s="10" t="str">
        <f t="shared" si="13"/>
        <v/>
      </c>
      <c r="BN25" s="8" t="str">
        <f t="shared" si="13"/>
        <v/>
      </c>
      <c r="BO25" s="9" t="str">
        <f t="shared" si="13"/>
        <v/>
      </c>
      <c r="BP25" s="9" t="str">
        <f t="shared" si="13"/>
        <v/>
      </c>
      <c r="BQ25" s="10" t="str">
        <f t="shared" si="13"/>
        <v/>
      </c>
      <c r="BR25" s="8" t="str">
        <f t="shared" si="13"/>
        <v/>
      </c>
      <c r="BS25" s="9" t="str">
        <f t="shared" si="13"/>
        <v/>
      </c>
      <c r="BT25" s="9" t="str">
        <f t="shared" si="13"/>
        <v/>
      </c>
      <c r="BU25" s="10" t="str">
        <f t="shared" si="13"/>
        <v/>
      </c>
      <c r="BV25" s="8" t="str">
        <f t="shared" si="13"/>
        <v/>
      </c>
      <c r="BW25" s="9" t="str">
        <f t="shared" si="13"/>
        <v/>
      </c>
      <c r="BX25" s="9" t="str">
        <f t="shared" si="13"/>
        <v/>
      </c>
      <c r="BY25" s="10" t="str">
        <f t="shared" si="13"/>
        <v/>
      </c>
      <c r="CB25" s="7">
        <v>0.46875</v>
      </c>
    </row>
    <row r="26" spans="2:80" ht="18" customHeight="1">
      <c r="B26" s="40">
        <v>21</v>
      </c>
      <c r="C26" s="41" t="str">
        <f>IF(VLOOKUP($B26,管理シート!$B$10:$D$108,2,0)=0,"",VLOOKUP($B26,管理シート!$B$10:$D$108,2,0))</f>
        <v/>
      </c>
      <c r="D26" s="42" t="str">
        <f>IF(VLOOKUP($B26,管理シート!$B$10:$D$108,3,0)=0,"",VLOOKUP($B26,管理シート!$B$10:$D$108,3,0))</f>
        <v/>
      </c>
      <c r="E26" s="1" t="str">
        <f t="shared" ref="E26:E55" si="14">IF(F26="","",D26*F26)</f>
        <v/>
      </c>
      <c r="F26" s="2" t="str">
        <f t="shared" ref="F26:F55" si="15">IF(G26="","",COUNTIF($N26:$BY26,"■")*15/60)</f>
        <v/>
      </c>
      <c r="G26" s="24"/>
      <c r="H26" s="25"/>
      <c r="I26" s="24"/>
      <c r="J26" s="25"/>
      <c r="K26" s="24"/>
      <c r="L26" s="25"/>
      <c r="M26" s="45"/>
      <c r="N26" s="8" t="str">
        <f t="shared" ref="N26:AO41" si="16">IF($G26="","",IF(AND($I26&lt;=N$5,$J26&gt;N$5),"",IF(AND($K26&lt;=N$5,$L26&gt;N$5),"",IF(AND($G26&lt;=N$5,$H26&gt;N$5),"■",""))))</f>
        <v/>
      </c>
      <c r="O26" s="9" t="str">
        <f t="shared" si="13"/>
        <v/>
      </c>
      <c r="P26" s="9" t="str">
        <f t="shared" si="13"/>
        <v/>
      </c>
      <c r="Q26" s="10" t="str">
        <f t="shared" si="13"/>
        <v/>
      </c>
      <c r="R26" s="8" t="str">
        <f t="shared" si="13"/>
        <v/>
      </c>
      <c r="S26" s="9" t="str">
        <f t="shared" si="12"/>
        <v/>
      </c>
      <c r="T26" s="9" t="str">
        <f t="shared" si="12"/>
        <v/>
      </c>
      <c r="U26" s="10" t="str">
        <f t="shared" si="12"/>
        <v/>
      </c>
      <c r="V26" s="8" t="str">
        <f t="shared" si="12"/>
        <v/>
      </c>
      <c r="W26" s="9" t="str">
        <f t="shared" si="12"/>
        <v/>
      </c>
      <c r="X26" s="9" t="str">
        <f t="shared" si="12"/>
        <v/>
      </c>
      <c r="Y26" s="10" t="str">
        <f t="shared" si="12"/>
        <v/>
      </c>
      <c r="Z26" s="8" t="str">
        <f t="shared" si="16"/>
        <v/>
      </c>
      <c r="AA26" s="9" t="str">
        <f t="shared" si="12"/>
        <v/>
      </c>
      <c r="AB26" s="9" t="str">
        <f t="shared" si="12"/>
        <v/>
      </c>
      <c r="AC26" s="10" t="str">
        <f t="shared" si="12"/>
        <v/>
      </c>
      <c r="AD26" s="8" t="str">
        <f t="shared" si="13"/>
        <v/>
      </c>
      <c r="AE26" s="9" t="str">
        <f t="shared" si="13"/>
        <v/>
      </c>
      <c r="AF26" s="9" t="str">
        <f t="shared" si="13"/>
        <v/>
      </c>
      <c r="AG26" s="10" t="str">
        <f t="shared" si="13"/>
        <v/>
      </c>
      <c r="AH26" s="8" t="str">
        <f t="shared" si="13"/>
        <v/>
      </c>
      <c r="AI26" s="9" t="str">
        <f t="shared" si="13"/>
        <v/>
      </c>
      <c r="AJ26" s="9" t="str">
        <f t="shared" si="13"/>
        <v/>
      </c>
      <c r="AK26" s="10" t="str">
        <f t="shared" si="13"/>
        <v/>
      </c>
      <c r="AL26" s="8" t="str">
        <f t="shared" si="13"/>
        <v/>
      </c>
      <c r="AM26" s="9" t="str">
        <f t="shared" si="13"/>
        <v/>
      </c>
      <c r="AN26" s="9" t="str">
        <f t="shared" si="13"/>
        <v/>
      </c>
      <c r="AO26" s="10" t="str">
        <f t="shared" si="13"/>
        <v/>
      </c>
      <c r="AP26" s="8" t="str">
        <f t="shared" si="13"/>
        <v/>
      </c>
      <c r="AQ26" s="9" t="str">
        <f t="shared" si="13"/>
        <v/>
      </c>
      <c r="AR26" s="9" t="str">
        <f t="shared" si="13"/>
        <v/>
      </c>
      <c r="AS26" s="10" t="str">
        <f t="shared" si="13"/>
        <v/>
      </c>
      <c r="AT26" s="8" t="str">
        <f t="shared" si="13"/>
        <v/>
      </c>
      <c r="AU26" s="9" t="str">
        <f t="shared" si="13"/>
        <v/>
      </c>
      <c r="AV26" s="9" t="str">
        <f t="shared" si="13"/>
        <v/>
      </c>
      <c r="AW26" s="10" t="str">
        <f t="shared" si="13"/>
        <v/>
      </c>
      <c r="AX26" s="8" t="str">
        <f t="shared" si="13"/>
        <v/>
      </c>
      <c r="AY26" s="9" t="str">
        <f t="shared" si="13"/>
        <v/>
      </c>
      <c r="AZ26" s="9" t="str">
        <f t="shared" si="13"/>
        <v/>
      </c>
      <c r="BA26" s="10" t="str">
        <f t="shared" si="13"/>
        <v/>
      </c>
      <c r="BB26" s="8" t="str">
        <f t="shared" si="13"/>
        <v/>
      </c>
      <c r="BC26" s="9" t="str">
        <f t="shared" si="13"/>
        <v/>
      </c>
      <c r="BD26" s="9" t="str">
        <f t="shared" si="13"/>
        <v/>
      </c>
      <c r="BE26" s="10" t="str">
        <f t="shared" si="13"/>
        <v/>
      </c>
      <c r="BF26" s="8" t="str">
        <f t="shared" si="13"/>
        <v/>
      </c>
      <c r="BG26" s="9" t="str">
        <f t="shared" si="13"/>
        <v/>
      </c>
      <c r="BH26" s="9" t="str">
        <f t="shared" si="13"/>
        <v/>
      </c>
      <c r="BI26" s="10" t="str">
        <f t="shared" si="13"/>
        <v/>
      </c>
      <c r="BJ26" s="8" t="str">
        <f t="shared" si="13"/>
        <v/>
      </c>
      <c r="BK26" s="9" t="str">
        <f t="shared" si="13"/>
        <v/>
      </c>
      <c r="BL26" s="9" t="str">
        <f t="shared" si="13"/>
        <v/>
      </c>
      <c r="BM26" s="10" t="str">
        <f t="shared" si="13"/>
        <v/>
      </c>
      <c r="BN26" s="8" t="str">
        <f t="shared" si="13"/>
        <v/>
      </c>
      <c r="BO26" s="9" t="str">
        <f t="shared" si="13"/>
        <v/>
      </c>
      <c r="BP26" s="9" t="str">
        <f t="shared" si="13"/>
        <v/>
      </c>
      <c r="BQ26" s="10" t="str">
        <f t="shared" si="13"/>
        <v/>
      </c>
      <c r="BR26" s="8" t="str">
        <f t="shared" si="13"/>
        <v/>
      </c>
      <c r="BS26" s="9" t="str">
        <f t="shared" si="13"/>
        <v/>
      </c>
      <c r="BT26" s="9" t="str">
        <f t="shared" si="13"/>
        <v/>
      </c>
      <c r="BU26" s="10" t="str">
        <f t="shared" si="13"/>
        <v/>
      </c>
      <c r="BV26" s="8" t="str">
        <f t="shared" si="13"/>
        <v/>
      </c>
      <c r="BW26" s="9" t="str">
        <f t="shared" si="13"/>
        <v/>
      </c>
      <c r="BX26" s="9" t="str">
        <f t="shared" si="13"/>
        <v/>
      </c>
      <c r="BY26" s="10" t="str">
        <f t="shared" si="13"/>
        <v/>
      </c>
      <c r="CB26" s="7">
        <v>0.47916666666666669</v>
      </c>
    </row>
    <row r="27" spans="2:80" ht="18" customHeight="1">
      <c r="B27" s="40">
        <v>22</v>
      </c>
      <c r="C27" s="41" t="str">
        <f>IF(VLOOKUP($B27,管理シート!$B$10:$D$108,2,0)=0,"",VLOOKUP($B27,管理シート!$B$10:$D$108,2,0))</f>
        <v/>
      </c>
      <c r="D27" s="42" t="str">
        <f>IF(VLOOKUP($B27,管理シート!$B$10:$D$108,3,0)=0,"",VLOOKUP($B27,管理シート!$B$10:$D$108,3,0))</f>
        <v/>
      </c>
      <c r="E27" s="1" t="str">
        <f t="shared" si="14"/>
        <v/>
      </c>
      <c r="F27" s="2" t="str">
        <f t="shared" si="15"/>
        <v/>
      </c>
      <c r="G27" s="24"/>
      <c r="H27" s="25"/>
      <c r="I27" s="24"/>
      <c r="J27" s="25"/>
      <c r="K27" s="24"/>
      <c r="L27" s="25"/>
      <c r="M27" s="45"/>
      <c r="N27" s="8" t="str">
        <f t="shared" si="16"/>
        <v/>
      </c>
      <c r="O27" s="9" t="str">
        <f t="shared" si="13"/>
        <v/>
      </c>
      <c r="P27" s="9" t="str">
        <f t="shared" si="13"/>
        <v/>
      </c>
      <c r="Q27" s="10" t="str">
        <f t="shared" si="13"/>
        <v/>
      </c>
      <c r="R27" s="8" t="str">
        <f t="shared" si="13"/>
        <v/>
      </c>
      <c r="S27" s="9" t="str">
        <f t="shared" si="12"/>
        <v/>
      </c>
      <c r="T27" s="9" t="str">
        <f t="shared" si="12"/>
        <v/>
      </c>
      <c r="U27" s="10" t="str">
        <f t="shared" si="12"/>
        <v/>
      </c>
      <c r="V27" s="8" t="str">
        <f t="shared" si="12"/>
        <v/>
      </c>
      <c r="W27" s="9" t="str">
        <f t="shared" si="12"/>
        <v/>
      </c>
      <c r="X27" s="9" t="str">
        <f t="shared" si="12"/>
        <v/>
      </c>
      <c r="Y27" s="10" t="str">
        <f t="shared" si="12"/>
        <v/>
      </c>
      <c r="Z27" s="8" t="str">
        <f t="shared" si="16"/>
        <v/>
      </c>
      <c r="AA27" s="9" t="str">
        <f t="shared" si="12"/>
        <v/>
      </c>
      <c r="AB27" s="9" t="str">
        <f t="shared" si="12"/>
        <v/>
      </c>
      <c r="AC27" s="10" t="str">
        <f t="shared" si="12"/>
        <v/>
      </c>
      <c r="AD27" s="8" t="str">
        <f t="shared" si="13"/>
        <v/>
      </c>
      <c r="AE27" s="9" t="str">
        <f t="shared" si="13"/>
        <v/>
      </c>
      <c r="AF27" s="9" t="str">
        <f t="shared" si="13"/>
        <v/>
      </c>
      <c r="AG27" s="10" t="str">
        <f t="shared" si="13"/>
        <v/>
      </c>
      <c r="AH27" s="8" t="str">
        <f t="shared" si="13"/>
        <v/>
      </c>
      <c r="AI27" s="9" t="str">
        <f t="shared" si="13"/>
        <v/>
      </c>
      <c r="AJ27" s="9" t="str">
        <f t="shared" si="13"/>
        <v/>
      </c>
      <c r="AK27" s="10" t="str">
        <f t="shared" si="13"/>
        <v/>
      </c>
      <c r="AL27" s="8" t="str">
        <f t="shared" si="13"/>
        <v/>
      </c>
      <c r="AM27" s="9" t="str">
        <f t="shared" si="13"/>
        <v/>
      </c>
      <c r="AN27" s="9" t="str">
        <f t="shared" si="13"/>
        <v/>
      </c>
      <c r="AO27" s="10" t="str">
        <f t="shared" si="13"/>
        <v/>
      </c>
      <c r="AP27" s="8" t="str">
        <f t="shared" si="13"/>
        <v/>
      </c>
      <c r="AQ27" s="9" t="str">
        <f t="shared" si="13"/>
        <v/>
      </c>
      <c r="AR27" s="9" t="str">
        <f t="shared" si="13"/>
        <v/>
      </c>
      <c r="AS27" s="10" t="str">
        <f t="shared" si="13"/>
        <v/>
      </c>
      <c r="AT27" s="8" t="str">
        <f t="shared" si="13"/>
        <v/>
      </c>
      <c r="AU27" s="9" t="str">
        <f t="shared" si="13"/>
        <v/>
      </c>
      <c r="AV27" s="9" t="str">
        <f t="shared" si="13"/>
        <v/>
      </c>
      <c r="AW27" s="10" t="str">
        <f t="shared" si="13"/>
        <v/>
      </c>
      <c r="AX27" s="8" t="str">
        <f t="shared" si="13"/>
        <v/>
      </c>
      <c r="AY27" s="9" t="str">
        <f t="shared" si="13"/>
        <v/>
      </c>
      <c r="AZ27" s="9" t="str">
        <f t="shared" si="13"/>
        <v/>
      </c>
      <c r="BA27" s="10" t="str">
        <f t="shared" si="13"/>
        <v/>
      </c>
      <c r="BB27" s="8" t="str">
        <f t="shared" si="13"/>
        <v/>
      </c>
      <c r="BC27" s="9" t="str">
        <f t="shared" si="13"/>
        <v/>
      </c>
      <c r="BD27" s="9" t="str">
        <f t="shared" si="13"/>
        <v/>
      </c>
      <c r="BE27" s="10" t="str">
        <f t="shared" si="13"/>
        <v/>
      </c>
      <c r="BF27" s="8" t="str">
        <f t="shared" si="13"/>
        <v/>
      </c>
      <c r="BG27" s="9" t="str">
        <f t="shared" si="13"/>
        <v/>
      </c>
      <c r="BH27" s="9" t="str">
        <f t="shared" si="13"/>
        <v/>
      </c>
      <c r="BI27" s="10" t="str">
        <f t="shared" si="13"/>
        <v/>
      </c>
      <c r="BJ27" s="8" t="str">
        <f t="shared" si="13"/>
        <v/>
      </c>
      <c r="BK27" s="9" t="str">
        <f t="shared" si="13"/>
        <v/>
      </c>
      <c r="BL27" s="9" t="str">
        <f t="shared" si="13"/>
        <v/>
      </c>
      <c r="BM27" s="10" t="str">
        <f t="shared" si="13"/>
        <v/>
      </c>
      <c r="BN27" s="8" t="str">
        <f t="shared" si="13"/>
        <v/>
      </c>
      <c r="BO27" s="9" t="str">
        <f t="shared" si="13"/>
        <v/>
      </c>
      <c r="BP27" s="9" t="str">
        <f t="shared" si="13"/>
        <v/>
      </c>
      <c r="BQ27" s="10" t="str">
        <f t="shared" si="13"/>
        <v/>
      </c>
      <c r="BR27" s="8" t="str">
        <f t="shared" si="13"/>
        <v/>
      </c>
      <c r="BS27" s="9" t="str">
        <f t="shared" si="13"/>
        <v/>
      </c>
      <c r="BT27" s="9" t="str">
        <f t="shared" si="13"/>
        <v/>
      </c>
      <c r="BU27" s="10" t="str">
        <f t="shared" si="13"/>
        <v/>
      </c>
      <c r="BV27" s="8" t="str">
        <f t="shared" si="13"/>
        <v/>
      </c>
      <c r="BW27" s="9" t="str">
        <f t="shared" si="13"/>
        <v/>
      </c>
      <c r="BX27" s="9" t="str">
        <f t="shared" si="13"/>
        <v/>
      </c>
      <c r="BY27" s="10" t="str">
        <f t="shared" si="13"/>
        <v/>
      </c>
      <c r="CB27" s="7">
        <v>0.48958333333333331</v>
      </c>
    </row>
    <row r="28" spans="2:80" ht="18" customHeight="1">
      <c r="B28" s="40">
        <v>23</v>
      </c>
      <c r="C28" s="41" t="str">
        <f>IF(VLOOKUP($B28,管理シート!$B$10:$D$108,2,0)=0,"",VLOOKUP($B28,管理シート!$B$10:$D$108,2,0))</f>
        <v/>
      </c>
      <c r="D28" s="42" t="str">
        <f>IF(VLOOKUP($B28,管理シート!$B$10:$D$108,3,0)=0,"",VLOOKUP($B28,管理シート!$B$10:$D$108,3,0))</f>
        <v/>
      </c>
      <c r="E28" s="1" t="str">
        <f t="shared" si="14"/>
        <v/>
      </c>
      <c r="F28" s="2" t="str">
        <f t="shared" si="15"/>
        <v/>
      </c>
      <c r="G28" s="24"/>
      <c r="H28" s="25"/>
      <c r="I28" s="24"/>
      <c r="J28" s="25"/>
      <c r="K28" s="24"/>
      <c r="L28" s="25"/>
      <c r="M28" s="45"/>
      <c r="N28" s="8" t="str">
        <f t="shared" si="16"/>
        <v/>
      </c>
      <c r="O28" s="9" t="str">
        <f t="shared" si="13"/>
        <v/>
      </c>
      <c r="P28" s="9" t="str">
        <f t="shared" si="13"/>
        <v/>
      </c>
      <c r="Q28" s="10" t="str">
        <f t="shared" si="13"/>
        <v/>
      </c>
      <c r="R28" s="8" t="str">
        <f t="shared" si="13"/>
        <v/>
      </c>
      <c r="S28" s="9" t="str">
        <f t="shared" si="12"/>
        <v/>
      </c>
      <c r="T28" s="9" t="str">
        <f t="shared" si="12"/>
        <v/>
      </c>
      <c r="U28" s="10" t="str">
        <f t="shared" si="12"/>
        <v/>
      </c>
      <c r="V28" s="8" t="str">
        <f t="shared" si="12"/>
        <v/>
      </c>
      <c r="W28" s="9" t="str">
        <f t="shared" si="12"/>
        <v/>
      </c>
      <c r="X28" s="9" t="str">
        <f t="shared" si="12"/>
        <v/>
      </c>
      <c r="Y28" s="10" t="str">
        <f t="shared" si="12"/>
        <v/>
      </c>
      <c r="Z28" s="8" t="str">
        <f t="shared" si="16"/>
        <v/>
      </c>
      <c r="AA28" s="9" t="str">
        <f t="shared" si="12"/>
        <v/>
      </c>
      <c r="AB28" s="9" t="str">
        <f t="shared" si="12"/>
        <v/>
      </c>
      <c r="AC28" s="10" t="str">
        <f t="shared" si="12"/>
        <v/>
      </c>
      <c r="AD28" s="8" t="str">
        <f t="shared" si="13"/>
        <v/>
      </c>
      <c r="AE28" s="9" t="str">
        <f t="shared" si="13"/>
        <v/>
      </c>
      <c r="AF28" s="9" t="str">
        <f t="shared" si="13"/>
        <v/>
      </c>
      <c r="AG28" s="10" t="str">
        <f t="shared" si="13"/>
        <v/>
      </c>
      <c r="AH28" s="8" t="str">
        <f t="shared" si="13"/>
        <v/>
      </c>
      <c r="AI28" s="9" t="str">
        <f t="shared" si="13"/>
        <v/>
      </c>
      <c r="AJ28" s="9" t="str">
        <f t="shared" si="13"/>
        <v/>
      </c>
      <c r="AK28" s="10" t="str">
        <f t="shared" si="13"/>
        <v/>
      </c>
      <c r="AL28" s="8" t="str">
        <f t="shared" si="13"/>
        <v/>
      </c>
      <c r="AM28" s="9" t="str">
        <f t="shared" si="13"/>
        <v/>
      </c>
      <c r="AN28" s="9" t="str">
        <f t="shared" si="13"/>
        <v/>
      </c>
      <c r="AO28" s="10" t="str">
        <f t="shared" si="13"/>
        <v/>
      </c>
      <c r="AP28" s="8" t="str">
        <f t="shared" si="13"/>
        <v/>
      </c>
      <c r="AQ28" s="9" t="str">
        <f t="shared" si="13"/>
        <v/>
      </c>
      <c r="AR28" s="9" t="str">
        <f t="shared" si="13"/>
        <v/>
      </c>
      <c r="AS28" s="10" t="str">
        <f t="shared" si="13"/>
        <v/>
      </c>
      <c r="AT28" s="8" t="str">
        <f t="shared" si="13"/>
        <v/>
      </c>
      <c r="AU28" s="9" t="str">
        <f t="shared" si="13"/>
        <v/>
      </c>
      <c r="AV28" s="9" t="str">
        <f t="shared" si="13"/>
        <v/>
      </c>
      <c r="AW28" s="10" t="str">
        <f t="shared" si="13"/>
        <v/>
      </c>
      <c r="AX28" s="8" t="str">
        <f t="shared" si="13"/>
        <v/>
      </c>
      <c r="AY28" s="9" t="str">
        <f t="shared" si="13"/>
        <v/>
      </c>
      <c r="AZ28" s="9" t="str">
        <f t="shared" si="13"/>
        <v/>
      </c>
      <c r="BA28" s="10" t="str">
        <f t="shared" si="13"/>
        <v/>
      </c>
      <c r="BB28" s="8" t="str">
        <f t="shared" si="13"/>
        <v/>
      </c>
      <c r="BC28" s="9" t="str">
        <f t="shared" si="13"/>
        <v/>
      </c>
      <c r="BD28" s="9" t="str">
        <f t="shared" si="13"/>
        <v/>
      </c>
      <c r="BE28" s="10" t="str">
        <f t="shared" si="13"/>
        <v/>
      </c>
      <c r="BF28" s="8" t="str">
        <f t="shared" si="13"/>
        <v/>
      </c>
      <c r="BG28" s="9" t="str">
        <f t="shared" si="13"/>
        <v/>
      </c>
      <c r="BH28" s="9" t="str">
        <f t="shared" si="13"/>
        <v/>
      </c>
      <c r="BI28" s="10" t="str">
        <f t="shared" si="13"/>
        <v/>
      </c>
      <c r="BJ28" s="8" t="str">
        <f t="shared" si="13"/>
        <v/>
      </c>
      <c r="BK28" s="9" t="str">
        <f t="shared" si="13"/>
        <v/>
      </c>
      <c r="BL28" s="9" t="str">
        <f t="shared" si="13"/>
        <v/>
      </c>
      <c r="BM28" s="10" t="str">
        <f t="shared" si="13"/>
        <v/>
      </c>
      <c r="BN28" s="8" t="str">
        <f t="shared" si="13"/>
        <v/>
      </c>
      <c r="BO28" s="9" t="str">
        <f t="shared" si="13"/>
        <v/>
      </c>
      <c r="BP28" s="9" t="str">
        <f t="shared" si="13"/>
        <v/>
      </c>
      <c r="BQ28" s="10" t="str">
        <f t="shared" si="13"/>
        <v/>
      </c>
      <c r="BR28" s="8" t="str">
        <f t="shared" si="13"/>
        <v/>
      </c>
      <c r="BS28" s="9" t="str">
        <f t="shared" si="13"/>
        <v/>
      </c>
      <c r="BT28" s="9" t="str">
        <f t="shared" si="13"/>
        <v/>
      </c>
      <c r="BU28" s="10" t="str">
        <f t="shared" si="13"/>
        <v/>
      </c>
      <c r="BV28" s="8" t="str">
        <f t="shared" si="13"/>
        <v/>
      </c>
      <c r="BW28" s="9" t="str">
        <f t="shared" si="13"/>
        <v/>
      </c>
      <c r="BX28" s="9" t="str">
        <f t="shared" si="13"/>
        <v/>
      </c>
      <c r="BY28" s="10" t="str">
        <f t="shared" si="13"/>
        <v/>
      </c>
      <c r="CB28" s="7">
        <v>0.5</v>
      </c>
    </row>
    <row r="29" spans="2:80" ht="18" customHeight="1">
      <c r="B29" s="40">
        <v>24</v>
      </c>
      <c r="C29" s="41" t="str">
        <f>IF(VLOOKUP($B29,管理シート!$B$10:$D$108,2,0)=0,"",VLOOKUP($B29,管理シート!$B$10:$D$108,2,0))</f>
        <v/>
      </c>
      <c r="D29" s="42" t="str">
        <f>IF(VLOOKUP($B29,管理シート!$B$10:$D$108,3,0)=0,"",VLOOKUP($B29,管理シート!$B$10:$D$108,3,0))</f>
        <v/>
      </c>
      <c r="E29" s="1" t="str">
        <f t="shared" si="14"/>
        <v/>
      </c>
      <c r="F29" s="2" t="str">
        <f t="shared" si="15"/>
        <v/>
      </c>
      <c r="G29" s="24"/>
      <c r="H29" s="25"/>
      <c r="I29" s="24"/>
      <c r="J29" s="25"/>
      <c r="K29" s="24"/>
      <c r="L29" s="25"/>
      <c r="M29" s="45"/>
      <c r="N29" s="8" t="str">
        <f t="shared" si="16"/>
        <v/>
      </c>
      <c r="O29" s="9" t="str">
        <f t="shared" si="13"/>
        <v/>
      </c>
      <c r="P29" s="9" t="str">
        <f t="shared" si="13"/>
        <v/>
      </c>
      <c r="Q29" s="10" t="str">
        <f t="shared" si="13"/>
        <v/>
      </c>
      <c r="R29" s="8" t="str">
        <f t="shared" si="13"/>
        <v/>
      </c>
      <c r="S29" s="9" t="str">
        <f t="shared" si="12"/>
        <v/>
      </c>
      <c r="T29" s="9" t="str">
        <f t="shared" si="12"/>
        <v/>
      </c>
      <c r="U29" s="10" t="str">
        <f t="shared" si="12"/>
        <v/>
      </c>
      <c r="V29" s="8" t="str">
        <f t="shared" si="12"/>
        <v/>
      </c>
      <c r="W29" s="9" t="str">
        <f t="shared" si="12"/>
        <v/>
      </c>
      <c r="X29" s="9" t="str">
        <f t="shared" si="12"/>
        <v/>
      </c>
      <c r="Y29" s="10" t="str">
        <f t="shared" si="12"/>
        <v/>
      </c>
      <c r="Z29" s="8" t="str">
        <f t="shared" si="16"/>
        <v/>
      </c>
      <c r="AA29" s="9" t="str">
        <f t="shared" si="12"/>
        <v/>
      </c>
      <c r="AB29" s="9" t="str">
        <f t="shared" si="12"/>
        <v/>
      </c>
      <c r="AC29" s="10" t="str">
        <f t="shared" si="12"/>
        <v/>
      </c>
      <c r="AD29" s="8" t="str">
        <f t="shared" si="13"/>
        <v/>
      </c>
      <c r="AE29" s="9" t="str">
        <f t="shared" si="13"/>
        <v/>
      </c>
      <c r="AF29" s="9" t="str">
        <f t="shared" si="13"/>
        <v/>
      </c>
      <c r="AG29" s="10" t="str">
        <f t="shared" si="13"/>
        <v/>
      </c>
      <c r="AH29" s="8" t="str">
        <f t="shared" si="13"/>
        <v/>
      </c>
      <c r="AI29" s="9" t="str">
        <f t="shared" si="13"/>
        <v/>
      </c>
      <c r="AJ29" s="9" t="str">
        <f t="shared" si="13"/>
        <v/>
      </c>
      <c r="AK29" s="10" t="str">
        <f t="shared" si="13"/>
        <v/>
      </c>
      <c r="AL29" s="8" t="str">
        <f t="shared" si="13"/>
        <v/>
      </c>
      <c r="AM29" s="9" t="str">
        <f t="shared" si="13"/>
        <v/>
      </c>
      <c r="AN29" s="9" t="str">
        <f t="shared" si="13"/>
        <v/>
      </c>
      <c r="AO29" s="10" t="str">
        <f t="shared" si="13"/>
        <v/>
      </c>
      <c r="AP29" s="8" t="str">
        <f t="shared" si="13"/>
        <v/>
      </c>
      <c r="AQ29" s="9" t="str">
        <f t="shared" si="13"/>
        <v/>
      </c>
      <c r="AR29" s="9" t="str">
        <f t="shared" si="13"/>
        <v/>
      </c>
      <c r="AS29" s="10" t="str">
        <f t="shared" si="13"/>
        <v/>
      </c>
      <c r="AT29" s="8" t="str">
        <f t="shared" si="9"/>
        <v/>
      </c>
      <c r="AU29" s="9" t="str">
        <f t="shared" si="9"/>
        <v/>
      </c>
      <c r="AV29" s="9" t="str">
        <f t="shared" si="9"/>
        <v/>
      </c>
      <c r="AW29" s="10" t="str">
        <f t="shared" si="9"/>
        <v/>
      </c>
      <c r="AX29" s="8" t="str">
        <f t="shared" si="9"/>
        <v/>
      </c>
      <c r="AY29" s="9" t="str">
        <f t="shared" si="9"/>
        <v/>
      </c>
      <c r="AZ29" s="9" t="str">
        <f t="shared" si="9"/>
        <v/>
      </c>
      <c r="BA29" s="10" t="str">
        <f t="shared" si="9"/>
        <v/>
      </c>
      <c r="BB29" s="8" t="str">
        <f t="shared" si="9"/>
        <v/>
      </c>
      <c r="BC29" s="9" t="str">
        <f t="shared" si="9"/>
        <v/>
      </c>
      <c r="BD29" s="9" t="str">
        <f t="shared" si="9"/>
        <v/>
      </c>
      <c r="BE29" s="10" t="str">
        <f t="shared" si="9"/>
        <v/>
      </c>
      <c r="BF29" s="8" t="str">
        <f t="shared" si="9"/>
        <v/>
      </c>
      <c r="BG29" s="9" t="str">
        <f t="shared" si="9"/>
        <v/>
      </c>
      <c r="BH29" s="9" t="str">
        <f t="shared" si="9"/>
        <v/>
      </c>
      <c r="BI29" s="10" t="str">
        <f t="shared" si="9"/>
        <v/>
      </c>
      <c r="BJ29" s="8" t="str">
        <f t="shared" si="13"/>
        <v/>
      </c>
      <c r="BK29" s="9" t="str">
        <f t="shared" si="13"/>
        <v/>
      </c>
      <c r="BL29" s="9" t="str">
        <f t="shared" si="13"/>
        <v/>
      </c>
      <c r="BM29" s="10" t="str">
        <f t="shared" si="13"/>
        <v/>
      </c>
      <c r="BN29" s="8" t="str">
        <f t="shared" si="13"/>
        <v/>
      </c>
      <c r="BO29" s="9" t="str">
        <f t="shared" si="13"/>
        <v/>
      </c>
      <c r="BP29" s="9" t="str">
        <f t="shared" si="13"/>
        <v/>
      </c>
      <c r="BQ29" s="10" t="str">
        <f t="shared" si="13"/>
        <v/>
      </c>
      <c r="BR29" s="8" t="str">
        <f t="shared" si="13"/>
        <v/>
      </c>
      <c r="BS29" s="9" t="str">
        <f t="shared" si="13"/>
        <v/>
      </c>
      <c r="BT29" s="9" t="str">
        <f t="shared" si="13"/>
        <v/>
      </c>
      <c r="BU29" s="10" t="str">
        <f t="shared" si="13"/>
        <v/>
      </c>
      <c r="BV29" s="8" t="str">
        <f t="shared" si="13"/>
        <v/>
      </c>
      <c r="BW29" s="9" t="str">
        <f t="shared" si="13"/>
        <v/>
      </c>
      <c r="BX29" s="9" t="str">
        <f t="shared" si="13"/>
        <v/>
      </c>
      <c r="BY29" s="10" t="str">
        <f t="shared" si="13"/>
        <v/>
      </c>
      <c r="CB29" s="7">
        <v>0.51041666666666663</v>
      </c>
    </row>
    <row r="30" spans="2:80" ht="18" customHeight="1">
      <c r="B30" s="40">
        <v>25</v>
      </c>
      <c r="C30" s="41" t="str">
        <f>IF(VLOOKUP($B30,管理シート!$B$10:$D$108,2,0)=0,"",VLOOKUP($B30,管理シート!$B$10:$D$108,2,0))</f>
        <v/>
      </c>
      <c r="D30" s="42" t="str">
        <f>IF(VLOOKUP($B30,管理シート!$B$10:$D$108,3,0)=0,"",VLOOKUP($B30,管理シート!$B$10:$D$108,3,0))</f>
        <v/>
      </c>
      <c r="E30" s="1" t="str">
        <f t="shared" si="14"/>
        <v/>
      </c>
      <c r="F30" s="2" t="str">
        <f t="shared" si="15"/>
        <v/>
      </c>
      <c r="G30" s="24"/>
      <c r="H30" s="25"/>
      <c r="I30" s="24"/>
      <c r="J30" s="25"/>
      <c r="K30" s="24"/>
      <c r="L30" s="25"/>
      <c r="M30" s="45"/>
      <c r="N30" s="8" t="str">
        <f t="shared" si="16"/>
        <v/>
      </c>
      <c r="O30" s="9" t="str">
        <f t="shared" si="16"/>
        <v/>
      </c>
      <c r="P30" s="9" t="str">
        <f t="shared" si="16"/>
        <v/>
      </c>
      <c r="Q30" s="10" t="str">
        <f t="shared" si="16"/>
        <v/>
      </c>
      <c r="R30" s="8" t="str">
        <f t="shared" si="13"/>
        <v/>
      </c>
      <c r="S30" s="9" t="str">
        <f t="shared" si="13"/>
        <v/>
      </c>
      <c r="T30" s="9" t="str">
        <f t="shared" si="13"/>
        <v/>
      </c>
      <c r="U30" s="10" t="str">
        <f t="shared" si="13"/>
        <v/>
      </c>
      <c r="V30" s="8" t="str">
        <f t="shared" si="12"/>
        <v/>
      </c>
      <c r="W30" s="9" t="str">
        <f t="shared" si="12"/>
        <v/>
      </c>
      <c r="X30" s="9" t="str">
        <f t="shared" si="12"/>
        <v/>
      </c>
      <c r="Y30" s="10" t="str">
        <f t="shared" si="12"/>
        <v/>
      </c>
      <c r="Z30" s="8" t="str">
        <f t="shared" si="16"/>
        <v/>
      </c>
      <c r="AA30" s="9" t="str">
        <f t="shared" si="16"/>
        <v/>
      </c>
      <c r="AB30" s="9" t="str">
        <f t="shared" si="16"/>
        <v/>
      </c>
      <c r="AC30" s="10" t="str">
        <f t="shared" si="16"/>
        <v/>
      </c>
      <c r="AD30" s="8" t="str">
        <f t="shared" si="16"/>
        <v/>
      </c>
      <c r="AE30" s="9" t="str">
        <f t="shared" si="16"/>
        <v/>
      </c>
      <c r="AF30" s="9" t="str">
        <f t="shared" si="16"/>
        <v/>
      </c>
      <c r="AG30" s="10" t="str">
        <f t="shared" si="16"/>
        <v/>
      </c>
      <c r="AH30" s="8" t="str">
        <f t="shared" si="16"/>
        <v/>
      </c>
      <c r="AI30" s="9" t="str">
        <f t="shared" si="16"/>
        <v/>
      </c>
      <c r="AJ30" s="9" t="str">
        <f t="shared" si="16"/>
        <v/>
      </c>
      <c r="AK30" s="10" t="str">
        <f t="shared" si="16"/>
        <v/>
      </c>
      <c r="AL30" s="8" t="str">
        <f t="shared" si="16"/>
        <v/>
      </c>
      <c r="AM30" s="9" t="str">
        <f t="shared" si="16"/>
        <v/>
      </c>
      <c r="AN30" s="9" t="str">
        <f t="shared" si="16"/>
        <v/>
      </c>
      <c r="AO30" s="10" t="str">
        <f t="shared" si="16"/>
        <v/>
      </c>
      <c r="AP30" s="8" t="str">
        <f t="shared" si="11"/>
        <v/>
      </c>
      <c r="AQ30" s="9" t="str">
        <f t="shared" si="11"/>
        <v/>
      </c>
      <c r="AR30" s="9" t="str">
        <f t="shared" si="11"/>
        <v/>
      </c>
      <c r="AS30" s="10" t="str">
        <f t="shared" si="11"/>
        <v/>
      </c>
      <c r="AT30" s="8" t="str">
        <f t="shared" si="11"/>
        <v/>
      </c>
      <c r="AU30" s="9" t="str">
        <f t="shared" si="11"/>
        <v/>
      </c>
      <c r="AV30" s="9" t="str">
        <f t="shared" si="11"/>
        <v/>
      </c>
      <c r="AW30" s="10" t="str">
        <f t="shared" si="11"/>
        <v/>
      </c>
      <c r="AX30" s="8" t="str">
        <f t="shared" si="11"/>
        <v/>
      </c>
      <c r="AY30" s="9" t="str">
        <f t="shared" si="11"/>
        <v/>
      </c>
      <c r="AZ30" s="9" t="str">
        <f t="shared" si="11"/>
        <v/>
      </c>
      <c r="BA30" s="10" t="str">
        <f t="shared" si="11"/>
        <v/>
      </c>
      <c r="BB30" s="8" t="str">
        <f t="shared" si="11"/>
        <v/>
      </c>
      <c r="BC30" s="9" t="str">
        <f t="shared" si="11"/>
        <v/>
      </c>
      <c r="BD30" s="9" t="str">
        <f t="shared" si="11"/>
        <v/>
      </c>
      <c r="BE30" s="10" t="str">
        <f t="shared" si="9"/>
        <v/>
      </c>
      <c r="BF30" s="8" t="str">
        <f t="shared" si="9"/>
        <v/>
      </c>
      <c r="BG30" s="9" t="str">
        <f t="shared" si="9"/>
        <v/>
      </c>
      <c r="BH30" s="9" t="str">
        <f t="shared" si="9"/>
        <v/>
      </c>
      <c r="BI30" s="10" t="str">
        <f t="shared" si="9"/>
        <v/>
      </c>
      <c r="BJ30" s="8" t="str">
        <f t="shared" si="13"/>
        <v/>
      </c>
      <c r="BK30" s="9" t="str">
        <f t="shared" si="13"/>
        <v/>
      </c>
      <c r="BL30" s="9" t="str">
        <f t="shared" si="13"/>
        <v/>
      </c>
      <c r="BM30" s="10" t="str">
        <f t="shared" si="13"/>
        <v/>
      </c>
      <c r="BN30" s="8" t="str">
        <f t="shared" si="13"/>
        <v/>
      </c>
      <c r="BO30" s="9" t="str">
        <f t="shared" si="13"/>
        <v/>
      </c>
      <c r="BP30" s="9" t="str">
        <f t="shared" si="13"/>
        <v/>
      </c>
      <c r="BQ30" s="10" t="str">
        <f t="shared" si="13"/>
        <v/>
      </c>
      <c r="BR30" s="8" t="str">
        <f t="shared" ref="BR30:BY30" si="17">IF($G30="","",IF(AND($I30&lt;=BR$5,$J30&gt;BR$5),"",IF(AND($K30&lt;=BR$5,$L30&gt;BR$5),"",IF(AND($G30&lt;=BR$5,$H30&gt;BR$5),"■",""))))</f>
        <v/>
      </c>
      <c r="BS30" s="9" t="str">
        <f t="shared" si="17"/>
        <v/>
      </c>
      <c r="BT30" s="9" t="str">
        <f t="shared" si="17"/>
        <v/>
      </c>
      <c r="BU30" s="10" t="str">
        <f t="shared" si="17"/>
        <v/>
      </c>
      <c r="BV30" s="8" t="str">
        <f t="shared" si="17"/>
        <v/>
      </c>
      <c r="BW30" s="9" t="str">
        <f t="shared" si="17"/>
        <v/>
      </c>
      <c r="BX30" s="9" t="str">
        <f t="shared" si="17"/>
        <v/>
      </c>
      <c r="BY30" s="10" t="str">
        <f t="shared" si="17"/>
        <v/>
      </c>
      <c r="CB30" s="7">
        <v>0.52083333333333337</v>
      </c>
    </row>
    <row r="31" spans="2:80" ht="18" customHeight="1">
      <c r="B31" s="40">
        <v>26</v>
      </c>
      <c r="C31" s="41" t="str">
        <f>IF(VLOOKUP($B31,管理シート!$B$10:$D$108,2,0)=0,"",VLOOKUP($B31,管理シート!$B$10:$D$108,2,0))</f>
        <v/>
      </c>
      <c r="D31" s="42" t="str">
        <f>IF(VLOOKUP($B31,管理シート!$B$10:$D$108,3,0)=0,"",VLOOKUP($B31,管理シート!$B$10:$D$108,3,0))</f>
        <v/>
      </c>
      <c r="E31" s="1" t="str">
        <f t="shared" si="14"/>
        <v/>
      </c>
      <c r="F31" s="2" t="str">
        <f t="shared" si="15"/>
        <v/>
      </c>
      <c r="G31" s="24"/>
      <c r="H31" s="25"/>
      <c r="I31" s="24"/>
      <c r="J31" s="25"/>
      <c r="K31" s="24"/>
      <c r="L31" s="25"/>
      <c r="M31" s="45"/>
      <c r="N31" s="8" t="str">
        <f t="shared" si="16"/>
        <v/>
      </c>
      <c r="O31" s="9" t="str">
        <f t="shared" si="16"/>
        <v/>
      </c>
      <c r="P31" s="9" t="str">
        <f t="shared" si="16"/>
        <v/>
      </c>
      <c r="Q31" s="10" t="str">
        <f t="shared" si="16"/>
        <v/>
      </c>
      <c r="R31" s="8" t="str">
        <f t="shared" si="16"/>
        <v/>
      </c>
      <c r="S31" s="9" t="str">
        <f t="shared" si="16"/>
        <v/>
      </c>
      <c r="T31" s="9" t="str">
        <f t="shared" si="16"/>
        <v/>
      </c>
      <c r="U31" s="10" t="str">
        <f t="shared" si="12"/>
        <v/>
      </c>
      <c r="V31" s="8" t="str">
        <f t="shared" si="12"/>
        <v/>
      </c>
      <c r="W31" s="9" t="str">
        <f t="shared" si="12"/>
        <v/>
      </c>
      <c r="X31" s="9" t="str">
        <f t="shared" si="12"/>
        <v/>
      </c>
      <c r="Y31" s="10" t="str">
        <f t="shared" si="12"/>
        <v/>
      </c>
      <c r="Z31" s="8" t="str">
        <f t="shared" si="16"/>
        <v/>
      </c>
      <c r="AA31" s="9" t="str">
        <f t="shared" si="16"/>
        <v/>
      </c>
      <c r="AB31" s="9" t="str">
        <f t="shared" si="16"/>
        <v/>
      </c>
      <c r="AC31" s="10" t="str">
        <f t="shared" si="12"/>
        <v/>
      </c>
      <c r="AD31" s="8" t="str">
        <f t="shared" si="16"/>
        <v/>
      </c>
      <c r="AE31" s="9" t="str">
        <f t="shared" si="16"/>
        <v/>
      </c>
      <c r="AF31" s="9" t="str">
        <f t="shared" si="16"/>
        <v/>
      </c>
      <c r="AG31" s="10" t="str">
        <f t="shared" si="16"/>
        <v/>
      </c>
      <c r="AH31" s="8" t="str">
        <f t="shared" si="16"/>
        <v/>
      </c>
      <c r="AI31" s="9" t="str">
        <f t="shared" si="16"/>
        <v/>
      </c>
      <c r="AJ31" s="9" t="str">
        <f t="shared" si="16"/>
        <v/>
      </c>
      <c r="AK31" s="10" t="str">
        <f t="shared" si="16"/>
        <v/>
      </c>
      <c r="AL31" s="8" t="str">
        <f t="shared" si="16"/>
        <v/>
      </c>
      <c r="AM31" s="9" t="str">
        <f t="shared" si="16"/>
        <v/>
      </c>
      <c r="AN31" s="9" t="str">
        <f t="shared" si="16"/>
        <v/>
      </c>
      <c r="AO31" s="10" t="str">
        <f t="shared" si="16"/>
        <v/>
      </c>
      <c r="AP31" s="8" t="str">
        <f t="shared" ref="AP31:BE46" si="18">IF($G31="","",IF(AND($I31&lt;=AP$5,$J31&gt;AP$5),"",IF(AND($K31&lt;=AP$5,$L31&gt;AP$5),"",IF(AND($G31&lt;=AP$5,$H31&gt;AP$5),"■",""))))</f>
        <v/>
      </c>
      <c r="AQ31" s="9" t="str">
        <f t="shared" si="18"/>
        <v/>
      </c>
      <c r="AR31" s="9" t="str">
        <f t="shared" si="18"/>
        <v/>
      </c>
      <c r="AS31" s="10" t="str">
        <f t="shared" si="18"/>
        <v/>
      </c>
      <c r="AT31" s="8" t="str">
        <f t="shared" si="18"/>
        <v/>
      </c>
      <c r="AU31" s="9" t="str">
        <f t="shared" si="18"/>
        <v/>
      </c>
      <c r="AV31" s="9" t="str">
        <f t="shared" si="18"/>
        <v/>
      </c>
      <c r="AW31" s="10" t="str">
        <f t="shared" si="18"/>
        <v/>
      </c>
      <c r="AX31" s="8" t="str">
        <f t="shared" si="18"/>
        <v/>
      </c>
      <c r="AY31" s="9" t="str">
        <f t="shared" si="18"/>
        <v/>
      </c>
      <c r="AZ31" s="9" t="str">
        <f t="shared" si="18"/>
        <v/>
      </c>
      <c r="BA31" s="10" t="str">
        <f t="shared" si="18"/>
        <v/>
      </c>
      <c r="BB31" s="8" t="str">
        <f t="shared" si="18"/>
        <v/>
      </c>
      <c r="BC31" s="9" t="str">
        <f t="shared" si="18"/>
        <v/>
      </c>
      <c r="BD31" s="9" t="str">
        <f t="shared" si="18"/>
        <v/>
      </c>
      <c r="BE31" s="10" t="str">
        <f t="shared" si="18"/>
        <v/>
      </c>
      <c r="BF31" s="8" t="str">
        <f t="shared" si="9"/>
        <v/>
      </c>
      <c r="BG31" s="9" t="str">
        <f t="shared" si="9"/>
        <v/>
      </c>
      <c r="BH31" s="9" t="str">
        <f t="shared" si="9"/>
        <v/>
      </c>
      <c r="BI31" s="10" t="str">
        <f t="shared" si="9"/>
        <v/>
      </c>
      <c r="BJ31" s="8" t="str">
        <f t="shared" ref="BJ31:BY46" si="19">IF($G31="","",IF(AND($I31&lt;=BJ$5,$J31&gt;BJ$5),"",IF(AND($K31&lt;=BJ$5,$L31&gt;BJ$5),"",IF(AND($G31&lt;=BJ$5,$H31&gt;BJ$5),"■",""))))</f>
        <v/>
      </c>
      <c r="BK31" s="9" t="str">
        <f t="shared" si="19"/>
        <v/>
      </c>
      <c r="BL31" s="9" t="str">
        <f t="shared" si="19"/>
        <v/>
      </c>
      <c r="BM31" s="10" t="str">
        <f t="shared" si="19"/>
        <v/>
      </c>
      <c r="BN31" s="8" t="str">
        <f t="shared" si="19"/>
        <v/>
      </c>
      <c r="BO31" s="9" t="str">
        <f t="shared" si="19"/>
        <v/>
      </c>
      <c r="BP31" s="9" t="str">
        <f t="shared" si="19"/>
        <v/>
      </c>
      <c r="BQ31" s="10" t="str">
        <f t="shared" si="19"/>
        <v/>
      </c>
      <c r="BR31" s="8" t="str">
        <f t="shared" si="19"/>
        <v/>
      </c>
      <c r="BS31" s="9" t="str">
        <f t="shared" si="19"/>
        <v/>
      </c>
      <c r="BT31" s="9" t="str">
        <f t="shared" si="19"/>
        <v/>
      </c>
      <c r="BU31" s="10" t="str">
        <f t="shared" si="19"/>
        <v/>
      </c>
      <c r="BV31" s="8" t="str">
        <f t="shared" si="19"/>
        <v/>
      </c>
      <c r="BW31" s="9" t="str">
        <f t="shared" si="19"/>
        <v/>
      </c>
      <c r="BX31" s="9" t="str">
        <f t="shared" si="19"/>
        <v/>
      </c>
      <c r="BY31" s="10" t="str">
        <f t="shared" si="19"/>
        <v/>
      </c>
      <c r="CB31" s="7">
        <v>0.53125</v>
      </c>
    </row>
    <row r="32" spans="2:80" ht="18" customHeight="1">
      <c r="B32" s="40">
        <v>27</v>
      </c>
      <c r="C32" s="41" t="str">
        <f>IF(VLOOKUP($B32,管理シート!$B$10:$D$108,2,0)=0,"",VLOOKUP($B32,管理シート!$B$10:$D$108,2,0))</f>
        <v/>
      </c>
      <c r="D32" s="42" t="str">
        <f>IF(VLOOKUP($B32,管理シート!$B$10:$D$108,3,0)=0,"",VLOOKUP($B32,管理シート!$B$10:$D$108,3,0))</f>
        <v/>
      </c>
      <c r="E32" s="1" t="str">
        <f t="shared" si="14"/>
        <v/>
      </c>
      <c r="F32" s="2" t="str">
        <f t="shared" si="15"/>
        <v/>
      </c>
      <c r="G32" s="24"/>
      <c r="H32" s="25"/>
      <c r="I32" s="24"/>
      <c r="J32" s="25"/>
      <c r="K32" s="24"/>
      <c r="L32" s="25"/>
      <c r="M32" s="45"/>
      <c r="N32" s="8" t="str">
        <f t="shared" si="16"/>
        <v/>
      </c>
      <c r="O32" s="9" t="str">
        <f t="shared" si="16"/>
        <v/>
      </c>
      <c r="P32" s="9" t="str">
        <f t="shared" si="16"/>
        <v/>
      </c>
      <c r="Q32" s="10" t="str">
        <f t="shared" si="16"/>
        <v/>
      </c>
      <c r="R32" s="8" t="str">
        <f t="shared" si="12"/>
        <v/>
      </c>
      <c r="S32" s="9" t="str">
        <f t="shared" si="12"/>
        <v/>
      </c>
      <c r="T32" s="9" t="str">
        <f t="shared" si="12"/>
        <v/>
      </c>
      <c r="U32" s="10" t="str">
        <f t="shared" si="12"/>
        <v/>
      </c>
      <c r="V32" s="8" t="str">
        <f t="shared" si="12"/>
        <v/>
      </c>
      <c r="W32" s="9" t="str">
        <f t="shared" si="12"/>
        <v/>
      </c>
      <c r="X32" s="9" t="str">
        <f t="shared" si="12"/>
        <v/>
      </c>
      <c r="Y32" s="10" t="str">
        <f t="shared" si="12"/>
        <v/>
      </c>
      <c r="Z32" s="8" t="str">
        <f t="shared" si="12"/>
        <v/>
      </c>
      <c r="AA32" s="9" t="str">
        <f t="shared" si="12"/>
        <v/>
      </c>
      <c r="AB32" s="9" t="str">
        <f t="shared" si="12"/>
        <v/>
      </c>
      <c r="AC32" s="10" t="str">
        <f t="shared" si="12"/>
        <v/>
      </c>
      <c r="AD32" s="8" t="str">
        <f t="shared" si="16"/>
        <v/>
      </c>
      <c r="AE32" s="9" t="str">
        <f t="shared" si="16"/>
        <v/>
      </c>
      <c r="AF32" s="9" t="str">
        <f t="shared" si="16"/>
        <v/>
      </c>
      <c r="AG32" s="10" t="str">
        <f t="shared" si="16"/>
        <v/>
      </c>
      <c r="AH32" s="8" t="str">
        <f t="shared" si="16"/>
        <v/>
      </c>
      <c r="AI32" s="9" t="str">
        <f t="shared" si="16"/>
        <v/>
      </c>
      <c r="AJ32" s="9" t="str">
        <f t="shared" si="16"/>
        <v/>
      </c>
      <c r="AK32" s="10" t="str">
        <f t="shared" si="16"/>
        <v/>
      </c>
      <c r="AL32" s="8" t="str">
        <f t="shared" si="16"/>
        <v/>
      </c>
      <c r="AM32" s="9" t="str">
        <f t="shared" si="16"/>
        <v/>
      </c>
      <c r="AN32" s="9" t="str">
        <f t="shared" si="16"/>
        <v/>
      </c>
      <c r="AO32" s="10" t="str">
        <f t="shared" si="16"/>
        <v/>
      </c>
      <c r="AP32" s="8" t="str">
        <f t="shared" si="18"/>
        <v/>
      </c>
      <c r="AQ32" s="9" t="str">
        <f t="shared" si="18"/>
        <v/>
      </c>
      <c r="AR32" s="9" t="str">
        <f t="shared" si="18"/>
        <v/>
      </c>
      <c r="AS32" s="10" t="str">
        <f t="shared" si="18"/>
        <v/>
      </c>
      <c r="AT32" s="8" t="str">
        <f t="shared" si="18"/>
        <v/>
      </c>
      <c r="AU32" s="9" t="str">
        <f t="shared" si="18"/>
        <v/>
      </c>
      <c r="AV32" s="9" t="str">
        <f t="shared" si="18"/>
        <v/>
      </c>
      <c r="AW32" s="10" t="str">
        <f t="shared" si="18"/>
        <v/>
      </c>
      <c r="AX32" s="8" t="str">
        <f t="shared" si="18"/>
        <v/>
      </c>
      <c r="AY32" s="9" t="str">
        <f t="shared" si="18"/>
        <v/>
      </c>
      <c r="AZ32" s="9" t="str">
        <f t="shared" si="18"/>
        <v/>
      </c>
      <c r="BA32" s="10" t="str">
        <f t="shared" si="18"/>
        <v/>
      </c>
      <c r="BB32" s="8" t="str">
        <f t="shared" si="18"/>
        <v/>
      </c>
      <c r="BC32" s="9" t="str">
        <f t="shared" si="18"/>
        <v/>
      </c>
      <c r="BD32" s="9" t="str">
        <f t="shared" si="18"/>
        <v/>
      </c>
      <c r="BE32" s="10" t="str">
        <f t="shared" si="18"/>
        <v/>
      </c>
      <c r="BF32" s="8" t="str">
        <f t="shared" si="9"/>
        <v/>
      </c>
      <c r="BG32" s="9" t="str">
        <f t="shared" si="9"/>
        <v/>
      </c>
      <c r="BH32" s="9" t="str">
        <f t="shared" si="9"/>
        <v/>
      </c>
      <c r="BI32" s="10" t="str">
        <f t="shared" si="9"/>
        <v/>
      </c>
      <c r="BJ32" s="8" t="str">
        <f t="shared" si="19"/>
        <v/>
      </c>
      <c r="BK32" s="9" t="str">
        <f t="shared" si="19"/>
        <v/>
      </c>
      <c r="BL32" s="9" t="str">
        <f t="shared" si="19"/>
        <v/>
      </c>
      <c r="BM32" s="10" t="str">
        <f t="shared" si="19"/>
        <v/>
      </c>
      <c r="BN32" s="8" t="str">
        <f t="shared" si="19"/>
        <v/>
      </c>
      <c r="BO32" s="9" t="str">
        <f t="shared" si="19"/>
        <v/>
      </c>
      <c r="BP32" s="9" t="str">
        <f t="shared" si="19"/>
        <v/>
      </c>
      <c r="BQ32" s="10" t="str">
        <f t="shared" si="19"/>
        <v/>
      </c>
      <c r="BR32" s="8" t="str">
        <f t="shared" si="19"/>
        <v/>
      </c>
      <c r="BS32" s="9" t="str">
        <f t="shared" si="19"/>
        <v/>
      </c>
      <c r="BT32" s="9" t="str">
        <f t="shared" si="19"/>
        <v/>
      </c>
      <c r="BU32" s="10" t="str">
        <f t="shared" si="19"/>
        <v/>
      </c>
      <c r="BV32" s="8" t="str">
        <f t="shared" si="19"/>
        <v/>
      </c>
      <c r="BW32" s="9" t="str">
        <f t="shared" si="19"/>
        <v/>
      </c>
      <c r="BX32" s="9" t="str">
        <f t="shared" si="19"/>
        <v/>
      </c>
      <c r="BY32" s="10" t="str">
        <f t="shared" si="19"/>
        <v/>
      </c>
      <c r="CB32" s="7">
        <v>0.54166666666666663</v>
      </c>
    </row>
    <row r="33" spans="2:80" ht="18" customHeight="1">
      <c r="B33" s="40">
        <v>28</v>
      </c>
      <c r="C33" s="41" t="str">
        <f>IF(VLOOKUP($B33,管理シート!$B$10:$D$108,2,0)=0,"",VLOOKUP($B33,管理シート!$B$10:$D$108,2,0))</f>
        <v/>
      </c>
      <c r="D33" s="42" t="str">
        <f>IF(VLOOKUP($B33,管理シート!$B$10:$D$108,3,0)=0,"",VLOOKUP($B33,管理シート!$B$10:$D$108,3,0))</f>
        <v/>
      </c>
      <c r="E33" s="1" t="str">
        <f t="shared" si="14"/>
        <v/>
      </c>
      <c r="F33" s="2" t="str">
        <f t="shared" si="15"/>
        <v/>
      </c>
      <c r="G33" s="24"/>
      <c r="H33" s="25"/>
      <c r="I33" s="24"/>
      <c r="J33" s="25"/>
      <c r="K33" s="24"/>
      <c r="L33" s="25"/>
      <c r="M33" s="45"/>
      <c r="N33" s="8" t="str">
        <f t="shared" si="16"/>
        <v/>
      </c>
      <c r="O33" s="9" t="str">
        <f t="shared" si="16"/>
        <v/>
      </c>
      <c r="P33" s="9" t="str">
        <f t="shared" si="16"/>
        <v/>
      </c>
      <c r="Q33" s="10" t="str">
        <f t="shared" si="16"/>
        <v/>
      </c>
      <c r="R33" s="8" t="str">
        <f t="shared" si="12"/>
        <v/>
      </c>
      <c r="S33" s="9" t="str">
        <f t="shared" si="12"/>
        <v/>
      </c>
      <c r="T33" s="9" t="str">
        <f t="shared" si="12"/>
        <v/>
      </c>
      <c r="U33" s="10" t="str">
        <f t="shared" si="12"/>
        <v/>
      </c>
      <c r="V33" s="8" t="str">
        <f t="shared" si="12"/>
        <v/>
      </c>
      <c r="W33" s="9" t="str">
        <f t="shared" si="12"/>
        <v/>
      </c>
      <c r="X33" s="9" t="str">
        <f t="shared" si="12"/>
        <v/>
      </c>
      <c r="Y33" s="10" t="str">
        <f t="shared" si="12"/>
        <v/>
      </c>
      <c r="Z33" s="8" t="str">
        <f t="shared" si="12"/>
        <v/>
      </c>
      <c r="AA33" s="9" t="str">
        <f t="shared" si="12"/>
        <v/>
      </c>
      <c r="AB33" s="9" t="str">
        <f t="shared" si="12"/>
        <v/>
      </c>
      <c r="AC33" s="10" t="str">
        <f t="shared" si="12"/>
        <v/>
      </c>
      <c r="AD33" s="8" t="str">
        <f t="shared" si="16"/>
        <v/>
      </c>
      <c r="AE33" s="9" t="str">
        <f t="shared" si="16"/>
        <v/>
      </c>
      <c r="AF33" s="9" t="str">
        <f t="shared" si="16"/>
        <v/>
      </c>
      <c r="AG33" s="10" t="str">
        <f t="shared" si="16"/>
        <v/>
      </c>
      <c r="AH33" s="8" t="str">
        <f t="shared" si="16"/>
        <v/>
      </c>
      <c r="AI33" s="9" t="str">
        <f t="shared" si="16"/>
        <v/>
      </c>
      <c r="AJ33" s="9" t="str">
        <f t="shared" si="16"/>
        <v/>
      </c>
      <c r="AK33" s="10" t="str">
        <f t="shared" si="16"/>
        <v/>
      </c>
      <c r="AL33" s="8" t="str">
        <f t="shared" si="16"/>
        <v/>
      </c>
      <c r="AM33" s="9" t="str">
        <f t="shared" si="16"/>
        <v/>
      </c>
      <c r="AN33" s="9" t="str">
        <f t="shared" si="16"/>
        <v/>
      </c>
      <c r="AO33" s="10" t="str">
        <f t="shared" si="16"/>
        <v/>
      </c>
      <c r="AP33" s="8" t="str">
        <f t="shared" si="18"/>
        <v/>
      </c>
      <c r="AQ33" s="9" t="str">
        <f t="shared" si="18"/>
        <v/>
      </c>
      <c r="AR33" s="9" t="str">
        <f t="shared" si="18"/>
        <v/>
      </c>
      <c r="AS33" s="10" t="str">
        <f t="shared" si="18"/>
        <v/>
      </c>
      <c r="AT33" s="8" t="str">
        <f t="shared" si="18"/>
        <v/>
      </c>
      <c r="AU33" s="9" t="str">
        <f t="shared" si="18"/>
        <v/>
      </c>
      <c r="AV33" s="9" t="str">
        <f t="shared" si="18"/>
        <v/>
      </c>
      <c r="AW33" s="10" t="str">
        <f t="shared" si="18"/>
        <v/>
      </c>
      <c r="AX33" s="8" t="str">
        <f t="shared" si="18"/>
        <v/>
      </c>
      <c r="AY33" s="9" t="str">
        <f t="shared" si="18"/>
        <v/>
      </c>
      <c r="AZ33" s="9" t="str">
        <f t="shared" si="18"/>
        <v/>
      </c>
      <c r="BA33" s="10" t="str">
        <f t="shared" si="18"/>
        <v/>
      </c>
      <c r="BB33" s="8" t="str">
        <f t="shared" si="18"/>
        <v/>
      </c>
      <c r="BC33" s="9" t="str">
        <f t="shared" si="18"/>
        <v/>
      </c>
      <c r="BD33" s="9" t="str">
        <f t="shared" si="18"/>
        <v/>
      </c>
      <c r="BE33" s="10" t="str">
        <f t="shared" si="18"/>
        <v/>
      </c>
      <c r="BF33" s="8" t="str">
        <f t="shared" si="9"/>
        <v/>
      </c>
      <c r="BG33" s="9" t="str">
        <f t="shared" si="9"/>
        <v/>
      </c>
      <c r="BH33" s="9" t="str">
        <f t="shared" si="9"/>
        <v/>
      </c>
      <c r="BI33" s="10" t="str">
        <f t="shared" si="9"/>
        <v/>
      </c>
      <c r="BJ33" s="8" t="str">
        <f t="shared" si="19"/>
        <v/>
      </c>
      <c r="BK33" s="9" t="str">
        <f t="shared" si="19"/>
        <v/>
      </c>
      <c r="BL33" s="9" t="str">
        <f t="shared" si="19"/>
        <v/>
      </c>
      <c r="BM33" s="10" t="str">
        <f t="shared" si="19"/>
        <v/>
      </c>
      <c r="BN33" s="8" t="str">
        <f t="shared" si="19"/>
        <v/>
      </c>
      <c r="BO33" s="9" t="str">
        <f t="shared" si="19"/>
        <v/>
      </c>
      <c r="BP33" s="9" t="str">
        <f t="shared" si="19"/>
        <v/>
      </c>
      <c r="BQ33" s="10" t="str">
        <f t="shared" si="19"/>
        <v/>
      </c>
      <c r="BR33" s="8" t="str">
        <f t="shared" si="19"/>
        <v/>
      </c>
      <c r="BS33" s="9" t="str">
        <f t="shared" si="19"/>
        <v/>
      </c>
      <c r="BT33" s="9" t="str">
        <f t="shared" si="19"/>
        <v/>
      </c>
      <c r="BU33" s="10" t="str">
        <f t="shared" si="19"/>
        <v/>
      </c>
      <c r="BV33" s="8" t="str">
        <f t="shared" si="19"/>
        <v/>
      </c>
      <c r="BW33" s="9" t="str">
        <f t="shared" si="19"/>
        <v/>
      </c>
      <c r="BX33" s="9" t="str">
        <f t="shared" si="19"/>
        <v/>
      </c>
      <c r="BY33" s="10" t="str">
        <f t="shared" si="19"/>
        <v/>
      </c>
      <c r="CB33" s="7">
        <v>0.55208333333333337</v>
      </c>
    </row>
    <row r="34" spans="2:80" ht="18" customHeight="1">
      <c r="B34" s="40">
        <v>29</v>
      </c>
      <c r="C34" s="41" t="str">
        <f>IF(VLOOKUP($B34,管理シート!$B$10:$D$108,2,0)=0,"",VLOOKUP($B34,管理シート!$B$10:$D$108,2,0))</f>
        <v/>
      </c>
      <c r="D34" s="42" t="str">
        <f>IF(VLOOKUP($B34,管理シート!$B$10:$D$108,3,0)=0,"",VLOOKUP($B34,管理シート!$B$10:$D$108,3,0))</f>
        <v/>
      </c>
      <c r="E34" s="1" t="str">
        <f t="shared" si="14"/>
        <v/>
      </c>
      <c r="F34" s="2" t="str">
        <f t="shared" si="15"/>
        <v/>
      </c>
      <c r="G34" s="24"/>
      <c r="H34" s="25"/>
      <c r="I34" s="24"/>
      <c r="J34" s="25"/>
      <c r="K34" s="24"/>
      <c r="L34" s="25"/>
      <c r="M34" s="45"/>
      <c r="N34" s="8" t="str">
        <f t="shared" si="16"/>
        <v/>
      </c>
      <c r="O34" s="9" t="str">
        <f t="shared" si="16"/>
        <v/>
      </c>
      <c r="P34" s="9" t="str">
        <f t="shared" si="16"/>
        <v/>
      </c>
      <c r="Q34" s="10" t="str">
        <f t="shared" si="16"/>
        <v/>
      </c>
      <c r="R34" s="8" t="str">
        <f t="shared" si="12"/>
        <v/>
      </c>
      <c r="S34" s="9" t="str">
        <f t="shared" si="12"/>
        <v/>
      </c>
      <c r="T34" s="9" t="str">
        <f t="shared" si="12"/>
        <v/>
      </c>
      <c r="U34" s="10" t="str">
        <f t="shared" si="12"/>
        <v/>
      </c>
      <c r="V34" s="8" t="str">
        <f t="shared" si="12"/>
        <v/>
      </c>
      <c r="W34" s="9" t="str">
        <f t="shared" si="12"/>
        <v/>
      </c>
      <c r="X34" s="9" t="str">
        <f t="shared" si="12"/>
        <v/>
      </c>
      <c r="Y34" s="10" t="str">
        <f t="shared" si="12"/>
        <v/>
      </c>
      <c r="Z34" s="8" t="str">
        <f t="shared" si="12"/>
        <v/>
      </c>
      <c r="AA34" s="9" t="str">
        <f t="shared" si="12"/>
        <v/>
      </c>
      <c r="AB34" s="9" t="str">
        <f t="shared" si="12"/>
        <v/>
      </c>
      <c r="AC34" s="10" t="str">
        <f t="shared" si="12"/>
        <v/>
      </c>
      <c r="AD34" s="8" t="str">
        <f t="shared" si="16"/>
        <v/>
      </c>
      <c r="AE34" s="9" t="str">
        <f t="shared" si="16"/>
        <v/>
      </c>
      <c r="AF34" s="9" t="str">
        <f t="shared" si="16"/>
        <v/>
      </c>
      <c r="AG34" s="10" t="str">
        <f t="shared" si="16"/>
        <v/>
      </c>
      <c r="AH34" s="8" t="str">
        <f t="shared" si="16"/>
        <v/>
      </c>
      <c r="AI34" s="9" t="str">
        <f t="shared" si="16"/>
        <v/>
      </c>
      <c r="AJ34" s="9" t="str">
        <f t="shared" si="16"/>
        <v/>
      </c>
      <c r="AK34" s="10" t="str">
        <f t="shared" si="16"/>
        <v/>
      </c>
      <c r="AL34" s="8" t="str">
        <f t="shared" si="16"/>
        <v/>
      </c>
      <c r="AM34" s="9" t="str">
        <f t="shared" si="16"/>
        <v/>
      </c>
      <c r="AN34" s="9" t="str">
        <f t="shared" si="16"/>
        <v/>
      </c>
      <c r="AO34" s="10" t="str">
        <f t="shared" si="16"/>
        <v/>
      </c>
      <c r="AP34" s="8" t="str">
        <f t="shared" si="18"/>
        <v/>
      </c>
      <c r="AQ34" s="9" t="str">
        <f t="shared" si="18"/>
        <v/>
      </c>
      <c r="AR34" s="9" t="str">
        <f t="shared" si="18"/>
        <v/>
      </c>
      <c r="AS34" s="10" t="str">
        <f t="shared" si="18"/>
        <v/>
      </c>
      <c r="AT34" s="8" t="str">
        <f t="shared" si="18"/>
        <v/>
      </c>
      <c r="AU34" s="9" t="str">
        <f t="shared" si="18"/>
        <v/>
      </c>
      <c r="AV34" s="9" t="str">
        <f t="shared" si="18"/>
        <v/>
      </c>
      <c r="AW34" s="10" t="str">
        <f t="shared" si="18"/>
        <v/>
      </c>
      <c r="AX34" s="8" t="str">
        <f t="shared" si="18"/>
        <v/>
      </c>
      <c r="AY34" s="9" t="str">
        <f t="shared" si="18"/>
        <v/>
      </c>
      <c r="AZ34" s="9" t="str">
        <f t="shared" si="18"/>
        <v/>
      </c>
      <c r="BA34" s="10" t="str">
        <f t="shared" si="18"/>
        <v/>
      </c>
      <c r="BB34" s="8" t="str">
        <f t="shared" si="18"/>
        <v/>
      </c>
      <c r="BC34" s="9" t="str">
        <f t="shared" si="18"/>
        <v/>
      </c>
      <c r="BD34" s="9" t="str">
        <f t="shared" si="18"/>
        <v/>
      </c>
      <c r="BE34" s="10" t="str">
        <f t="shared" si="18"/>
        <v/>
      </c>
      <c r="BF34" s="8" t="str">
        <f t="shared" si="9"/>
        <v/>
      </c>
      <c r="BG34" s="9" t="str">
        <f t="shared" si="9"/>
        <v/>
      </c>
      <c r="BH34" s="9" t="str">
        <f t="shared" si="9"/>
        <v/>
      </c>
      <c r="BI34" s="10" t="str">
        <f t="shared" si="9"/>
        <v/>
      </c>
      <c r="BJ34" s="8" t="str">
        <f t="shared" si="19"/>
        <v/>
      </c>
      <c r="BK34" s="9" t="str">
        <f t="shared" si="19"/>
        <v/>
      </c>
      <c r="BL34" s="9" t="str">
        <f t="shared" si="19"/>
        <v/>
      </c>
      <c r="BM34" s="10" t="str">
        <f t="shared" si="19"/>
        <v/>
      </c>
      <c r="BN34" s="8" t="str">
        <f t="shared" si="19"/>
        <v/>
      </c>
      <c r="BO34" s="9" t="str">
        <f t="shared" si="19"/>
        <v/>
      </c>
      <c r="BP34" s="9" t="str">
        <f t="shared" si="19"/>
        <v/>
      </c>
      <c r="BQ34" s="10" t="str">
        <f t="shared" si="19"/>
        <v/>
      </c>
      <c r="BR34" s="8" t="str">
        <f t="shared" si="19"/>
        <v/>
      </c>
      <c r="BS34" s="9" t="str">
        <f t="shared" si="19"/>
        <v/>
      </c>
      <c r="BT34" s="9" t="str">
        <f t="shared" si="19"/>
        <v/>
      </c>
      <c r="BU34" s="10" t="str">
        <f t="shared" si="19"/>
        <v/>
      </c>
      <c r="BV34" s="8" t="str">
        <f t="shared" si="19"/>
        <v/>
      </c>
      <c r="BW34" s="9" t="str">
        <f t="shared" si="19"/>
        <v/>
      </c>
      <c r="BX34" s="9" t="str">
        <f t="shared" si="19"/>
        <v/>
      </c>
      <c r="BY34" s="10" t="str">
        <f t="shared" si="19"/>
        <v/>
      </c>
      <c r="CB34" s="7">
        <v>0.5625</v>
      </c>
    </row>
    <row r="35" spans="2:80" ht="18" customHeight="1">
      <c r="B35" s="40">
        <v>30</v>
      </c>
      <c r="C35" s="41" t="str">
        <f>IF(VLOOKUP($B35,管理シート!$B$10:$D$108,2,0)=0,"",VLOOKUP($B35,管理シート!$B$10:$D$108,2,0))</f>
        <v/>
      </c>
      <c r="D35" s="42" t="str">
        <f>IF(VLOOKUP($B35,管理シート!$B$10:$D$108,3,0)=0,"",VLOOKUP($B35,管理シート!$B$10:$D$108,3,0))</f>
        <v/>
      </c>
      <c r="E35" s="1" t="str">
        <f t="shared" si="14"/>
        <v/>
      </c>
      <c r="F35" s="2" t="str">
        <f t="shared" si="15"/>
        <v/>
      </c>
      <c r="G35" s="24"/>
      <c r="H35" s="25"/>
      <c r="I35" s="24"/>
      <c r="J35" s="25"/>
      <c r="K35" s="24"/>
      <c r="L35" s="25"/>
      <c r="M35" s="45"/>
      <c r="N35" s="8" t="str">
        <f t="shared" si="16"/>
        <v/>
      </c>
      <c r="O35" s="9" t="str">
        <f t="shared" si="16"/>
        <v/>
      </c>
      <c r="P35" s="9" t="str">
        <f t="shared" si="16"/>
        <v/>
      </c>
      <c r="Q35" s="10" t="str">
        <f t="shared" si="16"/>
        <v/>
      </c>
      <c r="R35" s="8" t="str">
        <f t="shared" si="12"/>
        <v/>
      </c>
      <c r="S35" s="9" t="str">
        <f t="shared" ref="R35:AG52" si="20">IF($G35="","",IF(AND($I35&lt;=S$5,$J35&gt;S$5),"",IF(AND($K35&lt;=S$5,$L35&gt;S$5),"",IF(AND($G35&lt;=S$5,$H35&gt;S$5),"■",""))))</f>
        <v/>
      </c>
      <c r="T35" s="9" t="str">
        <f t="shared" si="20"/>
        <v/>
      </c>
      <c r="U35" s="10" t="str">
        <f t="shared" si="20"/>
        <v/>
      </c>
      <c r="V35" s="8" t="str">
        <f t="shared" si="20"/>
        <v/>
      </c>
      <c r="W35" s="9" t="str">
        <f t="shared" si="20"/>
        <v/>
      </c>
      <c r="X35" s="9" t="str">
        <f t="shared" si="20"/>
        <v/>
      </c>
      <c r="Y35" s="10" t="str">
        <f t="shared" si="20"/>
        <v/>
      </c>
      <c r="Z35" s="8" t="str">
        <f t="shared" si="20"/>
        <v/>
      </c>
      <c r="AA35" s="9" t="str">
        <f t="shared" si="20"/>
        <v/>
      </c>
      <c r="AB35" s="9" t="str">
        <f t="shared" si="20"/>
        <v/>
      </c>
      <c r="AC35" s="10" t="str">
        <f t="shared" si="20"/>
        <v/>
      </c>
      <c r="AD35" s="8" t="str">
        <f t="shared" si="16"/>
        <v/>
      </c>
      <c r="AE35" s="9" t="str">
        <f t="shared" si="16"/>
        <v/>
      </c>
      <c r="AF35" s="9" t="str">
        <f t="shared" si="16"/>
        <v/>
      </c>
      <c r="AG35" s="10" t="str">
        <f t="shared" si="16"/>
        <v/>
      </c>
      <c r="AH35" s="8" t="str">
        <f t="shared" si="16"/>
        <v/>
      </c>
      <c r="AI35" s="9" t="str">
        <f t="shared" si="16"/>
        <v/>
      </c>
      <c r="AJ35" s="9" t="str">
        <f t="shared" si="16"/>
        <v/>
      </c>
      <c r="AK35" s="10" t="str">
        <f t="shared" si="16"/>
        <v/>
      </c>
      <c r="AL35" s="8" t="str">
        <f t="shared" si="16"/>
        <v/>
      </c>
      <c r="AM35" s="9" t="str">
        <f t="shared" si="16"/>
        <v/>
      </c>
      <c r="AN35" s="9" t="str">
        <f t="shared" si="16"/>
        <v/>
      </c>
      <c r="AO35" s="10" t="str">
        <f t="shared" si="16"/>
        <v/>
      </c>
      <c r="AP35" s="8" t="str">
        <f t="shared" si="18"/>
        <v/>
      </c>
      <c r="AQ35" s="9" t="str">
        <f t="shared" si="18"/>
        <v/>
      </c>
      <c r="AR35" s="9" t="str">
        <f t="shared" si="18"/>
        <v/>
      </c>
      <c r="AS35" s="10" t="str">
        <f t="shared" si="18"/>
        <v/>
      </c>
      <c r="AT35" s="8" t="str">
        <f t="shared" si="18"/>
        <v/>
      </c>
      <c r="AU35" s="9" t="str">
        <f t="shared" si="18"/>
        <v/>
      </c>
      <c r="AV35" s="9" t="str">
        <f t="shared" si="18"/>
        <v/>
      </c>
      <c r="AW35" s="10" t="str">
        <f t="shared" si="18"/>
        <v/>
      </c>
      <c r="AX35" s="8" t="str">
        <f t="shared" si="18"/>
        <v/>
      </c>
      <c r="AY35" s="9" t="str">
        <f t="shared" si="18"/>
        <v/>
      </c>
      <c r="AZ35" s="9" t="str">
        <f t="shared" si="18"/>
        <v/>
      </c>
      <c r="BA35" s="10" t="str">
        <f t="shared" si="18"/>
        <v/>
      </c>
      <c r="BB35" s="8" t="str">
        <f t="shared" si="18"/>
        <v/>
      </c>
      <c r="BC35" s="9" t="str">
        <f t="shared" si="18"/>
        <v/>
      </c>
      <c r="BD35" s="9" t="str">
        <f t="shared" si="18"/>
        <v/>
      </c>
      <c r="BE35" s="10" t="str">
        <f t="shared" si="18"/>
        <v/>
      </c>
      <c r="BF35" s="8" t="str">
        <f t="shared" si="9"/>
        <v/>
      </c>
      <c r="BG35" s="9" t="str">
        <f t="shared" si="9"/>
        <v/>
      </c>
      <c r="BH35" s="9" t="str">
        <f t="shared" si="9"/>
        <v/>
      </c>
      <c r="BI35" s="10" t="str">
        <f t="shared" si="9"/>
        <v/>
      </c>
      <c r="BJ35" s="8" t="str">
        <f t="shared" si="19"/>
        <v/>
      </c>
      <c r="BK35" s="9" t="str">
        <f t="shared" si="19"/>
        <v/>
      </c>
      <c r="BL35" s="9" t="str">
        <f t="shared" si="19"/>
        <v/>
      </c>
      <c r="BM35" s="10" t="str">
        <f t="shared" si="19"/>
        <v/>
      </c>
      <c r="BN35" s="8" t="str">
        <f t="shared" si="19"/>
        <v/>
      </c>
      <c r="BO35" s="9" t="str">
        <f t="shared" si="19"/>
        <v/>
      </c>
      <c r="BP35" s="9" t="str">
        <f t="shared" si="19"/>
        <v/>
      </c>
      <c r="BQ35" s="10" t="str">
        <f t="shared" si="19"/>
        <v/>
      </c>
      <c r="BR35" s="8" t="str">
        <f t="shared" si="19"/>
        <v/>
      </c>
      <c r="BS35" s="9" t="str">
        <f t="shared" si="19"/>
        <v/>
      </c>
      <c r="BT35" s="9" t="str">
        <f t="shared" si="19"/>
        <v/>
      </c>
      <c r="BU35" s="10" t="str">
        <f t="shared" si="19"/>
        <v/>
      </c>
      <c r="BV35" s="8" t="str">
        <f t="shared" si="19"/>
        <v/>
      </c>
      <c r="BW35" s="9" t="str">
        <f t="shared" si="19"/>
        <v/>
      </c>
      <c r="BX35" s="9" t="str">
        <f t="shared" si="19"/>
        <v/>
      </c>
      <c r="BY35" s="10" t="str">
        <f t="shared" si="19"/>
        <v/>
      </c>
      <c r="CB35" s="7">
        <v>0.57291666666666663</v>
      </c>
    </row>
    <row r="36" spans="2:80" ht="18" customHeight="1">
      <c r="B36" s="40">
        <v>31</v>
      </c>
      <c r="C36" s="41" t="str">
        <f>IF(VLOOKUP($B36,管理シート!$B$10:$D$108,2,0)=0,"",VLOOKUP($B36,管理シート!$B$10:$D$108,2,0))</f>
        <v/>
      </c>
      <c r="D36" s="42" t="str">
        <f>IF(VLOOKUP($B36,管理シート!$B$10:$D$108,3,0)=0,"",VLOOKUP($B36,管理シート!$B$10:$D$108,3,0))</f>
        <v/>
      </c>
      <c r="E36" s="1" t="str">
        <f t="shared" si="14"/>
        <v/>
      </c>
      <c r="F36" s="2" t="str">
        <f t="shared" si="15"/>
        <v/>
      </c>
      <c r="G36" s="24"/>
      <c r="H36" s="25"/>
      <c r="I36" s="24"/>
      <c r="J36" s="25"/>
      <c r="K36" s="24"/>
      <c r="L36" s="25"/>
      <c r="M36" s="45"/>
      <c r="N36" s="8" t="str">
        <f t="shared" si="16"/>
        <v/>
      </c>
      <c r="O36" s="9" t="str">
        <f t="shared" si="16"/>
        <v/>
      </c>
      <c r="P36" s="9" t="str">
        <f t="shared" si="16"/>
        <v/>
      </c>
      <c r="Q36" s="10" t="str">
        <f t="shared" si="16"/>
        <v/>
      </c>
      <c r="R36" s="8" t="str">
        <f t="shared" si="20"/>
        <v/>
      </c>
      <c r="S36" s="9" t="str">
        <f t="shared" si="20"/>
        <v/>
      </c>
      <c r="T36" s="9" t="str">
        <f t="shared" si="20"/>
        <v/>
      </c>
      <c r="U36" s="10" t="str">
        <f t="shared" si="20"/>
        <v/>
      </c>
      <c r="V36" s="8" t="str">
        <f t="shared" si="20"/>
        <v/>
      </c>
      <c r="W36" s="9" t="str">
        <f t="shared" si="20"/>
        <v/>
      </c>
      <c r="X36" s="9" t="str">
        <f t="shared" si="20"/>
        <v/>
      </c>
      <c r="Y36" s="10" t="str">
        <f t="shared" si="20"/>
        <v/>
      </c>
      <c r="Z36" s="8" t="str">
        <f t="shared" si="20"/>
        <v/>
      </c>
      <c r="AA36" s="9" t="str">
        <f t="shared" si="20"/>
        <v/>
      </c>
      <c r="AB36" s="9" t="str">
        <f t="shared" si="20"/>
        <v/>
      </c>
      <c r="AC36" s="10" t="str">
        <f t="shared" si="20"/>
        <v/>
      </c>
      <c r="AD36" s="8" t="str">
        <f t="shared" si="16"/>
        <v/>
      </c>
      <c r="AE36" s="9" t="str">
        <f t="shared" si="16"/>
        <v/>
      </c>
      <c r="AF36" s="9" t="str">
        <f t="shared" si="16"/>
        <v/>
      </c>
      <c r="AG36" s="10" t="str">
        <f t="shared" si="16"/>
        <v/>
      </c>
      <c r="AH36" s="8" t="str">
        <f t="shared" si="16"/>
        <v/>
      </c>
      <c r="AI36" s="9" t="str">
        <f t="shared" si="16"/>
        <v/>
      </c>
      <c r="AJ36" s="9" t="str">
        <f t="shared" si="16"/>
        <v/>
      </c>
      <c r="AK36" s="10" t="str">
        <f t="shared" si="16"/>
        <v/>
      </c>
      <c r="AL36" s="8" t="str">
        <f t="shared" si="16"/>
        <v/>
      </c>
      <c r="AM36" s="9" t="str">
        <f t="shared" si="16"/>
        <v/>
      </c>
      <c r="AN36" s="9" t="str">
        <f t="shared" si="16"/>
        <v/>
      </c>
      <c r="AO36" s="10" t="str">
        <f t="shared" si="16"/>
        <v/>
      </c>
      <c r="AP36" s="8" t="str">
        <f t="shared" si="18"/>
        <v/>
      </c>
      <c r="AQ36" s="9" t="str">
        <f t="shared" si="18"/>
        <v/>
      </c>
      <c r="AR36" s="9" t="str">
        <f t="shared" si="18"/>
        <v/>
      </c>
      <c r="AS36" s="10" t="str">
        <f t="shared" si="18"/>
        <v/>
      </c>
      <c r="AT36" s="8" t="str">
        <f t="shared" si="18"/>
        <v/>
      </c>
      <c r="AU36" s="9" t="str">
        <f t="shared" si="18"/>
        <v/>
      </c>
      <c r="AV36" s="9" t="str">
        <f t="shared" si="18"/>
        <v/>
      </c>
      <c r="AW36" s="10" t="str">
        <f t="shared" si="18"/>
        <v/>
      </c>
      <c r="AX36" s="8" t="str">
        <f t="shared" si="18"/>
        <v/>
      </c>
      <c r="AY36" s="9" t="str">
        <f t="shared" si="18"/>
        <v/>
      </c>
      <c r="AZ36" s="9" t="str">
        <f t="shared" si="18"/>
        <v/>
      </c>
      <c r="BA36" s="10" t="str">
        <f t="shared" si="18"/>
        <v/>
      </c>
      <c r="BB36" s="8" t="str">
        <f t="shared" si="18"/>
        <v/>
      </c>
      <c r="BC36" s="9" t="str">
        <f t="shared" si="18"/>
        <v/>
      </c>
      <c r="BD36" s="9" t="str">
        <f t="shared" si="18"/>
        <v/>
      </c>
      <c r="BE36" s="10" t="str">
        <f t="shared" si="18"/>
        <v/>
      </c>
      <c r="BF36" s="8" t="str">
        <f t="shared" si="9"/>
        <v/>
      </c>
      <c r="BG36" s="9" t="str">
        <f t="shared" si="9"/>
        <v/>
      </c>
      <c r="BH36" s="9" t="str">
        <f t="shared" si="9"/>
        <v/>
      </c>
      <c r="BI36" s="10" t="str">
        <f t="shared" si="9"/>
        <v/>
      </c>
      <c r="BJ36" s="8" t="str">
        <f t="shared" si="19"/>
        <v/>
      </c>
      <c r="BK36" s="9" t="str">
        <f t="shared" si="19"/>
        <v/>
      </c>
      <c r="BL36" s="9" t="str">
        <f t="shared" si="19"/>
        <v/>
      </c>
      <c r="BM36" s="10" t="str">
        <f t="shared" si="19"/>
        <v/>
      </c>
      <c r="BN36" s="8" t="str">
        <f t="shared" si="19"/>
        <v/>
      </c>
      <c r="BO36" s="9" t="str">
        <f t="shared" si="19"/>
        <v/>
      </c>
      <c r="BP36" s="9" t="str">
        <f t="shared" si="19"/>
        <v/>
      </c>
      <c r="BQ36" s="10" t="str">
        <f t="shared" si="19"/>
        <v/>
      </c>
      <c r="BR36" s="8" t="str">
        <f t="shared" si="19"/>
        <v/>
      </c>
      <c r="BS36" s="9" t="str">
        <f t="shared" si="19"/>
        <v/>
      </c>
      <c r="BT36" s="9" t="str">
        <f t="shared" si="19"/>
        <v/>
      </c>
      <c r="BU36" s="10" t="str">
        <f t="shared" si="19"/>
        <v/>
      </c>
      <c r="BV36" s="8" t="str">
        <f t="shared" si="19"/>
        <v/>
      </c>
      <c r="BW36" s="9" t="str">
        <f t="shared" si="19"/>
        <v/>
      </c>
      <c r="BX36" s="9" t="str">
        <f t="shared" si="19"/>
        <v/>
      </c>
      <c r="BY36" s="10" t="str">
        <f t="shared" si="19"/>
        <v/>
      </c>
      <c r="CB36" s="7">
        <v>0.58333333333333337</v>
      </c>
    </row>
    <row r="37" spans="2:80" ht="19.5" customHeight="1">
      <c r="B37" s="40">
        <v>32</v>
      </c>
      <c r="C37" s="41" t="str">
        <f>IF(VLOOKUP($B37,管理シート!$B$10:$D$108,2,0)=0,"",VLOOKUP($B37,管理シート!$B$10:$D$108,2,0))</f>
        <v/>
      </c>
      <c r="D37" s="42" t="str">
        <f>IF(VLOOKUP($B37,管理シート!$B$10:$D$108,3,0)=0,"",VLOOKUP($B37,管理シート!$B$10:$D$108,3,0))</f>
        <v/>
      </c>
      <c r="E37" s="1" t="str">
        <f t="shared" si="14"/>
        <v/>
      </c>
      <c r="F37" s="2" t="str">
        <f t="shared" si="15"/>
        <v/>
      </c>
      <c r="G37" s="24"/>
      <c r="H37" s="25"/>
      <c r="I37" s="24"/>
      <c r="J37" s="25"/>
      <c r="K37" s="24"/>
      <c r="L37" s="25"/>
      <c r="M37" s="45"/>
      <c r="N37" s="8" t="str">
        <f t="shared" si="16"/>
        <v/>
      </c>
      <c r="O37" s="9" t="str">
        <f t="shared" si="16"/>
        <v/>
      </c>
      <c r="P37" s="9" t="str">
        <f t="shared" si="16"/>
        <v/>
      </c>
      <c r="Q37" s="10" t="str">
        <f t="shared" si="16"/>
        <v/>
      </c>
      <c r="R37" s="8" t="str">
        <f t="shared" si="20"/>
        <v/>
      </c>
      <c r="S37" s="9" t="str">
        <f t="shared" si="20"/>
        <v/>
      </c>
      <c r="T37" s="9" t="str">
        <f t="shared" si="20"/>
        <v/>
      </c>
      <c r="U37" s="10" t="str">
        <f t="shared" si="20"/>
        <v/>
      </c>
      <c r="V37" s="8" t="str">
        <f t="shared" si="20"/>
        <v/>
      </c>
      <c r="W37" s="9" t="str">
        <f t="shared" si="20"/>
        <v/>
      </c>
      <c r="X37" s="9" t="str">
        <f t="shared" si="20"/>
        <v/>
      </c>
      <c r="Y37" s="10" t="str">
        <f t="shared" si="20"/>
        <v/>
      </c>
      <c r="Z37" s="8" t="str">
        <f t="shared" si="20"/>
        <v/>
      </c>
      <c r="AA37" s="9" t="str">
        <f t="shared" si="20"/>
        <v/>
      </c>
      <c r="AB37" s="9" t="str">
        <f t="shared" si="20"/>
        <v/>
      </c>
      <c r="AC37" s="10" t="str">
        <f t="shared" si="20"/>
        <v/>
      </c>
      <c r="AD37" s="8" t="str">
        <f t="shared" si="16"/>
        <v/>
      </c>
      <c r="AE37" s="9" t="str">
        <f t="shared" si="16"/>
        <v/>
      </c>
      <c r="AF37" s="9" t="str">
        <f t="shared" si="16"/>
        <v/>
      </c>
      <c r="AG37" s="10" t="str">
        <f t="shared" si="16"/>
        <v/>
      </c>
      <c r="AH37" s="8" t="str">
        <f t="shared" si="16"/>
        <v/>
      </c>
      <c r="AI37" s="9" t="str">
        <f t="shared" si="16"/>
        <v/>
      </c>
      <c r="AJ37" s="9" t="str">
        <f t="shared" si="16"/>
        <v/>
      </c>
      <c r="AK37" s="10" t="str">
        <f t="shared" si="16"/>
        <v/>
      </c>
      <c r="AL37" s="8" t="str">
        <f t="shared" si="16"/>
        <v/>
      </c>
      <c r="AM37" s="9" t="str">
        <f t="shared" si="16"/>
        <v/>
      </c>
      <c r="AN37" s="9" t="str">
        <f t="shared" si="16"/>
        <v/>
      </c>
      <c r="AO37" s="10" t="str">
        <f t="shared" si="16"/>
        <v/>
      </c>
      <c r="AP37" s="8" t="str">
        <f t="shared" si="18"/>
        <v/>
      </c>
      <c r="AQ37" s="9" t="str">
        <f t="shared" si="18"/>
        <v/>
      </c>
      <c r="AR37" s="9" t="str">
        <f t="shared" si="18"/>
        <v/>
      </c>
      <c r="AS37" s="10" t="str">
        <f t="shared" si="18"/>
        <v/>
      </c>
      <c r="AT37" s="8" t="str">
        <f t="shared" si="18"/>
        <v/>
      </c>
      <c r="AU37" s="9" t="str">
        <f t="shared" si="18"/>
        <v/>
      </c>
      <c r="AV37" s="9" t="str">
        <f t="shared" si="18"/>
        <v/>
      </c>
      <c r="AW37" s="10" t="str">
        <f t="shared" si="18"/>
        <v/>
      </c>
      <c r="AX37" s="8" t="str">
        <f t="shared" si="18"/>
        <v/>
      </c>
      <c r="AY37" s="9" t="str">
        <f t="shared" si="18"/>
        <v/>
      </c>
      <c r="AZ37" s="9" t="str">
        <f t="shared" si="18"/>
        <v/>
      </c>
      <c r="BA37" s="10" t="str">
        <f t="shared" si="18"/>
        <v/>
      </c>
      <c r="BB37" s="8" t="str">
        <f t="shared" si="18"/>
        <v/>
      </c>
      <c r="BC37" s="9" t="str">
        <f t="shared" si="18"/>
        <v/>
      </c>
      <c r="BD37" s="9" t="str">
        <f t="shared" si="18"/>
        <v/>
      </c>
      <c r="BE37" s="10" t="str">
        <f t="shared" si="18"/>
        <v/>
      </c>
      <c r="BF37" s="8" t="str">
        <f t="shared" si="9"/>
        <v/>
      </c>
      <c r="BG37" s="9" t="str">
        <f t="shared" si="9"/>
        <v/>
      </c>
      <c r="BH37" s="9" t="str">
        <f t="shared" si="9"/>
        <v/>
      </c>
      <c r="BI37" s="10" t="str">
        <f t="shared" si="9"/>
        <v/>
      </c>
      <c r="BJ37" s="8" t="str">
        <f t="shared" si="19"/>
        <v/>
      </c>
      <c r="BK37" s="9" t="str">
        <f t="shared" si="19"/>
        <v/>
      </c>
      <c r="BL37" s="9" t="str">
        <f t="shared" si="19"/>
        <v/>
      </c>
      <c r="BM37" s="10" t="str">
        <f t="shared" si="19"/>
        <v/>
      </c>
      <c r="BN37" s="8" t="str">
        <f t="shared" si="19"/>
        <v/>
      </c>
      <c r="BO37" s="9" t="str">
        <f t="shared" si="19"/>
        <v/>
      </c>
      <c r="BP37" s="9" t="str">
        <f t="shared" si="19"/>
        <v/>
      </c>
      <c r="BQ37" s="10" t="str">
        <f t="shared" si="19"/>
        <v/>
      </c>
      <c r="BR37" s="8" t="str">
        <f t="shared" si="19"/>
        <v/>
      </c>
      <c r="BS37" s="9" t="str">
        <f t="shared" si="19"/>
        <v/>
      </c>
      <c r="BT37" s="9" t="str">
        <f t="shared" si="19"/>
        <v/>
      </c>
      <c r="BU37" s="10" t="str">
        <f t="shared" si="19"/>
        <v/>
      </c>
      <c r="BV37" s="8" t="str">
        <f t="shared" si="19"/>
        <v/>
      </c>
      <c r="BW37" s="9" t="str">
        <f t="shared" si="19"/>
        <v/>
      </c>
      <c r="BX37" s="9" t="str">
        <f t="shared" si="19"/>
        <v/>
      </c>
      <c r="BY37" s="10" t="str">
        <f t="shared" si="19"/>
        <v/>
      </c>
      <c r="CB37" s="7">
        <v>0.59375</v>
      </c>
    </row>
    <row r="38" spans="2:80" ht="19.5" customHeight="1">
      <c r="B38" s="40">
        <v>33</v>
      </c>
      <c r="C38" s="41" t="str">
        <f>IF(VLOOKUP($B38,管理シート!$B$10:$D$108,2,0)=0,"",VLOOKUP($B38,管理シート!$B$10:$D$108,2,0))</f>
        <v/>
      </c>
      <c r="D38" s="42" t="str">
        <f>IF(VLOOKUP($B38,管理シート!$B$10:$D$108,3,0)=0,"",VLOOKUP($B38,管理シート!$B$10:$D$108,3,0))</f>
        <v/>
      </c>
      <c r="E38" s="1" t="str">
        <f t="shared" si="14"/>
        <v/>
      </c>
      <c r="F38" s="2" t="str">
        <f t="shared" si="15"/>
        <v/>
      </c>
      <c r="G38" s="24"/>
      <c r="H38" s="25"/>
      <c r="I38" s="24"/>
      <c r="J38" s="25"/>
      <c r="K38" s="24"/>
      <c r="L38" s="25"/>
      <c r="M38" s="45"/>
      <c r="N38" s="8" t="str">
        <f t="shared" si="16"/>
        <v/>
      </c>
      <c r="O38" s="9" t="str">
        <f t="shared" si="16"/>
        <v/>
      </c>
      <c r="P38" s="9" t="str">
        <f t="shared" si="16"/>
        <v/>
      </c>
      <c r="Q38" s="10" t="str">
        <f t="shared" si="16"/>
        <v/>
      </c>
      <c r="R38" s="8" t="str">
        <f t="shared" si="20"/>
        <v/>
      </c>
      <c r="S38" s="9" t="str">
        <f t="shared" si="20"/>
        <v/>
      </c>
      <c r="T38" s="9" t="str">
        <f t="shared" si="20"/>
        <v/>
      </c>
      <c r="U38" s="10" t="str">
        <f t="shared" si="20"/>
        <v/>
      </c>
      <c r="V38" s="8" t="str">
        <f t="shared" si="20"/>
        <v/>
      </c>
      <c r="W38" s="9" t="str">
        <f t="shared" si="20"/>
        <v/>
      </c>
      <c r="X38" s="9" t="str">
        <f t="shared" si="20"/>
        <v/>
      </c>
      <c r="Y38" s="10" t="str">
        <f t="shared" si="20"/>
        <v/>
      </c>
      <c r="Z38" s="8" t="str">
        <f t="shared" si="20"/>
        <v/>
      </c>
      <c r="AA38" s="9" t="str">
        <f t="shared" si="20"/>
        <v/>
      </c>
      <c r="AB38" s="9" t="str">
        <f t="shared" si="20"/>
        <v/>
      </c>
      <c r="AC38" s="10" t="str">
        <f t="shared" si="20"/>
        <v/>
      </c>
      <c r="AD38" s="8" t="str">
        <f t="shared" si="16"/>
        <v/>
      </c>
      <c r="AE38" s="9" t="str">
        <f t="shared" si="16"/>
        <v/>
      </c>
      <c r="AF38" s="9" t="str">
        <f t="shared" si="16"/>
        <v/>
      </c>
      <c r="AG38" s="10" t="str">
        <f t="shared" si="16"/>
        <v/>
      </c>
      <c r="AH38" s="8" t="str">
        <f t="shared" si="16"/>
        <v/>
      </c>
      <c r="AI38" s="9" t="str">
        <f t="shared" si="16"/>
        <v/>
      </c>
      <c r="AJ38" s="9" t="str">
        <f t="shared" si="16"/>
        <v/>
      </c>
      <c r="AK38" s="10" t="str">
        <f t="shared" si="16"/>
        <v/>
      </c>
      <c r="AL38" s="8" t="str">
        <f t="shared" si="16"/>
        <v/>
      </c>
      <c r="AM38" s="9" t="str">
        <f t="shared" si="16"/>
        <v/>
      </c>
      <c r="AN38" s="9" t="str">
        <f t="shared" si="16"/>
        <v/>
      </c>
      <c r="AO38" s="10" t="str">
        <f t="shared" si="16"/>
        <v/>
      </c>
      <c r="AP38" s="8" t="str">
        <f t="shared" si="18"/>
        <v/>
      </c>
      <c r="AQ38" s="9" t="str">
        <f t="shared" si="18"/>
        <v/>
      </c>
      <c r="AR38" s="9" t="str">
        <f t="shared" si="18"/>
        <v/>
      </c>
      <c r="AS38" s="10" t="str">
        <f t="shared" si="18"/>
        <v/>
      </c>
      <c r="AT38" s="8" t="str">
        <f t="shared" si="18"/>
        <v/>
      </c>
      <c r="AU38" s="9" t="str">
        <f t="shared" si="18"/>
        <v/>
      </c>
      <c r="AV38" s="9" t="str">
        <f t="shared" si="18"/>
        <v/>
      </c>
      <c r="AW38" s="10" t="str">
        <f t="shared" si="18"/>
        <v/>
      </c>
      <c r="AX38" s="8" t="str">
        <f t="shared" si="18"/>
        <v/>
      </c>
      <c r="AY38" s="9" t="str">
        <f t="shared" si="18"/>
        <v/>
      </c>
      <c r="AZ38" s="9" t="str">
        <f t="shared" si="18"/>
        <v/>
      </c>
      <c r="BA38" s="10" t="str">
        <f t="shared" si="18"/>
        <v/>
      </c>
      <c r="BB38" s="8" t="str">
        <f t="shared" si="18"/>
        <v/>
      </c>
      <c r="BC38" s="9" t="str">
        <f t="shared" si="18"/>
        <v/>
      </c>
      <c r="BD38" s="9" t="str">
        <f t="shared" si="18"/>
        <v/>
      </c>
      <c r="BE38" s="10" t="str">
        <f t="shared" si="18"/>
        <v/>
      </c>
      <c r="BF38" s="8" t="str">
        <f t="shared" si="9"/>
        <v/>
      </c>
      <c r="BG38" s="9" t="str">
        <f t="shared" si="9"/>
        <v/>
      </c>
      <c r="BH38" s="9" t="str">
        <f t="shared" si="9"/>
        <v/>
      </c>
      <c r="BI38" s="10" t="str">
        <f t="shared" si="9"/>
        <v/>
      </c>
      <c r="BJ38" s="8" t="str">
        <f t="shared" si="19"/>
        <v/>
      </c>
      <c r="BK38" s="9" t="str">
        <f t="shared" si="19"/>
        <v/>
      </c>
      <c r="BL38" s="9" t="str">
        <f t="shared" si="19"/>
        <v/>
      </c>
      <c r="BM38" s="10" t="str">
        <f t="shared" si="19"/>
        <v/>
      </c>
      <c r="BN38" s="8" t="str">
        <f t="shared" si="19"/>
        <v/>
      </c>
      <c r="BO38" s="9" t="str">
        <f t="shared" si="19"/>
        <v/>
      </c>
      <c r="BP38" s="9" t="str">
        <f t="shared" si="19"/>
        <v/>
      </c>
      <c r="BQ38" s="10" t="str">
        <f t="shared" si="19"/>
        <v/>
      </c>
      <c r="BR38" s="8" t="str">
        <f t="shared" si="19"/>
        <v/>
      </c>
      <c r="BS38" s="9" t="str">
        <f t="shared" si="19"/>
        <v/>
      </c>
      <c r="BT38" s="9" t="str">
        <f t="shared" si="19"/>
        <v/>
      </c>
      <c r="BU38" s="10" t="str">
        <f t="shared" si="19"/>
        <v/>
      </c>
      <c r="BV38" s="8" t="str">
        <f t="shared" si="19"/>
        <v/>
      </c>
      <c r="BW38" s="9" t="str">
        <f t="shared" si="19"/>
        <v/>
      </c>
      <c r="BX38" s="9" t="str">
        <f t="shared" si="19"/>
        <v/>
      </c>
      <c r="BY38" s="10" t="str">
        <f t="shared" si="19"/>
        <v/>
      </c>
      <c r="CB38" s="7">
        <v>0.60416666666666663</v>
      </c>
    </row>
    <row r="39" spans="2:80" ht="19.5" customHeight="1">
      <c r="B39" s="40">
        <v>34</v>
      </c>
      <c r="C39" s="41" t="str">
        <f>IF(VLOOKUP($B39,管理シート!$B$10:$D$108,2,0)=0,"",VLOOKUP($B39,管理シート!$B$10:$D$108,2,0))</f>
        <v/>
      </c>
      <c r="D39" s="42" t="str">
        <f>IF(VLOOKUP($B39,管理シート!$B$10:$D$108,3,0)=0,"",VLOOKUP($B39,管理シート!$B$10:$D$108,3,0))</f>
        <v/>
      </c>
      <c r="E39" s="1" t="str">
        <f t="shared" si="14"/>
        <v/>
      </c>
      <c r="F39" s="2" t="str">
        <f t="shared" si="15"/>
        <v/>
      </c>
      <c r="G39" s="24"/>
      <c r="H39" s="25"/>
      <c r="I39" s="24"/>
      <c r="J39" s="25"/>
      <c r="K39" s="24"/>
      <c r="L39" s="25"/>
      <c r="M39" s="45"/>
      <c r="N39" s="8" t="str">
        <f t="shared" si="16"/>
        <v/>
      </c>
      <c r="O39" s="9" t="str">
        <f t="shared" si="16"/>
        <v/>
      </c>
      <c r="P39" s="9" t="str">
        <f t="shared" si="16"/>
        <v/>
      </c>
      <c r="Q39" s="10" t="str">
        <f t="shared" si="16"/>
        <v/>
      </c>
      <c r="R39" s="8" t="str">
        <f t="shared" si="20"/>
        <v/>
      </c>
      <c r="S39" s="9" t="str">
        <f t="shared" si="20"/>
        <v/>
      </c>
      <c r="T39" s="9" t="str">
        <f t="shared" si="20"/>
        <v/>
      </c>
      <c r="U39" s="10" t="str">
        <f t="shared" si="20"/>
        <v/>
      </c>
      <c r="V39" s="8" t="str">
        <f t="shared" si="20"/>
        <v/>
      </c>
      <c r="W39" s="9" t="str">
        <f t="shared" si="20"/>
        <v/>
      </c>
      <c r="X39" s="9" t="str">
        <f t="shared" si="20"/>
        <v/>
      </c>
      <c r="Y39" s="10" t="str">
        <f t="shared" si="20"/>
        <v/>
      </c>
      <c r="Z39" s="8" t="str">
        <f t="shared" si="20"/>
        <v/>
      </c>
      <c r="AA39" s="9" t="str">
        <f t="shared" si="20"/>
        <v/>
      </c>
      <c r="AB39" s="9" t="str">
        <f t="shared" si="20"/>
        <v/>
      </c>
      <c r="AC39" s="10" t="str">
        <f t="shared" si="20"/>
        <v/>
      </c>
      <c r="AD39" s="8" t="str">
        <f t="shared" si="16"/>
        <v/>
      </c>
      <c r="AE39" s="9" t="str">
        <f t="shared" si="16"/>
        <v/>
      </c>
      <c r="AF39" s="9" t="str">
        <f t="shared" si="16"/>
        <v/>
      </c>
      <c r="AG39" s="10" t="str">
        <f t="shared" si="16"/>
        <v/>
      </c>
      <c r="AH39" s="8" t="str">
        <f t="shared" si="16"/>
        <v/>
      </c>
      <c r="AI39" s="9" t="str">
        <f t="shared" si="16"/>
        <v/>
      </c>
      <c r="AJ39" s="9" t="str">
        <f t="shared" si="16"/>
        <v/>
      </c>
      <c r="AK39" s="10" t="str">
        <f t="shared" si="16"/>
        <v/>
      </c>
      <c r="AL39" s="8" t="str">
        <f t="shared" si="16"/>
        <v/>
      </c>
      <c r="AM39" s="9" t="str">
        <f t="shared" si="16"/>
        <v/>
      </c>
      <c r="AN39" s="9" t="str">
        <f t="shared" si="16"/>
        <v/>
      </c>
      <c r="AO39" s="10" t="str">
        <f t="shared" si="16"/>
        <v/>
      </c>
      <c r="AP39" s="8" t="str">
        <f t="shared" si="18"/>
        <v/>
      </c>
      <c r="AQ39" s="9" t="str">
        <f t="shared" si="18"/>
        <v/>
      </c>
      <c r="AR39" s="9" t="str">
        <f t="shared" si="18"/>
        <v/>
      </c>
      <c r="AS39" s="10" t="str">
        <f t="shared" si="18"/>
        <v/>
      </c>
      <c r="AT39" s="8" t="str">
        <f t="shared" si="18"/>
        <v/>
      </c>
      <c r="AU39" s="9" t="str">
        <f t="shared" si="18"/>
        <v/>
      </c>
      <c r="AV39" s="9" t="str">
        <f t="shared" si="18"/>
        <v/>
      </c>
      <c r="AW39" s="10" t="str">
        <f t="shared" si="18"/>
        <v/>
      </c>
      <c r="AX39" s="8" t="str">
        <f t="shared" si="18"/>
        <v/>
      </c>
      <c r="AY39" s="9" t="str">
        <f t="shared" si="18"/>
        <v/>
      </c>
      <c r="AZ39" s="9" t="str">
        <f t="shared" si="18"/>
        <v/>
      </c>
      <c r="BA39" s="10" t="str">
        <f t="shared" si="18"/>
        <v/>
      </c>
      <c r="BB39" s="8" t="str">
        <f t="shared" si="18"/>
        <v/>
      </c>
      <c r="BC39" s="9" t="str">
        <f t="shared" si="18"/>
        <v/>
      </c>
      <c r="BD39" s="9" t="str">
        <f t="shared" si="18"/>
        <v/>
      </c>
      <c r="BE39" s="10" t="str">
        <f t="shared" si="18"/>
        <v/>
      </c>
      <c r="BF39" s="8" t="str">
        <f t="shared" si="9"/>
        <v/>
      </c>
      <c r="BG39" s="9" t="str">
        <f t="shared" si="9"/>
        <v/>
      </c>
      <c r="BH39" s="9" t="str">
        <f t="shared" si="9"/>
        <v/>
      </c>
      <c r="BI39" s="10" t="str">
        <f t="shared" si="9"/>
        <v/>
      </c>
      <c r="BJ39" s="8" t="str">
        <f t="shared" si="19"/>
        <v/>
      </c>
      <c r="BK39" s="9" t="str">
        <f t="shared" si="19"/>
        <v/>
      </c>
      <c r="BL39" s="9" t="str">
        <f t="shared" si="19"/>
        <v/>
      </c>
      <c r="BM39" s="10" t="str">
        <f t="shared" si="19"/>
        <v/>
      </c>
      <c r="BN39" s="8" t="str">
        <f t="shared" si="19"/>
        <v/>
      </c>
      <c r="BO39" s="9" t="str">
        <f t="shared" si="19"/>
        <v/>
      </c>
      <c r="BP39" s="9" t="str">
        <f t="shared" si="19"/>
        <v/>
      </c>
      <c r="BQ39" s="10" t="str">
        <f t="shared" si="19"/>
        <v/>
      </c>
      <c r="BR39" s="8" t="str">
        <f t="shared" si="19"/>
        <v/>
      </c>
      <c r="BS39" s="9" t="str">
        <f t="shared" si="19"/>
        <v/>
      </c>
      <c r="BT39" s="9" t="str">
        <f t="shared" si="19"/>
        <v/>
      </c>
      <c r="BU39" s="10" t="str">
        <f t="shared" si="19"/>
        <v/>
      </c>
      <c r="BV39" s="8" t="str">
        <f t="shared" si="19"/>
        <v/>
      </c>
      <c r="BW39" s="9" t="str">
        <f t="shared" si="19"/>
        <v/>
      </c>
      <c r="BX39" s="9" t="str">
        <f t="shared" si="19"/>
        <v/>
      </c>
      <c r="BY39" s="10" t="str">
        <f t="shared" si="19"/>
        <v/>
      </c>
      <c r="CB39" s="7">
        <v>0.61458333333333337</v>
      </c>
    </row>
    <row r="40" spans="2:80" ht="19.5" customHeight="1">
      <c r="B40" s="40">
        <v>35</v>
      </c>
      <c r="C40" s="41" t="str">
        <f>IF(VLOOKUP($B40,管理シート!$B$10:$D$108,2,0)=0,"",VLOOKUP($B40,管理シート!$B$10:$D$108,2,0))</f>
        <v/>
      </c>
      <c r="D40" s="42" t="str">
        <f>IF(VLOOKUP($B40,管理シート!$B$10:$D$108,3,0)=0,"",VLOOKUP($B40,管理シート!$B$10:$D$108,3,0))</f>
        <v/>
      </c>
      <c r="E40" s="1" t="str">
        <f t="shared" si="14"/>
        <v/>
      </c>
      <c r="F40" s="2" t="str">
        <f t="shared" si="15"/>
        <v/>
      </c>
      <c r="G40" s="24"/>
      <c r="H40" s="25"/>
      <c r="I40" s="24"/>
      <c r="J40" s="25"/>
      <c r="K40" s="24"/>
      <c r="L40" s="25"/>
      <c r="M40" s="45"/>
      <c r="N40" s="8" t="str">
        <f t="shared" si="16"/>
        <v/>
      </c>
      <c r="O40" s="9" t="str">
        <f t="shared" si="16"/>
        <v/>
      </c>
      <c r="P40" s="9" t="str">
        <f t="shared" si="16"/>
        <v/>
      </c>
      <c r="Q40" s="10" t="str">
        <f t="shared" si="16"/>
        <v/>
      </c>
      <c r="R40" s="8" t="str">
        <f t="shared" si="20"/>
        <v/>
      </c>
      <c r="S40" s="9" t="str">
        <f t="shared" si="20"/>
        <v/>
      </c>
      <c r="T40" s="9" t="str">
        <f t="shared" si="20"/>
        <v/>
      </c>
      <c r="U40" s="10" t="str">
        <f t="shared" si="20"/>
        <v/>
      </c>
      <c r="V40" s="8" t="str">
        <f t="shared" si="20"/>
        <v/>
      </c>
      <c r="W40" s="9" t="str">
        <f t="shared" si="20"/>
        <v/>
      </c>
      <c r="X40" s="9" t="str">
        <f t="shared" si="20"/>
        <v/>
      </c>
      <c r="Y40" s="10" t="str">
        <f t="shared" si="20"/>
        <v/>
      </c>
      <c r="Z40" s="8" t="str">
        <f t="shared" si="20"/>
        <v/>
      </c>
      <c r="AA40" s="9" t="str">
        <f t="shared" si="20"/>
        <v/>
      </c>
      <c r="AB40" s="9" t="str">
        <f t="shared" si="20"/>
        <v/>
      </c>
      <c r="AC40" s="10" t="str">
        <f t="shared" si="20"/>
        <v/>
      </c>
      <c r="AD40" s="8" t="str">
        <f t="shared" si="16"/>
        <v/>
      </c>
      <c r="AE40" s="9" t="str">
        <f t="shared" si="16"/>
        <v/>
      </c>
      <c r="AF40" s="9" t="str">
        <f t="shared" si="16"/>
        <v/>
      </c>
      <c r="AG40" s="10" t="str">
        <f t="shared" si="16"/>
        <v/>
      </c>
      <c r="AH40" s="8" t="str">
        <f t="shared" si="16"/>
        <v/>
      </c>
      <c r="AI40" s="9" t="str">
        <f t="shared" si="16"/>
        <v/>
      </c>
      <c r="AJ40" s="9" t="str">
        <f t="shared" si="16"/>
        <v/>
      </c>
      <c r="AK40" s="10" t="str">
        <f t="shared" si="16"/>
        <v/>
      </c>
      <c r="AL40" s="8" t="str">
        <f t="shared" si="16"/>
        <v/>
      </c>
      <c r="AM40" s="9" t="str">
        <f t="shared" si="16"/>
        <v/>
      </c>
      <c r="AN40" s="9" t="str">
        <f t="shared" si="16"/>
        <v/>
      </c>
      <c r="AO40" s="10" t="str">
        <f t="shared" si="16"/>
        <v/>
      </c>
      <c r="AP40" s="8" t="str">
        <f t="shared" si="18"/>
        <v/>
      </c>
      <c r="AQ40" s="9" t="str">
        <f t="shared" si="18"/>
        <v/>
      </c>
      <c r="AR40" s="9" t="str">
        <f t="shared" si="18"/>
        <v/>
      </c>
      <c r="AS40" s="10" t="str">
        <f t="shared" si="18"/>
        <v/>
      </c>
      <c r="AT40" s="8" t="str">
        <f t="shared" si="18"/>
        <v/>
      </c>
      <c r="AU40" s="9" t="str">
        <f t="shared" si="18"/>
        <v/>
      </c>
      <c r="AV40" s="9" t="str">
        <f t="shared" si="18"/>
        <v/>
      </c>
      <c r="AW40" s="10" t="str">
        <f t="shared" si="18"/>
        <v/>
      </c>
      <c r="AX40" s="8" t="str">
        <f t="shared" si="18"/>
        <v/>
      </c>
      <c r="AY40" s="9" t="str">
        <f t="shared" si="18"/>
        <v/>
      </c>
      <c r="AZ40" s="9" t="str">
        <f t="shared" si="18"/>
        <v/>
      </c>
      <c r="BA40" s="10" t="str">
        <f t="shared" si="18"/>
        <v/>
      </c>
      <c r="BB40" s="8" t="str">
        <f t="shared" si="18"/>
        <v/>
      </c>
      <c r="BC40" s="9" t="str">
        <f t="shared" si="18"/>
        <v/>
      </c>
      <c r="BD40" s="9" t="str">
        <f t="shared" si="18"/>
        <v/>
      </c>
      <c r="BE40" s="10" t="str">
        <f t="shared" si="18"/>
        <v/>
      </c>
      <c r="BF40" s="8" t="str">
        <f t="shared" si="9"/>
        <v/>
      </c>
      <c r="BG40" s="9" t="str">
        <f t="shared" si="9"/>
        <v/>
      </c>
      <c r="BH40" s="9" t="str">
        <f t="shared" si="9"/>
        <v/>
      </c>
      <c r="BI40" s="10" t="str">
        <f t="shared" si="9"/>
        <v/>
      </c>
      <c r="BJ40" s="8" t="str">
        <f t="shared" si="19"/>
        <v/>
      </c>
      <c r="BK40" s="9" t="str">
        <f t="shared" si="19"/>
        <v/>
      </c>
      <c r="BL40" s="9" t="str">
        <f t="shared" si="19"/>
        <v/>
      </c>
      <c r="BM40" s="10" t="str">
        <f t="shared" si="19"/>
        <v/>
      </c>
      <c r="BN40" s="8" t="str">
        <f t="shared" si="19"/>
        <v/>
      </c>
      <c r="BO40" s="9" t="str">
        <f t="shared" si="19"/>
        <v/>
      </c>
      <c r="BP40" s="9" t="str">
        <f t="shared" si="19"/>
        <v/>
      </c>
      <c r="BQ40" s="10" t="str">
        <f t="shared" si="19"/>
        <v/>
      </c>
      <c r="BR40" s="8" t="str">
        <f t="shared" si="19"/>
        <v/>
      </c>
      <c r="BS40" s="9" t="str">
        <f t="shared" si="19"/>
        <v/>
      </c>
      <c r="BT40" s="9" t="str">
        <f t="shared" si="19"/>
        <v/>
      </c>
      <c r="BU40" s="10" t="str">
        <f t="shared" si="19"/>
        <v/>
      </c>
      <c r="BV40" s="8" t="str">
        <f t="shared" si="19"/>
        <v/>
      </c>
      <c r="BW40" s="9" t="str">
        <f t="shared" si="19"/>
        <v/>
      </c>
      <c r="BX40" s="9" t="str">
        <f t="shared" si="19"/>
        <v/>
      </c>
      <c r="BY40" s="10" t="str">
        <f t="shared" si="19"/>
        <v/>
      </c>
      <c r="CB40" s="7">
        <v>0.625</v>
      </c>
    </row>
    <row r="41" spans="2:80" ht="19.5" customHeight="1">
      <c r="B41" s="40">
        <v>36</v>
      </c>
      <c r="C41" s="41" t="str">
        <f>IF(VLOOKUP($B41,管理シート!$B$10:$D$108,2,0)=0,"",VLOOKUP($B41,管理シート!$B$10:$D$108,2,0))</f>
        <v/>
      </c>
      <c r="D41" s="42" t="str">
        <f>IF(VLOOKUP($B41,管理シート!$B$10:$D$108,3,0)=0,"",VLOOKUP($B41,管理シート!$B$10:$D$108,3,0))</f>
        <v/>
      </c>
      <c r="E41" s="1" t="str">
        <f t="shared" si="14"/>
        <v/>
      </c>
      <c r="F41" s="2" t="str">
        <f t="shared" si="15"/>
        <v/>
      </c>
      <c r="G41" s="24"/>
      <c r="H41" s="25"/>
      <c r="I41" s="24"/>
      <c r="J41" s="25"/>
      <c r="K41" s="24"/>
      <c r="L41" s="25"/>
      <c r="M41" s="45"/>
      <c r="N41" s="8" t="str">
        <f t="shared" si="16"/>
        <v/>
      </c>
      <c r="O41" s="9" t="str">
        <f t="shared" si="16"/>
        <v/>
      </c>
      <c r="P41" s="9" t="str">
        <f t="shared" si="16"/>
        <v/>
      </c>
      <c r="Q41" s="10" t="str">
        <f t="shared" si="16"/>
        <v/>
      </c>
      <c r="R41" s="8" t="str">
        <f t="shared" si="20"/>
        <v/>
      </c>
      <c r="S41" s="9" t="str">
        <f t="shared" si="20"/>
        <v/>
      </c>
      <c r="T41" s="9" t="str">
        <f t="shared" si="20"/>
        <v/>
      </c>
      <c r="U41" s="10" t="str">
        <f t="shared" si="20"/>
        <v/>
      </c>
      <c r="V41" s="8" t="str">
        <f t="shared" si="20"/>
        <v/>
      </c>
      <c r="W41" s="9" t="str">
        <f t="shared" si="20"/>
        <v/>
      </c>
      <c r="X41" s="9" t="str">
        <f t="shared" si="20"/>
        <v/>
      </c>
      <c r="Y41" s="10" t="str">
        <f t="shared" si="20"/>
        <v/>
      </c>
      <c r="Z41" s="8" t="str">
        <f t="shared" si="20"/>
        <v/>
      </c>
      <c r="AA41" s="9" t="str">
        <f t="shared" si="20"/>
        <v/>
      </c>
      <c r="AB41" s="9" t="str">
        <f t="shared" si="20"/>
        <v/>
      </c>
      <c r="AC41" s="10" t="str">
        <f t="shared" si="20"/>
        <v/>
      </c>
      <c r="AD41" s="8" t="str">
        <f t="shared" si="16"/>
        <v/>
      </c>
      <c r="AE41" s="9" t="str">
        <f t="shared" si="16"/>
        <v/>
      </c>
      <c r="AF41" s="9" t="str">
        <f t="shared" si="16"/>
        <v/>
      </c>
      <c r="AG41" s="10" t="str">
        <f t="shared" si="16"/>
        <v/>
      </c>
      <c r="AH41" s="8" t="str">
        <f t="shared" si="16"/>
        <v/>
      </c>
      <c r="AI41" s="9" t="str">
        <f t="shared" si="16"/>
        <v/>
      </c>
      <c r="AJ41" s="9" t="str">
        <f t="shared" si="16"/>
        <v/>
      </c>
      <c r="AK41" s="10" t="str">
        <f t="shared" si="16"/>
        <v/>
      </c>
      <c r="AL41" s="8" t="str">
        <f t="shared" si="16"/>
        <v/>
      </c>
      <c r="AM41" s="9" t="str">
        <f t="shared" si="16"/>
        <v/>
      </c>
      <c r="AN41" s="9" t="str">
        <f t="shared" si="16"/>
        <v/>
      </c>
      <c r="AO41" s="10" t="str">
        <f t="shared" si="16"/>
        <v/>
      </c>
      <c r="AP41" s="8" t="str">
        <f t="shared" si="18"/>
        <v/>
      </c>
      <c r="AQ41" s="9" t="str">
        <f t="shared" si="18"/>
        <v/>
      </c>
      <c r="AR41" s="9" t="str">
        <f t="shared" si="18"/>
        <v/>
      </c>
      <c r="AS41" s="10" t="str">
        <f t="shared" si="18"/>
        <v/>
      </c>
      <c r="AT41" s="8" t="str">
        <f t="shared" si="18"/>
        <v/>
      </c>
      <c r="AU41" s="9" t="str">
        <f t="shared" si="18"/>
        <v/>
      </c>
      <c r="AV41" s="9" t="str">
        <f t="shared" si="18"/>
        <v/>
      </c>
      <c r="AW41" s="10" t="str">
        <f t="shared" si="18"/>
        <v/>
      </c>
      <c r="AX41" s="8" t="str">
        <f t="shared" si="18"/>
        <v/>
      </c>
      <c r="AY41" s="9" t="str">
        <f t="shared" si="18"/>
        <v/>
      </c>
      <c r="AZ41" s="9" t="str">
        <f t="shared" si="18"/>
        <v/>
      </c>
      <c r="BA41" s="10" t="str">
        <f t="shared" si="18"/>
        <v/>
      </c>
      <c r="BB41" s="8" t="str">
        <f t="shared" si="18"/>
        <v/>
      </c>
      <c r="BC41" s="9" t="str">
        <f t="shared" si="18"/>
        <v/>
      </c>
      <c r="BD41" s="9" t="str">
        <f t="shared" si="18"/>
        <v/>
      </c>
      <c r="BE41" s="10" t="str">
        <f t="shared" si="18"/>
        <v/>
      </c>
      <c r="BF41" s="8" t="str">
        <f t="shared" si="9"/>
        <v/>
      </c>
      <c r="BG41" s="9" t="str">
        <f t="shared" si="9"/>
        <v/>
      </c>
      <c r="BH41" s="9" t="str">
        <f t="shared" si="9"/>
        <v/>
      </c>
      <c r="BI41" s="10" t="str">
        <f t="shared" si="9"/>
        <v/>
      </c>
      <c r="BJ41" s="8" t="str">
        <f t="shared" si="19"/>
        <v/>
      </c>
      <c r="BK41" s="9" t="str">
        <f t="shared" si="19"/>
        <v/>
      </c>
      <c r="BL41" s="9" t="str">
        <f t="shared" si="19"/>
        <v/>
      </c>
      <c r="BM41" s="10" t="str">
        <f t="shared" si="19"/>
        <v/>
      </c>
      <c r="BN41" s="8" t="str">
        <f t="shared" si="19"/>
        <v/>
      </c>
      <c r="BO41" s="9" t="str">
        <f t="shared" si="19"/>
        <v/>
      </c>
      <c r="BP41" s="9" t="str">
        <f t="shared" si="19"/>
        <v/>
      </c>
      <c r="BQ41" s="10" t="str">
        <f t="shared" si="19"/>
        <v/>
      </c>
      <c r="BR41" s="8" t="str">
        <f t="shared" si="19"/>
        <v/>
      </c>
      <c r="BS41" s="9" t="str">
        <f t="shared" si="19"/>
        <v/>
      </c>
      <c r="BT41" s="9" t="str">
        <f t="shared" si="19"/>
        <v/>
      </c>
      <c r="BU41" s="10" t="str">
        <f t="shared" si="19"/>
        <v/>
      </c>
      <c r="BV41" s="8" t="str">
        <f t="shared" si="19"/>
        <v/>
      </c>
      <c r="BW41" s="9" t="str">
        <f t="shared" si="19"/>
        <v/>
      </c>
      <c r="BX41" s="9" t="str">
        <f t="shared" si="19"/>
        <v/>
      </c>
      <c r="BY41" s="10" t="str">
        <f t="shared" si="19"/>
        <v/>
      </c>
      <c r="CB41" s="7">
        <v>0.63541666666666663</v>
      </c>
    </row>
    <row r="42" spans="2:80" ht="19.5" customHeight="1">
      <c r="B42" s="40">
        <v>37</v>
      </c>
      <c r="C42" s="41" t="str">
        <f>IF(VLOOKUP($B42,管理シート!$B$10:$D$108,2,0)=0,"",VLOOKUP($B42,管理シート!$B$10:$D$108,2,0))</f>
        <v/>
      </c>
      <c r="D42" s="42" t="str">
        <f>IF(VLOOKUP($B42,管理シート!$B$10:$D$108,3,0)=0,"",VLOOKUP($B42,管理シート!$B$10:$D$108,3,0))</f>
        <v/>
      </c>
      <c r="E42" s="1" t="str">
        <f t="shared" si="14"/>
        <v/>
      </c>
      <c r="F42" s="2" t="str">
        <f t="shared" si="15"/>
        <v/>
      </c>
      <c r="G42" s="24"/>
      <c r="H42" s="25"/>
      <c r="I42" s="24"/>
      <c r="J42" s="25"/>
      <c r="K42" s="24"/>
      <c r="L42" s="25"/>
      <c r="M42" s="45"/>
      <c r="N42" s="8" t="str">
        <f t="shared" ref="N42:AC55" si="21">IF($G42="","",IF(AND($I42&lt;=N$5,$J42&gt;N$5),"",IF(AND($K42&lt;=N$5,$L42&gt;N$5),"",IF(AND($G42&lt;=N$5,$H42&gt;N$5),"■",""))))</f>
        <v/>
      </c>
      <c r="O42" s="9" t="str">
        <f t="shared" si="21"/>
        <v/>
      </c>
      <c r="P42" s="9" t="str">
        <f t="shared" si="21"/>
        <v/>
      </c>
      <c r="Q42" s="10" t="str">
        <f t="shared" si="21"/>
        <v/>
      </c>
      <c r="R42" s="8" t="str">
        <f t="shared" si="20"/>
        <v/>
      </c>
      <c r="S42" s="9" t="str">
        <f t="shared" si="20"/>
        <v/>
      </c>
      <c r="T42" s="9" t="str">
        <f t="shared" si="20"/>
        <v/>
      </c>
      <c r="U42" s="10" t="str">
        <f t="shared" si="20"/>
        <v/>
      </c>
      <c r="V42" s="8" t="str">
        <f t="shared" si="20"/>
        <v/>
      </c>
      <c r="W42" s="9" t="str">
        <f t="shared" si="20"/>
        <v/>
      </c>
      <c r="X42" s="9" t="str">
        <f t="shared" si="20"/>
        <v/>
      </c>
      <c r="Y42" s="10" t="str">
        <f t="shared" si="20"/>
        <v/>
      </c>
      <c r="Z42" s="8" t="str">
        <f t="shared" si="20"/>
        <v/>
      </c>
      <c r="AA42" s="9" t="str">
        <f t="shared" si="20"/>
        <v/>
      </c>
      <c r="AB42" s="9" t="str">
        <f t="shared" si="20"/>
        <v/>
      </c>
      <c r="AC42" s="10" t="str">
        <f t="shared" si="20"/>
        <v/>
      </c>
      <c r="AD42" s="8" t="str">
        <f t="shared" si="20"/>
        <v/>
      </c>
      <c r="AE42" s="9" t="str">
        <f t="shared" si="20"/>
        <v/>
      </c>
      <c r="AF42" s="9" t="str">
        <f t="shared" si="20"/>
        <v/>
      </c>
      <c r="AG42" s="10" t="str">
        <f t="shared" si="20"/>
        <v/>
      </c>
      <c r="AH42" s="8" t="str">
        <f t="shared" ref="AH42:AO51" si="22">IF($G42="","",IF(AND($I42&lt;=AH$5,$J42&gt;AH$5),"",IF(AND($K42&lt;=AH$5,$L42&gt;AH$5),"",IF(AND($G42&lt;=AH$5,$H42&gt;AH$5),"■",""))))</f>
        <v/>
      </c>
      <c r="AI42" s="9" t="str">
        <f t="shared" si="22"/>
        <v/>
      </c>
      <c r="AJ42" s="9" t="str">
        <f t="shared" si="22"/>
        <v/>
      </c>
      <c r="AK42" s="10" t="str">
        <f t="shared" si="22"/>
        <v/>
      </c>
      <c r="AL42" s="8" t="str">
        <f t="shared" si="22"/>
        <v/>
      </c>
      <c r="AM42" s="9" t="str">
        <f t="shared" si="22"/>
        <v/>
      </c>
      <c r="AN42" s="9" t="str">
        <f t="shared" si="22"/>
        <v/>
      </c>
      <c r="AO42" s="10" t="str">
        <f t="shared" si="22"/>
        <v/>
      </c>
      <c r="AP42" s="8" t="str">
        <f t="shared" si="18"/>
        <v/>
      </c>
      <c r="AQ42" s="9" t="str">
        <f t="shared" si="18"/>
        <v/>
      </c>
      <c r="AR42" s="9" t="str">
        <f t="shared" si="18"/>
        <v/>
      </c>
      <c r="AS42" s="10" t="str">
        <f t="shared" si="18"/>
        <v/>
      </c>
      <c r="AT42" s="8" t="str">
        <f t="shared" si="18"/>
        <v/>
      </c>
      <c r="AU42" s="9" t="str">
        <f t="shared" si="18"/>
        <v/>
      </c>
      <c r="AV42" s="9" t="str">
        <f t="shared" si="18"/>
        <v/>
      </c>
      <c r="AW42" s="10" t="str">
        <f t="shared" si="18"/>
        <v/>
      </c>
      <c r="AX42" s="8" t="str">
        <f t="shared" si="18"/>
        <v/>
      </c>
      <c r="AY42" s="9" t="str">
        <f t="shared" si="18"/>
        <v/>
      </c>
      <c r="AZ42" s="9" t="str">
        <f t="shared" si="18"/>
        <v/>
      </c>
      <c r="BA42" s="10" t="str">
        <f t="shared" si="18"/>
        <v/>
      </c>
      <c r="BB42" s="8" t="str">
        <f t="shared" si="18"/>
        <v/>
      </c>
      <c r="BC42" s="9" t="str">
        <f t="shared" si="18"/>
        <v/>
      </c>
      <c r="BD42" s="9" t="str">
        <f t="shared" si="18"/>
        <v/>
      </c>
      <c r="BE42" s="10" t="str">
        <f t="shared" si="18"/>
        <v/>
      </c>
      <c r="BF42" s="8" t="str">
        <f t="shared" si="9"/>
        <v/>
      </c>
      <c r="BG42" s="9" t="str">
        <f t="shared" si="9"/>
        <v/>
      </c>
      <c r="BH42" s="9" t="str">
        <f t="shared" si="9"/>
        <v/>
      </c>
      <c r="BI42" s="10" t="str">
        <f t="shared" si="9"/>
        <v/>
      </c>
      <c r="BJ42" s="8" t="str">
        <f t="shared" si="19"/>
        <v/>
      </c>
      <c r="BK42" s="9" t="str">
        <f t="shared" si="19"/>
        <v/>
      </c>
      <c r="BL42" s="9" t="str">
        <f t="shared" si="19"/>
        <v/>
      </c>
      <c r="BM42" s="10" t="str">
        <f t="shared" si="19"/>
        <v/>
      </c>
      <c r="BN42" s="8" t="str">
        <f t="shared" si="19"/>
        <v/>
      </c>
      <c r="BO42" s="9" t="str">
        <f t="shared" si="19"/>
        <v/>
      </c>
      <c r="BP42" s="9" t="str">
        <f t="shared" si="19"/>
        <v/>
      </c>
      <c r="BQ42" s="10" t="str">
        <f t="shared" si="19"/>
        <v/>
      </c>
      <c r="BR42" s="8" t="str">
        <f t="shared" si="19"/>
        <v/>
      </c>
      <c r="BS42" s="9" t="str">
        <f t="shared" si="19"/>
        <v/>
      </c>
      <c r="BT42" s="9" t="str">
        <f t="shared" si="19"/>
        <v/>
      </c>
      <c r="BU42" s="10" t="str">
        <f t="shared" si="19"/>
        <v/>
      </c>
      <c r="BV42" s="8" t="str">
        <f t="shared" si="19"/>
        <v/>
      </c>
      <c r="BW42" s="9" t="str">
        <f t="shared" si="19"/>
        <v/>
      </c>
      <c r="BX42" s="9" t="str">
        <f t="shared" si="19"/>
        <v/>
      </c>
      <c r="BY42" s="10" t="str">
        <f t="shared" si="19"/>
        <v/>
      </c>
      <c r="CB42" s="7">
        <v>0.64583333333333337</v>
      </c>
    </row>
    <row r="43" spans="2:80" ht="19.5" customHeight="1">
      <c r="B43" s="40">
        <v>38</v>
      </c>
      <c r="C43" s="41" t="str">
        <f>IF(VLOOKUP($B43,管理シート!$B$10:$D$108,2,0)=0,"",VLOOKUP($B43,管理シート!$B$10:$D$108,2,0))</f>
        <v/>
      </c>
      <c r="D43" s="42" t="str">
        <f>IF(VLOOKUP($B43,管理シート!$B$10:$D$108,3,0)=0,"",VLOOKUP($B43,管理シート!$B$10:$D$108,3,0))</f>
        <v/>
      </c>
      <c r="E43" s="1" t="str">
        <f t="shared" si="14"/>
        <v/>
      </c>
      <c r="F43" s="2" t="str">
        <f t="shared" si="15"/>
        <v/>
      </c>
      <c r="G43" s="24"/>
      <c r="H43" s="25"/>
      <c r="I43" s="24"/>
      <c r="J43" s="25"/>
      <c r="K43" s="24"/>
      <c r="L43" s="25"/>
      <c r="M43" s="45"/>
      <c r="N43" s="8" t="str">
        <f t="shared" si="21"/>
        <v/>
      </c>
      <c r="O43" s="9" t="str">
        <f t="shared" si="21"/>
        <v/>
      </c>
      <c r="P43" s="9" t="str">
        <f t="shared" si="21"/>
        <v/>
      </c>
      <c r="Q43" s="10" t="str">
        <f t="shared" si="21"/>
        <v/>
      </c>
      <c r="R43" s="8" t="str">
        <f t="shared" si="20"/>
        <v/>
      </c>
      <c r="S43" s="9" t="str">
        <f t="shared" si="20"/>
        <v/>
      </c>
      <c r="T43" s="9" t="str">
        <f t="shared" si="20"/>
        <v/>
      </c>
      <c r="U43" s="10" t="str">
        <f t="shared" si="20"/>
        <v/>
      </c>
      <c r="V43" s="8" t="str">
        <f t="shared" si="20"/>
        <v/>
      </c>
      <c r="W43" s="9" t="str">
        <f t="shared" si="20"/>
        <v/>
      </c>
      <c r="X43" s="9" t="str">
        <f t="shared" si="20"/>
        <v/>
      </c>
      <c r="Y43" s="10" t="str">
        <f t="shared" si="20"/>
        <v/>
      </c>
      <c r="Z43" s="8" t="str">
        <f t="shared" si="20"/>
        <v/>
      </c>
      <c r="AA43" s="9" t="str">
        <f t="shared" si="20"/>
        <v/>
      </c>
      <c r="AB43" s="9" t="str">
        <f t="shared" si="20"/>
        <v/>
      </c>
      <c r="AC43" s="10" t="str">
        <f t="shared" si="20"/>
        <v/>
      </c>
      <c r="AD43" s="8" t="str">
        <f t="shared" si="20"/>
        <v/>
      </c>
      <c r="AE43" s="9" t="str">
        <f t="shared" si="20"/>
        <v/>
      </c>
      <c r="AF43" s="9" t="str">
        <f t="shared" si="20"/>
        <v/>
      </c>
      <c r="AG43" s="10" t="str">
        <f t="shared" si="20"/>
        <v/>
      </c>
      <c r="AH43" s="8" t="str">
        <f t="shared" si="22"/>
        <v/>
      </c>
      <c r="AI43" s="9" t="str">
        <f t="shared" si="22"/>
        <v/>
      </c>
      <c r="AJ43" s="9" t="str">
        <f t="shared" si="22"/>
        <v/>
      </c>
      <c r="AK43" s="10" t="str">
        <f t="shared" si="22"/>
        <v/>
      </c>
      <c r="AL43" s="8" t="str">
        <f t="shared" si="22"/>
        <v/>
      </c>
      <c r="AM43" s="9" t="str">
        <f t="shared" si="22"/>
        <v/>
      </c>
      <c r="AN43" s="9" t="str">
        <f t="shared" si="22"/>
        <v/>
      </c>
      <c r="AO43" s="10" t="str">
        <f t="shared" si="22"/>
        <v/>
      </c>
      <c r="AP43" s="8" t="str">
        <f t="shared" si="18"/>
        <v/>
      </c>
      <c r="AQ43" s="9" t="str">
        <f t="shared" si="18"/>
        <v/>
      </c>
      <c r="AR43" s="9" t="str">
        <f t="shared" si="18"/>
        <v/>
      </c>
      <c r="AS43" s="10" t="str">
        <f t="shared" si="18"/>
        <v/>
      </c>
      <c r="AT43" s="8" t="str">
        <f t="shared" si="18"/>
        <v/>
      </c>
      <c r="AU43" s="9" t="str">
        <f t="shared" si="18"/>
        <v/>
      </c>
      <c r="AV43" s="9" t="str">
        <f t="shared" si="18"/>
        <v/>
      </c>
      <c r="AW43" s="10" t="str">
        <f t="shared" si="18"/>
        <v/>
      </c>
      <c r="AX43" s="8" t="str">
        <f t="shared" si="18"/>
        <v/>
      </c>
      <c r="AY43" s="9" t="str">
        <f t="shared" si="18"/>
        <v/>
      </c>
      <c r="AZ43" s="9" t="str">
        <f t="shared" si="18"/>
        <v/>
      </c>
      <c r="BA43" s="10" t="str">
        <f t="shared" si="18"/>
        <v/>
      </c>
      <c r="BB43" s="8" t="str">
        <f t="shared" si="18"/>
        <v/>
      </c>
      <c r="BC43" s="9" t="str">
        <f t="shared" si="18"/>
        <v/>
      </c>
      <c r="BD43" s="9" t="str">
        <f t="shared" si="18"/>
        <v/>
      </c>
      <c r="BE43" s="10" t="str">
        <f t="shared" si="18"/>
        <v/>
      </c>
      <c r="BF43" s="8" t="str">
        <f t="shared" si="9"/>
        <v/>
      </c>
      <c r="BG43" s="9" t="str">
        <f t="shared" si="9"/>
        <v/>
      </c>
      <c r="BH43" s="9" t="str">
        <f t="shared" si="9"/>
        <v/>
      </c>
      <c r="BI43" s="10" t="str">
        <f t="shared" si="9"/>
        <v/>
      </c>
      <c r="BJ43" s="8" t="str">
        <f t="shared" si="19"/>
        <v/>
      </c>
      <c r="BK43" s="9" t="str">
        <f t="shared" si="19"/>
        <v/>
      </c>
      <c r="BL43" s="9" t="str">
        <f t="shared" si="19"/>
        <v/>
      </c>
      <c r="BM43" s="10" t="str">
        <f t="shared" si="19"/>
        <v/>
      </c>
      <c r="BN43" s="8" t="str">
        <f t="shared" si="19"/>
        <v/>
      </c>
      <c r="BO43" s="9" t="str">
        <f t="shared" si="19"/>
        <v/>
      </c>
      <c r="BP43" s="9" t="str">
        <f t="shared" si="19"/>
        <v/>
      </c>
      <c r="BQ43" s="10" t="str">
        <f t="shared" si="19"/>
        <v/>
      </c>
      <c r="BR43" s="8" t="str">
        <f t="shared" si="19"/>
        <v/>
      </c>
      <c r="BS43" s="9" t="str">
        <f t="shared" si="19"/>
        <v/>
      </c>
      <c r="BT43" s="9" t="str">
        <f t="shared" si="19"/>
        <v/>
      </c>
      <c r="BU43" s="10" t="str">
        <f t="shared" si="19"/>
        <v/>
      </c>
      <c r="BV43" s="8" t="str">
        <f t="shared" si="19"/>
        <v/>
      </c>
      <c r="BW43" s="9" t="str">
        <f t="shared" si="19"/>
        <v/>
      </c>
      <c r="BX43" s="9" t="str">
        <f t="shared" si="19"/>
        <v/>
      </c>
      <c r="BY43" s="10" t="str">
        <f t="shared" si="19"/>
        <v/>
      </c>
      <c r="CB43" s="7">
        <v>0.65625</v>
      </c>
    </row>
    <row r="44" spans="2:80" ht="19.5" customHeight="1">
      <c r="B44" s="40">
        <v>39</v>
      </c>
      <c r="C44" s="41" t="str">
        <f>IF(VLOOKUP($B44,管理シート!$B$10:$D$108,2,0)=0,"",VLOOKUP($B44,管理シート!$B$10:$D$108,2,0))</f>
        <v/>
      </c>
      <c r="D44" s="42" t="str">
        <f>IF(VLOOKUP($B44,管理シート!$B$10:$D$108,3,0)=0,"",VLOOKUP($B44,管理シート!$B$10:$D$108,3,0))</f>
        <v/>
      </c>
      <c r="E44" s="1" t="str">
        <f t="shared" si="14"/>
        <v/>
      </c>
      <c r="F44" s="2" t="str">
        <f t="shared" si="15"/>
        <v/>
      </c>
      <c r="G44" s="24"/>
      <c r="H44" s="25"/>
      <c r="I44" s="24"/>
      <c r="J44" s="25"/>
      <c r="K44" s="24"/>
      <c r="L44" s="25"/>
      <c r="M44" s="45"/>
      <c r="N44" s="8" t="str">
        <f t="shared" si="21"/>
        <v/>
      </c>
      <c r="O44" s="9" t="str">
        <f t="shared" si="21"/>
        <v/>
      </c>
      <c r="P44" s="9" t="str">
        <f t="shared" si="21"/>
        <v/>
      </c>
      <c r="Q44" s="10" t="str">
        <f t="shared" si="21"/>
        <v/>
      </c>
      <c r="R44" s="8" t="str">
        <f t="shared" si="20"/>
        <v/>
      </c>
      <c r="S44" s="9" t="str">
        <f t="shared" si="20"/>
        <v/>
      </c>
      <c r="T44" s="9" t="str">
        <f t="shared" si="20"/>
        <v/>
      </c>
      <c r="U44" s="10" t="str">
        <f t="shared" si="20"/>
        <v/>
      </c>
      <c r="V44" s="8" t="str">
        <f t="shared" si="20"/>
        <v/>
      </c>
      <c r="W44" s="9" t="str">
        <f t="shared" si="20"/>
        <v/>
      </c>
      <c r="X44" s="9" t="str">
        <f t="shared" si="20"/>
        <v/>
      </c>
      <c r="Y44" s="10" t="str">
        <f t="shared" si="20"/>
        <v/>
      </c>
      <c r="Z44" s="8" t="str">
        <f t="shared" si="20"/>
        <v/>
      </c>
      <c r="AA44" s="9" t="str">
        <f t="shared" si="20"/>
        <v/>
      </c>
      <c r="AB44" s="9" t="str">
        <f t="shared" si="20"/>
        <v/>
      </c>
      <c r="AC44" s="10" t="str">
        <f t="shared" si="20"/>
        <v/>
      </c>
      <c r="AD44" s="8" t="str">
        <f t="shared" si="20"/>
        <v/>
      </c>
      <c r="AE44" s="9" t="str">
        <f t="shared" si="20"/>
        <v/>
      </c>
      <c r="AF44" s="9" t="str">
        <f t="shared" si="20"/>
        <v/>
      </c>
      <c r="AG44" s="10" t="str">
        <f t="shared" si="20"/>
        <v/>
      </c>
      <c r="AH44" s="8" t="str">
        <f t="shared" si="22"/>
        <v/>
      </c>
      <c r="AI44" s="9" t="str">
        <f t="shared" si="22"/>
        <v/>
      </c>
      <c r="AJ44" s="9" t="str">
        <f t="shared" si="22"/>
        <v/>
      </c>
      <c r="AK44" s="10" t="str">
        <f t="shared" si="22"/>
        <v/>
      </c>
      <c r="AL44" s="8" t="str">
        <f t="shared" si="22"/>
        <v/>
      </c>
      <c r="AM44" s="9" t="str">
        <f t="shared" si="22"/>
        <v/>
      </c>
      <c r="AN44" s="9" t="str">
        <f t="shared" si="22"/>
        <v/>
      </c>
      <c r="AO44" s="10" t="str">
        <f t="shared" si="22"/>
        <v/>
      </c>
      <c r="AP44" s="8" t="str">
        <f t="shared" si="18"/>
        <v/>
      </c>
      <c r="AQ44" s="9" t="str">
        <f t="shared" si="18"/>
        <v/>
      </c>
      <c r="AR44" s="9" t="str">
        <f t="shared" si="18"/>
        <v/>
      </c>
      <c r="AS44" s="10" t="str">
        <f t="shared" si="18"/>
        <v/>
      </c>
      <c r="AT44" s="8" t="str">
        <f t="shared" si="18"/>
        <v/>
      </c>
      <c r="AU44" s="9" t="str">
        <f t="shared" si="18"/>
        <v/>
      </c>
      <c r="AV44" s="9" t="str">
        <f t="shared" si="18"/>
        <v/>
      </c>
      <c r="AW44" s="10" t="str">
        <f t="shared" si="18"/>
        <v/>
      </c>
      <c r="AX44" s="8" t="str">
        <f t="shared" si="18"/>
        <v/>
      </c>
      <c r="AY44" s="9" t="str">
        <f t="shared" si="18"/>
        <v/>
      </c>
      <c r="AZ44" s="9" t="str">
        <f t="shared" si="18"/>
        <v/>
      </c>
      <c r="BA44" s="10" t="str">
        <f t="shared" si="18"/>
        <v/>
      </c>
      <c r="BB44" s="8" t="str">
        <f t="shared" si="18"/>
        <v/>
      </c>
      <c r="BC44" s="9" t="str">
        <f t="shared" si="18"/>
        <v/>
      </c>
      <c r="BD44" s="9" t="str">
        <f t="shared" si="18"/>
        <v/>
      </c>
      <c r="BE44" s="10" t="str">
        <f t="shared" si="18"/>
        <v/>
      </c>
      <c r="BF44" s="8" t="str">
        <f t="shared" si="9"/>
        <v/>
      </c>
      <c r="BG44" s="9" t="str">
        <f t="shared" si="9"/>
        <v/>
      </c>
      <c r="BH44" s="9" t="str">
        <f t="shared" si="9"/>
        <v/>
      </c>
      <c r="BI44" s="10" t="str">
        <f t="shared" si="9"/>
        <v/>
      </c>
      <c r="BJ44" s="8" t="str">
        <f t="shared" si="19"/>
        <v/>
      </c>
      <c r="BK44" s="9" t="str">
        <f t="shared" si="19"/>
        <v/>
      </c>
      <c r="BL44" s="9" t="str">
        <f t="shared" si="19"/>
        <v/>
      </c>
      <c r="BM44" s="10" t="str">
        <f t="shared" si="19"/>
        <v/>
      </c>
      <c r="BN44" s="8" t="str">
        <f t="shared" si="19"/>
        <v/>
      </c>
      <c r="BO44" s="9" t="str">
        <f t="shared" si="19"/>
        <v/>
      </c>
      <c r="BP44" s="9" t="str">
        <f t="shared" si="19"/>
        <v/>
      </c>
      <c r="BQ44" s="10" t="str">
        <f t="shared" si="19"/>
        <v/>
      </c>
      <c r="BR44" s="8" t="str">
        <f t="shared" si="19"/>
        <v/>
      </c>
      <c r="BS44" s="9" t="str">
        <f t="shared" si="19"/>
        <v/>
      </c>
      <c r="BT44" s="9" t="str">
        <f t="shared" si="19"/>
        <v/>
      </c>
      <c r="BU44" s="10" t="str">
        <f t="shared" si="19"/>
        <v/>
      </c>
      <c r="BV44" s="8" t="str">
        <f t="shared" si="19"/>
        <v/>
      </c>
      <c r="BW44" s="9" t="str">
        <f t="shared" si="19"/>
        <v/>
      </c>
      <c r="BX44" s="9" t="str">
        <f t="shared" si="19"/>
        <v/>
      </c>
      <c r="BY44" s="10" t="str">
        <f t="shared" si="19"/>
        <v/>
      </c>
      <c r="CB44" s="7">
        <v>0.66666666666666663</v>
      </c>
    </row>
    <row r="45" spans="2:80" ht="19.5" customHeight="1">
      <c r="B45" s="40">
        <v>40</v>
      </c>
      <c r="C45" s="41" t="str">
        <f>IF(VLOOKUP($B45,管理シート!$B$10:$D$108,2,0)=0,"",VLOOKUP($B45,管理シート!$B$10:$D$108,2,0))</f>
        <v/>
      </c>
      <c r="D45" s="42" t="str">
        <f>IF(VLOOKUP($B45,管理シート!$B$10:$D$108,3,0)=0,"",VLOOKUP($B45,管理シート!$B$10:$D$108,3,0))</f>
        <v/>
      </c>
      <c r="E45" s="1" t="str">
        <f t="shared" si="14"/>
        <v/>
      </c>
      <c r="F45" s="2" t="str">
        <f t="shared" si="15"/>
        <v/>
      </c>
      <c r="G45" s="24"/>
      <c r="H45" s="25"/>
      <c r="I45" s="24"/>
      <c r="J45" s="25"/>
      <c r="K45" s="24"/>
      <c r="L45" s="25"/>
      <c r="M45" s="45"/>
      <c r="N45" s="8" t="str">
        <f t="shared" si="21"/>
        <v/>
      </c>
      <c r="O45" s="9" t="str">
        <f t="shared" si="21"/>
        <v/>
      </c>
      <c r="P45" s="9" t="str">
        <f t="shared" si="21"/>
        <v/>
      </c>
      <c r="Q45" s="10" t="str">
        <f t="shared" si="21"/>
        <v/>
      </c>
      <c r="R45" s="8" t="str">
        <f t="shared" si="20"/>
        <v/>
      </c>
      <c r="S45" s="9" t="str">
        <f t="shared" si="20"/>
        <v/>
      </c>
      <c r="T45" s="9" t="str">
        <f t="shared" si="20"/>
        <v/>
      </c>
      <c r="U45" s="10" t="str">
        <f t="shared" si="20"/>
        <v/>
      </c>
      <c r="V45" s="8" t="str">
        <f t="shared" si="20"/>
        <v/>
      </c>
      <c r="W45" s="9" t="str">
        <f t="shared" si="20"/>
        <v/>
      </c>
      <c r="X45" s="9" t="str">
        <f t="shared" si="20"/>
        <v/>
      </c>
      <c r="Y45" s="10" t="str">
        <f t="shared" si="20"/>
        <v/>
      </c>
      <c r="Z45" s="8" t="str">
        <f t="shared" si="20"/>
        <v/>
      </c>
      <c r="AA45" s="9" t="str">
        <f t="shared" si="20"/>
        <v/>
      </c>
      <c r="AB45" s="9" t="str">
        <f t="shared" si="20"/>
        <v/>
      </c>
      <c r="AC45" s="10" t="str">
        <f t="shared" si="20"/>
        <v/>
      </c>
      <c r="AD45" s="8" t="str">
        <f t="shared" si="20"/>
        <v/>
      </c>
      <c r="AE45" s="9" t="str">
        <f t="shared" si="20"/>
        <v/>
      </c>
      <c r="AF45" s="9" t="str">
        <f t="shared" si="20"/>
        <v/>
      </c>
      <c r="AG45" s="10" t="str">
        <f t="shared" si="20"/>
        <v/>
      </c>
      <c r="AH45" s="8" t="str">
        <f t="shared" si="22"/>
        <v/>
      </c>
      <c r="AI45" s="9" t="str">
        <f t="shared" si="22"/>
        <v/>
      </c>
      <c r="AJ45" s="9" t="str">
        <f t="shared" si="22"/>
        <v/>
      </c>
      <c r="AK45" s="10" t="str">
        <f t="shared" si="22"/>
        <v/>
      </c>
      <c r="AL45" s="8" t="str">
        <f t="shared" si="22"/>
        <v/>
      </c>
      <c r="AM45" s="9" t="str">
        <f t="shared" si="22"/>
        <v/>
      </c>
      <c r="AN45" s="9" t="str">
        <f t="shared" si="22"/>
        <v/>
      </c>
      <c r="AO45" s="10" t="str">
        <f t="shared" si="22"/>
        <v/>
      </c>
      <c r="AP45" s="8" t="str">
        <f t="shared" si="18"/>
        <v/>
      </c>
      <c r="AQ45" s="9" t="str">
        <f t="shared" si="18"/>
        <v/>
      </c>
      <c r="AR45" s="9" t="str">
        <f t="shared" si="18"/>
        <v/>
      </c>
      <c r="AS45" s="10" t="str">
        <f t="shared" si="18"/>
        <v/>
      </c>
      <c r="AT45" s="8" t="str">
        <f t="shared" si="18"/>
        <v/>
      </c>
      <c r="AU45" s="9" t="str">
        <f t="shared" si="18"/>
        <v/>
      </c>
      <c r="AV45" s="9" t="str">
        <f t="shared" si="18"/>
        <v/>
      </c>
      <c r="AW45" s="10" t="str">
        <f t="shared" si="18"/>
        <v/>
      </c>
      <c r="AX45" s="8" t="str">
        <f t="shared" si="18"/>
        <v/>
      </c>
      <c r="AY45" s="9" t="str">
        <f t="shared" si="18"/>
        <v/>
      </c>
      <c r="AZ45" s="9" t="str">
        <f t="shared" si="18"/>
        <v/>
      </c>
      <c r="BA45" s="10" t="str">
        <f t="shared" si="18"/>
        <v/>
      </c>
      <c r="BB45" s="8" t="str">
        <f t="shared" si="18"/>
        <v/>
      </c>
      <c r="BC45" s="9" t="str">
        <f t="shared" si="18"/>
        <v/>
      </c>
      <c r="BD45" s="9" t="str">
        <f t="shared" si="18"/>
        <v/>
      </c>
      <c r="BE45" s="10" t="str">
        <f t="shared" si="18"/>
        <v/>
      </c>
      <c r="BF45" s="8" t="str">
        <f t="shared" si="9"/>
        <v/>
      </c>
      <c r="BG45" s="9" t="str">
        <f t="shared" si="9"/>
        <v/>
      </c>
      <c r="BH45" s="9" t="str">
        <f t="shared" si="9"/>
        <v/>
      </c>
      <c r="BI45" s="10" t="str">
        <f t="shared" si="9"/>
        <v/>
      </c>
      <c r="BJ45" s="8" t="str">
        <f t="shared" si="19"/>
        <v/>
      </c>
      <c r="BK45" s="9" t="str">
        <f t="shared" si="19"/>
        <v/>
      </c>
      <c r="BL45" s="9" t="str">
        <f t="shared" si="19"/>
        <v/>
      </c>
      <c r="BM45" s="10" t="str">
        <f t="shared" si="19"/>
        <v/>
      </c>
      <c r="BN45" s="8" t="str">
        <f t="shared" si="19"/>
        <v/>
      </c>
      <c r="BO45" s="9" t="str">
        <f t="shared" si="19"/>
        <v/>
      </c>
      <c r="BP45" s="9" t="str">
        <f t="shared" si="19"/>
        <v/>
      </c>
      <c r="BQ45" s="10" t="str">
        <f t="shared" si="19"/>
        <v/>
      </c>
      <c r="BR45" s="8" t="str">
        <f t="shared" si="19"/>
        <v/>
      </c>
      <c r="BS45" s="9" t="str">
        <f t="shared" si="19"/>
        <v/>
      </c>
      <c r="BT45" s="9" t="str">
        <f t="shared" si="19"/>
        <v/>
      </c>
      <c r="BU45" s="10" t="str">
        <f t="shared" si="19"/>
        <v/>
      </c>
      <c r="BV45" s="8" t="str">
        <f t="shared" si="19"/>
        <v/>
      </c>
      <c r="BW45" s="9" t="str">
        <f t="shared" si="19"/>
        <v/>
      </c>
      <c r="BX45" s="9" t="str">
        <f t="shared" si="19"/>
        <v/>
      </c>
      <c r="BY45" s="10" t="str">
        <f t="shared" si="19"/>
        <v/>
      </c>
      <c r="CB45" s="7">
        <v>0.67708333333333337</v>
      </c>
    </row>
    <row r="46" spans="2:80" ht="19.5" customHeight="1">
      <c r="B46" s="40">
        <v>41</v>
      </c>
      <c r="C46" s="41" t="str">
        <f>IF(VLOOKUP($B46,管理シート!$B$10:$D$108,2,0)=0,"",VLOOKUP($B46,管理シート!$B$10:$D$108,2,0))</f>
        <v/>
      </c>
      <c r="D46" s="42" t="str">
        <f>IF(VLOOKUP($B46,管理シート!$B$10:$D$108,3,0)=0,"",VLOOKUP($B46,管理シート!$B$10:$D$108,3,0))</f>
        <v/>
      </c>
      <c r="E46" s="1" t="str">
        <f t="shared" si="14"/>
        <v/>
      </c>
      <c r="F46" s="2" t="str">
        <f t="shared" si="15"/>
        <v/>
      </c>
      <c r="G46" s="24"/>
      <c r="H46" s="25"/>
      <c r="I46" s="24"/>
      <c r="J46" s="25"/>
      <c r="K46" s="24"/>
      <c r="L46" s="25"/>
      <c r="M46" s="45"/>
      <c r="N46" s="8" t="str">
        <f t="shared" si="21"/>
        <v/>
      </c>
      <c r="O46" s="9" t="str">
        <f t="shared" si="21"/>
        <v/>
      </c>
      <c r="P46" s="9" t="str">
        <f t="shared" si="21"/>
        <v/>
      </c>
      <c r="Q46" s="10" t="str">
        <f t="shared" si="21"/>
        <v/>
      </c>
      <c r="R46" s="8" t="str">
        <f t="shared" si="20"/>
        <v/>
      </c>
      <c r="S46" s="9" t="str">
        <f t="shared" si="20"/>
        <v/>
      </c>
      <c r="T46" s="9" t="str">
        <f t="shared" si="20"/>
        <v/>
      </c>
      <c r="U46" s="10" t="str">
        <f t="shared" si="20"/>
        <v/>
      </c>
      <c r="V46" s="8" t="str">
        <f t="shared" si="20"/>
        <v/>
      </c>
      <c r="W46" s="9" t="str">
        <f t="shared" si="20"/>
        <v/>
      </c>
      <c r="X46" s="9" t="str">
        <f t="shared" si="20"/>
        <v/>
      </c>
      <c r="Y46" s="10" t="str">
        <f t="shared" si="20"/>
        <v/>
      </c>
      <c r="Z46" s="8" t="str">
        <f t="shared" si="20"/>
        <v/>
      </c>
      <c r="AA46" s="9" t="str">
        <f t="shared" si="20"/>
        <v/>
      </c>
      <c r="AB46" s="9" t="str">
        <f t="shared" si="20"/>
        <v/>
      </c>
      <c r="AC46" s="10" t="str">
        <f t="shared" si="20"/>
        <v/>
      </c>
      <c r="AD46" s="8" t="str">
        <f t="shared" si="20"/>
        <v/>
      </c>
      <c r="AE46" s="9" t="str">
        <f t="shared" si="20"/>
        <v/>
      </c>
      <c r="AF46" s="9" t="str">
        <f t="shared" si="20"/>
        <v/>
      </c>
      <c r="AG46" s="10" t="str">
        <f t="shared" si="20"/>
        <v/>
      </c>
      <c r="AH46" s="8" t="str">
        <f t="shared" si="22"/>
        <v/>
      </c>
      <c r="AI46" s="9" t="str">
        <f t="shared" si="22"/>
        <v/>
      </c>
      <c r="AJ46" s="9" t="str">
        <f t="shared" si="22"/>
        <v/>
      </c>
      <c r="AK46" s="10" t="str">
        <f t="shared" si="22"/>
        <v/>
      </c>
      <c r="AL46" s="8" t="str">
        <f t="shared" si="22"/>
        <v/>
      </c>
      <c r="AM46" s="9" t="str">
        <f t="shared" si="22"/>
        <v/>
      </c>
      <c r="AN46" s="9" t="str">
        <f t="shared" si="22"/>
        <v/>
      </c>
      <c r="AO46" s="10" t="str">
        <f t="shared" si="22"/>
        <v/>
      </c>
      <c r="AP46" s="8" t="str">
        <f t="shared" si="18"/>
        <v/>
      </c>
      <c r="AQ46" s="9" t="str">
        <f t="shared" si="18"/>
        <v/>
      </c>
      <c r="AR46" s="9" t="str">
        <f t="shared" si="18"/>
        <v/>
      </c>
      <c r="AS46" s="10" t="str">
        <f t="shared" si="18"/>
        <v/>
      </c>
      <c r="AT46" s="8" t="str">
        <f t="shared" si="18"/>
        <v/>
      </c>
      <c r="AU46" s="9" t="str">
        <f t="shared" si="18"/>
        <v/>
      </c>
      <c r="AV46" s="9" t="str">
        <f t="shared" si="18"/>
        <v/>
      </c>
      <c r="AW46" s="10" t="str">
        <f t="shared" si="18"/>
        <v/>
      </c>
      <c r="AX46" s="8" t="str">
        <f t="shared" si="18"/>
        <v/>
      </c>
      <c r="AY46" s="9" t="str">
        <f t="shared" si="18"/>
        <v/>
      </c>
      <c r="AZ46" s="9" t="str">
        <f t="shared" si="18"/>
        <v/>
      </c>
      <c r="BA46" s="10" t="str">
        <f t="shared" si="18"/>
        <v/>
      </c>
      <c r="BB46" s="8" t="str">
        <f t="shared" si="18"/>
        <v/>
      </c>
      <c r="BC46" s="9" t="str">
        <f t="shared" si="18"/>
        <v/>
      </c>
      <c r="BD46" s="9" t="str">
        <f t="shared" si="18"/>
        <v/>
      </c>
      <c r="BE46" s="10" t="str">
        <f t="shared" ref="AP46:BE55" si="23">IF($G46="","",IF(AND($I46&lt;=BE$5,$J46&gt;BE$5),"",IF(AND($K46&lt;=BE$5,$L46&gt;BE$5),"",IF(AND($G46&lt;=BE$5,$H46&gt;BE$5),"■",""))))</f>
        <v/>
      </c>
      <c r="BF46" s="8" t="str">
        <f t="shared" si="9"/>
        <v/>
      </c>
      <c r="BG46" s="9" t="str">
        <f t="shared" si="9"/>
        <v/>
      </c>
      <c r="BH46" s="9" t="str">
        <f t="shared" si="9"/>
        <v/>
      </c>
      <c r="BI46" s="10" t="str">
        <f t="shared" si="9"/>
        <v/>
      </c>
      <c r="BJ46" s="8" t="str">
        <f t="shared" si="19"/>
        <v/>
      </c>
      <c r="BK46" s="9" t="str">
        <f t="shared" si="19"/>
        <v/>
      </c>
      <c r="BL46" s="9" t="str">
        <f t="shared" si="19"/>
        <v/>
      </c>
      <c r="BM46" s="10" t="str">
        <f t="shared" si="19"/>
        <v/>
      </c>
      <c r="BN46" s="8" t="str">
        <f t="shared" si="19"/>
        <v/>
      </c>
      <c r="BO46" s="9" t="str">
        <f t="shared" si="19"/>
        <v/>
      </c>
      <c r="BP46" s="9" t="str">
        <f t="shared" si="19"/>
        <v/>
      </c>
      <c r="BQ46" s="10" t="str">
        <f t="shared" si="19"/>
        <v/>
      </c>
      <c r="BR46" s="8" t="str">
        <f t="shared" si="19"/>
        <v/>
      </c>
      <c r="BS46" s="9" t="str">
        <f t="shared" si="19"/>
        <v/>
      </c>
      <c r="BT46" s="9" t="str">
        <f t="shared" si="19"/>
        <v/>
      </c>
      <c r="BU46" s="10" t="str">
        <f t="shared" si="19"/>
        <v/>
      </c>
      <c r="BV46" s="8" t="str">
        <f t="shared" si="19"/>
        <v/>
      </c>
      <c r="BW46" s="9" t="str">
        <f t="shared" si="19"/>
        <v/>
      </c>
      <c r="BX46" s="9" t="str">
        <f t="shared" si="19"/>
        <v/>
      </c>
      <c r="BY46" s="10" t="str">
        <f t="shared" ref="BY46:BY55" si="24">IF($G46="","",IF(AND($I46&lt;=BY$5,$J46&gt;BY$5),"",IF(AND($K46&lt;=BY$5,$L46&gt;BY$5),"",IF(AND($G46&lt;=BY$5,$H46&gt;BY$5),"■",""))))</f>
        <v/>
      </c>
      <c r="CB46" s="7">
        <v>0.6875</v>
      </c>
    </row>
    <row r="47" spans="2:80" ht="19.5" customHeight="1">
      <c r="B47" s="40">
        <v>42</v>
      </c>
      <c r="C47" s="41" t="str">
        <f>IF(VLOOKUP($B47,管理シート!$B$10:$D$108,2,0)=0,"",VLOOKUP($B47,管理シート!$B$10:$D$108,2,0))</f>
        <v/>
      </c>
      <c r="D47" s="42" t="str">
        <f>IF(VLOOKUP($B47,管理シート!$B$10:$D$108,3,0)=0,"",VLOOKUP($B47,管理シート!$B$10:$D$108,3,0))</f>
        <v/>
      </c>
      <c r="E47" s="1" t="str">
        <f t="shared" si="14"/>
        <v/>
      </c>
      <c r="F47" s="2" t="str">
        <f t="shared" si="15"/>
        <v/>
      </c>
      <c r="G47" s="24"/>
      <c r="H47" s="25"/>
      <c r="I47" s="24"/>
      <c r="J47" s="25"/>
      <c r="K47" s="24"/>
      <c r="L47" s="25"/>
      <c r="M47" s="45"/>
      <c r="N47" s="8" t="str">
        <f t="shared" si="21"/>
        <v/>
      </c>
      <c r="O47" s="9" t="str">
        <f t="shared" si="21"/>
        <v/>
      </c>
      <c r="P47" s="9" t="str">
        <f t="shared" si="21"/>
        <v/>
      </c>
      <c r="Q47" s="10" t="str">
        <f t="shared" si="21"/>
        <v/>
      </c>
      <c r="R47" s="8" t="str">
        <f t="shared" si="20"/>
        <v/>
      </c>
      <c r="S47" s="9" t="str">
        <f t="shared" si="20"/>
        <v/>
      </c>
      <c r="T47" s="9" t="str">
        <f t="shared" si="20"/>
        <v/>
      </c>
      <c r="U47" s="10" t="str">
        <f t="shared" si="20"/>
        <v/>
      </c>
      <c r="V47" s="8" t="str">
        <f t="shared" si="20"/>
        <v/>
      </c>
      <c r="W47" s="9" t="str">
        <f t="shared" si="20"/>
        <v/>
      </c>
      <c r="X47" s="9" t="str">
        <f t="shared" si="20"/>
        <v/>
      </c>
      <c r="Y47" s="10" t="str">
        <f t="shared" si="20"/>
        <v/>
      </c>
      <c r="Z47" s="8" t="str">
        <f t="shared" si="20"/>
        <v/>
      </c>
      <c r="AA47" s="9" t="str">
        <f t="shared" si="20"/>
        <v/>
      </c>
      <c r="AB47" s="9" t="str">
        <f t="shared" si="20"/>
        <v/>
      </c>
      <c r="AC47" s="10" t="str">
        <f t="shared" si="20"/>
        <v/>
      </c>
      <c r="AD47" s="8" t="str">
        <f t="shared" si="20"/>
        <v/>
      </c>
      <c r="AE47" s="9" t="str">
        <f t="shared" si="20"/>
        <v/>
      </c>
      <c r="AF47" s="9" t="str">
        <f t="shared" si="20"/>
        <v/>
      </c>
      <c r="AG47" s="10" t="str">
        <f t="shared" si="20"/>
        <v/>
      </c>
      <c r="AH47" s="8" t="str">
        <f t="shared" si="22"/>
        <v/>
      </c>
      <c r="AI47" s="9" t="str">
        <f t="shared" si="22"/>
        <v/>
      </c>
      <c r="AJ47" s="9" t="str">
        <f t="shared" si="22"/>
        <v/>
      </c>
      <c r="AK47" s="10" t="str">
        <f t="shared" si="22"/>
        <v/>
      </c>
      <c r="AL47" s="8" t="str">
        <f t="shared" si="22"/>
        <v/>
      </c>
      <c r="AM47" s="9" t="str">
        <f t="shared" si="22"/>
        <v/>
      </c>
      <c r="AN47" s="9" t="str">
        <f t="shared" si="22"/>
        <v/>
      </c>
      <c r="AO47" s="10" t="str">
        <f t="shared" si="22"/>
        <v/>
      </c>
      <c r="AP47" s="8" t="str">
        <f t="shared" si="23"/>
        <v/>
      </c>
      <c r="AQ47" s="9" t="str">
        <f t="shared" si="23"/>
        <v/>
      </c>
      <c r="AR47" s="9" t="str">
        <f t="shared" si="23"/>
        <v/>
      </c>
      <c r="AS47" s="10" t="str">
        <f t="shared" si="23"/>
        <v/>
      </c>
      <c r="AT47" s="8" t="str">
        <f t="shared" si="23"/>
        <v/>
      </c>
      <c r="AU47" s="9" t="str">
        <f t="shared" si="23"/>
        <v/>
      </c>
      <c r="AV47" s="9" t="str">
        <f t="shared" si="23"/>
        <v/>
      </c>
      <c r="AW47" s="10" t="str">
        <f t="shared" si="23"/>
        <v/>
      </c>
      <c r="AX47" s="8" t="str">
        <f t="shared" si="23"/>
        <v/>
      </c>
      <c r="AY47" s="9" t="str">
        <f t="shared" si="23"/>
        <v/>
      </c>
      <c r="AZ47" s="9" t="str">
        <f t="shared" si="23"/>
        <v/>
      </c>
      <c r="BA47" s="10" t="str">
        <f t="shared" si="23"/>
        <v/>
      </c>
      <c r="BB47" s="8" t="str">
        <f t="shared" si="23"/>
        <v/>
      </c>
      <c r="BC47" s="9" t="str">
        <f t="shared" si="23"/>
        <v/>
      </c>
      <c r="BD47" s="9" t="str">
        <f t="shared" si="23"/>
        <v/>
      </c>
      <c r="BE47" s="10" t="str">
        <f t="shared" si="23"/>
        <v/>
      </c>
      <c r="BF47" s="8" t="str">
        <f t="shared" si="9"/>
        <v/>
      </c>
      <c r="BG47" s="9" t="str">
        <f t="shared" si="9"/>
        <v/>
      </c>
      <c r="BH47" s="9" t="str">
        <f t="shared" si="9"/>
        <v/>
      </c>
      <c r="BI47" s="10" t="str">
        <f t="shared" si="9"/>
        <v/>
      </c>
      <c r="BJ47" s="8" t="str">
        <f t="shared" ref="BJ47:BX55" si="25">IF($G47="","",IF(AND($I47&lt;=BJ$5,$J47&gt;BJ$5),"",IF(AND($K47&lt;=BJ$5,$L47&gt;BJ$5),"",IF(AND($G47&lt;=BJ$5,$H47&gt;BJ$5),"■",""))))</f>
        <v/>
      </c>
      <c r="BK47" s="9" t="str">
        <f t="shared" si="25"/>
        <v/>
      </c>
      <c r="BL47" s="9" t="str">
        <f t="shared" si="25"/>
        <v/>
      </c>
      <c r="BM47" s="10" t="str">
        <f t="shared" si="25"/>
        <v/>
      </c>
      <c r="BN47" s="8" t="str">
        <f t="shared" si="25"/>
        <v/>
      </c>
      <c r="BO47" s="9" t="str">
        <f t="shared" si="25"/>
        <v/>
      </c>
      <c r="BP47" s="9" t="str">
        <f t="shared" si="25"/>
        <v/>
      </c>
      <c r="BQ47" s="10" t="str">
        <f t="shared" si="25"/>
        <v/>
      </c>
      <c r="BR47" s="8" t="str">
        <f t="shared" si="25"/>
        <v/>
      </c>
      <c r="BS47" s="9" t="str">
        <f t="shared" si="25"/>
        <v/>
      </c>
      <c r="BT47" s="9" t="str">
        <f t="shared" si="25"/>
        <v/>
      </c>
      <c r="BU47" s="10" t="str">
        <f t="shared" si="25"/>
        <v/>
      </c>
      <c r="BV47" s="8" t="str">
        <f t="shared" si="25"/>
        <v/>
      </c>
      <c r="BW47" s="9" t="str">
        <f t="shared" si="25"/>
        <v/>
      </c>
      <c r="BX47" s="9" t="str">
        <f t="shared" si="25"/>
        <v/>
      </c>
      <c r="BY47" s="10" t="str">
        <f t="shared" si="24"/>
        <v/>
      </c>
      <c r="CB47" s="7">
        <v>0.69791666666666663</v>
      </c>
    </row>
    <row r="48" spans="2:80" ht="19.5" customHeight="1">
      <c r="B48" s="40">
        <v>43</v>
      </c>
      <c r="C48" s="41" t="str">
        <f>IF(VLOOKUP($B48,管理シート!$B$10:$D$108,2,0)=0,"",VLOOKUP($B48,管理シート!$B$10:$D$108,2,0))</f>
        <v/>
      </c>
      <c r="D48" s="42" t="str">
        <f>IF(VLOOKUP($B48,管理シート!$B$10:$D$108,3,0)=0,"",VLOOKUP($B48,管理シート!$B$10:$D$108,3,0))</f>
        <v/>
      </c>
      <c r="E48" s="1" t="str">
        <f t="shared" si="14"/>
        <v/>
      </c>
      <c r="F48" s="2" t="str">
        <f t="shared" si="15"/>
        <v/>
      </c>
      <c r="G48" s="24"/>
      <c r="H48" s="25"/>
      <c r="I48" s="24"/>
      <c r="J48" s="25"/>
      <c r="K48" s="24"/>
      <c r="L48" s="25"/>
      <c r="M48" s="45"/>
      <c r="N48" s="8" t="str">
        <f t="shared" si="21"/>
        <v/>
      </c>
      <c r="O48" s="9" t="str">
        <f t="shared" si="21"/>
        <v/>
      </c>
      <c r="P48" s="9" t="str">
        <f t="shared" si="21"/>
        <v/>
      </c>
      <c r="Q48" s="10" t="str">
        <f t="shared" si="21"/>
        <v/>
      </c>
      <c r="R48" s="8" t="str">
        <f t="shared" si="20"/>
        <v/>
      </c>
      <c r="S48" s="9" t="str">
        <f t="shared" si="20"/>
        <v/>
      </c>
      <c r="T48" s="9" t="str">
        <f t="shared" si="20"/>
        <v/>
      </c>
      <c r="U48" s="10" t="str">
        <f t="shared" si="20"/>
        <v/>
      </c>
      <c r="V48" s="8" t="str">
        <f t="shared" si="20"/>
        <v/>
      </c>
      <c r="W48" s="9" t="str">
        <f t="shared" si="20"/>
        <v/>
      </c>
      <c r="X48" s="9" t="str">
        <f t="shared" si="20"/>
        <v/>
      </c>
      <c r="Y48" s="10" t="str">
        <f t="shared" si="20"/>
        <v/>
      </c>
      <c r="Z48" s="8" t="str">
        <f t="shared" si="20"/>
        <v/>
      </c>
      <c r="AA48" s="9" t="str">
        <f t="shared" si="20"/>
        <v/>
      </c>
      <c r="AB48" s="9" t="str">
        <f t="shared" si="20"/>
        <v/>
      </c>
      <c r="AC48" s="10" t="str">
        <f t="shared" si="20"/>
        <v/>
      </c>
      <c r="AD48" s="8" t="str">
        <f t="shared" si="20"/>
        <v/>
      </c>
      <c r="AE48" s="9" t="str">
        <f t="shared" si="20"/>
        <v/>
      </c>
      <c r="AF48" s="9" t="str">
        <f t="shared" si="20"/>
        <v/>
      </c>
      <c r="AG48" s="10" t="str">
        <f t="shared" si="20"/>
        <v/>
      </c>
      <c r="AH48" s="8" t="str">
        <f t="shared" si="22"/>
        <v/>
      </c>
      <c r="AI48" s="9" t="str">
        <f t="shared" si="22"/>
        <v/>
      </c>
      <c r="AJ48" s="9" t="str">
        <f t="shared" si="22"/>
        <v/>
      </c>
      <c r="AK48" s="10" t="str">
        <f t="shared" si="22"/>
        <v/>
      </c>
      <c r="AL48" s="8" t="str">
        <f t="shared" si="22"/>
        <v/>
      </c>
      <c r="AM48" s="9" t="str">
        <f t="shared" si="22"/>
        <v/>
      </c>
      <c r="AN48" s="9" t="str">
        <f t="shared" si="22"/>
        <v/>
      </c>
      <c r="AO48" s="10" t="str">
        <f t="shared" si="22"/>
        <v/>
      </c>
      <c r="AP48" s="8" t="str">
        <f t="shared" si="23"/>
        <v/>
      </c>
      <c r="AQ48" s="9" t="str">
        <f t="shared" si="23"/>
        <v/>
      </c>
      <c r="AR48" s="9" t="str">
        <f t="shared" si="23"/>
        <v/>
      </c>
      <c r="AS48" s="10" t="str">
        <f t="shared" si="23"/>
        <v/>
      </c>
      <c r="AT48" s="8" t="str">
        <f t="shared" si="23"/>
        <v/>
      </c>
      <c r="AU48" s="9" t="str">
        <f t="shared" si="23"/>
        <v/>
      </c>
      <c r="AV48" s="9" t="str">
        <f t="shared" si="23"/>
        <v/>
      </c>
      <c r="AW48" s="10" t="str">
        <f t="shared" si="23"/>
        <v/>
      </c>
      <c r="AX48" s="8" t="str">
        <f t="shared" si="23"/>
        <v/>
      </c>
      <c r="AY48" s="9" t="str">
        <f t="shared" si="23"/>
        <v/>
      </c>
      <c r="AZ48" s="9" t="str">
        <f t="shared" si="23"/>
        <v/>
      </c>
      <c r="BA48" s="10" t="str">
        <f t="shared" si="23"/>
        <v/>
      </c>
      <c r="BB48" s="8" t="str">
        <f t="shared" si="23"/>
        <v/>
      </c>
      <c r="BC48" s="9" t="str">
        <f t="shared" si="23"/>
        <v/>
      </c>
      <c r="BD48" s="9" t="str">
        <f t="shared" si="23"/>
        <v/>
      </c>
      <c r="BE48" s="10" t="str">
        <f t="shared" si="23"/>
        <v/>
      </c>
      <c r="BF48" s="8" t="str">
        <f t="shared" si="9"/>
        <v/>
      </c>
      <c r="BG48" s="9" t="str">
        <f t="shared" si="9"/>
        <v/>
      </c>
      <c r="BH48" s="9" t="str">
        <f t="shared" si="9"/>
        <v/>
      </c>
      <c r="BI48" s="10" t="str">
        <f t="shared" si="9"/>
        <v/>
      </c>
      <c r="BJ48" s="8" t="str">
        <f t="shared" si="25"/>
        <v/>
      </c>
      <c r="BK48" s="9" t="str">
        <f t="shared" si="25"/>
        <v/>
      </c>
      <c r="BL48" s="9" t="str">
        <f t="shared" si="25"/>
        <v/>
      </c>
      <c r="BM48" s="10" t="str">
        <f t="shared" si="25"/>
        <v/>
      </c>
      <c r="BN48" s="8" t="str">
        <f t="shared" si="25"/>
        <v/>
      </c>
      <c r="BO48" s="9" t="str">
        <f t="shared" si="25"/>
        <v/>
      </c>
      <c r="BP48" s="9" t="str">
        <f t="shared" si="25"/>
        <v/>
      </c>
      <c r="BQ48" s="10" t="str">
        <f t="shared" si="25"/>
        <v/>
      </c>
      <c r="BR48" s="8" t="str">
        <f t="shared" si="25"/>
        <v/>
      </c>
      <c r="BS48" s="9" t="str">
        <f t="shared" si="25"/>
        <v/>
      </c>
      <c r="BT48" s="9" t="str">
        <f t="shared" si="25"/>
        <v/>
      </c>
      <c r="BU48" s="10" t="str">
        <f t="shared" si="25"/>
        <v/>
      </c>
      <c r="BV48" s="8" t="str">
        <f t="shared" si="25"/>
        <v/>
      </c>
      <c r="BW48" s="9" t="str">
        <f t="shared" si="25"/>
        <v/>
      </c>
      <c r="BX48" s="9" t="str">
        <f t="shared" si="25"/>
        <v/>
      </c>
      <c r="BY48" s="10" t="str">
        <f t="shared" si="24"/>
        <v/>
      </c>
      <c r="CB48" s="7">
        <v>0.70833333333333337</v>
      </c>
    </row>
    <row r="49" spans="2:80" ht="19.5" customHeight="1">
      <c r="B49" s="40">
        <v>44</v>
      </c>
      <c r="C49" s="41" t="str">
        <f>IF(VLOOKUP($B49,管理シート!$B$10:$D$108,2,0)=0,"",VLOOKUP($B49,管理シート!$B$10:$D$108,2,0))</f>
        <v/>
      </c>
      <c r="D49" s="42" t="str">
        <f>IF(VLOOKUP($B49,管理シート!$B$10:$D$108,3,0)=0,"",VLOOKUP($B49,管理シート!$B$10:$D$108,3,0))</f>
        <v/>
      </c>
      <c r="E49" s="1" t="str">
        <f t="shared" si="14"/>
        <v/>
      </c>
      <c r="F49" s="2" t="str">
        <f t="shared" si="15"/>
        <v/>
      </c>
      <c r="G49" s="24"/>
      <c r="H49" s="25"/>
      <c r="I49" s="24"/>
      <c r="J49" s="25"/>
      <c r="K49" s="24"/>
      <c r="L49" s="25"/>
      <c r="M49" s="45"/>
      <c r="N49" s="8" t="str">
        <f t="shared" si="21"/>
        <v/>
      </c>
      <c r="O49" s="9" t="str">
        <f t="shared" si="21"/>
        <v/>
      </c>
      <c r="P49" s="9" t="str">
        <f t="shared" si="21"/>
        <v/>
      </c>
      <c r="Q49" s="10" t="str">
        <f t="shared" si="21"/>
        <v/>
      </c>
      <c r="R49" s="8" t="str">
        <f t="shared" si="20"/>
        <v/>
      </c>
      <c r="S49" s="9" t="str">
        <f t="shared" si="20"/>
        <v/>
      </c>
      <c r="T49" s="9" t="str">
        <f t="shared" si="20"/>
        <v/>
      </c>
      <c r="U49" s="10" t="str">
        <f t="shared" si="20"/>
        <v/>
      </c>
      <c r="V49" s="8" t="str">
        <f t="shared" si="20"/>
        <v/>
      </c>
      <c r="W49" s="9" t="str">
        <f t="shared" si="20"/>
        <v/>
      </c>
      <c r="X49" s="9" t="str">
        <f t="shared" si="20"/>
        <v/>
      </c>
      <c r="Y49" s="10" t="str">
        <f t="shared" si="20"/>
        <v/>
      </c>
      <c r="Z49" s="8" t="str">
        <f t="shared" si="20"/>
        <v/>
      </c>
      <c r="AA49" s="9" t="str">
        <f t="shared" si="20"/>
        <v/>
      </c>
      <c r="AB49" s="9" t="str">
        <f t="shared" si="20"/>
        <v/>
      </c>
      <c r="AC49" s="10" t="str">
        <f t="shared" si="20"/>
        <v/>
      </c>
      <c r="AD49" s="8" t="str">
        <f t="shared" si="20"/>
        <v/>
      </c>
      <c r="AE49" s="9" t="str">
        <f t="shared" si="20"/>
        <v/>
      </c>
      <c r="AF49" s="9" t="str">
        <f t="shared" si="20"/>
        <v/>
      </c>
      <c r="AG49" s="10" t="str">
        <f t="shared" si="20"/>
        <v/>
      </c>
      <c r="AH49" s="8" t="str">
        <f t="shared" si="22"/>
        <v/>
      </c>
      <c r="AI49" s="9" t="str">
        <f t="shared" si="22"/>
        <v/>
      </c>
      <c r="AJ49" s="9" t="str">
        <f t="shared" si="22"/>
        <v/>
      </c>
      <c r="AK49" s="10" t="str">
        <f t="shared" si="22"/>
        <v/>
      </c>
      <c r="AL49" s="8" t="str">
        <f t="shared" si="22"/>
        <v/>
      </c>
      <c r="AM49" s="9" t="str">
        <f t="shared" si="22"/>
        <v/>
      </c>
      <c r="AN49" s="9" t="str">
        <f t="shared" si="22"/>
        <v/>
      </c>
      <c r="AO49" s="10" t="str">
        <f t="shared" si="22"/>
        <v/>
      </c>
      <c r="AP49" s="8" t="str">
        <f t="shared" si="23"/>
        <v/>
      </c>
      <c r="AQ49" s="9" t="str">
        <f t="shared" si="23"/>
        <v/>
      </c>
      <c r="AR49" s="9" t="str">
        <f t="shared" si="23"/>
        <v/>
      </c>
      <c r="AS49" s="10" t="str">
        <f t="shared" si="23"/>
        <v/>
      </c>
      <c r="AT49" s="8" t="str">
        <f t="shared" si="23"/>
        <v/>
      </c>
      <c r="AU49" s="9" t="str">
        <f t="shared" si="23"/>
        <v/>
      </c>
      <c r="AV49" s="9" t="str">
        <f t="shared" si="23"/>
        <v/>
      </c>
      <c r="AW49" s="10" t="str">
        <f t="shared" si="23"/>
        <v/>
      </c>
      <c r="AX49" s="8" t="str">
        <f t="shared" si="23"/>
        <v/>
      </c>
      <c r="AY49" s="9" t="str">
        <f t="shared" si="23"/>
        <v/>
      </c>
      <c r="AZ49" s="9" t="str">
        <f t="shared" si="23"/>
        <v/>
      </c>
      <c r="BA49" s="10" t="str">
        <f t="shared" si="23"/>
        <v/>
      </c>
      <c r="BB49" s="8" t="str">
        <f t="shared" si="23"/>
        <v/>
      </c>
      <c r="BC49" s="9" t="str">
        <f t="shared" si="23"/>
        <v/>
      </c>
      <c r="BD49" s="9" t="str">
        <f t="shared" si="23"/>
        <v/>
      </c>
      <c r="BE49" s="10" t="str">
        <f t="shared" si="23"/>
        <v/>
      </c>
      <c r="BF49" s="8" t="str">
        <f t="shared" si="9"/>
        <v/>
      </c>
      <c r="BG49" s="9" t="str">
        <f t="shared" si="9"/>
        <v/>
      </c>
      <c r="BH49" s="9" t="str">
        <f t="shared" si="9"/>
        <v/>
      </c>
      <c r="BI49" s="10" t="str">
        <f t="shared" si="9"/>
        <v/>
      </c>
      <c r="BJ49" s="8" t="str">
        <f t="shared" si="25"/>
        <v/>
      </c>
      <c r="BK49" s="9" t="str">
        <f t="shared" si="25"/>
        <v/>
      </c>
      <c r="BL49" s="9" t="str">
        <f t="shared" si="25"/>
        <v/>
      </c>
      <c r="BM49" s="10" t="str">
        <f t="shared" si="25"/>
        <v/>
      </c>
      <c r="BN49" s="8" t="str">
        <f t="shared" si="25"/>
        <v/>
      </c>
      <c r="BO49" s="9" t="str">
        <f t="shared" si="25"/>
        <v/>
      </c>
      <c r="BP49" s="9" t="str">
        <f t="shared" si="25"/>
        <v/>
      </c>
      <c r="BQ49" s="10" t="str">
        <f t="shared" si="25"/>
        <v/>
      </c>
      <c r="BR49" s="8" t="str">
        <f t="shared" si="25"/>
        <v/>
      </c>
      <c r="BS49" s="9" t="str">
        <f t="shared" si="25"/>
        <v/>
      </c>
      <c r="BT49" s="9" t="str">
        <f t="shared" si="25"/>
        <v/>
      </c>
      <c r="BU49" s="10" t="str">
        <f t="shared" si="25"/>
        <v/>
      </c>
      <c r="BV49" s="8" t="str">
        <f t="shared" si="25"/>
        <v/>
      </c>
      <c r="BW49" s="9" t="str">
        <f t="shared" si="25"/>
        <v/>
      </c>
      <c r="BX49" s="9" t="str">
        <f t="shared" si="25"/>
        <v/>
      </c>
      <c r="BY49" s="10" t="str">
        <f t="shared" si="24"/>
        <v/>
      </c>
      <c r="CB49" s="7">
        <v>0.71875</v>
      </c>
    </row>
    <row r="50" spans="2:80" ht="19.5" customHeight="1">
      <c r="B50" s="40">
        <v>45</v>
      </c>
      <c r="C50" s="41" t="str">
        <f>IF(VLOOKUP($B50,管理シート!$B$10:$D$108,2,0)=0,"",VLOOKUP($B50,管理シート!$B$10:$D$108,2,0))</f>
        <v/>
      </c>
      <c r="D50" s="42" t="str">
        <f>IF(VLOOKUP($B50,管理シート!$B$10:$D$108,3,0)=0,"",VLOOKUP($B50,管理シート!$B$10:$D$108,3,0))</f>
        <v/>
      </c>
      <c r="E50" s="1" t="str">
        <f t="shared" si="14"/>
        <v/>
      </c>
      <c r="F50" s="2" t="str">
        <f t="shared" si="15"/>
        <v/>
      </c>
      <c r="G50" s="24"/>
      <c r="H50" s="25"/>
      <c r="I50" s="24"/>
      <c r="J50" s="25"/>
      <c r="K50" s="24"/>
      <c r="L50" s="25"/>
      <c r="M50" s="45"/>
      <c r="N50" s="8" t="str">
        <f t="shared" si="21"/>
        <v/>
      </c>
      <c r="O50" s="9" t="str">
        <f t="shared" si="21"/>
        <v/>
      </c>
      <c r="P50" s="9" t="str">
        <f t="shared" si="21"/>
        <v/>
      </c>
      <c r="Q50" s="10" t="str">
        <f t="shared" si="21"/>
        <v/>
      </c>
      <c r="R50" s="8" t="str">
        <f t="shared" si="20"/>
        <v/>
      </c>
      <c r="S50" s="9" t="str">
        <f t="shared" si="20"/>
        <v/>
      </c>
      <c r="T50" s="9" t="str">
        <f t="shared" si="20"/>
        <v/>
      </c>
      <c r="U50" s="10" t="str">
        <f t="shared" si="20"/>
        <v/>
      </c>
      <c r="V50" s="8" t="str">
        <f t="shared" si="20"/>
        <v/>
      </c>
      <c r="W50" s="9" t="str">
        <f t="shared" si="20"/>
        <v/>
      </c>
      <c r="X50" s="9" t="str">
        <f t="shared" si="20"/>
        <v/>
      </c>
      <c r="Y50" s="10" t="str">
        <f t="shared" si="20"/>
        <v/>
      </c>
      <c r="Z50" s="8" t="str">
        <f t="shared" si="20"/>
        <v/>
      </c>
      <c r="AA50" s="9" t="str">
        <f t="shared" si="20"/>
        <v/>
      </c>
      <c r="AB50" s="9" t="str">
        <f t="shared" si="20"/>
        <v/>
      </c>
      <c r="AC50" s="10" t="str">
        <f t="shared" si="20"/>
        <v/>
      </c>
      <c r="AD50" s="8" t="str">
        <f t="shared" si="20"/>
        <v/>
      </c>
      <c r="AE50" s="9" t="str">
        <f t="shared" si="20"/>
        <v/>
      </c>
      <c r="AF50" s="9" t="str">
        <f t="shared" si="20"/>
        <v/>
      </c>
      <c r="AG50" s="10" t="str">
        <f t="shared" si="20"/>
        <v/>
      </c>
      <c r="AH50" s="8" t="str">
        <f t="shared" si="22"/>
        <v/>
      </c>
      <c r="AI50" s="9" t="str">
        <f t="shared" si="22"/>
        <v/>
      </c>
      <c r="AJ50" s="9" t="str">
        <f t="shared" si="22"/>
        <v/>
      </c>
      <c r="AK50" s="10" t="str">
        <f t="shared" si="22"/>
        <v/>
      </c>
      <c r="AL50" s="8" t="str">
        <f t="shared" si="22"/>
        <v/>
      </c>
      <c r="AM50" s="9" t="str">
        <f t="shared" si="22"/>
        <v/>
      </c>
      <c r="AN50" s="9" t="str">
        <f t="shared" si="22"/>
        <v/>
      </c>
      <c r="AO50" s="10" t="str">
        <f t="shared" si="22"/>
        <v/>
      </c>
      <c r="AP50" s="8" t="str">
        <f t="shared" si="23"/>
        <v/>
      </c>
      <c r="AQ50" s="9" t="str">
        <f t="shared" si="23"/>
        <v/>
      </c>
      <c r="AR50" s="9" t="str">
        <f t="shared" si="23"/>
        <v/>
      </c>
      <c r="AS50" s="10" t="str">
        <f t="shared" si="23"/>
        <v/>
      </c>
      <c r="AT50" s="8" t="str">
        <f t="shared" si="23"/>
        <v/>
      </c>
      <c r="AU50" s="9" t="str">
        <f t="shared" si="23"/>
        <v/>
      </c>
      <c r="AV50" s="9" t="str">
        <f t="shared" si="23"/>
        <v/>
      </c>
      <c r="AW50" s="10" t="str">
        <f t="shared" si="23"/>
        <v/>
      </c>
      <c r="AX50" s="8" t="str">
        <f t="shared" si="23"/>
        <v/>
      </c>
      <c r="AY50" s="9" t="str">
        <f t="shared" si="23"/>
        <v/>
      </c>
      <c r="AZ50" s="9" t="str">
        <f t="shared" si="23"/>
        <v/>
      </c>
      <c r="BA50" s="10" t="str">
        <f t="shared" si="23"/>
        <v/>
      </c>
      <c r="BB50" s="8" t="str">
        <f t="shared" si="23"/>
        <v/>
      </c>
      <c r="BC50" s="9" t="str">
        <f t="shared" si="23"/>
        <v/>
      </c>
      <c r="BD50" s="9" t="str">
        <f t="shared" si="23"/>
        <v/>
      </c>
      <c r="BE50" s="10" t="str">
        <f t="shared" si="23"/>
        <v/>
      </c>
      <c r="BF50" s="8" t="str">
        <f t="shared" si="9"/>
        <v/>
      </c>
      <c r="BG50" s="9" t="str">
        <f t="shared" si="9"/>
        <v/>
      </c>
      <c r="BH50" s="9" t="str">
        <f t="shared" si="9"/>
        <v/>
      </c>
      <c r="BI50" s="10" t="str">
        <f t="shared" si="9"/>
        <v/>
      </c>
      <c r="BJ50" s="8" t="str">
        <f t="shared" si="25"/>
        <v/>
      </c>
      <c r="BK50" s="9" t="str">
        <f t="shared" si="25"/>
        <v/>
      </c>
      <c r="BL50" s="9" t="str">
        <f t="shared" si="25"/>
        <v/>
      </c>
      <c r="BM50" s="10" t="str">
        <f t="shared" si="25"/>
        <v/>
      </c>
      <c r="BN50" s="8" t="str">
        <f t="shared" si="25"/>
        <v/>
      </c>
      <c r="BO50" s="9" t="str">
        <f t="shared" si="25"/>
        <v/>
      </c>
      <c r="BP50" s="9" t="str">
        <f t="shared" si="25"/>
        <v/>
      </c>
      <c r="BQ50" s="10" t="str">
        <f t="shared" si="25"/>
        <v/>
      </c>
      <c r="BR50" s="8" t="str">
        <f t="shared" si="25"/>
        <v/>
      </c>
      <c r="BS50" s="9" t="str">
        <f t="shared" si="25"/>
        <v/>
      </c>
      <c r="BT50" s="9" t="str">
        <f t="shared" si="25"/>
        <v/>
      </c>
      <c r="BU50" s="10" t="str">
        <f t="shared" si="25"/>
        <v/>
      </c>
      <c r="BV50" s="8" t="str">
        <f t="shared" si="25"/>
        <v/>
      </c>
      <c r="BW50" s="9" t="str">
        <f t="shared" si="25"/>
        <v/>
      </c>
      <c r="BX50" s="9" t="str">
        <f t="shared" si="25"/>
        <v/>
      </c>
      <c r="BY50" s="10" t="str">
        <f t="shared" si="24"/>
        <v/>
      </c>
      <c r="CB50" s="7">
        <v>0.72916666666666663</v>
      </c>
    </row>
    <row r="51" spans="2:80" ht="19.5" customHeight="1">
      <c r="B51" s="40">
        <v>46</v>
      </c>
      <c r="C51" s="41" t="str">
        <f>IF(VLOOKUP($B51,管理シート!$B$10:$D$108,2,0)=0,"",VLOOKUP($B51,管理シート!$B$10:$D$108,2,0))</f>
        <v/>
      </c>
      <c r="D51" s="42" t="str">
        <f>IF(VLOOKUP($B51,管理シート!$B$10:$D$108,3,0)=0,"",VLOOKUP($B51,管理シート!$B$10:$D$108,3,0))</f>
        <v/>
      </c>
      <c r="E51" s="1" t="str">
        <f t="shared" si="14"/>
        <v/>
      </c>
      <c r="F51" s="2" t="str">
        <f t="shared" si="15"/>
        <v/>
      </c>
      <c r="G51" s="24"/>
      <c r="H51" s="25"/>
      <c r="I51" s="24"/>
      <c r="J51" s="25"/>
      <c r="K51" s="24"/>
      <c r="L51" s="25"/>
      <c r="M51" s="45"/>
      <c r="N51" s="8" t="str">
        <f t="shared" si="21"/>
        <v/>
      </c>
      <c r="O51" s="9" t="str">
        <f t="shared" si="21"/>
        <v/>
      </c>
      <c r="P51" s="9" t="str">
        <f t="shared" si="21"/>
        <v/>
      </c>
      <c r="Q51" s="10" t="str">
        <f t="shared" si="21"/>
        <v/>
      </c>
      <c r="R51" s="8" t="str">
        <f t="shared" si="20"/>
        <v/>
      </c>
      <c r="S51" s="9" t="str">
        <f t="shared" si="20"/>
        <v/>
      </c>
      <c r="T51" s="9" t="str">
        <f t="shared" si="20"/>
        <v/>
      </c>
      <c r="U51" s="10" t="str">
        <f t="shared" si="20"/>
        <v/>
      </c>
      <c r="V51" s="8" t="str">
        <f t="shared" si="20"/>
        <v/>
      </c>
      <c r="W51" s="9" t="str">
        <f t="shared" si="20"/>
        <v/>
      </c>
      <c r="X51" s="9" t="str">
        <f t="shared" si="20"/>
        <v/>
      </c>
      <c r="Y51" s="10" t="str">
        <f t="shared" si="20"/>
        <v/>
      </c>
      <c r="Z51" s="8" t="str">
        <f t="shared" si="20"/>
        <v/>
      </c>
      <c r="AA51" s="9" t="str">
        <f t="shared" si="20"/>
        <v/>
      </c>
      <c r="AB51" s="9" t="str">
        <f t="shared" si="20"/>
        <v/>
      </c>
      <c r="AC51" s="10" t="str">
        <f t="shared" si="20"/>
        <v/>
      </c>
      <c r="AD51" s="8" t="str">
        <f t="shared" si="20"/>
        <v/>
      </c>
      <c r="AE51" s="9" t="str">
        <f t="shared" si="20"/>
        <v/>
      </c>
      <c r="AF51" s="9" t="str">
        <f t="shared" si="20"/>
        <v/>
      </c>
      <c r="AG51" s="10" t="str">
        <f t="shared" si="20"/>
        <v/>
      </c>
      <c r="AH51" s="8" t="str">
        <f t="shared" si="22"/>
        <v/>
      </c>
      <c r="AI51" s="9" t="str">
        <f t="shared" si="22"/>
        <v/>
      </c>
      <c r="AJ51" s="9" t="str">
        <f t="shared" si="22"/>
        <v/>
      </c>
      <c r="AK51" s="10" t="str">
        <f t="shared" si="22"/>
        <v/>
      </c>
      <c r="AL51" s="8" t="str">
        <f t="shared" si="22"/>
        <v/>
      </c>
      <c r="AM51" s="9" t="str">
        <f t="shared" si="22"/>
        <v/>
      </c>
      <c r="AN51" s="9" t="str">
        <f t="shared" si="22"/>
        <v/>
      </c>
      <c r="AO51" s="10" t="str">
        <f t="shared" si="22"/>
        <v/>
      </c>
      <c r="AP51" s="8" t="str">
        <f t="shared" si="23"/>
        <v/>
      </c>
      <c r="AQ51" s="9" t="str">
        <f t="shared" si="23"/>
        <v/>
      </c>
      <c r="AR51" s="9" t="str">
        <f t="shared" si="23"/>
        <v/>
      </c>
      <c r="AS51" s="10" t="str">
        <f t="shared" si="23"/>
        <v/>
      </c>
      <c r="AT51" s="8" t="str">
        <f t="shared" si="23"/>
        <v/>
      </c>
      <c r="AU51" s="9" t="str">
        <f t="shared" si="23"/>
        <v/>
      </c>
      <c r="AV51" s="9" t="str">
        <f t="shared" si="23"/>
        <v/>
      </c>
      <c r="AW51" s="10" t="str">
        <f t="shared" si="23"/>
        <v/>
      </c>
      <c r="AX51" s="8" t="str">
        <f t="shared" si="23"/>
        <v/>
      </c>
      <c r="AY51" s="9" t="str">
        <f t="shared" si="23"/>
        <v/>
      </c>
      <c r="AZ51" s="9" t="str">
        <f t="shared" si="23"/>
        <v/>
      </c>
      <c r="BA51" s="10" t="str">
        <f t="shared" si="23"/>
        <v/>
      </c>
      <c r="BB51" s="8" t="str">
        <f t="shared" si="23"/>
        <v/>
      </c>
      <c r="BC51" s="9" t="str">
        <f t="shared" si="23"/>
        <v/>
      </c>
      <c r="BD51" s="9" t="str">
        <f t="shared" si="23"/>
        <v/>
      </c>
      <c r="BE51" s="10" t="str">
        <f t="shared" si="23"/>
        <v/>
      </c>
      <c r="BF51" s="8" t="str">
        <f t="shared" si="9"/>
        <v/>
      </c>
      <c r="BG51" s="9" t="str">
        <f t="shared" si="9"/>
        <v/>
      </c>
      <c r="BH51" s="9" t="str">
        <f t="shared" si="9"/>
        <v/>
      </c>
      <c r="BI51" s="10" t="str">
        <f t="shared" si="9"/>
        <v/>
      </c>
      <c r="BJ51" s="8" t="str">
        <f t="shared" si="25"/>
        <v/>
      </c>
      <c r="BK51" s="9" t="str">
        <f t="shared" si="25"/>
        <v/>
      </c>
      <c r="BL51" s="9" t="str">
        <f t="shared" si="25"/>
        <v/>
      </c>
      <c r="BM51" s="10" t="str">
        <f t="shared" si="25"/>
        <v/>
      </c>
      <c r="BN51" s="8" t="str">
        <f t="shared" si="25"/>
        <v/>
      </c>
      <c r="BO51" s="9" t="str">
        <f t="shared" si="25"/>
        <v/>
      </c>
      <c r="BP51" s="9" t="str">
        <f t="shared" si="25"/>
        <v/>
      </c>
      <c r="BQ51" s="10" t="str">
        <f t="shared" si="25"/>
        <v/>
      </c>
      <c r="BR51" s="8" t="str">
        <f t="shared" si="25"/>
        <v/>
      </c>
      <c r="BS51" s="9" t="str">
        <f t="shared" si="25"/>
        <v/>
      </c>
      <c r="BT51" s="9" t="str">
        <f t="shared" si="25"/>
        <v/>
      </c>
      <c r="BU51" s="10" t="str">
        <f t="shared" si="25"/>
        <v/>
      </c>
      <c r="BV51" s="8" t="str">
        <f t="shared" si="25"/>
        <v/>
      </c>
      <c r="BW51" s="9" t="str">
        <f t="shared" si="25"/>
        <v/>
      </c>
      <c r="BX51" s="9" t="str">
        <f t="shared" si="25"/>
        <v/>
      </c>
      <c r="BY51" s="10" t="str">
        <f t="shared" si="24"/>
        <v/>
      </c>
      <c r="CB51" s="7">
        <v>0.73958333333333337</v>
      </c>
    </row>
    <row r="52" spans="2:80" ht="19.5" customHeight="1">
      <c r="B52" s="40">
        <v>47</v>
      </c>
      <c r="C52" s="41" t="str">
        <f>IF(VLOOKUP($B52,管理シート!$B$10:$D$108,2,0)=0,"",VLOOKUP($B52,管理シート!$B$10:$D$108,2,0))</f>
        <v/>
      </c>
      <c r="D52" s="42" t="str">
        <f>IF(VLOOKUP($B52,管理シート!$B$10:$D$108,3,0)=0,"",VLOOKUP($B52,管理シート!$B$10:$D$108,3,0))</f>
        <v/>
      </c>
      <c r="E52" s="1" t="str">
        <f t="shared" si="14"/>
        <v/>
      </c>
      <c r="F52" s="2" t="str">
        <f t="shared" si="15"/>
        <v/>
      </c>
      <c r="G52" s="24"/>
      <c r="H52" s="25"/>
      <c r="I52" s="24"/>
      <c r="J52" s="25"/>
      <c r="K52" s="24"/>
      <c r="L52" s="25"/>
      <c r="M52" s="45"/>
      <c r="N52" s="8" t="str">
        <f t="shared" si="21"/>
        <v/>
      </c>
      <c r="O52" s="9" t="str">
        <f t="shared" si="21"/>
        <v/>
      </c>
      <c r="P52" s="9" t="str">
        <f t="shared" si="21"/>
        <v/>
      </c>
      <c r="Q52" s="10" t="str">
        <f t="shared" si="21"/>
        <v/>
      </c>
      <c r="R52" s="8" t="str">
        <f t="shared" si="20"/>
        <v/>
      </c>
      <c r="S52" s="9" t="str">
        <f t="shared" si="20"/>
        <v/>
      </c>
      <c r="T52" s="9" t="str">
        <f t="shared" si="20"/>
        <v/>
      </c>
      <c r="U52" s="10" t="str">
        <f t="shared" si="20"/>
        <v/>
      </c>
      <c r="V52" s="8" t="str">
        <f t="shared" si="20"/>
        <v/>
      </c>
      <c r="W52" s="9" t="str">
        <f t="shared" si="20"/>
        <v/>
      </c>
      <c r="X52" s="9" t="str">
        <f t="shared" si="20"/>
        <v/>
      </c>
      <c r="Y52" s="10" t="str">
        <f t="shared" si="20"/>
        <v/>
      </c>
      <c r="Z52" s="8" t="str">
        <f t="shared" si="20"/>
        <v/>
      </c>
      <c r="AA52" s="9" t="str">
        <f t="shared" si="20"/>
        <v/>
      </c>
      <c r="AB52" s="9" t="str">
        <f t="shared" si="20"/>
        <v/>
      </c>
      <c r="AC52" s="10" t="str">
        <f t="shared" si="20"/>
        <v/>
      </c>
      <c r="AD52" s="8" t="str">
        <f t="shared" ref="AD52:AO55" si="26">IF($G52="","",IF(AND($I52&lt;=AD$5,$J52&gt;AD$5),"",IF(AND($K52&lt;=AD$5,$L52&gt;AD$5),"",IF(AND($G52&lt;=AD$5,$H52&gt;AD$5),"■",""))))</f>
        <v/>
      </c>
      <c r="AE52" s="9" t="str">
        <f t="shared" si="26"/>
        <v/>
      </c>
      <c r="AF52" s="9" t="str">
        <f t="shared" si="26"/>
        <v/>
      </c>
      <c r="AG52" s="10" t="str">
        <f t="shared" si="26"/>
        <v/>
      </c>
      <c r="AH52" s="8" t="str">
        <f t="shared" si="26"/>
        <v/>
      </c>
      <c r="AI52" s="9" t="str">
        <f t="shared" si="26"/>
        <v/>
      </c>
      <c r="AJ52" s="9" t="str">
        <f t="shared" si="26"/>
        <v/>
      </c>
      <c r="AK52" s="10" t="str">
        <f t="shared" si="26"/>
        <v/>
      </c>
      <c r="AL52" s="8" t="str">
        <f t="shared" si="26"/>
        <v/>
      </c>
      <c r="AM52" s="9" t="str">
        <f t="shared" si="26"/>
        <v/>
      </c>
      <c r="AN52" s="9" t="str">
        <f t="shared" si="26"/>
        <v/>
      </c>
      <c r="AO52" s="10" t="str">
        <f t="shared" si="26"/>
        <v/>
      </c>
      <c r="AP52" s="8" t="str">
        <f t="shared" si="23"/>
        <v/>
      </c>
      <c r="AQ52" s="9" t="str">
        <f t="shared" si="23"/>
        <v/>
      </c>
      <c r="AR52" s="9" t="str">
        <f t="shared" si="23"/>
        <v/>
      </c>
      <c r="AS52" s="10" t="str">
        <f t="shared" si="23"/>
        <v/>
      </c>
      <c r="AT52" s="8" t="str">
        <f t="shared" si="23"/>
        <v/>
      </c>
      <c r="AU52" s="9" t="str">
        <f t="shared" si="23"/>
        <v/>
      </c>
      <c r="AV52" s="9" t="str">
        <f t="shared" si="23"/>
        <v/>
      </c>
      <c r="AW52" s="10" t="str">
        <f t="shared" si="23"/>
        <v/>
      </c>
      <c r="AX52" s="8" t="str">
        <f t="shared" si="23"/>
        <v/>
      </c>
      <c r="AY52" s="9" t="str">
        <f t="shared" si="23"/>
        <v/>
      </c>
      <c r="AZ52" s="9" t="str">
        <f t="shared" si="23"/>
        <v/>
      </c>
      <c r="BA52" s="10" t="str">
        <f t="shared" si="23"/>
        <v/>
      </c>
      <c r="BB52" s="8" t="str">
        <f t="shared" si="23"/>
        <v/>
      </c>
      <c r="BC52" s="9" t="str">
        <f t="shared" si="23"/>
        <v/>
      </c>
      <c r="BD52" s="9" t="str">
        <f t="shared" si="23"/>
        <v/>
      </c>
      <c r="BE52" s="10" t="str">
        <f t="shared" si="23"/>
        <v/>
      </c>
      <c r="BF52" s="8" t="str">
        <f t="shared" si="9"/>
        <v/>
      </c>
      <c r="BG52" s="9" t="str">
        <f t="shared" si="9"/>
        <v/>
      </c>
      <c r="BH52" s="9" t="str">
        <f t="shared" si="9"/>
        <v/>
      </c>
      <c r="BI52" s="10" t="str">
        <f t="shared" si="9"/>
        <v/>
      </c>
      <c r="BJ52" s="8" t="str">
        <f t="shared" si="25"/>
        <v/>
      </c>
      <c r="BK52" s="9" t="str">
        <f t="shared" si="25"/>
        <v/>
      </c>
      <c r="BL52" s="9" t="str">
        <f t="shared" si="25"/>
        <v/>
      </c>
      <c r="BM52" s="10" t="str">
        <f t="shared" si="25"/>
        <v/>
      </c>
      <c r="BN52" s="8" t="str">
        <f t="shared" si="25"/>
        <v/>
      </c>
      <c r="BO52" s="9" t="str">
        <f t="shared" si="25"/>
        <v/>
      </c>
      <c r="BP52" s="9" t="str">
        <f t="shared" si="25"/>
        <v/>
      </c>
      <c r="BQ52" s="10" t="str">
        <f t="shared" si="25"/>
        <v/>
      </c>
      <c r="BR52" s="8" t="str">
        <f t="shared" si="25"/>
        <v/>
      </c>
      <c r="BS52" s="9" t="str">
        <f t="shared" si="25"/>
        <v/>
      </c>
      <c r="BT52" s="9" t="str">
        <f t="shared" si="25"/>
        <v/>
      </c>
      <c r="BU52" s="10" t="str">
        <f t="shared" si="25"/>
        <v/>
      </c>
      <c r="BV52" s="8" t="str">
        <f t="shared" si="25"/>
        <v/>
      </c>
      <c r="BW52" s="9" t="str">
        <f t="shared" si="25"/>
        <v/>
      </c>
      <c r="BX52" s="9" t="str">
        <f t="shared" si="25"/>
        <v/>
      </c>
      <c r="BY52" s="10" t="str">
        <f t="shared" si="24"/>
        <v/>
      </c>
      <c r="CB52" s="7">
        <v>0.75</v>
      </c>
    </row>
    <row r="53" spans="2:80" ht="19.5" customHeight="1">
      <c r="B53" s="40">
        <v>48</v>
      </c>
      <c r="C53" s="41" t="str">
        <f>IF(VLOOKUP($B53,管理シート!$B$10:$D$108,2,0)=0,"",VLOOKUP($B53,管理シート!$B$10:$D$108,2,0))</f>
        <v/>
      </c>
      <c r="D53" s="42" t="str">
        <f>IF(VLOOKUP($B53,管理シート!$B$10:$D$108,3,0)=0,"",VLOOKUP($B53,管理シート!$B$10:$D$108,3,0))</f>
        <v/>
      </c>
      <c r="E53" s="1" t="str">
        <f t="shared" si="14"/>
        <v/>
      </c>
      <c r="F53" s="2" t="str">
        <f t="shared" si="15"/>
        <v/>
      </c>
      <c r="G53" s="24"/>
      <c r="H53" s="25"/>
      <c r="I53" s="24"/>
      <c r="J53" s="25"/>
      <c r="K53" s="24"/>
      <c r="L53" s="25"/>
      <c r="M53" s="45"/>
      <c r="N53" s="8" t="str">
        <f t="shared" si="21"/>
        <v/>
      </c>
      <c r="O53" s="9" t="str">
        <f t="shared" si="21"/>
        <v/>
      </c>
      <c r="P53" s="9" t="str">
        <f t="shared" si="21"/>
        <v/>
      </c>
      <c r="Q53" s="10" t="str">
        <f t="shared" si="21"/>
        <v/>
      </c>
      <c r="R53" s="8" t="str">
        <f t="shared" si="21"/>
        <v/>
      </c>
      <c r="S53" s="9" t="str">
        <f t="shared" si="21"/>
        <v/>
      </c>
      <c r="T53" s="9" t="str">
        <f t="shared" si="21"/>
        <v/>
      </c>
      <c r="U53" s="10" t="str">
        <f t="shared" si="21"/>
        <v/>
      </c>
      <c r="V53" s="8" t="str">
        <f t="shared" si="21"/>
        <v/>
      </c>
      <c r="W53" s="9" t="str">
        <f t="shared" si="21"/>
        <v/>
      </c>
      <c r="X53" s="9" t="str">
        <f t="shared" si="21"/>
        <v/>
      </c>
      <c r="Y53" s="10" t="str">
        <f t="shared" si="21"/>
        <v/>
      </c>
      <c r="Z53" s="8" t="str">
        <f t="shared" si="21"/>
        <v/>
      </c>
      <c r="AA53" s="9" t="str">
        <f t="shared" si="21"/>
        <v/>
      </c>
      <c r="AB53" s="9" t="str">
        <f t="shared" si="21"/>
        <v/>
      </c>
      <c r="AC53" s="10" t="str">
        <f t="shared" si="21"/>
        <v/>
      </c>
      <c r="AD53" s="8" t="str">
        <f t="shared" si="26"/>
        <v/>
      </c>
      <c r="AE53" s="9" t="str">
        <f t="shared" si="26"/>
        <v/>
      </c>
      <c r="AF53" s="9" t="str">
        <f t="shared" si="26"/>
        <v/>
      </c>
      <c r="AG53" s="10" t="str">
        <f t="shared" si="26"/>
        <v/>
      </c>
      <c r="AH53" s="8" t="str">
        <f t="shared" si="26"/>
        <v/>
      </c>
      <c r="AI53" s="9" t="str">
        <f t="shared" si="26"/>
        <v/>
      </c>
      <c r="AJ53" s="9" t="str">
        <f t="shared" si="26"/>
        <v/>
      </c>
      <c r="AK53" s="10" t="str">
        <f t="shared" si="26"/>
        <v/>
      </c>
      <c r="AL53" s="8" t="str">
        <f t="shared" si="26"/>
        <v/>
      </c>
      <c r="AM53" s="9" t="str">
        <f t="shared" si="26"/>
        <v/>
      </c>
      <c r="AN53" s="9" t="str">
        <f t="shared" si="26"/>
        <v/>
      </c>
      <c r="AO53" s="10" t="str">
        <f t="shared" si="26"/>
        <v/>
      </c>
      <c r="AP53" s="8" t="str">
        <f t="shared" si="23"/>
        <v/>
      </c>
      <c r="AQ53" s="9" t="str">
        <f t="shared" si="23"/>
        <v/>
      </c>
      <c r="AR53" s="9" t="str">
        <f t="shared" si="23"/>
        <v/>
      </c>
      <c r="AS53" s="10" t="str">
        <f t="shared" si="23"/>
        <v/>
      </c>
      <c r="AT53" s="8" t="str">
        <f t="shared" si="23"/>
        <v/>
      </c>
      <c r="AU53" s="9" t="str">
        <f t="shared" si="23"/>
        <v/>
      </c>
      <c r="AV53" s="9" t="str">
        <f t="shared" si="23"/>
        <v/>
      </c>
      <c r="AW53" s="10" t="str">
        <f t="shared" si="23"/>
        <v/>
      </c>
      <c r="AX53" s="8" t="str">
        <f t="shared" si="23"/>
        <v/>
      </c>
      <c r="AY53" s="9" t="str">
        <f t="shared" si="23"/>
        <v/>
      </c>
      <c r="AZ53" s="9" t="str">
        <f t="shared" si="23"/>
        <v/>
      </c>
      <c r="BA53" s="10" t="str">
        <f t="shared" si="23"/>
        <v/>
      </c>
      <c r="BB53" s="8" t="str">
        <f t="shared" si="23"/>
        <v/>
      </c>
      <c r="BC53" s="9" t="str">
        <f t="shared" si="23"/>
        <v/>
      </c>
      <c r="BD53" s="9" t="str">
        <f t="shared" si="23"/>
        <v/>
      </c>
      <c r="BE53" s="10" t="str">
        <f t="shared" si="23"/>
        <v/>
      </c>
      <c r="BF53" s="8" t="str">
        <f t="shared" si="9"/>
        <v/>
      </c>
      <c r="BG53" s="9" t="str">
        <f t="shared" si="9"/>
        <v/>
      </c>
      <c r="BH53" s="9" t="str">
        <f t="shared" si="9"/>
        <v/>
      </c>
      <c r="BI53" s="10" t="str">
        <f t="shared" si="9"/>
        <v/>
      </c>
      <c r="BJ53" s="8" t="str">
        <f t="shared" si="25"/>
        <v/>
      </c>
      <c r="BK53" s="9" t="str">
        <f t="shared" si="25"/>
        <v/>
      </c>
      <c r="BL53" s="9" t="str">
        <f t="shared" si="25"/>
        <v/>
      </c>
      <c r="BM53" s="10" t="str">
        <f t="shared" si="25"/>
        <v/>
      </c>
      <c r="BN53" s="8" t="str">
        <f t="shared" si="25"/>
        <v/>
      </c>
      <c r="BO53" s="9" t="str">
        <f t="shared" si="25"/>
        <v/>
      </c>
      <c r="BP53" s="9" t="str">
        <f t="shared" si="25"/>
        <v/>
      </c>
      <c r="BQ53" s="10" t="str">
        <f t="shared" si="25"/>
        <v/>
      </c>
      <c r="BR53" s="8" t="str">
        <f t="shared" si="25"/>
        <v/>
      </c>
      <c r="BS53" s="9" t="str">
        <f t="shared" si="25"/>
        <v/>
      </c>
      <c r="BT53" s="9" t="str">
        <f t="shared" si="25"/>
        <v/>
      </c>
      <c r="BU53" s="10" t="str">
        <f t="shared" si="25"/>
        <v/>
      </c>
      <c r="BV53" s="8" t="str">
        <f t="shared" si="25"/>
        <v/>
      </c>
      <c r="BW53" s="9" t="str">
        <f t="shared" si="25"/>
        <v/>
      </c>
      <c r="BX53" s="9" t="str">
        <f t="shared" si="25"/>
        <v/>
      </c>
      <c r="BY53" s="10" t="str">
        <f t="shared" si="24"/>
        <v/>
      </c>
      <c r="CB53" s="7">
        <v>0.76041666666666663</v>
      </c>
    </row>
    <row r="54" spans="2:80" ht="19.5" customHeight="1">
      <c r="B54" s="40">
        <v>49</v>
      </c>
      <c r="C54" s="41" t="str">
        <f>IF(VLOOKUP($B54,管理シート!$B$10:$D$108,2,0)=0,"",VLOOKUP($B54,管理シート!$B$10:$D$108,2,0))</f>
        <v/>
      </c>
      <c r="D54" s="42" t="str">
        <f>IF(VLOOKUP($B54,管理シート!$B$10:$D$108,3,0)=0,"",VLOOKUP($B54,管理シート!$B$10:$D$108,3,0))</f>
        <v/>
      </c>
      <c r="E54" s="1" t="str">
        <f t="shared" si="14"/>
        <v/>
      </c>
      <c r="F54" s="2" t="str">
        <f t="shared" si="15"/>
        <v/>
      </c>
      <c r="G54" s="24"/>
      <c r="H54" s="25"/>
      <c r="I54" s="24"/>
      <c r="J54" s="25"/>
      <c r="K54" s="24"/>
      <c r="L54" s="25"/>
      <c r="M54" s="45"/>
      <c r="N54" s="8" t="str">
        <f t="shared" si="21"/>
        <v/>
      </c>
      <c r="O54" s="9" t="str">
        <f t="shared" si="21"/>
        <v/>
      </c>
      <c r="P54" s="9" t="str">
        <f t="shared" si="21"/>
        <v/>
      </c>
      <c r="Q54" s="10" t="str">
        <f t="shared" si="21"/>
        <v/>
      </c>
      <c r="R54" s="8" t="str">
        <f t="shared" si="21"/>
        <v/>
      </c>
      <c r="S54" s="9" t="str">
        <f t="shared" si="21"/>
        <v/>
      </c>
      <c r="T54" s="9" t="str">
        <f t="shared" si="21"/>
        <v/>
      </c>
      <c r="U54" s="10" t="str">
        <f t="shared" si="21"/>
        <v/>
      </c>
      <c r="V54" s="8" t="str">
        <f t="shared" si="21"/>
        <v/>
      </c>
      <c r="W54" s="9" t="str">
        <f t="shared" si="21"/>
        <v/>
      </c>
      <c r="X54" s="9" t="str">
        <f t="shared" si="21"/>
        <v/>
      </c>
      <c r="Y54" s="10" t="str">
        <f t="shared" si="21"/>
        <v/>
      </c>
      <c r="Z54" s="8" t="str">
        <f t="shared" si="21"/>
        <v/>
      </c>
      <c r="AA54" s="9" t="str">
        <f t="shared" si="21"/>
        <v/>
      </c>
      <c r="AB54" s="9" t="str">
        <f t="shared" si="21"/>
        <v/>
      </c>
      <c r="AC54" s="10" t="str">
        <f t="shared" si="21"/>
        <v/>
      </c>
      <c r="AD54" s="8" t="str">
        <f t="shared" si="26"/>
        <v/>
      </c>
      <c r="AE54" s="9" t="str">
        <f t="shared" si="26"/>
        <v/>
      </c>
      <c r="AF54" s="9" t="str">
        <f t="shared" si="26"/>
        <v/>
      </c>
      <c r="AG54" s="10" t="str">
        <f t="shared" si="26"/>
        <v/>
      </c>
      <c r="AH54" s="8" t="str">
        <f t="shared" si="26"/>
        <v/>
      </c>
      <c r="AI54" s="9" t="str">
        <f t="shared" si="26"/>
        <v/>
      </c>
      <c r="AJ54" s="9" t="str">
        <f t="shared" si="26"/>
        <v/>
      </c>
      <c r="AK54" s="10" t="str">
        <f t="shared" si="26"/>
        <v/>
      </c>
      <c r="AL54" s="8" t="str">
        <f t="shared" si="26"/>
        <v/>
      </c>
      <c r="AM54" s="9" t="str">
        <f t="shared" si="26"/>
        <v/>
      </c>
      <c r="AN54" s="9" t="str">
        <f t="shared" si="26"/>
        <v/>
      </c>
      <c r="AO54" s="10" t="str">
        <f t="shared" si="26"/>
        <v/>
      </c>
      <c r="AP54" s="8" t="str">
        <f t="shared" si="23"/>
        <v/>
      </c>
      <c r="AQ54" s="9" t="str">
        <f t="shared" si="23"/>
        <v/>
      </c>
      <c r="AR54" s="9" t="str">
        <f t="shared" si="23"/>
        <v/>
      </c>
      <c r="AS54" s="10" t="str">
        <f t="shared" si="23"/>
        <v/>
      </c>
      <c r="AT54" s="8" t="str">
        <f t="shared" si="23"/>
        <v/>
      </c>
      <c r="AU54" s="9" t="str">
        <f t="shared" si="23"/>
        <v/>
      </c>
      <c r="AV54" s="9" t="str">
        <f t="shared" si="23"/>
        <v/>
      </c>
      <c r="AW54" s="10" t="str">
        <f t="shared" si="23"/>
        <v/>
      </c>
      <c r="AX54" s="8" t="str">
        <f t="shared" si="23"/>
        <v/>
      </c>
      <c r="AY54" s="9" t="str">
        <f t="shared" si="23"/>
        <v/>
      </c>
      <c r="AZ54" s="9" t="str">
        <f t="shared" si="23"/>
        <v/>
      </c>
      <c r="BA54" s="10" t="str">
        <f t="shared" si="23"/>
        <v/>
      </c>
      <c r="BB54" s="8" t="str">
        <f t="shared" si="23"/>
        <v/>
      </c>
      <c r="BC54" s="9" t="str">
        <f t="shared" si="23"/>
        <v/>
      </c>
      <c r="BD54" s="9" t="str">
        <f t="shared" si="23"/>
        <v/>
      </c>
      <c r="BE54" s="10" t="str">
        <f t="shared" si="23"/>
        <v/>
      </c>
      <c r="BF54" s="8" t="str">
        <f t="shared" si="9"/>
        <v/>
      </c>
      <c r="BG54" s="9" t="str">
        <f t="shared" si="9"/>
        <v/>
      </c>
      <c r="BH54" s="9" t="str">
        <f t="shared" si="9"/>
        <v/>
      </c>
      <c r="BI54" s="10" t="str">
        <f t="shared" si="9"/>
        <v/>
      </c>
      <c r="BJ54" s="8" t="str">
        <f t="shared" si="25"/>
        <v/>
      </c>
      <c r="BK54" s="9" t="str">
        <f t="shared" si="25"/>
        <v/>
      </c>
      <c r="BL54" s="9" t="str">
        <f t="shared" si="25"/>
        <v/>
      </c>
      <c r="BM54" s="10" t="str">
        <f t="shared" si="25"/>
        <v/>
      </c>
      <c r="BN54" s="8" t="str">
        <f t="shared" si="25"/>
        <v/>
      </c>
      <c r="BO54" s="9" t="str">
        <f t="shared" si="25"/>
        <v/>
      </c>
      <c r="BP54" s="9" t="str">
        <f t="shared" si="25"/>
        <v/>
      </c>
      <c r="BQ54" s="10" t="str">
        <f t="shared" si="25"/>
        <v/>
      </c>
      <c r="BR54" s="8" t="str">
        <f t="shared" si="25"/>
        <v/>
      </c>
      <c r="BS54" s="9" t="str">
        <f t="shared" si="25"/>
        <v/>
      </c>
      <c r="BT54" s="9" t="str">
        <f t="shared" si="25"/>
        <v/>
      </c>
      <c r="BU54" s="10" t="str">
        <f t="shared" si="25"/>
        <v/>
      </c>
      <c r="BV54" s="8" t="str">
        <f t="shared" si="25"/>
        <v/>
      </c>
      <c r="BW54" s="9" t="str">
        <f t="shared" si="25"/>
        <v/>
      </c>
      <c r="BX54" s="9" t="str">
        <f t="shared" si="25"/>
        <v/>
      </c>
      <c r="BY54" s="10" t="str">
        <f t="shared" si="24"/>
        <v/>
      </c>
      <c r="CB54" s="7">
        <v>0.77083333333333337</v>
      </c>
    </row>
    <row r="55" spans="2:80" ht="19.5" customHeight="1">
      <c r="B55" s="40">
        <v>50</v>
      </c>
      <c r="C55" s="41" t="str">
        <f>IF(VLOOKUP($B55,管理シート!$B$10:$D$108,2,0)=0,"",VLOOKUP($B55,管理シート!$B$10:$D$108,2,0))</f>
        <v/>
      </c>
      <c r="D55" s="42" t="str">
        <f>IF(VLOOKUP($B55,管理シート!$B$10:$D$108,3,0)=0,"",VLOOKUP($B55,管理シート!$B$10:$D$108,3,0))</f>
        <v/>
      </c>
      <c r="E55" s="1" t="str">
        <f t="shared" si="14"/>
        <v/>
      </c>
      <c r="F55" s="2" t="str">
        <f t="shared" si="15"/>
        <v/>
      </c>
      <c r="G55" s="24"/>
      <c r="H55" s="25"/>
      <c r="I55" s="24"/>
      <c r="J55" s="25"/>
      <c r="K55" s="24"/>
      <c r="L55" s="25"/>
      <c r="M55" s="45"/>
      <c r="N55" s="8" t="str">
        <f t="shared" si="21"/>
        <v/>
      </c>
      <c r="O55" s="9" t="str">
        <f t="shared" si="21"/>
        <v/>
      </c>
      <c r="P55" s="9" t="str">
        <f t="shared" si="21"/>
        <v/>
      </c>
      <c r="Q55" s="10" t="str">
        <f t="shared" si="21"/>
        <v/>
      </c>
      <c r="R55" s="8" t="str">
        <f t="shared" si="21"/>
        <v/>
      </c>
      <c r="S55" s="9" t="str">
        <f t="shared" si="21"/>
        <v/>
      </c>
      <c r="T55" s="9" t="str">
        <f t="shared" si="21"/>
        <v/>
      </c>
      <c r="U55" s="10" t="str">
        <f t="shared" si="21"/>
        <v/>
      </c>
      <c r="V55" s="8" t="str">
        <f t="shared" si="21"/>
        <v/>
      </c>
      <c r="W55" s="9" t="str">
        <f t="shared" si="21"/>
        <v/>
      </c>
      <c r="X55" s="9" t="str">
        <f t="shared" si="21"/>
        <v/>
      </c>
      <c r="Y55" s="10" t="str">
        <f t="shared" si="21"/>
        <v/>
      </c>
      <c r="Z55" s="8" t="str">
        <f t="shared" si="21"/>
        <v/>
      </c>
      <c r="AA55" s="9" t="str">
        <f t="shared" si="21"/>
        <v/>
      </c>
      <c r="AB55" s="9" t="str">
        <f t="shared" si="21"/>
        <v/>
      </c>
      <c r="AC55" s="10" t="str">
        <f t="shared" si="21"/>
        <v/>
      </c>
      <c r="AD55" s="8" t="str">
        <f t="shared" si="26"/>
        <v/>
      </c>
      <c r="AE55" s="9" t="str">
        <f t="shared" si="26"/>
        <v/>
      </c>
      <c r="AF55" s="9" t="str">
        <f t="shared" si="26"/>
        <v/>
      </c>
      <c r="AG55" s="10" t="str">
        <f t="shared" si="26"/>
        <v/>
      </c>
      <c r="AH55" s="8" t="str">
        <f t="shared" si="26"/>
        <v/>
      </c>
      <c r="AI55" s="9" t="str">
        <f t="shared" si="26"/>
        <v/>
      </c>
      <c r="AJ55" s="9" t="str">
        <f t="shared" si="26"/>
        <v/>
      </c>
      <c r="AK55" s="10" t="str">
        <f t="shared" si="26"/>
        <v/>
      </c>
      <c r="AL55" s="8" t="str">
        <f t="shared" si="26"/>
        <v/>
      </c>
      <c r="AM55" s="9" t="str">
        <f t="shared" si="26"/>
        <v/>
      </c>
      <c r="AN55" s="9" t="str">
        <f t="shared" si="26"/>
        <v/>
      </c>
      <c r="AO55" s="10" t="str">
        <f t="shared" si="26"/>
        <v/>
      </c>
      <c r="AP55" s="8" t="str">
        <f t="shared" si="23"/>
        <v/>
      </c>
      <c r="AQ55" s="9" t="str">
        <f t="shared" si="23"/>
        <v/>
      </c>
      <c r="AR55" s="9" t="str">
        <f t="shared" si="23"/>
        <v/>
      </c>
      <c r="AS55" s="10" t="str">
        <f t="shared" si="23"/>
        <v/>
      </c>
      <c r="AT55" s="8" t="str">
        <f t="shared" si="23"/>
        <v/>
      </c>
      <c r="AU55" s="9" t="str">
        <f t="shared" si="23"/>
        <v/>
      </c>
      <c r="AV55" s="9" t="str">
        <f t="shared" si="23"/>
        <v/>
      </c>
      <c r="AW55" s="10" t="str">
        <f t="shared" si="23"/>
        <v/>
      </c>
      <c r="AX55" s="8" t="str">
        <f t="shared" si="23"/>
        <v/>
      </c>
      <c r="AY55" s="9" t="str">
        <f t="shared" si="23"/>
        <v/>
      </c>
      <c r="AZ55" s="9" t="str">
        <f t="shared" si="23"/>
        <v/>
      </c>
      <c r="BA55" s="10" t="str">
        <f t="shared" si="23"/>
        <v/>
      </c>
      <c r="BB55" s="8" t="str">
        <f t="shared" si="23"/>
        <v/>
      </c>
      <c r="BC55" s="9" t="str">
        <f t="shared" si="23"/>
        <v/>
      </c>
      <c r="BD55" s="9" t="str">
        <f t="shared" si="23"/>
        <v/>
      </c>
      <c r="BE55" s="10" t="str">
        <f t="shared" si="23"/>
        <v/>
      </c>
      <c r="BF55" s="8" t="str">
        <f t="shared" si="9"/>
        <v/>
      </c>
      <c r="BG55" s="9" t="str">
        <f t="shared" si="9"/>
        <v/>
      </c>
      <c r="BH55" s="9" t="str">
        <f t="shared" si="9"/>
        <v/>
      </c>
      <c r="BI55" s="10" t="str">
        <f t="shared" si="9"/>
        <v/>
      </c>
      <c r="BJ55" s="8" t="str">
        <f t="shared" si="25"/>
        <v/>
      </c>
      <c r="BK55" s="9" t="str">
        <f t="shared" si="25"/>
        <v/>
      </c>
      <c r="BL55" s="9" t="str">
        <f t="shared" si="25"/>
        <v/>
      </c>
      <c r="BM55" s="10" t="str">
        <f t="shared" si="25"/>
        <v/>
      </c>
      <c r="BN55" s="8" t="str">
        <f t="shared" si="25"/>
        <v/>
      </c>
      <c r="BO55" s="9" t="str">
        <f t="shared" si="25"/>
        <v/>
      </c>
      <c r="BP55" s="9" t="str">
        <f t="shared" si="25"/>
        <v/>
      </c>
      <c r="BQ55" s="10" t="str">
        <f t="shared" si="25"/>
        <v/>
      </c>
      <c r="BR55" s="8" t="str">
        <f t="shared" si="25"/>
        <v/>
      </c>
      <c r="BS55" s="9" t="str">
        <f t="shared" si="25"/>
        <v/>
      </c>
      <c r="BT55" s="9" t="str">
        <f t="shared" si="25"/>
        <v/>
      </c>
      <c r="BU55" s="10" t="str">
        <f t="shared" si="25"/>
        <v/>
      </c>
      <c r="BV55" s="8" t="str">
        <f t="shared" si="25"/>
        <v/>
      </c>
      <c r="BW55" s="9" t="str">
        <f t="shared" si="25"/>
        <v/>
      </c>
      <c r="BX55" s="9" t="str">
        <f t="shared" si="25"/>
        <v/>
      </c>
      <c r="BY55" s="10" t="str">
        <f t="shared" si="24"/>
        <v/>
      </c>
      <c r="CB55" s="7">
        <v>0.78125</v>
      </c>
    </row>
    <row r="56" spans="2:80" ht="19.5" customHeight="1">
      <c r="D56" s="94" t="s">
        <v>12</v>
      </c>
      <c r="E56" s="94"/>
      <c r="F56" s="43">
        <f>SUM(E6:E55)</f>
        <v>0</v>
      </c>
      <c r="G56" s="27"/>
      <c r="H56" s="27"/>
      <c r="I56" s="27"/>
      <c r="J56" s="27"/>
      <c r="K56" s="27"/>
      <c r="L56" s="27"/>
      <c r="CB56" s="7">
        <v>0.79166666666666663</v>
      </c>
    </row>
    <row r="57" spans="2:80" ht="19.5" customHeight="1">
      <c r="CB57" s="7">
        <v>0.80208333333333337</v>
      </c>
    </row>
    <row r="58" spans="2:80">
      <c r="B58" s="90" t="s">
        <v>15</v>
      </c>
      <c r="C58" s="91"/>
      <c r="D58" s="95" t="s">
        <v>18</v>
      </c>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CB58" s="7">
        <v>0.8125</v>
      </c>
    </row>
    <row r="59" spans="2:80">
      <c r="B59" s="90" t="s">
        <v>16</v>
      </c>
      <c r="C59" s="96"/>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CB59" s="7">
        <v>0.82291666666666663</v>
      </c>
    </row>
    <row r="60" spans="2:80">
      <c r="B60" s="90" t="s">
        <v>17</v>
      </c>
      <c r="C60" s="91"/>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CB60" s="7">
        <v>0.83333333333333337</v>
      </c>
    </row>
    <row r="61" spans="2:80">
      <c r="CB61" s="7">
        <v>0.84375</v>
      </c>
    </row>
    <row r="62" spans="2:80">
      <c r="CB62" s="7">
        <v>0.85416666666666663</v>
      </c>
    </row>
    <row r="63" spans="2:80">
      <c r="CB63" s="7">
        <v>0.86458333333333337</v>
      </c>
    </row>
    <row r="64" spans="2:80">
      <c r="CB64" s="7">
        <v>0.875</v>
      </c>
    </row>
    <row r="65" spans="80:80">
      <c r="CB65" s="7">
        <v>0.88541666666666663</v>
      </c>
    </row>
    <row r="66" spans="80:80">
      <c r="CB66" s="7">
        <v>0.89583333333333337</v>
      </c>
    </row>
    <row r="67" spans="80:80">
      <c r="CB67" s="7">
        <v>0.90625</v>
      </c>
    </row>
    <row r="68" spans="80:80">
      <c r="CB68" s="7">
        <v>0.91666666666666663</v>
      </c>
    </row>
  </sheetData>
  <mergeCells count="33">
    <mergeCell ref="B60:C60"/>
    <mergeCell ref="D60:BY60"/>
    <mergeCell ref="N2:BY2"/>
    <mergeCell ref="D56:E56"/>
    <mergeCell ref="B58:C58"/>
    <mergeCell ref="D58:BY58"/>
    <mergeCell ref="B59:C59"/>
    <mergeCell ref="D59:BY59"/>
    <mergeCell ref="BF3:BI4"/>
    <mergeCell ref="BJ3:BM4"/>
    <mergeCell ref="BN3:BQ4"/>
    <mergeCell ref="BR3:BU4"/>
    <mergeCell ref="BV3:BY4"/>
    <mergeCell ref="BB3:BE4"/>
    <mergeCell ref="G3:H3"/>
    <mergeCell ref="I3:J3"/>
    <mergeCell ref="K3:L3"/>
    <mergeCell ref="M3:M4"/>
    <mergeCell ref="N3:Q4"/>
    <mergeCell ref="AD3:AG4"/>
    <mergeCell ref="AH3:AK4"/>
    <mergeCell ref="V3:Y4"/>
    <mergeCell ref="R3:U4"/>
    <mergeCell ref="AL3:AO4"/>
    <mergeCell ref="AP3:AS4"/>
    <mergeCell ref="AT3:AW4"/>
    <mergeCell ref="AX3:BA4"/>
    <mergeCell ref="Z3:AC4"/>
    <mergeCell ref="B3:B4"/>
    <mergeCell ref="C3:C4"/>
    <mergeCell ref="D3:D4"/>
    <mergeCell ref="E3:E4"/>
    <mergeCell ref="C2:H2"/>
  </mergeCells>
  <phoneticPr fontId="2"/>
  <dataValidations count="1">
    <dataValidation type="list" allowBlank="1" showInputMessage="1" sqref="G6:L55">
      <formula1>$CB$4:$CB$68</formula1>
    </dataValidation>
  </dataValidations>
  <printOptions horizontalCentered="1"/>
  <pageMargins left="0" right="0" top="0.74803149606299213" bottom="0.7480314960629921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sheetPr>
    <pageSetUpPr fitToPage="1"/>
  </sheetPr>
  <dimension ref="B1:CB68"/>
  <sheetViews>
    <sheetView showGridLines="0" workbookViewId="0">
      <pane xSplit="13" ySplit="5" topLeftCell="N6" activePane="bottomRight" state="frozen"/>
      <selection activeCell="CA4" sqref="CA4:CA9"/>
      <selection pane="topRight" activeCell="CA4" sqref="CA4:CA9"/>
      <selection pane="bottomLeft" activeCell="CA4" sqref="CA4:CA9"/>
      <selection pane="bottomRight" activeCell="CA4" sqref="CA4:CA9"/>
    </sheetView>
  </sheetViews>
  <sheetFormatPr defaultColWidth="9" defaultRowHeight="13.2" outlineLevelCol="1"/>
  <cols>
    <col min="1" max="1" width="2.109375" style="27" customWidth="1"/>
    <col min="2" max="2" width="3.109375" style="26" customWidth="1"/>
    <col min="3" max="3" width="13.88671875" style="26" customWidth="1"/>
    <col min="4" max="6" width="5.6640625" style="27" customWidth="1" outlineLevel="1"/>
    <col min="7" max="12" width="4.44140625" style="29" customWidth="1"/>
    <col min="13" max="13" width="7.109375" style="27" customWidth="1"/>
    <col min="14" max="77" width="1.21875" style="27" customWidth="1"/>
    <col min="78" max="79" width="9" style="27"/>
    <col min="80" max="80" width="6.88671875" style="27" customWidth="1"/>
    <col min="81" max="16384" width="9" style="27"/>
  </cols>
  <sheetData>
    <row r="1" spans="2:80">
      <c r="F1" s="28" t="s">
        <v>30</v>
      </c>
    </row>
    <row r="2" spans="2:80" ht="32.25" customHeight="1">
      <c r="B2" s="30"/>
      <c r="C2" s="83">
        <f>'16日'!C2+1</f>
        <v>44303</v>
      </c>
      <c r="D2" s="83"/>
      <c r="E2" s="83"/>
      <c r="F2" s="83"/>
      <c r="G2" s="83"/>
      <c r="H2" s="83"/>
      <c r="I2" s="31"/>
      <c r="J2" s="31"/>
      <c r="K2" s="31"/>
      <c r="L2" s="31"/>
      <c r="M2" s="31"/>
      <c r="N2" s="93" t="str">
        <f>管理シート!D4&amp;"　　　シフト表"</f>
        <v>Excelママ店（6時から）　　　シフト表</v>
      </c>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row>
    <row r="3" spans="2:80" ht="13.5" customHeight="1">
      <c r="B3" s="76"/>
      <c r="C3" s="78" t="s">
        <v>0</v>
      </c>
      <c r="D3" s="81" t="s">
        <v>1</v>
      </c>
      <c r="E3" s="82" t="s">
        <v>9</v>
      </c>
      <c r="F3" s="51" t="s">
        <v>32</v>
      </c>
      <c r="G3" s="99" t="s">
        <v>8</v>
      </c>
      <c r="H3" s="100"/>
      <c r="I3" s="88" t="s">
        <v>4</v>
      </c>
      <c r="J3" s="88"/>
      <c r="K3" s="88" t="s">
        <v>5</v>
      </c>
      <c r="L3" s="88"/>
      <c r="M3" s="89" t="s">
        <v>11</v>
      </c>
      <c r="N3" s="84">
        <f>N5</f>
        <v>0.25</v>
      </c>
      <c r="O3" s="85"/>
      <c r="P3" s="85"/>
      <c r="Q3" s="85"/>
      <c r="R3" s="84">
        <f>R5</f>
        <v>0.29166666666666669</v>
      </c>
      <c r="S3" s="85"/>
      <c r="T3" s="85"/>
      <c r="U3" s="85"/>
      <c r="V3" s="84">
        <f>V5</f>
        <v>0.33333333333333331</v>
      </c>
      <c r="W3" s="85"/>
      <c r="X3" s="85"/>
      <c r="Y3" s="85"/>
      <c r="Z3" s="84">
        <f>Z5</f>
        <v>0.375</v>
      </c>
      <c r="AA3" s="85"/>
      <c r="AB3" s="85"/>
      <c r="AC3" s="85"/>
      <c r="AD3" s="84">
        <f>AD5</f>
        <v>0.41666666666666702</v>
      </c>
      <c r="AE3" s="85"/>
      <c r="AF3" s="85"/>
      <c r="AG3" s="85"/>
      <c r="AH3" s="84">
        <f>AH5</f>
        <v>0.45833333333333298</v>
      </c>
      <c r="AI3" s="85"/>
      <c r="AJ3" s="85"/>
      <c r="AK3" s="85"/>
      <c r="AL3" s="84">
        <f>AL5</f>
        <v>0.5</v>
      </c>
      <c r="AM3" s="85"/>
      <c r="AN3" s="85"/>
      <c r="AO3" s="85"/>
      <c r="AP3" s="84">
        <f>AP5</f>
        <v>0.54166666666666696</v>
      </c>
      <c r="AQ3" s="85"/>
      <c r="AR3" s="85"/>
      <c r="AS3" s="85"/>
      <c r="AT3" s="84">
        <f>AT5</f>
        <v>0.58333333333333404</v>
      </c>
      <c r="AU3" s="85"/>
      <c r="AV3" s="85"/>
      <c r="AW3" s="85"/>
      <c r="AX3" s="84">
        <f>AX5</f>
        <v>0.625</v>
      </c>
      <c r="AY3" s="85"/>
      <c r="AZ3" s="85"/>
      <c r="BA3" s="85"/>
      <c r="BB3" s="84">
        <f>BB5</f>
        <v>0.66666666666666696</v>
      </c>
      <c r="BC3" s="85"/>
      <c r="BD3" s="85"/>
      <c r="BE3" s="85"/>
      <c r="BF3" s="84">
        <f>BF5</f>
        <v>0.70833333333333404</v>
      </c>
      <c r="BG3" s="85"/>
      <c r="BH3" s="85"/>
      <c r="BI3" s="85"/>
      <c r="BJ3" s="84">
        <f>BJ5</f>
        <v>0.750000000000001</v>
      </c>
      <c r="BK3" s="85"/>
      <c r="BL3" s="85"/>
      <c r="BM3" s="85"/>
      <c r="BN3" s="84">
        <f>BN5</f>
        <v>0.79166666666666696</v>
      </c>
      <c r="BO3" s="85"/>
      <c r="BP3" s="85"/>
      <c r="BQ3" s="85"/>
      <c r="BR3" s="84">
        <f>BR5</f>
        <v>0.83333333333333404</v>
      </c>
      <c r="BS3" s="85"/>
      <c r="BT3" s="85"/>
      <c r="BU3" s="85"/>
      <c r="BV3" s="84">
        <f>BV5</f>
        <v>0.875000000000001</v>
      </c>
      <c r="BW3" s="85"/>
      <c r="BX3" s="85"/>
      <c r="BY3" s="97"/>
      <c r="CB3" s="6" t="s">
        <v>10</v>
      </c>
    </row>
    <row r="4" spans="2:80" ht="13.5" customHeight="1">
      <c r="B4" s="77"/>
      <c r="C4" s="79"/>
      <c r="D4" s="81"/>
      <c r="E4" s="82"/>
      <c r="F4" s="49" t="s">
        <v>33</v>
      </c>
      <c r="G4" s="32" t="s">
        <v>2</v>
      </c>
      <c r="H4" s="33" t="s">
        <v>3</v>
      </c>
      <c r="I4" s="32" t="s">
        <v>6</v>
      </c>
      <c r="J4" s="33" t="s">
        <v>7</v>
      </c>
      <c r="K4" s="32" t="s">
        <v>6</v>
      </c>
      <c r="L4" s="33" t="s">
        <v>7</v>
      </c>
      <c r="M4" s="82"/>
      <c r="N4" s="86"/>
      <c r="O4" s="87"/>
      <c r="P4" s="87"/>
      <c r="Q4" s="87"/>
      <c r="R4" s="86"/>
      <c r="S4" s="87"/>
      <c r="T4" s="87"/>
      <c r="U4" s="87"/>
      <c r="V4" s="86"/>
      <c r="W4" s="87"/>
      <c r="X4" s="87"/>
      <c r="Y4" s="87"/>
      <c r="Z4" s="86"/>
      <c r="AA4" s="87"/>
      <c r="AB4" s="87"/>
      <c r="AC4" s="87"/>
      <c r="AD4" s="86"/>
      <c r="AE4" s="87"/>
      <c r="AF4" s="87"/>
      <c r="AG4" s="87"/>
      <c r="AH4" s="86"/>
      <c r="AI4" s="87"/>
      <c r="AJ4" s="87"/>
      <c r="AK4" s="87"/>
      <c r="AL4" s="86"/>
      <c r="AM4" s="87"/>
      <c r="AN4" s="87"/>
      <c r="AO4" s="87"/>
      <c r="AP4" s="86"/>
      <c r="AQ4" s="87"/>
      <c r="AR4" s="87"/>
      <c r="AS4" s="87"/>
      <c r="AT4" s="86"/>
      <c r="AU4" s="87"/>
      <c r="AV4" s="87"/>
      <c r="AW4" s="87"/>
      <c r="AX4" s="86"/>
      <c r="AY4" s="87"/>
      <c r="AZ4" s="87"/>
      <c r="BA4" s="87"/>
      <c r="BB4" s="86"/>
      <c r="BC4" s="87"/>
      <c r="BD4" s="87"/>
      <c r="BE4" s="87"/>
      <c r="BF4" s="86"/>
      <c r="BG4" s="87"/>
      <c r="BH4" s="87"/>
      <c r="BI4" s="87"/>
      <c r="BJ4" s="86"/>
      <c r="BK4" s="87"/>
      <c r="BL4" s="87"/>
      <c r="BM4" s="87"/>
      <c r="BN4" s="86"/>
      <c r="BO4" s="87"/>
      <c r="BP4" s="87"/>
      <c r="BQ4" s="87"/>
      <c r="BR4" s="86"/>
      <c r="BS4" s="87"/>
      <c r="BT4" s="87"/>
      <c r="BU4" s="87"/>
      <c r="BV4" s="86"/>
      <c r="BW4" s="87"/>
      <c r="BX4" s="87"/>
      <c r="BY4" s="98"/>
      <c r="CB4" s="7">
        <v>0.25</v>
      </c>
    </row>
    <row r="5" spans="2:80" s="39" customFormat="1" hidden="1">
      <c r="B5" s="34"/>
      <c r="C5" s="34"/>
      <c r="D5" s="35"/>
      <c r="E5" s="36"/>
      <c r="F5" s="36"/>
      <c r="G5" s="37"/>
      <c r="H5" s="38"/>
      <c r="I5" s="37"/>
      <c r="J5" s="38"/>
      <c r="K5" s="37"/>
      <c r="L5" s="38"/>
      <c r="M5" s="36"/>
      <c r="N5" s="3">
        <v>0.25</v>
      </c>
      <c r="O5" s="4">
        <v>0.26041666666666669</v>
      </c>
      <c r="P5" s="4">
        <v>0.27083333333333331</v>
      </c>
      <c r="Q5" s="5">
        <v>0.28125</v>
      </c>
      <c r="R5" s="3">
        <v>0.29166666666666669</v>
      </c>
      <c r="S5" s="4">
        <v>0.30208333333333331</v>
      </c>
      <c r="T5" s="4">
        <v>0.3125</v>
      </c>
      <c r="U5" s="5">
        <v>0.32291666666666669</v>
      </c>
      <c r="V5" s="3">
        <v>0.33333333333333331</v>
      </c>
      <c r="W5" s="4">
        <v>0.34375</v>
      </c>
      <c r="X5" s="4">
        <v>0.35416666666666669</v>
      </c>
      <c r="Y5" s="5">
        <v>0.36458333333333331</v>
      </c>
      <c r="Z5" s="3">
        <v>0.375</v>
      </c>
      <c r="AA5" s="4">
        <v>0.38541666666666669</v>
      </c>
      <c r="AB5" s="4">
        <v>0.39583333333333331</v>
      </c>
      <c r="AC5" s="5">
        <v>0.40625</v>
      </c>
      <c r="AD5" s="3">
        <v>0.41666666666666702</v>
      </c>
      <c r="AE5" s="4">
        <v>0.42708333333333298</v>
      </c>
      <c r="AF5" s="4">
        <v>0.4375</v>
      </c>
      <c r="AG5" s="5">
        <v>0.44791666666666702</v>
      </c>
      <c r="AH5" s="3">
        <v>0.45833333333333298</v>
      </c>
      <c r="AI5" s="4">
        <v>0.46875</v>
      </c>
      <c r="AJ5" s="4">
        <v>0.47916666666666702</v>
      </c>
      <c r="AK5" s="5">
        <v>0.48958333333333398</v>
      </c>
      <c r="AL5" s="3">
        <v>0.5</v>
      </c>
      <c r="AM5" s="4">
        <v>0.51041666666666696</v>
      </c>
      <c r="AN5" s="4">
        <v>0.52083333333333404</v>
      </c>
      <c r="AO5" s="5">
        <v>0.53125</v>
      </c>
      <c r="AP5" s="3">
        <v>0.54166666666666696</v>
      </c>
      <c r="AQ5" s="4">
        <v>0.55208333333333404</v>
      </c>
      <c r="AR5" s="4">
        <v>0.5625</v>
      </c>
      <c r="AS5" s="5">
        <v>0.57291666666666696</v>
      </c>
      <c r="AT5" s="3">
        <v>0.58333333333333404</v>
      </c>
      <c r="AU5" s="4">
        <v>0.59375</v>
      </c>
      <c r="AV5" s="4">
        <v>0.60416666666666696</v>
      </c>
      <c r="AW5" s="5">
        <v>0.61458333333333404</v>
      </c>
      <c r="AX5" s="3">
        <v>0.625</v>
      </c>
      <c r="AY5" s="4">
        <v>0.63541666666666696</v>
      </c>
      <c r="AZ5" s="4">
        <v>0.64583333333333404</v>
      </c>
      <c r="BA5" s="5">
        <v>0.65625</v>
      </c>
      <c r="BB5" s="3">
        <v>0.66666666666666696</v>
      </c>
      <c r="BC5" s="4">
        <v>0.67708333333333404</v>
      </c>
      <c r="BD5" s="4">
        <v>0.687500000000001</v>
      </c>
      <c r="BE5" s="5">
        <v>0.69791666666666696</v>
      </c>
      <c r="BF5" s="3">
        <v>0.70833333333333404</v>
      </c>
      <c r="BG5" s="4">
        <v>0.718750000000001</v>
      </c>
      <c r="BH5" s="4">
        <v>0.72916666666666696</v>
      </c>
      <c r="BI5" s="5">
        <v>0.73958333333333404</v>
      </c>
      <c r="BJ5" s="3">
        <v>0.750000000000001</v>
      </c>
      <c r="BK5" s="4">
        <v>0.76041666666666696</v>
      </c>
      <c r="BL5" s="4">
        <v>0.77083333333333404</v>
      </c>
      <c r="BM5" s="5">
        <v>0.781250000000001</v>
      </c>
      <c r="BN5" s="3">
        <v>0.79166666666666696</v>
      </c>
      <c r="BO5" s="4">
        <v>0.80208333333333404</v>
      </c>
      <c r="BP5" s="4">
        <v>0.812500000000001</v>
      </c>
      <c r="BQ5" s="5">
        <v>0.82291666666666696</v>
      </c>
      <c r="BR5" s="3">
        <v>0.83333333333333404</v>
      </c>
      <c r="BS5" s="4">
        <v>0.843750000000001</v>
      </c>
      <c r="BT5" s="4">
        <v>0.85416666666666796</v>
      </c>
      <c r="BU5" s="5">
        <v>0.86458333333333404</v>
      </c>
      <c r="BV5" s="3">
        <v>0.875000000000001</v>
      </c>
      <c r="BW5" s="4">
        <v>0.88541666666666796</v>
      </c>
      <c r="BX5" s="4">
        <v>0.89583333333333404</v>
      </c>
      <c r="BY5" s="5">
        <v>0.906250000000001</v>
      </c>
      <c r="CB5" s="7">
        <v>0.26041666666666669</v>
      </c>
    </row>
    <row r="6" spans="2:80" ht="18" customHeight="1">
      <c r="B6" s="40">
        <v>1</v>
      </c>
      <c r="C6" s="41" t="str">
        <f>IF(VLOOKUP($B6,管理シート!$B$10:$D$108,2,0)=0,"",VLOOKUP($B6,管理シート!$B$10:$D$108,2,0))</f>
        <v>名前1</v>
      </c>
      <c r="D6" s="42">
        <f>IF(VLOOKUP($B6,管理シート!$B$10:$D$108,3,0)=0,"",VLOOKUP($B6,管理シート!$B$10:$D$108,3,0))</f>
        <v>950</v>
      </c>
      <c r="E6" s="1" t="str">
        <f>IF(F6="","",D6*F6)</f>
        <v/>
      </c>
      <c r="F6" s="2" t="str">
        <f>IF(G6="","",COUNTIF($N6:$BY6,"■")*15/60)</f>
        <v/>
      </c>
      <c r="G6" s="22"/>
      <c r="H6" s="23"/>
      <c r="I6" s="22"/>
      <c r="J6" s="23"/>
      <c r="K6" s="22"/>
      <c r="L6" s="23"/>
      <c r="M6" s="45"/>
      <c r="N6" s="8" t="str">
        <f>IF($G6="","",IF(AND($I6&lt;=N$5,$J6&gt;N$5),"",IF(AND($K6&lt;=N$5,$L6&gt;N$5),"",IF(AND($G6&lt;=N$5,$H6&gt;N$5),"■",""))))</f>
        <v/>
      </c>
      <c r="O6" s="9" t="str">
        <f t="shared" ref="O6:BY10" si="0">IF($G6="","",IF(AND($I6&lt;=O$5,$J6&gt;O$5),"",IF(AND($K6&lt;=O$5,$L6&gt;O$5),"",IF(AND($G6&lt;=O$5,$H6&gt;O$5),"■",""))))</f>
        <v/>
      </c>
      <c r="P6" s="9" t="str">
        <f t="shared" si="0"/>
        <v/>
      </c>
      <c r="Q6" s="10" t="str">
        <f t="shared" si="0"/>
        <v/>
      </c>
      <c r="R6" s="8" t="str">
        <f>IF($G6="","",IF(AND($I6&lt;=R$5,$J6&gt;R$5),"",IF(AND($K6&lt;=R$5,$L6&gt;R$5),"",IF(AND($G6&lt;=R$5,$H6&gt;R$5),"■",""))))</f>
        <v/>
      </c>
      <c r="S6" s="9" t="str">
        <f t="shared" ref="S6:U10" si="1">IF($G6="","",IF(AND($I6&lt;=S$5,$J6&gt;S$5),"",IF(AND($K6&lt;=S$5,$L6&gt;S$5),"",IF(AND($G6&lt;=S$5,$H6&gt;S$5),"■",""))))</f>
        <v/>
      </c>
      <c r="T6" s="9" t="str">
        <f t="shared" si="1"/>
        <v/>
      </c>
      <c r="U6" s="10" t="str">
        <f t="shared" si="1"/>
        <v/>
      </c>
      <c r="V6" s="8" t="str">
        <f>IF($G6="","",IF(AND($I6&lt;=V$5,$J6&gt;V$5),"",IF(AND($K6&lt;=V$5,$L6&gt;V$5),"",IF(AND($G6&lt;=V$5,$H6&gt;V$5),"■",""))))</f>
        <v/>
      </c>
      <c r="W6" s="9" t="str">
        <f t="shared" ref="W6:Y10" si="2">IF($G6="","",IF(AND($I6&lt;=W$5,$J6&gt;W$5),"",IF(AND($K6&lt;=W$5,$L6&gt;W$5),"",IF(AND($G6&lt;=W$5,$H6&gt;W$5),"■",""))))</f>
        <v/>
      </c>
      <c r="X6" s="9" t="str">
        <f t="shared" si="2"/>
        <v/>
      </c>
      <c r="Y6" s="10" t="str">
        <f t="shared" si="2"/>
        <v/>
      </c>
      <c r="Z6" s="8" t="str">
        <f>IF($G6="","",IF(AND($I6&lt;=Z$5,$J6&gt;Z$5),"",IF(AND($K6&lt;=Z$5,$L6&gt;Z$5),"",IF(AND($G6&lt;=Z$5,$H6&gt;Z$5),"■",""))))</f>
        <v/>
      </c>
      <c r="AA6" s="9" t="str">
        <f t="shared" ref="AA6:AC10" si="3">IF($G6="","",IF(AND($I6&lt;=AA$5,$J6&gt;AA$5),"",IF(AND($K6&lt;=AA$5,$L6&gt;AA$5),"",IF(AND($G6&lt;=AA$5,$H6&gt;AA$5),"■",""))))</f>
        <v/>
      </c>
      <c r="AB6" s="9" t="str">
        <f t="shared" si="3"/>
        <v/>
      </c>
      <c r="AC6" s="10" t="str">
        <f t="shared" si="3"/>
        <v/>
      </c>
      <c r="AD6" s="8" t="str">
        <f t="shared" si="0"/>
        <v/>
      </c>
      <c r="AE6" s="9" t="str">
        <f t="shared" si="0"/>
        <v/>
      </c>
      <c r="AF6" s="9" t="str">
        <f t="shared" si="0"/>
        <v/>
      </c>
      <c r="AG6" s="10" t="str">
        <f t="shared" si="0"/>
        <v/>
      </c>
      <c r="AH6" s="8" t="str">
        <f t="shared" si="0"/>
        <v/>
      </c>
      <c r="AI6" s="9" t="str">
        <f t="shared" si="0"/>
        <v/>
      </c>
      <c r="AJ6" s="9" t="str">
        <f t="shared" si="0"/>
        <v/>
      </c>
      <c r="AK6" s="10" t="str">
        <f t="shared" si="0"/>
        <v/>
      </c>
      <c r="AL6" s="8" t="str">
        <f t="shared" si="0"/>
        <v/>
      </c>
      <c r="AM6" s="9" t="str">
        <f t="shared" si="0"/>
        <v/>
      </c>
      <c r="AN6" s="9" t="str">
        <f t="shared" si="0"/>
        <v/>
      </c>
      <c r="AO6" s="10" t="str">
        <f t="shared" si="0"/>
        <v/>
      </c>
      <c r="AP6" s="8" t="str">
        <f t="shared" si="0"/>
        <v/>
      </c>
      <c r="AQ6" s="9" t="str">
        <f t="shared" si="0"/>
        <v/>
      </c>
      <c r="AR6" s="9" t="str">
        <f t="shared" si="0"/>
        <v/>
      </c>
      <c r="AS6" s="10" t="str">
        <f t="shared" si="0"/>
        <v/>
      </c>
      <c r="AT6" s="8" t="str">
        <f t="shared" si="0"/>
        <v/>
      </c>
      <c r="AU6" s="9" t="str">
        <f t="shared" si="0"/>
        <v/>
      </c>
      <c r="AV6" s="9" t="str">
        <f t="shared" si="0"/>
        <v/>
      </c>
      <c r="AW6" s="10" t="str">
        <f t="shared" si="0"/>
        <v/>
      </c>
      <c r="AX6" s="8" t="str">
        <f t="shared" si="0"/>
        <v/>
      </c>
      <c r="AY6" s="9" t="str">
        <f t="shared" si="0"/>
        <v/>
      </c>
      <c r="AZ6" s="9" t="str">
        <f t="shared" si="0"/>
        <v/>
      </c>
      <c r="BA6" s="10" t="str">
        <f t="shared" si="0"/>
        <v/>
      </c>
      <c r="BB6" s="8" t="str">
        <f t="shared" si="0"/>
        <v/>
      </c>
      <c r="BC6" s="9" t="str">
        <f t="shared" si="0"/>
        <v/>
      </c>
      <c r="BD6" s="9" t="str">
        <f t="shared" si="0"/>
        <v/>
      </c>
      <c r="BE6" s="10" t="str">
        <f t="shared" si="0"/>
        <v/>
      </c>
      <c r="BF6" s="8" t="str">
        <f t="shared" si="0"/>
        <v/>
      </c>
      <c r="BG6" s="9" t="str">
        <f t="shared" si="0"/>
        <v/>
      </c>
      <c r="BH6" s="9" t="str">
        <f t="shared" si="0"/>
        <v/>
      </c>
      <c r="BI6" s="10" t="str">
        <f t="shared" si="0"/>
        <v/>
      </c>
      <c r="BJ6" s="8" t="str">
        <f t="shared" si="0"/>
        <v/>
      </c>
      <c r="BK6" s="9" t="str">
        <f t="shared" si="0"/>
        <v/>
      </c>
      <c r="BL6" s="9" t="str">
        <f t="shared" si="0"/>
        <v/>
      </c>
      <c r="BM6" s="10" t="str">
        <f t="shared" si="0"/>
        <v/>
      </c>
      <c r="BN6" s="8" t="str">
        <f t="shared" si="0"/>
        <v/>
      </c>
      <c r="BO6" s="9" t="str">
        <f t="shared" si="0"/>
        <v/>
      </c>
      <c r="BP6" s="9" t="str">
        <f t="shared" si="0"/>
        <v/>
      </c>
      <c r="BQ6" s="10" t="str">
        <f t="shared" si="0"/>
        <v/>
      </c>
      <c r="BR6" s="8" t="str">
        <f t="shared" si="0"/>
        <v/>
      </c>
      <c r="BS6" s="9" t="str">
        <f t="shared" si="0"/>
        <v/>
      </c>
      <c r="BT6" s="9" t="str">
        <f t="shared" si="0"/>
        <v/>
      </c>
      <c r="BU6" s="10" t="str">
        <f t="shared" si="0"/>
        <v/>
      </c>
      <c r="BV6" s="8" t="str">
        <f t="shared" si="0"/>
        <v/>
      </c>
      <c r="BW6" s="9" t="str">
        <f t="shared" si="0"/>
        <v/>
      </c>
      <c r="BX6" s="9" t="str">
        <f t="shared" si="0"/>
        <v/>
      </c>
      <c r="BY6" s="10" t="str">
        <f t="shared" si="0"/>
        <v/>
      </c>
      <c r="CB6" s="7">
        <v>0.27083333333333331</v>
      </c>
    </row>
    <row r="7" spans="2:80" ht="18" customHeight="1">
      <c r="B7" s="40">
        <v>2</v>
      </c>
      <c r="C7" s="41" t="str">
        <f>IF(VLOOKUP($B7,管理シート!$B$10:$D$108,2,0)=0,"",VLOOKUP($B7,管理シート!$B$10:$D$108,2,0))</f>
        <v>名前2</v>
      </c>
      <c r="D7" s="42">
        <f>IF(VLOOKUP($B7,管理シート!$B$10:$D$108,3,0)=0,"",VLOOKUP($B7,管理シート!$B$10:$D$108,3,0))</f>
        <v>1000</v>
      </c>
      <c r="E7" s="1" t="str">
        <f t="shared" ref="E7:E24" si="4">IF(F7="","",D7*F7)</f>
        <v/>
      </c>
      <c r="F7" s="2" t="str">
        <f t="shared" ref="F7:F24" si="5">IF(G7="","",COUNTIF($N7:$BY7,"■")*15/60)</f>
        <v/>
      </c>
      <c r="G7" s="24"/>
      <c r="H7" s="25"/>
      <c r="I7" s="24"/>
      <c r="J7" s="25"/>
      <c r="K7" s="24"/>
      <c r="L7" s="25"/>
      <c r="M7" s="45"/>
      <c r="N7" s="8" t="str">
        <f t="shared" ref="N7:AO24" si="6">IF($G7="","",IF(AND($I7&lt;=N$5,$J7&gt;N$5),"",IF(AND($K7&lt;=N$5,$L7&gt;N$5),"",IF(AND($G7&lt;=N$5,$H7&gt;N$5),"■",""))))</f>
        <v/>
      </c>
      <c r="O7" s="9" t="str">
        <f t="shared" si="0"/>
        <v/>
      </c>
      <c r="P7" s="9" t="str">
        <f t="shared" si="0"/>
        <v/>
      </c>
      <c r="Q7" s="10" t="str">
        <f t="shared" si="0"/>
        <v/>
      </c>
      <c r="R7" s="8" t="str">
        <f t="shared" ref="R7:U12" si="7">IF($G7="","",IF(AND($I7&lt;=R$5,$J7&gt;R$5),"",IF(AND($K7&lt;=R$5,$L7&gt;R$5),"",IF(AND($G7&lt;=R$5,$H7&gt;R$5),"■",""))))</f>
        <v/>
      </c>
      <c r="S7" s="9" t="str">
        <f t="shared" si="1"/>
        <v/>
      </c>
      <c r="T7" s="9" t="str">
        <f t="shared" si="1"/>
        <v/>
      </c>
      <c r="U7" s="10" t="str">
        <f t="shared" si="1"/>
        <v/>
      </c>
      <c r="V7" s="8" t="str">
        <f t="shared" ref="V7:Y12" si="8">IF($G7="","",IF(AND($I7&lt;=V$5,$J7&gt;V$5),"",IF(AND($K7&lt;=V$5,$L7&gt;V$5),"",IF(AND($G7&lt;=V$5,$H7&gt;V$5),"■",""))))</f>
        <v/>
      </c>
      <c r="W7" s="9" t="str">
        <f t="shared" si="2"/>
        <v/>
      </c>
      <c r="X7" s="9" t="str">
        <f t="shared" si="2"/>
        <v/>
      </c>
      <c r="Y7" s="10" t="str">
        <f t="shared" si="2"/>
        <v/>
      </c>
      <c r="Z7" s="8" t="str">
        <f t="shared" si="6"/>
        <v/>
      </c>
      <c r="AA7" s="9" t="str">
        <f t="shared" si="3"/>
        <v/>
      </c>
      <c r="AB7" s="9" t="str">
        <f t="shared" si="3"/>
        <v/>
      </c>
      <c r="AC7" s="10" t="str">
        <f t="shared" si="3"/>
        <v/>
      </c>
      <c r="AD7" s="8" t="str">
        <f t="shared" si="0"/>
        <v/>
      </c>
      <c r="AE7" s="9" t="str">
        <f t="shared" si="0"/>
        <v/>
      </c>
      <c r="AF7" s="9" t="str">
        <f t="shared" si="0"/>
        <v/>
      </c>
      <c r="AG7" s="10" t="str">
        <f t="shared" si="0"/>
        <v/>
      </c>
      <c r="AH7" s="8" t="str">
        <f t="shared" si="0"/>
        <v/>
      </c>
      <c r="AI7" s="9" t="str">
        <f t="shared" si="0"/>
        <v/>
      </c>
      <c r="AJ7" s="9" t="str">
        <f t="shared" si="0"/>
        <v/>
      </c>
      <c r="AK7" s="10" t="str">
        <f t="shared" si="0"/>
        <v/>
      </c>
      <c r="AL7" s="8" t="str">
        <f t="shared" si="0"/>
        <v/>
      </c>
      <c r="AM7" s="9" t="str">
        <f t="shared" si="0"/>
        <v/>
      </c>
      <c r="AN7" s="9" t="str">
        <f t="shared" si="0"/>
        <v/>
      </c>
      <c r="AO7" s="10" t="str">
        <f t="shared" si="0"/>
        <v/>
      </c>
      <c r="AP7" s="8" t="str">
        <f t="shared" si="0"/>
        <v/>
      </c>
      <c r="AQ7" s="9" t="str">
        <f t="shared" si="0"/>
        <v/>
      </c>
      <c r="AR7" s="9" t="str">
        <f t="shared" si="0"/>
        <v/>
      </c>
      <c r="AS7" s="10" t="str">
        <f t="shared" si="0"/>
        <v/>
      </c>
      <c r="AT7" s="8" t="str">
        <f t="shared" si="0"/>
        <v/>
      </c>
      <c r="AU7" s="9" t="str">
        <f t="shared" si="0"/>
        <v/>
      </c>
      <c r="AV7" s="9" t="str">
        <f t="shared" si="0"/>
        <v/>
      </c>
      <c r="AW7" s="10" t="str">
        <f t="shared" si="0"/>
        <v/>
      </c>
      <c r="AX7" s="8" t="str">
        <f t="shared" si="0"/>
        <v/>
      </c>
      <c r="AY7" s="9" t="str">
        <f t="shared" si="0"/>
        <v/>
      </c>
      <c r="AZ7" s="9" t="str">
        <f t="shared" si="0"/>
        <v/>
      </c>
      <c r="BA7" s="10" t="str">
        <f t="shared" si="0"/>
        <v/>
      </c>
      <c r="BB7" s="8" t="str">
        <f t="shared" si="0"/>
        <v/>
      </c>
      <c r="BC7" s="9" t="str">
        <f t="shared" si="0"/>
        <v/>
      </c>
      <c r="BD7" s="9" t="str">
        <f t="shared" si="0"/>
        <v/>
      </c>
      <c r="BE7" s="10" t="str">
        <f t="shared" si="0"/>
        <v/>
      </c>
      <c r="BF7" s="8" t="str">
        <f t="shared" si="0"/>
        <v/>
      </c>
      <c r="BG7" s="9" t="str">
        <f t="shared" si="0"/>
        <v/>
      </c>
      <c r="BH7" s="9" t="str">
        <f t="shared" si="0"/>
        <v/>
      </c>
      <c r="BI7" s="10" t="str">
        <f t="shared" si="0"/>
        <v/>
      </c>
      <c r="BJ7" s="8" t="str">
        <f t="shared" si="0"/>
        <v/>
      </c>
      <c r="BK7" s="9" t="str">
        <f t="shared" si="0"/>
        <v/>
      </c>
      <c r="BL7" s="9" t="str">
        <f t="shared" si="0"/>
        <v/>
      </c>
      <c r="BM7" s="10" t="str">
        <f t="shared" si="0"/>
        <v/>
      </c>
      <c r="BN7" s="8" t="str">
        <f t="shared" si="0"/>
        <v/>
      </c>
      <c r="BO7" s="9" t="str">
        <f t="shared" si="0"/>
        <v/>
      </c>
      <c r="BP7" s="9" t="str">
        <f t="shared" si="0"/>
        <v/>
      </c>
      <c r="BQ7" s="10" t="str">
        <f t="shared" si="0"/>
        <v/>
      </c>
      <c r="BR7" s="8" t="str">
        <f t="shared" si="0"/>
        <v/>
      </c>
      <c r="BS7" s="9" t="str">
        <f t="shared" si="0"/>
        <v/>
      </c>
      <c r="BT7" s="9" t="str">
        <f t="shared" si="0"/>
        <v/>
      </c>
      <c r="BU7" s="10" t="str">
        <f t="shared" si="0"/>
        <v/>
      </c>
      <c r="BV7" s="8" t="str">
        <f t="shared" si="0"/>
        <v/>
      </c>
      <c r="BW7" s="9" t="str">
        <f t="shared" si="0"/>
        <v/>
      </c>
      <c r="BX7" s="9" t="str">
        <f t="shared" si="0"/>
        <v/>
      </c>
      <c r="BY7" s="10" t="str">
        <f t="shared" si="0"/>
        <v/>
      </c>
      <c r="CB7" s="7">
        <v>0.28125</v>
      </c>
    </row>
    <row r="8" spans="2:80" ht="18" customHeight="1">
      <c r="B8" s="40">
        <v>3</v>
      </c>
      <c r="C8" s="41" t="str">
        <f>IF(VLOOKUP($B8,管理シート!$B$10:$D$108,2,0)=0,"",VLOOKUP($B8,管理シート!$B$10:$D$108,2,0))</f>
        <v>名前3</v>
      </c>
      <c r="D8" s="42">
        <f>IF(VLOOKUP($B8,管理シート!$B$10:$D$108,3,0)=0,"",VLOOKUP($B8,管理シート!$B$10:$D$108,3,0))</f>
        <v>850</v>
      </c>
      <c r="E8" s="1" t="str">
        <f t="shared" si="4"/>
        <v/>
      </c>
      <c r="F8" s="2" t="str">
        <f t="shared" si="5"/>
        <v/>
      </c>
      <c r="G8" s="24"/>
      <c r="H8" s="25"/>
      <c r="I8" s="24"/>
      <c r="J8" s="25"/>
      <c r="K8" s="24"/>
      <c r="L8" s="25"/>
      <c r="M8" s="45"/>
      <c r="N8" s="8" t="str">
        <f t="shared" si="6"/>
        <v/>
      </c>
      <c r="O8" s="9" t="str">
        <f t="shared" si="0"/>
        <v/>
      </c>
      <c r="P8" s="9" t="str">
        <f t="shared" si="0"/>
        <v/>
      </c>
      <c r="Q8" s="10" t="str">
        <f t="shared" si="0"/>
        <v/>
      </c>
      <c r="R8" s="8" t="str">
        <f t="shared" si="7"/>
        <v/>
      </c>
      <c r="S8" s="9" t="str">
        <f t="shared" si="1"/>
        <v/>
      </c>
      <c r="T8" s="9" t="str">
        <f t="shared" si="1"/>
        <v/>
      </c>
      <c r="U8" s="10" t="str">
        <f t="shared" si="1"/>
        <v/>
      </c>
      <c r="V8" s="8" t="str">
        <f t="shared" si="8"/>
        <v/>
      </c>
      <c r="W8" s="9" t="str">
        <f t="shared" si="2"/>
        <v/>
      </c>
      <c r="X8" s="9" t="str">
        <f t="shared" si="2"/>
        <v/>
      </c>
      <c r="Y8" s="10" t="str">
        <f t="shared" si="2"/>
        <v/>
      </c>
      <c r="Z8" s="8" t="str">
        <f t="shared" si="6"/>
        <v/>
      </c>
      <c r="AA8" s="9" t="str">
        <f t="shared" si="3"/>
        <v/>
      </c>
      <c r="AB8" s="9" t="str">
        <f t="shared" si="3"/>
        <v/>
      </c>
      <c r="AC8" s="10" t="str">
        <f t="shared" si="3"/>
        <v/>
      </c>
      <c r="AD8" s="8" t="str">
        <f t="shared" si="0"/>
        <v/>
      </c>
      <c r="AE8" s="9" t="str">
        <f t="shared" si="0"/>
        <v/>
      </c>
      <c r="AF8" s="9" t="str">
        <f t="shared" si="0"/>
        <v/>
      </c>
      <c r="AG8" s="10" t="str">
        <f t="shared" si="0"/>
        <v/>
      </c>
      <c r="AH8" s="8" t="str">
        <f t="shared" si="0"/>
        <v/>
      </c>
      <c r="AI8" s="9" t="str">
        <f t="shared" si="0"/>
        <v/>
      </c>
      <c r="AJ8" s="9" t="str">
        <f t="shared" si="0"/>
        <v/>
      </c>
      <c r="AK8" s="10" t="str">
        <f t="shared" si="0"/>
        <v/>
      </c>
      <c r="AL8" s="8" t="str">
        <f t="shared" si="0"/>
        <v/>
      </c>
      <c r="AM8" s="9" t="str">
        <f t="shared" si="0"/>
        <v/>
      </c>
      <c r="AN8" s="9" t="str">
        <f t="shared" si="0"/>
        <v/>
      </c>
      <c r="AO8" s="10" t="str">
        <f t="shared" si="0"/>
        <v/>
      </c>
      <c r="AP8" s="8" t="str">
        <f t="shared" si="0"/>
        <v/>
      </c>
      <c r="AQ8" s="9" t="str">
        <f t="shared" si="0"/>
        <v/>
      </c>
      <c r="AR8" s="9" t="str">
        <f t="shared" si="0"/>
        <v/>
      </c>
      <c r="AS8" s="10" t="str">
        <f t="shared" si="0"/>
        <v/>
      </c>
      <c r="AT8" s="8" t="str">
        <f t="shared" si="0"/>
        <v/>
      </c>
      <c r="AU8" s="9" t="str">
        <f t="shared" si="0"/>
        <v/>
      </c>
      <c r="AV8" s="9" t="str">
        <f t="shared" si="0"/>
        <v/>
      </c>
      <c r="AW8" s="10" t="str">
        <f t="shared" si="0"/>
        <v/>
      </c>
      <c r="AX8" s="8" t="str">
        <f t="shared" si="0"/>
        <v/>
      </c>
      <c r="AY8" s="9" t="str">
        <f t="shared" si="0"/>
        <v/>
      </c>
      <c r="AZ8" s="9" t="str">
        <f t="shared" si="0"/>
        <v/>
      </c>
      <c r="BA8" s="10" t="str">
        <f t="shared" si="0"/>
        <v/>
      </c>
      <c r="BB8" s="8" t="str">
        <f t="shared" si="0"/>
        <v/>
      </c>
      <c r="BC8" s="9" t="str">
        <f t="shared" si="0"/>
        <v/>
      </c>
      <c r="BD8" s="9" t="str">
        <f t="shared" si="0"/>
        <v/>
      </c>
      <c r="BE8" s="10" t="str">
        <f t="shared" si="0"/>
        <v/>
      </c>
      <c r="BF8" s="8" t="str">
        <f t="shared" si="0"/>
        <v/>
      </c>
      <c r="BG8" s="9" t="str">
        <f t="shared" si="0"/>
        <v/>
      </c>
      <c r="BH8" s="9" t="str">
        <f t="shared" si="0"/>
        <v/>
      </c>
      <c r="BI8" s="10" t="str">
        <f t="shared" si="0"/>
        <v/>
      </c>
      <c r="BJ8" s="8" t="str">
        <f t="shared" si="0"/>
        <v/>
      </c>
      <c r="BK8" s="9" t="str">
        <f t="shared" si="0"/>
        <v/>
      </c>
      <c r="BL8" s="9" t="str">
        <f t="shared" si="0"/>
        <v/>
      </c>
      <c r="BM8" s="10" t="str">
        <f t="shared" si="0"/>
        <v/>
      </c>
      <c r="BN8" s="8" t="str">
        <f t="shared" si="0"/>
        <v/>
      </c>
      <c r="BO8" s="9" t="str">
        <f t="shared" si="0"/>
        <v/>
      </c>
      <c r="BP8" s="9" t="str">
        <f t="shared" si="0"/>
        <v/>
      </c>
      <c r="BQ8" s="10" t="str">
        <f t="shared" si="0"/>
        <v/>
      </c>
      <c r="BR8" s="8" t="str">
        <f t="shared" si="0"/>
        <v/>
      </c>
      <c r="BS8" s="9" t="str">
        <f t="shared" si="0"/>
        <v/>
      </c>
      <c r="BT8" s="9" t="str">
        <f t="shared" si="0"/>
        <v/>
      </c>
      <c r="BU8" s="10" t="str">
        <f t="shared" si="0"/>
        <v/>
      </c>
      <c r="BV8" s="8" t="str">
        <f t="shared" si="0"/>
        <v/>
      </c>
      <c r="BW8" s="9" t="str">
        <f t="shared" si="0"/>
        <v/>
      </c>
      <c r="BX8" s="9" t="str">
        <f t="shared" si="0"/>
        <v/>
      </c>
      <c r="BY8" s="10" t="str">
        <f t="shared" si="0"/>
        <v/>
      </c>
      <c r="CB8" s="7">
        <v>0.29166666666666669</v>
      </c>
    </row>
    <row r="9" spans="2:80" ht="18" customHeight="1">
      <c r="B9" s="40">
        <v>4</v>
      </c>
      <c r="C9" s="41" t="str">
        <f>IF(VLOOKUP($B9,管理シート!$B$10:$D$108,2,0)=0,"",VLOOKUP($B9,管理シート!$B$10:$D$108,2,0))</f>
        <v>名前4</v>
      </c>
      <c r="D9" s="42">
        <f>IF(VLOOKUP($B9,管理シート!$B$10:$D$108,3,0)=0,"",VLOOKUP($B9,管理シート!$B$10:$D$108,3,0))</f>
        <v>900</v>
      </c>
      <c r="E9" s="1" t="str">
        <f t="shared" si="4"/>
        <v/>
      </c>
      <c r="F9" s="2" t="str">
        <f t="shared" si="5"/>
        <v/>
      </c>
      <c r="G9" s="24"/>
      <c r="H9" s="25"/>
      <c r="I9" s="24"/>
      <c r="J9" s="25"/>
      <c r="K9" s="24"/>
      <c r="L9" s="25"/>
      <c r="M9" s="45"/>
      <c r="N9" s="8" t="str">
        <f t="shared" si="6"/>
        <v/>
      </c>
      <c r="O9" s="9" t="str">
        <f t="shared" si="0"/>
        <v/>
      </c>
      <c r="P9" s="9" t="str">
        <f t="shared" si="0"/>
        <v/>
      </c>
      <c r="Q9" s="10" t="str">
        <f t="shared" si="0"/>
        <v/>
      </c>
      <c r="R9" s="8" t="str">
        <f t="shared" si="7"/>
        <v/>
      </c>
      <c r="S9" s="9" t="str">
        <f t="shared" si="1"/>
        <v/>
      </c>
      <c r="T9" s="9" t="str">
        <f t="shared" si="1"/>
        <v/>
      </c>
      <c r="U9" s="10" t="str">
        <f t="shared" si="1"/>
        <v/>
      </c>
      <c r="V9" s="8" t="str">
        <f t="shared" si="8"/>
        <v/>
      </c>
      <c r="W9" s="9" t="str">
        <f t="shared" si="2"/>
        <v/>
      </c>
      <c r="X9" s="9" t="str">
        <f t="shared" si="2"/>
        <v/>
      </c>
      <c r="Y9" s="10" t="str">
        <f t="shared" si="2"/>
        <v/>
      </c>
      <c r="Z9" s="8" t="str">
        <f t="shared" si="6"/>
        <v/>
      </c>
      <c r="AA9" s="9" t="str">
        <f t="shared" si="3"/>
        <v/>
      </c>
      <c r="AB9" s="9" t="str">
        <f t="shared" si="3"/>
        <v/>
      </c>
      <c r="AC9" s="10" t="str">
        <f t="shared" si="3"/>
        <v/>
      </c>
      <c r="AD9" s="8" t="str">
        <f t="shared" si="0"/>
        <v/>
      </c>
      <c r="AE9" s="9" t="str">
        <f t="shared" si="0"/>
        <v/>
      </c>
      <c r="AF9" s="9" t="str">
        <f t="shared" si="0"/>
        <v/>
      </c>
      <c r="AG9" s="10" t="str">
        <f t="shared" si="0"/>
        <v/>
      </c>
      <c r="AH9" s="8" t="str">
        <f t="shared" si="0"/>
        <v/>
      </c>
      <c r="AI9" s="9" t="str">
        <f t="shared" si="0"/>
        <v/>
      </c>
      <c r="AJ9" s="9" t="str">
        <f t="shared" si="0"/>
        <v/>
      </c>
      <c r="AK9" s="10" t="str">
        <f t="shared" si="0"/>
        <v/>
      </c>
      <c r="AL9" s="8" t="str">
        <f t="shared" si="0"/>
        <v/>
      </c>
      <c r="AM9" s="9" t="str">
        <f t="shared" si="0"/>
        <v/>
      </c>
      <c r="AN9" s="9" t="str">
        <f t="shared" si="0"/>
        <v/>
      </c>
      <c r="AO9" s="10" t="str">
        <f t="shared" si="0"/>
        <v/>
      </c>
      <c r="AP9" s="8" t="str">
        <f t="shared" si="0"/>
        <v/>
      </c>
      <c r="AQ9" s="9" t="str">
        <f t="shared" si="0"/>
        <v/>
      </c>
      <c r="AR9" s="9" t="str">
        <f t="shared" si="0"/>
        <v/>
      </c>
      <c r="AS9" s="10" t="str">
        <f t="shared" si="0"/>
        <v/>
      </c>
      <c r="AT9" s="8" t="str">
        <f t="shared" si="0"/>
        <v/>
      </c>
      <c r="AU9" s="9" t="str">
        <f t="shared" si="0"/>
        <v/>
      </c>
      <c r="AV9" s="9" t="str">
        <f t="shared" si="0"/>
        <v/>
      </c>
      <c r="AW9" s="10" t="str">
        <f t="shared" si="0"/>
        <v/>
      </c>
      <c r="AX9" s="8" t="str">
        <f t="shared" si="0"/>
        <v/>
      </c>
      <c r="AY9" s="9" t="str">
        <f t="shared" si="0"/>
        <v/>
      </c>
      <c r="AZ9" s="9" t="str">
        <f t="shared" si="0"/>
        <v/>
      </c>
      <c r="BA9" s="10" t="str">
        <f t="shared" si="0"/>
        <v/>
      </c>
      <c r="BB9" s="8" t="str">
        <f t="shared" si="0"/>
        <v/>
      </c>
      <c r="BC9" s="9" t="str">
        <f t="shared" si="0"/>
        <v/>
      </c>
      <c r="BD9" s="9" t="str">
        <f t="shared" si="0"/>
        <v/>
      </c>
      <c r="BE9" s="10" t="str">
        <f t="shared" si="0"/>
        <v/>
      </c>
      <c r="BF9" s="8" t="str">
        <f t="shared" si="0"/>
        <v/>
      </c>
      <c r="BG9" s="9" t="str">
        <f t="shared" si="0"/>
        <v/>
      </c>
      <c r="BH9" s="9" t="str">
        <f t="shared" si="0"/>
        <v/>
      </c>
      <c r="BI9" s="10" t="str">
        <f t="shared" si="0"/>
        <v/>
      </c>
      <c r="BJ9" s="8" t="str">
        <f t="shared" si="0"/>
        <v/>
      </c>
      <c r="BK9" s="9" t="str">
        <f t="shared" si="0"/>
        <v/>
      </c>
      <c r="BL9" s="9" t="str">
        <f t="shared" si="0"/>
        <v/>
      </c>
      <c r="BM9" s="10" t="str">
        <f t="shared" si="0"/>
        <v/>
      </c>
      <c r="BN9" s="8" t="str">
        <f t="shared" si="0"/>
        <v/>
      </c>
      <c r="BO9" s="9" t="str">
        <f t="shared" si="0"/>
        <v/>
      </c>
      <c r="BP9" s="9" t="str">
        <f t="shared" si="0"/>
        <v/>
      </c>
      <c r="BQ9" s="10" t="str">
        <f t="shared" si="0"/>
        <v/>
      </c>
      <c r="BR9" s="8" t="str">
        <f t="shared" si="0"/>
        <v/>
      </c>
      <c r="BS9" s="9" t="str">
        <f t="shared" si="0"/>
        <v/>
      </c>
      <c r="BT9" s="9" t="str">
        <f t="shared" si="0"/>
        <v/>
      </c>
      <c r="BU9" s="10" t="str">
        <f t="shared" si="0"/>
        <v/>
      </c>
      <c r="BV9" s="8" t="str">
        <f t="shared" si="0"/>
        <v/>
      </c>
      <c r="BW9" s="9" t="str">
        <f t="shared" si="0"/>
        <v/>
      </c>
      <c r="BX9" s="9" t="str">
        <f t="shared" si="0"/>
        <v/>
      </c>
      <c r="BY9" s="10" t="str">
        <f t="shared" si="0"/>
        <v/>
      </c>
      <c r="CB9" s="7">
        <v>0.30208333333333331</v>
      </c>
    </row>
    <row r="10" spans="2:80" ht="18" customHeight="1">
      <c r="B10" s="40">
        <v>5</v>
      </c>
      <c r="C10" s="41" t="str">
        <f>IF(VLOOKUP($B10,管理シート!$B$10:$D$108,2,0)=0,"",VLOOKUP($B10,管理シート!$B$10:$D$108,2,0))</f>
        <v/>
      </c>
      <c r="D10" s="42" t="str">
        <f>IF(VLOOKUP($B10,管理シート!$B$10:$D$108,3,0)=0,"",VLOOKUP($B10,管理シート!$B$10:$D$108,3,0))</f>
        <v/>
      </c>
      <c r="E10" s="1" t="str">
        <f t="shared" si="4"/>
        <v/>
      </c>
      <c r="F10" s="2" t="str">
        <f t="shared" si="5"/>
        <v/>
      </c>
      <c r="G10" s="24"/>
      <c r="H10" s="25"/>
      <c r="I10" s="24"/>
      <c r="J10" s="25"/>
      <c r="K10" s="24"/>
      <c r="L10" s="25"/>
      <c r="M10" s="45"/>
      <c r="N10" s="8" t="str">
        <f t="shared" si="6"/>
        <v/>
      </c>
      <c r="O10" s="9" t="str">
        <f t="shared" si="0"/>
        <v/>
      </c>
      <c r="P10" s="9" t="str">
        <f t="shared" si="0"/>
        <v/>
      </c>
      <c r="Q10" s="10" t="str">
        <f t="shared" si="0"/>
        <v/>
      </c>
      <c r="R10" s="8" t="str">
        <f t="shared" si="7"/>
        <v/>
      </c>
      <c r="S10" s="9" t="str">
        <f t="shared" si="1"/>
        <v/>
      </c>
      <c r="T10" s="9" t="str">
        <f t="shared" si="1"/>
        <v/>
      </c>
      <c r="U10" s="10" t="str">
        <f t="shared" si="1"/>
        <v/>
      </c>
      <c r="V10" s="8" t="str">
        <f t="shared" si="8"/>
        <v/>
      </c>
      <c r="W10" s="9" t="str">
        <f t="shared" si="2"/>
        <v/>
      </c>
      <c r="X10" s="9" t="str">
        <f t="shared" si="2"/>
        <v/>
      </c>
      <c r="Y10" s="10" t="str">
        <f t="shared" si="2"/>
        <v/>
      </c>
      <c r="Z10" s="8" t="str">
        <f t="shared" si="6"/>
        <v/>
      </c>
      <c r="AA10" s="9" t="str">
        <f t="shared" si="3"/>
        <v/>
      </c>
      <c r="AB10" s="9" t="str">
        <f t="shared" si="3"/>
        <v/>
      </c>
      <c r="AC10" s="10" t="str">
        <f t="shared" si="3"/>
        <v/>
      </c>
      <c r="AD10" s="8" t="str">
        <f t="shared" si="0"/>
        <v/>
      </c>
      <c r="AE10" s="9" t="str">
        <f t="shared" si="0"/>
        <v/>
      </c>
      <c r="AF10" s="9" t="str">
        <f t="shared" si="0"/>
        <v/>
      </c>
      <c r="AG10" s="10" t="str">
        <f t="shared" si="0"/>
        <v/>
      </c>
      <c r="AH10" s="8" t="str">
        <f t="shared" si="0"/>
        <v/>
      </c>
      <c r="AI10" s="9" t="str">
        <f t="shared" si="0"/>
        <v/>
      </c>
      <c r="AJ10" s="9" t="str">
        <f t="shared" si="0"/>
        <v/>
      </c>
      <c r="AK10" s="10" t="str">
        <f t="shared" si="0"/>
        <v/>
      </c>
      <c r="AL10" s="8" t="str">
        <f t="shared" si="0"/>
        <v/>
      </c>
      <c r="AM10" s="9" t="str">
        <f t="shared" si="0"/>
        <v/>
      </c>
      <c r="AN10" s="9" t="str">
        <f t="shared" si="0"/>
        <v/>
      </c>
      <c r="AO10" s="10" t="str">
        <f t="shared" si="0"/>
        <v/>
      </c>
      <c r="AP10" s="8" t="str">
        <f t="shared" si="0"/>
        <v/>
      </c>
      <c r="AQ10" s="9" t="str">
        <f t="shared" si="0"/>
        <v/>
      </c>
      <c r="AR10" s="9" t="str">
        <f t="shared" si="0"/>
        <v/>
      </c>
      <c r="AS10" s="10" t="str">
        <f t="shared" si="0"/>
        <v/>
      </c>
      <c r="AT10" s="8" t="str">
        <f t="shared" ref="AT10:BI55" si="9">IF($G10="","",IF(AND($I10&lt;=AT$5,$J10&gt;AT$5),"",IF(AND($K10&lt;=AT$5,$L10&gt;AT$5),"",IF(AND($G10&lt;=AT$5,$H10&gt;AT$5),"■",""))))</f>
        <v/>
      </c>
      <c r="AU10" s="9" t="str">
        <f t="shared" si="9"/>
        <v/>
      </c>
      <c r="AV10" s="9" t="str">
        <f t="shared" si="9"/>
        <v/>
      </c>
      <c r="AW10" s="10" t="str">
        <f t="shared" si="9"/>
        <v/>
      </c>
      <c r="AX10" s="8" t="str">
        <f t="shared" si="9"/>
        <v/>
      </c>
      <c r="AY10" s="9" t="str">
        <f t="shared" si="9"/>
        <v/>
      </c>
      <c r="AZ10" s="9" t="str">
        <f t="shared" si="9"/>
        <v/>
      </c>
      <c r="BA10" s="10" t="str">
        <f t="shared" si="9"/>
        <v/>
      </c>
      <c r="BB10" s="8" t="str">
        <f t="shared" si="9"/>
        <v/>
      </c>
      <c r="BC10" s="9" t="str">
        <f t="shared" si="9"/>
        <v/>
      </c>
      <c r="BD10" s="9" t="str">
        <f t="shared" si="9"/>
        <v/>
      </c>
      <c r="BE10" s="10" t="str">
        <f t="shared" si="9"/>
        <v/>
      </c>
      <c r="BF10" s="8" t="str">
        <f t="shared" si="9"/>
        <v/>
      </c>
      <c r="BG10" s="9" t="str">
        <f t="shared" si="9"/>
        <v/>
      </c>
      <c r="BH10" s="9" t="str">
        <f t="shared" si="9"/>
        <v/>
      </c>
      <c r="BI10" s="10" t="str">
        <f t="shared" si="9"/>
        <v/>
      </c>
      <c r="BJ10" s="8" t="str">
        <f t="shared" ref="BJ10:BY24" si="10">IF($G10="","",IF(AND($I10&lt;=BJ$5,$J10&gt;BJ$5),"",IF(AND($K10&lt;=BJ$5,$L10&gt;BJ$5),"",IF(AND($G10&lt;=BJ$5,$H10&gt;BJ$5),"■",""))))</f>
        <v/>
      </c>
      <c r="BK10" s="9" t="str">
        <f t="shared" si="10"/>
        <v/>
      </c>
      <c r="BL10" s="9" t="str">
        <f t="shared" si="10"/>
        <v/>
      </c>
      <c r="BM10" s="10" t="str">
        <f t="shared" si="10"/>
        <v/>
      </c>
      <c r="BN10" s="8" t="str">
        <f t="shared" si="10"/>
        <v/>
      </c>
      <c r="BO10" s="9" t="str">
        <f t="shared" si="10"/>
        <v/>
      </c>
      <c r="BP10" s="9" t="str">
        <f t="shared" si="10"/>
        <v/>
      </c>
      <c r="BQ10" s="10" t="str">
        <f t="shared" si="10"/>
        <v/>
      </c>
      <c r="BR10" s="8" t="str">
        <f t="shared" si="10"/>
        <v/>
      </c>
      <c r="BS10" s="9" t="str">
        <f t="shared" si="10"/>
        <v/>
      </c>
      <c r="BT10" s="9" t="str">
        <f t="shared" si="10"/>
        <v/>
      </c>
      <c r="BU10" s="10" t="str">
        <f t="shared" si="10"/>
        <v/>
      </c>
      <c r="BV10" s="8" t="str">
        <f t="shared" si="10"/>
        <v/>
      </c>
      <c r="BW10" s="9" t="str">
        <f t="shared" si="10"/>
        <v/>
      </c>
      <c r="BX10" s="9" t="str">
        <f t="shared" si="10"/>
        <v/>
      </c>
      <c r="BY10" s="10" t="str">
        <f t="shared" si="10"/>
        <v/>
      </c>
      <c r="CB10" s="7">
        <v>0.3125</v>
      </c>
    </row>
    <row r="11" spans="2:80" ht="18" customHeight="1">
      <c r="B11" s="40">
        <v>6</v>
      </c>
      <c r="C11" s="41" t="str">
        <f>IF(VLOOKUP($B11,管理シート!$B$10:$D$108,2,0)=0,"",VLOOKUP($B11,管理シート!$B$10:$D$108,2,0))</f>
        <v/>
      </c>
      <c r="D11" s="42" t="str">
        <f>IF(VLOOKUP($B11,管理シート!$B$10:$D$108,3,0)=0,"",VLOOKUP($B11,管理シート!$B$10:$D$108,3,0))</f>
        <v/>
      </c>
      <c r="E11" s="1" t="str">
        <f t="shared" si="4"/>
        <v/>
      </c>
      <c r="F11" s="2" t="str">
        <f t="shared" si="5"/>
        <v/>
      </c>
      <c r="G11" s="24"/>
      <c r="H11" s="25"/>
      <c r="I11" s="24"/>
      <c r="J11" s="25"/>
      <c r="K11" s="24"/>
      <c r="L11" s="25"/>
      <c r="M11" s="45"/>
      <c r="N11" s="8" t="str">
        <f t="shared" si="6"/>
        <v/>
      </c>
      <c r="O11" s="9" t="str">
        <f t="shared" si="6"/>
        <v/>
      </c>
      <c r="P11" s="9" t="str">
        <f t="shared" si="6"/>
        <v/>
      </c>
      <c r="Q11" s="10" t="str">
        <f t="shared" si="6"/>
        <v/>
      </c>
      <c r="R11" s="8" t="str">
        <f t="shared" si="7"/>
        <v/>
      </c>
      <c r="S11" s="9" t="str">
        <f t="shared" si="7"/>
        <v/>
      </c>
      <c r="T11" s="9" t="str">
        <f t="shared" si="7"/>
        <v/>
      </c>
      <c r="U11" s="10" t="str">
        <f t="shared" si="7"/>
        <v/>
      </c>
      <c r="V11" s="8" t="str">
        <f t="shared" si="8"/>
        <v/>
      </c>
      <c r="W11" s="9" t="str">
        <f t="shared" si="8"/>
        <v/>
      </c>
      <c r="X11" s="9" t="str">
        <f t="shared" si="8"/>
        <v/>
      </c>
      <c r="Y11" s="10" t="str">
        <f t="shared" si="8"/>
        <v/>
      </c>
      <c r="Z11" s="8" t="str">
        <f t="shared" si="6"/>
        <v/>
      </c>
      <c r="AA11" s="9" t="str">
        <f t="shared" si="6"/>
        <v/>
      </c>
      <c r="AB11" s="9" t="str">
        <f t="shared" si="6"/>
        <v/>
      </c>
      <c r="AC11" s="10" t="str">
        <f t="shared" si="6"/>
        <v/>
      </c>
      <c r="AD11" s="8" t="str">
        <f t="shared" si="6"/>
        <v/>
      </c>
      <c r="AE11" s="9" t="str">
        <f t="shared" si="6"/>
        <v/>
      </c>
      <c r="AF11" s="9" t="str">
        <f t="shared" si="6"/>
        <v/>
      </c>
      <c r="AG11" s="10" t="str">
        <f t="shared" si="6"/>
        <v/>
      </c>
      <c r="AH11" s="8" t="str">
        <f t="shared" si="6"/>
        <v/>
      </c>
      <c r="AI11" s="9" t="str">
        <f t="shared" si="6"/>
        <v/>
      </c>
      <c r="AJ11" s="9" t="str">
        <f t="shared" si="6"/>
        <v/>
      </c>
      <c r="AK11" s="10" t="str">
        <f t="shared" si="6"/>
        <v/>
      </c>
      <c r="AL11" s="8" t="str">
        <f t="shared" si="6"/>
        <v/>
      </c>
      <c r="AM11" s="9" t="str">
        <f t="shared" si="6"/>
        <v/>
      </c>
      <c r="AN11" s="9" t="str">
        <f t="shared" si="6"/>
        <v/>
      </c>
      <c r="AO11" s="10" t="str">
        <f t="shared" si="6"/>
        <v/>
      </c>
      <c r="AP11" s="8" t="str">
        <f t="shared" ref="AP11:BE30" si="11">IF($G11="","",IF(AND($I11&lt;=AP$5,$J11&gt;AP$5),"",IF(AND($K11&lt;=AP$5,$L11&gt;AP$5),"",IF(AND($G11&lt;=AP$5,$H11&gt;AP$5),"■",""))))</f>
        <v/>
      </c>
      <c r="AQ11" s="9" t="str">
        <f t="shared" si="11"/>
        <v/>
      </c>
      <c r="AR11" s="9" t="str">
        <f t="shared" si="11"/>
        <v/>
      </c>
      <c r="AS11" s="10" t="str">
        <f t="shared" si="11"/>
        <v/>
      </c>
      <c r="AT11" s="8" t="str">
        <f t="shared" si="11"/>
        <v/>
      </c>
      <c r="AU11" s="9" t="str">
        <f t="shared" si="11"/>
        <v/>
      </c>
      <c r="AV11" s="9" t="str">
        <f t="shared" si="11"/>
        <v/>
      </c>
      <c r="AW11" s="10" t="str">
        <f t="shared" si="11"/>
        <v/>
      </c>
      <c r="AX11" s="8" t="str">
        <f t="shared" si="11"/>
        <v/>
      </c>
      <c r="AY11" s="9" t="str">
        <f t="shared" si="11"/>
        <v/>
      </c>
      <c r="AZ11" s="9" t="str">
        <f t="shared" si="11"/>
        <v/>
      </c>
      <c r="BA11" s="10" t="str">
        <f t="shared" si="11"/>
        <v/>
      </c>
      <c r="BB11" s="8" t="str">
        <f t="shared" si="11"/>
        <v/>
      </c>
      <c r="BC11" s="9" t="str">
        <f t="shared" si="11"/>
        <v/>
      </c>
      <c r="BD11" s="9" t="str">
        <f t="shared" si="11"/>
        <v/>
      </c>
      <c r="BE11" s="10" t="str">
        <f t="shared" si="11"/>
        <v/>
      </c>
      <c r="BF11" s="8" t="str">
        <f t="shared" si="9"/>
        <v/>
      </c>
      <c r="BG11" s="9" t="str">
        <f t="shared" si="9"/>
        <v/>
      </c>
      <c r="BH11" s="9" t="str">
        <f t="shared" si="9"/>
        <v/>
      </c>
      <c r="BI11" s="10" t="str">
        <f t="shared" si="9"/>
        <v/>
      </c>
      <c r="BJ11" s="8" t="str">
        <f t="shared" si="10"/>
        <v/>
      </c>
      <c r="BK11" s="9" t="str">
        <f t="shared" si="10"/>
        <v/>
      </c>
      <c r="BL11" s="9" t="str">
        <f t="shared" si="10"/>
        <v/>
      </c>
      <c r="BM11" s="10" t="str">
        <f t="shared" si="10"/>
        <v/>
      </c>
      <c r="BN11" s="8" t="str">
        <f t="shared" si="10"/>
        <v/>
      </c>
      <c r="BO11" s="9" t="str">
        <f t="shared" si="10"/>
        <v/>
      </c>
      <c r="BP11" s="9" t="str">
        <f t="shared" si="10"/>
        <v/>
      </c>
      <c r="BQ11" s="10" t="str">
        <f t="shared" si="10"/>
        <v/>
      </c>
      <c r="BR11" s="8" t="str">
        <f t="shared" si="10"/>
        <v/>
      </c>
      <c r="BS11" s="9" t="str">
        <f t="shared" si="10"/>
        <v/>
      </c>
      <c r="BT11" s="9" t="str">
        <f t="shared" si="10"/>
        <v/>
      </c>
      <c r="BU11" s="10" t="str">
        <f t="shared" si="10"/>
        <v/>
      </c>
      <c r="BV11" s="8" t="str">
        <f t="shared" si="10"/>
        <v/>
      </c>
      <c r="BW11" s="9" t="str">
        <f t="shared" si="10"/>
        <v/>
      </c>
      <c r="BX11" s="9" t="str">
        <f t="shared" si="10"/>
        <v/>
      </c>
      <c r="BY11" s="10" t="str">
        <f t="shared" si="10"/>
        <v/>
      </c>
      <c r="CB11" s="7">
        <v>0.32291666666666669</v>
      </c>
    </row>
    <row r="12" spans="2:80" ht="18" customHeight="1">
      <c r="B12" s="40">
        <v>7</v>
      </c>
      <c r="C12" s="41" t="str">
        <f>IF(VLOOKUP($B12,管理シート!$B$10:$D$108,2,0)=0,"",VLOOKUP($B12,管理シート!$B$10:$D$108,2,0))</f>
        <v/>
      </c>
      <c r="D12" s="42" t="str">
        <f>IF(VLOOKUP($B12,管理シート!$B$10:$D$108,3,0)=0,"",VLOOKUP($B12,管理シート!$B$10:$D$108,3,0))</f>
        <v/>
      </c>
      <c r="E12" s="1" t="str">
        <f t="shared" si="4"/>
        <v/>
      </c>
      <c r="F12" s="2" t="str">
        <f t="shared" si="5"/>
        <v/>
      </c>
      <c r="G12" s="24"/>
      <c r="H12" s="25"/>
      <c r="I12" s="24"/>
      <c r="J12" s="25"/>
      <c r="K12" s="24"/>
      <c r="L12" s="25"/>
      <c r="M12" s="45"/>
      <c r="N12" s="8" t="str">
        <f t="shared" si="6"/>
        <v/>
      </c>
      <c r="O12" s="9" t="str">
        <f t="shared" si="6"/>
        <v/>
      </c>
      <c r="P12" s="9" t="str">
        <f t="shared" si="6"/>
        <v/>
      </c>
      <c r="Q12" s="10" t="str">
        <f t="shared" si="6"/>
        <v/>
      </c>
      <c r="R12" s="8" t="str">
        <f t="shared" si="7"/>
        <v/>
      </c>
      <c r="S12" s="9" t="str">
        <f t="shared" si="7"/>
        <v/>
      </c>
      <c r="T12" s="9" t="str">
        <f t="shared" si="7"/>
        <v/>
      </c>
      <c r="U12" s="10" t="str">
        <f t="shared" ref="R12:AC35" si="12">IF($G12="","",IF(AND($I12&lt;=U$5,$J12&gt;U$5),"",IF(AND($K12&lt;=U$5,$L12&gt;U$5),"",IF(AND($G12&lt;=U$5,$H12&gt;U$5),"■",""))))</f>
        <v/>
      </c>
      <c r="V12" s="8" t="str">
        <f t="shared" si="8"/>
        <v/>
      </c>
      <c r="W12" s="9" t="str">
        <f t="shared" si="8"/>
        <v/>
      </c>
      <c r="X12" s="9" t="str">
        <f t="shared" si="8"/>
        <v/>
      </c>
      <c r="Y12" s="10" t="str">
        <f t="shared" si="12"/>
        <v/>
      </c>
      <c r="Z12" s="8" t="str">
        <f t="shared" si="6"/>
        <v/>
      </c>
      <c r="AA12" s="9" t="str">
        <f t="shared" si="6"/>
        <v/>
      </c>
      <c r="AB12" s="9" t="str">
        <f t="shared" si="6"/>
        <v/>
      </c>
      <c r="AC12" s="10" t="str">
        <f t="shared" si="12"/>
        <v/>
      </c>
      <c r="AD12" s="8" t="str">
        <f t="shared" si="6"/>
        <v/>
      </c>
      <c r="AE12" s="9" t="str">
        <f t="shared" si="6"/>
        <v/>
      </c>
      <c r="AF12" s="9" t="str">
        <f t="shared" si="6"/>
        <v/>
      </c>
      <c r="AG12" s="10" t="str">
        <f t="shared" si="6"/>
        <v/>
      </c>
      <c r="AH12" s="8" t="str">
        <f t="shared" si="6"/>
        <v/>
      </c>
      <c r="AI12" s="9" t="str">
        <f t="shared" si="6"/>
        <v/>
      </c>
      <c r="AJ12" s="9" t="str">
        <f t="shared" si="6"/>
        <v/>
      </c>
      <c r="AK12" s="10" t="str">
        <f t="shared" si="6"/>
        <v/>
      </c>
      <c r="AL12" s="8" t="str">
        <f t="shared" si="6"/>
        <v/>
      </c>
      <c r="AM12" s="9" t="str">
        <f t="shared" si="6"/>
        <v/>
      </c>
      <c r="AN12" s="9" t="str">
        <f t="shared" si="6"/>
        <v/>
      </c>
      <c r="AO12" s="10" t="str">
        <f t="shared" si="6"/>
        <v/>
      </c>
      <c r="AP12" s="8" t="str">
        <f t="shared" si="11"/>
        <v/>
      </c>
      <c r="AQ12" s="9" t="str">
        <f t="shared" si="11"/>
        <v/>
      </c>
      <c r="AR12" s="9" t="str">
        <f t="shared" si="11"/>
        <v/>
      </c>
      <c r="AS12" s="10" t="str">
        <f t="shared" si="11"/>
        <v/>
      </c>
      <c r="AT12" s="8" t="str">
        <f t="shared" si="11"/>
        <v/>
      </c>
      <c r="AU12" s="9" t="str">
        <f t="shared" si="11"/>
        <v/>
      </c>
      <c r="AV12" s="9" t="str">
        <f t="shared" si="11"/>
        <v/>
      </c>
      <c r="AW12" s="10" t="str">
        <f t="shared" si="11"/>
        <v/>
      </c>
      <c r="AX12" s="8" t="str">
        <f t="shared" si="11"/>
        <v/>
      </c>
      <c r="AY12" s="9" t="str">
        <f t="shared" si="11"/>
        <v/>
      </c>
      <c r="AZ12" s="9" t="str">
        <f t="shared" si="11"/>
        <v/>
      </c>
      <c r="BA12" s="10" t="str">
        <f t="shared" si="11"/>
        <v/>
      </c>
      <c r="BB12" s="8" t="str">
        <f t="shared" si="11"/>
        <v/>
      </c>
      <c r="BC12" s="9" t="str">
        <f t="shared" si="11"/>
        <v/>
      </c>
      <c r="BD12" s="9" t="str">
        <f t="shared" si="11"/>
        <v/>
      </c>
      <c r="BE12" s="10" t="str">
        <f t="shared" si="11"/>
        <v/>
      </c>
      <c r="BF12" s="8" t="str">
        <f t="shared" si="9"/>
        <v/>
      </c>
      <c r="BG12" s="9" t="str">
        <f t="shared" si="9"/>
        <v/>
      </c>
      <c r="BH12" s="9" t="str">
        <f t="shared" si="9"/>
        <v/>
      </c>
      <c r="BI12" s="10" t="str">
        <f t="shared" si="9"/>
        <v/>
      </c>
      <c r="BJ12" s="8" t="str">
        <f t="shared" si="10"/>
        <v/>
      </c>
      <c r="BK12" s="9" t="str">
        <f t="shared" si="10"/>
        <v/>
      </c>
      <c r="BL12" s="9" t="str">
        <f t="shared" si="10"/>
        <v/>
      </c>
      <c r="BM12" s="10" t="str">
        <f t="shared" si="10"/>
        <v/>
      </c>
      <c r="BN12" s="8" t="str">
        <f t="shared" si="10"/>
        <v/>
      </c>
      <c r="BO12" s="9" t="str">
        <f t="shared" si="10"/>
        <v/>
      </c>
      <c r="BP12" s="9" t="str">
        <f t="shared" si="10"/>
        <v/>
      </c>
      <c r="BQ12" s="10" t="str">
        <f t="shared" si="10"/>
        <v/>
      </c>
      <c r="BR12" s="8" t="str">
        <f t="shared" si="10"/>
        <v/>
      </c>
      <c r="BS12" s="9" t="str">
        <f t="shared" si="10"/>
        <v/>
      </c>
      <c r="BT12" s="9" t="str">
        <f t="shared" si="10"/>
        <v/>
      </c>
      <c r="BU12" s="10" t="str">
        <f t="shared" si="10"/>
        <v/>
      </c>
      <c r="BV12" s="8" t="str">
        <f t="shared" si="10"/>
        <v/>
      </c>
      <c r="BW12" s="9" t="str">
        <f t="shared" si="10"/>
        <v/>
      </c>
      <c r="BX12" s="9" t="str">
        <f t="shared" si="10"/>
        <v/>
      </c>
      <c r="BY12" s="10" t="str">
        <f t="shared" si="10"/>
        <v/>
      </c>
      <c r="CB12" s="7">
        <v>0.33333333333333331</v>
      </c>
    </row>
    <row r="13" spans="2:80" ht="18" customHeight="1">
      <c r="B13" s="40">
        <v>8</v>
      </c>
      <c r="C13" s="41" t="str">
        <f>IF(VLOOKUP($B13,管理シート!$B$10:$D$108,2,0)=0,"",VLOOKUP($B13,管理シート!$B$10:$D$108,2,0))</f>
        <v/>
      </c>
      <c r="D13" s="42" t="str">
        <f>IF(VLOOKUP($B13,管理シート!$B$10:$D$108,3,0)=0,"",VLOOKUP($B13,管理シート!$B$10:$D$108,3,0))</f>
        <v/>
      </c>
      <c r="E13" s="1" t="str">
        <f t="shared" si="4"/>
        <v/>
      </c>
      <c r="F13" s="2" t="str">
        <f t="shared" si="5"/>
        <v/>
      </c>
      <c r="G13" s="24"/>
      <c r="H13" s="25"/>
      <c r="I13" s="24"/>
      <c r="J13" s="25"/>
      <c r="K13" s="24"/>
      <c r="L13" s="25"/>
      <c r="M13" s="45"/>
      <c r="N13" s="8" t="str">
        <f t="shared" si="6"/>
        <v/>
      </c>
      <c r="O13" s="9" t="str">
        <f t="shared" si="6"/>
        <v/>
      </c>
      <c r="P13" s="9" t="str">
        <f t="shared" si="6"/>
        <v/>
      </c>
      <c r="Q13" s="10" t="str">
        <f t="shared" si="6"/>
        <v/>
      </c>
      <c r="R13" s="8" t="str">
        <f t="shared" si="12"/>
        <v/>
      </c>
      <c r="S13" s="9" t="str">
        <f t="shared" si="12"/>
        <v/>
      </c>
      <c r="T13" s="9" t="str">
        <f t="shared" si="12"/>
        <v/>
      </c>
      <c r="U13" s="10" t="str">
        <f t="shared" si="12"/>
        <v/>
      </c>
      <c r="V13" s="8" t="str">
        <f t="shared" si="12"/>
        <v/>
      </c>
      <c r="W13" s="9" t="str">
        <f t="shared" si="12"/>
        <v/>
      </c>
      <c r="X13" s="9" t="str">
        <f t="shared" si="12"/>
        <v/>
      </c>
      <c r="Y13" s="10" t="str">
        <f t="shared" si="12"/>
        <v/>
      </c>
      <c r="Z13" s="8" t="str">
        <f t="shared" si="12"/>
        <v/>
      </c>
      <c r="AA13" s="9" t="str">
        <f t="shared" si="12"/>
        <v/>
      </c>
      <c r="AB13" s="9" t="str">
        <f t="shared" si="12"/>
        <v/>
      </c>
      <c r="AC13" s="10" t="str">
        <f t="shared" si="12"/>
        <v/>
      </c>
      <c r="AD13" s="8" t="str">
        <f t="shared" si="6"/>
        <v/>
      </c>
      <c r="AE13" s="9" t="str">
        <f t="shared" si="6"/>
        <v/>
      </c>
      <c r="AF13" s="9" t="str">
        <f t="shared" si="6"/>
        <v/>
      </c>
      <c r="AG13" s="10" t="str">
        <f t="shared" si="6"/>
        <v/>
      </c>
      <c r="AH13" s="8" t="str">
        <f t="shared" si="6"/>
        <v/>
      </c>
      <c r="AI13" s="9" t="str">
        <f t="shared" si="6"/>
        <v/>
      </c>
      <c r="AJ13" s="9" t="str">
        <f t="shared" si="6"/>
        <v/>
      </c>
      <c r="AK13" s="10" t="str">
        <f t="shared" si="6"/>
        <v/>
      </c>
      <c r="AL13" s="8" t="str">
        <f t="shared" si="6"/>
        <v/>
      </c>
      <c r="AM13" s="9" t="str">
        <f t="shared" si="6"/>
        <v/>
      </c>
      <c r="AN13" s="9" t="str">
        <f t="shared" si="6"/>
        <v/>
      </c>
      <c r="AO13" s="10" t="str">
        <f t="shared" si="6"/>
        <v/>
      </c>
      <c r="AP13" s="8" t="str">
        <f t="shared" si="11"/>
        <v/>
      </c>
      <c r="AQ13" s="9" t="str">
        <f t="shared" si="11"/>
        <v/>
      </c>
      <c r="AR13" s="9" t="str">
        <f t="shared" si="11"/>
        <v/>
      </c>
      <c r="AS13" s="10" t="str">
        <f t="shared" si="11"/>
        <v/>
      </c>
      <c r="AT13" s="8" t="str">
        <f t="shared" si="11"/>
        <v/>
      </c>
      <c r="AU13" s="9" t="str">
        <f t="shared" si="11"/>
        <v/>
      </c>
      <c r="AV13" s="9" t="str">
        <f t="shared" si="11"/>
        <v/>
      </c>
      <c r="AW13" s="10" t="str">
        <f t="shared" si="11"/>
        <v/>
      </c>
      <c r="AX13" s="8" t="str">
        <f t="shared" si="11"/>
        <v/>
      </c>
      <c r="AY13" s="9" t="str">
        <f t="shared" si="11"/>
        <v/>
      </c>
      <c r="AZ13" s="9" t="str">
        <f t="shared" si="11"/>
        <v/>
      </c>
      <c r="BA13" s="10" t="str">
        <f t="shared" si="11"/>
        <v/>
      </c>
      <c r="BB13" s="8" t="str">
        <f t="shared" si="11"/>
        <v/>
      </c>
      <c r="BC13" s="9" t="str">
        <f t="shared" si="11"/>
        <v/>
      </c>
      <c r="BD13" s="9" t="str">
        <f t="shared" si="11"/>
        <v/>
      </c>
      <c r="BE13" s="10" t="str">
        <f t="shared" si="11"/>
        <v/>
      </c>
      <c r="BF13" s="8" t="str">
        <f t="shared" si="9"/>
        <v/>
      </c>
      <c r="BG13" s="9" t="str">
        <f t="shared" si="9"/>
        <v/>
      </c>
      <c r="BH13" s="9" t="str">
        <f t="shared" si="9"/>
        <v/>
      </c>
      <c r="BI13" s="10" t="str">
        <f t="shared" si="9"/>
        <v/>
      </c>
      <c r="BJ13" s="8" t="str">
        <f t="shared" si="10"/>
        <v/>
      </c>
      <c r="BK13" s="9" t="str">
        <f t="shared" si="10"/>
        <v/>
      </c>
      <c r="BL13" s="9" t="str">
        <f t="shared" si="10"/>
        <v/>
      </c>
      <c r="BM13" s="10" t="str">
        <f t="shared" si="10"/>
        <v/>
      </c>
      <c r="BN13" s="8" t="str">
        <f t="shared" si="10"/>
        <v/>
      </c>
      <c r="BO13" s="9" t="str">
        <f t="shared" si="10"/>
        <v/>
      </c>
      <c r="BP13" s="9" t="str">
        <f t="shared" si="10"/>
        <v/>
      </c>
      <c r="BQ13" s="10" t="str">
        <f t="shared" si="10"/>
        <v/>
      </c>
      <c r="BR13" s="8" t="str">
        <f t="shared" si="10"/>
        <v/>
      </c>
      <c r="BS13" s="9" t="str">
        <f t="shared" si="10"/>
        <v/>
      </c>
      <c r="BT13" s="9" t="str">
        <f t="shared" si="10"/>
        <v/>
      </c>
      <c r="BU13" s="10" t="str">
        <f t="shared" si="10"/>
        <v/>
      </c>
      <c r="BV13" s="8" t="str">
        <f t="shared" si="10"/>
        <v/>
      </c>
      <c r="BW13" s="9" t="str">
        <f t="shared" si="10"/>
        <v/>
      </c>
      <c r="BX13" s="9" t="str">
        <f t="shared" si="10"/>
        <v/>
      </c>
      <c r="BY13" s="10" t="str">
        <f t="shared" si="10"/>
        <v/>
      </c>
      <c r="CB13" s="7">
        <v>0.34375</v>
      </c>
    </row>
    <row r="14" spans="2:80" ht="18" customHeight="1">
      <c r="B14" s="40">
        <v>9</v>
      </c>
      <c r="C14" s="41" t="str">
        <f>IF(VLOOKUP($B14,管理シート!$B$10:$D$108,2,0)=0,"",VLOOKUP($B14,管理シート!$B$10:$D$108,2,0))</f>
        <v/>
      </c>
      <c r="D14" s="42" t="str">
        <f>IF(VLOOKUP($B14,管理シート!$B$10:$D$108,3,0)=0,"",VLOOKUP($B14,管理シート!$B$10:$D$108,3,0))</f>
        <v/>
      </c>
      <c r="E14" s="1" t="str">
        <f t="shared" si="4"/>
        <v/>
      </c>
      <c r="F14" s="2" t="str">
        <f t="shared" si="5"/>
        <v/>
      </c>
      <c r="G14" s="24"/>
      <c r="H14" s="25"/>
      <c r="I14" s="24"/>
      <c r="J14" s="25"/>
      <c r="K14" s="24"/>
      <c r="L14" s="25"/>
      <c r="M14" s="45"/>
      <c r="N14" s="8" t="str">
        <f t="shared" si="6"/>
        <v/>
      </c>
      <c r="O14" s="9" t="str">
        <f t="shared" si="6"/>
        <v/>
      </c>
      <c r="P14" s="9" t="str">
        <f t="shared" si="6"/>
        <v/>
      </c>
      <c r="Q14" s="10" t="str">
        <f t="shared" si="6"/>
        <v/>
      </c>
      <c r="R14" s="8" t="str">
        <f t="shared" si="12"/>
        <v/>
      </c>
      <c r="S14" s="9" t="str">
        <f t="shared" si="12"/>
        <v/>
      </c>
      <c r="T14" s="9" t="str">
        <f t="shared" si="12"/>
        <v/>
      </c>
      <c r="U14" s="10" t="str">
        <f t="shared" si="12"/>
        <v/>
      </c>
      <c r="V14" s="8" t="str">
        <f t="shared" si="12"/>
        <v/>
      </c>
      <c r="W14" s="9" t="str">
        <f t="shared" si="12"/>
        <v/>
      </c>
      <c r="X14" s="9" t="str">
        <f t="shared" si="12"/>
        <v/>
      </c>
      <c r="Y14" s="10" t="str">
        <f t="shared" si="12"/>
        <v/>
      </c>
      <c r="Z14" s="8" t="str">
        <f t="shared" si="12"/>
        <v/>
      </c>
      <c r="AA14" s="9" t="str">
        <f t="shared" si="12"/>
        <v/>
      </c>
      <c r="AB14" s="9" t="str">
        <f t="shared" si="12"/>
        <v/>
      </c>
      <c r="AC14" s="10" t="str">
        <f t="shared" si="12"/>
        <v/>
      </c>
      <c r="AD14" s="8" t="str">
        <f t="shared" si="6"/>
        <v/>
      </c>
      <c r="AE14" s="9" t="str">
        <f t="shared" si="6"/>
        <v/>
      </c>
      <c r="AF14" s="9" t="str">
        <f t="shared" si="6"/>
        <v/>
      </c>
      <c r="AG14" s="10" t="str">
        <f t="shared" si="6"/>
        <v/>
      </c>
      <c r="AH14" s="8" t="str">
        <f t="shared" si="6"/>
        <v/>
      </c>
      <c r="AI14" s="9" t="str">
        <f t="shared" si="6"/>
        <v/>
      </c>
      <c r="AJ14" s="9" t="str">
        <f t="shared" si="6"/>
        <v/>
      </c>
      <c r="AK14" s="10" t="str">
        <f t="shared" si="6"/>
        <v/>
      </c>
      <c r="AL14" s="8" t="str">
        <f t="shared" si="6"/>
        <v/>
      </c>
      <c r="AM14" s="9" t="str">
        <f t="shared" si="6"/>
        <v/>
      </c>
      <c r="AN14" s="9" t="str">
        <f t="shared" si="6"/>
        <v/>
      </c>
      <c r="AO14" s="10" t="str">
        <f t="shared" si="6"/>
        <v/>
      </c>
      <c r="AP14" s="8" t="str">
        <f t="shared" si="11"/>
        <v/>
      </c>
      <c r="AQ14" s="9" t="str">
        <f t="shared" si="11"/>
        <v/>
      </c>
      <c r="AR14" s="9" t="str">
        <f t="shared" si="11"/>
        <v/>
      </c>
      <c r="AS14" s="10" t="str">
        <f t="shared" si="11"/>
        <v/>
      </c>
      <c r="AT14" s="8" t="str">
        <f t="shared" si="11"/>
        <v/>
      </c>
      <c r="AU14" s="9" t="str">
        <f t="shared" si="11"/>
        <v/>
      </c>
      <c r="AV14" s="9" t="str">
        <f t="shared" si="11"/>
        <v/>
      </c>
      <c r="AW14" s="10" t="str">
        <f t="shared" si="11"/>
        <v/>
      </c>
      <c r="AX14" s="8" t="str">
        <f t="shared" si="11"/>
        <v/>
      </c>
      <c r="AY14" s="9" t="str">
        <f t="shared" si="11"/>
        <v/>
      </c>
      <c r="AZ14" s="9" t="str">
        <f t="shared" si="11"/>
        <v/>
      </c>
      <c r="BA14" s="10" t="str">
        <f t="shared" si="11"/>
        <v/>
      </c>
      <c r="BB14" s="8" t="str">
        <f t="shared" si="11"/>
        <v/>
      </c>
      <c r="BC14" s="9" t="str">
        <f t="shared" si="11"/>
        <v/>
      </c>
      <c r="BD14" s="9" t="str">
        <f t="shared" si="11"/>
        <v/>
      </c>
      <c r="BE14" s="10" t="str">
        <f t="shared" si="11"/>
        <v/>
      </c>
      <c r="BF14" s="8" t="str">
        <f t="shared" si="9"/>
        <v/>
      </c>
      <c r="BG14" s="9" t="str">
        <f t="shared" si="9"/>
        <v/>
      </c>
      <c r="BH14" s="9" t="str">
        <f t="shared" si="9"/>
        <v/>
      </c>
      <c r="BI14" s="10" t="str">
        <f t="shared" si="9"/>
        <v/>
      </c>
      <c r="BJ14" s="8" t="str">
        <f t="shared" si="10"/>
        <v/>
      </c>
      <c r="BK14" s="9" t="str">
        <f t="shared" si="10"/>
        <v/>
      </c>
      <c r="BL14" s="9" t="str">
        <f t="shared" si="10"/>
        <v/>
      </c>
      <c r="BM14" s="10" t="str">
        <f t="shared" si="10"/>
        <v/>
      </c>
      <c r="BN14" s="8" t="str">
        <f t="shared" si="10"/>
        <v/>
      </c>
      <c r="BO14" s="9" t="str">
        <f t="shared" si="10"/>
        <v/>
      </c>
      <c r="BP14" s="9" t="str">
        <f t="shared" si="10"/>
        <v/>
      </c>
      <c r="BQ14" s="10" t="str">
        <f t="shared" si="10"/>
        <v/>
      </c>
      <c r="BR14" s="8" t="str">
        <f t="shared" si="10"/>
        <v/>
      </c>
      <c r="BS14" s="9" t="str">
        <f t="shared" si="10"/>
        <v/>
      </c>
      <c r="BT14" s="9" t="str">
        <f t="shared" si="10"/>
        <v/>
      </c>
      <c r="BU14" s="10" t="str">
        <f t="shared" si="10"/>
        <v/>
      </c>
      <c r="BV14" s="8" t="str">
        <f t="shared" si="10"/>
        <v/>
      </c>
      <c r="BW14" s="9" t="str">
        <f t="shared" si="10"/>
        <v/>
      </c>
      <c r="BX14" s="9" t="str">
        <f t="shared" si="10"/>
        <v/>
      </c>
      <c r="BY14" s="10" t="str">
        <f t="shared" si="10"/>
        <v/>
      </c>
      <c r="CB14" s="7">
        <v>0.35416666666666669</v>
      </c>
    </row>
    <row r="15" spans="2:80" ht="18" customHeight="1">
      <c r="B15" s="40">
        <v>10</v>
      </c>
      <c r="C15" s="41" t="str">
        <f>IF(VLOOKUP($B15,管理シート!$B$10:$D$108,2,0)=0,"",VLOOKUP($B15,管理シート!$B$10:$D$108,2,0))</f>
        <v/>
      </c>
      <c r="D15" s="42" t="str">
        <f>IF(VLOOKUP($B15,管理シート!$B$10:$D$108,3,0)=0,"",VLOOKUP($B15,管理シート!$B$10:$D$108,3,0))</f>
        <v/>
      </c>
      <c r="E15" s="1" t="str">
        <f t="shared" si="4"/>
        <v/>
      </c>
      <c r="F15" s="2" t="str">
        <f t="shared" si="5"/>
        <v/>
      </c>
      <c r="G15" s="24"/>
      <c r="H15" s="25"/>
      <c r="I15" s="24"/>
      <c r="J15" s="25"/>
      <c r="K15" s="24"/>
      <c r="L15" s="25"/>
      <c r="M15" s="45"/>
      <c r="N15" s="8" t="str">
        <f t="shared" si="6"/>
        <v/>
      </c>
      <c r="O15" s="9" t="str">
        <f t="shared" si="6"/>
        <v/>
      </c>
      <c r="P15" s="9" t="str">
        <f t="shared" si="6"/>
        <v/>
      </c>
      <c r="Q15" s="10" t="str">
        <f t="shared" si="6"/>
        <v/>
      </c>
      <c r="R15" s="8" t="str">
        <f t="shared" si="12"/>
        <v/>
      </c>
      <c r="S15" s="9" t="str">
        <f t="shared" si="12"/>
        <v/>
      </c>
      <c r="T15" s="9" t="str">
        <f t="shared" si="12"/>
        <v/>
      </c>
      <c r="U15" s="10" t="str">
        <f t="shared" si="12"/>
        <v/>
      </c>
      <c r="V15" s="8" t="str">
        <f t="shared" si="12"/>
        <v/>
      </c>
      <c r="W15" s="9" t="str">
        <f t="shared" si="12"/>
        <v/>
      </c>
      <c r="X15" s="9" t="str">
        <f t="shared" si="12"/>
        <v/>
      </c>
      <c r="Y15" s="10" t="str">
        <f t="shared" si="12"/>
        <v/>
      </c>
      <c r="Z15" s="8" t="str">
        <f t="shared" si="12"/>
        <v/>
      </c>
      <c r="AA15" s="9" t="str">
        <f t="shared" si="12"/>
        <v/>
      </c>
      <c r="AB15" s="9" t="str">
        <f t="shared" si="12"/>
        <v/>
      </c>
      <c r="AC15" s="10" t="str">
        <f t="shared" si="12"/>
        <v/>
      </c>
      <c r="AD15" s="8" t="str">
        <f t="shared" si="6"/>
        <v/>
      </c>
      <c r="AE15" s="9" t="str">
        <f t="shared" si="6"/>
        <v/>
      </c>
      <c r="AF15" s="9" t="str">
        <f t="shared" si="6"/>
        <v/>
      </c>
      <c r="AG15" s="10" t="str">
        <f t="shared" si="6"/>
        <v/>
      </c>
      <c r="AH15" s="8" t="str">
        <f t="shared" si="6"/>
        <v/>
      </c>
      <c r="AI15" s="9" t="str">
        <f t="shared" si="6"/>
        <v/>
      </c>
      <c r="AJ15" s="9" t="str">
        <f t="shared" si="6"/>
        <v/>
      </c>
      <c r="AK15" s="10" t="str">
        <f t="shared" si="6"/>
        <v/>
      </c>
      <c r="AL15" s="8" t="str">
        <f t="shared" si="6"/>
        <v/>
      </c>
      <c r="AM15" s="9" t="str">
        <f t="shared" si="6"/>
        <v/>
      </c>
      <c r="AN15" s="9" t="str">
        <f t="shared" si="6"/>
        <v/>
      </c>
      <c r="AO15" s="10" t="str">
        <f t="shared" si="6"/>
        <v/>
      </c>
      <c r="AP15" s="8" t="str">
        <f t="shared" si="11"/>
        <v/>
      </c>
      <c r="AQ15" s="9" t="str">
        <f t="shared" si="11"/>
        <v/>
      </c>
      <c r="AR15" s="9" t="str">
        <f t="shared" si="11"/>
        <v/>
      </c>
      <c r="AS15" s="10" t="str">
        <f t="shared" si="11"/>
        <v/>
      </c>
      <c r="AT15" s="8" t="str">
        <f t="shared" si="11"/>
        <v/>
      </c>
      <c r="AU15" s="9" t="str">
        <f t="shared" si="11"/>
        <v/>
      </c>
      <c r="AV15" s="9" t="str">
        <f t="shared" si="11"/>
        <v/>
      </c>
      <c r="AW15" s="10" t="str">
        <f t="shared" si="11"/>
        <v/>
      </c>
      <c r="AX15" s="8" t="str">
        <f t="shared" si="11"/>
        <v/>
      </c>
      <c r="AY15" s="9" t="str">
        <f t="shared" si="11"/>
        <v/>
      </c>
      <c r="AZ15" s="9" t="str">
        <f t="shared" si="11"/>
        <v/>
      </c>
      <c r="BA15" s="10" t="str">
        <f t="shared" si="11"/>
        <v/>
      </c>
      <c r="BB15" s="8" t="str">
        <f t="shared" si="11"/>
        <v/>
      </c>
      <c r="BC15" s="9" t="str">
        <f t="shared" si="11"/>
        <v/>
      </c>
      <c r="BD15" s="9" t="str">
        <f t="shared" si="11"/>
        <v/>
      </c>
      <c r="BE15" s="10" t="str">
        <f t="shared" si="11"/>
        <v/>
      </c>
      <c r="BF15" s="8" t="str">
        <f t="shared" si="9"/>
        <v/>
      </c>
      <c r="BG15" s="9" t="str">
        <f t="shared" si="9"/>
        <v/>
      </c>
      <c r="BH15" s="9" t="str">
        <f t="shared" si="9"/>
        <v/>
      </c>
      <c r="BI15" s="10" t="str">
        <f t="shared" si="9"/>
        <v/>
      </c>
      <c r="BJ15" s="8" t="str">
        <f t="shared" si="10"/>
        <v/>
      </c>
      <c r="BK15" s="9" t="str">
        <f t="shared" si="10"/>
        <v/>
      </c>
      <c r="BL15" s="9" t="str">
        <f t="shared" si="10"/>
        <v/>
      </c>
      <c r="BM15" s="10" t="str">
        <f t="shared" si="10"/>
        <v/>
      </c>
      <c r="BN15" s="8" t="str">
        <f t="shared" si="10"/>
        <v/>
      </c>
      <c r="BO15" s="9" t="str">
        <f t="shared" si="10"/>
        <v/>
      </c>
      <c r="BP15" s="9" t="str">
        <f t="shared" si="10"/>
        <v/>
      </c>
      <c r="BQ15" s="10" t="str">
        <f t="shared" si="10"/>
        <v/>
      </c>
      <c r="BR15" s="8" t="str">
        <f t="shared" si="10"/>
        <v/>
      </c>
      <c r="BS15" s="9" t="str">
        <f t="shared" si="10"/>
        <v/>
      </c>
      <c r="BT15" s="9" t="str">
        <f t="shared" si="10"/>
        <v/>
      </c>
      <c r="BU15" s="10" t="str">
        <f t="shared" si="10"/>
        <v/>
      </c>
      <c r="BV15" s="8" t="str">
        <f t="shared" si="10"/>
        <v/>
      </c>
      <c r="BW15" s="9" t="str">
        <f t="shared" si="10"/>
        <v/>
      </c>
      <c r="BX15" s="9" t="str">
        <f t="shared" si="10"/>
        <v/>
      </c>
      <c r="BY15" s="10" t="str">
        <f t="shared" si="10"/>
        <v/>
      </c>
      <c r="CB15" s="7">
        <v>0.36458333333333331</v>
      </c>
    </row>
    <row r="16" spans="2:80" ht="18" customHeight="1">
      <c r="B16" s="40">
        <v>11</v>
      </c>
      <c r="C16" s="41" t="str">
        <f>IF(VLOOKUP($B16,管理シート!$B$10:$D$108,2,0)=0,"",VLOOKUP($B16,管理シート!$B$10:$D$108,2,0))</f>
        <v/>
      </c>
      <c r="D16" s="42" t="str">
        <f>IF(VLOOKUP($B16,管理シート!$B$10:$D$108,3,0)=0,"",VLOOKUP($B16,管理シート!$B$10:$D$108,3,0))</f>
        <v/>
      </c>
      <c r="E16" s="1" t="str">
        <f t="shared" si="4"/>
        <v/>
      </c>
      <c r="F16" s="2" t="str">
        <f t="shared" si="5"/>
        <v/>
      </c>
      <c r="G16" s="24"/>
      <c r="H16" s="25"/>
      <c r="I16" s="24"/>
      <c r="J16" s="25"/>
      <c r="K16" s="24"/>
      <c r="L16" s="25"/>
      <c r="M16" s="45"/>
      <c r="N16" s="8" t="str">
        <f t="shared" si="6"/>
        <v/>
      </c>
      <c r="O16" s="9" t="str">
        <f t="shared" si="6"/>
        <v/>
      </c>
      <c r="P16" s="9" t="str">
        <f t="shared" si="6"/>
        <v/>
      </c>
      <c r="Q16" s="10" t="str">
        <f t="shared" si="6"/>
        <v/>
      </c>
      <c r="R16" s="8" t="str">
        <f t="shared" si="12"/>
        <v/>
      </c>
      <c r="S16" s="9" t="str">
        <f t="shared" si="12"/>
        <v/>
      </c>
      <c r="T16" s="9" t="str">
        <f t="shared" si="12"/>
        <v/>
      </c>
      <c r="U16" s="10" t="str">
        <f t="shared" si="12"/>
        <v/>
      </c>
      <c r="V16" s="8" t="str">
        <f t="shared" si="12"/>
        <v/>
      </c>
      <c r="W16" s="9" t="str">
        <f t="shared" si="12"/>
        <v/>
      </c>
      <c r="X16" s="9" t="str">
        <f t="shared" si="12"/>
        <v/>
      </c>
      <c r="Y16" s="10" t="str">
        <f t="shared" si="12"/>
        <v/>
      </c>
      <c r="Z16" s="8" t="str">
        <f t="shared" si="12"/>
        <v/>
      </c>
      <c r="AA16" s="9" t="str">
        <f t="shared" si="12"/>
        <v/>
      </c>
      <c r="AB16" s="9" t="str">
        <f t="shared" si="12"/>
        <v/>
      </c>
      <c r="AC16" s="10" t="str">
        <f t="shared" si="12"/>
        <v/>
      </c>
      <c r="AD16" s="8" t="str">
        <f t="shared" si="6"/>
        <v/>
      </c>
      <c r="AE16" s="9" t="str">
        <f t="shared" si="6"/>
        <v/>
      </c>
      <c r="AF16" s="9" t="str">
        <f t="shared" si="6"/>
        <v/>
      </c>
      <c r="AG16" s="10" t="str">
        <f t="shared" si="6"/>
        <v/>
      </c>
      <c r="AH16" s="8" t="str">
        <f t="shared" si="6"/>
        <v/>
      </c>
      <c r="AI16" s="9" t="str">
        <f t="shared" si="6"/>
        <v/>
      </c>
      <c r="AJ16" s="9" t="str">
        <f t="shared" si="6"/>
        <v/>
      </c>
      <c r="AK16" s="10" t="str">
        <f t="shared" si="6"/>
        <v/>
      </c>
      <c r="AL16" s="8" t="str">
        <f t="shared" si="6"/>
        <v/>
      </c>
      <c r="AM16" s="9" t="str">
        <f t="shared" si="6"/>
        <v/>
      </c>
      <c r="AN16" s="9" t="str">
        <f t="shared" si="6"/>
        <v/>
      </c>
      <c r="AO16" s="10" t="str">
        <f t="shared" si="6"/>
        <v/>
      </c>
      <c r="AP16" s="8" t="str">
        <f t="shared" si="11"/>
        <v/>
      </c>
      <c r="AQ16" s="9" t="str">
        <f t="shared" si="11"/>
        <v/>
      </c>
      <c r="AR16" s="9" t="str">
        <f t="shared" si="11"/>
        <v/>
      </c>
      <c r="AS16" s="10" t="str">
        <f t="shared" si="11"/>
        <v/>
      </c>
      <c r="AT16" s="8" t="str">
        <f t="shared" si="11"/>
        <v/>
      </c>
      <c r="AU16" s="9" t="str">
        <f t="shared" si="11"/>
        <v/>
      </c>
      <c r="AV16" s="9" t="str">
        <f t="shared" si="11"/>
        <v/>
      </c>
      <c r="AW16" s="10" t="str">
        <f t="shared" si="11"/>
        <v/>
      </c>
      <c r="AX16" s="8" t="str">
        <f t="shared" si="11"/>
        <v/>
      </c>
      <c r="AY16" s="9" t="str">
        <f t="shared" si="11"/>
        <v/>
      </c>
      <c r="AZ16" s="9" t="str">
        <f t="shared" si="11"/>
        <v/>
      </c>
      <c r="BA16" s="10" t="str">
        <f t="shared" si="11"/>
        <v/>
      </c>
      <c r="BB16" s="8" t="str">
        <f t="shared" si="11"/>
        <v/>
      </c>
      <c r="BC16" s="9" t="str">
        <f t="shared" si="11"/>
        <v/>
      </c>
      <c r="BD16" s="9" t="str">
        <f t="shared" si="11"/>
        <v/>
      </c>
      <c r="BE16" s="10" t="str">
        <f t="shared" si="11"/>
        <v/>
      </c>
      <c r="BF16" s="8" t="str">
        <f t="shared" si="9"/>
        <v/>
      </c>
      <c r="BG16" s="9" t="str">
        <f t="shared" si="9"/>
        <v/>
      </c>
      <c r="BH16" s="9" t="str">
        <f t="shared" si="9"/>
        <v/>
      </c>
      <c r="BI16" s="10" t="str">
        <f t="shared" si="9"/>
        <v/>
      </c>
      <c r="BJ16" s="8" t="str">
        <f t="shared" si="10"/>
        <v/>
      </c>
      <c r="BK16" s="9" t="str">
        <f t="shared" si="10"/>
        <v/>
      </c>
      <c r="BL16" s="9" t="str">
        <f t="shared" si="10"/>
        <v/>
      </c>
      <c r="BM16" s="10" t="str">
        <f t="shared" si="10"/>
        <v/>
      </c>
      <c r="BN16" s="8" t="str">
        <f t="shared" si="10"/>
        <v/>
      </c>
      <c r="BO16" s="9" t="str">
        <f t="shared" si="10"/>
        <v/>
      </c>
      <c r="BP16" s="9" t="str">
        <f t="shared" si="10"/>
        <v/>
      </c>
      <c r="BQ16" s="10" t="str">
        <f t="shared" si="10"/>
        <v/>
      </c>
      <c r="BR16" s="8" t="str">
        <f t="shared" si="10"/>
        <v/>
      </c>
      <c r="BS16" s="9" t="str">
        <f t="shared" si="10"/>
        <v/>
      </c>
      <c r="BT16" s="9" t="str">
        <f t="shared" si="10"/>
        <v/>
      </c>
      <c r="BU16" s="10" t="str">
        <f t="shared" si="10"/>
        <v/>
      </c>
      <c r="BV16" s="8" t="str">
        <f t="shared" si="10"/>
        <v/>
      </c>
      <c r="BW16" s="9" t="str">
        <f t="shared" si="10"/>
        <v/>
      </c>
      <c r="BX16" s="9" t="str">
        <f t="shared" si="10"/>
        <v/>
      </c>
      <c r="BY16" s="10" t="str">
        <f t="shared" si="10"/>
        <v/>
      </c>
      <c r="CB16" s="7">
        <v>0.375</v>
      </c>
    </row>
    <row r="17" spans="2:80" ht="18" customHeight="1">
      <c r="B17" s="40">
        <v>12</v>
      </c>
      <c r="C17" s="41" t="str">
        <f>IF(VLOOKUP($B17,管理シート!$B$10:$D$108,2,0)=0,"",VLOOKUP($B17,管理シート!$B$10:$D$108,2,0))</f>
        <v/>
      </c>
      <c r="D17" s="42" t="str">
        <f>IF(VLOOKUP($B17,管理シート!$B$10:$D$108,3,0)=0,"",VLOOKUP($B17,管理シート!$B$10:$D$108,3,0))</f>
        <v/>
      </c>
      <c r="E17" s="1" t="str">
        <f t="shared" si="4"/>
        <v/>
      </c>
      <c r="F17" s="2" t="str">
        <f t="shared" si="5"/>
        <v/>
      </c>
      <c r="G17" s="24"/>
      <c r="H17" s="25"/>
      <c r="I17" s="24"/>
      <c r="J17" s="25"/>
      <c r="K17" s="24"/>
      <c r="L17" s="25"/>
      <c r="M17" s="45"/>
      <c r="N17" s="8" t="str">
        <f t="shared" si="6"/>
        <v/>
      </c>
      <c r="O17" s="9" t="str">
        <f t="shared" si="6"/>
        <v/>
      </c>
      <c r="P17" s="9" t="str">
        <f t="shared" si="6"/>
        <v/>
      </c>
      <c r="Q17" s="10" t="str">
        <f t="shared" si="6"/>
        <v/>
      </c>
      <c r="R17" s="8" t="str">
        <f t="shared" si="12"/>
        <v/>
      </c>
      <c r="S17" s="9" t="str">
        <f t="shared" si="12"/>
        <v/>
      </c>
      <c r="T17" s="9" t="str">
        <f t="shared" si="12"/>
        <v/>
      </c>
      <c r="U17" s="10" t="str">
        <f t="shared" si="12"/>
        <v/>
      </c>
      <c r="V17" s="8" t="str">
        <f t="shared" si="12"/>
        <v/>
      </c>
      <c r="W17" s="9" t="str">
        <f t="shared" si="12"/>
        <v/>
      </c>
      <c r="X17" s="9" t="str">
        <f t="shared" si="12"/>
        <v/>
      </c>
      <c r="Y17" s="10" t="str">
        <f t="shared" si="12"/>
        <v/>
      </c>
      <c r="Z17" s="8" t="str">
        <f t="shared" si="12"/>
        <v/>
      </c>
      <c r="AA17" s="9" t="str">
        <f t="shared" si="12"/>
        <v/>
      </c>
      <c r="AB17" s="9" t="str">
        <f t="shared" si="12"/>
        <v/>
      </c>
      <c r="AC17" s="10" t="str">
        <f t="shared" si="12"/>
        <v/>
      </c>
      <c r="AD17" s="8" t="str">
        <f t="shared" si="6"/>
        <v/>
      </c>
      <c r="AE17" s="9" t="str">
        <f t="shared" si="6"/>
        <v/>
      </c>
      <c r="AF17" s="9" t="str">
        <f t="shared" si="6"/>
        <v/>
      </c>
      <c r="AG17" s="10" t="str">
        <f t="shared" si="6"/>
        <v/>
      </c>
      <c r="AH17" s="8" t="str">
        <f t="shared" si="6"/>
        <v/>
      </c>
      <c r="AI17" s="9" t="str">
        <f t="shared" si="6"/>
        <v/>
      </c>
      <c r="AJ17" s="9" t="str">
        <f t="shared" si="6"/>
        <v/>
      </c>
      <c r="AK17" s="10" t="str">
        <f t="shared" si="6"/>
        <v/>
      </c>
      <c r="AL17" s="8" t="str">
        <f t="shared" si="6"/>
        <v/>
      </c>
      <c r="AM17" s="9" t="str">
        <f t="shared" si="6"/>
        <v/>
      </c>
      <c r="AN17" s="9" t="str">
        <f t="shared" si="6"/>
        <v/>
      </c>
      <c r="AO17" s="10" t="str">
        <f t="shared" si="6"/>
        <v/>
      </c>
      <c r="AP17" s="8" t="str">
        <f t="shared" si="11"/>
        <v/>
      </c>
      <c r="AQ17" s="9" t="str">
        <f t="shared" si="11"/>
        <v/>
      </c>
      <c r="AR17" s="9" t="str">
        <f t="shared" si="11"/>
        <v/>
      </c>
      <c r="AS17" s="10" t="str">
        <f t="shared" si="11"/>
        <v/>
      </c>
      <c r="AT17" s="8" t="str">
        <f t="shared" si="11"/>
        <v/>
      </c>
      <c r="AU17" s="9" t="str">
        <f t="shared" si="11"/>
        <v/>
      </c>
      <c r="AV17" s="9" t="str">
        <f t="shared" si="11"/>
        <v/>
      </c>
      <c r="AW17" s="10" t="str">
        <f t="shared" si="11"/>
        <v/>
      </c>
      <c r="AX17" s="8" t="str">
        <f t="shared" si="11"/>
        <v/>
      </c>
      <c r="AY17" s="9" t="str">
        <f t="shared" si="11"/>
        <v/>
      </c>
      <c r="AZ17" s="9" t="str">
        <f t="shared" si="11"/>
        <v/>
      </c>
      <c r="BA17" s="10" t="str">
        <f t="shared" si="11"/>
        <v/>
      </c>
      <c r="BB17" s="8" t="str">
        <f t="shared" si="11"/>
        <v/>
      </c>
      <c r="BC17" s="9" t="str">
        <f t="shared" si="11"/>
        <v/>
      </c>
      <c r="BD17" s="9" t="str">
        <f t="shared" si="11"/>
        <v/>
      </c>
      <c r="BE17" s="10" t="str">
        <f t="shared" si="11"/>
        <v/>
      </c>
      <c r="BF17" s="8" t="str">
        <f t="shared" si="9"/>
        <v/>
      </c>
      <c r="BG17" s="9" t="str">
        <f t="shared" si="9"/>
        <v/>
      </c>
      <c r="BH17" s="9" t="str">
        <f t="shared" si="9"/>
        <v/>
      </c>
      <c r="BI17" s="10" t="str">
        <f t="shared" si="9"/>
        <v/>
      </c>
      <c r="BJ17" s="8" t="str">
        <f t="shared" si="10"/>
        <v/>
      </c>
      <c r="BK17" s="9" t="str">
        <f t="shared" si="10"/>
        <v/>
      </c>
      <c r="BL17" s="9" t="str">
        <f t="shared" si="10"/>
        <v/>
      </c>
      <c r="BM17" s="10" t="str">
        <f t="shared" si="10"/>
        <v/>
      </c>
      <c r="BN17" s="8" t="str">
        <f t="shared" si="10"/>
        <v/>
      </c>
      <c r="BO17" s="9" t="str">
        <f t="shared" si="10"/>
        <v/>
      </c>
      <c r="BP17" s="9" t="str">
        <f t="shared" si="10"/>
        <v/>
      </c>
      <c r="BQ17" s="10" t="str">
        <f t="shared" si="10"/>
        <v/>
      </c>
      <c r="BR17" s="8" t="str">
        <f t="shared" si="10"/>
        <v/>
      </c>
      <c r="BS17" s="9" t="str">
        <f t="shared" si="10"/>
        <v/>
      </c>
      <c r="BT17" s="9" t="str">
        <f t="shared" si="10"/>
        <v/>
      </c>
      <c r="BU17" s="10" t="str">
        <f t="shared" si="10"/>
        <v/>
      </c>
      <c r="BV17" s="8" t="str">
        <f t="shared" si="10"/>
        <v/>
      </c>
      <c r="BW17" s="9" t="str">
        <f t="shared" si="10"/>
        <v/>
      </c>
      <c r="BX17" s="9" t="str">
        <f t="shared" si="10"/>
        <v/>
      </c>
      <c r="BY17" s="10" t="str">
        <f t="shared" si="10"/>
        <v/>
      </c>
      <c r="CB17" s="7">
        <v>0.38541666666666669</v>
      </c>
    </row>
    <row r="18" spans="2:80" ht="18" customHeight="1">
      <c r="B18" s="40">
        <v>13</v>
      </c>
      <c r="C18" s="41" t="str">
        <f>IF(VLOOKUP($B18,管理シート!$B$10:$D$108,2,0)=0,"",VLOOKUP($B18,管理シート!$B$10:$D$108,2,0))</f>
        <v/>
      </c>
      <c r="D18" s="42" t="str">
        <f>IF(VLOOKUP($B18,管理シート!$B$10:$D$108,3,0)=0,"",VLOOKUP($B18,管理シート!$B$10:$D$108,3,0))</f>
        <v/>
      </c>
      <c r="E18" s="1" t="str">
        <f t="shared" si="4"/>
        <v/>
      </c>
      <c r="F18" s="2" t="str">
        <f t="shared" si="5"/>
        <v/>
      </c>
      <c r="G18" s="24"/>
      <c r="H18" s="25"/>
      <c r="I18" s="24"/>
      <c r="J18" s="25"/>
      <c r="K18" s="24"/>
      <c r="L18" s="25"/>
      <c r="M18" s="45"/>
      <c r="N18" s="8" t="str">
        <f t="shared" si="6"/>
        <v/>
      </c>
      <c r="O18" s="9" t="str">
        <f t="shared" si="6"/>
        <v/>
      </c>
      <c r="P18" s="9" t="str">
        <f t="shared" si="6"/>
        <v/>
      </c>
      <c r="Q18" s="10" t="str">
        <f t="shared" si="6"/>
        <v/>
      </c>
      <c r="R18" s="8" t="str">
        <f t="shared" si="12"/>
        <v/>
      </c>
      <c r="S18" s="9" t="str">
        <f t="shared" si="12"/>
        <v/>
      </c>
      <c r="T18" s="9" t="str">
        <f t="shared" si="12"/>
        <v/>
      </c>
      <c r="U18" s="10" t="str">
        <f t="shared" si="12"/>
        <v/>
      </c>
      <c r="V18" s="8" t="str">
        <f t="shared" si="12"/>
        <v/>
      </c>
      <c r="W18" s="9" t="str">
        <f t="shared" si="12"/>
        <v/>
      </c>
      <c r="X18" s="9" t="str">
        <f t="shared" si="12"/>
        <v/>
      </c>
      <c r="Y18" s="10" t="str">
        <f t="shared" si="12"/>
        <v/>
      </c>
      <c r="Z18" s="8" t="str">
        <f t="shared" si="12"/>
        <v/>
      </c>
      <c r="AA18" s="9" t="str">
        <f t="shared" si="12"/>
        <v/>
      </c>
      <c r="AB18" s="9" t="str">
        <f t="shared" si="12"/>
        <v/>
      </c>
      <c r="AC18" s="10" t="str">
        <f t="shared" si="12"/>
        <v/>
      </c>
      <c r="AD18" s="8" t="str">
        <f t="shared" si="6"/>
        <v/>
      </c>
      <c r="AE18" s="9" t="str">
        <f t="shared" si="6"/>
        <v/>
      </c>
      <c r="AF18" s="9" t="str">
        <f t="shared" si="6"/>
        <v/>
      </c>
      <c r="AG18" s="10" t="str">
        <f t="shared" si="6"/>
        <v/>
      </c>
      <c r="AH18" s="8" t="str">
        <f t="shared" si="6"/>
        <v/>
      </c>
      <c r="AI18" s="9" t="str">
        <f t="shared" si="6"/>
        <v/>
      </c>
      <c r="AJ18" s="9" t="str">
        <f t="shared" si="6"/>
        <v/>
      </c>
      <c r="AK18" s="10" t="str">
        <f t="shared" si="6"/>
        <v/>
      </c>
      <c r="AL18" s="8" t="str">
        <f t="shared" si="6"/>
        <v/>
      </c>
      <c r="AM18" s="9" t="str">
        <f t="shared" si="6"/>
        <v/>
      </c>
      <c r="AN18" s="9" t="str">
        <f t="shared" si="6"/>
        <v/>
      </c>
      <c r="AO18" s="10" t="str">
        <f t="shared" si="6"/>
        <v/>
      </c>
      <c r="AP18" s="8" t="str">
        <f t="shared" si="11"/>
        <v/>
      </c>
      <c r="AQ18" s="9" t="str">
        <f t="shared" si="11"/>
        <v/>
      </c>
      <c r="AR18" s="9" t="str">
        <f t="shared" si="11"/>
        <v/>
      </c>
      <c r="AS18" s="10" t="str">
        <f t="shared" si="11"/>
        <v/>
      </c>
      <c r="AT18" s="8" t="str">
        <f t="shared" si="11"/>
        <v/>
      </c>
      <c r="AU18" s="9" t="str">
        <f t="shared" si="11"/>
        <v/>
      </c>
      <c r="AV18" s="9" t="str">
        <f t="shared" si="11"/>
        <v/>
      </c>
      <c r="AW18" s="10" t="str">
        <f t="shared" si="11"/>
        <v/>
      </c>
      <c r="AX18" s="8" t="str">
        <f t="shared" si="11"/>
        <v/>
      </c>
      <c r="AY18" s="9" t="str">
        <f t="shared" si="11"/>
        <v/>
      </c>
      <c r="AZ18" s="9" t="str">
        <f t="shared" si="11"/>
        <v/>
      </c>
      <c r="BA18" s="10" t="str">
        <f t="shared" si="11"/>
        <v/>
      </c>
      <c r="BB18" s="8" t="str">
        <f t="shared" si="11"/>
        <v/>
      </c>
      <c r="BC18" s="9" t="str">
        <f t="shared" si="11"/>
        <v/>
      </c>
      <c r="BD18" s="9" t="str">
        <f t="shared" si="11"/>
        <v/>
      </c>
      <c r="BE18" s="10" t="str">
        <f t="shared" si="11"/>
        <v/>
      </c>
      <c r="BF18" s="8" t="str">
        <f t="shared" si="9"/>
        <v/>
      </c>
      <c r="BG18" s="9" t="str">
        <f t="shared" si="9"/>
        <v/>
      </c>
      <c r="BH18" s="9" t="str">
        <f t="shared" si="9"/>
        <v/>
      </c>
      <c r="BI18" s="10" t="str">
        <f t="shared" si="9"/>
        <v/>
      </c>
      <c r="BJ18" s="8" t="str">
        <f t="shared" si="10"/>
        <v/>
      </c>
      <c r="BK18" s="9" t="str">
        <f t="shared" si="10"/>
        <v/>
      </c>
      <c r="BL18" s="9" t="str">
        <f t="shared" si="10"/>
        <v/>
      </c>
      <c r="BM18" s="10" t="str">
        <f t="shared" si="10"/>
        <v/>
      </c>
      <c r="BN18" s="8" t="str">
        <f t="shared" si="10"/>
        <v/>
      </c>
      <c r="BO18" s="9" t="str">
        <f t="shared" si="10"/>
        <v/>
      </c>
      <c r="BP18" s="9" t="str">
        <f t="shared" si="10"/>
        <v/>
      </c>
      <c r="BQ18" s="10" t="str">
        <f t="shared" si="10"/>
        <v/>
      </c>
      <c r="BR18" s="8" t="str">
        <f t="shared" si="10"/>
        <v/>
      </c>
      <c r="BS18" s="9" t="str">
        <f t="shared" si="10"/>
        <v/>
      </c>
      <c r="BT18" s="9" t="str">
        <f t="shared" si="10"/>
        <v/>
      </c>
      <c r="BU18" s="10" t="str">
        <f t="shared" si="10"/>
        <v/>
      </c>
      <c r="BV18" s="8" t="str">
        <f t="shared" si="10"/>
        <v/>
      </c>
      <c r="BW18" s="9" t="str">
        <f t="shared" si="10"/>
        <v/>
      </c>
      <c r="BX18" s="9" t="str">
        <f t="shared" si="10"/>
        <v/>
      </c>
      <c r="BY18" s="10" t="str">
        <f t="shared" si="10"/>
        <v/>
      </c>
      <c r="CB18" s="7">
        <v>0.39583333333333331</v>
      </c>
    </row>
    <row r="19" spans="2:80" ht="18" customHeight="1">
      <c r="B19" s="40">
        <v>14</v>
      </c>
      <c r="C19" s="41" t="str">
        <f>IF(VLOOKUP($B19,管理シート!$B$10:$D$108,2,0)=0,"",VLOOKUP($B19,管理シート!$B$10:$D$108,2,0))</f>
        <v/>
      </c>
      <c r="D19" s="42" t="str">
        <f>IF(VLOOKUP($B19,管理シート!$B$10:$D$108,3,0)=0,"",VLOOKUP($B19,管理シート!$B$10:$D$108,3,0))</f>
        <v/>
      </c>
      <c r="E19" s="1" t="str">
        <f t="shared" si="4"/>
        <v/>
      </c>
      <c r="F19" s="2" t="str">
        <f t="shared" si="5"/>
        <v/>
      </c>
      <c r="G19" s="24"/>
      <c r="H19" s="25"/>
      <c r="I19" s="24"/>
      <c r="J19" s="25"/>
      <c r="K19" s="24"/>
      <c r="L19" s="25"/>
      <c r="M19" s="45"/>
      <c r="N19" s="8" t="str">
        <f t="shared" si="6"/>
        <v/>
      </c>
      <c r="O19" s="9" t="str">
        <f t="shared" si="6"/>
        <v/>
      </c>
      <c r="P19" s="9" t="str">
        <f t="shared" si="6"/>
        <v/>
      </c>
      <c r="Q19" s="10" t="str">
        <f t="shared" si="6"/>
        <v/>
      </c>
      <c r="R19" s="8" t="str">
        <f t="shared" si="12"/>
        <v/>
      </c>
      <c r="S19" s="9" t="str">
        <f t="shared" si="12"/>
        <v/>
      </c>
      <c r="T19" s="9" t="str">
        <f t="shared" si="12"/>
        <v/>
      </c>
      <c r="U19" s="10" t="str">
        <f t="shared" si="12"/>
        <v/>
      </c>
      <c r="V19" s="8" t="str">
        <f t="shared" si="12"/>
        <v/>
      </c>
      <c r="W19" s="9" t="str">
        <f t="shared" si="12"/>
        <v/>
      </c>
      <c r="X19" s="9" t="str">
        <f t="shared" si="12"/>
        <v/>
      </c>
      <c r="Y19" s="10" t="str">
        <f t="shared" si="12"/>
        <v/>
      </c>
      <c r="Z19" s="8" t="str">
        <f t="shared" si="12"/>
        <v/>
      </c>
      <c r="AA19" s="9" t="str">
        <f t="shared" si="12"/>
        <v/>
      </c>
      <c r="AB19" s="9" t="str">
        <f t="shared" si="12"/>
        <v/>
      </c>
      <c r="AC19" s="10" t="str">
        <f t="shared" si="12"/>
        <v/>
      </c>
      <c r="AD19" s="8" t="str">
        <f t="shared" si="6"/>
        <v/>
      </c>
      <c r="AE19" s="9" t="str">
        <f t="shared" si="6"/>
        <v/>
      </c>
      <c r="AF19" s="9" t="str">
        <f t="shared" si="6"/>
        <v/>
      </c>
      <c r="AG19" s="10" t="str">
        <f t="shared" si="6"/>
        <v/>
      </c>
      <c r="AH19" s="8" t="str">
        <f t="shared" si="6"/>
        <v/>
      </c>
      <c r="AI19" s="9" t="str">
        <f t="shared" si="6"/>
        <v/>
      </c>
      <c r="AJ19" s="9" t="str">
        <f t="shared" si="6"/>
        <v/>
      </c>
      <c r="AK19" s="10" t="str">
        <f t="shared" si="6"/>
        <v/>
      </c>
      <c r="AL19" s="8" t="str">
        <f t="shared" si="6"/>
        <v/>
      </c>
      <c r="AM19" s="9" t="str">
        <f t="shared" si="6"/>
        <v/>
      </c>
      <c r="AN19" s="9" t="str">
        <f t="shared" si="6"/>
        <v/>
      </c>
      <c r="AO19" s="10" t="str">
        <f t="shared" si="6"/>
        <v/>
      </c>
      <c r="AP19" s="8" t="str">
        <f t="shared" si="11"/>
        <v/>
      </c>
      <c r="AQ19" s="9" t="str">
        <f t="shared" si="11"/>
        <v/>
      </c>
      <c r="AR19" s="9" t="str">
        <f t="shared" si="11"/>
        <v/>
      </c>
      <c r="AS19" s="10" t="str">
        <f t="shared" si="11"/>
        <v/>
      </c>
      <c r="AT19" s="8" t="str">
        <f t="shared" si="11"/>
        <v/>
      </c>
      <c r="AU19" s="9" t="str">
        <f t="shared" si="11"/>
        <v/>
      </c>
      <c r="AV19" s="9" t="str">
        <f t="shared" si="11"/>
        <v/>
      </c>
      <c r="AW19" s="10" t="str">
        <f t="shared" si="11"/>
        <v/>
      </c>
      <c r="AX19" s="8" t="str">
        <f t="shared" si="11"/>
        <v/>
      </c>
      <c r="AY19" s="9" t="str">
        <f t="shared" si="11"/>
        <v/>
      </c>
      <c r="AZ19" s="9" t="str">
        <f t="shared" si="11"/>
        <v/>
      </c>
      <c r="BA19" s="10" t="str">
        <f t="shared" si="11"/>
        <v/>
      </c>
      <c r="BB19" s="8" t="str">
        <f t="shared" si="11"/>
        <v/>
      </c>
      <c r="BC19" s="9" t="str">
        <f t="shared" si="11"/>
        <v/>
      </c>
      <c r="BD19" s="9" t="str">
        <f t="shared" si="11"/>
        <v/>
      </c>
      <c r="BE19" s="10" t="str">
        <f t="shared" si="11"/>
        <v/>
      </c>
      <c r="BF19" s="8" t="str">
        <f t="shared" si="9"/>
        <v/>
      </c>
      <c r="BG19" s="9" t="str">
        <f t="shared" si="9"/>
        <v/>
      </c>
      <c r="BH19" s="9" t="str">
        <f t="shared" si="9"/>
        <v/>
      </c>
      <c r="BI19" s="10" t="str">
        <f t="shared" si="9"/>
        <v/>
      </c>
      <c r="BJ19" s="8" t="str">
        <f t="shared" si="10"/>
        <v/>
      </c>
      <c r="BK19" s="9" t="str">
        <f t="shared" si="10"/>
        <v/>
      </c>
      <c r="BL19" s="9" t="str">
        <f t="shared" si="10"/>
        <v/>
      </c>
      <c r="BM19" s="10" t="str">
        <f t="shared" si="10"/>
        <v/>
      </c>
      <c r="BN19" s="8" t="str">
        <f t="shared" si="10"/>
        <v/>
      </c>
      <c r="BO19" s="9" t="str">
        <f t="shared" si="10"/>
        <v/>
      </c>
      <c r="BP19" s="9" t="str">
        <f t="shared" si="10"/>
        <v/>
      </c>
      <c r="BQ19" s="10" t="str">
        <f t="shared" si="10"/>
        <v/>
      </c>
      <c r="BR19" s="8" t="str">
        <f t="shared" si="10"/>
        <v/>
      </c>
      <c r="BS19" s="9" t="str">
        <f t="shared" si="10"/>
        <v/>
      </c>
      <c r="BT19" s="9" t="str">
        <f t="shared" si="10"/>
        <v/>
      </c>
      <c r="BU19" s="10" t="str">
        <f t="shared" si="10"/>
        <v/>
      </c>
      <c r="BV19" s="8" t="str">
        <f t="shared" si="10"/>
        <v/>
      </c>
      <c r="BW19" s="9" t="str">
        <f t="shared" si="10"/>
        <v/>
      </c>
      <c r="BX19" s="9" t="str">
        <f t="shared" si="10"/>
        <v/>
      </c>
      <c r="BY19" s="10" t="str">
        <f t="shared" si="10"/>
        <v/>
      </c>
      <c r="CB19" s="7">
        <v>0.40625</v>
      </c>
    </row>
    <row r="20" spans="2:80" ht="18" customHeight="1">
      <c r="B20" s="40">
        <v>15</v>
      </c>
      <c r="C20" s="41" t="str">
        <f>IF(VLOOKUP($B20,管理シート!$B$10:$D$108,2,0)=0,"",VLOOKUP($B20,管理シート!$B$10:$D$108,2,0))</f>
        <v/>
      </c>
      <c r="D20" s="42" t="str">
        <f>IF(VLOOKUP($B20,管理シート!$B$10:$D$108,3,0)=0,"",VLOOKUP($B20,管理シート!$B$10:$D$108,3,0))</f>
        <v/>
      </c>
      <c r="E20" s="1" t="str">
        <f t="shared" si="4"/>
        <v/>
      </c>
      <c r="F20" s="2" t="str">
        <f t="shared" si="5"/>
        <v/>
      </c>
      <c r="G20" s="24"/>
      <c r="H20" s="25"/>
      <c r="I20" s="24"/>
      <c r="J20" s="25"/>
      <c r="K20" s="24"/>
      <c r="L20" s="25"/>
      <c r="M20" s="45"/>
      <c r="N20" s="8" t="str">
        <f t="shared" si="6"/>
        <v/>
      </c>
      <c r="O20" s="9" t="str">
        <f t="shared" si="6"/>
        <v/>
      </c>
      <c r="P20" s="9" t="str">
        <f t="shared" si="6"/>
        <v/>
      </c>
      <c r="Q20" s="10" t="str">
        <f t="shared" si="6"/>
        <v/>
      </c>
      <c r="R20" s="8" t="str">
        <f t="shared" si="12"/>
        <v/>
      </c>
      <c r="S20" s="9" t="str">
        <f t="shared" si="12"/>
        <v/>
      </c>
      <c r="T20" s="9" t="str">
        <f t="shared" si="12"/>
        <v/>
      </c>
      <c r="U20" s="10" t="str">
        <f t="shared" si="12"/>
        <v/>
      </c>
      <c r="V20" s="8" t="str">
        <f t="shared" si="12"/>
        <v/>
      </c>
      <c r="W20" s="9" t="str">
        <f t="shared" si="12"/>
        <v/>
      </c>
      <c r="X20" s="9" t="str">
        <f t="shared" si="12"/>
        <v/>
      </c>
      <c r="Y20" s="10" t="str">
        <f t="shared" si="12"/>
        <v/>
      </c>
      <c r="Z20" s="8" t="str">
        <f t="shared" si="12"/>
        <v/>
      </c>
      <c r="AA20" s="9" t="str">
        <f t="shared" si="12"/>
        <v/>
      </c>
      <c r="AB20" s="9" t="str">
        <f t="shared" si="12"/>
        <v/>
      </c>
      <c r="AC20" s="10" t="str">
        <f t="shared" si="12"/>
        <v/>
      </c>
      <c r="AD20" s="8" t="str">
        <f t="shared" si="6"/>
        <v/>
      </c>
      <c r="AE20" s="9" t="str">
        <f t="shared" si="6"/>
        <v/>
      </c>
      <c r="AF20" s="9" t="str">
        <f t="shared" si="6"/>
        <v/>
      </c>
      <c r="AG20" s="10" t="str">
        <f t="shared" si="6"/>
        <v/>
      </c>
      <c r="AH20" s="8" t="str">
        <f t="shared" si="6"/>
        <v/>
      </c>
      <c r="AI20" s="9" t="str">
        <f t="shared" si="6"/>
        <v/>
      </c>
      <c r="AJ20" s="9" t="str">
        <f t="shared" si="6"/>
        <v/>
      </c>
      <c r="AK20" s="10" t="str">
        <f t="shared" si="6"/>
        <v/>
      </c>
      <c r="AL20" s="8" t="str">
        <f t="shared" si="6"/>
        <v/>
      </c>
      <c r="AM20" s="9" t="str">
        <f t="shared" si="6"/>
        <v/>
      </c>
      <c r="AN20" s="9" t="str">
        <f t="shared" si="6"/>
        <v/>
      </c>
      <c r="AO20" s="10" t="str">
        <f t="shared" si="6"/>
        <v/>
      </c>
      <c r="AP20" s="8" t="str">
        <f t="shared" si="11"/>
        <v/>
      </c>
      <c r="AQ20" s="9" t="str">
        <f t="shared" si="11"/>
        <v/>
      </c>
      <c r="AR20" s="9" t="str">
        <f t="shared" si="11"/>
        <v/>
      </c>
      <c r="AS20" s="10" t="str">
        <f t="shared" si="11"/>
        <v/>
      </c>
      <c r="AT20" s="8" t="str">
        <f t="shared" si="11"/>
        <v/>
      </c>
      <c r="AU20" s="9" t="str">
        <f t="shared" si="11"/>
        <v/>
      </c>
      <c r="AV20" s="9" t="str">
        <f t="shared" si="11"/>
        <v/>
      </c>
      <c r="AW20" s="10" t="str">
        <f t="shared" si="11"/>
        <v/>
      </c>
      <c r="AX20" s="8" t="str">
        <f t="shared" si="11"/>
        <v/>
      </c>
      <c r="AY20" s="9" t="str">
        <f t="shared" si="11"/>
        <v/>
      </c>
      <c r="AZ20" s="9" t="str">
        <f t="shared" si="11"/>
        <v/>
      </c>
      <c r="BA20" s="10" t="str">
        <f t="shared" si="11"/>
        <v/>
      </c>
      <c r="BB20" s="8" t="str">
        <f t="shared" si="11"/>
        <v/>
      </c>
      <c r="BC20" s="9" t="str">
        <f t="shared" si="11"/>
        <v/>
      </c>
      <c r="BD20" s="9" t="str">
        <f t="shared" si="11"/>
        <v/>
      </c>
      <c r="BE20" s="10" t="str">
        <f t="shared" si="11"/>
        <v/>
      </c>
      <c r="BF20" s="8" t="str">
        <f t="shared" si="9"/>
        <v/>
      </c>
      <c r="BG20" s="9" t="str">
        <f t="shared" si="9"/>
        <v/>
      </c>
      <c r="BH20" s="9" t="str">
        <f t="shared" si="9"/>
        <v/>
      </c>
      <c r="BI20" s="10" t="str">
        <f t="shared" si="9"/>
        <v/>
      </c>
      <c r="BJ20" s="8" t="str">
        <f t="shared" si="10"/>
        <v/>
      </c>
      <c r="BK20" s="9" t="str">
        <f t="shared" si="10"/>
        <v/>
      </c>
      <c r="BL20" s="9" t="str">
        <f t="shared" si="10"/>
        <v/>
      </c>
      <c r="BM20" s="10" t="str">
        <f t="shared" si="10"/>
        <v/>
      </c>
      <c r="BN20" s="8" t="str">
        <f t="shared" si="10"/>
        <v/>
      </c>
      <c r="BO20" s="9" t="str">
        <f t="shared" si="10"/>
        <v/>
      </c>
      <c r="BP20" s="9" t="str">
        <f t="shared" si="10"/>
        <v/>
      </c>
      <c r="BQ20" s="10" t="str">
        <f t="shared" si="10"/>
        <v/>
      </c>
      <c r="BR20" s="8" t="str">
        <f t="shared" si="10"/>
        <v/>
      </c>
      <c r="BS20" s="9" t="str">
        <f t="shared" si="10"/>
        <v/>
      </c>
      <c r="BT20" s="9" t="str">
        <f t="shared" si="10"/>
        <v/>
      </c>
      <c r="BU20" s="10" t="str">
        <f t="shared" si="10"/>
        <v/>
      </c>
      <c r="BV20" s="8" t="str">
        <f t="shared" si="10"/>
        <v/>
      </c>
      <c r="BW20" s="9" t="str">
        <f t="shared" si="10"/>
        <v/>
      </c>
      <c r="BX20" s="9" t="str">
        <f t="shared" si="10"/>
        <v/>
      </c>
      <c r="BY20" s="10" t="str">
        <f t="shared" si="10"/>
        <v/>
      </c>
      <c r="CB20" s="7">
        <v>0.41666666666666669</v>
      </c>
    </row>
    <row r="21" spans="2:80" ht="18" customHeight="1">
      <c r="B21" s="40">
        <v>16</v>
      </c>
      <c r="C21" s="41" t="str">
        <f>IF(VLOOKUP($B21,管理シート!$B$10:$D$108,2,0)=0,"",VLOOKUP($B21,管理シート!$B$10:$D$108,2,0))</f>
        <v/>
      </c>
      <c r="D21" s="42" t="str">
        <f>IF(VLOOKUP($B21,管理シート!$B$10:$D$108,3,0)=0,"",VLOOKUP($B21,管理シート!$B$10:$D$108,3,0))</f>
        <v/>
      </c>
      <c r="E21" s="1" t="str">
        <f t="shared" si="4"/>
        <v/>
      </c>
      <c r="F21" s="2" t="str">
        <f t="shared" si="5"/>
        <v/>
      </c>
      <c r="G21" s="24"/>
      <c r="H21" s="25"/>
      <c r="I21" s="24"/>
      <c r="J21" s="25"/>
      <c r="K21" s="24"/>
      <c r="L21" s="25"/>
      <c r="M21" s="45"/>
      <c r="N21" s="8" t="str">
        <f t="shared" si="6"/>
        <v/>
      </c>
      <c r="O21" s="9" t="str">
        <f t="shared" si="6"/>
        <v/>
      </c>
      <c r="P21" s="9" t="str">
        <f t="shared" si="6"/>
        <v/>
      </c>
      <c r="Q21" s="10" t="str">
        <f t="shared" si="6"/>
        <v/>
      </c>
      <c r="R21" s="8" t="str">
        <f t="shared" si="12"/>
        <v/>
      </c>
      <c r="S21" s="9" t="str">
        <f t="shared" si="12"/>
        <v/>
      </c>
      <c r="T21" s="9" t="str">
        <f t="shared" si="12"/>
        <v/>
      </c>
      <c r="U21" s="10" t="str">
        <f t="shared" si="12"/>
        <v/>
      </c>
      <c r="V21" s="8" t="str">
        <f t="shared" si="12"/>
        <v/>
      </c>
      <c r="W21" s="9" t="str">
        <f t="shared" si="12"/>
        <v/>
      </c>
      <c r="X21" s="9" t="str">
        <f t="shared" si="12"/>
        <v/>
      </c>
      <c r="Y21" s="10" t="str">
        <f t="shared" si="12"/>
        <v/>
      </c>
      <c r="Z21" s="8" t="str">
        <f t="shared" si="12"/>
        <v/>
      </c>
      <c r="AA21" s="9" t="str">
        <f t="shared" si="12"/>
        <v/>
      </c>
      <c r="AB21" s="9" t="str">
        <f t="shared" si="12"/>
        <v/>
      </c>
      <c r="AC21" s="10" t="str">
        <f t="shared" si="12"/>
        <v/>
      </c>
      <c r="AD21" s="8" t="str">
        <f t="shared" si="6"/>
        <v/>
      </c>
      <c r="AE21" s="9" t="str">
        <f t="shared" si="6"/>
        <v/>
      </c>
      <c r="AF21" s="9" t="str">
        <f t="shared" si="6"/>
        <v/>
      </c>
      <c r="AG21" s="10" t="str">
        <f t="shared" si="6"/>
        <v/>
      </c>
      <c r="AH21" s="8" t="str">
        <f t="shared" si="6"/>
        <v/>
      </c>
      <c r="AI21" s="9" t="str">
        <f t="shared" si="6"/>
        <v/>
      </c>
      <c r="AJ21" s="9" t="str">
        <f t="shared" si="6"/>
        <v/>
      </c>
      <c r="AK21" s="10" t="str">
        <f t="shared" si="6"/>
        <v/>
      </c>
      <c r="AL21" s="8" t="str">
        <f t="shared" si="6"/>
        <v/>
      </c>
      <c r="AM21" s="9" t="str">
        <f t="shared" si="6"/>
        <v/>
      </c>
      <c r="AN21" s="9" t="str">
        <f t="shared" si="6"/>
        <v/>
      </c>
      <c r="AO21" s="10" t="str">
        <f t="shared" si="6"/>
        <v/>
      </c>
      <c r="AP21" s="8" t="str">
        <f t="shared" si="11"/>
        <v/>
      </c>
      <c r="AQ21" s="9" t="str">
        <f t="shared" si="11"/>
        <v/>
      </c>
      <c r="AR21" s="9" t="str">
        <f t="shared" si="11"/>
        <v/>
      </c>
      <c r="AS21" s="10" t="str">
        <f t="shared" si="11"/>
        <v/>
      </c>
      <c r="AT21" s="8" t="str">
        <f t="shared" si="11"/>
        <v/>
      </c>
      <c r="AU21" s="9" t="str">
        <f t="shared" si="11"/>
        <v/>
      </c>
      <c r="AV21" s="9" t="str">
        <f t="shared" si="11"/>
        <v/>
      </c>
      <c r="AW21" s="10" t="str">
        <f t="shared" si="11"/>
        <v/>
      </c>
      <c r="AX21" s="8" t="str">
        <f t="shared" si="11"/>
        <v/>
      </c>
      <c r="AY21" s="9" t="str">
        <f t="shared" si="11"/>
        <v/>
      </c>
      <c r="AZ21" s="9" t="str">
        <f t="shared" si="11"/>
        <v/>
      </c>
      <c r="BA21" s="10" t="str">
        <f t="shared" si="11"/>
        <v/>
      </c>
      <c r="BB21" s="8" t="str">
        <f t="shared" si="11"/>
        <v/>
      </c>
      <c r="BC21" s="9" t="str">
        <f t="shared" si="11"/>
        <v/>
      </c>
      <c r="BD21" s="9" t="str">
        <f t="shared" si="11"/>
        <v/>
      </c>
      <c r="BE21" s="10" t="str">
        <f t="shared" si="11"/>
        <v/>
      </c>
      <c r="BF21" s="8" t="str">
        <f t="shared" si="9"/>
        <v/>
      </c>
      <c r="BG21" s="9" t="str">
        <f t="shared" si="9"/>
        <v/>
      </c>
      <c r="BH21" s="9" t="str">
        <f t="shared" si="9"/>
        <v/>
      </c>
      <c r="BI21" s="10" t="str">
        <f t="shared" si="9"/>
        <v/>
      </c>
      <c r="BJ21" s="8" t="str">
        <f t="shared" si="10"/>
        <v/>
      </c>
      <c r="BK21" s="9" t="str">
        <f t="shared" si="10"/>
        <v/>
      </c>
      <c r="BL21" s="9" t="str">
        <f t="shared" si="10"/>
        <v/>
      </c>
      <c r="BM21" s="10" t="str">
        <f t="shared" si="10"/>
        <v/>
      </c>
      <c r="BN21" s="8" t="str">
        <f t="shared" si="10"/>
        <v/>
      </c>
      <c r="BO21" s="9" t="str">
        <f t="shared" si="10"/>
        <v/>
      </c>
      <c r="BP21" s="9" t="str">
        <f t="shared" si="10"/>
        <v/>
      </c>
      <c r="BQ21" s="10" t="str">
        <f t="shared" si="10"/>
        <v/>
      </c>
      <c r="BR21" s="8" t="str">
        <f t="shared" si="10"/>
        <v/>
      </c>
      <c r="BS21" s="9" t="str">
        <f t="shared" si="10"/>
        <v/>
      </c>
      <c r="BT21" s="9" t="str">
        <f t="shared" si="10"/>
        <v/>
      </c>
      <c r="BU21" s="10" t="str">
        <f t="shared" si="10"/>
        <v/>
      </c>
      <c r="BV21" s="8" t="str">
        <f t="shared" si="10"/>
        <v/>
      </c>
      <c r="BW21" s="9" t="str">
        <f t="shared" si="10"/>
        <v/>
      </c>
      <c r="BX21" s="9" t="str">
        <f t="shared" si="10"/>
        <v/>
      </c>
      <c r="BY21" s="10" t="str">
        <f t="shared" si="10"/>
        <v/>
      </c>
      <c r="CB21" s="7">
        <v>0.42708333333333331</v>
      </c>
    </row>
    <row r="22" spans="2:80" ht="18" customHeight="1">
      <c r="B22" s="40">
        <v>17</v>
      </c>
      <c r="C22" s="41" t="str">
        <f>IF(VLOOKUP($B22,管理シート!$B$10:$D$108,2,0)=0,"",VLOOKUP($B22,管理シート!$B$10:$D$108,2,0))</f>
        <v/>
      </c>
      <c r="D22" s="42" t="str">
        <f>IF(VLOOKUP($B22,管理シート!$B$10:$D$108,3,0)=0,"",VLOOKUP($B22,管理シート!$B$10:$D$108,3,0))</f>
        <v/>
      </c>
      <c r="E22" s="1" t="str">
        <f t="shared" si="4"/>
        <v/>
      </c>
      <c r="F22" s="2" t="str">
        <f t="shared" si="5"/>
        <v/>
      </c>
      <c r="G22" s="24"/>
      <c r="H22" s="25"/>
      <c r="I22" s="24"/>
      <c r="J22" s="25"/>
      <c r="K22" s="24"/>
      <c r="L22" s="25"/>
      <c r="M22" s="45"/>
      <c r="N22" s="8" t="str">
        <f t="shared" si="6"/>
        <v/>
      </c>
      <c r="O22" s="9" t="str">
        <f t="shared" si="6"/>
        <v/>
      </c>
      <c r="P22" s="9" t="str">
        <f t="shared" si="6"/>
        <v/>
      </c>
      <c r="Q22" s="10" t="str">
        <f t="shared" si="6"/>
        <v/>
      </c>
      <c r="R22" s="8" t="str">
        <f t="shared" si="12"/>
        <v/>
      </c>
      <c r="S22" s="9" t="str">
        <f t="shared" si="12"/>
        <v/>
      </c>
      <c r="T22" s="9" t="str">
        <f t="shared" si="12"/>
        <v/>
      </c>
      <c r="U22" s="10" t="str">
        <f t="shared" si="12"/>
        <v/>
      </c>
      <c r="V22" s="8" t="str">
        <f t="shared" si="12"/>
        <v/>
      </c>
      <c r="W22" s="9" t="str">
        <f t="shared" si="12"/>
        <v/>
      </c>
      <c r="X22" s="9" t="str">
        <f t="shared" si="12"/>
        <v/>
      </c>
      <c r="Y22" s="10" t="str">
        <f t="shared" si="12"/>
        <v/>
      </c>
      <c r="Z22" s="8" t="str">
        <f t="shared" si="12"/>
        <v/>
      </c>
      <c r="AA22" s="9" t="str">
        <f t="shared" si="12"/>
        <v/>
      </c>
      <c r="AB22" s="9" t="str">
        <f t="shared" si="12"/>
        <v/>
      </c>
      <c r="AC22" s="10" t="str">
        <f t="shared" si="12"/>
        <v/>
      </c>
      <c r="AD22" s="8" t="str">
        <f t="shared" si="6"/>
        <v/>
      </c>
      <c r="AE22" s="9" t="str">
        <f t="shared" si="6"/>
        <v/>
      </c>
      <c r="AF22" s="9" t="str">
        <f t="shared" si="6"/>
        <v/>
      </c>
      <c r="AG22" s="10" t="str">
        <f t="shared" si="6"/>
        <v/>
      </c>
      <c r="AH22" s="8" t="str">
        <f t="shared" si="6"/>
        <v/>
      </c>
      <c r="AI22" s="9" t="str">
        <f t="shared" si="6"/>
        <v/>
      </c>
      <c r="AJ22" s="9" t="str">
        <f t="shared" si="6"/>
        <v/>
      </c>
      <c r="AK22" s="10" t="str">
        <f t="shared" si="6"/>
        <v/>
      </c>
      <c r="AL22" s="8" t="str">
        <f t="shared" si="6"/>
        <v/>
      </c>
      <c r="AM22" s="9" t="str">
        <f t="shared" si="6"/>
        <v/>
      </c>
      <c r="AN22" s="9" t="str">
        <f t="shared" si="6"/>
        <v/>
      </c>
      <c r="AO22" s="10" t="str">
        <f t="shared" si="6"/>
        <v/>
      </c>
      <c r="AP22" s="8" t="str">
        <f t="shared" si="11"/>
        <v/>
      </c>
      <c r="AQ22" s="9" t="str">
        <f t="shared" si="11"/>
        <v/>
      </c>
      <c r="AR22" s="9" t="str">
        <f t="shared" si="11"/>
        <v/>
      </c>
      <c r="AS22" s="10" t="str">
        <f t="shared" si="11"/>
        <v/>
      </c>
      <c r="AT22" s="8" t="str">
        <f t="shared" si="11"/>
        <v/>
      </c>
      <c r="AU22" s="9" t="str">
        <f t="shared" si="11"/>
        <v/>
      </c>
      <c r="AV22" s="9" t="str">
        <f t="shared" si="11"/>
        <v/>
      </c>
      <c r="AW22" s="10" t="str">
        <f t="shared" si="11"/>
        <v/>
      </c>
      <c r="AX22" s="8" t="str">
        <f t="shared" si="11"/>
        <v/>
      </c>
      <c r="AY22" s="9" t="str">
        <f t="shared" si="11"/>
        <v/>
      </c>
      <c r="AZ22" s="9" t="str">
        <f t="shared" si="11"/>
        <v/>
      </c>
      <c r="BA22" s="10" t="str">
        <f t="shared" si="11"/>
        <v/>
      </c>
      <c r="BB22" s="8" t="str">
        <f t="shared" si="11"/>
        <v/>
      </c>
      <c r="BC22" s="9" t="str">
        <f t="shared" si="11"/>
        <v/>
      </c>
      <c r="BD22" s="9" t="str">
        <f t="shared" si="11"/>
        <v/>
      </c>
      <c r="BE22" s="10" t="str">
        <f t="shared" si="11"/>
        <v/>
      </c>
      <c r="BF22" s="8" t="str">
        <f t="shared" si="9"/>
        <v/>
      </c>
      <c r="BG22" s="9" t="str">
        <f t="shared" si="9"/>
        <v/>
      </c>
      <c r="BH22" s="9" t="str">
        <f t="shared" si="9"/>
        <v/>
      </c>
      <c r="BI22" s="10" t="str">
        <f t="shared" si="9"/>
        <v/>
      </c>
      <c r="BJ22" s="8" t="str">
        <f t="shared" si="10"/>
        <v/>
      </c>
      <c r="BK22" s="9" t="str">
        <f t="shared" si="10"/>
        <v/>
      </c>
      <c r="BL22" s="9" t="str">
        <f t="shared" si="10"/>
        <v/>
      </c>
      <c r="BM22" s="10" t="str">
        <f t="shared" si="10"/>
        <v/>
      </c>
      <c r="BN22" s="8" t="str">
        <f t="shared" si="10"/>
        <v/>
      </c>
      <c r="BO22" s="9" t="str">
        <f t="shared" si="10"/>
        <v/>
      </c>
      <c r="BP22" s="9" t="str">
        <f t="shared" si="10"/>
        <v/>
      </c>
      <c r="BQ22" s="10" t="str">
        <f t="shared" si="10"/>
        <v/>
      </c>
      <c r="BR22" s="8" t="str">
        <f t="shared" si="10"/>
        <v/>
      </c>
      <c r="BS22" s="9" t="str">
        <f t="shared" si="10"/>
        <v/>
      </c>
      <c r="BT22" s="9" t="str">
        <f t="shared" si="10"/>
        <v/>
      </c>
      <c r="BU22" s="10" t="str">
        <f t="shared" si="10"/>
        <v/>
      </c>
      <c r="BV22" s="8" t="str">
        <f t="shared" si="10"/>
        <v/>
      </c>
      <c r="BW22" s="9" t="str">
        <f t="shared" si="10"/>
        <v/>
      </c>
      <c r="BX22" s="9" t="str">
        <f t="shared" si="10"/>
        <v/>
      </c>
      <c r="BY22" s="10" t="str">
        <f t="shared" si="10"/>
        <v/>
      </c>
      <c r="CB22" s="7">
        <v>0.4375</v>
      </c>
    </row>
    <row r="23" spans="2:80" ht="18" customHeight="1">
      <c r="B23" s="40">
        <v>18</v>
      </c>
      <c r="C23" s="41" t="str">
        <f>IF(VLOOKUP($B23,管理シート!$B$10:$D$108,2,0)=0,"",VLOOKUP($B23,管理シート!$B$10:$D$108,2,0))</f>
        <v/>
      </c>
      <c r="D23" s="42" t="str">
        <f>IF(VLOOKUP($B23,管理シート!$B$10:$D$108,3,0)=0,"",VLOOKUP($B23,管理シート!$B$10:$D$108,3,0))</f>
        <v/>
      </c>
      <c r="E23" s="1" t="str">
        <f t="shared" si="4"/>
        <v/>
      </c>
      <c r="F23" s="2" t="str">
        <f t="shared" si="5"/>
        <v/>
      </c>
      <c r="G23" s="24"/>
      <c r="H23" s="25"/>
      <c r="I23" s="24"/>
      <c r="J23" s="25"/>
      <c r="K23" s="24"/>
      <c r="L23" s="25"/>
      <c r="M23" s="45"/>
      <c r="N23" s="8" t="str">
        <f t="shared" si="6"/>
        <v/>
      </c>
      <c r="O23" s="9" t="str">
        <f t="shared" si="6"/>
        <v/>
      </c>
      <c r="P23" s="9" t="str">
        <f t="shared" si="6"/>
        <v/>
      </c>
      <c r="Q23" s="10" t="str">
        <f t="shared" si="6"/>
        <v/>
      </c>
      <c r="R23" s="8" t="str">
        <f t="shared" si="12"/>
        <v/>
      </c>
      <c r="S23" s="9" t="str">
        <f t="shared" si="12"/>
        <v/>
      </c>
      <c r="T23" s="9" t="str">
        <f t="shared" si="12"/>
        <v/>
      </c>
      <c r="U23" s="10" t="str">
        <f t="shared" si="12"/>
        <v/>
      </c>
      <c r="V23" s="8" t="str">
        <f t="shared" si="12"/>
        <v/>
      </c>
      <c r="W23" s="9" t="str">
        <f t="shared" si="12"/>
        <v/>
      </c>
      <c r="X23" s="9" t="str">
        <f t="shared" si="12"/>
        <v/>
      </c>
      <c r="Y23" s="10" t="str">
        <f t="shared" si="12"/>
        <v/>
      </c>
      <c r="Z23" s="8" t="str">
        <f t="shared" si="12"/>
        <v/>
      </c>
      <c r="AA23" s="9" t="str">
        <f t="shared" si="12"/>
        <v/>
      </c>
      <c r="AB23" s="9" t="str">
        <f t="shared" si="12"/>
        <v/>
      </c>
      <c r="AC23" s="10" t="str">
        <f t="shared" si="12"/>
        <v/>
      </c>
      <c r="AD23" s="8" t="str">
        <f t="shared" si="6"/>
        <v/>
      </c>
      <c r="AE23" s="9" t="str">
        <f t="shared" si="6"/>
        <v/>
      </c>
      <c r="AF23" s="9" t="str">
        <f t="shared" si="6"/>
        <v/>
      </c>
      <c r="AG23" s="10" t="str">
        <f t="shared" si="6"/>
        <v/>
      </c>
      <c r="AH23" s="8" t="str">
        <f t="shared" si="6"/>
        <v/>
      </c>
      <c r="AI23" s="9" t="str">
        <f t="shared" si="6"/>
        <v/>
      </c>
      <c r="AJ23" s="9" t="str">
        <f t="shared" si="6"/>
        <v/>
      </c>
      <c r="AK23" s="10" t="str">
        <f t="shared" si="6"/>
        <v/>
      </c>
      <c r="AL23" s="8" t="str">
        <f t="shared" si="6"/>
        <v/>
      </c>
      <c r="AM23" s="9" t="str">
        <f t="shared" si="6"/>
        <v/>
      </c>
      <c r="AN23" s="9" t="str">
        <f t="shared" si="6"/>
        <v/>
      </c>
      <c r="AO23" s="10" t="str">
        <f t="shared" si="6"/>
        <v/>
      </c>
      <c r="AP23" s="8" t="str">
        <f t="shared" si="11"/>
        <v/>
      </c>
      <c r="AQ23" s="9" t="str">
        <f t="shared" si="11"/>
        <v/>
      </c>
      <c r="AR23" s="9" t="str">
        <f t="shared" si="11"/>
        <v/>
      </c>
      <c r="AS23" s="10" t="str">
        <f t="shared" si="11"/>
        <v/>
      </c>
      <c r="AT23" s="8" t="str">
        <f t="shared" si="11"/>
        <v/>
      </c>
      <c r="AU23" s="9" t="str">
        <f t="shared" si="11"/>
        <v/>
      </c>
      <c r="AV23" s="9" t="str">
        <f t="shared" si="11"/>
        <v/>
      </c>
      <c r="AW23" s="10" t="str">
        <f t="shared" si="11"/>
        <v/>
      </c>
      <c r="AX23" s="8" t="str">
        <f t="shared" si="11"/>
        <v/>
      </c>
      <c r="AY23" s="9" t="str">
        <f t="shared" si="11"/>
        <v/>
      </c>
      <c r="AZ23" s="9" t="str">
        <f t="shared" si="11"/>
        <v/>
      </c>
      <c r="BA23" s="10" t="str">
        <f t="shared" si="11"/>
        <v/>
      </c>
      <c r="BB23" s="8" t="str">
        <f t="shared" si="11"/>
        <v/>
      </c>
      <c r="BC23" s="9" t="str">
        <f t="shared" si="11"/>
        <v/>
      </c>
      <c r="BD23" s="9" t="str">
        <f t="shared" si="11"/>
        <v/>
      </c>
      <c r="BE23" s="10" t="str">
        <f t="shared" si="11"/>
        <v/>
      </c>
      <c r="BF23" s="8" t="str">
        <f t="shared" si="9"/>
        <v/>
      </c>
      <c r="BG23" s="9" t="str">
        <f t="shared" si="9"/>
        <v/>
      </c>
      <c r="BH23" s="9" t="str">
        <f t="shared" si="9"/>
        <v/>
      </c>
      <c r="BI23" s="10" t="str">
        <f t="shared" si="9"/>
        <v/>
      </c>
      <c r="BJ23" s="8" t="str">
        <f t="shared" si="10"/>
        <v/>
      </c>
      <c r="BK23" s="9" t="str">
        <f t="shared" si="10"/>
        <v/>
      </c>
      <c r="BL23" s="9" t="str">
        <f t="shared" si="10"/>
        <v/>
      </c>
      <c r="BM23" s="10" t="str">
        <f t="shared" si="10"/>
        <v/>
      </c>
      <c r="BN23" s="8" t="str">
        <f t="shared" si="10"/>
        <v/>
      </c>
      <c r="BO23" s="9" t="str">
        <f t="shared" si="10"/>
        <v/>
      </c>
      <c r="BP23" s="9" t="str">
        <f t="shared" si="10"/>
        <v/>
      </c>
      <c r="BQ23" s="10" t="str">
        <f t="shared" si="10"/>
        <v/>
      </c>
      <c r="BR23" s="8" t="str">
        <f t="shared" si="10"/>
        <v/>
      </c>
      <c r="BS23" s="9" t="str">
        <f t="shared" si="10"/>
        <v/>
      </c>
      <c r="BT23" s="9" t="str">
        <f t="shared" si="10"/>
        <v/>
      </c>
      <c r="BU23" s="10" t="str">
        <f t="shared" si="10"/>
        <v/>
      </c>
      <c r="BV23" s="8" t="str">
        <f t="shared" si="10"/>
        <v/>
      </c>
      <c r="BW23" s="9" t="str">
        <f t="shared" si="10"/>
        <v/>
      </c>
      <c r="BX23" s="9" t="str">
        <f t="shared" si="10"/>
        <v/>
      </c>
      <c r="BY23" s="10" t="str">
        <f t="shared" si="10"/>
        <v/>
      </c>
      <c r="CB23" s="7">
        <v>0.44791666666666669</v>
      </c>
    </row>
    <row r="24" spans="2:80" ht="18" customHeight="1">
      <c r="B24" s="40">
        <v>19</v>
      </c>
      <c r="C24" s="41" t="str">
        <f>IF(VLOOKUP($B24,管理シート!$B$10:$D$108,2,0)=0,"",VLOOKUP($B24,管理シート!$B$10:$D$108,2,0))</f>
        <v/>
      </c>
      <c r="D24" s="42" t="str">
        <f>IF(VLOOKUP($B24,管理シート!$B$10:$D$108,3,0)=0,"",VLOOKUP($B24,管理シート!$B$10:$D$108,3,0))</f>
        <v/>
      </c>
      <c r="E24" s="1" t="str">
        <f t="shared" si="4"/>
        <v/>
      </c>
      <c r="F24" s="2" t="str">
        <f t="shared" si="5"/>
        <v/>
      </c>
      <c r="G24" s="24"/>
      <c r="H24" s="25"/>
      <c r="I24" s="24"/>
      <c r="J24" s="25"/>
      <c r="K24" s="24"/>
      <c r="L24" s="25"/>
      <c r="M24" s="45"/>
      <c r="N24" s="8" t="str">
        <f t="shared" si="6"/>
        <v/>
      </c>
      <c r="O24" s="9" t="str">
        <f t="shared" si="6"/>
        <v/>
      </c>
      <c r="P24" s="9" t="str">
        <f t="shared" si="6"/>
        <v/>
      </c>
      <c r="Q24" s="10" t="str">
        <f t="shared" si="6"/>
        <v/>
      </c>
      <c r="R24" s="8" t="str">
        <f t="shared" si="12"/>
        <v/>
      </c>
      <c r="S24" s="9" t="str">
        <f t="shared" si="12"/>
        <v/>
      </c>
      <c r="T24" s="9" t="str">
        <f t="shared" si="12"/>
        <v/>
      </c>
      <c r="U24" s="10" t="str">
        <f t="shared" si="12"/>
        <v/>
      </c>
      <c r="V24" s="8" t="str">
        <f t="shared" si="12"/>
        <v/>
      </c>
      <c r="W24" s="9" t="str">
        <f t="shared" si="12"/>
        <v/>
      </c>
      <c r="X24" s="9" t="str">
        <f t="shared" si="12"/>
        <v/>
      </c>
      <c r="Y24" s="10" t="str">
        <f t="shared" si="12"/>
        <v/>
      </c>
      <c r="Z24" s="8" t="str">
        <f t="shared" si="12"/>
        <v/>
      </c>
      <c r="AA24" s="9" t="str">
        <f t="shared" si="12"/>
        <v/>
      </c>
      <c r="AB24" s="9" t="str">
        <f t="shared" si="12"/>
        <v/>
      </c>
      <c r="AC24" s="10" t="str">
        <f t="shared" si="12"/>
        <v/>
      </c>
      <c r="AD24" s="8" t="str">
        <f t="shared" si="6"/>
        <v/>
      </c>
      <c r="AE24" s="9" t="str">
        <f t="shared" si="6"/>
        <v/>
      </c>
      <c r="AF24" s="9" t="str">
        <f t="shared" si="6"/>
        <v/>
      </c>
      <c r="AG24" s="10" t="str">
        <f t="shared" si="6"/>
        <v/>
      </c>
      <c r="AH24" s="8" t="str">
        <f t="shared" si="6"/>
        <v/>
      </c>
      <c r="AI24" s="9" t="str">
        <f t="shared" si="6"/>
        <v/>
      </c>
      <c r="AJ24" s="9" t="str">
        <f t="shared" si="6"/>
        <v/>
      </c>
      <c r="AK24" s="10" t="str">
        <f t="shared" si="6"/>
        <v/>
      </c>
      <c r="AL24" s="8" t="str">
        <f t="shared" si="6"/>
        <v/>
      </c>
      <c r="AM24" s="9" t="str">
        <f t="shared" si="6"/>
        <v/>
      </c>
      <c r="AN24" s="9" t="str">
        <f t="shared" si="6"/>
        <v/>
      </c>
      <c r="AO24" s="10" t="str">
        <f t="shared" si="6"/>
        <v/>
      </c>
      <c r="AP24" s="8" t="str">
        <f t="shared" si="11"/>
        <v/>
      </c>
      <c r="AQ24" s="9" t="str">
        <f t="shared" si="11"/>
        <v/>
      </c>
      <c r="AR24" s="9" t="str">
        <f t="shared" si="11"/>
        <v/>
      </c>
      <c r="AS24" s="10" t="str">
        <f t="shared" si="11"/>
        <v/>
      </c>
      <c r="AT24" s="8" t="str">
        <f t="shared" si="11"/>
        <v/>
      </c>
      <c r="AU24" s="9" t="str">
        <f t="shared" si="11"/>
        <v/>
      </c>
      <c r="AV24" s="9" t="str">
        <f t="shared" si="11"/>
        <v/>
      </c>
      <c r="AW24" s="10" t="str">
        <f t="shared" si="11"/>
        <v/>
      </c>
      <c r="AX24" s="8" t="str">
        <f t="shared" si="11"/>
        <v/>
      </c>
      <c r="AY24" s="9" t="str">
        <f t="shared" si="11"/>
        <v/>
      </c>
      <c r="AZ24" s="9" t="str">
        <f t="shared" si="11"/>
        <v/>
      </c>
      <c r="BA24" s="10" t="str">
        <f t="shared" si="11"/>
        <v/>
      </c>
      <c r="BB24" s="8" t="str">
        <f t="shared" si="11"/>
        <v/>
      </c>
      <c r="BC24" s="9" t="str">
        <f t="shared" si="11"/>
        <v/>
      </c>
      <c r="BD24" s="9" t="str">
        <f t="shared" si="11"/>
        <v/>
      </c>
      <c r="BE24" s="10" t="str">
        <f t="shared" si="11"/>
        <v/>
      </c>
      <c r="BF24" s="8" t="str">
        <f t="shared" si="9"/>
        <v/>
      </c>
      <c r="BG24" s="9" t="str">
        <f t="shared" si="9"/>
        <v/>
      </c>
      <c r="BH24" s="9" t="str">
        <f t="shared" si="9"/>
        <v/>
      </c>
      <c r="BI24" s="10" t="str">
        <f t="shared" si="9"/>
        <v/>
      </c>
      <c r="BJ24" s="8" t="str">
        <f t="shared" si="10"/>
        <v/>
      </c>
      <c r="BK24" s="9" t="str">
        <f t="shared" si="10"/>
        <v/>
      </c>
      <c r="BL24" s="9" t="str">
        <f t="shared" si="10"/>
        <v/>
      </c>
      <c r="BM24" s="10" t="str">
        <f t="shared" si="10"/>
        <v/>
      </c>
      <c r="BN24" s="8" t="str">
        <f t="shared" si="10"/>
        <v/>
      </c>
      <c r="BO24" s="9" t="str">
        <f t="shared" si="10"/>
        <v/>
      </c>
      <c r="BP24" s="9" t="str">
        <f t="shared" si="10"/>
        <v/>
      </c>
      <c r="BQ24" s="10" t="str">
        <f t="shared" si="10"/>
        <v/>
      </c>
      <c r="BR24" s="8" t="str">
        <f t="shared" si="10"/>
        <v/>
      </c>
      <c r="BS24" s="9" t="str">
        <f t="shared" si="10"/>
        <v/>
      </c>
      <c r="BT24" s="9" t="str">
        <f t="shared" si="10"/>
        <v/>
      </c>
      <c r="BU24" s="10" t="str">
        <f t="shared" si="10"/>
        <v/>
      </c>
      <c r="BV24" s="8" t="str">
        <f t="shared" si="10"/>
        <v/>
      </c>
      <c r="BW24" s="9" t="str">
        <f t="shared" si="10"/>
        <v/>
      </c>
      <c r="BX24" s="9" t="str">
        <f t="shared" si="10"/>
        <v/>
      </c>
      <c r="BY24" s="10" t="str">
        <f t="shared" si="10"/>
        <v/>
      </c>
      <c r="CB24" s="7">
        <v>0.45833333333333331</v>
      </c>
    </row>
    <row r="25" spans="2:80" ht="18" customHeight="1">
      <c r="B25" s="40">
        <v>20</v>
      </c>
      <c r="C25" s="41" t="str">
        <f>IF(VLOOKUP($B25,管理シート!$B$10:$D$108,2,0)=0,"",VLOOKUP($B25,管理シート!$B$10:$D$108,2,0))</f>
        <v/>
      </c>
      <c r="D25" s="42" t="str">
        <f>IF(VLOOKUP($B25,管理シート!$B$10:$D$108,3,0)=0,"",VLOOKUP($B25,管理シート!$B$10:$D$108,3,0))</f>
        <v/>
      </c>
      <c r="E25" s="1" t="str">
        <f>IF(F25="","",D25*F25)</f>
        <v/>
      </c>
      <c r="F25" s="2" t="str">
        <f>IF(G25="","",COUNTIF($N25:$BY25,"■")*15/60)</f>
        <v/>
      </c>
      <c r="G25" s="22"/>
      <c r="H25" s="23"/>
      <c r="I25" s="22"/>
      <c r="J25" s="23"/>
      <c r="K25" s="22"/>
      <c r="L25" s="23"/>
      <c r="M25" s="45"/>
      <c r="N25" s="8" t="str">
        <f>IF($G25="","",IF(AND($I25&lt;=N$5,$J25&gt;N$5),"",IF(AND($K25&lt;=N$5,$L25&gt;N$5),"",IF(AND($G25&lt;=N$5,$H25&gt;N$5),"■",""))))</f>
        <v/>
      </c>
      <c r="O25" s="9" t="str">
        <f t="shared" ref="O25:BY30" si="13">IF($G25="","",IF(AND($I25&lt;=O$5,$J25&gt;O$5),"",IF(AND($K25&lt;=O$5,$L25&gt;O$5),"",IF(AND($G25&lt;=O$5,$H25&gt;O$5),"■",""))))</f>
        <v/>
      </c>
      <c r="P25" s="9" t="str">
        <f t="shared" si="13"/>
        <v/>
      </c>
      <c r="Q25" s="10" t="str">
        <f t="shared" si="13"/>
        <v/>
      </c>
      <c r="R25" s="8" t="str">
        <f>IF($G25="","",IF(AND($I25&lt;=R$5,$J25&gt;R$5),"",IF(AND($K25&lt;=R$5,$L25&gt;R$5),"",IF(AND($G25&lt;=R$5,$H25&gt;R$5),"■",""))))</f>
        <v/>
      </c>
      <c r="S25" s="9" t="str">
        <f t="shared" si="12"/>
        <v/>
      </c>
      <c r="T25" s="9" t="str">
        <f t="shared" si="12"/>
        <v/>
      </c>
      <c r="U25" s="10" t="str">
        <f t="shared" si="12"/>
        <v/>
      </c>
      <c r="V25" s="8" t="str">
        <f>IF($G25="","",IF(AND($I25&lt;=V$5,$J25&gt;V$5),"",IF(AND($K25&lt;=V$5,$L25&gt;V$5),"",IF(AND($G25&lt;=V$5,$H25&gt;V$5),"■",""))))</f>
        <v/>
      </c>
      <c r="W25" s="9" t="str">
        <f t="shared" si="12"/>
        <v/>
      </c>
      <c r="X25" s="9" t="str">
        <f t="shared" si="12"/>
        <v/>
      </c>
      <c r="Y25" s="10" t="str">
        <f t="shared" si="12"/>
        <v/>
      </c>
      <c r="Z25" s="8" t="str">
        <f>IF($G25="","",IF(AND($I25&lt;=Z$5,$J25&gt;Z$5),"",IF(AND($K25&lt;=Z$5,$L25&gt;Z$5),"",IF(AND($G25&lt;=Z$5,$H25&gt;Z$5),"■",""))))</f>
        <v/>
      </c>
      <c r="AA25" s="9" t="str">
        <f t="shared" si="12"/>
        <v/>
      </c>
      <c r="AB25" s="9" t="str">
        <f t="shared" si="12"/>
        <v/>
      </c>
      <c r="AC25" s="10" t="str">
        <f t="shared" si="12"/>
        <v/>
      </c>
      <c r="AD25" s="8" t="str">
        <f t="shared" si="13"/>
        <v/>
      </c>
      <c r="AE25" s="9" t="str">
        <f t="shared" si="13"/>
        <v/>
      </c>
      <c r="AF25" s="9" t="str">
        <f t="shared" si="13"/>
        <v/>
      </c>
      <c r="AG25" s="10" t="str">
        <f t="shared" si="13"/>
        <v/>
      </c>
      <c r="AH25" s="8" t="str">
        <f t="shared" si="13"/>
        <v/>
      </c>
      <c r="AI25" s="9" t="str">
        <f t="shared" si="13"/>
        <v/>
      </c>
      <c r="AJ25" s="9" t="str">
        <f t="shared" si="13"/>
        <v/>
      </c>
      <c r="AK25" s="10" t="str">
        <f t="shared" si="13"/>
        <v/>
      </c>
      <c r="AL25" s="8" t="str">
        <f t="shared" si="13"/>
        <v/>
      </c>
      <c r="AM25" s="9" t="str">
        <f t="shared" si="13"/>
        <v/>
      </c>
      <c r="AN25" s="9" t="str">
        <f t="shared" si="13"/>
        <v/>
      </c>
      <c r="AO25" s="10" t="str">
        <f t="shared" si="13"/>
        <v/>
      </c>
      <c r="AP25" s="8" t="str">
        <f t="shared" si="13"/>
        <v/>
      </c>
      <c r="AQ25" s="9" t="str">
        <f t="shared" si="13"/>
        <v/>
      </c>
      <c r="AR25" s="9" t="str">
        <f t="shared" si="13"/>
        <v/>
      </c>
      <c r="AS25" s="10" t="str">
        <f t="shared" si="13"/>
        <v/>
      </c>
      <c r="AT25" s="8" t="str">
        <f t="shared" si="13"/>
        <v/>
      </c>
      <c r="AU25" s="9" t="str">
        <f t="shared" si="13"/>
        <v/>
      </c>
      <c r="AV25" s="9" t="str">
        <f t="shared" si="13"/>
        <v/>
      </c>
      <c r="AW25" s="10" t="str">
        <f t="shared" si="13"/>
        <v/>
      </c>
      <c r="AX25" s="8" t="str">
        <f t="shared" si="13"/>
        <v/>
      </c>
      <c r="AY25" s="9" t="str">
        <f t="shared" si="13"/>
        <v/>
      </c>
      <c r="AZ25" s="9" t="str">
        <f t="shared" si="13"/>
        <v/>
      </c>
      <c r="BA25" s="10" t="str">
        <f t="shared" si="13"/>
        <v/>
      </c>
      <c r="BB25" s="8" t="str">
        <f t="shared" si="13"/>
        <v/>
      </c>
      <c r="BC25" s="9" t="str">
        <f t="shared" si="13"/>
        <v/>
      </c>
      <c r="BD25" s="9" t="str">
        <f t="shared" si="13"/>
        <v/>
      </c>
      <c r="BE25" s="10" t="str">
        <f t="shared" si="13"/>
        <v/>
      </c>
      <c r="BF25" s="8" t="str">
        <f t="shared" si="13"/>
        <v/>
      </c>
      <c r="BG25" s="9" t="str">
        <f t="shared" si="13"/>
        <v/>
      </c>
      <c r="BH25" s="9" t="str">
        <f t="shared" si="13"/>
        <v/>
      </c>
      <c r="BI25" s="10" t="str">
        <f t="shared" si="13"/>
        <v/>
      </c>
      <c r="BJ25" s="8" t="str">
        <f t="shared" si="13"/>
        <v/>
      </c>
      <c r="BK25" s="9" t="str">
        <f t="shared" si="13"/>
        <v/>
      </c>
      <c r="BL25" s="9" t="str">
        <f t="shared" si="13"/>
        <v/>
      </c>
      <c r="BM25" s="10" t="str">
        <f t="shared" si="13"/>
        <v/>
      </c>
      <c r="BN25" s="8" t="str">
        <f t="shared" si="13"/>
        <v/>
      </c>
      <c r="BO25" s="9" t="str">
        <f t="shared" si="13"/>
        <v/>
      </c>
      <c r="BP25" s="9" t="str">
        <f t="shared" si="13"/>
        <v/>
      </c>
      <c r="BQ25" s="10" t="str">
        <f t="shared" si="13"/>
        <v/>
      </c>
      <c r="BR25" s="8" t="str">
        <f t="shared" si="13"/>
        <v/>
      </c>
      <c r="BS25" s="9" t="str">
        <f t="shared" si="13"/>
        <v/>
      </c>
      <c r="BT25" s="9" t="str">
        <f t="shared" si="13"/>
        <v/>
      </c>
      <c r="BU25" s="10" t="str">
        <f t="shared" si="13"/>
        <v/>
      </c>
      <c r="BV25" s="8" t="str">
        <f t="shared" si="13"/>
        <v/>
      </c>
      <c r="BW25" s="9" t="str">
        <f t="shared" si="13"/>
        <v/>
      </c>
      <c r="BX25" s="9" t="str">
        <f t="shared" si="13"/>
        <v/>
      </c>
      <c r="BY25" s="10" t="str">
        <f t="shared" si="13"/>
        <v/>
      </c>
      <c r="CB25" s="7">
        <v>0.46875</v>
      </c>
    </row>
    <row r="26" spans="2:80" ht="18" customHeight="1">
      <c r="B26" s="40">
        <v>21</v>
      </c>
      <c r="C26" s="41" t="str">
        <f>IF(VLOOKUP($B26,管理シート!$B$10:$D$108,2,0)=0,"",VLOOKUP($B26,管理シート!$B$10:$D$108,2,0))</f>
        <v/>
      </c>
      <c r="D26" s="42" t="str">
        <f>IF(VLOOKUP($B26,管理シート!$B$10:$D$108,3,0)=0,"",VLOOKUP($B26,管理シート!$B$10:$D$108,3,0))</f>
        <v/>
      </c>
      <c r="E26" s="1" t="str">
        <f t="shared" ref="E26:E55" si="14">IF(F26="","",D26*F26)</f>
        <v/>
      </c>
      <c r="F26" s="2" t="str">
        <f t="shared" ref="F26:F55" si="15">IF(G26="","",COUNTIF($N26:$BY26,"■")*15/60)</f>
        <v/>
      </c>
      <c r="G26" s="24"/>
      <c r="H26" s="25"/>
      <c r="I26" s="24"/>
      <c r="J26" s="25"/>
      <c r="K26" s="24"/>
      <c r="L26" s="25"/>
      <c r="M26" s="45"/>
      <c r="N26" s="8" t="str">
        <f t="shared" ref="N26:AO41" si="16">IF($G26="","",IF(AND($I26&lt;=N$5,$J26&gt;N$5),"",IF(AND($K26&lt;=N$5,$L26&gt;N$5),"",IF(AND($G26&lt;=N$5,$H26&gt;N$5),"■",""))))</f>
        <v/>
      </c>
      <c r="O26" s="9" t="str">
        <f t="shared" si="13"/>
        <v/>
      </c>
      <c r="P26" s="9" t="str">
        <f t="shared" si="13"/>
        <v/>
      </c>
      <c r="Q26" s="10" t="str">
        <f t="shared" si="13"/>
        <v/>
      </c>
      <c r="R26" s="8" t="str">
        <f t="shared" si="13"/>
        <v/>
      </c>
      <c r="S26" s="9" t="str">
        <f t="shared" si="12"/>
        <v/>
      </c>
      <c r="T26" s="9" t="str">
        <f t="shared" si="12"/>
        <v/>
      </c>
      <c r="U26" s="10" t="str">
        <f t="shared" si="12"/>
        <v/>
      </c>
      <c r="V26" s="8" t="str">
        <f t="shared" si="12"/>
        <v/>
      </c>
      <c r="W26" s="9" t="str">
        <f t="shared" si="12"/>
        <v/>
      </c>
      <c r="X26" s="9" t="str">
        <f t="shared" si="12"/>
        <v/>
      </c>
      <c r="Y26" s="10" t="str">
        <f t="shared" si="12"/>
        <v/>
      </c>
      <c r="Z26" s="8" t="str">
        <f t="shared" si="16"/>
        <v/>
      </c>
      <c r="AA26" s="9" t="str">
        <f t="shared" si="12"/>
        <v/>
      </c>
      <c r="AB26" s="9" t="str">
        <f t="shared" si="12"/>
        <v/>
      </c>
      <c r="AC26" s="10" t="str">
        <f t="shared" si="12"/>
        <v/>
      </c>
      <c r="AD26" s="8" t="str">
        <f t="shared" si="13"/>
        <v/>
      </c>
      <c r="AE26" s="9" t="str">
        <f t="shared" si="13"/>
        <v/>
      </c>
      <c r="AF26" s="9" t="str">
        <f t="shared" si="13"/>
        <v/>
      </c>
      <c r="AG26" s="10" t="str">
        <f t="shared" si="13"/>
        <v/>
      </c>
      <c r="AH26" s="8" t="str">
        <f t="shared" si="13"/>
        <v/>
      </c>
      <c r="AI26" s="9" t="str">
        <f t="shared" si="13"/>
        <v/>
      </c>
      <c r="AJ26" s="9" t="str">
        <f t="shared" si="13"/>
        <v/>
      </c>
      <c r="AK26" s="10" t="str">
        <f t="shared" si="13"/>
        <v/>
      </c>
      <c r="AL26" s="8" t="str">
        <f t="shared" si="13"/>
        <v/>
      </c>
      <c r="AM26" s="9" t="str">
        <f t="shared" si="13"/>
        <v/>
      </c>
      <c r="AN26" s="9" t="str">
        <f t="shared" si="13"/>
        <v/>
      </c>
      <c r="AO26" s="10" t="str">
        <f t="shared" si="13"/>
        <v/>
      </c>
      <c r="AP26" s="8" t="str">
        <f t="shared" si="13"/>
        <v/>
      </c>
      <c r="AQ26" s="9" t="str">
        <f t="shared" si="13"/>
        <v/>
      </c>
      <c r="AR26" s="9" t="str">
        <f t="shared" si="13"/>
        <v/>
      </c>
      <c r="AS26" s="10" t="str">
        <f t="shared" si="13"/>
        <v/>
      </c>
      <c r="AT26" s="8" t="str">
        <f t="shared" si="13"/>
        <v/>
      </c>
      <c r="AU26" s="9" t="str">
        <f t="shared" si="13"/>
        <v/>
      </c>
      <c r="AV26" s="9" t="str">
        <f t="shared" si="13"/>
        <v/>
      </c>
      <c r="AW26" s="10" t="str">
        <f t="shared" si="13"/>
        <v/>
      </c>
      <c r="AX26" s="8" t="str">
        <f t="shared" si="13"/>
        <v/>
      </c>
      <c r="AY26" s="9" t="str">
        <f t="shared" si="13"/>
        <v/>
      </c>
      <c r="AZ26" s="9" t="str">
        <f t="shared" si="13"/>
        <v/>
      </c>
      <c r="BA26" s="10" t="str">
        <f t="shared" si="13"/>
        <v/>
      </c>
      <c r="BB26" s="8" t="str">
        <f t="shared" si="13"/>
        <v/>
      </c>
      <c r="BC26" s="9" t="str">
        <f t="shared" si="13"/>
        <v/>
      </c>
      <c r="BD26" s="9" t="str">
        <f t="shared" si="13"/>
        <v/>
      </c>
      <c r="BE26" s="10" t="str">
        <f t="shared" si="13"/>
        <v/>
      </c>
      <c r="BF26" s="8" t="str">
        <f t="shared" si="13"/>
        <v/>
      </c>
      <c r="BG26" s="9" t="str">
        <f t="shared" si="13"/>
        <v/>
      </c>
      <c r="BH26" s="9" t="str">
        <f t="shared" si="13"/>
        <v/>
      </c>
      <c r="BI26" s="10" t="str">
        <f t="shared" si="13"/>
        <v/>
      </c>
      <c r="BJ26" s="8" t="str">
        <f t="shared" si="13"/>
        <v/>
      </c>
      <c r="BK26" s="9" t="str">
        <f t="shared" si="13"/>
        <v/>
      </c>
      <c r="BL26" s="9" t="str">
        <f t="shared" si="13"/>
        <v/>
      </c>
      <c r="BM26" s="10" t="str">
        <f t="shared" si="13"/>
        <v/>
      </c>
      <c r="BN26" s="8" t="str">
        <f t="shared" si="13"/>
        <v/>
      </c>
      <c r="BO26" s="9" t="str">
        <f t="shared" si="13"/>
        <v/>
      </c>
      <c r="BP26" s="9" t="str">
        <f t="shared" si="13"/>
        <v/>
      </c>
      <c r="BQ26" s="10" t="str">
        <f t="shared" si="13"/>
        <v/>
      </c>
      <c r="BR26" s="8" t="str">
        <f t="shared" si="13"/>
        <v/>
      </c>
      <c r="BS26" s="9" t="str">
        <f t="shared" si="13"/>
        <v/>
      </c>
      <c r="BT26" s="9" t="str">
        <f t="shared" si="13"/>
        <v/>
      </c>
      <c r="BU26" s="10" t="str">
        <f t="shared" si="13"/>
        <v/>
      </c>
      <c r="BV26" s="8" t="str">
        <f t="shared" si="13"/>
        <v/>
      </c>
      <c r="BW26" s="9" t="str">
        <f t="shared" si="13"/>
        <v/>
      </c>
      <c r="BX26" s="9" t="str">
        <f t="shared" si="13"/>
        <v/>
      </c>
      <c r="BY26" s="10" t="str">
        <f t="shared" si="13"/>
        <v/>
      </c>
      <c r="CB26" s="7">
        <v>0.47916666666666669</v>
      </c>
    </row>
    <row r="27" spans="2:80" ht="18" customHeight="1">
      <c r="B27" s="40">
        <v>22</v>
      </c>
      <c r="C27" s="41" t="str">
        <f>IF(VLOOKUP($B27,管理シート!$B$10:$D$108,2,0)=0,"",VLOOKUP($B27,管理シート!$B$10:$D$108,2,0))</f>
        <v/>
      </c>
      <c r="D27" s="42" t="str">
        <f>IF(VLOOKUP($B27,管理シート!$B$10:$D$108,3,0)=0,"",VLOOKUP($B27,管理シート!$B$10:$D$108,3,0))</f>
        <v/>
      </c>
      <c r="E27" s="1" t="str">
        <f t="shared" si="14"/>
        <v/>
      </c>
      <c r="F27" s="2" t="str">
        <f t="shared" si="15"/>
        <v/>
      </c>
      <c r="G27" s="24"/>
      <c r="H27" s="25"/>
      <c r="I27" s="24"/>
      <c r="J27" s="25"/>
      <c r="K27" s="24"/>
      <c r="L27" s="25"/>
      <c r="M27" s="45"/>
      <c r="N27" s="8" t="str">
        <f t="shared" si="16"/>
        <v/>
      </c>
      <c r="O27" s="9" t="str">
        <f t="shared" si="13"/>
        <v/>
      </c>
      <c r="P27" s="9" t="str">
        <f t="shared" si="13"/>
        <v/>
      </c>
      <c r="Q27" s="10" t="str">
        <f t="shared" si="13"/>
        <v/>
      </c>
      <c r="R27" s="8" t="str">
        <f t="shared" si="13"/>
        <v/>
      </c>
      <c r="S27" s="9" t="str">
        <f t="shared" si="12"/>
        <v/>
      </c>
      <c r="T27" s="9" t="str">
        <f t="shared" si="12"/>
        <v/>
      </c>
      <c r="U27" s="10" t="str">
        <f t="shared" si="12"/>
        <v/>
      </c>
      <c r="V27" s="8" t="str">
        <f t="shared" si="12"/>
        <v/>
      </c>
      <c r="W27" s="9" t="str">
        <f t="shared" si="12"/>
        <v/>
      </c>
      <c r="X27" s="9" t="str">
        <f t="shared" si="12"/>
        <v/>
      </c>
      <c r="Y27" s="10" t="str">
        <f t="shared" si="12"/>
        <v/>
      </c>
      <c r="Z27" s="8" t="str">
        <f t="shared" si="16"/>
        <v/>
      </c>
      <c r="AA27" s="9" t="str">
        <f t="shared" si="12"/>
        <v/>
      </c>
      <c r="AB27" s="9" t="str">
        <f t="shared" si="12"/>
        <v/>
      </c>
      <c r="AC27" s="10" t="str">
        <f t="shared" si="12"/>
        <v/>
      </c>
      <c r="AD27" s="8" t="str">
        <f t="shared" si="13"/>
        <v/>
      </c>
      <c r="AE27" s="9" t="str">
        <f t="shared" si="13"/>
        <v/>
      </c>
      <c r="AF27" s="9" t="str">
        <f t="shared" si="13"/>
        <v/>
      </c>
      <c r="AG27" s="10" t="str">
        <f t="shared" si="13"/>
        <v/>
      </c>
      <c r="AH27" s="8" t="str">
        <f t="shared" si="13"/>
        <v/>
      </c>
      <c r="AI27" s="9" t="str">
        <f t="shared" si="13"/>
        <v/>
      </c>
      <c r="AJ27" s="9" t="str">
        <f t="shared" si="13"/>
        <v/>
      </c>
      <c r="AK27" s="10" t="str">
        <f t="shared" si="13"/>
        <v/>
      </c>
      <c r="AL27" s="8" t="str">
        <f t="shared" si="13"/>
        <v/>
      </c>
      <c r="AM27" s="9" t="str">
        <f t="shared" si="13"/>
        <v/>
      </c>
      <c r="AN27" s="9" t="str">
        <f t="shared" si="13"/>
        <v/>
      </c>
      <c r="AO27" s="10" t="str">
        <f t="shared" si="13"/>
        <v/>
      </c>
      <c r="AP27" s="8" t="str">
        <f t="shared" si="13"/>
        <v/>
      </c>
      <c r="AQ27" s="9" t="str">
        <f t="shared" si="13"/>
        <v/>
      </c>
      <c r="AR27" s="9" t="str">
        <f t="shared" si="13"/>
        <v/>
      </c>
      <c r="AS27" s="10" t="str">
        <f t="shared" si="13"/>
        <v/>
      </c>
      <c r="AT27" s="8" t="str">
        <f t="shared" si="13"/>
        <v/>
      </c>
      <c r="AU27" s="9" t="str">
        <f t="shared" si="13"/>
        <v/>
      </c>
      <c r="AV27" s="9" t="str">
        <f t="shared" si="13"/>
        <v/>
      </c>
      <c r="AW27" s="10" t="str">
        <f t="shared" si="13"/>
        <v/>
      </c>
      <c r="AX27" s="8" t="str">
        <f t="shared" si="13"/>
        <v/>
      </c>
      <c r="AY27" s="9" t="str">
        <f t="shared" si="13"/>
        <v/>
      </c>
      <c r="AZ27" s="9" t="str">
        <f t="shared" si="13"/>
        <v/>
      </c>
      <c r="BA27" s="10" t="str">
        <f t="shared" si="13"/>
        <v/>
      </c>
      <c r="BB27" s="8" t="str">
        <f t="shared" si="13"/>
        <v/>
      </c>
      <c r="BC27" s="9" t="str">
        <f t="shared" si="13"/>
        <v/>
      </c>
      <c r="BD27" s="9" t="str">
        <f t="shared" si="13"/>
        <v/>
      </c>
      <c r="BE27" s="10" t="str">
        <f t="shared" si="13"/>
        <v/>
      </c>
      <c r="BF27" s="8" t="str">
        <f t="shared" si="13"/>
        <v/>
      </c>
      <c r="BG27" s="9" t="str">
        <f t="shared" si="13"/>
        <v/>
      </c>
      <c r="BH27" s="9" t="str">
        <f t="shared" si="13"/>
        <v/>
      </c>
      <c r="BI27" s="10" t="str">
        <f t="shared" si="13"/>
        <v/>
      </c>
      <c r="BJ27" s="8" t="str">
        <f t="shared" si="13"/>
        <v/>
      </c>
      <c r="BK27" s="9" t="str">
        <f t="shared" si="13"/>
        <v/>
      </c>
      <c r="BL27" s="9" t="str">
        <f t="shared" si="13"/>
        <v/>
      </c>
      <c r="BM27" s="10" t="str">
        <f t="shared" si="13"/>
        <v/>
      </c>
      <c r="BN27" s="8" t="str">
        <f t="shared" si="13"/>
        <v/>
      </c>
      <c r="BO27" s="9" t="str">
        <f t="shared" si="13"/>
        <v/>
      </c>
      <c r="BP27" s="9" t="str">
        <f t="shared" si="13"/>
        <v/>
      </c>
      <c r="BQ27" s="10" t="str">
        <f t="shared" si="13"/>
        <v/>
      </c>
      <c r="BR27" s="8" t="str">
        <f t="shared" si="13"/>
        <v/>
      </c>
      <c r="BS27" s="9" t="str">
        <f t="shared" si="13"/>
        <v/>
      </c>
      <c r="BT27" s="9" t="str">
        <f t="shared" si="13"/>
        <v/>
      </c>
      <c r="BU27" s="10" t="str">
        <f t="shared" si="13"/>
        <v/>
      </c>
      <c r="BV27" s="8" t="str">
        <f t="shared" si="13"/>
        <v/>
      </c>
      <c r="BW27" s="9" t="str">
        <f t="shared" si="13"/>
        <v/>
      </c>
      <c r="BX27" s="9" t="str">
        <f t="shared" si="13"/>
        <v/>
      </c>
      <c r="BY27" s="10" t="str">
        <f t="shared" si="13"/>
        <v/>
      </c>
      <c r="CB27" s="7">
        <v>0.48958333333333331</v>
      </c>
    </row>
    <row r="28" spans="2:80" ht="18" customHeight="1">
      <c r="B28" s="40">
        <v>23</v>
      </c>
      <c r="C28" s="41" t="str">
        <f>IF(VLOOKUP($B28,管理シート!$B$10:$D$108,2,0)=0,"",VLOOKUP($B28,管理シート!$B$10:$D$108,2,0))</f>
        <v/>
      </c>
      <c r="D28" s="42" t="str">
        <f>IF(VLOOKUP($B28,管理シート!$B$10:$D$108,3,0)=0,"",VLOOKUP($B28,管理シート!$B$10:$D$108,3,0))</f>
        <v/>
      </c>
      <c r="E28" s="1" t="str">
        <f t="shared" si="14"/>
        <v/>
      </c>
      <c r="F28" s="2" t="str">
        <f t="shared" si="15"/>
        <v/>
      </c>
      <c r="G28" s="24"/>
      <c r="H28" s="25"/>
      <c r="I28" s="24"/>
      <c r="J28" s="25"/>
      <c r="K28" s="24"/>
      <c r="L28" s="25"/>
      <c r="M28" s="45"/>
      <c r="N28" s="8" t="str">
        <f t="shared" si="16"/>
        <v/>
      </c>
      <c r="O28" s="9" t="str">
        <f t="shared" si="13"/>
        <v/>
      </c>
      <c r="P28" s="9" t="str">
        <f t="shared" si="13"/>
        <v/>
      </c>
      <c r="Q28" s="10" t="str">
        <f t="shared" si="13"/>
        <v/>
      </c>
      <c r="R28" s="8" t="str">
        <f t="shared" si="13"/>
        <v/>
      </c>
      <c r="S28" s="9" t="str">
        <f t="shared" si="12"/>
        <v/>
      </c>
      <c r="T28" s="9" t="str">
        <f t="shared" si="12"/>
        <v/>
      </c>
      <c r="U28" s="10" t="str">
        <f t="shared" si="12"/>
        <v/>
      </c>
      <c r="V28" s="8" t="str">
        <f t="shared" si="12"/>
        <v/>
      </c>
      <c r="W28" s="9" t="str">
        <f t="shared" si="12"/>
        <v/>
      </c>
      <c r="X28" s="9" t="str">
        <f t="shared" si="12"/>
        <v/>
      </c>
      <c r="Y28" s="10" t="str">
        <f t="shared" si="12"/>
        <v/>
      </c>
      <c r="Z28" s="8" t="str">
        <f t="shared" si="16"/>
        <v/>
      </c>
      <c r="AA28" s="9" t="str">
        <f t="shared" si="12"/>
        <v/>
      </c>
      <c r="AB28" s="9" t="str">
        <f t="shared" si="12"/>
        <v/>
      </c>
      <c r="AC28" s="10" t="str">
        <f t="shared" si="12"/>
        <v/>
      </c>
      <c r="AD28" s="8" t="str">
        <f t="shared" si="13"/>
        <v/>
      </c>
      <c r="AE28" s="9" t="str">
        <f t="shared" si="13"/>
        <v/>
      </c>
      <c r="AF28" s="9" t="str">
        <f t="shared" si="13"/>
        <v/>
      </c>
      <c r="AG28" s="10" t="str">
        <f t="shared" si="13"/>
        <v/>
      </c>
      <c r="AH28" s="8" t="str">
        <f t="shared" si="13"/>
        <v/>
      </c>
      <c r="AI28" s="9" t="str">
        <f t="shared" si="13"/>
        <v/>
      </c>
      <c r="AJ28" s="9" t="str">
        <f t="shared" si="13"/>
        <v/>
      </c>
      <c r="AK28" s="10" t="str">
        <f t="shared" si="13"/>
        <v/>
      </c>
      <c r="AL28" s="8" t="str">
        <f t="shared" si="13"/>
        <v/>
      </c>
      <c r="AM28" s="9" t="str">
        <f t="shared" si="13"/>
        <v/>
      </c>
      <c r="AN28" s="9" t="str">
        <f t="shared" si="13"/>
        <v/>
      </c>
      <c r="AO28" s="10" t="str">
        <f t="shared" si="13"/>
        <v/>
      </c>
      <c r="AP28" s="8" t="str">
        <f t="shared" si="13"/>
        <v/>
      </c>
      <c r="AQ28" s="9" t="str">
        <f t="shared" si="13"/>
        <v/>
      </c>
      <c r="AR28" s="9" t="str">
        <f t="shared" si="13"/>
        <v/>
      </c>
      <c r="AS28" s="10" t="str">
        <f t="shared" si="13"/>
        <v/>
      </c>
      <c r="AT28" s="8" t="str">
        <f t="shared" si="13"/>
        <v/>
      </c>
      <c r="AU28" s="9" t="str">
        <f t="shared" si="13"/>
        <v/>
      </c>
      <c r="AV28" s="9" t="str">
        <f t="shared" si="13"/>
        <v/>
      </c>
      <c r="AW28" s="10" t="str">
        <f t="shared" si="13"/>
        <v/>
      </c>
      <c r="AX28" s="8" t="str">
        <f t="shared" si="13"/>
        <v/>
      </c>
      <c r="AY28" s="9" t="str">
        <f t="shared" si="13"/>
        <v/>
      </c>
      <c r="AZ28" s="9" t="str">
        <f t="shared" si="13"/>
        <v/>
      </c>
      <c r="BA28" s="10" t="str">
        <f t="shared" si="13"/>
        <v/>
      </c>
      <c r="BB28" s="8" t="str">
        <f t="shared" si="13"/>
        <v/>
      </c>
      <c r="BC28" s="9" t="str">
        <f t="shared" si="13"/>
        <v/>
      </c>
      <c r="BD28" s="9" t="str">
        <f t="shared" si="13"/>
        <v/>
      </c>
      <c r="BE28" s="10" t="str">
        <f t="shared" si="13"/>
        <v/>
      </c>
      <c r="BF28" s="8" t="str">
        <f t="shared" si="13"/>
        <v/>
      </c>
      <c r="BG28" s="9" t="str">
        <f t="shared" si="13"/>
        <v/>
      </c>
      <c r="BH28" s="9" t="str">
        <f t="shared" si="13"/>
        <v/>
      </c>
      <c r="BI28" s="10" t="str">
        <f t="shared" si="13"/>
        <v/>
      </c>
      <c r="BJ28" s="8" t="str">
        <f t="shared" si="13"/>
        <v/>
      </c>
      <c r="BK28" s="9" t="str">
        <f t="shared" si="13"/>
        <v/>
      </c>
      <c r="BL28" s="9" t="str">
        <f t="shared" si="13"/>
        <v/>
      </c>
      <c r="BM28" s="10" t="str">
        <f t="shared" si="13"/>
        <v/>
      </c>
      <c r="BN28" s="8" t="str">
        <f t="shared" si="13"/>
        <v/>
      </c>
      <c r="BO28" s="9" t="str">
        <f t="shared" si="13"/>
        <v/>
      </c>
      <c r="BP28" s="9" t="str">
        <f t="shared" si="13"/>
        <v/>
      </c>
      <c r="BQ28" s="10" t="str">
        <f t="shared" si="13"/>
        <v/>
      </c>
      <c r="BR28" s="8" t="str">
        <f t="shared" si="13"/>
        <v/>
      </c>
      <c r="BS28" s="9" t="str">
        <f t="shared" si="13"/>
        <v/>
      </c>
      <c r="BT28" s="9" t="str">
        <f t="shared" si="13"/>
        <v/>
      </c>
      <c r="BU28" s="10" t="str">
        <f t="shared" si="13"/>
        <v/>
      </c>
      <c r="BV28" s="8" t="str">
        <f t="shared" si="13"/>
        <v/>
      </c>
      <c r="BW28" s="9" t="str">
        <f t="shared" si="13"/>
        <v/>
      </c>
      <c r="BX28" s="9" t="str">
        <f t="shared" si="13"/>
        <v/>
      </c>
      <c r="BY28" s="10" t="str">
        <f t="shared" si="13"/>
        <v/>
      </c>
      <c r="CB28" s="7">
        <v>0.5</v>
      </c>
    </row>
    <row r="29" spans="2:80" ht="18" customHeight="1">
      <c r="B29" s="40">
        <v>24</v>
      </c>
      <c r="C29" s="41" t="str">
        <f>IF(VLOOKUP($B29,管理シート!$B$10:$D$108,2,0)=0,"",VLOOKUP($B29,管理シート!$B$10:$D$108,2,0))</f>
        <v/>
      </c>
      <c r="D29" s="42" t="str">
        <f>IF(VLOOKUP($B29,管理シート!$B$10:$D$108,3,0)=0,"",VLOOKUP($B29,管理シート!$B$10:$D$108,3,0))</f>
        <v/>
      </c>
      <c r="E29" s="1" t="str">
        <f t="shared" si="14"/>
        <v/>
      </c>
      <c r="F29" s="2" t="str">
        <f t="shared" si="15"/>
        <v/>
      </c>
      <c r="G29" s="24"/>
      <c r="H29" s="25"/>
      <c r="I29" s="24"/>
      <c r="J29" s="25"/>
      <c r="K29" s="24"/>
      <c r="L29" s="25"/>
      <c r="M29" s="45"/>
      <c r="N29" s="8" t="str">
        <f t="shared" si="16"/>
        <v/>
      </c>
      <c r="O29" s="9" t="str">
        <f t="shared" si="13"/>
        <v/>
      </c>
      <c r="P29" s="9" t="str">
        <f t="shared" si="13"/>
        <v/>
      </c>
      <c r="Q29" s="10" t="str">
        <f t="shared" si="13"/>
        <v/>
      </c>
      <c r="R29" s="8" t="str">
        <f t="shared" si="13"/>
        <v/>
      </c>
      <c r="S29" s="9" t="str">
        <f t="shared" si="12"/>
        <v/>
      </c>
      <c r="T29" s="9" t="str">
        <f t="shared" si="12"/>
        <v/>
      </c>
      <c r="U29" s="10" t="str">
        <f t="shared" si="12"/>
        <v/>
      </c>
      <c r="V29" s="8" t="str">
        <f t="shared" si="12"/>
        <v/>
      </c>
      <c r="W29" s="9" t="str">
        <f t="shared" si="12"/>
        <v/>
      </c>
      <c r="X29" s="9" t="str">
        <f t="shared" si="12"/>
        <v/>
      </c>
      <c r="Y29" s="10" t="str">
        <f t="shared" si="12"/>
        <v/>
      </c>
      <c r="Z29" s="8" t="str">
        <f t="shared" si="16"/>
        <v/>
      </c>
      <c r="AA29" s="9" t="str">
        <f t="shared" si="12"/>
        <v/>
      </c>
      <c r="AB29" s="9" t="str">
        <f t="shared" si="12"/>
        <v/>
      </c>
      <c r="AC29" s="10" t="str">
        <f t="shared" si="12"/>
        <v/>
      </c>
      <c r="AD29" s="8" t="str">
        <f t="shared" si="13"/>
        <v/>
      </c>
      <c r="AE29" s="9" t="str">
        <f t="shared" si="13"/>
        <v/>
      </c>
      <c r="AF29" s="9" t="str">
        <f t="shared" si="13"/>
        <v/>
      </c>
      <c r="AG29" s="10" t="str">
        <f t="shared" si="13"/>
        <v/>
      </c>
      <c r="AH29" s="8" t="str">
        <f t="shared" si="13"/>
        <v/>
      </c>
      <c r="AI29" s="9" t="str">
        <f t="shared" si="13"/>
        <v/>
      </c>
      <c r="AJ29" s="9" t="str">
        <f t="shared" si="13"/>
        <v/>
      </c>
      <c r="AK29" s="10" t="str">
        <f t="shared" si="13"/>
        <v/>
      </c>
      <c r="AL29" s="8" t="str">
        <f t="shared" si="13"/>
        <v/>
      </c>
      <c r="AM29" s="9" t="str">
        <f t="shared" si="13"/>
        <v/>
      </c>
      <c r="AN29" s="9" t="str">
        <f t="shared" si="13"/>
        <v/>
      </c>
      <c r="AO29" s="10" t="str">
        <f t="shared" si="13"/>
        <v/>
      </c>
      <c r="AP29" s="8" t="str">
        <f t="shared" si="13"/>
        <v/>
      </c>
      <c r="AQ29" s="9" t="str">
        <f t="shared" si="13"/>
        <v/>
      </c>
      <c r="AR29" s="9" t="str">
        <f t="shared" si="13"/>
        <v/>
      </c>
      <c r="AS29" s="10" t="str">
        <f t="shared" si="13"/>
        <v/>
      </c>
      <c r="AT29" s="8" t="str">
        <f t="shared" si="9"/>
        <v/>
      </c>
      <c r="AU29" s="9" t="str">
        <f t="shared" si="9"/>
        <v/>
      </c>
      <c r="AV29" s="9" t="str">
        <f t="shared" si="9"/>
        <v/>
      </c>
      <c r="AW29" s="10" t="str">
        <f t="shared" si="9"/>
        <v/>
      </c>
      <c r="AX29" s="8" t="str">
        <f t="shared" si="9"/>
        <v/>
      </c>
      <c r="AY29" s="9" t="str">
        <f t="shared" si="9"/>
        <v/>
      </c>
      <c r="AZ29" s="9" t="str">
        <f t="shared" si="9"/>
        <v/>
      </c>
      <c r="BA29" s="10" t="str">
        <f t="shared" si="9"/>
        <v/>
      </c>
      <c r="BB29" s="8" t="str">
        <f t="shared" si="9"/>
        <v/>
      </c>
      <c r="BC29" s="9" t="str">
        <f t="shared" si="9"/>
        <v/>
      </c>
      <c r="BD29" s="9" t="str">
        <f t="shared" si="9"/>
        <v/>
      </c>
      <c r="BE29" s="10" t="str">
        <f t="shared" si="9"/>
        <v/>
      </c>
      <c r="BF29" s="8" t="str">
        <f t="shared" si="9"/>
        <v/>
      </c>
      <c r="BG29" s="9" t="str">
        <f t="shared" si="9"/>
        <v/>
      </c>
      <c r="BH29" s="9" t="str">
        <f t="shared" si="9"/>
        <v/>
      </c>
      <c r="BI29" s="10" t="str">
        <f t="shared" si="9"/>
        <v/>
      </c>
      <c r="BJ29" s="8" t="str">
        <f t="shared" si="13"/>
        <v/>
      </c>
      <c r="BK29" s="9" t="str">
        <f t="shared" si="13"/>
        <v/>
      </c>
      <c r="BL29" s="9" t="str">
        <f t="shared" si="13"/>
        <v/>
      </c>
      <c r="BM29" s="10" t="str">
        <f t="shared" si="13"/>
        <v/>
      </c>
      <c r="BN29" s="8" t="str">
        <f t="shared" si="13"/>
        <v/>
      </c>
      <c r="BO29" s="9" t="str">
        <f t="shared" si="13"/>
        <v/>
      </c>
      <c r="BP29" s="9" t="str">
        <f t="shared" si="13"/>
        <v/>
      </c>
      <c r="BQ29" s="10" t="str">
        <f t="shared" si="13"/>
        <v/>
      </c>
      <c r="BR29" s="8" t="str">
        <f t="shared" si="13"/>
        <v/>
      </c>
      <c r="BS29" s="9" t="str">
        <f t="shared" si="13"/>
        <v/>
      </c>
      <c r="BT29" s="9" t="str">
        <f t="shared" si="13"/>
        <v/>
      </c>
      <c r="BU29" s="10" t="str">
        <f t="shared" si="13"/>
        <v/>
      </c>
      <c r="BV29" s="8" t="str">
        <f t="shared" si="13"/>
        <v/>
      </c>
      <c r="BW29" s="9" t="str">
        <f t="shared" si="13"/>
        <v/>
      </c>
      <c r="BX29" s="9" t="str">
        <f t="shared" si="13"/>
        <v/>
      </c>
      <c r="BY29" s="10" t="str">
        <f t="shared" si="13"/>
        <v/>
      </c>
      <c r="CB29" s="7">
        <v>0.51041666666666663</v>
      </c>
    </row>
    <row r="30" spans="2:80" ht="18" customHeight="1">
      <c r="B30" s="40">
        <v>25</v>
      </c>
      <c r="C30" s="41" t="str">
        <f>IF(VLOOKUP($B30,管理シート!$B$10:$D$108,2,0)=0,"",VLOOKUP($B30,管理シート!$B$10:$D$108,2,0))</f>
        <v/>
      </c>
      <c r="D30" s="42" t="str">
        <f>IF(VLOOKUP($B30,管理シート!$B$10:$D$108,3,0)=0,"",VLOOKUP($B30,管理シート!$B$10:$D$108,3,0))</f>
        <v/>
      </c>
      <c r="E30" s="1" t="str">
        <f t="shared" si="14"/>
        <v/>
      </c>
      <c r="F30" s="2" t="str">
        <f t="shared" si="15"/>
        <v/>
      </c>
      <c r="G30" s="24"/>
      <c r="H30" s="25"/>
      <c r="I30" s="24"/>
      <c r="J30" s="25"/>
      <c r="K30" s="24"/>
      <c r="L30" s="25"/>
      <c r="M30" s="45"/>
      <c r="N30" s="8" t="str">
        <f t="shared" si="16"/>
        <v/>
      </c>
      <c r="O30" s="9" t="str">
        <f t="shared" si="16"/>
        <v/>
      </c>
      <c r="P30" s="9" t="str">
        <f t="shared" si="16"/>
        <v/>
      </c>
      <c r="Q30" s="10" t="str">
        <f t="shared" si="16"/>
        <v/>
      </c>
      <c r="R30" s="8" t="str">
        <f t="shared" si="13"/>
        <v/>
      </c>
      <c r="S30" s="9" t="str">
        <f t="shared" si="13"/>
        <v/>
      </c>
      <c r="T30" s="9" t="str">
        <f t="shared" si="13"/>
        <v/>
      </c>
      <c r="U30" s="10" t="str">
        <f t="shared" si="13"/>
        <v/>
      </c>
      <c r="V30" s="8" t="str">
        <f t="shared" si="12"/>
        <v/>
      </c>
      <c r="W30" s="9" t="str">
        <f t="shared" si="12"/>
        <v/>
      </c>
      <c r="X30" s="9" t="str">
        <f t="shared" si="12"/>
        <v/>
      </c>
      <c r="Y30" s="10" t="str">
        <f t="shared" si="12"/>
        <v/>
      </c>
      <c r="Z30" s="8" t="str">
        <f t="shared" si="16"/>
        <v/>
      </c>
      <c r="AA30" s="9" t="str">
        <f t="shared" si="16"/>
        <v/>
      </c>
      <c r="AB30" s="9" t="str">
        <f t="shared" si="16"/>
        <v/>
      </c>
      <c r="AC30" s="10" t="str">
        <f t="shared" si="16"/>
        <v/>
      </c>
      <c r="AD30" s="8" t="str">
        <f t="shared" si="16"/>
        <v/>
      </c>
      <c r="AE30" s="9" t="str">
        <f t="shared" si="16"/>
        <v/>
      </c>
      <c r="AF30" s="9" t="str">
        <f t="shared" si="16"/>
        <v/>
      </c>
      <c r="AG30" s="10" t="str">
        <f t="shared" si="16"/>
        <v/>
      </c>
      <c r="AH30" s="8" t="str">
        <f t="shared" si="16"/>
        <v/>
      </c>
      <c r="AI30" s="9" t="str">
        <f t="shared" si="16"/>
        <v/>
      </c>
      <c r="AJ30" s="9" t="str">
        <f t="shared" si="16"/>
        <v/>
      </c>
      <c r="AK30" s="10" t="str">
        <f t="shared" si="16"/>
        <v/>
      </c>
      <c r="AL30" s="8" t="str">
        <f t="shared" si="16"/>
        <v/>
      </c>
      <c r="AM30" s="9" t="str">
        <f t="shared" si="16"/>
        <v/>
      </c>
      <c r="AN30" s="9" t="str">
        <f t="shared" si="16"/>
        <v/>
      </c>
      <c r="AO30" s="10" t="str">
        <f t="shared" si="16"/>
        <v/>
      </c>
      <c r="AP30" s="8" t="str">
        <f t="shared" si="11"/>
        <v/>
      </c>
      <c r="AQ30" s="9" t="str">
        <f t="shared" si="11"/>
        <v/>
      </c>
      <c r="AR30" s="9" t="str">
        <f t="shared" si="11"/>
        <v/>
      </c>
      <c r="AS30" s="10" t="str">
        <f t="shared" si="11"/>
        <v/>
      </c>
      <c r="AT30" s="8" t="str">
        <f t="shared" si="11"/>
        <v/>
      </c>
      <c r="AU30" s="9" t="str">
        <f t="shared" si="11"/>
        <v/>
      </c>
      <c r="AV30" s="9" t="str">
        <f t="shared" si="11"/>
        <v/>
      </c>
      <c r="AW30" s="10" t="str">
        <f t="shared" si="11"/>
        <v/>
      </c>
      <c r="AX30" s="8" t="str">
        <f t="shared" si="11"/>
        <v/>
      </c>
      <c r="AY30" s="9" t="str">
        <f t="shared" si="11"/>
        <v/>
      </c>
      <c r="AZ30" s="9" t="str">
        <f t="shared" si="11"/>
        <v/>
      </c>
      <c r="BA30" s="10" t="str">
        <f t="shared" si="11"/>
        <v/>
      </c>
      <c r="BB30" s="8" t="str">
        <f t="shared" si="11"/>
        <v/>
      </c>
      <c r="BC30" s="9" t="str">
        <f t="shared" si="11"/>
        <v/>
      </c>
      <c r="BD30" s="9" t="str">
        <f t="shared" si="11"/>
        <v/>
      </c>
      <c r="BE30" s="10" t="str">
        <f t="shared" si="9"/>
        <v/>
      </c>
      <c r="BF30" s="8" t="str">
        <f t="shared" si="9"/>
        <v/>
      </c>
      <c r="BG30" s="9" t="str">
        <f t="shared" si="9"/>
        <v/>
      </c>
      <c r="BH30" s="9" t="str">
        <f t="shared" si="9"/>
        <v/>
      </c>
      <c r="BI30" s="10" t="str">
        <f t="shared" si="9"/>
        <v/>
      </c>
      <c r="BJ30" s="8" t="str">
        <f t="shared" si="13"/>
        <v/>
      </c>
      <c r="BK30" s="9" t="str">
        <f t="shared" si="13"/>
        <v/>
      </c>
      <c r="BL30" s="9" t="str">
        <f t="shared" si="13"/>
        <v/>
      </c>
      <c r="BM30" s="10" t="str">
        <f t="shared" si="13"/>
        <v/>
      </c>
      <c r="BN30" s="8" t="str">
        <f t="shared" si="13"/>
        <v/>
      </c>
      <c r="BO30" s="9" t="str">
        <f t="shared" si="13"/>
        <v/>
      </c>
      <c r="BP30" s="9" t="str">
        <f t="shared" si="13"/>
        <v/>
      </c>
      <c r="BQ30" s="10" t="str">
        <f t="shared" si="13"/>
        <v/>
      </c>
      <c r="BR30" s="8" t="str">
        <f t="shared" ref="BR30:BY30" si="17">IF($G30="","",IF(AND($I30&lt;=BR$5,$J30&gt;BR$5),"",IF(AND($K30&lt;=BR$5,$L30&gt;BR$5),"",IF(AND($G30&lt;=BR$5,$H30&gt;BR$5),"■",""))))</f>
        <v/>
      </c>
      <c r="BS30" s="9" t="str">
        <f t="shared" si="17"/>
        <v/>
      </c>
      <c r="BT30" s="9" t="str">
        <f t="shared" si="17"/>
        <v/>
      </c>
      <c r="BU30" s="10" t="str">
        <f t="shared" si="17"/>
        <v/>
      </c>
      <c r="BV30" s="8" t="str">
        <f t="shared" si="17"/>
        <v/>
      </c>
      <c r="BW30" s="9" t="str">
        <f t="shared" si="17"/>
        <v/>
      </c>
      <c r="BX30" s="9" t="str">
        <f t="shared" si="17"/>
        <v/>
      </c>
      <c r="BY30" s="10" t="str">
        <f t="shared" si="17"/>
        <v/>
      </c>
      <c r="CB30" s="7">
        <v>0.52083333333333337</v>
      </c>
    </row>
    <row r="31" spans="2:80" ht="18" customHeight="1">
      <c r="B31" s="40">
        <v>26</v>
      </c>
      <c r="C31" s="41" t="str">
        <f>IF(VLOOKUP($B31,管理シート!$B$10:$D$108,2,0)=0,"",VLOOKUP($B31,管理シート!$B$10:$D$108,2,0))</f>
        <v/>
      </c>
      <c r="D31" s="42" t="str">
        <f>IF(VLOOKUP($B31,管理シート!$B$10:$D$108,3,0)=0,"",VLOOKUP($B31,管理シート!$B$10:$D$108,3,0))</f>
        <v/>
      </c>
      <c r="E31" s="1" t="str">
        <f t="shared" si="14"/>
        <v/>
      </c>
      <c r="F31" s="2" t="str">
        <f t="shared" si="15"/>
        <v/>
      </c>
      <c r="G31" s="24"/>
      <c r="H31" s="25"/>
      <c r="I31" s="24"/>
      <c r="J31" s="25"/>
      <c r="K31" s="24"/>
      <c r="L31" s="25"/>
      <c r="M31" s="45"/>
      <c r="N31" s="8" t="str">
        <f t="shared" si="16"/>
        <v/>
      </c>
      <c r="O31" s="9" t="str">
        <f t="shared" si="16"/>
        <v/>
      </c>
      <c r="P31" s="9" t="str">
        <f t="shared" si="16"/>
        <v/>
      </c>
      <c r="Q31" s="10" t="str">
        <f t="shared" si="16"/>
        <v/>
      </c>
      <c r="R31" s="8" t="str">
        <f t="shared" si="16"/>
        <v/>
      </c>
      <c r="S31" s="9" t="str">
        <f t="shared" si="16"/>
        <v/>
      </c>
      <c r="T31" s="9" t="str">
        <f t="shared" si="16"/>
        <v/>
      </c>
      <c r="U31" s="10" t="str">
        <f t="shared" si="12"/>
        <v/>
      </c>
      <c r="V31" s="8" t="str">
        <f t="shared" si="12"/>
        <v/>
      </c>
      <c r="W31" s="9" t="str">
        <f t="shared" si="12"/>
        <v/>
      </c>
      <c r="X31" s="9" t="str">
        <f t="shared" si="12"/>
        <v/>
      </c>
      <c r="Y31" s="10" t="str">
        <f t="shared" si="12"/>
        <v/>
      </c>
      <c r="Z31" s="8" t="str">
        <f t="shared" si="16"/>
        <v/>
      </c>
      <c r="AA31" s="9" t="str">
        <f t="shared" si="16"/>
        <v/>
      </c>
      <c r="AB31" s="9" t="str">
        <f t="shared" si="16"/>
        <v/>
      </c>
      <c r="AC31" s="10" t="str">
        <f t="shared" si="12"/>
        <v/>
      </c>
      <c r="AD31" s="8" t="str">
        <f t="shared" si="16"/>
        <v/>
      </c>
      <c r="AE31" s="9" t="str">
        <f t="shared" si="16"/>
        <v/>
      </c>
      <c r="AF31" s="9" t="str">
        <f t="shared" si="16"/>
        <v/>
      </c>
      <c r="AG31" s="10" t="str">
        <f t="shared" si="16"/>
        <v/>
      </c>
      <c r="AH31" s="8" t="str">
        <f t="shared" si="16"/>
        <v/>
      </c>
      <c r="AI31" s="9" t="str">
        <f t="shared" si="16"/>
        <v/>
      </c>
      <c r="AJ31" s="9" t="str">
        <f t="shared" si="16"/>
        <v/>
      </c>
      <c r="AK31" s="10" t="str">
        <f t="shared" si="16"/>
        <v/>
      </c>
      <c r="AL31" s="8" t="str">
        <f t="shared" si="16"/>
        <v/>
      </c>
      <c r="AM31" s="9" t="str">
        <f t="shared" si="16"/>
        <v/>
      </c>
      <c r="AN31" s="9" t="str">
        <f t="shared" si="16"/>
        <v/>
      </c>
      <c r="AO31" s="10" t="str">
        <f t="shared" si="16"/>
        <v/>
      </c>
      <c r="AP31" s="8" t="str">
        <f t="shared" ref="AP31:BE46" si="18">IF($G31="","",IF(AND($I31&lt;=AP$5,$J31&gt;AP$5),"",IF(AND($K31&lt;=AP$5,$L31&gt;AP$5),"",IF(AND($G31&lt;=AP$5,$H31&gt;AP$5),"■",""))))</f>
        <v/>
      </c>
      <c r="AQ31" s="9" t="str">
        <f t="shared" si="18"/>
        <v/>
      </c>
      <c r="AR31" s="9" t="str">
        <f t="shared" si="18"/>
        <v/>
      </c>
      <c r="AS31" s="10" t="str">
        <f t="shared" si="18"/>
        <v/>
      </c>
      <c r="AT31" s="8" t="str">
        <f t="shared" si="18"/>
        <v/>
      </c>
      <c r="AU31" s="9" t="str">
        <f t="shared" si="18"/>
        <v/>
      </c>
      <c r="AV31" s="9" t="str">
        <f t="shared" si="18"/>
        <v/>
      </c>
      <c r="AW31" s="10" t="str">
        <f t="shared" si="18"/>
        <v/>
      </c>
      <c r="AX31" s="8" t="str">
        <f t="shared" si="18"/>
        <v/>
      </c>
      <c r="AY31" s="9" t="str">
        <f t="shared" si="18"/>
        <v/>
      </c>
      <c r="AZ31" s="9" t="str">
        <f t="shared" si="18"/>
        <v/>
      </c>
      <c r="BA31" s="10" t="str">
        <f t="shared" si="18"/>
        <v/>
      </c>
      <c r="BB31" s="8" t="str">
        <f t="shared" si="18"/>
        <v/>
      </c>
      <c r="BC31" s="9" t="str">
        <f t="shared" si="18"/>
        <v/>
      </c>
      <c r="BD31" s="9" t="str">
        <f t="shared" si="18"/>
        <v/>
      </c>
      <c r="BE31" s="10" t="str">
        <f t="shared" si="18"/>
        <v/>
      </c>
      <c r="BF31" s="8" t="str">
        <f t="shared" si="9"/>
        <v/>
      </c>
      <c r="BG31" s="9" t="str">
        <f t="shared" si="9"/>
        <v/>
      </c>
      <c r="BH31" s="9" t="str">
        <f t="shared" si="9"/>
        <v/>
      </c>
      <c r="BI31" s="10" t="str">
        <f t="shared" si="9"/>
        <v/>
      </c>
      <c r="BJ31" s="8" t="str">
        <f t="shared" ref="BJ31:BY46" si="19">IF($G31="","",IF(AND($I31&lt;=BJ$5,$J31&gt;BJ$5),"",IF(AND($K31&lt;=BJ$5,$L31&gt;BJ$5),"",IF(AND($G31&lt;=BJ$5,$H31&gt;BJ$5),"■",""))))</f>
        <v/>
      </c>
      <c r="BK31" s="9" t="str">
        <f t="shared" si="19"/>
        <v/>
      </c>
      <c r="BL31" s="9" t="str">
        <f t="shared" si="19"/>
        <v/>
      </c>
      <c r="BM31" s="10" t="str">
        <f t="shared" si="19"/>
        <v/>
      </c>
      <c r="BN31" s="8" t="str">
        <f t="shared" si="19"/>
        <v/>
      </c>
      <c r="BO31" s="9" t="str">
        <f t="shared" si="19"/>
        <v/>
      </c>
      <c r="BP31" s="9" t="str">
        <f t="shared" si="19"/>
        <v/>
      </c>
      <c r="BQ31" s="10" t="str">
        <f t="shared" si="19"/>
        <v/>
      </c>
      <c r="BR31" s="8" t="str">
        <f t="shared" si="19"/>
        <v/>
      </c>
      <c r="BS31" s="9" t="str">
        <f t="shared" si="19"/>
        <v/>
      </c>
      <c r="BT31" s="9" t="str">
        <f t="shared" si="19"/>
        <v/>
      </c>
      <c r="BU31" s="10" t="str">
        <f t="shared" si="19"/>
        <v/>
      </c>
      <c r="BV31" s="8" t="str">
        <f t="shared" si="19"/>
        <v/>
      </c>
      <c r="BW31" s="9" t="str">
        <f t="shared" si="19"/>
        <v/>
      </c>
      <c r="BX31" s="9" t="str">
        <f t="shared" si="19"/>
        <v/>
      </c>
      <c r="BY31" s="10" t="str">
        <f t="shared" si="19"/>
        <v/>
      </c>
      <c r="CB31" s="7">
        <v>0.53125</v>
      </c>
    </row>
    <row r="32" spans="2:80" ht="18" customHeight="1">
      <c r="B32" s="40">
        <v>27</v>
      </c>
      <c r="C32" s="41" t="str">
        <f>IF(VLOOKUP($B32,管理シート!$B$10:$D$108,2,0)=0,"",VLOOKUP($B32,管理シート!$B$10:$D$108,2,0))</f>
        <v/>
      </c>
      <c r="D32" s="42" t="str">
        <f>IF(VLOOKUP($B32,管理シート!$B$10:$D$108,3,0)=0,"",VLOOKUP($B32,管理シート!$B$10:$D$108,3,0))</f>
        <v/>
      </c>
      <c r="E32" s="1" t="str">
        <f t="shared" si="14"/>
        <v/>
      </c>
      <c r="F32" s="2" t="str">
        <f t="shared" si="15"/>
        <v/>
      </c>
      <c r="G32" s="24"/>
      <c r="H32" s="25"/>
      <c r="I32" s="24"/>
      <c r="J32" s="25"/>
      <c r="K32" s="24"/>
      <c r="L32" s="25"/>
      <c r="M32" s="45"/>
      <c r="N32" s="8" t="str">
        <f t="shared" si="16"/>
        <v/>
      </c>
      <c r="O32" s="9" t="str">
        <f t="shared" si="16"/>
        <v/>
      </c>
      <c r="P32" s="9" t="str">
        <f t="shared" si="16"/>
        <v/>
      </c>
      <c r="Q32" s="10" t="str">
        <f t="shared" si="16"/>
        <v/>
      </c>
      <c r="R32" s="8" t="str">
        <f t="shared" si="12"/>
        <v/>
      </c>
      <c r="S32" s="9" t="str">
        <f t="shared" si="12"/>
        <v/>
      </c>
      <c r="T32" s="9" t="str">
        <f t="shared" si="12"/>
        <v/>
      </c>
      <c r="U32" s="10" t="str">
        <f t="shared" si="12"/>
        <v/>
      </c>
      <c r="V32" s="8" t="str">
        <f t="shared" si="12"/>
        <v/>
      </c>
      <c r="W32" s="9" t="str">
        <f t="shared" si="12"/>
        <v/>
      </c>
      <c r="X32" s="9" t="str">
        <f t="shared" si="12"/>
        <v/>
      </c>
      <c r="Y32" s="10" t="str">
        <f t="shared" si="12"/>
        <v/>
      </c>
      <c r="Z32" s="8" t="str">
        <f t="shared" si="12"/>
        <v/>
      </c>
      <c r="AA32" s="9" t="str">
        <f t="shared" si="12"/>
        <v/>
      </c>
      <c r="AB32" s="9" t="str">
        <f t="shared" si="12"/>
        <v/>
      </c>
      <c r="AC32" s="10" t="str">
        <f t="shared" si="12"/>
        <v/>
      </c>
      <c r="AD32" s="8" t="str">
        <f t="shared" si="16"/>
        <v/>
      </c>
      <c r="AE32" s="9" t="str">
        <f t="shared" si="16"/>
        <v/>
      </c>
      <c r="AF32" s="9" t="str">
        <f t="shared" si="16"/>
        <v/>
      </c>
      <c r="AG32" s="10" t="str">
        <f t="shared" si="16"/>
        <v/>
      </c>
      <c r="AH32" s="8" t="str">
        <f t="shared" si="16"/>
        <v/>
      </c>
      <c r="AI32" s="9" t="str">
        <f t="shared" si="16"/>
        <v/>
      </c>
      <c r="AJ32" s="9" t="str">
        <f t="shared" si="16"/>
        <v/>
      </c>
      <c r="AK32" s="10" t="str">
        <f t="shared" si="16"/>
        <v/>
      </c>
      <c r="AL32" s="8" t="str">
        <f t="shared" si="16"/>
        <v/>
      </c>
      <c r="AM32" s="9" t="str">
        <f t="shared" si="16"/>
        <v/>
      </c>
      <c r="AN32" s="9" t="str">
        <f t="shared" si="16"/>
        <v/>
      </c>
      <c r="AO32" s="10" t="str">
        <f t="shared" si="16"/>
        <v/>
      </c>
      <c r="AP32" s="8" t="str">
        <f t="shared" si="18"/>
        <v/>
      </c>
      <c r="AQ32" s="9" t="str">
        <f t="shared" si="18"/>
        <v/>
      </c>
      <c r="AR32" s="9" t="str">
        <f t="shared" si="18"/>
        <v/>
      </c>
      <c r="AS32" s="10" t="str">
        <f t="shared" si="18"/>
        <v/>
      </c>
      <c r="AT32" s="8" t="str">
        <f t="shared" si="18"/>
        <v/>
      </c>
      <c r="AU32" s="9" t="str">
        <f t="shared" si="18"/>
        <v/>
      </c>
      <c r="AV32" s="9" t="str">
        <f t="shared" si="18"/>
        <v/>
      </c>
      <c r="AW32" s="10" t="str">
        <f t="shared" si="18"/>
        <v/>
      </c>
      <c r="AX32" s="8" t="str">
        <f t="shared" si="18"/>
        <v/>
      </c>
      <c r="AY32" s="9" t="str">
        <f t="shared" si="18"/>
        <v/>
      </c>
      <c r="AZ32" s="9" t="str">
        <f t="shared" si="18"/>
        <v/>
      </c>
      <c r="BA32" s="10" t="str">
        <f t="shared" si="18"/>
        <v/>
      </c>
      <c r="BB32" s="8" t="str">
        <f t="shared" si="18"/>
        <v/>
      </c>
      <c r="BC32" s="9" t="str">
        <f t="shared" si="18"/>
        <v/>
      </c>
      <c r="BD32" s="9" t="str">
        <f t="shared" si="18"/>
        <v/>
      </c>
      <c r="BE32" s="10" t="str">
        <f t="shared" si="18"/>
        <v/>
      </c>
      <c r="BF32" s="8" t="str">
        <f t="shared" si="9"/>
        <v/>
      </c>
      <c r="BG32" s="9" t="str">
        <f t="shared" si="9"/>
        <v/>
      </c>
      <c r="BH32" s="9" t="str">
        <f t="shared" si="9"/>
        <v/>
      </c>
      <c r="BI32" s="10" t="str">
        <f t="shared" si="9"/>
        <v/>
      </c>
      <c r="BJ32" s="8" t="str">
        <f t="shared" si="19"/>
        <v/>
      </c>
      <c r="BK32" s="9" t="str">
        <f t="shared" si="19"/>
        <v/>
      </c>
      <c r="BL32" s="9" t="str">
        <f t="shared" si="19"/>
        <v/>
      </c>
      <c r="BM32" s="10" t="str">
        <f t="shared" si="19"/>
        <v/>
      </c>
      <c r="BN32" s="8" t="str">
        <f t="shared" si="19"/>
        <v/>
      </c>
      <c r="BO32" s="9" t="str">
        <f t="shared" si="19"/>
        <v/>
      </c>
      <c r="BP32" s="9" t="str">
        <f t="shared" si="19"/>
        <v/>
      </c>
      <c r="BQ32" s="10" t="str">
        <f t="shared" si="19"/>
        <v/>
      </c>
      <c r="BR32" s="8" t="str">
        <f t="shared" si="19"/>
        <v/>
      </c>
      <c r="BS32" s="9" t="str">
        <f t="shared" si="19"/>
        <v/>
      </c>
      <c r="BT32" s="9" t="str">
        <f t="shared" si="19"/>
        <v/>
      </c>
      <c r="BU32" s="10" t="str">
        <f t="shared" si="19"/>
        <v/>
      </c>
      <c r="BV32" s="8" t="str">
        <f t="shared" si="19"/>
        <v/>
      </c>
      <c r="BW32" s="9" t="str">
        <f t="shared" si="19"/>
        <v/>
      </c>
      <c r="BX32" s="9" t="str">
        <f t="shared" si="19"/>
        <v/>
      </c>
      <c r="BY32" s="10" t="str">
        <f t="shared" si="19"/>
        <v/>
      </c>
      <c r="CB32" s="7">
        <v>0.54166666666666663</v>
      </c>
    </row>
    <row r="33" spans="2:80" ht="18" customHeight="1">
      <c r="B33" s="40">
        <v>28</v>
      </c>
      <c r="C33" s="41" t="str">
        <f>IF(VLOOKUP($B33,管理シート!$B$10:$D$108,2,0)=0,"",VLOOKUP($B33,管理シート!$B$10:$D$108,2,0))</f>
        <v/>
      </c>
      <c r="D33" s="42" t="str">
        <f>IF(VLOOKUP($B33,管理シート!$B$10:$D$108,3,0)=0,"",VLOOKUP($B33,管理シート!$B$10:$D$108,3,0))</f>
        <v/>
      </c>
      <c r="E33" s="1" t="str">
        <f t="shared" si="14"/>
        <v/>
      </c>
      <c r="F33" s="2" t="str">
        <f t="shared" si="15"/>
        <v/>
      </c>
      <c r="G33" s="24"/>
      <c r="H33" s="25"/>
      <c r="I33" s="24"/>
      <c r="J33" s="25"/>
      <c r="K33" s="24"/>
      <c r="L33" s="25"/>
      <c r="M33" s="45"/>
      <c r="N33" s="8" t="str">
        <f t="shared" si="16"/>
        <v/>
      </c>
      <c r="O33" s="9" t="str">
        <f t="shared" si="16"/>
        <v/>
      </c>
      <c r="P33" s="9" t="str">
        <f t="shared" si="16"/>
        <v/>
      </c>
      <c r="Q33" s="10" t="str">
        <f t="shared" si="16"/>
        <v/>
      </c>
      <c r="R33" s="8" t="str">
        <f t="shared" si="12"/>
        <v/>
      </c>
      <c r="S33" s="9" t="str">
        <f t="shared" si="12"/>
        <v/>
      </c>
      <c r="T33" s="9" t="str">
        <f t="shared" si="12"/>
        <v/>
      </c>
      <c r="U33" s="10" t="str">
        <f t="shared" si="12"/>
        <v/>
      </c>
      <c r="V33" s="8" t="str">
        <f t="shared" si="12"/>
        <v/>
      </c>
      <c r="W33" s="9" t="str">
        <f t="shared" si="12"/>
        <v/>
      </c>
      <c r="X33" s="9" t="str">
        <f t="shared" si="12"/>
        <v/>
      </c>
      <c r="Y33" s="10" t="str">
        <f t="shared" si="12"/>
        <v/>
      </c>
      <c r="Z33" s="8" t="str">
        <f t="shared" si="12"/>
        <v/>
      </c>
      <c r="AA33" s="9" t="str">
        <f t="shared" si="12"/>
        <v/>
      </c>
      <c r="AB33" s="9" t="str">
        <f t="shared" si="12"/>
        <v/>
      </c>
      <c r="AC33" s="10" t="str">
        <f t="shared" si="12"/>
        <v/>
      </c>
      <c r="AD33" s="8" t="str">
        <f t="shared" si="16"/>
        <v/>
      </c>
      <c r="AE33" s="9" t="str">
        <f t="shared" si="16"/>
        <v/>
      </c>
      <c r="AF33" s="9" t="str">
        <f t="shared" si="16"/>
        <v/>
      </c>
      <c r="AG33" s="10" t="str">
        <f t="shared" si="16"/>
        <v/>
      </c>
      <c r="AH33" s="8" t="str">
        <f t="shared" si="16"/>
        <v/>
      </c>
      <c r="AI33" s="9" t="str">
        <f t="shared" si="16"/>
        <v/>
      </c>
      <c r="AJ33" s="9" t="str">
        <f t="shared" si="16"/>
        <v/>
      </c>
      <c r="AK33" s="10" t="str">
        <f t="shared" si="16"/>
        <v/>
      </c>
      <c r="AL33" s="8" t="str">
        <f t="shared" si="16"/>
        <v/>
      </c>
      <c r="AM33" s="9" t="str">
        <f t="shared" si="16"/>
        <v/>
      </c>
      <c r="AN33" s="9" t="str">
        <f t="shared" si="16"/>
        <v/>
      </c>
      <c r="AO33" s="10" t="str">
        <f t="shared" si="16"/>
        <v/>
      </c>
      <c r="AP33" s="8" t="str">
        <f t="shared" si="18"/>
        <v/>
      </c>
      <c r="AQ33" s="9" t="str">
        <f t="shared" si="18"/>
        <v/>
      </c>
      <c r="AR33" s="9" t="str">
        <f t="shared" si="18"/>
        <v/>
      </c>
      <c r="AS33" s="10" t="str">
        <f t="shared" si="18"/>
        <v/>
      </c>
      <c r="AT33" s="8" t="str">
        <f t="shared" si="18"/>
        <v/>
      </c>
      <c r="AU33" s="9" t="str">
        <f t="shared" si="18"/>
        <v/>
      </c>
      <c r="AV33" s="9" t="str">
        <f t="shared" si="18"/>
        <v/>
      </c>
      <c r="AW33" s="10" t="str">
        <f t="shared" si="18"/>
        <v/>
      </c>
      <c r="AX33" s="8" t="str">
        <f t="shared" si="18"/>
        <v/>
      </c>
      <c r="AY33" s="9" t="str">
        <f t="shared" si="18"/>
        <v/>
      </c>
      <c r="AZ33" s="9" t="str">
        <f t="shared" si="18"/>
        <v/>
      </c>
      <c r="BA33" s="10" t="str">
        <f t="shared" si="18"/>
        <v/>
      </c>
      <c r="BB33" s="8" t="str">
        <f t="shared" si="18"/>
        <v/>
      </c>
      <c r="BC33" s="9" t="str">
        <f t="shared" si="18"/>
        <v/>
      </c>
      <c r="BD33" s="9" t="str">
        <f t="shared" si="18"/>
        <v/>
      </c>
      <c r="BE33" s="10" t="str">
        <f t="shared" si="18"/>
        <v/>
      </c>
      <c r="BF33" s="8" t="str">
        <f t="shared" si="9"/>
        <v/>
      </c>
      <c r="BG33" s="9" t="str">
        <f t="shared" si="9"/>
        <v/>
      </c>
      <c r="BH33" s="9" t="str">
        <f t="shared" si="9"/>
        <v/>
      </c>
      <c r="BI33" s="10" t="str">
        <f t="shared" si="9"/>
        <v/>
      </c>
      <c r="BJ33" s="8" t="str">
        <f t="shared" si="19"/>
        <v/>
      </c>
      <c r="BK33" s="9" t="str">
        <f t="shared" si="19"/>
        <v/>
      </c>
      <c r="BL33" s="9" t="str">
        <f t="shared" si="19"/>
        <v/>
      </c>
      <c r="BM33" s="10" t="str">
        <f t="shared" si="19"/>
        <v/>
      </c>
      <c r="BN33" s="8" t="str">
        <f t="shared" si="19"/>
        <v/>
      </c>
      <c r="BO33" s="9" t="str">
        <f t="shared" si="19"/>
        <v/>
      </c>
      <c r="BP33" s="9" t="str">
        <f t="shared" si="19"/>
        <v/>
      </c>
      <c r="BQ33" s="10" t="str">
        <f t="shared" si="19"/>
        <v/>
      </c>
      <c r="BR33" s="8" t="str">
        <f t="shared" si="19"/>
        <v/>
      </c>
      <c r="BS33" s="9" t="str">
        <f t="shared" si="19"/>
        <v/>
      </c>
      <c r="BT33" s="9" t="str">
        <f t="shared" si="19"/>
        <v/>
      </c>
      <c r="BU33" s="10" t="str">
        <f t="shared" si="19"/>
        <v/>
      </c>
      <c r="BV33" s="8" t="str">
        <f t="shared" si="19"/>
        <v/>
      </c>
      <c r="BW33" s="9" t="str">
        <f t="shared" si="19"/>
        <v/>
      </c>
      <c r="BX33" s="9" t="str">
        <f t="shared" si="19"/>
        <v/>
      </c>
      <c r="BY33" s="10" t="str">
        <f t="shared" si="19"/>
        <v/>
      </c>
      <c r="CB33" s="7">
        <v>0.55208333333333337</v>
      </c>
    </row>
    <row r="34" spans="2:80" ht="18" customHeight="1">
      <c r="B34" s="40">
        <v>29</v>
      </c>
      <c r="C34" s="41" t="str">
        <f>IF(VLOOKUP($B34,管理シート!$B$10:$D$108,2,0)=0,"",VLOOKUP($B34,管理シート!$B$10:$D$108,2,0))</f>
        <v/>
      </c>
      <c r="D34" s="42" t="str">
        <f>IF(VLOOKUP($B34,管理シート!$B$10:$D$108,3,0)=0,"",VLOOKUP($B34,管理シート!$B$10:$D$108,3,0))</f>
        <v/>
      </c>
      <c r="E34" s="1" t="str">
        <f t="shared" si="14"/>
        <v/>
      </c>
      <c r="F34" s="2" t="str">
        <f t="shared" si="15"/>
        <v/>
      </c>
      <c r="G34" s="24"/>
      <c r="H34" s="25"/>
      <c r="I34" s="24"/>
      <c r="J34" s="25"/>
      <c r="K34" s="24"/>
      <c r="L34" s="25"/>
      <c r="M34" s="45"/>
      <c r="N34" s="8" t="str">
        <f t="shared" si="16"/>
        <v/>
      </c>
      <c r="O34" s="9" t="str">
        <f t="shared" si="16"/>
        <v/>
      </c>
      <c r="P34" s="9" t="str">
        <f t="shared" si="16"/>
        <v/>
      </c>
      <c r="Q34" s="10" t="str">
        <f t="shared" si="16"/>
        <v/>
      </c>
      <c r="R34" s="8" t="str">
        <f t="shared" si="12"/>
        <v/>
      </c>
      <c r="S34" s="9" t="str">
        <f t="shared" si="12"/>
        <v/>
      </c>
      <c r="T34" s="9" t="str">
        <f t="shared" si="12"/>
        <v/>
      </c>
      <c r="U34" s="10" t="str">
        <f t="shared" si="12"/>
        <v/>
      </c>
      <c r="V34" s="8" t="str">
        <f t="shared" si="12"/>
        <v/>
      </c>
      <c r="W34" s="9" t="str">
        <f t="shared" si="12"/>
        <v/>
      </c>
      <c r="X34" s="9" t="str">
        <f t="shared" si="12"/>
        <v/>
      </c>
      <c r="Y34" s="10" t="str">
        <f t="shared" si="12"/>
        <v/>
      </c>
      <c r="Z34" s="8" t="str">
        <f t="shared" si="12"/>
        <v/>
      </c>
      <c r="AA34" s="9" t="str">
        <f t="shared" si="12"/>
        <v/>
      </c>
      <c r="AB34" s="9" t="str">
        <f t="shared" si="12"/>
        <v/>
      </c>
      <c r="AC34" s="10" t="str">
        <f t="shared" si="12"/>
        <v/>
      </c>
      <c r="AD34" s="8" t="str">
        <f t="shared" si="16"/>
        <v/>
      </c>
      <c r="AE34" s="9" t="str">
        <f t="shared" si="16"/>
        <v/>
      </c>
      <c r="AF34" s="9" t="str">
        <f t="shared" si="16"/>
        <v/>
      </c>
      <c r="AG34" s="10" t="str">
        <f t="shared" si="16"/>
        <v/>
      </c>
      <c r="AH34" s="8" t="str">
        <f t="shared" si="16"/>
        <v/>
      </c>
      <c r="AI34" s="9" t="str">
        <f t="shared" si="16"/>
        <v/>
      </c>
      <c r="AJ34" s="9" t="str">
        <f t="shared" si="16"/>
        <v/>
      </c>
      <c r="AK34" s="10" t="str">
        <f t="shared" si="16"/>
        <v/>
      </c>
      <c r="AL34" s="8" t="str">
        <f t="shared" si="16"/>
        <v/>
      </c>
      <c r="AM34" s="9" t="str">
        <f t="shared" si="16"/>
        <v/>
      </c>
      <c r="AN34" s="9" t="str">
        <f t="shared" si="16"/>
        <v/>
      </c>
      <c r="AO34" s="10" t="str">
        <f t="shared" si="16"/>
        <v/>
      </c>
      <c r="AP34" s="8" t="str">
        <f t="shared" si="18"/>
        <v/>
      </c>
      <c r="AQ34" s="9" t="str">
        <f t="shared" si="18"/>
        <v/>
      </c>
      <c r="AR34" s="9" t="str">
        <f t="shared" si="18"/>
        <v/>
      </c>
      <c r="AS34" s="10" t="str">
        <f t="shared" si="18"/>
        <v/>
      </c>
      <c r="AT34" s="8" t="str">
        <f t="shared" si="18"/>
        <v/>
      </c>
      <c r="AU34" s="9" t="str">
        <f t="shared" si="18"/>
        <v/>
      </c>
      <c r="AV34" s="9" t="str">
        <f t="shared" si="18"/>
        <v/>
      </c>
      <c r="AW34" s="10" t="str">
        <f t="shared" si="18"/>
        <v/>
      </c>
      <c r="AX34" s="8" t="str">
        <f t="shared" si="18"/>
        <v/>
      </c>
      <c r="AY34" s="9" t="str">
        <f t="shared" si="18"/>
        <v/>
      </c>
      <c r="AZ34" s="9" t="str">
        <f t="shared" si="18"/>
        <v/>
      </c>
      <c r="BA34" s="10" t="str">
        <f t="shared" si="18"/>
        <v/>
      </c>
      <c r="BB34" s="8" t="str">
        <f t="shared" si="18"/>
        <v/>
      </c>
      <c r="BC34" s="9" t="str">
        <f t="shared" si="18"/>
        <v/>
      </c>
      <c r="BD34" s="9" t="str">
        <f t="shared" si="18"/>
        <v/>
      </c>
      <c r="BE34" s="10" t="str">
        <f t="shared" si="18"/>
        <v/>
      </c>
      <c r="BF34" s="8" t="str">
        <f t="shared" si="9"/>
        <v/>
      </c>
      <c r="BG34" s="9" t="str">
        <f t="shared" si="9"/>
        <v/>
      </c>
      <c r="BH34" s="9" t="str">
        <f t="shared" si="9"/>
        <v/>
      </c>
      <c r="BI34" s="10" t="str">
        <f t="shared" si="9"/>
        <v/>
      </c>
      <c r="BJ34" s="8" t="str">
        <f t="shared" si="19"/>
        <v/>
      </c>
      <c r="BK34" s="9" t="str">
        <f t="shared" si="19"/>
        <v/>
      </c>
      <c r="BL34" s="9" t="str">
        <f t="shared" si="19"/>
        <v/>
      </c>
      <c r="BM34" s="10" t="str">
        <f t="shared" si="19"/>
        <v/>
      </c>
      <c r="BN34" s="8" t="str">
        <f t="shared" si="19"/>
        <v/>
      </c>
      <c r="BO34" s="9" t="str">
        <f t="shared" si="19"/>
        <v/>
      </c>
      <c r="BP34" s="9" t="str">
        <f t="shared" si="19"/>
        <v/>
      </c>
      <c r="BQ34" s="10" t="str">
        <f t="shared" si="19"/>
        <v/>
      </c>
      <c r="BR34" s="8" t="str">
        <f t="shared" si="19"/>
        <v/>
      </c>
      <c r="BS34" s="9" t="str">
        <f t="shared" si="19"/>
        <v/>
      </c>
      <c r="BT34" s="9" t="str">
        <f t="shared" si="19"/>
        <v/>
      </c>
      <c r="BU34" s="10" t="str">
        <f t="shared" si="19"/>
        <v/>
      </c>
      <c r="BV34" s="8" t="str">
        <f t="shared" si="19"/>
        <v/>
      </c>
      <c r="BW34" s="9" t="str">
        <f t="shared" si="19"/>
        <v/>
      </c>
      <c r="BX34" s="9" t="str">
        <f t="shared" si="19"/>
        <v/>
      </c>
      <c r="BY34" s="10" t="str">
        <f t="shared" si="19"/>
        <v/>
      </c>
      <c r="CB34" s="7">
        <v>0.5625</v>
      </c>
    </row>
    <row r="35" spans="2:80" ht="18" customHeight="1">
      <c r="B35" s="40">
        <v>30</v>
      </c>
      <c r="C35" s="41" t="str">
        <f>IF(VLOOKUP($B35,管理シート!$B$10:$D$108,2,0)=0,"",VLOOKUP($B35,管理シート!$B$10:$D$108,2,0))</f>
        <v/>
      </c>
      <c r="D35" s="42" t="str">
        <f>IF(VLOOKUP($B35,管理シート!$B$10:$D$108,3,0)=0,"",VLOOKUP($B35,管理シート!$B$10:$D$108,3,0))</f>
        <v/>
      </c>
      <c r="E35" s="1" t="str">
        <f t="shared" si="14"/>
        <v/>
      </c>
      <c r="F35" s="2" t="str">
        <f t="shared" si="15"/>
        <v/>
      </c>
      <c r="G35" s="24"/>
      <c r="H35" s="25"/>
      <c r="I35" s="24"/>
      <c r="J35" s="25"/>
      <c r="K35" s="24"/>
      <c r="L35" s="25"/>
      <c r="M35" s="45"/>
      <c r="N35" s="8" t="str">
        <f t="shared" si="16"/>
        <v/>
      </c>
      <c r="O35" s="9" t="str">
        <f t="shared" si="16"/>
        <v/>
      </c>
      <c r="P35" s="9" t="str">
        <f t="shared" si="16"/>
        <v/>
      </c>
      <c r="Q35" s="10" t="str">
        <f t="shared" si="16"/>
        <v/>
      </c>
      <c r="R35" s="8" t="str">
        <f t="shared" si="12"/>
        <v/>
      </c>
      <c r="S35" s="9" t="str">
        <f t="shared" ref="R35:AG52" si="20">IF($G35="","",IF(AND($I35&lt;=S$5,$J35&gt;S$5),"",IF(AND($K35&lt;=S$5,$L35&gt;S$5),"",IF(AND($G35&lt;=S$5,$H35&gt;S$5),"■",""))))</f>
        <v/>
      </c>
      <c r="T35" s="9" t="str">
        <f t="shared" si="20"/>
        <v/>
      </c>
      <c r="U35" s="10" t="str">
        <f t="shared" si="20"/>
        <v/>
      </c>
      <c r="V35" s="8" t="str">
        <f t="shared" si="20"/>
        <v/>
      </c>
      <c r="W35" s="9" t="str">
        <f t="shared" si="20"/>
        <v/>
      </c>
      <c r="X35" s="9" t="str">
        <f t="shared" si="20"/>
        <v/>
      </c>
      <c r="Y35" s="10" t="str">
        <f t="shared" si="20"/>
        <v/>
      </c>
      <c r="Z35" s="8" t="str">
        <f t="shared" si="20"/>
        <v/>
      </c>
      <c r="AA35" s="9" t="str">
        <f t="shared" si="20"/>
        <v/>
      </c>
      <c r="AB35" s="9" t="str">
        <f t="shared" si="20"/>
        <v/>
      </c>
      <c r="AC35" s="10" t="str">
        <f t="shared" si="20"/>
        <v/>
      </c>
      <c r="AD35" s="8" t="str">
        <f t="shared" si="16"/>
        <v/>
      </c>
      <c r="AE35" s="9" t="str">
        <f t="shared" si="16"/>
        <v/>
      </c>
      <c r="AF35" s="9" t="str">
        <f t="shared" si="16"/>
        <v/>
      </c>
      <c r="AG35" s="10" t="str">
        <f t="shared" si="16"/>
        <v/>
      </c>
      <c r="AH35" s="8" t="str">
        <f t="shared" si="16"/>
        <v/>
      </c>
      <c r="AI35" s="9" t="str">
        <f t="shared" si="16"/>
        <v/>
      </c>
      <c r="AJ35" s="9" t="str">
        <f t="shared" si="16"/>
        <v/>
      </c>
      <c r="AK35" s="10" t="str">
        <f t="shared" si="16"/>
        <v/>
      </c>
      <c r="AL35" s="8" t="str">
        <f t="shared" si="16"/>
        <v/>
      </c>
      <c r="AM35" s="9" t="str">
        <f t="shared" si="16"/>
        <v/>
      </c>
      <c r="AN35" s="9" t="str">
        <f t="shared" si="16"/>
        <v/>
      </c>
      <c r="AO35" s="10" t="str">
        <f t="shared" si="16"/>
        <v/>
      </c>
      <c r="AP35" s="8" t="str">
        <f t="shared" si="18"/>
        <v/>
      </c>
      <c r="AQ35" s="9" t="str">
        <f t="shared" si="18"/>
        <v/>
      </c>
      <c r="AR35" s="9" t="str">
        <f t="shared" si="18"/>
        <v/>
      </c>
      <c r="AS35" s="10" t="str">
        <f t="shared" si="18"/>
        <v/>
      </c>
      <c r="AT35" s="8" t="str">
        <f t="shared" si="18"/>
        <v/>
      </c>
      <c r="AU35" s="9" t="str">
        <f t="shared" si="18"/>
        <v/>
      </c>
      <c r="AV35" s="9" t="str">
        <f t="shared" si="18"/>
        <v/>
      </c>
      <c r="AW35" s="10" t="str">
        <f t="shared" si="18"/>
        <v/>
      </c>
      <c r="AX35" s="8" t="str">
        <f t="shared" si="18"/>
        <v/>
      </c>
      <c r="AY35" s="9" t="str">
        <f t="shared" si="18"/>
        <v/>
      </c>
      <c r="AZ35" s="9" t="str">
        <f t="shared" si="18"/>
        <v/>
      </c>
      <c r="BA35" s="10" t="str">
        <f t="shared" si="18"/>
        <v/>
      </c>
      <c r="BB35" s="8" t="str">
        <f t="shared" si="18"/>
        <v/>
      </c>
      <c r="BC35" s="9" t="str">
        <f t="shared" si="18"/>
        <v/>
      </c>
      <c r="BD35" s="9" t="str">
        <f t="shared" si="18"/>
        <v/>
      </c>
      <c r="BE35" s="10" t="str">
        <f t="shared" si="18"/>
        <v/>
      </c>
      <c r="BF35" s="8" t="str">
        <f t="shared" si="9"/>
        <v/>
      </c>
      <c r="BG35" s="9" t="str">
        <f t="shared" si="9"/>
        <v/>
      </c>
      <c r="BH35" s="9" t="str">
        <f t="shared" si="9"/>
        <v/>
      </c>
      <c r="BI35" s="10" t="str">
        <f t="shared" si="9"/>
        <v/>
      </c>
      <c r="BJ35" s="8" t="str">
        <f t="shared" si="19"/>
        <v/>
      </c>
      <c r="BK35" s="9" t="str">
        <f t="shared" si="19"/>
        <v/>
      </c>
      <c r="BL35" s="9" t="str">
        <f t="shared" si="19"/>
        <v/>
      </c>
      <c r="BM35" s="10" t="str">
        <f t="shared" si="19"/>
        <v/>
      </c>
      <c r="BN35" s="8" t="str">
        <f t="shared" si="19"/>
        <v/>
      </c>
      <c r="BO35" s="9" t="str">
        <f t="shared" si="19"/>
        <v/>
      </c>
      <c r="BP35" s="9" t="str">
        <f t="shared" si="19"/>
        <v/>
      </c>
      <c r="BQ35" s="10" t="str">
        <f t="shared" si="19"/>
        <v/>
      </c>
      <c r="BR35" s="8" t="str">
        <f t="shared" si="19"/>
        <v/>
      </c>
      <c r="BS35" s="9" t="str">
        <f t="shared" si="19"/>
        <v/>
      </c>
      <c r="BT35" s="9" t="str">
        <f t="shared" si="19"/>
        <v/>
      </c>
      <c r="BU35" s="10" t="str">
        <f t="shared" si="19"/>
        <v/>
      </c>
      <c r="BV35" s="8" t="str">
        <f t="shared" si="19"/>
        <v/>
      </c>
      <c r="BW35" s="9" t="str">
        <f t="shared" si="19"/>
        <v/>
      </c>
      <c r="BX35" s="9" t="str">
        <f t="shared" si="19"/>
        <v/>
      </c>
      <c r="BY35" s="10" t="str">
        <f t="shared" si="19"/>
        <v/>
      </c>
      <c r="CB35" s="7">
        <v>0.57291666666666663</v>
      </c>
    </row>
    <row r="36" spans="2:80" ht="18" customHeight="1">
      <c r="B36" s="40">
        <v>31</v>
      </c>
      <c r="C36" s="41" t="str">
        <f>IF(VLOOKUP($B36,管理シート!$B$10:$D$108,2,0)=0,"",VLOOKUP($B36,管理シート!$B$10:$D$108,2,0))</f>
        <v/>
      </c>
      <c r="D36" s="42" t="str">
        <f>IF(VLOOKUP($B36,管理シート!$B$10:$D$108,3,0)=0,"",VLOOKUP($B36,管理シート!$B$10:$D$108,3,0))</f>
        <v/>
      </c>
      <c r="E36" s="1" t="str">
        <f t="shared" si="14"/>
        <v/>
      </c>
      <c r="F36" s="2" t="str">
        <f t="shared" si="15"/>
        <v/>
      </c>
      <c r="G36" s="24"/>
      <c r="H36" s="25"/>
      <c r="I36" s="24"/>
      <c r="J36" s="25"/>
      <c r="K36" s="24"/>
      <c r="L36" s="25"/>
      <c r="M36" s="45"/>
      <c r="N36" s="8" t="str">
        <f t="shared" si="16"/>
        <v/>
      </c>
      <c r="O36" s="9" t="str">
        <f t="shared" si="16"/>
        <v/>
      </c>
      <c r="P36" s="9" t="str">
        <f t="shared" si="16"/>
        <v/>
      </c>
      <c r="Q36" s="10" t="str">
        <f t="shared" si="16"/>
        <v/>
      </c>
      <c r="R36" s="8" t="str">
        <f t="shared" si="20"/>
        <v/>
      </c>
      <c r="S36" s="9" t="str">
        <f t="shared" si="20"/>
        <v/>
      </c>
      <c r="T36" s="9" t="str">
        <f t="shared" si="20"/>
        <v/>
      </c>
      <c r="U36" s="10" t="str">
        <f t="shared" si="20"/>
        <v/>
      </c>
      <c r="V36" s="8" t="str">
        <f t="shared" si="20"/>
        <v/>
      </c>
      <c r="W36" s="9" t="str">
        <f t="shared" si="20"/>
        <v/>
      </c>
      <c r="X36" s="9" t="str">
        <f t="shared" si="20"/>
        <v/>
      </c>
      <c r="Y36" s="10" t="str">
        <f t="shared" si="20"/>
        <v/>
      </c>
      <c r="Z36" s="8" t="str">
        <f t="shared" si="20"/>
        <v/>
      </c>
      <c r="AA36" s="9" t="str">
        <f t="shared" si="20"/>
        <v/>
      </c>
      <c r="AB36" s="9" t="str">
        <f t="shared" si="20"/>
        <v/>
      </c>
      <c r="AC36" s="10" t="str">
        <f t="shared" si="20"/>
        <v/>
      </c>
      <c r="AD36" s="8" t="str">
        <f t="shared" si="16"/>
        <v/>
      </c>
      <c r="AE36" s="9" t="str">
        <f t="shared" si="16"/>
        <v/>
      </c>
      <c r="AF36" s="9" t="str">
        <f t="shared" si="16"/>
        <v/>
      </c>
      <c r="AG36" s="10" t="str">
        <f t="shared" si="16"/>
        <v/>
      </c>
      <c r="AH36" s="8" t="str">
        <f t="shared" si="16"/>
        <v/>
      </c>
      <c r="AI36" s="9" t="str">
        <f t="shared" si="16"/>
        <v/>
      </c>
      <c r="AJ36" s="9" t="str">
        <f t="shared" si="16"/>
        <v/>
      </c>
      <c r="AK36" s="10" t="str">
        <f t="shared" si="16"/>
        <v/>
      </c>
      <c r="AL36" s="8" t="str">
        <f t="shared" si="16"/>
        <v/>
      </c>
      <c r="AM36" s="9" t="str">
        <f t="shared" si="16"/>
        <v/>
      </c>
      <c r="AN36" s="9" t="str">
        <f t="shared" si="16"/>
        <v/>
      </c>
      <c r="AO36" s="10" t="str">
        <f t="shared" si="16"/>
        <v/>
      </c>
      <c r="AP36" s="8" t="str">
        <f t="shared" si="18"/>
        <v/>
      </c>
      <c r="AQ36" s="9" t="str">
        <f t="shared" si="18"/>
        <v/>
      </c>
      <c r="AR36" s="9" t="str">
        <f t="shared" si="18"/>
        <v/>
      </c>
      <c r="AS36" s="10" t="str">
        <f t="shared" si="18"/>
        <v/>
      </c>
      <c r="AT36" s="8" t="str">
        <f t="shared" si="18"/>
        <v/>
      </c>
      <c r="AU36" s="9" t="str">
        <f t="shared" si="18"/>
        <v/>
      </c>
      <c r="AV36" s="9" t="str">
        <f t="shared" si="18"/>
        <v/>
      </c>
      <c r="AW36" s="10" t="str">
        <f t="shared" si="18"/>
        <v/>
      </c>
      <c r="AX36" s="8" t="str">
        <f t="shared" si="18"/>
        <v/>
      </c>
      <c r="AY36" s="9" t="str">
        <f t="shared" si="18"/>
        <v/>
      </c>
      <c r="AZ36" s="9" t="str">
        <f t="shared" si="18"/>
        <v/>
      </c>
      <c r="BA36" s="10" t="str">
        <f t="shared" si="18"/>
        <v/>
      </c>
      <c r="BB36" s="8" t="str">
        <f t="shared" si="18"/>
        <v/>
      </c>
      <c r="BC36" s="9" t="str">
        <f t="shared" si="18"/>
        <v/>
      </c>
      <c r="BD36" s="9" t="str">
        <f t="shared" si="18"/>
        <v/>
      </c>
      <c r="BE36" s="10" t="str">
        <f t="shared" si="18"/>
        <v/>
      </c>
      <c r="BF36" s="8" t="str">
        <f t="shared" si="9"/>
        <v/>
      </c>
      <c r="BG36" s="9" t="str">
        <f t="shared" si="9"/>
        <v/>
      </c>
      <c r="BH36" s="9" t="str">
        <f t="shared" si="9"/>
        <v/>
      </c>
      <c r="BI36" s="10" t="str">
        <f t="shared" si="9"/>
        <v/>
      </c>
      <c r="BJ36" s="8" t="str">
        <f t="shared" si="19"/>
        <v/>
      </c>
      <c r="BK36" s="9" t="str">
        <f t="shared" si="19"/>
        <v/>
      </c>
      <c r="BL36" s="9" t="str">
        <f t="shared" si="19"/>
        <v/>
      </c>
      <c r="BM36" s="10" t="str">
        <f t="shared" si="19"/>
        <v/>
      </c>
      <c r="BN36" s="8" t="str">
        <f t="shared" si="19"/>
        <v/>
      </c>
      <c r="BO36" s="9" t="str">
        <f t="shared" si="19"/>
        <v/>
      </c>
      <c r="BP36" s="9" t="str">
        <f t="shared" si="19"/>
        <v/>
      </c>
      <c r="BQ36" s="10" t="str">
        <f t="shared" si="19"/>
        <v/>
      </c>
      <c r="BR36" s="8" t="str">
        <f t="shared" si="19"/>
        <v/>
      </c>
      <c r="BS36" s="9" t="str">
        <f t="shared" si="19"/>
        <v/>
      </c>
      <c r="BT36" s="9" t="str">
        <f t="shared" si="19"/>
        <v/>
      </c>
      <c r="BU36" s="10" t="str">
        <f t="shared" si="19"/>
        <v/>
      </c>
      <c r="BV36" s="8" t="str">
        <f t="shared" si="19"/>
        <v/>
      </c>
      <c r="BW36" s="9" t="str">
        <f t="shared" si="19"/>
        <v/>
      </c>
      <c r="BX36" s="9" t="str">
        <f t="shared" si="19"/>
        <v/>
      </c>
      <c r="BY36" s="10" t="str">
        <f t="shared" si="19"/>
        <v/>
      </c>
      <c r="CB36" s="7">
        <v>0.58333333333333337</v>
      </c>
    </row>
    <row r="37" spans="2:80" ht="19.5" customHeight="1">
      <c r="B37" s="40">
        <v>32</v>
      </c>
      <c r="C37" s="41" t="str">
        <f>IF(VLOOKUP($B37,管理シート!$B$10:$D$108,2,0)=0,"",VLOOKUP($B37,管理シート!$B$10:$D$108,2,0))</f>
        <v/>
      </c>
      <c r="D37" s="42" t="str">
        <f>IF(VLOOKUP($B37,管理シート!$B$10:$D$108,3,0)=0,"",VLOOKUP($B37,管理シート!$B$10:$D$108,3,0))</f>
        <v/>
      </c>
      <c r="E37" s="1" t="str">
        <f t="shared" si="14"/>
        <v/>
      </c>
      <c r="F37" s="2" t="str">
        <f t="shared" si="15"/>
        <v/>
      </c>
      <c r="G37" s="24"/>
      <c r="H37" s="25"/>
      <c r="I37" s="24"/>
      <c r="J37" s="25"/>
      <c r="K37" s="24"/>
      <c r="L37" s="25"/>
      <c r="M37" s="45"/>
      <c r="N37" s="8" t="str">
        <f t="shared" si="16"/>
        <v/>
      </c>
      <c r="O37" s="9" t="str">
        <f t="shared" si="16"/>
        <v/>
      </c>
      <c r="P37" s="9" t="str">
        <f t="shared" si="16"/>
        <v/>
      </c>
      <c r="Q37" s="10" t="str">
        <f t="shared" si="16"/>
        <v/>
      </c>
      <c r="R37" s="8" t="str">
        <f t="shared" si="20"/>
        <v/>
      </c>
      <c r="S37" s="9" t="str">
        <f t="shared" si="20"/>
        <v/>
      </c>
      <c r="T37" s="9" t="str">
        <f t="shared" si="20"/>
        <v/>
      </c>
      <c r="U37" s="10" t="str">
        <f t="shared" si="20"/>
        <v/>
      </c>
      <c r="V37" s="8" t="str">
        <f t="shared" si="20"/>
        <v/>
      </c>
      <c r="W37" s="9" t="str">
        <f t="shared" si="20"/>
        <v/>
      </c>
      <c r="X37" s="9" t="str">
        <f t="shared" si="20"/>
        <v/>
      </c>
      <c r="Y37" s="10" t="str">
        <f t="shared" si="20"/>
        <v/>
      </c>
      <c r="Z37" s="8" t="str">
        <f t="shared" si="20"/>
        <v/>
      </c>
      <c r="AA37" s="9" t="str">
        <f t="shared" si="20"/>
        <v/>
      </c>
      <c r="AB37" s="9" t="str">
        <f t="shared" si="20"/>
        <v/>
      </c>
      <c r="AC37" s="10" t="str">
        <f t="shared" si="20"/>
        <v/>
      </c>
      <c r="AD37" s="8" t="str">
        <f t="shared" si="16"/>
        <v/>
      </c>
      <c r="AE37" s="9" t="str">
        <f t="shared" si="16"/>
        <v/>
      </c>
      <c r="AF37" s="9" t="str">
        <f t="shared" si="16"/>
        <v/>
      </c>
      <c r="AG37" s="10" t="str">
        <f t="shared" si="16"/>
        <v/>
      </c>
      <c r="AH37" s="8" t="str">
        <f t="shared" si="16"/>
        <v/>
      </c>
      <c r="AI37" s="9" t="str">
        <f t="shared" si="16"/>
        <v/>
      </c>
      <c r="AJ37" s="9" t="str">
        <f t="shared" si="16"/>
        <v/>
      </c>
      <c r="AK37" s="10" t="str">
        <f t="shared" si="16"/>
        <v/>
      </c>
      <c r="AL37" s="8" t="str">
        <f t="shared" si="16"/>
        <v/>
      </c>
      <c r="AM37" s="9" t="str">
        <f t="shared" si="16"/>
        <v/>
      </c>
      <c r="AN37" s="9" t="str">
        <f t="shared" si="16"/>
        <v/>
      </c>
      <c r="AO37" s="10" t="str">
        <f t="shared" si="16"/>
        <v/>
      </c>
      <c r="AP37" s="8" t="str">
        <f t="shared" si="18"/>
        <v/>
      </c>
      <c r="AQ37" s="9" t="str">
        <f t="shared" si="18"/>
        <v/>
      </c>
      <c r="AR37" s="9" t="str">
        <f t="shared" si="18"/>
        <v/>
      </c>
      <c r="AS37" s="10" t="str">
        <f t="shared" si="18"/>
        <v/>
      </c>
      <c r="AT37" s="8" t="str">
        <f t="shared" si="18"/>
        <v/>
      </c>
      <c r="AU37" s="9" t="str">
        <f t="shared" si="18"/>
        <v/>
      </c>
      <c r="AV37" s="9" t="str">
        <f t="shared" si="18"/>
        <v/>
      </c>
      <c r="AW37" s="10" t="str">
        <f t="shared" si="18"/>
        <v/>
      </c>
      <c r="AX37" s="8" t="str">
        <f t="shared" si="18"/>
        <v/>
      </c>
      <c r="AY37" s="9" t="str">
        <f t="shared" si="18"/>
        <v/>
      </c>
      <c r="AZ37" s="9" t="str">
        <f t="shared" si="18"/>
        <v/>
      </c>
      <c r="BA37" s="10" t="str">
        <f t="shared" si="18"/>
        <v/>
      </c>
      <c r="BB37" s="8" t="str">
        <f t="shared" si="18"/>
        <v/>
      </c>
      <c r="BC37" s="9" t="str">
        <f t="shared" si="18"/>
        <v/>
      </c>
      <c r="BD37" s="9" t="str">
        <f t="shared" si="18"/>
        <v/>
      </c>
      <c r="BE37" s="10" t="str">
        <f t="shared" si="18"/>
        <v/>
      </c>
      <c r="BF37" s="8" t="str">
        <f t="shared" si="9"/>
        <v/>
      </c>
      <c r="BG37" s="9" t="str">
        <f t="shared" si="9"/>
        <v/>
      </c>
      <c r="BH37" s="9" t="str">
        <f t="shared" si="9"/>
        <v/>
      </c>
      <c r="BI37" s="10" t="str">
        <f t="shared" si="9"/>
        <v/>
      </c>
      <c r="BJ37" s="8" t="str">
        <f t="shared" si="19"/>
        <v/>
      </c>
      <c r="BK37" s="9" t="str">
        <f t="shared" si="19"/>
        <v/>
      </c>
      <c r="BL37" s="9" t="str">
        <f t="shared" si="19"/>
        <v/>
      </c>
      <c r="BM37" s="10" t="str">
        <f t="shared" si="19"/>
        <v/>
      </c>
      <c r="BN37" s="8" t="str">
        <f t="shared" si="19"/>
        <v/>
      </c>
      <c r="BO37" s="9" t="str">
        <f t="shared" si="19"/>
        <v/>
      </c>
      <c r="BP37" s="9" t="str">
        <f t="shared" si="19"/>
        <v/>
      </c>
      <c r="BQ37" s="10" t="str">
        <f t="shared" si="19"/>
        <v/>
      </c>
      <c r="BR37" s="8" t="str">
        <f t="shared" si="19"/>
        <v/>
      </c>
      <c r="BS37" s="9" t="str">
        <f t="shared" si="19"/>
        <v/>
      </c>
      <c r="BT37" s="9" t="str">
        <f t="shared" si="19"/>
        <v/>
      </c>
      <c r="BU37" s="10" t="str">
        <f t="shared" si="19"/>
        <v/>
      </c>
      <c r="BV37" s="8" t="str">
        <f t="shared" si="19"/>
        <v/>
      </c>
      <c r="BW37" s="9" t="str">
        <f t="shared" si="19"/>
        <v/>
      </c>
      <c r="BX37" s="9" t="str">
        <f t="shared" si="19"/>
        <v/>
      </c>
      <c r="BY37" s="10" t="str">
        <f t="shared" si="19"/>
        <v/>
      </c>
      <c r="CB37" s="7">
        <v>0.59375</v>
      </c>
    </row>
    <row r="38" spans="2:80" ht="19.5" customHeight="1">
      <c r="B38" s="40">
        <v>33</v>
      </c>
      <c r="C38" s="41" t="str">
        <f>IF(VLOOKUP($B38,管理シート!$B$10:$D$108,2,0)=0,"",VLOOKUP($B38,管理シート!$B$10:$D$108,2,0))</f>
        <v/>
      </c>
      <c r="D38" s="42" t="str">
        <f>IF(VLOOKUP($B38,管理シート!$B$10:$D$108,3,0)=0,"",VLOOKUP($B38,管理シート!$B$10:$D$108,3,0))</f>
        <v/>
      </c>
      <c r="E38" s="1" t="str">
        <f t="shared" si="14"/>
        <v/>
      </c>
      <c r="F38" s="2" t="str">
        <f t="shared" si="15"/>
        <v/>
      </c>
      <c r="G38" s="24"/>
      <c r="H38" s="25"/>
      <c r="I38" s="24"/>
      <c r="J38" s="25"/>
      <c r="K38" s="24"/>
      <c r="L38" s="25"/>
      <c r="M38" s="45"/>
      <c r="N38" s="8" t="str">
        <f t="shared" si="16"/>
        <v/>
      </c>
      <c r="O38" s="9" t="str">
        <f t="shared" si="16"/>
        <v/>
      </c>
      <c r="P38" s="9" t="str">
        <f t="shared" si="16"/>
        <v/>
      </c>
      <c r="Q38" s="10" t="str">
        <f t="shared" si="16"/>
        <v/>
      </c>
      <c r="R38" s="8" t="str">
        <f t="shared" si="20"/>
        <v/>
      </c>
      <c r="S38" s="9" t="str">
        <f t="shared" si="20"/>
        <v/>
      </c>
      <c r="T38" s="9" t="str">
        <f t="shared" si="20"/>
        <v/>
      </c>
      <c r="U38" s="10" t="str">
        <f t="shared" si="20"/>
        <v/>
      </c>
      <c r="V38" s="8" t="str">
        <f t="shared" si="20"/>
        <v/>
      </c>
      <c r="W38" s="9" t="str">
        <f t="shared" si="20"/>
        <v/>
      </c>
      <c r="X38" s="9" t="str">
        <f t="shared" si="20"/>
        <v/>
      </c>
      <c r="Y38" s="10" t="str">
        <f t="shared" si="20"/>
        <v/>
      </c>
      <c r="Z38" s="8" t="str">
        <f t="shared" si="20"/>
        <v/>
      </c>
      <c r="AA38" s="9" t="str">
        <f t="shared" si="20"/>
        <v/>
      </c>
      <c r="AB38" s="9" t="str">
        <f t="shared" si="20"/>
        <v/>
      </c>
      <c r="AC38" s="10" t="str">
        <f t="shared" si="20"/>
        <v/>
      </c>
      <c r="AD38" s="8" t="str">
        <f t="shared" si="16"/>
        <v/>
      </c>
      <c r="AE38" s="9" t="str">
        <f t="shared" si="16"/>
        <v/>
      </c>
      <c r="AF38" s="9" t="str">
        <f t="shared" si="16"/>
        <v/>
      </c>
      <c r="AG38" s="10" t="str">
        <f t="shared" si="16"/>
        <v/>
      </c>
      <c r="AH38" s="8" t="str">
        <f t="shared" si="16"/>
        <v/>
      </c>
      <c r="AI38" s="9" t="str">
        <f t="shared" si="16"/>
        <v/>
      </c>
      <c r="AJ38" s="9" t="str">
        <f t="shared" si="16"/>
        <v/>
      </c>
      <c r="AK38" s="10" t="str">
        <f t="shared" si="16"/>
        <v/>
      </c>
      <c r="AL38" s="8" t="str">
        <f t="shared" si="16"/>
        <v/>
      </c>
      <c r="AM38" s="9" t="str">
        <f t="shared" si="16"/>
        <v/>
      </c>
      <c r="AN38" s="9" t="str">
        <f t="shared" si="16"/>
        <v/>
      </c>
      <c r="AO38" s="10" t="str">
        <f t="shared" si="16"/>
        <v/>
      </c>
      <c r="AP38" s="8" t="str">
        <f t="shared" si="18"/>
        <v/>
      </c>
      <c r="AQ38" s="9" t="str">
        <f t="shared" si="18"/>
        <v/>
      </c>
      <c r="AR38" s="9" t="str">
        <f t="shared" si="18"/>
        <v/>
      </c>
      <c r="AS38" s="10" t="str">
        <f t="shared" si="18"/>
        <v/>
      </c>
      <c r="AT38" s="8" t="str">
        <f t="shared" si="18"/>
        <v/>
      </c>
      <c r="AU38" s="9" t="str">
        <f t="shared" si="18"/>
        <v/>
      </c>
      <c r="AV38" s="9" t="str">
        <f t="shared" si="18"/>
        <v/>
      </c>
      <c r="AW38" s="10" t="str">
        <f t="shared" si="18"/>
        <v/>
      </c>
      <c r="AX38" s="8" t="str">
        <f t="shared" si="18"/>
        <v/>
      </c>
      <c r="AY38" s="9" t="str">
        <f t="shared" si="18"/>
        <v/>
      </c>
      <c r="AZ38" s="9" t="str">
        <f t="shared" si="18"/>
        <v/>
      </c>
      <c r="BA38" s="10" t="str">
        <f t="shared" si="18"/>
        <v/>
      </c>
      <c r="BB38" s="8" t="str">
        <f t="shared" si="18"/>
        <v/>
      </c>
      <c r="BC38" s="9" t="str">
        <f t="shared" si="18"/>
        <v/>
      </c>
      <c r="BD38" s="9" t="str">
        <f t="shared" si="18"/>
        <v/>
      </c>
      <c r="BE38" s="10" t="str">
        <f t="shared" si="18"/>
        <v/>
      </c>
      <c r="BF38" s="8" t="str">
        <f t="shared" si="9"/>
        <v/>
      </c>
      <c r="BG38" s="9" t="str">
        <f t="shared" si="9"/>
        <v/>
      </c>
      <c r="BH38" s="9" t="str">
        <f t="shared" si="9"/>
        <v/>
      </c>
      <c r="BI38" s="10" t="str">
        <f t="shared" si="9"/>
        <v/>
      </c>
      <c r="BJ38" s="8" t="str">
        <f t="shared" si="19"/>
        <v/>
      </c>
      <c r="BK38" s="9" t="str">
        <f t="shared" si="19"/>
        <v/>
      </c>
      <c r="BL38" s="9" t="str">
        <f t="shared" si="19"/>
        <v/>
      </c>
      <c r="BM38" s="10" t="str">
        <f t="shared" si="19"/>
        <v/>
      </c>
      <c r="BN38" s="8" t="str">
        <f t="shared" si="19"/>
        <v/>
      </c>
      <c r="BO38" s="9" t="str">
        <f t="shared" si="19"/>
        <v/>
      </c>
      <c r="BP38" s="9" t="str">
        <f t="shared" si="19"/>
        <v/>
      </c>
      <c r="BQ38" s="10" t="str">
        <f t="shared" si="19"/>
        <v/>
      </c>
      <c r="BR38" s="8" t="str">
        <f t="shared" si="19"/>
        <v/>
      </c>
      <c r="BS38" s="9" t="str">
        <f t="shared" si="19"/>
        <v/>
      </c>
      <c r="BT38" s="9" t="str">
        <f t="shared" si="19"/>
        <v/>
      </c>
      <c r="BU38" s="10" t="str">
        <f t="shared" si="19"/>
        <v/>
      </c>
      <c r="BV38" s="8" t="str">
        <f t="shared" si="19"/>
        <v/>
      </c>
      <c r="BW38" s="9" t="str">
        <f t="shared" si="19"/>
        <v/>
      </c>
      <c r="BX38" s="9" t="str">
        <f t="shared" si="19"/>
        <v/>
      </c>
      <c r="BY38" s="10" t="str">
        <f t="shared" si="19"/>
        <v/>
      </c>
      <c r="CB38" s="7">
        <v>0.60416666666666663</v>
      </c>
    </row>
    <row r="39" spans="2:80" ht="19.5" customHeight="1">
      <c r="B39" s="40">
        <v>34</v>
      </c>
      <c r="C39" s="41" t="str">
        <f>IF(VLOOKUP($B39,管理シート!$B$10:$D$108,2,0)=0,"",VLOOKUP($B39,管理シート!$B$10:$D$108,2,0))</f>
        <v/>
      </c>
      <c r="D39" s="42" t="str">
        <f>IF(VLOOKUP($B39,管理シート!$B$10:$D$108,3,0)=0,"",VLOOKUP($B39,管理シート!$B$10:$D$108,3,0))</f>
        <v/>
      </c>
      <c r="E39" s="1" t="str">
        <f t="shared" si="14"/>
        <v/>
      </c>
      <c r="F39" s="2" t="str">
        <f t="shared" si="15"/>
        <v/>
      </c>
      <c r="G39" s="24"/>
      <c r="H39" s="25"/>
      <c r="I39" s="24"/>
      <c r="J39" s="25"/>
      <c r="K39" s="24"/>
      <c r="L39" s="25"/>
      <c r="M39" s="45"/>
      <c r="N39" s="8" t="str">
        <f t="shared" si="16"/>
        <v/>
      </c>
      <c r="O39" s="9" t="str">
        <f t="shared" si="16"/>
        <v/>
      </c>
      <c r="P39" s="9" t="str">
        <f t="shared" si="16"/>
        <v/>
      </c>
      <c r="Q39" s="10" t="str">
        <f t="shared" si="16"/>
        <v/>
      </c>
      <c r="R39" s="8" t="str">
        <f t="shared" si="20"/>
        <v/>
      </c>
      <c r="S39" s="9" t="str">
        <f t="shared" si="20"/>
        <v/>
      </c>
      <c r="T39" s="9" t="str">
        <f t="shared" si="20"/>
        <v/>
      </c>
      <c r="U39" s="10" t="str">
        <f t="shared" si="20"/>
        <v/>
      </c>
      <c r="V39" s="8" t="str">
        <f t="shared" si="20"/>
        <v/>
      </c>
      <c r="W39" s="9" t="str">
        <f t="shared" si="20"/>
        <v/>
      </c>
      <c r="X39" s="9" t="str">
        <f t="shared" si="20"/>
        <v/>
      </c>
      <c r="Y39" s="10" t="str">
        <f t="shared" si="20"/>
        <v/>
      </c>
      <c r="Z39" s="8" t="str">
        <f t="shared" si="20"/>
        <v/>
      </c>
      <c r="AA39" s="9" t="str">
        <f t="shared" si="20"/>
        <v/>
      </c>
      <c r="AB39" s="9" t="str">
        <f t="shared" si="20"/>
        <v/>
      </c>
      <c r="AC39" s="10" t="str">
        <f t="shared" si="20"/>
        <v/>
      </c>
      <c r="AD39" s="8" t="str">
        <f t="shared" si="16"/>
        <v/>
      </c>
      <c r="AE39" s="9" t="str">
        <f t="shared" si="16"/>
        <v/>
      </c>
      <c r="AF39" s="9" t="str">
        <f t="shared" si="16"/>
        <v/>
      </c>
      <c r="AG39" s="10" t="str">
        <f t="shared" si="16"/>
        <v/>
      </c>
      <c r="AH39" s="8" t="str">
        <f t="shared" si="16"/>
        <v/>
      </c>
      <c r="AI39" s="9" t="str">
        <f t="shared" si="16"/>
        <v/>
      </c>
      <c r="AJ39" s="9" t="str">
        <f t="shared" si="16"/>
        <v/>
      </c>
      <c r="AK39" s="10" t="str">
        <f t="shared" si="16"/>
        <v/>
      </c>
      <c r="AL39" s="8" t="str">
        <f t="shared" si="16"/>
        <v/>
      </c>
      <c r="AM39" s="9" t="str">
        <f t="shared" si="16"/>
        <v/>
      </c>
      <c r="AN39" s="9" t="str">
        <f t="shared" si="16"/>
        <v/>
      </c>
      <c r="AO39" s="10" t="str">
        <f t="shared" si="16"/>
        <v/>
      </c>
      <c r="AP39" s="8" t="str">
        <f t="shared" si="18"/>
        <v/>
      </c>
      <c r="AQ39" s="9" t="str">
        <f t="shared" si="18"/>
        <v/>
      </c>
      <c r="AR39" s="9" t="str">
        <f t="shared" si="18"/>
        <v/>
      </c>
      <c r="AS39" s="10" t="str">
        <f t="shared" si="18"/>
        <v/>
      </c>
      <c r="AT39" s="8" t="str">
        <f t="shared" si="18"/>
        <v/>
      </c>
      <c r="AU39" s="9" t="str">
        <f t="shared" si="18"/>
        <v/>
      </c>
      <c r="AV39" s="9" t="str">
        <f t="shared" si="18"/>
        <v/>
      </c>
      <c r="AW39" s="10" t="str">
        <f t="shared" si="18"/>
        <v/>
      </c>
      <c r="AX39" s="8" t="str">
        <f t="shared" si="18"/>
        <v/>
      </c>
      <c r="AY39" s="9" t="str">
        <f t="shared" si="18"/>
        <v/>
      </c>
      <c r="AZ39" s="9" t="str">
        <f t="shared" si="18"/>
        <v/>
      </c>
      <c r="BA39" s="10" t="str">
        <f t="shared" si="18"/>
        <v/>
      </c>
      <c r="BB39" s="8" t="str">
        <f t="shared" si="18"/>
        <v/>
      </c>
      <c r="BC39" s="9" t="str">
        <f t="shared" si="18"/>
        <v/>
      </c>
      <c r="BD39" s="9" t="str">
        <f t="shared" si="18"/>
        <v/>
      </c>
      <c r="BE39" s="10" t="str">
        <f t="shared" si="18"/>
        <v/>
      </c>
      <c r="BF39" s="8" t="str">
        <f t="shared" si="9"/>
        <v/>
      </c>
      <c r="BG39" s="9" t="str">
        <f t="shared" si="9"/>
        <v/>
      </c>
      <c r="BH39" s="9" t="str">
        <f t="shared" si="9"/>
        <v/>
      </c>
      <c r="BI39" s="10" t="str">
        <f t="shared" si="9"/>
        <v/>
      </c>
      <c r="BJ39" s="8" t="str">
        <f t="shared" si="19"/>
        <v/>
      </c>
      <c r="BK39" s="9" t="str">
        <f t="shared" si="19"/>
        <v/>
      </c>
      <c r="BL39" s="9" t="str">
        <f t="shared" si="19"/>
        <v/>
      </c>
      <c r="BM39" s="10" t="str">
        <f t="shared" si="19"/>
        <v/>
      </c>
      <c r="BN39" s="8" t="str">
        <f t="shared" si="19"/>
        <v/>
      </c>
      <c r="BO39" s="9" t="str">
        <f t="shared" si="19"/>
        <v/>
      </c>
      <c r="BP39" s="9" t="str">
        <f t="shared" si="19"/>
        <v/>
      </c>
      <c r="BQ39" s="10" t="str">
        <f t="shared" si="19"/>
        <v/>
      </c>
      <c r="BR39" s="8" t="str">
        <f t="shared" si="19"/>
        <v/>
      </c>
      <c r="BS39" s="9" t="str">
        <f t="shared" si="19"/>
        <v/>
      </c>
      <c r="BT39" s="9" t="str">
        <f t="shared" si="19"/>
        <v/>
      </c>
      <c r="BU39" s="10" t="str">
        <f t="shared" si="19"/>
        <v/>
      </c>
      <c r="BV39" s="8" t="str">
        <f t="shared" si="19"/>
        <v/>
      </c>
      <c r="BW39" s="9" t="str">
        <f t="shared" si="19"/>
        <v/>
      </c>
      <c r="BX39" s="9" t="str">
        <f t="shared" si="19"/>
        <v/>
      </c>
      <c r="BY39" s="10" t="str">
        <f t="shared" si="19"/>
        <v/>
      </c>
      <c r="CB39" s="7">
        <v>0.61458333333333337</v>
      </c>
    </row>
    <row r="40" spans="2:80" ht="19.5" customHeight="1">
      <c r="B40" s="40">
        <v>35</v>
      </c>
      <c r="C40" s="41" t="str">
        <f>IF(VLOOKUP($B40,管理シート!$B$10:$D$108,2,0)=0,"",VLOOKUP($B40,管理シート!$B$10:$D$108,2,0))</f>
        <v/>
      </c>
      <c r="D40" s="42" t="str">
        <f>IF(VLOOKUP($B40,管理シート!$B$10:$D$108,3,0)=0,"",VLOOKUP($B40,管理シート!$B$10:$D$108,3,0))</f>
        <v/>
      </c>
      <c r="E40" s="1" t="str">
        <f t="shared" si="14"/>
        <v/>
      </c>
      <c r="F40" s="2" t="str">
        <f t="shared" si="15"/>
        <v/>
      </c>
      <c r="G40" s="24"/>
      <c r="H40" s="25"/>
      <c r="I40" s="24"/>
      <c r="J40" s="25"/>
      <c r="K40" s="24"/>
      <c r="L40" s="25"/>
      <c r="M40" s="45"/>
      <c r="N40" s="8" t="str">
        <f t="shared" si="16"/>
        <v/>
      </c>
      <c r="O40" s="9" t="str">
        <f t="shared" si="16"/>
        <v/>
      </c>
      <c r="P40" s="9" t="str">
        <f t="shared" si="16"/>
        <v/>
      </c>
      <c r="Q40" s="10" t="str">
        <f t="shared" si="16"/>
        <v/>
      </c>
      <c r="R40" s="8" t="str">
        <f t="shared" si="20"/>
        <v/>
      </c>
      <c r="S40" s="9" t="str">
        <f t="shared" si="20"/>
        <v/>
      </c>
      <c r="T40" s="9" t="str">
        <f t="shared" si="20"/>
        <v/>
      </c>
      <c r="U40" s="10" t="str">
        <f t="shared" si="20"/>
        <v/>
      </c>
      <c r="V40" s="8" t="str">
        <f t="shared" si="20"/>
        <v/>
      </c>
      <c r="W40" s="9" t="str">
        <f t="shared" si="20"/>
        <v/>
      </c>
      <c r="X40" s="9" t="str">
        <f t="shared" si="20"/>
        <v/>
      </c>
      <c r="Y40" s="10" t="str">
        <f t="shared" si="20"/>
        <v/>
      </c>
      <c r="Z40" s="8" t="str">
        <f t="shared" si="20"/>
        <v/>
      </c>
      <c r="AA40" s="9" t="str">
        <f t="shared" si="20"/>
        <v/>
      </c>
      <c r="AB40" s="9" t="str">
        <f t="shared" si="20"/>
        <v/>
      </c>
      <c r="AC40" s="10" t="str">
        <f t="shared" si="20"/>
        <v/>
      </c>
      <c r="AD40" s="8" t="str">
        <f t="shared" si="16"/>
        <v/>
      </c>
      <c r="AE40" s="9" t="str">
        <f t="shared" si="16"/>
        <v/>
      </c>
      <c r="AF40" s="9" t="str">
        <f t="shared" si="16"/>
        <v/>
      </c>
      <c r="AG40" s="10" t="str">
        <f t="shared" si="16"/>
        <v/>
      </c>
      <c r="AH40" s="8" t="str">
        <f t="shared" si="16"/>
        <v/>
      </c>
      <c r="AI40" s="9" t="str">
        <f t="shared" si="16"/>
        <v/>
      </c>
      <c r="AJ40" s="9" t="str">
        <f t="shared" si="16"/>
        <v/>
      </c>
      <c r="AK40" s="10" t="str">
        <f t="shared" si="16"/>
        <v/>
      </c>
      <c r="AL40" s="8" t="str">
        <f t="shared" si="16"/>
        <v/>
      </c>
      <c r="AM40" s="9" t="str">
        <f t="shared" si="16"/>
        <v/>
      </c>
      <c r="AN40" s="9" t="str">
        <f t="shared" si="16"/>
        <v/>
      </c>
      <c r="AO40" s="10" t="str">
        <f t="shared" si="16"/>
        <v/>
      </c>
      <c r="AP40" s="8" t="str">
        <f t="shared" si="18"/>
        <v/>
      </c>
      <c r="AQ40" s="9" t="str">
        <f t="shared" si="18"/>
        <v/>
      </c>
      <c r="AR40" s="9" t="str">
        <f t="shared" si="18"/>
        <v/>
      </c>
      <c r="AS40" s="10" t="str">
        <f t="shared" si="18"/>
        <v/>
      </c>
      <c r="AT40" s="8" t="str">
        <f t="shared" si="18"/>
        <v/>
      </c>
      <c r="AU40" s="9" t="str">
        <f t="shared" si="18"/>
        <v/>
      </c>
      <c r="AV40" s="9" t="str">
        <f t="shared" si="18"/>
        <v/>
      </c>
      <c r="AW40" s="10" t="str">
        <f t="shared" si="18"/>
        <v/>
      </c>
      <c r="AX40" s="8" t="str">
        <f t="shared" si="18"/>
        <v/>
      </c>
      <c r="AY40" s="9" t="str">
        <f t="shared" si="18"/>
        <v/>
      </c>
      <c r="AZ40" s="9" t="str">
        <f t="shared" si="18"/>
        <v/>
      </c>
      <c r="BA40" s="10" t="str">
        <f t="shared" si="18"/>
        <v/>
      </c>
      <c r="BB40" s="8" t="str">
        <f t="shared" si="18"/>
        <v/>
      </c>
      <c r="BC40" s="9" t="str">
        <f t="shared" si="18"/>
        <v/>
      </c>
      <c r="BD40" s="9" t="str">
        <f t="shared" si="18"/>
        <v/>
      </c>
      <c r="BE40" s="10" t="str">
        <f t="shared" si="18"/>
        <v/>
      </c>
      <c r="BF40" s="8" t="str">
        <f t="shared" si="9"/>
        <v/>
      </c>
      <c r="BG40" s="9" t="str">
        <f t="shared" si="9"/>
        <v/>
      </c>
      <c r="BH40" s="9" t="str">
        <f t="shared" si="9"/>
        <v/>
      </c>
      <c r="BI40" s="10" t="str">
        <f t="shared" si="9"/>
        <v/>
      </c>
      <c r="BJ40" s="8" t="str">
        <f t="shared" si="19"/>
        <v/>
      </c>
      <c r="BK40" s="9" t="str">
        <f t="shared" si="19"/>
        <v/>
      </c>
      <c r="BL40" s="9" t="str">
        <f t="shared" si="19"/>
        <v/>
      </c>
      <c r="BM40" s="10" t="str">
        <f t="shared" si="19"/>
        <v/>
      </c>
      <c r="BN40" s="8" t="str">
        <f t="shared" si="19"/>
        <v/>
      </c>
      <c r="BO40" s="9" t="str">
        <f t="shared" si="19"/>
        <v/>
      </c>
      <c r="BP40" s="9" t="str">
        <f t="shared" si="19"/>
        <v/>
      </c>
      <c r="BQ40" s="10" t="str">
        <f t="shared" si="19"/>
        <v/>
      </c>
      <c r="BR40" s="8" t="str">
        <f t="shared" si="19"/>
        <v/>
      </c>
      <c r="BS40" s="9" t="str">
        <f t="shared" si="19"/>
        <v/>
      </c>
      <c r="BT40" s="9" t="str">
        <f t="shared" si="19"/>
        <v/>
      </c>
      <c r="BU40" s="10" t="str">
        <f t="shared" si="19"/>
        <v/>
      </c>
      <c r="BV40" s="8" t="str">
        <f t="shared" si="19"/>
        <v/>
      </c>
      <c r="BW40" s="9" t="str">
        <f t="shared" si="19"/>
        <v/>
      </c>
      <c r="BX40" s="9" t="str">
        <f t="shared" si="19"/>
        <v/>
      </c>
      <c r="BY40" s="10" t="str">
        <f t="shared" si="19"/>
        <v/>
      </c>
      <c r="CB40" s="7">
        <v>0.625</v>
      </c>
    </row>
    <row r="41" spans="2:80" ht="19.5" customHeight="1">
      <c r="B41" s="40">
        <v>36</v>
      </c>
      <c r="C41" s="41" t="str">
        <f>IF(VLOOKUP($B41,管理シート!$B$10:$D$108,2,0)=0,"",VLOOKUP($B41,管理シート!$B$10:$D$108,2,0))</f>
        <v/>
      </c>
      <c r="D41" s="42" t="str">
        <f>IF(VLOOKUP($B41,管理シート!$B$10:$D$108,3,0)=0,"",VLOOKUP($B41,管理シート!$B$10:$D$108,3,0))</f>
        <v/>
      </c>
      <c r="E41" s="1" t="str">
        <f t="shared" si="14"/>
        <v/>
      </c>
      <c r="F41" s="2" t="str">
        <f t="shared" si="15"/>
        <v/>
      </c>
      <c r="G41" s="24"/>
      <c r="H41" s="25"/>
      <c r="I41" s="24"/>
      <c r="J41" s="25"/>
      <c r="K41" s="24"/>
      <c r="L41" s="25"/>
      <c r="M41" s="45"/>
      <c r="N41" s="8" t="str">
        <f t="shared" si="16"/>
        <v/>
      </c>
      <c r="O41" s="9" t="str">
        <f t="shared" si="16"/>
        <v/>
      </c>
      <c r="P41" s="9" t="str">
        <f t="shared" si="16"/>
        <v/>
      </c>
      <c r="Q41" s="10" t="str">
        <f t="shared" si="16"/>
        <v/>
      </c>
      <c r="R41" s="8" t="str">
        <f t="shared" si="20"/>
        <v/>
      </c>
      <c r="S41" s="9" t="str">
        <f t="shared" si="20"/>
        <v/>
      </c>
      <c r="T41" s="9" t="str">
        <f t="shared" si="20"/>
        <v/>
      </c>
      <c r="U41" s="10" t="str">
        <f t="shared" si="20"/>
        <v/>
      </c>
      <c r="V41" s="8" t="str">
        <f t="shared" si="20"/>
        <v/>
      </c>
      <c r="W41" s="9" t="str">
        <f t="shared" si="20"/>
        <v/>
      </c>
      <c r="X41" s="9" t="str">
        <f t="shared" si="20"/>
        <v/>
      </c>
      <c r="Y41" s="10" t="str">
        <f t="shared" si="20"/>
        <v/>
      </c>
      <c r="Z41" s="8" t="str">
        <f t="shared" si="20"/>
        <v/>
      </c>
      <c r="AA41" s="9" t="str">
        <f t="shared" si="20"/>
        <v/>
      </c>
      <c r="AB41" s="9" t="str">
        <f t="shared" si="20"/>
        <v/>
      </c>
      <c r="AC41" s="10" t="str">
        <f t="shared" si="20"/>
        <v/>
      </c>
      <c r="AD41" s="8" t="str">
        <f t="shared" si="16"/>
        <v/>
      </c>
      <c r="AE41" s="9" t="str">
        <f t="shared" si="16"/>
        <v/>
      </c>
      <c r="AF41" s="9" t="str">
        <f t="shared" si="16"/>
        <v/>
      </c>
      <c r="AG41" s="10" t="str">
        <f t="shared" si="16"/>
        <v/>
      </c>
      <c r="AH41" s="8" t="str">
        <f t="shared" si="16"/>
        <v/>
      </c>
      <c r="AI41" s="9" t="str">
        <f t="shared" si="16"/>
        <v/>
      </c>
      <c r="AJ41" s="9" t="str">
        <f t="shared" si="16"/>
        <v/>
      </c>
      <c r="AK41" s="10" t="str">
        <f t="shared" si="16"/>
        <v/>
      </c>
      <c r="AL41" s="8" t="str">
        <f t="shared" si="16"/>
        <v/>
      </c>
      <c r="AM41" s="9" t="str">
        <f t="shared" si="16"/>
        <v/>
      </c>
      <c r="AN41" s="9" t="str">
        <f t="shared" si="16"/>
        <v/>
      </c>
      <c r="AO41" s="10" t="str">
        <f t="shared" si="16"/>
        <v/>
      </c>
      <c r="AP41" s="8" t="str">
        <f t="shared" si="18"/>
        <v/>
      </c>
      <c r="AQ41" s="9" t="str">
        <f t="shared" si="18"/>
        <v/>
      </c>
      <c r="AR41" s="9" t="str">
        <f t="shared" si="18"/>
        <v/>
      </c>
      <c r="AS41" s="10" t="str">
        <f t="shared" si="18"/>
        <v/>
      </c>
      <c r="AT41" s="8" t="str">
        <f t="shared" si="18"/>
        <v/>
      </c>
      <c r="AU41" s="9" t="str">
        <f t="shared" si="18"/>
        <v/>
      </c>
      <c r="AV41" s="9" t="str">
        <f t="shared" si="18"/>
        <v/>
      </c>
      <c r="AW41" s="10" t="str">
        <f t="shared" si="18"/>
        <v/>
      </c>
      <c r="AX41" s="8" t="str">
        <f t="shared" si="18"/>
        <v/>
      </c>
      <c r="AY41" s="9" t="str">
        <f t="shared" si="18"/>
        <v/>
      </c>
      <c r="AZ41" s="9" t="str">
        <f t="shared" si="18"/>
        <v/>
      </c>
      <c r="BA41" s="10" t="str">
        <f t="shared" si="18"/>
        <v/>
      </c>
      <c r="BB41" s="8" t="str">
        <f t="shared" si="18"/>
        <v/>
      </c>
      <c r="BC41" s="9" t="str">
        <f t="shared" si="18"/>
        <v/>
      </c>
      <c r="BD41" s="9" t="str">
        <f t="shared" si="18"/>
        <v/>
      </c>
      <c r="BE41" s="10" t="str">
        <f t="shared" si="18"/>
        <v/>
      </c>
      <c r="BF41" s="8" t="str">
        <f t="shared" si="9"/>
        <v/>
      </c>
      <c r="BG41" s="9" t="str">
        <f t="shared" si="9"/>
        <v/>
      </c>
      <c r="BH41" s="9" t="str">
        <f t="shared" si="9"/>
        <v/>
      </c>
      <c r="BI41" s="10" t="str">
        <f t="shared" si="9"/>
        <v/>
      </c>
      <c r="BJ41" s="8" t="str">
        <f t="shared" si="19"/>
        <v/>
      </c>
      <c r="BK41" s="9" t="str">
        <f t="shared" si="19"/>
        <v/>
      </c>
      <c r="BL41" s="9" t="str">
        <f t="shared" si="19"/>
        <v/>
      </c>
      <c r="BM41" s="10" t="str">
        <f t="shared" si="19"/>
        <v/>
      </c>
      <c r="BN41" s="8" t="str">
        <f t="shared" si="19"/>
        <v/>
      </c>
      <c r="BO41" s="9" t="str">
        <f t="shared" si="19"/>
        <v/>
      </c>
      <c r="BP41" s="9" t="str">
        <f t="shared" si="19"/>
        <v/>
      </c>
      <c r="BQ41" s="10" t="str">
        <f t="shared" si="19"/>
        <v/>
      </c>
      <c r="BR41" s="8" t="str">
        <f t="shared" si="19"/>
        <v/>
      </c>
      <c r="BS41" s="9" t="str">
        <f t="shared" si="19"/>
        <v/>
      </c>
      <c r="BT41" s="9" t="str">
        <f t="shared" si="19"/>
        <v/>
      </c>
      <c r="BU41" s="10" t="str">
        <f t="shared" si="19"/>
        <v/>
      </c>
      <c r="BV41" s="8" t="str">
        <f t="shared" si="19"/>
        <v/>
      </c>
      <c r="BW41" s="9" t="str">
        <f t="shared" si="19"/>
        <v/>
      </c>
      <c r="BX41" s="9" t="str">
        <f t="shared" si="19"/>
        <v/>
      </c>
      <c r="BY41" s="10" t="str">
        <f t="shared" si="19"/>
        <v/>
      </c>
      <c r="CB41" s="7">
        <v>0.63541666666666663</v>
      </c>
    </row>
    <row r="42" spans="2:80" ht="19.5" customHeight="1">
      <c r="B42" s="40">
        <v>37</v>
      </c>
      <c r="C42" s="41" t="str">
        <f>IF(VLOOKUP($B42,管理シート!$B$10:$D$108,2,0)=0,"",VLOOKUP($B42,管理シート!$B$10:$D$108,2,0))</f>
        <v/>
      </c>
      <c r="D42" s="42" t="str">
        <f>IF(VLOOKUP($B42,管理シート!$B$10:$D$108,3,0)=0,"",VLOOKUP($B42,管理シート!$B$10:$D$108,3,0))</f>
        <v/>
      </c>
      <c r="E42" s="1" t="str">
        <f t="shared" si="14"/>
        <v/>
      </c>
      <c r="F42" s="2" t="str">
        <f t="shared" si="15"/>
        <v/>
      </c>
      <c r="G42" s="24"/>
      <c r="H42" s="25"/>
      <c r="I42" s="24"/>
      <c r="J42" s="25"/>
      <c r="K42" s="24"/>
      <c r="L42" s="25"/>
      <c r="M42" s="45"/>
      <c r="N42" s="8" t="str">
        <f t="shared" ref="N42:AC55" si="21">IF($G42="","",IF(AND($I42&lt;=N$5,$J42&gt;N$5),"",IF(AND($K42&lt;=N$5,$L42&gt;N$5),"",IF(AND($G42&lt;=N$5,$H42&gt;N$5),"■",""))))</f>
        <v/>
      </c>
      <c r="O42" s="9" t="str">
        <f t="shared" si="21"/>
        <v/>
      </c>
      <c r="P42" s="9" t="str">
        <f t="shared" si="21"/>
        <v/>
      </c>
      <c r="Q42" s="10" t="str">
        <f t="shared" si="21"/>
        <v/>
      </c>
      <c r="R42" s="8" t="str">
        <f t="shared" si="20"/>
        <v/>
      </c>
      <c r="S42" s="9" t="str">
        <f t="shared" si="20"/>
        <v/>
      </c>
      <c r="T42" s="9" t="str">
        <f t="shared" si="20"/>
        <v/>
      </c>
      <c r="U42" s="10" t="str">
        <f t="shared" si="20"/>
        <v/>
      </c>
      <c r="V42" s="8" t="str">
        <f t="shared" si="20"/>
        <v/>
      </c>
      <c r="W42" s="9" t="str">
        <f t="shared" si="20"/>
        <v/>
      </c>
      <c r="X42" s="9" t="str">
        <f t="shared" si="20"/>
        <v/>
      </c>
      <c r="Y42" s="10" t="str">
        <f t="shared" si="20"/>
        <v/>
      </c>
      <c r="Z42" s="8" t="str">
        <f t="shared" si="20"/>
        <v/>
      </c>
      <c r="AA42" s="9" t="str">
        <f t="shared" si="20"/>
        <v/>
      </c>
      <c r="AB42" s="9" t="str">
        <f t="shared" si="20"/>
        <v/>
      </c>
      <c r="AC42" s="10" t="str">
        <f t="shared" si="20"/>
        <v/>
      </c>
      <c r="AD42" s="8" t="str">
        <f t="shared" si="20"/>
        <v/>
      </c>
      <c r="AE42" s="9" t="str">
        <f t="shared" si="20"/>
        <v/>
      </c>
      <c r="AF42" s="9" t="str">
        <f t="shared" si="20"/>
        <v/>
      </c>
      <c r="AG42" s="10" t="str">
        <f t="shared" si="20"/>
        <v/>
      </c>
      <c r="AH42" s="8" t="str">
        <f t="shared" ref="AH42:AO51" si="22">IF($G42="","",IF(AND($I42&lt;=AH$5,$J42&gt;AH$5),"",IF(AND($K42&lt;=AH$5,$L42&gt;AH$5),"",IF(AND($G42&lt;=AH$5,$H42&gt;AH$5),"■",""))))</f>
        <v/>
      </c>
      <c r="AI42" s="9" t="str">
        <f t="shared" si="22"/>
        <v/>
      </c>
      <c r="AJ42" s="9" t="str">
        <f t="shared" si="22"/>
        <v/>
      </c>
      <c r="AK42" s="10" t="str">
        <f t="shared" si="22"/>
        <v/>
      </c>
      <c r="AL42" s="8" t="str">
        <f t="shared" si="22"/>
        <v/>
      </c>
      <c r="AM42" s="9" t="str">
        <f t="shared" si="22"/>
        <v/>
      </c>
      <c r="AN42" s="9" t="str">
        <f t="shared" si="22"/>
        <v/>
      </c>
      <c r="AO42" s="10" t="str">
        <f t="shared" si="22"/>
        <v/>
      </c>
      <c r="AP42" s="8" t="str">
        <f t="shared" si="18"/>
        <v/>
      </c>
      <c r="AQ42" s="9" t="str">
        <f t="shared" si="18"/>
        <v/>
      </c>
      <c r="AR42" s="9" t="str">
        <f t="shared" si="18"/>
        <v/>
      </c>
      <c r="AS42" s="10" t="str">
        <f t="shared" si="18"/>
        <v/>
      </c>
      <c r="AT42" s="8" t="str">
        <f t="shared" si="18"/>
        <v/>
      </c>
      <c r="AU42" s="9" t="str">
        <f t="shared" si="18"/>
        <v/>
      </c>
      <c r="AV42" s="9" t="str">
        <f t="shared" si="18"/>
        <v/>
      </c>
      <c r="AW42" s="10" t="str">
        <f t="shared" si="18"/>
        <v/>
      </c>
      <c r="AX42" s="8" t="str">
        <f t="shared" si="18"/>
        <v/>
      </c>
      <c r="AY42" s="9" t="str">
        <f t="shared" si="18"/>
        <v/>
      </c>
      <c r="AZ42" s="9" t="str">
        <f t="shared" si="18"/>
        <v/>
      </c>
      <c r="BA42" s="10" t="str">
        <f t="shared" si="18"/>
        <v/>
      </c>
      <c r="BB42" s="8" t="str">
        <f t="shared" si="18"/>
        <v/>
      </c>
      <c r="BC42" s="9" t="str">
        <f t="shared" si="18"/>
        <v/>
      </c>
      <c r="BD42" s="9" t="str">
        <f t="shared" si="18"/>
        <v/>
      </c>
      <c r="BE42" s="10" t="str">
        <f t="shared" si="18"/>
        <v/>
      </c>
      <c r="BF42" s="8" t="str">
        <f t="shared" si="9"/>
        <v/>
      </c>
      <c r="BG42" s="9" t="str">
        <f t="shared" si="9"/>
        <v/>
      </c>
      <c r="BH42" s="9" t="str">
        <f t="shared" si="9"/>
        <v/>
      </c>
      <c r="BI42" s="10" t="str">
        <f t="shared" si="9"/>
        <v/>
      </c>
      <c r="BJ42" s="8" t="str">
        <f t="shared" si="19"/>
        <v/>
      </c>
      <c r="BK42" s="9" t="str">
        <f t="shared" si="19"/>
        <v/>
      </c>
      <c r="BL42" s="9" t="str">
        <f t="shared" si="19"/>
        <v/>
      </c>
      <c r="BM42" s="10" t="str">
        <f t="shared" si="19"/>
        <v/>
      </c>
      <c r="BN42" s="8" t="str">
        <f t="shared" si="19"/>
        <v/>
      </c>
      <c r="BO42" s="9" t="str">
        <f t="shared" si="19"/>
        <v/>
      </c>
      <c r="BP42" s="9" t="str">
        <f t="shared" si="19"/>
        <v/>
      </c>
      <c r="BQ42" s="10" t="str">
        <f t="shared" si="19"/>
        <v/>
      </c>
      <c r="BR42" s="8" t="str">
        <f t="shared" si="19"/>
        <v/>
      </c>
      <c r="BS42" s="9" t="str">
        <f t="shared" si="19"/>
        <v/>
      </c>
      <c r="BT42" s="9" t="str">
        <f t="shared" si="19"/>
        <v/>
      </c>
      <c r="BU42" s="10" t="str">
        <f t="shared" si="19"/>
        <v/>
      </c>
      <c r="BV42" s="8" t="str">
        <f t="shared" si="19"/>
        <v/>
      </c>
      <c r="BW42" s="9" t="str">
        <f t="shared" si="19"/>
        <v/>
      </c>
      <c r="BX42" s="9" t="str">
        <f t="shared" si="19"/>
        <v/>
      </c>
      <c r="BY42" s="10" t="str">
        <f t="shared" si="19"/>
        <v/>
      </c>
      <c r="CB42" s="7">
        <v>0.64583333333333337</v>
      </c>
    </row>
    <row r="43" spans="2:80" ht="19.5" customHeight="1">
      <c r="B43" s="40">
        <v>38</v>
      </c>
      <c r="C43" s="41" t="str">
        <f>IF(VLOOKUP($B43,管理シート!$B$10:$D$108,2,0)=0,"",VLOOKUP($B43,管理シート!$B$10:$D$108,2,0))</f>
        <v/>
      </c>
      <c r="D43" s="42" t="str">
        <f>IF(VLOOKUP($B43,管理シート!$B$10:$D$108,3,0)=0,"",VLOOKUP($B43,管理シート!$B$10:$D$108,3,0))</f>
        <v/>
      </c>
      <c r="E43" s="1" t="str">
        <f t="shared" si="14"/>
        <v/>
      </c>
      <c r="F43" s="2" t="str">
        <f t="shared" si="15"/>
        <v/>
      </c>
      <c r="G43" s="24"/>
      <c r="H43" s="25"/>
      <c r="I43" s="24"/>
      <c r="J43" s="25"/>
      <c r="K43" s="24"/>
      <c r="L43" s="25"/>
      <c r="M43" s="45"/>
      <c r="N43" s="8" t="str">
        <f t="shared" si="21"/>
        <v/>
      </c>
      <c r="O43" s="9" t="str">
        <f t="shared" si="21"/>
        <v/>
      </c>
      <c r="P43" s="9" t="str">
        <f t="shared" si="21"/>
        <v/>
      </c>
      <c r="Q43" s="10" t="str">
        <f t="shared" si="21"/>
        <v/>
      </c>
      <c r="R43" s="8" t="str">
        <f t="shared" si="20"/>
        <v/>
      </c>
      <c r="S43" s="9" t="str">
        <f t="shared" si="20"/>
        <v/>
      </c>
      <c r="T43" s="9" t="str">
        <f t="shared" si="20"/>
        <v/>
      </c>
      <c r="U43" s="10" t="str">
        <f t="shared" si="20"/>
        <v/>
      </c>
      <c r="V43" s="8" t="str">
        <f t="shared" si="20"/>
        <v/>
      </c>
      <c r="W43" s="9" t="str">
        <f t="shared" si="20"/>
        <v/>
      </c>
      <c r="X43" s="9" t="str">
        <f t="shared" si="20"/>
        <v/>
      </c>
      <c r="Y43" s="10" t="str">
        <f t="shared" si="20"/>
        <v/>
      </c>
      <c r="Z43" s="8" t="str">
        <f t="shared" si="20"/>
        <v/>
      </c>
      <c r="AA43" s="9" t="str">
        <f t="shared" si="20"/>
        <v/>
      </c>
      <c r="AB43" s="9" t="str">
        <f t="shared" si="20"/>
        <v/>
      </c>
      <c r="AC43" s="10" t="str">
        <f t="shared" si="20"/>
        <v/>
      </c>
      <c r="AD43" s="8" t="str">
        <f t="shared" si="20"/>
        <v/>
      </c>
      <c r="AE43" s="9" t="str">
        <f t="shared" si="20"/>
        <v/>
      </c>
      <c r="AF43" s="9" t="str">
        <f t="shared" si="20"/>
        <v/>
      </c>
      <c r="AG43" s="10" t="str">
        <f t="shared" si="20"/>
        <v/>
      </c>
      <c r="AH43" s="8" t="str">
        <f t="shared" si="22"/>
        <v/>
      </c>
      <c r="AI43" s="9" t="str">
        <f t="shared" si="22"/>
        <v/>
      </c>
      <c r="AJ43" s="9" t="str">
        <f t="shared" si="22"/>
        <v/>
      </c>
      <c r="AK43" s="10" t="str">
        <f t="shared" si="22"/>
        <v/>
      </c>
      <c r="AL43" s="8" t="str">
        <f t="shared" si="22"/>
        <v/>
      </c>
      <c r="AM43" s="9" t="str">
        <f t="shared" si="22"/>
        <v/>
      </c>
      <c r="AN43" s="9" t="str">
        <f t="shared" si="22"/>
        <v/>
      </c>
      <c r="AO43" s="10" t="str">
        <f t="shared" si="22"/>
        <v/>
      </c>
      <c r="AP43" s="8" t="str">
        <f t="shared" si="18"/>
        <v/>
      </c>
      <c r="AQ43" s="9" t="str">
        <f t="shared" si="18"/>
        <v/>
      </c>
      <c r="AR43" s="9" t="str">
        <f t="shared" si="18"/>
        <v/>
      </c>
      <c r="AS43" s="10" t="str">
        <f t="shared" si="18"/>
        <v/>
      </c>
      <c r="AT43" s="8" t="str">
        <f t="shared" si="18"/>
        <v/>
      </c>
      <c r="AU43" s="9" t="str">
        <f t="shared" si="18"/>
        <v/>
      </c>
      <c r="AV43" s="9" t="str">
        <f t="shared" si="18"/>
        <v/>
      </c>
      <c r="AW43" s="10" t="str">
        <f t="shared" si="18"/>
        <v/>
      </c>
      <c r="AX43" s="8" t="str">
        <f t="shared" si="18"/>
        <v/>
      </c>
      <c r="AY43" s="9" t="str">
        <f t="shared" si="18"/>
        <v/>
      </c>
      <c r="AZ43" s="9" t="str">
        <f t="shared" si="18"/>
        <v/>
      </c>
      <c r="BA43" s="10" t="str">
        <f t="shared" si="18"/>
        <v/>
      </c>
      <c r="BB43" s="8" t="str">
        <f t="shared" si="18"/>
        <v/>
      </c>
      <c r="BC43" s="9" t="str">
        <f t="shared" si="18"/>
        <v/>
      </c>
      <c r="BD43" s="9" t="str">
        <f t="shared" si="18"/>
        <v/>
      </c>
      <c r="BE43" s="10" t="str">
        <f t="shared" si="18"/>
        <v/>
      </c>
      <c r="BF43" s="8" t="str">
        <f t="shared" si="9"/>
        <v/>
      </c>
      <c r="BG43" s="9" t="str">
        <f t="shared" si="9"/>
        <v/>
      </c>
      <c r="BH43" s="9" t="str">
        <f t="shared" si="9"/>
        <v/>
      </c>
      <c r="BI43" s="10" t="str">
        <f t="shared" si="9"/>
        <v/>
      </c>
      <c r="BJ43" s="8" t="str">
        <f t="shared" si="19"/>
        <v/>
      </c>
      <c r="BK43" s="9" t="str">
        <f t="shared" si="19"/>
        <v/>
      </c>
      <c r="BL43" s="9" t="str">
        <f t="shared" si="19"/>
        <v/>
      </c>
      <c r="BM43" s="10" t="str">
        <f t="shared" si="19"/>
        <v/>
      </c>
      <c r="BN43" s="8" t="str">
        <f t="shared" si="19"/>
        <v/>
      </c>
      <c r="BO43" s="9" t="str">
        <f t="shared" si="19"/>
        <v/>
      </c>
      <c r="BP43" s="9" t="str">
        <f t="shared" si="19"/>
        <v/>
      </c>
      <c r="BQ43" s="10" t="str">
        <f t="shared" si="19"/>
        <v/>
      </c>
      <c r="BR43" s="8" t="str">
        <f t="shared" si="19"/>
        <v/>
      </c>
      <c r="BS43" s="9" t="str">
        <f t="shared" si="19"/>
        <v/>
      </c>
      <c r="BT43" s="9" t="str">
        <f t="shared" si="19"/>
        <v/>
      </c>
      <c r="BU43" s="10" t="str">
        <f t="shared" si="19"/>
        <v/>
      </c>
      <c r="BV43" s="8" t="str">
        <f t="shared" si="19"/>
        <v/>
      </c>
      <c r="BW43" s="9" t="str">
        <f t="shared" si="19"/>
        <v/>
      </c>
      <c r="BX43" s="9" t="str">
        <f t="shared" si="19"/>
        <v/>
      </c>
      <c r="BY43" s="10" t="str">
        <f t="shared" si="19"/>
        <v/>
      </c>
      <c r="CB43" s="7">
        <v>0.65625</v>
      </c>
    </row>
    <row r="44" spans="2:80" ht="19.5" customHeight="1">
      <c r="B44" s="40">
        <v>39</v>
      </c>
      <c r="C44" s="41" t="str">
        <f>IF(VLOOKUP($B44,管理シート!$B$10:$D$108,2,0)=0,"",VLOOKUP($B44,管理シート!$B$10:$D$108,2,0))</f>
        <v/>
      </c>
      <c r="D44" s="42" t="str">
        <f>IF(VLOOKUP($B44,管理シート!$B$10:$D$108,3,0)=0,"",VLOOKUP($B44,管理シート!$B$10:$D$108,3,0))</f>
        <v/>
      </c>
      <c r="E44" s="1" t="str">
        <f t="shared" si="14"/>
        <v/>
      </c>
      <c r="F44" s="2" t="str">
        <f t="shared" si="15"/>
        <v/>
      </c>
      <c r="G44" s="24"/>
      <c r="H44" s="25"/>
      <c r="I44" s="24"/>
      <c r="J44" s="25"/>
      <c r="K44" s="24"/>
      <c r="L44" s="25"/>
      <c r="M44" s="45"/>
      <c r="N44" s="8" t="str">
        <f t="shared" si="21"/>
        <v/>
      </c>
      <c r="O44" s="9" t="str">
        <f t="shared" si="21"/>
        <v/>
      </c>
      <c r="P44" s="9" t="str">
        <f t="shared" si="21"/>
        <v/>
      </c>
      <c r="Q44" s="10" t="str">
        <f t="shared" si="21"/>
        <v/>
      </c>
      <c r="R44" s="8" t="str">
        <f t="shared" si="20"/>
        <v/>
      </c>
      <c r="S44" s="9" t="str">
        <f t="shared" si="20"/>
        <v/>
      </c>
      <c r="T44" s="9" t="str">
        <f t="shared" si="20"/>
        <v/>
      </c>
      <c r="U44" s="10" t="str">
        <f t="shared" si="20"/>
        <v/>
      </c>
      <c r="V44" s="8" t="str">
        <f t="shared" si="20"/>
        <v/>
      </c>
      <c r="W44" s="9" t="str">
        <f t="shared" si="20"/>
        <v/>
      </c>
      <c r="X44" s="9" t="str">
        <f t="shared" si="20"/>
        <v/>
      </c>
      <c r="Y44" s="10" t="str">
        <f t="shared" si="20"/>
        <v/>
      </c>
      <c r="Z44" s="8" t="str">
        <f t="shared" si="20"/>
        <v/>
      </c>
      <c r="AA44" s="9" t="str">
        <f t="shared" si="20"/>
        <v/>
      </c>
      <c r="AB44" s="9" t="str">
        <f t="shared" si="20"/>
        <v/>
      </c>
      <c r="AC44" s="10" t="str">
        <f t="shared" si="20"/>
        <v/>
      </c>
      <c r="AD44" s="8" t="str">
        <f t="shared" si="20"/>
        <v/>
      </c>
      <c r="AE44" s="9" t="str">
        <f t="shared" si="20"/>
        <v/>
      </c>
      <c r="AF44" s="9" t="str">
        <f t="shared" si="20"/>
        <v/>
      </c>
      <c r="AG44" s="10" t="str">
        <f t="shared" si="20"/>
        <v/>
      </c>
      <c r="AH44" s="8" t="str">
        <f t="shared" si="22"/>
        <v/>
      </c>
      <c r="AI44" s="9" t="str">
        <f t="shared" si="22"/>
        <v/>
      </c>
      <c r="AJ44" s="9" t="str">
        <f t="shared" si="22"/>
        <v/>
      </c>
      <c r="AK44" s="10" t="str">
        <f t="shared" si="22"/>
        <v/>
      </c>
      <c r="AL44" s="8" t="str">
        <f t="shared" si="22"/>
        <v/>
      </c>
      <c r="AM44" s="9" t="str">
        <f t="shared" si="22"/>
        <v/>
      </c>
      <c r="AN44" s="9" t="str">
        <f t="shared" si="22"/>
        <v/>
      </c>
      <c r="AO44" s="10" t="str">
        <f t="shared" si="22"/>
        <v/>
      </c>
      <c r="AP44" s="8" t="str">
        <f t="shared" si="18"/>
        <v/>
      </c>
      <c r="AQ44" s="9" t="str">
        <f t="shared" si="18"/>
        <v/>
      </c>
      <c r="AR44" s="9" t="str">
        <f t="shared" si="18"/>
        <v/>
      </c>
      <c r="AS44" s="10" t="str">
        <f t="shared" si="18"/>
        <v/>
      </c>
      <c r="AT44" s="8" t="str">
        <f t="shared" si="18"/>
        <v/>
      </c>
      <c r="AU44" s="9" t="str">
        <f t="shared" si="18"/>
        <v/>
      </c>
      <c r="AV44" s="9" t="str">
        <f t="shared" si="18"/>
        <v/>
      </c>
      <c r="AW44" s="10" t="str">
        <f t="shared" si="18"/>
        <v/>
      </c>
      <c r="AX44" s="8" t="str">
        <f t="shared" si="18"/>
        <v/>
      </c>
      <c r="AY44" s="9" t="str">
        <f t="shared" si="18"/>
        <v/>
      </c>
      <c r="AZ44" s="9" t="str">
        <f t="shared" si="18"/>
        <v/>
      </c>
      <c r="BA44" s="10" t="str">
        <f t="shared" si="18"/>
        <v/>
      </c>
      <c r="BB44" s="8" t="str">
        <f t="shared" si="18"/>
        <v/>
      </c>
      <c r="BC44" s="9" t="str">
        <f t="shared" si="18"/>
        <v/>
      </c>
      <c r="BD44" s="9" t="str">
        <f t="shared" si="18"/>
        <v/>
      </c>
      <c r="BE44" s="10" t="str">
        <f t="shared" si="18"/>
        <v/>
      </c>
      <c r="BF44" s="8" t="str">
        <f t="shared" si="9"/>
        <v/>
      </c>
      <c r="BG44" s="9" t="str">
        <f t="shared" si="9"/>
        <v/>
      </c>
      <c r="BH44" s="9" t="str">
        <f t="shared" si="9"/>
        <v/>
      </c>
      <c r="BI44" s="10" t="str">
        <f t="shared" si="9"/>
        <v/>
      </c>
      <c r="BJ44" s="8" t="str">
        <f t="shared" si="19"/>
        <v/>
      </c>
      <c r="BK44" s="9" t="str">
        <f t="shared" si="19"/>
        <v/>
      </c>
      <c r="BL44" s="9" t="str">
        <f t="shared" si="19"/>
        <v/>
      </c>
      <c r="BM44" s="10" t="str">
        <f t="shared" si="19"/>
        <v/>
      </c>
      <c r="BN44" s="8" t="str">
        <f t="shared" si="19"/>
        <v/>
      </c>
      <c r="BO44" s="9" t="str">
        <f t="shared" si="19"/>
        <v/>
      </c>
      <c r="BP44" s="9" t="str">
        <f t="shared" si="19"/>
        <v/>
      </c>
      <c r="BQ44" s="10" t="str">
        <f t="shared" si="19"/>
        <v/>
      </c>
      <c r="BR44" s="8" t="str">
        <f t="shared" si="19"/>
        <v/>
      </c>
      <c r="BS44" s="9" t="str">
        <f t="shared" si="19"/>
        <v/>
      </c>
      <c r="BT44" s="9" t="str">
        <f t="shared" si="19"/>
        <v/>
      </c>
      <c r="BU44" s="10" t="str">
        <f t="shared" si="19"/>
        <v/>
      </c>
      <c r="BV44" s="8" t="str">
        <f t="shared" si="19"/>
        <v/>
      </c>
      <c r="BW44" s="9" t="str">
        <f t="shared" si="19"/>
        <v/>
      </c>
      <c r="BX44" s="9" t="str">
        <f t="shared" si="19"/>
        <v/>
      </c>
      <c r="BY44" s="10" t="str">
        <f t="shared" si="19"/>
        <v/>
      </c>
      <c r="CB44" s="7">
        <v>0.66666666666666663</v>
      </c>
    </row>
    <row r="45" spans="2:80" ht="19.5" customHeight="1">
      <c r="B45" s="40">
        <v>40</v>
      </c>
      <c r="C45" s="41" t="str">
        <f>IF(VLOOKUP($B45,管理シート!$B$10:$D$108,2,0)=0,"",VLOOKUP($B45,管理シート!$B$10:$D$108,2,0))</f>
        <v/>
      </c>
      <c r="D45" s="42" t="str">
        <f>IF(VLOOKUP($B45,管理シート!$B$10:$D$108,3,0)=0,"",VLOOKUP($B45,管理シート!$B$10:$D$108,3,0))</f>
        <v/>
      </c>
      <c r="E45" s="1" t="str">
        <f t="shared" si="14"/>
        <v/>
      </c>
      <c r="F45" s="2" t="str">
        <f t="shared" si="15"/>
        <v/>
      </c>
      <c r="G45" s="24"/>
      <c r="H45" s="25"/>
      <c r="I45" s="24"/>
      <c r="J45" s="25"/>
      <c r="K45" s="24"/>
      <c r="L45" s="25"/>
      <c r="M45" s="45"/>
      <c r="N45" s="8" t="str">
        <f t="shared" si="21"/>
        <v/>
      </c>
      <c r="O45" s="9" t="str">
        <f t="shared" si="21"/>
        <v/>
      </c>
      <c r="P45" s="9" t="str">
        <f t="shared" si="21"/>
        <v/>
      </c>
      <c r="Q45" s="10" t="str">
        <f t="shared" si="21"/>
        <v/>
      </c>
      <c r="R45" s="8" t="str">
        <f t="shared" si="20"/>
        <v/>
      </c>
      <c r="S45" s="9" t="str">
        <f t="shared" si="20"/>
        <v/>
      </c>
      <c r="T45" s="9" t="str">
        <f t="shared" si="20"/>
        <v/>
      </c>
      <c r="U45" s="10" t="str">
        <f t="shared" si="20"/>
        <v/>
      </c>
      <c r="V45" s="8" t="str">
        <f t="shared" si="20"/>
        <v/>
      </c>
      <c r="W45" s="9" t="str">
        <f t="shared" si="20"/>
        <v/>
      </c>
      <c r="X45" s="9" t="str">
        <f t="shared" si="20"/>
        <v/>
      </c>
      <c r="Y45" s="10" t="str">
        <f t="shared" si="20"/>
        <v/>
      </c>
      <c r="Z45" s="8" t="str">
        <f t="shared" si="20"/>
        <v/>
      </c>
      <c r="AA45" s="9" t="str">
        <f t="shared" si="20"/>
        <v/>
      </c>
      <c r="AB45" s="9" t="str">
        <f t="shared" si="20"/>
        <v/>
      </c>
      <c r="AC45" s="10" t="str">
        <f t="shared" si="20"/>
        <v/>
      </c>
      <c r="AD45" s="8" t="str">
        <f t="shared" si="20"/>
        <v/>
      </c>
      <c r="AE45" s="9" t="str">
        <f t="shared" si="20"/>
        <v/>
      </c>
      <c r="AF45" s="9" t="str">
        <f t="shared" si="20"/>
        <v/>
      </c>
      <c r="AG45" s="10" t="str">
        <f t="shared" si="20"/>
        <v/>
      </c>
      <c r="AH45" s="8" t="str">
        <f t="shared" si="22"/>
        <v/>
      </c>
      <c r="AI45" s="9" t="str">
        <f t="shared" si="22"/>
        <v/>
      </c>
      <c r="AJ45" s="9" t="str">
        <f t="shared" si="22"/>
        <v/>
      </c>
      <c r="AK45" s="10" t="str">
        <f t="shared" si="22"/>
        <v/>
      </c>
      <c r="AL45" s="8" t="str">
        <f t="shared" si="22"/>
        <v/>
      </c>
      <c r="AM45" s="9" t="str">
        <f t="shared" si="22"/>
        <v/>
      </c>
      <c r="AN45" s="9" t="str">
        <f t="shared" si="22"/>
        <v/>
      </c>
      <c r="AO45" s="10" t="str">
        <f t="shared" si="22"/>
        <v/>
      </c>
      <c r="AP45" s="8" t="str">
        <f t="shared" si="18"/>
        <v/>
      </c>
      <c r="AQ45" s="9" t="str">
        <f t="shared" si="18"/>
        <v/>
      </c>
      <c r="AR45" s="9" t="str">
        <f t="shared" si="18"/>
        <v/>
      </c>
      <c r="AS45" s="10" t="str">
        <f t="shared" si="18"/>
        <v/>
      </c>
      <c r="AT45" s="8" t="str">
        <f t="shared" si="18"/>
        <v/>
      </c>
      <c r="AU45" s="9" t="str">
        <f t="shared" si="18"/>
        <v/>
      </c>
      <c r="AV45" s="9" t="str">
        <f t="shared" si="18"/>
        <v/>
      </c>
      <c r="AW45" s="10" t="str">
        <f t="shared" si="18"/>
        <v/>
      </c>
      <c r="AX45" s="8" t="str">
        <f t="shared" si="18"/>
        <v/>
      </c>
      <c r="AY45" s="9" t="str">
        <f t="shared" si="18"/>
        <v/>
      </c>
      <c r="AZ45" s="9" t="str">
        <f t="shared" si="18"/>
        <v/>
      </c>
      <c r="BA45" s="10" t="str">
        <f t="shared" si="18"/>
        <v/>
      </c>
      <c r="BB45" s="8" t="str">
        <f t="shared" si="18"/>
        <v/>
      </c>
      <c r="BC45" s="9" t="str">
        <f t="shared" si="18"/>
        <v/>
      </c>
      <c r="BD45" s="9" t="str">
        <f t="shared" si="18"/>
        <v/>
      </c>
      <c r="BE45" s="10" t="str">
        <f t="shared" si="18"/>
        <v/>
      </c>
      <c r="BF45" s="8" t="str">
        <f t="shared" si="9"/>
        <v/>
      </c>
      <c r="BG45" s="9" t="str">
        <f t="shared" si="9"/>
        <v/>
      </c>
      <c r="BH45" s="9" t="str">
        <f t="shared" si="9"/>
        <v/>
      </c>
      <c r="BI45" s="10" t="str">
        <f t="shared" si="9"/>
        <v/>
      </c>
      <c r="BJ45" s="8" t="str">
        <f t="shared" si="19"/>
        <v/>
      </c>
      <c r="BK45" s="9" t="str">
        <f t="shared" si="19"/>
        <v/>
      </c>
      <c r="BL45" s="9" t="str">
        <f t="shared" si="19"/>
        <v/>
      </c>
      <c r="BM45" s="10" t="str">
        <f t="shared" si="19"/>
        <v/>
      </c>
      <c r="BN45" s="8" t="str">
        <f t="shared" si="19"/>
        <v/>
      </c>
      <c r="BO45" s="9" t="str">
        <f t="shared" si="19"/>
        <v/>
      </c>
      <c r="BP45" s="9" t="str">
        <f t="shared" si="19"/>
        <v/>
      </c>
      <c r="BQ45" s="10" t="str">
        <f t="shared" si="19"/>
        <v/>
      </c>
      <c r="BR45" s="8" t="str">
        <f t="shared" si="19"/>
        <v/>
      </c>
      <c r="BS45" s="9" t="str">
        <f t="shared" si="19"/>
        <v/>
      </c>
      <c r="BT45" s="9" t="str">
        <f t="shared" si="19"/>
        <v/>
      </c>
      <c r="BU45" s="10" t="str">
        <f t="shared" si="19"/>
        <v/>
      </c>
      <c r="BV45" s="8" t="str">
        <f t="shared" si="19"/>
        <v/>
      </c>
      <c r="BW45" s="9" t="str">
        <f t="shared" si="19"/>
        <v/>
      </c>
      <c r="BX45" s="9" t="str">
        <f t="shared" si="19"/>
        <v/>
      </c>
      <c r="BY45" s="10" t="str">
        <f t="shared" si="19"/>
        <v/>
      </c>
      <c r="CB45" s="7">
        <v>0.67708333333333337</v>
      </c>
    </row>
    <row r="46" spans="2:80" ht="19.5" customHeight="1">
      <c r="B46" s="40">
        <v>41</v>
      </c>
      <c r="C46" s="41" t="str">
        <f>IF(VLOOKUP($B46,管理シート!$B$10:$D$108,2,0)=0,"",VLOOKUP($B46,管理シート!$B$10:$D$108,2,0))</f>
        <v/>
      </c>
      <c r="D46" s="42" t="str">
        <f>IF(VLOOKUP($B46,管理シート!$B$10:$D$108,3,0)=0,"",VLOOKUP($B46,管理シート!$B$10:$D$108,3,0))</f>
        <v/>
      </c>
      <c r="E46" s="1" t="str">
        <f t="shared" si="14"/>
        <v/>
      </c>
      <c r="F46" s="2" t="str">
        <f t="shared" si="15"/>
        <v/>
      </c>
      <c r="G46" s="24"/>
      <c r="H46" s="25"/>
      <c r="I46" s="24"/>
      <c r="J46" s="25"/>
      <c r="K46" s="24"/>
      <c r="L46" s="25"/>
      <c r="M46" s="45"/>
      <c r="N46" s="8" t="str">
        <f t="shared" si="21"/>
        <v/>
      </c>
      <c r="O46" s="9" t="str">
        <f t="shared" si="21"/>
        <v/>
      </c>
      <c r="P46" s="9" t="str">
        <f t="shared" si="21"/>
        <v/>
      </c>
      <c r="Q46" s="10" t="str">
        <f t="shared" si="21"/>
        <v/>
      </c>
      <c r="R46" s="8" t="str">
        <f t="shared" si="20"/>
        <v/>
      </c>
      <c r="S46" s="9" t="str">
        <f t="shared" si="20"/>
        <v/>
      </c>
      <c r="T46" s="9" t="str">
        <f t="shared" si="20"/>
        <v/>
      </c>
      <c r="U46" s="10" t="str">
        <f t="shared" si="20"/>
        <v/>
      </c>
      <c r="V46" s="8" t="str">
        <f t="shared" si="20"/>
        <v/>
      </c>
      <c r="W46" s="9" t="str">
        <f t="shared" si="20"/>
        <v/>
      </c>
      <c r="X46" s="9" t="str">
        <f t="shared" si="20"/>
        <v/>
      </c>
      <c r="Y46" s="10" t="str">
        <f t="shared" si="20"/>
        <v/>
      </c>
      <c r="Z46" s="8" t="str">
        <f t="shared" si="20"/>
        <v/>
      </c>
      <c r="AA46" s="9" t="str">
        <f t="shared" si="20"/>
        <v/>
      </c>
      <c r="AB46" s="9" t="str">
        <f t="shared" si="20"/>
        <v/>
      </c>
      <c r="AC46" s="10" t="str">
        <f t="shared" si="20"/>
        <v/>
      </c>
      <c r="AD46" s="8" t="str">
        <f t="shared" si="20"/>
        <v/>
      </c>
      <c r="AE46" s="9" t="str">
        <f t="shared" si="20"/>
        <v/>
      </c>
      <c r="AF46" s="9" t="str">
        <f t="shared" si="20"/>
        <v/>
      </c>
      <c r="AG46" s="10" t="str">
        <f t="shared" si="20"/>
        <v/>
      </c>
      <c r="AH46" s="8" t="str">
        <f t="shared" si="22"/>
        <v/>
      </c>
      <c r="AI46" s="9" t="str">
        <f t="shared" si="22"/>
        <v/>
      </c>
      <c r="AJ46" s="9" t="str">
        <f t="shared" si="22"/>
        <v/>
      </c>
      <c r="AK46" s="10" t="str">
        <f t="shared" si="22"/>
        <v/>
      </c>
      <c r="AL46" s="8" t="str">
        <f t="shared" si="22"/>
        <v/>
      </c>
      <c r="AM46" s="9" t="str">
        <f t="shared" si="22"/>
        <v/>
      </c>
      <c r="AN46" s="9" t="str">
        <f t="shared" si="22"/>
        <v/>
      </c>
      <c r="AO46" s="10" t="str">
        <f t="shared" si="22"/>
        <v/>
      </c>
      <c r="AP46" s="8" t="str">
        <f t="shared" si="18"/>
        <v/>
      </c>
      <c r="AQ46" s="9" t="str">
        <f t="shared" si="18"/>
        <v/>
      </c>
      <c r="AR46" s="9" t="str">
        <f t="shared" si="18"/>
        <v/>
      </c>
      <c r="AS46" s="10" t="str">
        <f t="shared" si="18"/>
        <v/>
      </c>
      <c r="AT46" s="8" t="str">
        <f t="shared" si="18"/>
        <v/>
      </c>
      <c r="AU46" s="9" t="str">
        <f t="shared" si="18"/>
        <v/>
      </c>
      <c r="AV46" s="9" t="str">
        <f t="shared" si="18"/>
        <v/>
      </c>
      <c r="AW46" s="10" t="str">
        <f t="shared" si="18"/>
        <v/>
      </c>
      <c r="AX46" s="8" t="str">
        <f t="shared" si="18"/>
        <v/>
      </c>
      <c r="AY46" s="9" t="str">
        <f t="shared" si="18"/>
        <v/>
      </c>
      <c r="AZ46" s="9" t="str">
        <f t="shared" si="18"/>
        <v/>
      </c>
      <c r="BA46" s="10" t="str">
        <f t="shared" si="18"/>
        <v/>
      </c>
      <c r="BB46" s="8" t="str">
        <f t="shared" si="18"/>
        <v/>
      </c>
      <c r="BC46" s="9" t="str">
        <f t="shared" si="18"/>
        <v/>
      </c>
      <c r="BD46" s="9" t="str">
        <f t="shared" si="18"/>
        <v/>
      </c>
      <c r="BE46" s="10" t="str">
        <f t="shared" ref="AP46:BE55" si="23">IF($G46="","",IF(AND($I46&lt;=BE$5,$J46&gt;BE$5),"",IF(AND($K46&lt;=BE$5,$L46&gt;BE$5),"",IF(AND($G46&lt;=BE$5,$H46&gt;BE$5),"■",""))))</f>
        <v/>
      </c>
      <c r="BF46" s="8" t="str">
        <f t="shared" si="9"/>
        <v/>
      </c>
      <c r="BG46" s="9" t="str">
        <f t="shared" si="9"/>
        <v/>
      </c>
      <c r="BH46" s="9" t="str">
        <f t="shared" si="9"/>
        <v/>
      </c>
      <c r="BI46" s="10" t="str">
        <f t="shared" si="9"/>
        <v/>
      </c>
      <c r="BJ46" s="8" t="str">
        <f t="shared" si="19"/>
        <v/>
      </c>
      <c r="BK46" s="9" t="str">
        <f t="shared" si="19"/>
        <v/>
      </c>
      <c r="BL46" s="9" t="str">
        <f t="shared" si="19"/>
        <v/>
      </c>
      <c r="BM46" s="10" t="str">
        <f t="shared" si="19"/>
        <v/>
      </c>
      <c r="BN46" s="8" t="str">
        <f t="shared" si="19"/>
        <v/>
      </c>
      <c r="BO46" s="9" t="str">
        <f t="shared" si="19"/>
        <v/>
      </c>
      <c r="BP46" s="9" t="str">
        <f t="shared" si="19"/>
        <v/>
      </c>
      <c r="BQ46" s="10" t="str">
        <f t="shared" si="19"/>
        <v/>
      </c>
      <c r="BR46" s="8" t="str">
        <f t="shared" si="19"/>
        <v/>
      </c>
      <c r="BS46" s="9" t="str">
        <f t="shared" si="19"/>
        <v/>
      </c>
      <c r="BT46" s="9" t="str">
        <f t="shared" si="19"/>
        <v/>
      </c>
      <c r="BU46" s="10" t="str">
        <f t="shared" si="19"/>
        <v/>
      </c>
      <c r="BV46" s="8" t="str">
        <f t="shared" si="19"/>
        <v/>
      </c>
      <c r="BW46" s="9" t="str">
        <f t="shared" si="19"/>
        <v/>
      </c>
      <c r="BX46" s="9" t="str">
        <f t="shared" si="19"/>
        <v/>
      </c>
      <c r="BY46" s="10" t="str">
        <f t="shared" ref="BY46:BY55" si="24">IF($G46="","",IF(AND($I46&lt;=BY$5,$J46&gt;BY$5),"",IF(AND($K46&lt;=BY$5,$L46&gt;BY$5),"",IF(AND($G46&lt;=BY$5,$H46&gt;BY$5),"■",""))))</f>
        <v/>
      </c>
      <c r="CB46" s="7">
        <v>0.6875</v>
      </c>
    </row>
    <row r="47" spans="2:80" ht="19.5" customHeight="1">
      <c r="B47" s="40">
        <v>42</v>
      </c>
      <c r="C47" s="41" t="str">
        <f>IF(VLOOKUP($B47,管理シート!$B$10:$D$108,2,0)=0,"",VLOOKUP($B47,管理シート!$B$10:$D$108,2,0))</f>
        <v/>
      </c>
      <c r="D47" s="42" t="str">
        <f>IF(VLOOKUP($B47,管理シート!$B$10:$D$108,3,0)=0,"",VLOOKUP($B47,管理シート!$B$10:$D$108,3,0))</f>
        <v/>
      </c>
      <c r="E47" s="1" t="str">
        <f t="shared" si="14"/>
        <v/>
      </c>
      <c r="F47" s="2" t="str">
        <f t="shared" si="15"/>
        <v/>
      </c>
      <c r="G47" s="24"/>
      <c r="H47" s="25"/>
      <c r="I47" s="24"/>
      <c r="J47" s="25"/>
      <c r="K47" s="24"/>
      <c r="L47" s="25"/>
      <c r="M47" s="45"/>
      <c r="N47" s="8" t="str">
        <f t="shared" si="21"/>
        <v/>
      </c>
      <c r="O47" s="9" t="str">
        <f t="shared" si="21"/>
        <v/>
      </c>
      <c r="P47" s="9" t="str">
        <f t="shared" si="21"/>
        <v/>
      </c>
      <c r="Q47" s="10" t="str">
        <f t="shared" si="21"/>
        <v/>
      </c>
      <c r="R47" s="8" t="str">
        <f t="shared" si="20"/>
        <v/>
      </c>
      <c r="S47" s="9" t="str">
        <f t="shared" si="20"/>
        <v/>
      </c>
      <c r="T47" s="9" t="str">
        <f t="shared" si="20"/>
        <v/>
      </c>
      <c r="U47" s="10" t="str">
        <f t="shared" si="20"/>
        <v/>
      </c>
      <c r="V47" s="8" t="str">
        <f t="shared" si="20"/>
        <v/>
      </c>
      <c r="W47" s="9" t="str">
        <f t="shared" si="20"/>
        <v/>
      </c>
      <c r="X47" s="9" t="str">
        <f t="shared" si="20"/>
        <v/>
      </c>
      <c r="Y47" s="10" t="str">
        <f t="shared" si="20"/>
        <v/>
      </c>
      <c r="Z47" s="8" t="str">
        <f t="shared" si="20"/>
        <v/>
      </c>
      <c r="AA47" s="9" t="str">
        <f t="shared" si="20"/>
        <v/>
      </c>
      <c r="AB47" s="9" t="str">
        <f t="shared" si="20"/>
        <v/>
      </c>
      <c r="AC47" s="10" t="str">
        <f t="shared" si="20"/>
        <v/>
      </c>
      <c r="AD47" s="8" t="str">
        <f t="shared" si="20"/>
        <v/>
      </c>
      <c r="AE47" s="9" t="str">
        <f t="shared" si="20"/>
        <v/>
      </c>
      <c r="AF47" s="9" t="str">
        <f t="shared" si="20"/>
        <v/>
      </c>
      <c r="AG47" s="10" t="str">
        <f t="shared" si="20"/>
        <v/>
      </c>
      <c r="AH47" s="8" t="str">
        <f t="shared" si="22"/>
        <v/>
      </c>
      <c r="AI47" s="9" t="str">
        <f t="shared" si="22"/>
        <v/>
      </c>
      <c r="AJ47" s="9" t="str">
        <f t="shared" si="22"/>
        <v/>
      </c>
      <c r="AK47" s="10" t="str">
        <f t="shared" si="22"/>
        <v/>
      </c>
      <c r="AL47" s="8" t="str">
        <f t="shared" si="22"/>
        <v/>
      </c>
      <c r="AM47" s="9" t="str">
        <f t="shared" si="22"/>
        <v/>
      </c>
      <c r="AN47" s="9" t="str">
        <f t="shared" si="22"/>
        <v/>
      </c>
      <c r="AO47" s="10" t="str">
        <f t="shared" si="22"/>
        <v/>
      </c>
      <c r="AP47" s="8" t="str">
        <f t="shared" si="23"/>
        <v/>
      </c>
      <c r="AQ47" s="9" t="str">
        <f t="shared" si="23"/>
        <v/>
      </c>
      <c r="AR47" s="9" t="str">
        <f t="shared" si="23"/>
        <v/>
      </c>
      <c r="AS47" s="10" t="str">
        <f t="shared" si="23"/>
        <v/>
      </c>
      <c r="AT47" s="8" t="str">
        <f t="shared" si="23"/>
        <v/>
      </c>
      <c r="AU47" s="9" t="str">
        <f t="shared" si="23"/>
        <v/>
      </c>
      <c r="AV47" s="9" t="str">
        <f t="shared" si="23"/>
        <v/>
      </c>
      <c r="AW47" s="10" t="str">
        <f t="shared" si="23"/>
        <v/>
      </c>
      <c r="AX47" s="8" t="str">
        <f t="shared" si="23"/>
        <v/>
      </c>
      <c r="AY47" s="9" t="str">
        <f t="shared" si="23"/>
        <v/>
      </c>
      <c r="AZ47" s="9" t="str">
        <f t="shared" si="23"/>
        <v/>
      </c>
      <c r="BA47" s="10" t="str">
        <f t="shared" si="23"/>
        <v/>
      </c>
      <c r="BB47" s="8" t="str">
        <f t="shared" si="23"/>
        <v/>
      </c>
      <c r="BC47" s="9" t="str">
        <f t="shared" si="23"/>
        <v/>
      </c>
      <c r="BD47" s="9" t="str">
        <f t="shared" si="23"/>
        <v/>
      </c>
      <c r="BE47" s="10" t="str">
        <f t="shared" si="23"/>
        <v/>
      </c>
      <c r="BF47" s="8" t="str">
        <f t="shared" si="9"/>
        <v/>
      </c>
      <c r="BG47" s="9" t="str">
        <f t="shared" si="9"/>
        <v/>
      </c>
      <c r="BH47" s="9" t="str">
        <f t="shared" si="9"/>
        <v/>
      </c>
      <c r="BI47" s="10" t="str">
        <f t="shared" si="9"/>
        <v/>
      </c>
      <c r="BJ47" s="8" t="str">
        <f t="shared" ref="BJ47:BX55" si="25">IF($G47="","",IF(AND($I47&lt;=BJ$5,$J47&gt;BJ$5),"",IF(AND($K47&lt;=BJ$5,$L47&gt;BJ$5),"",IF(AND($G47&lt;=BJ$5,$H47&gt;BJ$5),"■",""))))</f>
        <v/>
      </c>
      <c r="BK47" s="9" t="str">
        <f t="shared" si="25"/>
        <v/>
      </c>
      <c r="BL47" s="9" t="str">
        <f t="shared" si="25"/>
        <v/>
      </c>
      <c r="BM47" s="10" t="str">
        <f t="shared" si="25"/>
        <v/>
      </c>
      <c r="BN47" s="8" t="str">
        <f t="shared" si="25"/>
        <v/>
      </c>
      <c r="BO47" s="9" t="str">
        <f t="shared" si="25"/>
        <v/>
      </c>
      <c r="BP47" s="9" t="str">
        <f t="shared" si="25"/>
        <v/>
      </c>
      <c r="BQ47" s="10" t="str">
        <f t="shared" si="25"/>
        <v/>
      </c>
      <c r="BR47" s="8" t="str">
        <f t="shared" si="25"/>
        <v/>
      </c>
      <c r="BS47" s="9" t="str">
        <f t="shared" si="25"/>
        <v/>
      </c>
      <c r="BT47" s="9" t="str">
        <f t="shared" si="25"/>
        <v/>
      </c>
      <c r="BU47" s="10" t="str">
        <f t="shared" si="25"/>
        <v/>
      </c>
      <c r="BV47" s="8" t="str">
        <f t="shared" si="25"/>
        <v/>
      </c>
      <c r="BW47" s="9" t="str">
        <f t="shared" si="25"/>
        <v/>
      </c>
      <c r="BX47" s="9" t="str">
        <f t="shared" si="25"/>
        <v/>
      </c>
      <c r="BY47" s="10" t="str">
        <f t="shared" si="24"/>
        <v/>
      </c>
      <c r="CB47" s="7">
        <v>0.69791666666666663</v>
      </c>
    </row>
    <row r="48" spans="2:80" ht="19.5" customHeight="1">
      <c r="B48" s="40">
        <v>43</v>
      </c>
      <c r="C48" s="41" t="str">
        <f>IF(VLOOKUP($B48,管理シート!$B$10:$D$108,2,0)=0,"",VLOOKUP($B48,管理シート!$B$10:$D$108,2,0))</f>
        <v/>
      </c>
      <c r="D48" s="42" t="str">
        <f>IF(VLOOKUP($B48,管理シート!$B$10:$D$108,3,0)=0,"",VLOOKUP($B48,管理シート!$B$10:$D$108,3,0))</f>
        <v/>
      </c>
      <c r="E48" s="1" t="str">
        <f t="shared" si="14"/>
        <v/>
      </c>
      <c r="F48" s="2" t="str">
        <f t="shared" si="15"/>
        <v/>
      </c>
      <c r="G48" s="24"/>
      <c r="H48" s="25"/>
      <c r="I48" s="24"/>
      <c r="J48" s="25"/>
      <c r="K48" s="24"/>
      <c r="L48" s="25"/>
      <c r="M48" s="45"/>
      <c r="N48" s="8" t="str">
        <f t="shared" si="21"/>
        <v/>
      </c>
      <c r="O48" s="9" t="str">
        <f t="shared" si="21"/>
        <v/>
      </c>
      <c r="P48" s="9" t="str">
        <f t="shared" si="21"/>
        <v/>
      </c>
      <c r="Q48" s="10" t="str">
        <f t="shared" si="21"/>
        <v/>
      </c>
      <c r="R48" s="8" t="str">
        <f t="shared" si="20"/>
        <v/>
      </c>
      <c r="S48" s="9" t="str">
        <f t="shared" si="20"/>
        <v/>
      </c>
      <c r="T48" s="9" t="str">
        <f t="shared" si="20"/>
        <v/>
      </c>
      <c r="U48" s="10" t="str">
        <f t="shared" si="20"/>
        <v/>
      </c>
      <c r="V48" s="8" t="str">
        <f t="shared" si="20"/>
        <v/>
      </c>
      <c r="W48" s="9" t="str">
        <f t="shared" si="20"/>
        <v/>
      </c>
      <c r="X48" s="9" t="str">
        <f t="shared" si="20"/>
        <v/>
      </c>
      <c r="Y48" s="10" t="str">
        <f t="shared" si="20"/>
        <v/>
      </c>
      <c r="Z48" s="8" t="str">
        <f t="shared" si="20"/>
        <v/>
      </c>
      <c r="AA48" s="9" t="str">
        <f t="shared" si="20"/>
        <v/>
      </c>
      <c r="AB48" s="9" t="str">
        <f t="shared" si="20"/>
        <v/>
      </c>
      <c r="AC48" s="10" t="str">
        <f t="shared" si="20"/>
        <v/>
      </c>
      <c r="AD48" s="8" t="str">
        <f t="shared" si="20"/>
        <v/>
      </c>
      <c r="AE48" s="9" t="str">
        <f t="shared" si="20"/>
        <v/>
      </c>
      <c r="AF48" s="9" t="str">
        <f t="shared" si="20"/>
        <v/>
      </c>
      <c r="AG48" s="10" t="str">
        <f t="shared" si="20"/>
        <v/>
      </c>
      <c r="AH48" s="8" t="str">
        <f t="shared" si="22"/>
        <v/>
      </c>
      <c r="AI48" s="9" t="str">
        <f t="shared" si="22"/>
        <v/>
      </c>
      <c r="AJ48" s="9" t="str">
        <f t="shared" si="22"/>
        <v/>
      </c>
      <c r="AK48" s="10" t="str">
        <f t="shared" si="22"/>
        <v/>
      </c>
      <c r="AL48" s="8" t="str">
        <f t="shared" si="22"/>
        <v/>
      </c>
      <c r="AM48" s="9" t="str">
        <f t="shared" si="22"/>
        <v/>
      </c>
      <c r="AN48" s="9" t="str">
        <f t="shared" si="22"/>
        <v/>
      </c>
      <c r="AO48" s="10" t="str">
        <f t="shared" si="22"/>
        <v/>
      </c>
      <c r="AP48" s="8" t="str">
        <f t="shared" si="23"/>
        <v/>
      </c>
      <c r="AQ48" s="9" t="str">
        <f t="shared" si="23"/>
        <v/>
      </c>
      <c r="AR48" s="9" t="str">
        <f t="shared" si="23"/>
        <v/>
      </c>
      <c r="AS48" s="10" t="str">
        <f t="shared" si="23"/>
        <v/>
      </c>
      <c r="AT48" s="8" t="str">
        <f t="shared" si="23"/>
        <v/>
      </c>
      <c r="AU48" s="9" t="str">
        <f t="shared" si="23"/>
        <v/>
      </c>
      <c r="AV48" s="9" t="str">
        <f t="shared" si="23"/>
        <v/>
      </c>
      <c r="AW48" s="10" t="str">
        <f t="shared" si="23"/>
        <v/>
      </c>
      <c r="AX48" s="8" t="str">
        <f t="shared" si="23"/>
        <v/>
      </c>
      <c r="AY48" s="9" t="str">
        <f t="shared" si="23"/>
        <v/>
      </c>
      <c r="AZ48" s="9" t="str">
        <f t="shared" si="23"/>
        <v/>
      </c>
      <c r="BA48" s="10" t="str">
        <f t="shared" si="23"/>
        <v/>
      </c>
      <c r="BB48" s="8" t="str">
        <f t="shared" si="23"/>
        <v/>
      </c>
      <c r="BC48" s="9" t="str">
        <f t="shared" si="23"/>
        <v/>
      </c>
      <c r="BD48" s="9" t="str">
        <f t="shared" si="23"/>
        <v/>
      </c>
      <c r="BE48" s="10" t="str">
        <f t="shared" si="23"/>
        <v/>
      </c>
      <c r="BF48" s="8" t="str">
        <f t="shared" si="9"/>
        <v/>
      </c>
      <c r="BG48" s="9" t="str">
        <f t="shared" si="9"/>
        <v/>
      </c>
      <c r="BH48" s="9" t="str">
        <f t="shared" si="9"/>
        <v/>
      </c>
      <c r="BI48" s="10" t="str">
        <f t="shared" si="9"/>
        <v/>
      </c>
      <c r="BJ48" s="8" t="str">
        <f t="shared" si="25"/>
        <v/>
      </c>
      <c r="BK48" s="9" t="str">
        <f t="shared" si="25"/>
        <v/>
      </c>
      <c r="BL48" s="9" t="str">
        <f t="shared" si="25"/>
        <v/>
      </c>
      <c r="BM48" s="10" t="str">
        <f t="shared" si="25"/>
        <v/>
      </c>
      <c r="BN48" s="8" t="str">
        <f t="shared" si="25"/>
        <v/>
      </c>
      <c r="BO48" s="9" t="str">
        <f t="shared" si="25"/>
        <v/>
      </c>
      <c r="BP48" s="9" t="str">
        <f t="shared" si="25"/>
        <v/>
      </c>
      <c r="BQ48" s="10" t="str">
        <f t="shared" si="25"/>
        <v/>
      </c>
      <c r="BR48" s="8" t="str">
        <f t="shared" si="25"/>
        <v/>
      </c>
      <c r="BS48" s="9" t="str">
        <f t="shared" si="25"/>
        <v/>
      </c>
      <c r="BT48" s="9" t="str">
        <f t="shared" si="25"/>
        <v/>
      </c>
      <c r="BU48" s="10" t="str">
        <f t="shared" si="25"/>
        <v/>
      </c>
      <c r="BV48" s="8" t="str">
        <f t="shared" si="25"/>
        <v/>
      </c>
      <c r="BW48" s="9" t="str">
        <f t="shared" si="25"/>
        <v/>
      </c>
      <c r="BX48" s="9" t="str">
        <f t="shared" si="25"/>
        <v/>
      </c>
      <c r="BY48" s="10" t="str">
        <f t="shared" si="24"/>
        <v/>
      </c>
      <c r="CB48" s="7">
        <v>0.70833333333333337</v>
      </c>
    </row>
    <row r="49" spans="2:80" ht="19.5" customHeight="1">
      <c r="B49" s="40">
        <v>44</v>
      </c>
      <c r="C49" s="41" t="str">
        <f>IF(VLOOKUP($B49,管理シート!$B$10:$D$108,2,0)=0,"",VLOOKUP($B49,管理シート!$B$10:$D$108,2,0))</f>
        <v/>
      </c>
      <c r="D49" s="42" t="str">
        <f>IF(VLOOKUP($B49,管理シート!$B$10:$D$108,3,0)=0,"",VLOOKUP($B49,管理シート!$B$10:$D$108,3,0))</f>
        <v/>
      </c>
      <c r="E49" s="1" t="str">
        <f t="shared" si="14"/>
        <v/>
      </c>
      <c r="F49" s="2" t="str">
        <f t="shared" si="15"/>
        <v/>
      </c>
      <c r="G49" s="24"/>
      <c r="H49" s="25"/>
      <c r="I49" s="24"/>
      <c r="J49" s="25"/>
      <c r="K49" s="24"/>
      <c r="L49" s="25"/>
      <c r="M49" s="45"/>
      <c r="N49" s="8" t="str">
        <f t="shared" si="21"/>
        <v/>
      </c>
      <c r="O49" s="9" t="str">
        <f t="shared" si="21"/>
        <v/>
      </c>
      <c r="P49" s="9" t="str">
        <f t="shared" si="21"/>
        <v/>
      </c>
      <c r="Q49" s="10" t="str">
        <f t="shared" si="21"/>
        <v/>
      </c>
      <c r="R49" s="8" t="str">
        <f t="shared" si="20"/>
        <v/>
      </c>
      <c r="S49" s="9" t="str">
        <f t="shared" si="20"/>
        <v/>
      </c>
      <c r="T49" s="9" t="str">
        <f t="shared" si="20"/>
        <v/>
      </c>
      <c r="U49" s="10" t="str">
        <f t="shared" si="20"/>
        <v/>
      </c>
      <c r="V49" s="8" t="str">
        <f t="shared" si="20"/>
        <v/>
      </c>
      <c r="W49" s="9" t="str">
        <f t="shared" si="20"/>
        <v/>
      </c>
      <c r="X49" s="9" t="str">
        <f t="shared" si="20"/>
        <v/>
      </c>
      <c r="Y49" s="10" t="str">
        <f t="shared" si="20"/>
        <v/>
      </c>
      <c r="Z49" s="8" t="str">
        <f t="shared" si="20"/>
        <v/>
      </c>
      <c r="AA49" s="9" t="str">
        <f t="shared" si="20"/>
        <v/>
      </c>
      <c r="AB49" s="9" t="str">
        <f t="shared" si="20"/>
        <v/>
      </c>
      <c r="AC49" s="10" t="str">
        <f t="shared" si="20"/>
        <v/>
      </c>
      <c r="AD49" s="8" t="str">
        <f t="shared" si="20"/>
        <v/>
      </c>
      <c r="AE49" s="9" t="str">
        <f t="shared" si="20"/>
        <v/>
      </c>
      <c r="AF49" s="9" t="str">
        <f t="shared" si="20"/>
        <v/>
      </c>
      <c r="AG49" s="10" t="str">
        <f t="shared" si="20"/>
        <v/>
      </c>
      <c r="AH49" s="8" t="str">
        <f t="shared" si="22"/>
        <v/>
      </c>
      <c r="AI49" s="9" t="str">
        <f t="shared" si="22"/>
        <v/>
      </c>
      <c r="AJ49" s="9" t="str">
        <f t="shared" si="22"/>
        <v/>
      </c>
      <c r="AK49" s="10" t="str">
        <f t="shared" si="22"/>
        <v/>
      </c>
      <c r="AL49" s="8" t="str">
        <f t="shared" si="22"/>
        <v/>
      </c>
      <c r="AM49" s="9" t="str">
        <f t="shared" si="22"/>
        <v/>
      </c>
      <c r="AN49" s="9" t="str">
        <f t="shared" si="22"/>
        <v/>
      </c>
      <c r="AO49" s="10" t="str">
        <f t="shared" si="22"/>
        <v/>
      </c>
      <c r="AP49" s="8" t="str">
        <f t="shared" si="23"/>
        <v/>
      </c>
      <c r="AQ49" s="9" t="str">
        <f t="shared" si="23"/>
        <v/>
      </c>
      <c r="AR49" s="9" t="str">
        <f t="shared" si="23"/>
        <v/>
      </c>
      <c r="AS49" s="10" t="str">
        <f t="shared" si="23"/>
        <v/>
      </c>
      <c r="AT49" s="8" t="str">
        <f t="shared" si="23"/>
        <v/>
      </c>
      <c r="AU49" s="9" t="str">
        <f t="shared" si="23"/>
        <v/>
      </c>
      <c r="AV49" s="9" t="str">
        <f t="shared" si="23"/>
        <v/>
      </c>
      <c r="AW49" s="10" t="str">
        <f t="shared" si="23"/>
        <v/>
      </c>
      <c r="AX49" s="8" t="str">
        <f t="shared" si="23"/>
        <v/>
      </c>
      <c r="AY49" s="9" t="str">
        <f t="shared" si="23"/>
        <v/>
      </c>
      <c r="AZ49" s="9" t="str">
        <f t="shared" si="23"/>
        <v/>
      </c>
      <c r="BA49" s="10" t="str">
        <f t="shared" si="23"/>
        <v/>
      </c>
      <c r="BB49" s="8" t="str">
        <f t="shared" si="23"/>
        <v/>
      </c>
      <c r="BC49" s="9" t="str">
        <f t="shared" si="23"/>
        <v/>
      </c>
      <c r="BD49" s="9" t="str">
        <f t="shared" si="23"/>
        <v/>
      </c>
      <c r="BE49" s="10" t="str">
        <f t="shared" si="23"/>
        <v/>
      </c>
      <c r="BF49" s="8" t="str">
        <f t="shared" si="9"/>
        <v/>
      </c>
      <c r="BG49" s="9" t="str">
        <f t="shared" si="9"/>
        <v/>
      </c>
      <c r="BH49" s="9" t="str">
        <f t="shared" si="9"/>
        <v/>
      </c>
      <c r="BI49" s="10" t="str">
        <f t="shared" si="9"/>
        <v/>
      </c>
      <c r="BJ49" s="8" t="str">
        <f t="shared" si="25"/>
        <v/>
      </c>
      <c r="BK49" s="9" t="str">
        <f t="shared" si="25"/>
        <v/>
      </c>
      <c r="BL49" s="9" t="str">
        <f t="shared" si="25"/>
        <v/>
      </c>
      <c r="BM49" s="10" t="str">
        <f t="shared" si="25"/>
        <v/>
      </c>
      <c r="BN49" s="8" t="str">
        <f t="shared" si="25"/>
        <v/>
      </c>
      <c r="BO49" s="9" t="str">
        <f t="shared" si="25"/>
        <v/>
      </c>
      <c r="BP49" s="9" t="str">
        <f t="shared" si="25"/>
        <v/>
      </c>
      <c r="BQ49" s="10" t="str">
        <f t="shared" si="25"/>
        <v/>
      </c>
      <c r="BR49" s="8" t="str">
        <f t="shared" si="25"/>
        <v/>
      </c>
      <c r="BS49" s="9" t="str">
        <f t="shared" si="25"/>
        <v/>
      </c>
      <c r="BT49" s="9" t="str">
        <f t="shared" si="25"/>
        <v/>
      </c>
      <c r="BU49" s="10" t="str">
        <f t="shared" si="25"/>
        <v/>
      </c>
      <c r="BV49" s="8" t="str">
        <f t="shared" si="25"/>
        <v/>
      </c>
      <c r="BW49" s="9" t="str">
        <f t="shared" si="25"/>
        <v/>
      </c>
      <c r="BX49" s="9" t="str">
        <f t="shared" si="25"/>
        <v/>
      </c>
      <c r="BY49" s="10" t="str">
        <f t="shared" si="24"/>
        <v/>
      </c>
      <c r="CB49" s="7">
        <v>0.71875</v>
      </c>
    </row>
    <row r="50" spans="2:80" ht="19.5" customHeight="1">
      <c r="B50" s="40">
        <v>45</v>
      </c>
      <c r="C50" s="41" t="str">
        <f>IF(VLOOKUP($B50,管理シート!$B$10:$D$108,2,0)=0,"",VLOOKUP($B50,管理シート!$B$10:$D$108,2,0))</f>
        <v/>
      </c>
      <c r="D50" s="42" t="str">
        <f>IF(VLOOKUP($B50,管理シート!$B$10:$D$108,3,0)=0,"",VLOOKUP($B50,管理シート!$B$10:$D$108,3,0))</f>
        <v/>
      </c>
      <c r="E50" s="1" t="str">
        <f t="shared" si="14"/>
        <v/>
      </c>
      <c r="F50" s="2" t="str">
        <f t="shared" si="15"/>
        <v/>
      </c>
      <c r="G50" s="24"/>
      <c r="H50" s="25"/>
      <c r="I50" s="24"/>
      <c r="J50" s="25"/>
      <c r="K50" s="24"/>
      <c r="L50" s="25"/>
      <c r="M50" s="45"/>
      <c r="N50" s="8" t="str">
        <f t="shared" si="21"/>
        <v/>
      </c>
      <c r="O50" s="9" t="str">
        <f t="shared" si="21"/>
        <v/>
      </c>
      <c r="P50" s="9" t="str">
        <f t="shared" si="21"/>
        <v/>
      </c>
      <c r="Q50" s="10" t="str">
        <f t="shared" si="21"/>
        <v/>
      </c>
      <c r="R50" s="8" t="str">
        <f t="shared" si="20"/>
        <v/>
      </c>
      <c r="S50" s="9" t="str">
        <f t="shared" si="20"/>
        <v/>
      </c>
      <c r="T50" s="9" t="str">
        <f t="shared" si="20"/>
        <v/>
      </c>
      <c r="U50" s="10" t="str">
        <f t="shared" si="20"/>
        <v/>
      </c>
      <c r="V50" s="8" t="str">
        <f t="shared" si="20"/>
        <v/>
      </c>
      <c r="W50" s="9" t="str">
        <f t="shared" si="20"/>
        <v/>
      </c>
      <c r="X50" s="9" t="str">
        <f t="shared" si="20"/>
        <v/>
      </c>
      <c r="Y50" s="10" t="str">
        <f t="shared" si="20"/>
        <v/>
      </c>
      <c r="Z50" s="8" t="str">
        <f t="shared" si="20"/>
        <v/>
      </c>
      <c r="AA50" s="9" t="str">
        <f t="shared" si="20"/>
        <v/>
      </c>
      <c r="AB50" s="9" t="str">
        <f t="shared" si="20"/>
        <v/>
      </c>
      <c r="AC50" s="10" t="str">
        <f t="shared" si="20"/>
        <v/>
      </c>
      <c r="AD50" s="8" t="str">
        <f t="shared" si="20"/>
        <v/>
      </c>
      <c r="AE50" s="9" t="str">
        <f t="shared" si="20"/>
        <v/>
      </c>
      <c r="AF50" s="9" t="str">
        <f t="shared" si="20"/>
        <v/>
      </c>
      <c r="AG50" s="10" t="str">
        <f t="shared" si="20"/>
        <v/>
      </c>
      <c r="AH50" s="8" t="str">
        <f t="shared" si="22"/>
        <v/>
      </c>
      <c r="AI50" s="9" t="str">
        <f t="shared" si="22"/>
        <v/>
      </c>
      <c r="AJ50" s="9" t="str">
        <f t="shared" si="22"/>
        <v/>
      </c>
      <c r="AK50" s="10" t="str">
        <f t="shared" si="22"/>
        <v/>
      </c>
      <c r="AL50" s="8" t="str">
        <f t="shared" si="22"/>
        <v/>
      </c>
      <c r="AM50" s="9" t="str">
        <f t="shared" si="22"/>
        <v/>
      </c>
      <c r="AN50" s="9" t="str">
        <f t="shared" si="22"/>
        <v/>
      </c>
      <c r="AO50" s="10" t="str">
        <f t="shared" si="22"/>
        <v/>
      </c>
      <c r="AP50" s="8" t="str">
        <f t="shared" si="23"/>
        <v/>
      </c>
      <c r="AQ50" s="9" t="str">
        <f t="shared" si="23"/>
        <v/>
      </c>
      <c r="AR50" s="9" t="str">
        <f t="shared" si="23"/>
        <v/>
      </c>
      <c r="AS50" s="10" t="str">
        <f t="shared" si="23"/>
        <v/>
      </c>
      <c r="AT50" s="8" t="str">
        <f t="shared" si="23"/>
        <v/>
      </c>
      <c r="AU50" s="9" t="str">
        <f t="shared" si="23"/>
        <v/>
      </c>
      <c r="AV50" s="9" t="str">
        <f t="shared" si="23"/>
        <v/>
      </c>
      <c r="AW50" s="10" t="str">
        <f t="shared" si="23"/>
        <v/>
      </c>
      <c r="AX50" s="8" t="str">
        <f t="shared" si="23"/>
        <v/>
      </c>
      <c r="AY50" s="9" t="str">
        <f t="shared" si="23"/>
        <v/>
      </c>
      <c r="AZ50" s="9" t="str">
        <f t="shared" si="23"/>
        <v/>
      </c>
      <c r="BA50" s="10" t="str">
        <f t="shared" si="23"/>
        <v/>
      </c>
      <c r="BB50" s="8" t="str">
        <f t="shared" si="23"/>
        <v/>
      </c>
      <c r="BC50" s="9" t="str">
        <f t="shared" si="23"/>
        <v/>
      </c>
      <c r="BD50" s="9" t="str">
        <f t="shared" si="23"/>
        <v/>
      </c>
      <c r="BE50" s="10" t="str">
        <f t="shared" si="23"/>
        <v/>
      </c>
      <c r="BF50" s="8" t="str">
        <f t="shared" si="9"/>
        <v/>
      </c>
      <c r="BG50" s="9" t="str">
        <f t="shared" si="9"/>
        <v/>
      </c>
      <c r="BH50" s="9" t="str">
        <f t="shared" si="9"/>
        <v/>
      </c>
      <c r="BI50" s="10" t="str">
        <f t="shared" si="9"/>
        <v/>
      </c>
      <c r="BJ50" s="8" t="str">
        <f t="shared" si="25"/>
        <v/>
      </c>
      <c r="BK50" s="9" t="str">
        <f t="shared" si="25"/>
        <v/>
      </c>
      <c r="BL50" s="9" t="str">
        <f t="shared" si="25"/>
        <v/>
      </c>
      <c r="BM50" s="10" t="str">
        <f t="shared" si="25"/>
        <v/>
      </c>
      <c r="BN50" s="8" t="str">
        <f t="shared" si="25"/>
        <v/>
      </c>
      <c r="BO50" s="9" t="str">
        <f t="shared" si="25"/>
        <v/>
      </c>
      <c r="BP50" s="9" t="str">
        <f t="shared" si="25"/>
        <v/>
      </c>
      <c r="BQ50" s="10" t="str">
        <f t="shared" si="25"/>
        <v/>
      </c>
      <c r="BR50" s="8" t="str">
        <f t="shared" si="25"/>
        <v/>
      </c>
      <c r="BS50" s="9" t="str">
        <f t="shared" si="25"/>
        <v/>
      </c>
      <c r="BT50" s="9" t="str">
        <f t="shared" si="25"/>
        <v/>
      </c>
      <c r="BU50" s="10" t="str">
        <f t="shared" si="25"/>
        <v/>
      </c>
      <c r="BV50" s="8" t="str">
        <f t="shared" si="25"/>
        <v/>
      </c>
      <c r="BW50" s="9" t="str">
        <f t="shared" si="25"/>
        <v/>
      </c>
      <c r="BX50" s="9" t="str">
        <f t="shared" si="25"/>
        <v/>
      </c>
      <c r="BY50" s="10" t="str">
        <f t="shared" si="24"/>
        <v/>
      </c>
      <c r="CB50" s="7">
        <v>0.72916666666666663</v>
      </c>
    </row>
    <row r="51" spans="2:80" ht="19.5" customHeight="1">
      <c r="B51" s="40">
        <v>46</v>
      </c>
      <c r="C51" s="41" t="str">
        <f>IF(VLOOKUP($B51,管理シート!$B$10:$D$108,2,0)=0,"",VLOOKUP($B51,管理シート!$B$10:$D$108,2,0))</f>
        <v/>
      </c>
      <c r="D51" s="42" t="str">
        <f>IF(VLOOKUP($B51,管理シート!$B$10:$D$108,3,0)=0,"",VLOOKUP($B51,管理シート!$B$10:$D$108,3,0))</f>
        <v/>
      </c>
      <c r="E51" s="1" t="str">
        <f t="shared" si="14"/>
        <v/>
      </c>
      <c r="F51" s="2" t="str">
        <f t="shared" si="15"/>
        <v/>
      </c>
      <c r="G51" s="24"/>
      <c r="H51" s="25"/>
      <c r="I51" s="24"/>
      <c r="J51" s="25"/>
      <c r="K51" s="24"/>
      <c r="L51" s="25"/>
      <c r="M51" s="45"/>
      <c r="N51" s="8" t="str">
        <f t="shared" si="21"/>
        <v/>
      </c>
      <c r="O51" s="9" t="str">
        <f t="shared" si="21"/>
        <v/>
      </c>
      <c r="P51" s="9" t="str">
        <f t="shared" si="21"/>
        <v/>
      </c>
      <c r="Q51" s="10" t="str">
        <f t="shared" si="21"/>
        <v/>
      </c>
      <c r="R51" s="8" t="str">
        <f t="shared" si="20"/>
        <v/>
      </c>
      <c r="S51" s="9" t="str">
        <f t="shared" si="20"/>
        <v/>
      </c>
      <c r="T51" s="9" t="str">
        <f t="shared" si="20"/>
        <v/>
      </c>
      <c r="U51" s="10" t="str">
        <f t="shared" si="20"/>
        <v/>
      </c>
      <c r="V51" s="8" t="str">
        <f t="shared" si="20"/>
        <v/>
      </c>
      <c r="W51" s="9" t="str">
        <f t="shared" si="20"/>
        <v/>
      </c>
      <c r="X51" s="9" t="str">
        <f t="shared" si="20"/>
        <v/>
      </c>
      <c r="Y51" s="10" t="str">
        <f t="shared" si="20"/>
        <v/>
      </c>
      <c r="Z51" s="8" t="str">
        <f t="shared" si="20"/>
        <v/>
      </c>
      <c r="AA51" s="9" t="str">
        <f t="shared" si="20"/>
        <v/>
      </c>
      <c r="AB51" s="9" t="str">
        <f t="shared" si="20"/>
        <v/>
      </c>
      <c r="AC51" s="10" t="str">
        <f t="shared" si="20"/>
        <v/>
      </c>
      <c r="AD51" s="8" t="str">
        <f t="shared" si="20"/>
        <v/>
      </c>
      <c r="AE51" s="9" t="str">
        <f t="shared" si="20"/>
        <v/>
      </c>
      <c r="AF51" s="9" t="str">
        <f t="shared" si="20"/>
        <v/>
      </c>
      <c r="AG51" s="10" t="str">
        <f t="shared" si="20"/>
        <v/>
      </c>
      <c r="AH51" s="8" t="str">
        <f t="shared" si="22"/>
        <v/>
      </c>
      <c r="AI51" s="9" t="str">
        <f t="shared" si="22"/>
        <v/>
      </c>
      <c r="AJ51" s="9" t="str">
        <f t="shared" si="22"/>
        <v/>
      </c>
      <c r="AK51" s="10" t="str">
        <f t="shared" si="22"/>
        <v/>
      </c>
      <c r="AL51" s="8" t="str">
        <f t="shared" si="22"/>
        <v/>
      </c>
      <c r="AM51" s="9" t="str">
        <f t="shared" si="22"/>
        <v/>
      </c>
      <c r="AN51" s="9" t="str">
        <f t="shared" si="22"/>
        <v/>
      </c>
      <c r="AO51" s="10" t="str">
        <f t="shared" si="22"/>
        <v/>
      </c>
      <c r="AP51" s="8" t="str">
        <f t="shared" si="23"/>
        <v/>
      </c>
      <c r="AQ51" s="9" t="str">
        <f t="shared" si="23"/>
        <v/>
      </c>
      <c r="AR51" s="9" t="str">
        <f t="shared" si="23"/>
        <v/>
      </c>
      <c r="AS51" s="10" t="str">
        <f t="shared" si="23"/>
        <v/>
      </c>
      <c r="AT51" s="8" t="str">
        <f t="shared" si="23"/>
        <v/>
      </c>
      <c r="AU51" s="9" t="str">
        <f t="shared" si="23"/>
        <v/>
      </c>
      <c r="AV51" s="9" t="str">
        <f t="shared" si="23"/>
        <v/>
      </c>
      <c r="AW51" s="10" t="str">
        <f t="shared" si="23"/>
        <v/>
      </c>
      <c r="AX51" s="8" t="str">
        <f t="shared" si="23"/>
        <v/>
      </c>
      <c r="AY51" s="9" t="str">
        <f t="shared" si="23"/>
        <v/>
      </c>
      <c r="AZ51" s="9" t="str">
        <f t="shared" si="23"/>
        <v/>
      </c>
      <c r="BA51" s="10" t="str">
        <f t="shared" si="23"/>
        <v/>
      </c>
      <c r="BB51" s="8" t="str">
        <f t="shared" si="23"/>
        <v/>
      </c>
      <c r="BC51" s="9" t="str">
        <f t="shared" si="23"/>
        <v/>
      </c>
      <c r="BD51" s="9" t="str">
        <f t="shared" si="23"/>
        <v/>
      </c>
      <c r="BE51" s="10" t="str">
        <f t="shared" si="23"/>
        <v/>
      </c>
      <c r="BF51" s="8" t="str">
        <f t="shared" si="9"/>
        <v/>
      </c>
      <c r="BG51" s="9" t="str">
        <f t="shared" si="9"/>
        <v/>
      </c>
      <c r="BH51" s="9" t="str">
        <f t="shared" si="9"/>
        <v/>
      </c>
      <c r="BI51" s="10" t="str">
        <f t="shared" si="9"/>
        <v/>
      </c>
      <c r="BJ51" s="8" t="str">
        <f t="shared" si="25"/>
        <v/>
      </c>
      <c r="BK51" s="9" t="str">
        <f t="shared" si="25"/>
        <v/>
      </c>
      <c r="BL51" s="9" t="str">
        <f t="shared" si="25"/>
        <v/>
      </c>
      <c r="BM51" s="10" t="str">
        <f t="shared" si="25"/>
        <v/>
      </c>
      <c r="BN51" s="8" t="str">
        <f t="shared" si="25"/>
        <v/>
      </c>
      <c r="BO51" s="9" t="str">
        <f t="shared" si="25"/>
        <v/>
      </c>
      <c r="BP51" s="9" t="str">
        <f t="shared" si="25"/>
        <v/>
      </c>
      <c r="BQ51" s="10" t="str">
        <f t="shared" si="25"/>
        <v/>
      </c>
      <c r="BR51" s="8" t="str">
        <f t="shared" si="25"/>
        <v/>
      </c>
      <c r="BS51" s="9" t="str">
        <f t="shared" si="25"/>
        <v/>
      </c>
      <c r="BT51" s="9" t="str">
        <f t="shared" si="25"/>
        <v/>
      </c>
      <c r="BU51" s="10" t="str">
        <f t="shared" si="25"/>
        <v/>
      </c>
      <c r="BV51" s="8" t="str">
        <f t="shared" si="25"/>
        <v/>
      </c>
      <c r="BW51" s="9" t="str">
        <f t="shared" si="25"/>
        <v/>
      </c>
      <c r="BX51" s="9" t="str">
        <f t="shared" si="25"/>
        <v/>
      </c>
      <c r="BY51" s="10" t="str">
        <f t="shared" si="24"/>
        <v/>
      </c>
      <c r="CB51" s="7">
        <v>0.73958333333333337</v>
      </c>
    </row>
    <row r="52" spans="2:80" ht="19.5" customHeight="1">
      <c r="B52" s="40">
        <v>47</v>
      </c>
      <c r="C52" s="41" t="str">
        <f>IF(VLOOKUP($B52,管理シート!$B$10:$D$108,2,0)=0,"",VLOOKUP($B52,管理シート!$B$10:$D$108,2,0))</f>
        <v/>
      </c>
      <c r="D52" s="42" t="str">
        <f>IF(VLOOKUP($B52,管理シート!$B$10:$D$108,3,0)=0,"",VLOOKUP($B52,管理シート!$B$10:$D$108,3,0))</f>
        <v/>
      </c>
      <c r="E52" s="1" t="str">
        <f t="shared" si="14"/>
        <v/>
      </c>
      <c r="F52" s="2" t="str">
        <f t="shared" si="15"/>
        <v/>
      </c>
      <c r="G52" s="24"/>
      <c r="H52" s="25"/>
      <c r="I52" s="24"/>
      <c r="J52" s="25"/>
      <c r="K52" s="24"/>
      <c r="L52" s="25"/>
      <c r="M52" s="45"/>
      <c r="N52" s="8" t="str">
        <f t="shared" si="21"/>
        <v/>
      </c>
      <c r="O52" s="9" t="str">
        <f t="shared" si="21"/>
        <v/>
      </c>
      <c r="P52" s="9" t="str">
        <f t="shared" si="21"/>
        <v/>
      </c>
      <c r="Q52" s="10" t="str">
        <f t="shared" si="21"/>
        <v/>
      </c>
      <c r="R52" s="8" t="str">
        <f t="shared" si="20"/>
        <v/>
      </c>
      <c r="S52" s="9" t="str">
        <f t="shared" si="20"/>
        <v/>
      </c>
      <c r="T52" s="9" t="str">
        <f t="shared" si="20"/>
        <v/>
      </c>
      <c r="U52" s="10" t="str">
        <f t="shared" si="20"/>
        <v/>
      </c>
      <c r="V52" s="8" t="str">
        <f t="shared" si="20"/>
        <v/>
      </c>
      <c r="W52" s="9" t="str">
        <f t="shared" si="20"/>
        <v/>
      </c>
      <c r="X52" s="9" t="str">
        <f t="shared" si="20"/>
        <v/>
      </c>
      <c r="Y52" s="10" t="str">
        <f t="shared" si="20"/>
        <v/>
      </c>
      <c r="Z52" s="8" t="str">
        <f t="shared" si="20"/>
        <v/>
      </c>
      <c r="AA52" s="9" t="str">
        <f t="shared" si="20"/>
        <v/>
      </c>
      <c r="AB52" s="9" t="str">
        <f t="shared" si="20"/>
        <v/>
      </c>
      <c r="AC52" s="10" t="str">
        <f t="shared" si="20"/>
        <v/>
      </c>
      <c r="AD52" s="8" t="str">
        <f t="shared" ref="AD52:AO55" si="26">IF($G52="","",IF(AND($I52&lt;=AD$5,$J52&gt;AD$5),"",IF(AND($K52&lt;=AD$5,$L52&gt;AD$5),"",IF(AND($G52&lt;=AD$5,$H52&gt;AD$5),"■",""))))</f>
        <v/>
      </c>
      <c r="AE52" s="9" t="str">
        <f t="shared" si="26"/>
        <v/>
      </c>
      <c r="AF52" s="9" t="str">
        <f t="shared" si="26"/>
        <v/>
      </c>
      <c r="AG52" s="10" t="str">
        <f t="shared" si="26"/>
        <v/>
      </c>
      <c r="AH52" s="8" t="str">
        <f t="shared" si="26"/>
        <v/>
      </c>
      <c r="AI52" s="9" t="str">
        <f t="shared" si="26"/>
        <v/>
      </c>
      <c r="AJ52" s="9" t="str">
        <f t="shared" si="26"/>
        <v/>
      </c>
      <c r="AK52" s="10" t="str">
        <f t="shared" si="26"/>
        <v/>
      </c>
      <c r="AL52" s="8" t="str">
        <f t="shared" si="26"/>
        <v/>
      </c>
      <c r="AM52" s="9" t="str">
        <f t="shared" si="26"/>
        <v/>
      </c>
      <c r="AN52" s="9" t="str">
        <f t="shared" si="26"/>
        <v/>
      </c>
      <c r="AO52" s="10" t="str">
        <f t="shared" si="26"/>
        <v/>
      </c>
      <c r="AP52" s="8" t="str">
        <f t="shared" si="23"/>
        <v/>
      </c>
      <c r="AQ52" s="9" t="str">
        <f t="shared" si="23"/>
        <v/>
      </c>
      <c r="AR52" s="9" t="str">
        <f t="shared" si="23"/>
        <v/>
      </c>
      <c r="AS52" s="10" t="str">
        <f t="shared" si="23"/>
        <v/>
      </c>
      <c r="AT52" s="8" t="str">
        <f t="shared" si="23"/>
        <v/>
      </c>
      <c r="AU52" s="9" t="str">
        <f t="shared" si="23"/>
        <v/>
      </c>
      <c r="AV52" s="9" t="str">
        <f t="shared" si="23"/>
        <v/>
      </c>
      <c r="AW52" s="10" t="str">
        <f t="shared" si="23"/>
        <v/>
      </c>
      <c r="AX52" s="8" t="str">
        <f t="shared" si="23"/>
        <v/>
      </c>
      <c r="AY52" s="9" t="str">
        <f t="shared" si="23"/>
        <v/>
      </c>
      <c r="AZ52" s="9" t="str">
        <f t="shared" si="23"/>
        <v/>
      </c>
      <c r="BA52" s="10" t="str">
        <f t="shared" si="23"/>
        <v/>
      </c>
      <c r="BB52" s="8" t="str">
        <f t="shared" si="23"/>
        <v/>
      </c>
      <c r="BC52" s="9" t="str">
        <f t="shared" si="23"/>
        <v/>
      </c>
      <c r="BD52" s="9" t="str">
        <f t="shared" si="23"/>
        <v/>
      </c>
      <c r="BE52" s="10" t="str">
        <f t="shared" si="23"/>
        <v/>
      </c>
      <c r="BF52" s="8" t="str">
        <f t="shared" si="9"/>
        <v/>
      </c>
      <c r="BG52" s="9" t="str">
        <f t="shared" si="9"/>
        <v/>
      </c>
      <c r="BH52" s="9" t="str">
        <f t="shared" si="9"/>
        <v/>
      </c>
      <c r="BI52" s="10" t="str">
        <f t="shared" si="9"/>
        <v/>
      </c>
      <c r="BJ52" s="8" t="str">
        <f t="shared" si="25"/>
        <v/>
      </c>
      <c r="BK52" s="9" t="str">
        <f t="shared" si="25"/>
        <v/>
      </c>
      <c r="BL52" s="9" t="str">
        <f t="shared" si="25"/>
        <v/>
      </c>
      <c r="BM52" s="10" t="str">
        <f t="shared" si="25"/>
        <v/>
      </c>
      <c r="BN52" s="8" t="str">
        <f t="shared" si="25"/>
        <v/>
      </c>
      <c r="BO52" s="9" t="str">
        <f t="shared" si="25"/>
        <v/>
      </c>
      <c r="BP52" s="9" t="str">
        <f t="shared" si="25"/>
        <v/>
      </c>
      <c r="BQ52" s="10" t="str">
        <f t="shared" si="25"/>
        <v/>
      </c>
      <c r="BR52" s="8" t="str">
        <f t="shared" si="25"/>
        <v/>
      </c>
      <c r="BS52" s="9" t="str">
        <f t="shared" si="25"/>
        <v/>
      </c>
      <c r="BT52" s="9" t="str">
        <f t="shared" si="25"/>
        <v/>
      </c>
      <c r="BU52" s="10" t="str">
        <f t="shared" si="25"/>
        <v/>
      </c>
      <c r="BV52" s="8" t="str">
        <f t="shared" si="25"/>
        <v/>
      </c>
      <c r="BW52" s="9" t="str">
        <f t="shared" si="25"/>
        <v/>
      </c>
      <c r="BX52" s="9" t="str">
        <f t="shared" si="25"/>
        <v/>
      </c>
      <c r="BY52" s="10" t="str">
        <f t="shared" si="24"/>
        <v/>
      </c>
      <c r="CB52" s="7">
        <v>0.75</v>
      </c>
    </row>
    <row r="53" spans="2:80" ht="19.5" customHeight="1">
      <c r="B53" s="40">
        <v>48</v>
      </c>
      <c r="C53" s="41" t="str">
        <f>IF(VLOOKUP($B53,管理シート!$B$10:$D$108,2,0)=0,"",VLOOKUP($B53,管理シート!$B$10:$D$108,2,0))</f>
        <v/>
      </c>
      <c r="D53" s="42" t="str">
        <f>IF(VLOOKUP($B53,管理シート!$B$10:$D$108,3,0)=0,"",VLOOKUP($B53,管理シート!$B$10:$D$108,3,0))</f>
        <v/>
      </c>
      <c r="E53" s="1" t="str">
        <f t="shared" si="14"/>
        <v/>
      </c>
      <c r="F53" s="2" t="str">
        <f t="shared" si="15"/>
        <v/>
      </c>
      <c r="G53" s="24"/>
      <c r="H53" s="25"/>
      <c r="I53" s="24"/>
      <c r="J53" s="25"/>
      <c r="K53" s="24"/>
      <c r="L53" s="25"/>
      <c r="M53" s="45"/>
      <c r="N53" s="8" t="str">
        <f t="shared" si="21"/>
        <v/>
      </c>
      <c r="O53" s="9" t="str">
        <f t="shared" si="21"/>
        <v/>
      </c>
      <c r="P53" s="9" t="str">
        <f t="shared" si="21"/>
        <v/>
      </c>
      <c r="Q53" s="10" t="str">
        <f t="shared" si="21"/>
        <v/>
      </c>
      <c r="R53" s="8" t="str">
        <f t="shared" si="21"/>
        <v/>
      </c>
      <c r="S53" s="9" t="str">
        <f t="shared" si="21"/>
        <v/>
      </c>
      <c r="T53" s="9" t="str">
        <f t="shared" si="21"/>
        <v/>
      </c>
      <c r="U53" s="10" t="str">
        <f t="shared" si="21"/>
        <v/>
      </c>
      <c r="V53" s="8" t="str">
        <f t="shared" si="21"/>
        <v/>
      </c>
      <c r="W53" s="9" t="str">
        <f t="shared" si="21"/>
        <v/>
      </c>
      <c r="X53" s="9" t="str">
        <f t="shared" si="21"/>
        <v/>
      </c>
      <c r="Y53" s="10" t="str">
        <f t="shared" si="21"/>
        <v/>
      </c>
      <c r="Z53" s="8" t="str">
        <f t="shared" si="21"/>
        <v/>
      </c>
      <c r="AA53" s="9" t="str">
        <f t="shared" si="21"/>
        <v/>
      </c>
      <c r="AB53" s="9" t="str">
        <f t="shared" si="21"/>
        <v/>
      </c>
      <c r="AC53" s="10" t="str">
        <f t="shared" si="21"/>
        <v/>
      </c>
      <c r="AD53" s="8" t="str">
        <f t="shared" si="26"/>
        <v/>
      </c>
      <c r="AE53" s="9" t="str">
        <f t="shared" si="26"/>
        <v/>
      </c>
      <c r="AF53" s="9" t="str">
        <f t="shared" si="26"/>
        <v/>
      </c>
      <c r="AG53" s="10" t="str">
        <f t="shared" si="26"/>
        <v/>
      </c>
      <c r="AH53" s="8" t="str">
        <f t="shared" si="26"/>
        <v/>
      </c>
      <c r="AI53" s="9" t="str">
        <f t="shared" si="26"/>
        <v/>
      </c>
      <c r="AJ53" s="9" t="str">
        <f t="shared" si="26"/>
        <v/>
      </c>
      <c r="AK53" s="10" t="str">
        <f t="shared" si="26"/>
        <v/>
      </c>
      <c r="AL53" s="8" t="str">
        <f t="shared" si="26"/>
        <v/>
      </c>
      <c r="AM53" s="9" t="str">
        <f t="shared" si="26"/>
        <v/>
      </c>
      <c r="AN53" s="9" t="str">
        <f t="shared" si="26"/>
        <v/>
      </c>
      <c r="AO53" s="10" t="str">
        <f t="shared" si="26"/>
        <v/>
      </c>
      <c r="AP53" s="8" t="str">
        <f t="shared" si="23"/>
        <v/>
      </c>
      <c r="AQ53" s="9" t="str">
        <f t="shared" si="23"/>
        <v/>
      </c>
      <c r="AR53" s="9" t="str">
        <f t="shared" si="23"/>
        <v/>
      </c>
      <c r="AS53" s="10" t="str">
        <f t="shared" si="23"/>
        <v/>
      </c>
      <c r="AT53" s="8" t="str">
        <f t="shared" si="23"/>
        <v/>
      </c>
      <c r="AU53" s="9" t="str">
        <f t="shared" si="23"/>
        <v/>
      </c>
      <c r="AV53" s="9" t="str">
        <f t="shared" si="23"/>
        <v/>
      </c>
      <c r="AW53" s="10" t="str">
        <f t="shared" si="23"/>
        <v/>
      </c>
      <c r="AX53" s="8" t="str">
        <f t="shared" si="23"/>
        <v/>
      </c>
      <c r="AY53" s="9" t="str">
        <f t="shared" si="23"/>
        <v/>
      </c>
      <c r="AZ53" s="9" t="str">
        <f t="shared" si="23"/>
        <v/>
      </c>
      <c r="BA53" s="10" t="str">
        <f t="shared" si="23"/>
        <v/>
      </c>
      <c r="BB53" s="8" t="str">
        <f t="shared" si="23"/>
        <v/>
      </c>
      <c r="BC53" s="9" t="str">
        <f t="shared" si="23"/>
        <v/>
      </c>
      <c r="BD53" s="9" t="str">
        <f t="shared" si="23"/>
        <v/>
      </c>
      <c r="BE53" s="10" t="str">
        <f t="shared" si="23"/>
        <v/>
      </c>
      <c r="BF53" s="8" t="str">
        <f t="shared" si="9"/>
        <v/>
      </c>
      <c r="BG53" s="9" t="str">
        <f t="shared" si="9"/>
        <v/>
      </c>
      <c r="BH53" s="9" t="str">
        <f t="shared" si="9"/>
        <v/>
      </c>
      <c r="BI53" s="10" t="str">
        <f t="shared" si="9"/>
        <v/>
      </c>
      <c r="BJ53" s="8" t="str">
        <f t="shared" si="25"/>
        <v/>
      </c>
      <c r="BK53" s="9" t="str">
        <f t="shared" si="25"/>
        <v/>
      </c>
      <c r="BL53" s="9" t="str">
        <f t="shared" si="25"/>
        <v/>
      </c>
      <c r="BM53" s="10" t="str">
        <f t="shared" si="25"/>
        <v/>
      </c>
      <c r="BN53" s="8" t="str">
        <f t="shared" si="25"/>
        <v/>
      </c>
      <c r="BO53" s="9" t="str">
        <f t="shared" si="25"/>
        <v/>
      </c>
      <c r="BP53" s="9" t="str">
        <f t="shared" si="25"/>
        <v/>
      </c>
      <c r="BQ53" s="10" t="str">
        <f t="shared" si="25"/>
        <v/>
      </c>
      <c r="BR53" s="8" t="str">
        <f t="shared" si="25"/>
        <v/>
      </c>
      <c r="BS53" s="9" t="str">
        <f t="shared" si="25"/>
        <v/>
      </c>
      <c r="BT53" s="9" t="str">
        <f t="shared" si="25"/>
        <v/>
      </c>
      <c r="BU53" s="10" t="str">
        <f t="shared" si="25"/>
        <v/>
      </c>
      <c r="BV53" s="8" t="str">
        <f t="shared" si="25"/>
        <v/>
      </c>
      <c r="BW53" s="9" t="str">
        <f t="shared" si="25"/>
        <v/>
      </c>
      <c r="BX53" s="9" t="str">
        <f t="shared" si="25"/>
        <v/>
      </c>
      <c r="BY53" s="10" t="str">
        <f t="shared" si="24"/>
        <v/>
      </c>
      <c r="CB53" s="7">
        <v>0.76041666666666663</v>
      </c>
    </row>
    <row r="54" spans="2:80" ht="19.5" customHeight="1">
      <c r="B54" s="40">
        <v>49</v>
      </c>
      <c r="C54" s="41" t="str">
        <f>IF(VLOOKUP($B54,管理シート!$B$10:$D$108,2,0)=0,"",VLOOKUP($B54,管理シート!$B$10:$D$108,2,0))</f>
        <v/>
      </c>
      <c r="D54" s="42" t="str">
        <f>IF(VLOOKUP($B54,管理シート!$B$10:$D$108,3,0)=0,"",VLOOKUP($B54,管理シート!$B$10:$D$108,3,0))</f>
        <v/>
      </c>
      <c r="E54" s="1" t="str">
        <f t="shared" si="14"/>
        <v/>
      </c>
      <c r="F54" s="2" t="str">
        <f t="shared" si="15"/>
        <v/>
      </c>
      <c r="G54" s="24"/>
      <c r="H54" s="25"/>
      <c r="I54" s="24"/>
      <c r="J54" s="25"/>
      <c r="K54" s="24"/>
      <c r="L54" s="25"/>
      <c r="M54" s="45"/>
      <c r="N54" s="8" t="str">
        <f t="shared" si="21"/>
        <v/>
      </c>
      <c r="O54" s="9" t="str">
        <f t="shared" si="21"/>
        <v/>
      </c>
      <c r="P54" s="9" t="str">
        <f t="shared" si="21"/>
        <v/>
      </c>
      <c r="Q54" s="10" t="str">
        <f t="shared" si="21"/>
        <v/>
      </c>
      <c r="R54" s="8" t="str">
        <f t="shared" si="21"/>
        <v/>
      </c>
      <c r="S54" s="9" t="str">
        <f t="shared" si="21"/>
        <v/>
      </c>
      <c r="T54" s="9" t="str">
        <f t="shared" si="21"/>
        <v/>
      </c>
      <c r="U54" s="10" t="str">
        <f t="shared" si="21"/>
        <v/>
      </c>
      <c r="V54" s="8" t="str">
        <f t="shared" si="21"/>
        <v/>
      </c>
      <c r="W54" s="9" t="str">
        <f t="shared" si="21"/>
        <v/>
      </c>
      <c r="X54" s="9" t="str">
        <f t="shared" si="21"/>
        <v/>
      </c>
      <c r="Y54" s="10" t="str">
        <f t="shared" si="21"/>
        <v/>
      </c>
      <c r="Z54" s="8" t="str">
        <f t="shared" si="21"/>
        <v/>
      </c>
      <c r="AA54" s="9" t="str">
        <f t="shared" si="21"/>
        <v/>
      </c>
      <c r="AB54" s="9" t="str">
        <f t="shared" si="21"/>
        <v/>
      </c>
      <c r="AC54" s="10" t="str">
        <f t="shared" si="21"/>
        <v/>
      </c>
      <c r="AD54" s="8" t="str">
        <f t="shared" si="26"/>
        <v/>
      </c>
      <c r="AE54" s="9" t="str">
        <f t="shared" si="26"/>
        <v/>
      </c>
      <c r="AF54" s="9" t="str">
        <f t="shared" si="26"/>
        <v/>
      </c>
      <c r="AG54" s="10" t="str">
        <f t="shared" si="26"/>
        <v/>
      </c>
      <c r="AH54" s="8" t="str">
        <f t="shared" si="26"/>
        <v/>
      </c>
      <c r="AI54" s="9" t="str">
        <f t="shared" si="26"/>
        <v/>
      </c>
      <c r="AJ54" s="9" t="str">
        <f t="shared" si="26"/>
        <v/>
      </c>
      <c r="AK54" s="10" t="str">
        <f t="shared" si="26"/>
        <v/>
      </c>
      <c r="AL54" s="8" t="str">
        <f t="shared" si="26"/>
        <v/>
      </c>
      <c r="AM54" s="9" t="str">
        <f t="shared" si="26"/>
        <v/>
      </c>
      <c r="AN54" s="9" t="str">
        <f t="shared" si="26"/>
        <v/>
      </c>
      <c r="AO54" s="10" t="str">
        <f t="shared" si="26"/>
        <v/>
      </c>
      <c r="AP54" s="8" t="str">
        <f t="shared" si="23"/>
        <v/>
      </c>
      <c r="AQ54" s="9" t="str">
        <f t="shared" si="23"/>
        <v/>
      </c>
      <c r="AR54" s="9" t="str">
        <f t="shared" si="23"/>
        <v/>
      </c>
      <c r="AS54" s="10" t="str">
        <f t="shared" si="23"/>
        <v/>
      </c>
      <c r="AT54" s="8" t="str">
        <f t="shared" si="23"/>
        <v/>
      </c>
      <c r="AU54" s="9" t="str">
        <f t="shared" si="23"/>
        <v/>
      </c>
      <c r="AV54" s="9" t="str">
        <f t="shared" si="23"/>
        <v/>
      </c>
      <c r="AW54" s="10" t="str">
        <f t="shared" si="23"/>
        <v/>
      </c>
      <c r="AX54" s="8" t="str">
        <f t="shared" si="23"/>
        <v/>
      </c>
      <c r="AY54" s="9" t="str">
        <f t="shared" si="23"/>
        <v/>
      </c>
      <c r="AZ54" s="9" t="str">
        <f t="shared" si="23"/>
        <v/>
      </c>
      <c r="BA54" s="10" t="str">
        <f t="shared" si="23"/>
        <v/>
      </c>
      <c r="BB54" s="8" t="str">
        <f t="shared" si="23"/>
        <v/>
      </c>
      <c r="BC54" s="9" t="str">
        <f t="shared" si="23"/>
        <v/>
      </c>
      <c r="BD54" s="9" t="str">
        <f t="shared" si="23"/>
        <v/>
      </c>
      <c r="BE54" s="10" t="str">
        <f t="shared" si="23"/>
        <v/>
      </c>
      <c r="BF54" s="8" t="str">
        <f t="shared" si="9"/>
        <v/>
      </c>
      <c r="BG54" s="9" t="str">
        <f t="shared" si="9"/>
        <v/>
      </c>
      <c r="BH54" s="9" t="str">
        <f t="shared" si="9"/>
        <v/>
      </c>
      <c r="BI54" s="10" t="str">
        <f t="shared" si="9"/>
        <v/>
      </c>
      <c r="BJ54" s="8" t="str">
        <f t="shared" si="25"/>
        <v/>
      </c>
      <c r="BK54" s="9" t="str">
        <f t="shared" si="25"/>
        <v/>
      </c>
      <c r="BL54" s="9" t="str">
        <f t="shared" si="25"/>
        <v/>
      </c>
      <c r="BM54" s="10" t="str">
        <f t="shared" si="25"/>
        <v/>
      </c>
      <c r="BN54" s="8" t="str">
        <f t="shared" si="25"/>
        <v/>
      </c>
      <c r="BO54" s="9" t="str">
        <f t="shared" si="25"/>
        <v/>
      </c>
      <c r="BP54" s="9" t="str">
        <f t="shared" si="25"/>
        <v/>
      </c>
      <c r="BQ54" s="10" t="str">
        <f t="shared" si="25"/>
        <v/>
      </c>
      <c r="BR54" s="8" t="str">
        <f t="shared" si="25"/>
        <v/>
      </c>
      <c r="BS54" s="9" t="str">
        <f t="shared" si="25"/>
        <v/>
      </c>
      <c r="BT54" s="9" t="str">
        <f t="shared" si="25"/>
        <v/>
      </c>
      <c r="BU54" s="10" t="str">
        <f t="shared" si="25"/>
        <v/>
      </c>
      <c r="BV54" s="8" t="str">
        <f t="shared" si="25"/>
        <v/>
      </c>
      <c r="BW54" s="9" t="str">
        <f t="shared" si="25"/>
        <v/>
      </c>
      <c r="BX54" s="9" t="str">
        <f t="shared" si="25"/>
        <v/>
      </c>
      <c r="BY54" s="10" t="str">
        <f t="shared" si="24"/>
        <v/>
      </c>
      <c r="CB54" s="7">
        <v>0.77083333333333337</v>
      </c>
    </row>
    <row r="55" spans="2:80" ht="19.5" customHeight="1">
      <c r="B55" s="40">
        <v>50</v>
      </c>
      <c r="C55" s="41" t="str">
        <f>IF(VLOOKUP($B55,管理シート!$B$10:$D$108,2,0)=0,"",VLOOKUP($B55,管理シート!$B$10:$D$108,2,0))</f>
        <v/>
      </c>
      <c r="D55" s="42" t="str">
        <f>IF(VLOOKUP($B55,管理シート!$B$10:$D$108,3,0)=0,"",VLOOKUP($B55,管理シート!$B$10:$D$108,3,0))</f>
        <v/>
      </c>
      <c r="E55" s="1" t="str">
        <f t="shared" si="14"/>
        <v/>
      </c>
      <c r="F55" s="2" t="str">
        <f t="shared" si="15"/>
        <v/>
      </c>
      <c r="G55" s="24"/>
      <c r="H55" s="25"/>
      <c r="I55" s="24"/>
      <c r="J55" s="25"/>
      <c r="K55" s="24"/>
      <c r="L55" s="25"/>
      <c r="M55" s="45"/>
      <c r="N55" s="8" t="str">
        <f t="shared" si="21"/>
        <v/>
      </c>
      <c r="O55" s="9" t="str">
        <f t="shared" si="21"/>
        <v/>
      </c>
      <c r="P55" s="9" t="str">
        <f t="shared" si="21"/>
        <v/>
      </c>
      <c r="Q55" s="10" t="str">
        <f t="shared" si="21"/>
        <v/>
      </c>
      <c r="R55" s="8" t="str">
        <f t="shared" si="21"/>
        <v/>
      </c>
      <c r="S55" s="9" t="str">
        <f t="shared" si="21"/>
        <v/>
      </c>
      <c r="T55" s="9" t="str">
        <f t="shared" si="21"/>
        <v/>
      </c>
      <c r="U55" s="10" t="str">
        <f t="shared" si="21"/>
        <v/>
      </c>
      <c r="V55" s="8" t="str">
        <f t="shared" si="21"/>
        <v/>
      </c>
      <c r="W55" s="9" t="str">
        <f t="shared" si="21"/>
        <v/>
      </c>
      <c r="X55" s="9" t="str">
        <f t="shared" si="21"/>
        <v/>
      </c>
      <c r="Y55" s="10" t="str">
        <f t="shared" si="21"/>
        <v/>
      </c>
      <c r="Z55" s="8" t="str">
        <f t="shared" si="21"/>
        <v/>
      </c>
      <c r="AA55" s="9" t="str">
        <f t="shared" si="21"/>
        <v/>
      </c>
      <c r="AB55" s="9" t="str">
        <f t="shared" si="21"/>
        <v/>
      </c>
      <c r="AC55" s="10" t="str">
        <f t="shared" si="21"/>
        <v/>
      </c>
      <c r="AD55" s="8" t="str">
        <f t="shared" si="26"/>
        <v/>
      </c>
      <c r="AE55" s="9" t="str">
        <f t="shared" si="26"/>
        <v/>
      </c>
      <c r="AF55" s="9" t="str">
        <f t="shared" si="26"/>
        <v/>
      </c>
      <c r="AG55" s="10" t="str">
        <f t="shared" si="26"/>
        <v/>
      </c>
      <c r="AH55" s="8" t="str">
        <f t="shared" si="26"/>
        <v/>
      </c>
      <c r="AI55" s="9" t="str">
        <f t="shared" si="26"/>
        <v/>
      </c>
      <c r="AJ55" s="9" t="str">
        <f t="shared" si="26"/>
        <v/>
      </c>
      <c r="AK55" s="10" t="str">
        <f t="shared" si="26"/>
        <v/>
      </c>
      <c r="AL55" s="8" t="str">
        <f t="shared" si="26"/>
        <v/>
      </c>
      <c r="AM55" s="9" t="str">
        <f t="shared" si="26"/>
        <v/>
      </c>
      <c r="AN55" s="9" t="str">
        <f t="shared" si="26"/>
        <v/>
      </c>
      <c r="AO55" s="10" t="str">
        <f t="shared" si="26"/>
        <v/>
      </c>
      <c r="AP55" s="8" t="str">
        <f t="shared" si="23"/>
        <v/>
      </c>
      <c r="AQ55" s="9" t="str">
        <f t="shared" si="23"/>
        <v/>
      </c>
      <c r="AR55" s="9" t="str">
        <f t="shared" si="23"/>
        <v/>
      </c>
      <c r="AS55" s="10" t="str">
        <f t="shared" si="23"/>
        <v/>
      </c>
      <c r="AT55" s="8" t="str">
        <f t="shared" si="23"/>
        <v/>
      </c>
      <c r="AU55" s="9" t="str">
        <f t="shared" si="23"/>
        <v/>
      </c>
      <c r="AV55" s="9" t="str">
        <f t="shared" si="23"/>
        <v/>
      </c>
      <c r="AW55" s="10" t="str">
        <f t="shared" si="23"/>
        <v/>
      </c>
      <c r="AX55" s="8" t="str">
        <f t="shared" si="23"/>
        <v/>
      </c>
      <c r="AY55" s="9" t="str">
        <f t="shared" si="23"/>
        <v/>
      </c>
      <c r="AZ55" s="9" t="str">
        <f t="shared" si="23"/>
        <v/>
      </c>
      <c r="BA55" s="10" t="str">
        <f t="shared" si="23"/>
        <v/>
      </c>
      <c r="BB55" s="8" t="str">
        <f t="shared" si="23"/>
        <v/>
      </c>
      <c r="BC55" s="9" t="str">
        <f t="shared" si="23"/>
        <v/>
      </c>
      <c r="BD55" s="9" t="str">
        <f t="shared" si="23"/>
        <v/>
      </c>
      <c r="BE55" s="10" t="str">
        <f t="shared" si="23"/>
        <v/>
      </c>
      <c r="BF55" s="8" t="str">
        <f t="shared" si="9"/>
        <v/>
      </c>
      <c r="BG55" s="9" t="str">
        <f t="shared" si="9"/>
        <v/>
      </c>
      <c r="BH55" s="9" t="str">
        <f t="shared" si="9"/>
        <v/>
      </c>
      <c r="BI55" s="10" t="str">
        <f t="shared" si="9"/>
        <v/>
      </c>
      <c r="BJ55" s="8" t="str">
        <f t="shared" si="25"/>
        <v/>
      </c>
      <c r="BK55" s="9" t="str">
        <f t="shared" si="25"/>
        <v/>
      </c>
      <c r="BL55" s="9" t="str">
        <f t="shared" si="25"/>
        <v/>
      </c>
      <c r="BM55" s="10" t="str">
        <f t="shared" si="25"/>
        <v/>
      </c>
      <c r="BN55" s="8" t="str">
        <f t="shared" si="25"/>
        <v/>
      </c>
      <c r="BO55" s="9" t="str">
        <f t="shared" si="25"/>
        <v/>
      </c>
      <c r="BP55" s="9" t="str">
        <f t="shared" si="25"/>
        <v/>
      </c>
      <c r="BQ55" s="10" t="str">
        <f t="shared" si="25"/>
        <v/>
      </c>
      <c r="BR55" s="8" t="str">
        <f t="shared" si="25"/>
        <v/>
      </c>
      <c r="BS55" s="9" t="str">
        <f t="shared" si="25"/>
        <v/>
      </c>
      <c r="BT55" s="9" t="str">
        <f t="shared" si="25"/>
        <v/>
      </c>
      <c r="BU55" s="10" t="str">
        <f t="shared" si="25"/>
        <v/>
      </c>
      <c r="BV55" s="8" t="str">
        <f t="shared" si="25"/>
        <v/>
      </c>
      <c r="BW55" s="9" t="str">
        <f t="shared" si="25"/>
        <v/>
      </c>
      <c r="BX55" s="9" t="str">
        <f t="shared" si="25"/>
        <v/>
      </c>
      <c r="BY55" s="10" t="str">
        <f t="shared" si="24"/>
        <v/>
      </c>
      <c r="CB55" s="7">
        <v>0.78125</v>
      </c>
    </row>
    <row r="56" spans="2:80" ht="19.5" customHeight="1">
      <c r="D56" s="94" t="s">
        <v>12</v>
      </c>
      <c r="E56" s="94"/>
      <c r="F56" s="43">
        <f>SUM(E6:E55)</f>
        <v>0</v>
      </c>
      <c r="G56" s="27"/>
      <c r="H56" s="27"/>
      <c r="I56" s="27"/>
      <c r="J56" s="27"/>
      <c r="K56" s="27"/>
      <c r="L56" s="27"/>
      <c r="CB56" s="7">
        <v>0.79166666666666663</v>
      </c>
    </row>
    <row r="57" spans="2:80" ht="19.5" customHeight="1">
      <c r="CB57" s="7">
        <v>0.80208333333333337</v>
      </c>
    </row>
    <row r="58" spans="2:80">
      <c r="B58" s="90" t="s">
        <v>15</v>
      </c>
      <c r="C58" s="91"/>
      <c r="D58" s="95" t="s">
        <v>18</v>
      </c>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CB58" s="7">
        <v>0.8125</v>
      </c>
    </row>
    <row r="59" spans="2:80">
      <c r="B59" s="90" t="s">
        <v>16</v>
      </c>
      <c r="C59" s="96"/>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CB59" s="7">
        <v>0.82291666666666663</v>
      </c>
    </row>
    <row r="60" spans="2:80">
      <c r="B60" s="90" t="s">
        <v>17</v>
      </c>
      <c r="C60" s="91"/>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CB60" s="7">
        <v>0.83333333333333337</v>
      </c>
    </row>
    <row r="61" spans="2:80">
      <c r="CB61" s="7">
        <v>0.84375</v>
      </c>
    </row>
    <row r="62" spans="2:80">
      <c r="CB62" s="7">
        <v>0.85416666666666663</v>
      </c>
    </row>
    <row r="63" spans="2:80">
      <c r="CB63" s="7">
        <v>0.86458333333333337</v>
      </c>
    </row>
    <row r="64" spans="2:80">
      <c r="CB64" s="7">
        <v>0.875</v>
      </c>
    </row>
    <row r="65" spans="80:80">
      <c r="CB65" s="7">
        <v>0.88541666666666663</v>
      </c>
    </row>
    <row r="66" spans="80:80">
      <c r="CB66" s="7">
        <v>0.89583333333333337</v>
      </c>
    </row>
    <row r="67" spans="80:80">
      <c r="CB67" s="7">
        <v>0.90625</v>
      </c>
    </row>
    <row r="68" spans="80:80">
      <c r="CB68" s="7">
        <v>0.91666666666666663</v>
      </c>
    </row>
  </sheetData>
  <mergeCells count="33">
    <mergeCell ref="B60:C60"/>
    <mergeCell ref="D60:BY60"/>
    <mergeCell ref="N2:BY2"/>
    <mergeCell ref="D56:E56"/>
    <mergeCell ref="B58:C58"/>
    <mergeCell ref="D58:BY58"/>
    <mergeCell ref="B59:C59"/>
    <mergeCell ref="D59:BY59"/>
    <mergeCell ref="BF3:BI4"/>
    <mergeCell ref="BJ3:BM4"/>
    <mergeCell ref="BN3:BQ4"/>
    <mergeCell ref="BR3:BU4"/>
    <mergeCell ref="BV3:BY4"/>
    <mergeCell ref="BB3:BE4"/>
    <mergeCell ref="G3:H3"/>
    <mergeCell ref="I3:J3"/>
    <mergeCell ref="K3:L3"/>
    <mergeCell ref="M3:M4"/>
    <mergeCell ref="N3:Q4"/>
    <mergeCell ref="AD3:AG4"/>
    <mergeCell ref="AH3:AK4"/>
    <mergeCell ref="V3:Y4"/>
    <mergeCell ref="R3:U4"/>
    <mergeCell ref="AL3:AO4"/>
    <mergeCell ref="AP3:AS4"/>
    <mergeCell ref="AT3:AW4"/>
    <mergeCell ref="AX3:BA4"/>
    <mergeCell ref="Z3:AC4"/>
    <mergeCell ref="B3:B4"/>
    <mergeCell ref="C3:C4"/>
    <mergeCell ref="D3:D4"/>
    <mergeCell ref="E3:E4"/>
    <mergeCell ref="C2:H2"/>
  </mergeCells>
  <phoneticPr fontId="2"/>
  <dataValidations count="1">
    <dataValidation type="list" allowBlank="1" showInputMessage="1" sqref="G6:L55">
      <formula1>$CB$4:$CB$68</formula1>
    </dataValidation>
  </dataValidations>
  <printOptions horizontalCentered="1"/>
  <pageMargins left="0" right="0" top="0.74803149606299213" bottom="0.74803149606299213"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sheetPr>
    <pageSetUpPr fitToPage="1"/>
  </sheetPr>
  <dimension ref="B1:CB68"/>
  <sheetViews>
    <sheetView showGridLines="0" workbookViewId="0">
      <pane xSplit="13" ySplit="5" topLeftCell="N6" activePane="bottomRight" state="frozen"/>
      <selection activeCell="CA4" sqref="CA4:CA9"/>
      <selection pane="topRight" activeCell="CA4" sqref="CA4:CA9"/>
      <selection pane="bottomLeft" activeCell="CA4" sqref="CA4:CA9"/>
      <selection pane="bottomRight" activeCell="CA4" sqref="CA4:CA9"/>
    </sheetView>
  </sheetViews>
  <sheetFormatPr defaultColWidth="9" defaultRowHeight="13.2" outlineLevelCol="1"/>
  <cols>
    <col min="1" max="1" width="2.109375" style="27" customWidth="1"/>
    <col min="2" max="2" width="3.109375" style="26" customWidth="1"/>
    <col min="3" max="3" width="13.88671875" style="26" customWidth="1"/>
    <col min="4" max="6" width="5.6640625" style="27" customWidth="1" outlineLevel="1"/>
    <col min="7" max="12" width="4.44140625" style="29" customWidth="1"/>
    <col min="13" max="13" width="7.109375" style="27" customWidth="1"/>
    <col min="14" max="77" width="1.21875" style="27" customWidth="1"/>
    <col min="78" max="79" width="9" style="27"/>
    <col min="80" max="80" width="6.88671875" style="27" customWidth="1"/>
    <col min="81" max="16384" width="9" style="27"/>
  </cols>
  <sheetData>
    <row r="1" spans="2:80">
      <c r="F1" s="28" t="s">
        <v>30</v>
      </c>
    </row>
    <row r="2" spans="2:80" ht="32.25" customHeight="1">
      <c r="B2" s="30"/>
      <c r="C2" s="83">
        <f>'17日'!C2+1</f>
        <v>44304</v>
      </c>
      <c r="D2" s="83"/>
      <c r="E2" s="83"/>
      <c r="F2" s="83"/>
      <c r="G2" s="83"/>
      <c r="H2" s="83"/>
      <c r="I2" s="31"/>
      <c r="J2" s="31"/>
      <c r="K2" s="31"/>
      <c r="L2" s="31"/>
      <c r="M2" s="31"/>
      <c r="N2" s="93" t="str">
        <f>管理シート!D4&amp;"　　　シフト表"</f>
        <v>Excelママ店（6時から）　　　シフト表</v>
      </c>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row>
    <row r="3" spans="2:80" ht="13.5" customHeight="1">
      <c r="B3" s="76"/>
      <c r="C3" s="78" t="s">
        <v>0</v>
      </c>
      <c r="D3" s="81" t="s">
        <v>1</v>
      </c>
      <c r="E3" s="82" t="s">
        <v>9</v>
      </c>
      <c r="F3" s="51" t="s">
        <v>32</v>
      </c>
      <c r="G3" s="99" t="s">
        <v>8</v>
      </c>
      <c r="H3" s="100"/>
      <c r="I3" s="88" t="s">
        <v>4</v>
      </c>
      <c r="J3" s="88"/>
      <c r="K3" s="88" t="s">
        <v>5</v>
      </c>
      <c r="L3" s="88"/>
      <c r="M3" s="89" t="s">
        <v>11</v>
      </c>
      <c r="N3" s="84">
        <f>N5</f>
        <v>0.25</v>
      </c>
      <c r="O3" s="85"/>
      <c r="P3" s="85"/>
      <c r="Q3" s="85"/>
      <c r="R3" s="84">
        <f>R5</f>
        <v>0.29166666666666669</v>
      </c>
      <c r="S3" s="85"/>
      <c r="T3" s="85"/>
      <c r="U3" s="85"/>
      <c r="V3" s="84">
        <f>V5</f>
        <v>0.33333333333333331</v>
      </c>
      <c r="W3" s="85"/>
      <c r="X3" s="85"/>
      <c r="Y3" s="85"/>
      <c r="Z3" s="84">
        <f>Z5</f>
        <v>0.375</v>
      </c>
      <c r="AA3" s="85"/>
      <c r="AB3" s="85"/>
      <c r="AC3" s="85"/>
      <c r="AD3" s="84">
        <f>AD5</f>
        <v>0.41666666666666702</v>
      </c>
      <c r="AE3" s="85"/>
      <c r="AF3" s="85"/>
      <c r="AG3" s="85"/>
      <c r="AH3" s="84">
        <f>AH5</f>
        <v>0.45833333333333298</v>
      </c>
      <c r="AI3" s="85"/>
      <c r="AJ3" s="85"/>
      <c r="AK3" s="85"/>
      <c r="AL3" s="84">
        <f>AL5</f>
        <v>0.5</v>
      </c>
      <c r="AM3" s="85"/>
      <c r="AN3" s="85"/>
      <c r="AO3" s="85"/>
      <c r="AP3" s="84">
        <f>AP5</f>
        <v>0.54166666666666696</v>
      </c>
      <c r="AQ3" s="85"/>
      <c r="AR3" s="85"/>
      <c r="AS3" s="85"/>
      <c r="AT3" s="84">
        <f>AT5</f>
        <v>0.58333333333333404</v>
      </c>
      <c r="AU3" s="85"/>
      <c r="AV3" s="85"/>
      <c r="AW3" s="85"/>
      <c r="AX3" s="84">
        <f>AX5</f>
        <v>0.625</v>
      </c>
      <c r="AY3" s="85"/>
      <c r="AZ3" s="85"/>
      <c r="BA3" s="85"/>
      <c r="BB3" s="84">
        <f>BB5</f>
        <v>0.66666666666666696</v>
      </c>
      <c r="BC3" s="85"/>
      <c r="BD3" s="85"/>
      <c r="BE3" s="85"/>
      <c r="BF3" s="84">
        <f>BF5</f>
        <v>0.70833333333333404</v>
      </c>
      <c r="BG3" s="85"/>
      <c r="BH3" s="85"/>
      <c r="BI3" s="85"/>
      <c r="BJ3" s="84">
        <f>BJ5</f>
        <v>0.750000000000001</v>
      </c>
      <c r="BK3" s="85"/>
      <c r="BL3" s="85"/>
      <c r="BM3" s="85"/>
      <c r="BN3" s="84">
        <f>BN5</f>
        <v>0.79166666666666696</v>
      </c>
      <c r="BO3" s="85"/>
      <c r="BP3" s="85"/>
      <c r="BQ3" s="85"/>
      <c r="BR3" s="84">
        <f>BR5</f>
        <v>0.83333333333333404</v>
      </c>
      <c r="BS3" s="85"/>
      <c r="BT3" s="85"/>
      <c r="BU3" s="85"/>
      <c r="BV3" s="84">
        <f>BV5</f>
        <v>0.875000000000001</v>
      </c>
      <c r="BW3" s="85"/>
      <c r="BX3" s="85"/>
      <c r="BY3" s="97"/>
      <c r="CB3" s="6" t="s">
        <v>10</v>
      </c>
    </row>
    <row r="4" spans="2:80" ht="13.5" customHeight="1">
      <c r="B4" s="77"/>
      <c r="C4" s="79"/>
      <c r="D4" s="81"/>
      <c r="E4" s="82"/>
      <c r="F4" s="49" t="s">
        <v>33</v>
      </c>
      <c r="G4" s="32" t="s">
        <v>2</v>
      </c>
      <c r="H4" s="33" t="s">
        <v>3</v>
      </c>
      <c r="I4" s="32" t="s">
        <v>6</v>
      </c>
      <c r="J4" s="33" t="s">
        <v>7</v>
      </c>
      <c r="K4" s="32" t="s">
        <v>6</v>
      </c>
      <c r="L4" s="33" t="s">
        <v>7</v>
      </c>
      <c r="M4" s="82"/>
      <c r="N4" s="86"/>
      <c r="O4" s="87"/>
      <c r="P4" s="87"/>
      <c r="Q4" s="87"/>
      <c r="R4" s="86"/>
      <c r="S4" s="87"/>
      <c r="T4" s="87"/>
      <c r="U4" s="87"/>
      <c r="V4" s="86"/>
      <c r="W4" s="87"/>
      <c r="X4" s="87"/>
      <c r="Y4" s="87"/>
      <c r="Z4" s="86"/>
      <c r="AA4" s="87"/>
      <c r="AB4" s="87"/>
      <c r="AC4" s="87"/>
      <c r="AD4" s="86"/>
      <c r="AE4" s="87"/>
      <c r="AF4" s="87"/>
      <c r="AG4" s="87"/>
      <c r="AH4" s="86"/>
      <c r="AI4" s="87"/>
      <c r="AJ4" s="87"/>
      <c r="AK4" s="87"/>
      <c r="AL4" s="86"/>
      <c r="AM4" s="87"/>
      <c r="AN4" s="87"/>
      <c r="AO4" s="87"/>
      <c r="AP4" s="86"/>
      <c r="AQ4" s="87"/>
      <c r="AR4" s="87"/>
      <c r="AS4" s="87"/>
      <c r="AT4" s="86"/>
      <c r="AU4" s="87"/>
      <c r="AV4" s="87"/>
      <c r="AW4" s="87"/>
      <c r="AX4" s="86"/>
      <c r="AY4" s="87"/>
      <c r="AZ4" s="87"/>
      <c r="BA4" s="87"/>
      <c r="BB4" s="86"/>
      <c r="BC4" s="87"/>
      <c r="BD4" s="87"/>
      <c r="BE4" s="87"/>
      <c r="BF4" s="86"/>
      <c r="BG4" s="87"/>
      <c r="BH4" s="87"/>
      <c r="BI4" s="87"/>
      <c r="BJ4" s="86"/>
      <c r="BK4" s="87"/>
      <c r="BL4" s="87"/>
      <c r="BM4" s="87"/>
      <c r="BN4" s="86"/>
      <c r="BO4" s="87"/>
      <c r="BP4" s="87"/>
      <c r="BQ4" s="87"/>
      <c r="BR4" s="86"/>
      <c r="BS4" s="87"/>
      <c r="BT4" s="87"/>
      <c r="BU4" s="87"/>
      <c r="BV4" s="86"/>
      <c r="BW4" s="87"/>
      <c r="BX4" s="87"/>
      <c r="BY4" s="98"/>
      <c r="CB4" s="7">
        <v>0.25</v>
      </c>
    </row>
    <row r="5" spans="2:80" s="39" customFormat="1" hidden="1">
      <c r="B5" s="34"/>
      <c r="C5" s="34"/>
      <c r="D5" s="35"/>
      <c r="E5" s="36"/>
      <c r="F5" s="36"/>
      <c r="G5" s="37"/>
      <c r="H5" s="38"/>
      <c r="I5" s="37"/>
      <c r="J5" s="38"/>
      <c r="K5" s="37"/>
      <c r="L5" s="38"/>
      <c r="M5" s="36"/>
      <c r="N5" s="3">
        <v>0.25</v>
      </c>
      <c r="O5" s="4">
        <v>0.26041666666666669</v>
      </c>
      <c r="P5" s="4">
        <v>0.27083333333333331</v>
      </c>
      <c r="Q5" s="5">
        <v>0.28125</v>
      </c>
      <c r="R5" s="3">
        <v>0.29166666666666669</v>
      </c>
      <c r="S5" s="4">
        <v>0.30208333333333331</v>
      </c>
      <c r="T5" s="4">
        <v>0.3125</v>
      </c>
      <c r="U5" s="5">
        <v>0.32291666666666669</v>
      </c>
      <c r="V5" s="3">
        <v>0.33333333333333331</v>
      </c>
      <c r="W5" s="4">
        <v>0.34375</v>
      </c>
      <c r="X5" s="4">
        <v>0.35416666666666669</v>
      </c>
      <c r="Y5" s="5">
        <v>0.36458333333333331</v>
      </c>
      <c r="Z5" s="3">
        <v>0.375</v>
      </c>
      <c r="AA5" s="4">
        <v>0.38541666666666669</v>
      </c>
      <c r="AB5" s="4">
        <v>0.39583333333333331</v>
      </c>
      <c r="AC5" s="5">
        <v>0.40625</v>
      </c>
      <c r="AD5" s="3">
        <v>0.41666666666666702</v>
      </c>
      <c r="AE5" s="4">
        <v>0.42708333333333298</v>
      </c>
      <c r="AF5" s="4">
        <v>0.4375</v>
      </c>
      <c r="AG5" s="5">
        <v>0.44791666666666702</v>
      </c>
      <c r="AH5" s="3">
        <v>0.45833333333333298</v>
      </c>
      <c r="AI5" s="4">
        <v>0.46875</v>
      </c>
      <c r="AJ5" s="4">
        <v>0.47916666666666702</v>
      </c>
      <c r="AK5" s="5">
        <v>0.48958333333333398</v>
      </c>
      <c r="AL5" s="3">
        <v>0.5</v>
      </c>
      <c r="AM5" s="4">
        <v>0.51041666666666696</v>
      </c>
      <c r="AN5" s="4">
        <v>0.52083333333333404</v>
      </c>
      <c r="AO5" s="5">
        <v>0.53125</v>
      </c>
      <c r="AP5" s="3">
        <v>0.54166666666666696</v>
      </c>
      <c r="AQ5" s="4">
        <v>0.55208333333333404</v>
      </c>
      <c r="AR5" s="4">
        <v>0.5625</v>
      </c>
      <c r="AS5" s="5">
        <v>0.57291666666666696</v>
      </c>
      <c r="AT5" s="3">
        <v>0.58333333333333404</v>
      </c>
      <c r="AU5" s="4">
        <v>0.59375</v>
      </c>
      <c r="AV5" s="4">
        <v>0.60416666666666696</v>
      </c>
      <c r="AW5" s="5">
        <v>0.61458333333333404</v>
      </c>
      <c r="AX5" s="3">
        <v>0.625</v>
      </c>
      <c r="AY5" s="4">
        <v>0.63541666666666696</v>
      </c>
      <c r="AZ5" s="4">
        <v>0.64583333333333404</v>
      </c>
      <c r="BA5" s="5">
        <v>0.65625</v>
      </c>
      <c r="BB5" s="3">
        <v>0.66666666666666696</v>
      </c>
      <c r="BC5" s="4">
        <v>0.67708333333333404</v>
      </c>
      <c r="BD5" s="4">
        <v>0.687500000000001</v>
      </c>
      <c r="BE5" s="5">
        <v>0.69791666666666696</v>
      </c>
      <c r="BF5" s="3">
        <v>0.70833333333333404</v>
      </c>
      <c r="BG5" s="4">
        <v>0.718750000000001</v>
      </c>
      <c r="BH5" s="4">
        <v>0.72916666666666696</v>
      </c>
      <c r="BI5" s="5">
        <v>0.73958333333333404</v>
      </c>
      <c r="BJ5" s="3">
        <v>0.750000000000001</v>
      </c>
      <c r="BK5" s="4">
        <v>0.76041666666666696</v>
      </c>
      <c r="BL5" s="4">
        <v>0.77083333333333404</v>
      </c>
      <c r="BM5" s="5">
        <v>0.781250000000001</v>
      </c>
      <c r="BN5" s="3">
        <v>0.79166666666666696</v>
      </c>
      <c r="BO5" s="4">
        <v>0.80208333333333404</v>
      </c>
      <c r="BP5" s="4">
        <v>0.812500000000001</v>
      </c>
      <c r="BQ5" s="5">
        <v>0.82291666666666696</v>
      </c>
      <c r="BR5" s="3">
        <v>0.83333333333333404</v>
      </c>
      <c r="BS5" s="4">
        <v>0.843750000000001</v>
      </c>
      <c r="BT5" s="4">
        <v>0.85416666666666796</v>
      </c>
      <c r="BU5" s="5">
        <v>0.86458333333333404</v>
      </c>
      <c r="BV5" s="3">
        <v>0.875000000000001</v>
      </c>
      <c r="BW5" s="4">
        <v>0.88541666666666796</v>
      </c>
      <c r="BX5" s="4">
        <v>0.89583333333333404</v>
      </c>
      <c r="BY5" s="5">
        <v>0.906250000000001</v>
      </c>
      <c r="CB5" s="7">
        <v>0.26041666666666669</v>
      </c>
    </row>
    <row r="6" spans="2:80" ht="18" customHeight="1">
      <c r="B6" s="40">
        <v>1</v>
      </c>
      <c r="C6" s="41" t="str">
        <f>IF(VLOOKUP($B6,管理シート!$B$10:$D$108,2,0)=0,"",VLOOKUP($B6,管理シート!$B$10:$D$108,2,0))</f>
        <v>名前1</v>
      </c>
      <c r="D6" s="42">
        <f>IF(VLOOKUP($B6,管理シート!$B$10:$D$108,3,0)=0,"",VLOOKUP($B6,管理シート!$B$10:$D$108,3,0))</f>
        <v>950</v>
      </c>
      <c r="E6" s="1" t="str">
        <f>IF(F6="","",D6*F6)</f>
        <v/>
      </c>
      <c r="F6" s="2" t="str">
        <f>IF(G6="","",COUNTIF($N6:$BY6,"■")*15/60)</f>
        <v/>
      </c>
      <c r="G6" s="22"/>
      <c r="H6" s="23"/>
      <c r="I6" s="22"/>
      <c r="J6" s="23"/>
      <c r="K6" s="22"/>
      <c r="L6" s="23"/>
      <c r="M6" s="45"/>
      <c r="N6" s="8" t="str">
        <f>IF($G6="","",IF(AND($I6&lt;=N$5,$J6&gt;N$5),"",IF(AND($K6&lt;=N$5,$L6&gt;N$5),"",IF(AND($G6&lt;=N$5,$H6&gt;N$5),"■",""))))</f>
        <v/>
      </c>
      <c r="O6" s="9" t="str">
        <f t="shared" ref="O6:BY10" si="0">IF($G6="","",IF(AND($I6&lt;=O$5,$J6&gt;O$5),"",IF(AND($K6&lt;=O$5,$L6&gt;O$5),"",IF(AND($G6&lt;=O$5,$H6&gt;O$5),"■",""))))</f>
        <v/>
      </c>
      <c r="P6" s="9" t="str">
        <f t="shared" si="0"/>
        <v/>
      </c>
      <c r="Q6" s="10" t="str">
        <f t="shared" si="0"/>
        <v/>
      </c>
      <c r="R6" s="8" t="str">
        <f>IF($G6="","",IF(AND($I6&lt;=R$5,$J6&gt;R$5),"",IF(AND($K6&lt;=R$5,$L6&gt;R$5),"",IF(AND($G6&lt;=R$5,$H6&gt;R$5),"■",""))))</f>
        <v/>
      </c>
      <c r="S6" s="9" t="str">
        <f t="shared" ref="S6:U10" si="1">IF($G6="","",IF(AND($I6&lt;=S$5,$J6&gt;S$5),"",IF(AND($K6&lt;=S$5,$L6&gt;S$5),"",IF(AND($G6&lt;=S$5,$H6&gt;S$5),"■",""))))</f>
        <v/>
      </c>
      <c r="T6" s="9" t="str">
        <f t="shared" si="1"/>
        <v/>
      </c>
      <c r="U6" s="10" t="str">
        <f t="shared" si="1"/>
        <v/>
      </c>
      <c r="V6" s="8" t="str">
        <f>IF($G6="","",IF(AND($I6&lt;=V$5,$J6&gt;V$5),"",IF(AND($K6&lt;=V$5,$L6&gt;V$5),"",IF(AND($G6&lt;=V$5,$H6&gt;V$5),"■",""))))</f>
        <v/>
      </c>
      <c r="W6" s="9" t="str">
        <f t="shared" ref="W6:Y10" si="2">IF($G6="","",IF(AND($I6&lt;=W$5,$J6&gt;W$5),"",IF(AND($K6&lt;=W$5,$L6&gt;W$5),"",IF(AND($G6&lt;=W$5,$H6&gt;W$5),"■",""))))</f>
        <v/>
      </c>
      <c r="X6" s="9" t="str">
        <f t="shared" si="2"/>
        <v/>
      </c>
      <c r="Y6" s="10" t="str">
        <f t="shared" si="2"/>
        <v/>
      </c>
      <c r="Z6" s="8" t="str">
        <f>IF($G6="","",IF(AND($I6&lt;=Z$5,$J6&gt;Z$5),"",IF(AND($K6&lt;=Z$5,$L6&gt;Z$5),"",IF(AND($G6&lt;=Z$5,$H6&gt;Z$5),"■",""))))</f>
        <v/>
      </c>
      <c r="AA6" s="9" t="str">
        <f t="shared" ref="AA6:AC10" si="3">IF($G6="","",IF(AND($I6&lt;=AA$5,$J6&gt;AA$5),"",IF(AND($K6&lt;=AA$5,$L6&gt;AA$5),"",IF(AND($G6&lt;=AA$5,$H6&gt;AA$5),"■",""))))</f>
        <v/>
      </c>
      <c r="AB6" s="9" t="str">
        <f t="shared" si="3"/>
        <v/>
      </c>
      <c r="AC6" s="10" t="str">
        <f t="shared" si="3"/>
        <v/>
      </c>
      <c r="AD6" s="8" t="str">
        <f t="shared" si="0"/>
        <v/>
      </c>
      <c r="AE6" s="9" t="str">
        <f t="shared" si="0"/>
        <v/>
      </c>
      <c r="AF6" s="9" t="str">
        <f t="shared" si="0"/>
        <v/>
      </c>
      <c r="AG6" s="10" t="str">
        <f t="shared" si="0"/>
        <v/>
      </c>
      <c r="AH6" s="8" t="str">
        <f t="shared" si="0"/>
        <v/>
      </c>
      <c r="AI6" s="9" t="str">
        <f t="shared" si="0"/>
        <v/>
      </c>
      <c r="AJ6" s="9" t="str">
        <f t="shared" si="0"/>
        <v/>
      </c>
      <c r="AK6" s="10" t="str">
        <f t="shared" si="0"/>
        <v/>
      </c>
      <c r="AL6" s="8" t="str">
        <f t="shared" si="0"/>
        <v/>
      </c>
      <c r="AM6" s="9" t="str">
        <f t="shared" si="0"/>
        <v/>
      </c>
      <c r="AN6" s="9" t="str">
        <f t="shared" si="0"/>
        <v/>
      </c>
      <c r="AO6" s="10" t="str">
        <f t="shared" si="0"/>
        <v/>
      </c>
      <c r="AP6" s="8" t="str">
        <f t="shared" si="0"/>
        <v/>
      </c>
      <c r="AQ6" s="9" t="str">
        <f t="shared" si="0"/>
        <v/>
      </c>
      <c r="AR6" s="9" t="str">
        <f t="shared" si="0"/>
        <v/>
      </c>
      <c r="AS6" s="10" t="str">
        <f t="shared" si="0"/>
        <v/>
      </c>
      <c r="AT6" s="8" t="str">
        <f t="shared" si="0"/>
        <v/>
      </c>
      <c r="AU6" s="9" t="str">
        <f t="shared" si="0"/>
        <v/>
      </c>
      <c r="AV6" s="9" t="str">
        <f t="shared" si="0"/>
        <v/>
      </c>
      <c r="AW6" s="10" t="str">
        <f t="shared" si="0"/>
        <v/>
      </c>
      <c r="AX6" s="8" t="str">
        <f t="shared" si="0"/>
        <v/>
      </c>
      <c r="AY6" s="9" t="str">
        <f t="shared" si="0"/>
        <v/>
      </c>
      <c r="AZ6" s="9" t="str">
        <f t="shared" si="0"/>
        <v/>
      </c>
      <c r="BA6" s="10" t="str">
        <f t="shared" si="0"/>
        <v/>
      </c>
      <c r="BB6" s="8" t="str">
        <f t="shared" si="0"/>
        <v/>
      </c>
      <c r="BC6" s="9" t="str">
        <f t="shared" si="0"/>
        <v/>
      </c>
      <c r="BD6" s="9" t="str">
        <f t="shared" si="0"/>
        <v/>
      </c>
      <c r="BE6" s="10" t="str">
        <f t="shared" si="0"/>
        <v/>
      </c>
      <c r="BF6" s="8" t="str">
        <f t="shared" si="0"/>
        <v/>
      </c>
      <c r="BG6" s="9" t="str">
        <f t="shared" si="0"/>
        <v/>
      </c>
      <c r="BH6" s="9" t="str">
        <f t="shared" si="0"/>
        <v/>
      </c>
      <c r="BI6" s="10" t="str">
        <f t="shared" si="0"/>
        <v/>
      </c>
      <c r="BJ6" s="8" t="str">
        <f t="shared" si="0"/>
        <v/>
      </c>
      <c r="BK6" s="9" t="str">
        <f t="shared" si="0"/>
        <v/>
      </c>
      <c r="BL6" s="9" t="str">
        <f t="shared" si="0"/>
        <v/>
      </c>
      <c r="BM6" s="10" t="str">
        <f t="shared" si="0"/>
        <v/>
      </c>
      <c r="BN6" s="8" t="str">
        <f t="shared" si="0"/>
        <v/>
      </c>
      <c r="BO6" s="9" t="str">
        <f t="shared" si="0"/>
        <v/>
      </c>
      <c r="BP6" s="9" t="str">
        <f t="shared" si="0"/>
        <v/>
      </c>
      <c r="BQ6" s="10" t="str">
        <f t="shared" si="0"/>
        <v/>
      </c>
      <c r="BR6" s="8" t="str">
        <f t="shared" si="0"/>
        <v/>
      </c>
      <c r="BS6" s="9" t="str">
        <f t="shared" si="0"/>
        <v/>
      </c>
      <c r="BT6" s="9" t="str">
        <f t="shared" si="0"/>
        <v/>
      </c>
      <c r="BU6" s="10" t="str">
        <f t="shared" si="0"/>
        <v/>
      </c>
      <c r="BV6" s="8" t="str">
        <f t="shared" si="0"/>
        <v/>
      </c>
      <c r="BW6" s="9" t="str">
        <f t="shared" si="0"/>
        <v/>
      </c>
      <c r="BX6" s="9" t="str">
        <f t="shared" si="0"/>
        <v/>
      </c>
      <c r="BY6" s="10" t="str">
        <f t="shared" si="0"/>
        <v/>
      </c>
      <c r="CB6" s="7">
        <v>0.27083333333333331</v>
      </c>
    </row>
    <row r="7" spans="2:80" ht="18" customHeight="1">
      <c r="B7" s="40">
        <v>2</v>
      </c>
      <c r="C7" s="41" t="str">
        <f>IF(VLOOKUP($B7,管理シート!$B$10:$D$108,2,0)=0,"",VLOOKUP($B7,管理シート!$B$10:$D$108,2,0))</f>
        <v>名前2</v>
      </c>
      <c r="D7" s="42">
        <f>IF(VLOOKUP($B7,管理シート!$B$10:$D$108,3,0)=0,"",VLOOKUP($B7,管理シート!$B$10:$D$108,3,0))</f>
        <v>1000</v>
      </c>
      <c r="E7" s="1" t="str">
        <f t="shared" ref="E7:E24" si="4">IF(F7="","",D7*F7)</f>
        <v/>
      </c>
      <c r="F7" s="2" t="str">
        <f t="shared" ref="F7:F24" si="5">IF(G7="","",COUNTIF($N7:$BY7,"■")*15/60)</f>
        <v/>
      </c>
      <c r="G7" s="24"/>
      <c r="H7" s="25"/>
      <c r="I7" s="24"/>
      <c r="J7" s="25"/>
      <c r="K7" s="24"/>
      <c r="L7" s="25"/>
      <c r="M7" s="45"/>
      <c r="N7" s="8" t="str">
        <f t="shared" ref="N7:AO24" si="6">IF($G7="","",IF(AND($I7&lt;=N$5,$J7&gt;N$5),"",IF(AND($K7&lt;=N$5,$L7&gt;N$5),"",IF(AND($G7&lt;=N$5,$H7&gt;N$5),"■",""))))</f>
        <v/>
      </c>
      <c r="O7" s="9" t="str">
        <f t="shared" si="0"/>
        <v/>
      </c>
      <c r="P7" s="9" t="str">
        <f t="shared" si="0"/>
        <v/>
      </c>
      <c r="Q7" s="10" t="str">
        <f t="shared" si="0"/>
        <v/>
      </c>
      <c r="R7" s="8" t="str">
        <f t="shared" ref="R7:U12" si="7">IF($G7="","",IF(AND($I7&lt;=R$5,$J7&gt;R$5),"",IF(AND($K7&lt;=R$5,$L7&gt;R$5),"",IF(AND($G7&lt;=R$5,$H7&gt;R$5),"■",""))))</f>
        <v/>
      </c>
      <c r="S7" s="9" t="str">
        <f t="shared" si="1"/>
        <v/>
      </c>
      <c r="T7" s="9" t="str">
        <f t="shared" si="1"/>
        <v/>
      </c>
      <c r="U7" s="10" t="str">
        <f t="shared" si="1"/>
        <v/>
      </c>
      <c r="V7" s="8" t="str">
        <f t="shared" ref="V7:Y12" si="8">IF($G7="","",IF(AND($I7&lt;=V$5,$J7&gt;V$5),"",IF(AND($K7&lt;=V$5,$L7&gt;V$5),"",IF(AND($G7&lt;=V$5,$H7&gt;V$5),"■",""))))</f>
        <v/>
      </c>
      <c r="W7" s="9" t="str">
        <f t="shared" si="2"/>
        <v/>
      </c>
      <c r="X7" s="9" t="str">
        <f t="shared" si="2"/>
        <v/>
      </c>
      <c r="Y7" s="10" t="str">
        <f t="shared" si="2"/>
        <v/>
      </c>
      <c r="Z7" s="8" t="str">
        <f t="shared" si="6"/>
        <v/>
      </c>
      <c r="AA7" s="9" t="str">
        <f t="shared" si="3"/>
        <v/>
      </c>
      <c r="AB7" s="9" t="str">
        <f t="shared" si="3"/>
        <v/>
      </c>
      <c r="AC7" s="10" t="str">
        <f t="shared" si="3"/>
        <v/>
      </c>
      <c r="AD7" s="8" t="str">
        <f t="shared" si="0"/>
        <v/>
      </c>
      <c r="AE7" s="9" t="str">
        <f t="shared" si="0"/>
        <v/>
      </c>
      <c r="AF7" s="9" t="str">
        <f t="shared" si="0"/>
        <v/>
      </c>
      <c r="AG7" s="10" t="str">
        <f t="shared" si="0"/>
        <v/>
      </c>
      <c r="AH7" s="8" t="str">
        <f t="shared" si="0"/>
        <v/>
      </c>
      <c r="AI7" s="9" t="str">
        <f t="shared" si="0"/>
        <v/>
      </c>
      <c r="AJ7" s="9" t="str">
        <f t="shared" si="0"/>
        <v/>
      </c>
      <c r="AK7" s="10" t="str">
        <f t="shared" si="0"/>
        <v/>
      </c>
      <c r="AL7" s="8" t="str">
        <f t="shared" si="0"/>
        <v/>
      </c>
      <c r="AM7" s="9" t="str">
        <f t="shared" si="0"/>
        <v/>
      </c>
      <c r="AN7" s="9" t="str">
        <f t="shared" si="0"/>
        <v/>
      </c>
      <c r="AO7" s="10" t="str">
        <f t="shared" si="0"/>
        <v/>
      </c>
      <c r="AP7" s="8" t="str">
        <f t="shared" si="0"/>
        <v/>
      </c>
      <c r="AQ7" s="9" t="str">
        <f t="shared" si="0"/>
        <v/>
      </c>
      <c r="AR7" s="9" t="str">
        <f t="shared" si="0"/>
        <v/>
      </c>
      <c r="AS7" s="10" t="str">
        <f t="shared" si="0"/>
        <v/>
      </c>
      <c r="AT7" s="8" t="str">
        <f t="shared" si="0"/>
        <v/>
      </c>
      <c r="AU7" s="9" t="str">
        <f t="shared" si="0"/>
        <v/>
      </c>
      <c r="AV7" s="9" t="str">
        <f t="shared" si="0"/>
        <v/>
      </c>
      <c r="AW7" s="10" t="str">
        <f t="shared" si="0"/>
        <v/>
      </c>
      <c r="AX7" s="8" t="str">
        <f t="shared" si="0"/>
        <v/>
      </c>
      <c r="AY7" s="9" t="str">
        <f t="shared" si="0"/>
        <v/>
      </c>
      <c r="AZ7" s="9" t="str">
        <f t="shared" si="0"/>
        <v/>
      </c>
      <c r="BA7" s="10" t="str">
        <f t="shared" si="0"/>
        <v/>
      </c>
      <c r="BB7" s="8" t="str">
        <f t="shared" si="0"/>
        <v/>
      </c>
      <c r="BC7" s="9" t="str">
        <f t="shared" si="0"/>
        <v/>
      </c>
      <c r="BD7" s="9" t="str">
        <f t="shared" si="0"/>
        <v/>
      </c>
      <c r="BE7" s="10" t="str">
        <f t="shared" si="0"/>
        <v/>
      </c>
      <c r="BF7" s="8" t="str">
        <f t="shared" si="0"/>
        <v/>
      </c>
      <c r="BG7" s="9" t="str">
        <f t="shared" si="0"/>
        <v/>
      </c>
      <c r="BH7" s="9" t="str">
        <f t="shared" si="0"/>
        <v/>
      </c>
      <c r="BI7" s="10" t="str">
        <f t="shared" si="0"/>
        <v/>
      </c>
      <c r="BJ7" s="8" t="str">
        <f t="shared" si="0"/>
        <v/>
      </c>
      <c r="BK7" s="9" t="str">
        <f t="shared" si="0"/>
        <v/>
      </c>
      <c r="BL7" s="9" t="str">
        <f t="shared" si="0"/>
        <v/>
      </c>
      <c r="BM7" s="10" t="str">
        <f t="shared" si="0"/>
        <v/>
      </c>
      <c r="BN7" s="8" t="str">
        <f t="shared" si="0"/>
        <v/>
      </c>
      <c r="BO7" s="9" t="str">
        <f t="shared" si="0"/>
        <v/>
      </c>
      <c r="BP7" s="9" t="str">
        <f t="shared" si="0"/>
        <v/>
      </c>
      <c r="BQ7" s="10" t="str">
        <f t="shared" si="0"/>
        <v/>
      </c>
      <c r="BR7" s="8" t="str">
        <f t="shared" si="0"/>
        <v/>
      </c>
      <c r="BS7" s="9" t="str">
        <f t="shared" si="0"/>
        <v/>
      </c>
      <c r="BT7" s="9" t="str">
        <f t="shared" si="0"/>
        <v/>
      </c>
      <c r="BU7" s="10" t="str">
        <f t="shared" si="0"/>
        <v/>
      </c>
      <c r="BV7" s="8" t="str">
        <f t="shared" si="0"/>
        <v/>
      </c>
      <c r="BW7" s="9" t="str">
        <f t="shared" si="0"/>
        <v/>
      </c>
      <c r="BX7" s="9" t="str">
        <f t="shared" si="0"/>
        <v/>
      </c>
      <c r="BY7" s="10" t="str">
        <f t="shared" si="0"/>
        <v/>
      </c>
      <c r="CB7" s="7">
        <v>0.28125</v>
      </c>
    </row>
    <row r="8" spans="2:80" ht="18" customHeight="1">
      <c r="B8" s="40">
        <v>3</v>
      </c>
      <c r="C8" s="41" t="str">
        <f>IF(VLOOKUP($B8,管理シート!$B$10:$D$108,2,0)=0,"",VLOOKUP($B8,管理シート!$B$10:$D$108,2,0))</f>
        <v>名前3</v>
      </c>
      <c r="D8" s="42">
        <f>IF(VLOOKUP($B8,管理シート!$B$10:$D$108,3,0)=0,"",VLOOKUP($B8,管理シート!$B$10:$D$108,3,0))</f>
        <v>850</v>
      </c>
      <c r="E8" s="1" t="str">
        <f t="shared" si="4"/>
        <v/>
      </c>
      <c r="F8" s="2" t="str">
        <f t="shared" si="5"/>
        <v/>
      </c>
      <c r="G8" s="24"/>
      <c r="H8" s="25"/>
      <c r="I8" s="24"/>
      <c r="J8" s="25"/>
      <c r="K8" s="24"/>
      <c r="L8" s="25"/>
      <c r="M8" s="45"/>
      <c r="N8" s="8" t="str">
        <f t="shared" si="6"/>
        <v/>
      </c>
      <c r="O8" s="9" t="str">
        <f t="shared" si="0"/>
        <v/>
      </c>
      <c r="P8" s="9" t="str">
        <f t="shared" si="0"/>
        <v/>
      </c>
      <c r="Q8" s="10" t="str">
        <f t="shared" si="0"/>
        <v/>
      </c>
      <c r="R8" s="8" t="str">
        <f t="shared" si="7"/>
        <v/>
      </c>
      <c r="S8" s="9" t="str">
        <f t="shared" si="1"/>
        <v/>
      </c>
      <c r="T8" s="9" t="str">
        <f t="shared" si="1"/>
        <v/>
      </c>
      <c r="U8" s="10" t="str">
        <f t="shared" si="1"/>
        <v/>
      </c>
      <c r="V8" s="8" t="str">
        <f t="shared" si="8"/>
        <v/>
      </c>
      <c r="W8" s="9" t="str">
        <f t="shared" si="2"/>
        <v/>
      </c>
      <c r="X8" s="9" t="str">
        <f t="shared" si="2"/>
        <v/>
      </c>
      <c r="Y8" s="10" t="str">
        <f t="shared" si="2"/>
        <v/>
      </c>
      <c r="Z8" s="8" t="str">
        <f t="shared" si="6"/>
        <v/>
      </c>
      <c r="AA8" s="9" t="str">
        <f t="shared" si="3"/>
        <v/>
      </c>
      <c r="AB8" s="9" t="str">
        <f t="shared" si="3"/>
        <v/>
      </c>
      <c r="AC8" s="10" t="str">
        <f t="shared" si="3"/>
        <v/>
      </c>
      <c r="AD8" s="8" t="str">
        <f t="shared" si="0"/>
        <v/>
      </c>
      <c r="AE8" s="9" t="str">
        <f t="shared" si="0"/>
        <v/>
      </c>
      <c r="AF8" s="9" t="str">
        <f t="shared" si="0"/>
        <v/>
      </c>
      <c r="AG8" s="10" t="str">
        <f t="shared" si="0"/>
        <v/>
      </c>
      <c r="AH8" s="8" t="str">
        <f t="shared" si="0"/>
        <v/>
      </c>
      <c r="AI8" s="9" t="str">
        <f t="shared" si="0"/>
        <v/>
      </c>
      <c r="AJ8" s="9" t="str">
        <f t="shared" si="0"/>
        <v/>
      </c>
      <c r="AK8" s="10" t="str">
        <f t="shared" si="0"/>
        <v/>
      </c>
      <c r="AL8" s="8" t="str">
        <f t="shared" si="0"/>
        <v/>
      </c>
      <c r="AM8" s="9" t="str">
        <f t="shared" si="0"/>
        <v/>
      </c>
      <c r="AN8" s="9" t="str">
        <f t="shared" si="0"/>
        <v/>
      </c>
      <c r="AO8" s="10" t="str">
        <f t="shared" si="0"/>
        <v/>
      </c>
      <c r="AP8" s="8" t="str">
        <f t="shared" si="0"/>
        <v/>
      </c>
      <c r="AQ8" s="9" t="str">
        <f t="shared" si="0"/>
        <v/>
      </c>
      <c r="AR8" s="9" t="str">
        <f t="shared" si="0"/>
        <v/>
      </c>
      <c r="AS8" s="10" t="str">
        <f t="shared" si="0"/>
        <v/>
      </c>
      <c r="AT8" s="8" t="str">
        <f t="shared" si="0"/>
        <v/>
      </c>
      <c r="AU8" s="9" t="str">
        <f t="shared" si="0"/>
        <v/>
      </c>
      <c r="AV8" s="9" t="str">
        <f t="shared" si="0"/>
        <v/>
      </c>
      <c r="AW8" s="10" t="str">
        <f t="shared" si="0"/>
        <v/>
      </c>
      <c r="AX8" s="8" t="str">
        <f t="shared" si="0"/>
        <v/>
      </c>
      <c r="AY8" s="9" t="str">
        <f t="shared" si="0"/>
        <v/>
      </c>
      <c r="AZ8" s="9" t="str">
        <f t="shared" si="0"/>
        <v/>
      </c>
      <c r="BA8" s="10" t="str">
        <f t="shared" si="0"/>
        <v/>
      </c>
      <c r="BB8" s="8" t="str">
        <f t="shared" si="0"/>
        <v/>
      </c>
      <c r="BC8" s="9" t="str">
        <f t="shared" si="0"/>
        <v/>
      </c>
      <c r="BD8" s="9" t="str">
        <f t="shared" si="0"/>
        <v/>
      </c>
      <c r="BE8" s="10" t="str">
        <f t="shared" si="0"/>
        <v/>
      </c>
      <c r="BF8" s="8" t="str">
        <f t="shared" si="0"/>
        <v/>
      </c>
      <c r="BG8" s="9" t="str">
        <f t="shared" si="0"/>
        <v/>
      </c>
      <c r="BH8" s="9" t="str">
        <f t="shared" si="0"/>
        <v/>
      </c>
      <c r="BI8" s="10" t="str">
        <f t="shared" si="0"/>
        <v/>
      </c>
      <c r="BJ8" s="8" t="str">
        <f t="shared" si="0"/>
        <v/>
      </c>
      <c r="BK8" s="9" t="str">
        <f t="shared" si="0"/>
        <v/>
      </c>
      <c r="BL8" s="9" t="str">
        <f t="shared" si="0"/>
        <v/>
      </c>
      <c r="BM8" s="10" t="str">
        <f t="shared" si="0"/>
        <v/>
      </c>
      <c r="BN8" s="8" t="str">
        <f t="shared" si="0"/>
        <v/>
      </c>
      <c r="BO8" s="9" t="str">
        <f t="shared" si="0"/>
        <v/>
      </c>
      <c r="BP8" s="9" t="str">
        <f t="shared" si="0"/>
        <v/>
      </c>
      <c r="BQ8" s="10" t="str">
        <f t="shared" si="0"/>
        <v/>
      </c>
      <c r="BR8" s="8" t="str">
        <f t="shared" si="0"/>
        <v/>
      </c>
      <c r="BS8" s="9" t="str">
        <f t="shared" si="0"/>
        <v/>
      </c>
      <c r="BT8" s="9" t="str">
        <f t="shared" si="0"/>
        <v/>
      </c>
      <c r="BU8" s="10" t="str">
        <f t="shared" si="0"/>
        <v/>
      </c>
      <c r="BV8" s="8" t="str">
        <f t="shared" si="0"/>
        <v/>
      </c>
      <c r="BW8" s="9" t="str">
        <f t="shared" si="0"/>
        <v/>
      </c>
      <c r="BX8" s="9" t="str">
        <f t="shared" si="0"/>
        <v/>
      </c>
      <c r="BY8" s="10" t="str">
        <f t="shared" si="0"/>
        <v/>
      </c>
      <c r="CB8" s="7">
        <v>0.29166666666666669</v>
      </c>
    </row>
    <row r="9" spans="2:80" ht="18" customHeight="1">
      <c r="B9" s="40">
        <v>4</v>
      </c>
      <c r="C9" s="41" t="str">
        <f>IF(VLOOKUP($B9,管理シート!$B$10:$D$108,2,0)=0,"",VLOOKUP($B9,管理シート!$B$10:$D$108,2,0))</f>
        <v>名前4</v>
      </c>
      <c r="D9" s="42">
        <f>IF(VLOOKUP($B9,管理シート!$B$10:$D$108,3,0)=0,"",VLOOKUP($B9,管理シート!$B$10:$D$108,3,0))</f>
        <v>900</v>
      </c>
      <c r="E9" s="1" t="str">
        <f t="shared" si="4"/>
        <v/>
      </c>
      <c r="F9" s="2" t="str">
        <f t="shared" si="5"/>
        <v/>
      </c>
      <c r="G9" s="24"/>
      <c r="H9" s="25"/>
      <c r="I9" s="24"/>
      <c r="J9" s="25"/>
      <c r="K9" s="24"/>
      <c r="L9" s="25"/>
      <c r="M9" s="45"/>
      <c r="N9" s="8" t="str">
        <f t="shared" si="6"/>
        <v/>
      </c>
      <c r="O9" s="9" t="str">
        <f t="shared" si="0"/>
        <v/>
      </c>
      <c r="P9" s="9" t="str">
        <f t="shared" si="0"/>
        <v/>
      </c>
      <c r="Q9" s="10" t="str">
        <f t="shared" si="0"/>
        <v/>
      </c>
      <c r="R9" s="8" t="str">
        <f t="shared" si="7"/>
        <v/>
      </c>
      <c r="S9" s="9" t="str">
        <f t="shared" si="1"/>
        <v/>
      </c>
      <c r="T9" s="9" t="str">
        <f t="shared" si="1"/>
        <v/>
      </c>
      <c r="U9" s="10" t="str">
        <f t="shared" si="1"/>
        <v/>
      </c>
      <c r="V9" s="8" t="str">
        <f t="shared" si="8"/>
        <v/>
      </c>
      <c r="W9" s="9" t="str">
        <f t="shared" si="2"/>
        <v/>
      </c>
      <c r="X9" s="9" t="str">
        <f t="shared" si="2"/>
        <v/>
      </c>
      <c r="Y9" s="10" t="str">
        <f t="shared" si="2"/>
        <v/>
      </c>
      <c r="Z9" s="8" t="str">
        <f t="shared" si="6"/>
        <v/>
      </c>
      <c r="AA9" s="9" t="str">
        <f t="shared" si="3"/>
        <v/>
      </c>
      <c r="AB9" s="9" t="str">
        <f t="shared" si="3"/>
        <v/>
      </c>
      <c r="AC9" s="10" t="str">
        <f t="shared" si="3"/>
        <v/>
      </c>
      <c r="AD9" s="8" t="str">
        <f t="shared" si="0"/>
        <v/>
      </c>
      <c r="AE9" s="9" t="str">
        <f t="shared" si="0"/>
        <v/>
      </c>
      <c r="AF9" s="9" t="str">
        <f t="shared" si="0"/>
        <v/>
      </c>
      <c r="AG9" s="10" t="str">
        <f t="shared" si="0"/>
        <v/>
      </c>
      <c r="AH9" s="8" t="str">
        <f t="shared" si="0"/>
        <v/>
      </c>
      <c r="AI9" s="9" t="str">
        <f t="shared" si="0"/>
        <v/>
      </c>
      <c r="AJ9" s="9" t="str">
        <f t="shared" si="0"/>
        <v/>
      </c>
      <c r="AK9" s="10" t="str">
        <f t="shared" si="0"/>
        <v/>
      </c>
      <c r="AL9" s="8" t="str">
        <f t="shared" si="0"/>
        <v/>
      </c>
      <c r="AM9" s="9" t="str">
        <f t="shared" si="0"/>
        <v/>
      </c>
      <c r="AN9" s="9" t="str">
        <f t="shared" si="0"/>
        <v/>
      </c>
      <c r="AO9" s="10" t="str">
        <f t="shared" si="0"/>
        <v/>
      </c>
      <c r="AP9" s="8" t="str">
        <f t="shared" si="0"/>
        <v/>
      </c>
      <c r="AQ9" s="9" t="str">
        <f t="shared" si="0"/>
        <v/>
      </c>
      <c r="AR9" s="9" t="str">
        <f t="shared" si="0"/>
        <v/>
      </c>
      <c r="AS9" s="10" t="str">
        <f t="shared" si="0"/>
        <v/>
      </c>
      <c r="AT9" s="8" t="str">
        <f t="shared" si="0"/>
        <v/>
      </c>
      <c r="AU9" s="9" t="str">
        <f t="shared" si="0"/>
        <v/>
      </c>
      <c r="AV9" s="9" t="str">
        <f t="shared" si="0"/>
        <v/>
      </c>
      <c r="AW9" s="10" t="str">
        <f t="shared" si="0"/>
        <v/>
      </c>
      <c r="AX9" s="8" t="str">
        <f t="shared" si="0"/>
        <v/>
      </c>
      <c r="AY9" s="9" t="str">
        <f t="shared" si="0"/>
        <v/>
      </c>
      <c r="AZ9" s="9" t="str">
        <f t="shared" si="0"/>
        <v/>
      </c>
      <c r="BA9" s="10" t="str">
        <f t="shared" si="0"/>
        <v/>
      </c>
      <c r="BB9" s="8" t="str">
        <f t="shared" si="0"/>
        <v/>
      </c>
      <c r="BC9" s="9" t="str">
        <f t="shared" si="0"/>
        <v/>
      </c>
      <c r="BD9" s="9" t="str">
        <f t="shared" si="0"/>
        <v/>
      </c>
      <c r="BE9" s="10" t="str">
        <f t="shared" si="0"/>
        <v/>
      </c>
      <c r="BF9" s="8" t="str">
        <f t="shared" si="0"/>
        <v/>
      </c>
      <c r="BG9" s="9" t="str">
        <f t="shared" si="0"/>
        <v/>
      </c>
      <c r="BH9" s="9" t="str">
        <f t="shared" si="0"/>
        <v/>
      </c>
      <c r="BI9" s="10" t="str">
        <f t="shared" si="0"/>
        <v/>
      </c>
      <c r="BJ9" s="8" t="str">
        <f t="shared" si="0"/>
        <v/>
      </c>
      <c r="BK9" s="9" t="str">
        <f t="shared" si="0"/>
        <v/>
      </c>
      <c r="BL9" s="9" t="str">
        <f t="shared" si="0"/>
        <v/>
      </c>
      <c r="BM9" s="10" t="str">
        <f t="shared" si="0"/>
        <v/>
      </c>
      <c r="BN9" s="8" t="str">
        <f t="shared" si="0"/>
        <v/>
      </c>
      <c r="BO9" s="9" t="str">
        <f t="shared" si="0"/>
        <v/>
      </c>
      <c r="BP9" s="9" t="str">
        <f t="shared" si="0"/>
        <v/>
      </c>
      <c r="BQ9" s="10" t="str">
        <f t="shared" si="0"/>
        <v/>
      </c>
      <c r="BR9" s="8" t="str">
        <f t="shared" si="0"/>
        <v/>
      </c>
      <c r="BS9" s="9" t="str">
        <f t="shared" si="0"/>
        <v/>
      </c>
      <c r="BT9" s="9" t="str">
        <f t="shared" si="0"/>
        <v/>
      </c>
      <c r="BU9" s="10" t="str">
        <f t="shared" si="0"/>
        <v/>
      </c>
      <c r="BV9" s="8" t="str">
        <f t="shared" si="0"/>
        <v/>
      </c>
      <c r="BW9" s="9" t="str">
        <f t="shared" si="0"/>
        <v/>
      </c>
      <c r="BX9" s="9" t="str">
        <f t="shared" si="0"/>
        <v/>
      </c>
      <c r="BY9" s="10" t="str">
        <f t="shared" si="0"/>
        <v/>
      </c>
      <c r="CB9" s="7">
        <v>0.30208333333333331</v>
      </c>
    </row>
    <row r="10" spans="2:80" ht="18" customHeight="1">
      <c r="B10" s="40">
        <v>5</v>
      </c>
      <c r="C10" s="41" t="str">
        <f>IF(VLOOKUP($B10,管理シート!$B$10:$D$108,2,0)=0,"",VLOOKUP($B10,管理シート!$B$10:$D$108,2,0))</f>
        <v/>
      </c>
      <c r="D10" s="42" t="str">
        <f>IF(VLOOKUP($B10,管理シート!$B$10:$D$108,3,0)=0,"",VLOOKUP($B10,管理シート!$B$10:$D$108,3,0))</f>
        <v/>
      </c>
      <c r="E10" s="1" t="str">
        <f t="shared" si="4"/>
        <v/>
      </c>
      <c r="F10" s="2" t="str">
        <f t="shared" si="5"/>
        <v/>
      </c>
      <c r="G10" s="24"/>
      <c r="H10" s="25"/>
      <c r="I10" s="24"/>
      <c r="J10" s="25"/>
      <c r="K10" s="24"/>
      <c r="L10" s="25"/>
      <c r="M10" s="45"/>
      <c r="N10" s="8" t="str">
        <f t="shared" si="6"/>
        <v/>
      </c>
      <c r="O10" s="9" t="str">
        <f t="shared" si="0"/>
        <v/>
      </c>
      <c r="P10" s="9" t="str">
        <f t="shared" si="0"/>
        <v/>
      </c>
      <c r="Q10" s="10" t="str">
        <f t="shared" si="0"/>
        <v/>
      </c>
      <c r="R10" s="8" t="str">
        <f t="shared" si="7"/>
        <v/>
      </c>
      <c r="S10" s="9" t="str">
        <f t="shared" si="1"/>
        <v/>
      </c>
      <c r="T10" s="9" t="str">
        <f t="shared" si="1"/>
        <v/>
      </c>
      <c r="U10" s="10" t="str">
        <f t="shared" si="1"/>
        <v/>
      </c>
      <c r="V10" s="8" t="str">
        <f t="shared" si="8"/>
        <v/>
      </c>
      <c r="W10" s="9" t="str">
        <f t="shared" si="2"/>
        <v/>
      </c>
      <c r="X10" s="9" t="str">
        <f t="shared" si="2"/>
        <v/>
      </c>
      <c r="Y10" s="10" t="str">
        <f t="shared" si="2"/>
        <v/>
      </c>
      <c r="Z10" s="8" t="str">
        <f t="shared" si="6"/>
        <v/>
      </c>
      <c r="AA10" s="9" t="str">
        <f t="shared" si="3"/>
        <v/>
      </c>
      <c r="AB10" s="9" t="str">
        <f t="shared" si="3"/>
        <v/>
      </c>
      <c r="AC10" s="10" t="str">
        <f t="shared" si="3"/>
        <v/>
      </c>
      <c r="AD10" s="8" t="str">
        <f t="shared" si="0"/>
        <v/>
      </c>
      <c r="AE10" s="9" t="str">
        <f t="shared" si="0"/>
        <v/>
      </c>
      <c r="AF10" s="9" t="str">
        <f t="shared" si="0"/>
        <v/>
      </c>
      <c r="AG10" s="10" t="str">
        <f t="shared" si="0"/>
        <v/>
      </c>
      <c r="AH10" s="8" t="str">
        <f t="shared" si="0"/>
        <v/>
      </c>
      <c r="AI10" s="9" t="str">
        <f t="shared" si="0"/>
        <v/>
      </c>
      <c r="AJ10" s="9" t="str">
        <f t="shared" si="0"/>
        <v/>
      </c>
      <c r="AK10" s="10" t="str">
        <f t="shared" si="0"/>
        <v/>
      </c>
      <c r="AL10" s="8" t="str">
        <f t="shared" si="0"/>
        <v/>
      </c>
      <c r="AM10" s="9" t="str">
        <f t="shared" si="0"/>
        <v/>
      </c>
      <c r="AN10" s="9" t="str">
        <f t="shared" si="0"/>
        <v/>
      </c>
      <c r="AO10" s="10" t="str">
        <f t="shared" si="0"/>
        <v/>
      </c>
      <c r="AP10" s="8" t="str">
        <f t="shared" si="0"/>
        <v/>
      </c>
      <c r="AQ10" s="9" t="str">
        <f t="shared" si="0"/>
        <v/>
      </c>
      <c r="AR10" s="9" t="str">
        <f t="shared" si="0"/>
        <v/>
      </c>
      <c r="AS10" s="10" t="str">
        <f t="shared" si="0"/>
        <v/>
      </c>
      <c r="AT10" s="8" t="str">
        <f t="shared" ref="AT10:BI55" si="9">IF($G10="","",IF(AND($I10&lt;=AT$5,$J10&gt;AT$5),"",IF(AND($K10&lt;=AT$5,$L10&gt;AT$5),"",IF(AND($G10&lt;=AT$5,$H10&gt;AT$5),"■",""))))</f>
        <v/>
      </c>
      <c r="AU10" s="9" t="str">
        <f t="shared" si="9"/>
        <v/>
      </c>
      <c r="AV10" s="9" t="str">
        <f t="shared" si="9"/>
        <v/>
      </c>
      <c r="AW10" s="10" t="str">
        <f t="shared" si="9"/>
        <v/>
      </c>
      <c r="AX10" s="8" t="str">
        <f t="shared" si="9"/>
        <v/>
      </c>
      <c r="AY10" s="9" t="str">
        <f t="shared" si="9"/>
        <v/>
      </c>
      <c r="AZ10" s="9" t="str">
        <f t="shared" si="9"/>
        <v/>
      </c>
      <c r="BA10" s="10" t="str">
        <f t="shared" si="9"/>
        <v/>
      </c>
      <c r="BB10" s="8" t="str">
        <f t="shared" si="9"/>
        <v/>
      </c>
      <c r="BC10" s="9" t="str">
        <f t="shared" si="9"/>
        <v/>
      </c>
      <c r="BD10" s="9" t="str">
        <f t="shared" si="9"/>
        <v/>
      </c>
      <c r="BE10" s="10" t="str">
        <f t="shared" si="9"/>
        <v/>
      </c>
      <c r="BF10" s="8" t="str">
        <f t="shared" si="9"/>
        <v/>
      </c>
      <c r="BG10" s="9" t="str">
        <f t="shared" si="9"/>
        <v/>
      </c>
      <c r="BH10" s="9" t="str">
        <f t="shared" si="9"/>
        <v/>
      </c>
      <c r="BI10" s="10" t="str">
        <f t="shared" si="9"/>
        <v/>
      </c>
      <c r="BJ10" s="8" t="str">
        <f t="shared" ref="BJ10:BY24" si="10">IF($G10="","",IF(AND($I10&lt;=BJ$5,$J10&gt;BJ$5),"",IF(AND($K10&lt;=BJ$5,$L10&gt;BJ$5),"",IF(AND($G10&lt;=BJ$5,$H10&gt;BJ$5),"■",""))))</f>
        <v/>
      </c>
      <c r="BK10" s="9" t="str">
        <f t="shared" si="10"/>
        <v/>
      </c>
      <c r="BL10" s="9" t="str">
        <f t="shared" si="10"/>
        <v/>
      </c>
      <c r="BM10" s="10" t="str">
        <f t="shared" si="10"/>
        <v/>
      </c>
      <c r="BN10" s="8" t="str">
        <f t="shared" si="10"/>
        <v/>
      </c>
      <c r="BO10" s="9" t="str">
        <f t="shared" si="10"/>
        <v/>
      </c>
      <c r="BP10" s="9" t="str">
        <f t="shared" si="10"/>
        <v/>
      </c>
      <c r="BQ10" s="10" t="str">
        <f t="shared" si="10"/>
        <v/>
      </c>
      <c r="BR10" s="8" t="str">
        <f t="shared" si="10"/>
        <v/>
      </c>
      <c r="BS10" s="9" t="str">
        <f t="shared" si="10"/>
        <v/>
      </c>
      <c r="BT10" s="9" t="str">
        <f t="shared" si="10"/>
        <v/>
      </c>
      <c r="BU10" s="10" t="str">
        <f t="shared" si="10"/>
        <v/>
      </c>
      <c r="BV10" s="8" t="str">
        <f t="shared" si="10"/>
        <v/>
      </c>
      <c r="BW10" s="9" t="str">
        <f t="shared" si="10"/>
        <v/>
      </c>
      <c r="BX10" s="9" t="str">
        <f t="shared" si="10"/>
        <v/>
      </c>
      <c r="BY10" s="10" t="str">
        <f t="shared" si="10"/>
        <v/>
      </c>
      <c r="CB10" s="7">
        <v>0.3125</v>
      </c>
    </row>
    <row r="11" spans="2:80" ht="18" customHeight="1">
      <c r="B11" s="40">
        <v>6</v>
      </c>
      <c r="C11" s="41" t="str">
        <f>IF(VLOOKUP($B11,管理シート!$B$10:$D$108,2,0)=0,"",VLOOKUP($B11,管理シート!$B$10:$D$108,2,0))</f>
        <v/>
      </c>
      <c r="D11" s="42" t="str">
        <f>IF(VLOOKUP($B11,管理シート!$B$10:$D$108,3,0)=0,"",VLOOKUP($B11,管理シート!$B$10:$D$108,3,0))</f>
        <v/>
      </c>
      <c r="E11" s="1" t="str">
        <f t="shared" si="4"/>
        <v/>
      </c>
      <c r="F11" s="2" t="str">
        <f t="shared" si="5"/>
        <v/>
      </c>
      <c r="G11" s="24"/>
      <c r="H11" s="25"/>
      <c r="I11" s="24"/>
      <c r="J11" s="25"/>
      <c r="K11" s="24"/>
      <c r="L11" s="25"/>
      <c r="M11" s="45"/>
      <c r="N11" s="8" t="str">
        <f t="shared" si="6"/>
        <v/>
      </c>
      <c r="O11" s="9" t="str">
        <f t="shared" si="6"/>
        <v/>
      </c>
      <c r="P11" s="9" t="str">
        <f t="shared" si="6"/>
        <v/>
      </c>
      <c r="Q11" s="10" t="str">
        <f t="shared" si="6"/>
        <v/>
      </c>
      <c r="R11" s="8" t="str">
        <f t="shared" si="7"/>
        <v/>
      </c>
      <c r="S11" s="9" t="str">
        <f t="shared" si="7"/>
        <v/>
      </c>
      <c r="T11" s="9" t="str">
        <f t="shared" si="7"/>
        <v/>
      </c>
      <c r="U11" s="10" t="str">
        <f t="shared" si="7"/>
        <v/>
      </c>
      <c r="V11" s="8" t="str">
        <f t="shared" si="8"/>
        <v/>
      </c>
      <c r="W11" s="9" t="str">
        <f t="shared" si="8"/>
        <v/>
      </c>
      <c r="X11" s="9" t="str">
        <f t="shared" si="8"/>
        <v/>
      </c>
      <c r="Y11" s="10" t="str">
        <f t="shared" si="8"/>
        <v/>
      </c>
      <c r="Z11" s="8" t="str">
        <f t="shared" si="6"/>
        <v/>
      </c>
      <c r="AA11" s="9" t="str">
        <f t="shared" si="6"/>
        <v/>
      </c>
      <c r="AB11" s="9" t="str">
        <f t="shared" si="6"/>
        <v/>
      </c>
      <c r="AC11" s="10" t="str">
        <f t="shared" si="6"/>
        <v/>
      </c>
      <c r="AD11" s="8" t="str">
        <f t="shared" si="6"/>
        <v/>
      </c>
      <c r="AE11" s="9" t="str">
        <f t="shared" si="6"/>
        <v/>
      </c>
      <c r="AF11" s="9" t="str">
        <f t="shared" si="6"/>
        <v/>
      </c>
      <c r="AG11" s="10" t="str">
        <f t="shared" si="6"/>
        <v/>
      </c>
      <c r="AH11" s="8" t="str">
        <f t="shared" si="6"/>
        <v/>
      </c>
      <c r="AI11" s="9" t="str">
        <f t="shared" si="6"/>
        <v/>
      </c>
      <c r="AJ11" s="9" t="str">
        <f t="shared" si="6"/>
        <v/>
      </c>
      <c r="AK11" s="10" t="str">
        <f t="shared" si="6"/>
        <v/>
      </c>
      <c r="AL11" s="8" t="str">
        <f t="shared" si="6"/>
        <v/>
      </c>
      <c r="AM11" s="9" t="str">
        <f t="shared" si="6"/>
        <v/>
      </c>
      <c r="AN11" s="9" t="str">
        <f t="shared" si="6"/>
        <v/>
      </c>
      <c r="AO11" s="10" t="str">
        <f t="shared" si="6"/>
        <v/>
      </c>
      <c r="AP11" s="8" t="str">
        <f t="shared" ref="AP11:BE30" si="11">IF($G11="","",IF(AND($I11&lt;=AP$5,$J11&gt;AP$5),"",IF(AND($K11&lt;=AP$5,$L11&gt;AP$5),"",IF(AND($G11&lt;=AP$5,$H11&gt;AP$5),"■",""))))</f>
        <v/>
      </c>
      <c r="AQ11" s="9" t="str">
        <f t="shared" si="11"/>
        <v/>
      </c>
      <c r="AR11" s="9" t="str">
        <f t="shared" si="11"/>
        <v/>
      </c>
      <c r="AS11" s="10" t="str">
        <f t="shared" si="11"/>
        <v/>
      </c>
      <c r="AT11" s="8" t="str">
        <f t="shared" si="11"/>
        <v/>
      </c>
      <c r="AU11" s="9" t="str">
        <f t="shared" si="11"/>
        <v/>
      </c>
      <c r="AV11" s="9" t="str">
        <f t="shared" si="11"/>
        <v/>
      </c>
      <c r="AW11" s="10" t="str">
        <f t="shared" si="11"/>
        <v/>
      </c>
      <c r="AX11" s="8" t="str">
        <f t="shared" si="11"/>
        <v/>
      </c>
      <c r="AY11" s="9" t="str">
        <f t="shared" si="11"/>
        <v/>
      </c>
      <c r="AZ11" s="9" t="str">
        <f t="shared" si="11"/>
        <v/>
      </c>
      <c r="BA11" s="10" t="str">
        <f t="shared" si="11"/>
        <v/>
      </c>
      <c r="BB11" s="8" t="str">
        <f t="shared" si="11"/>
        <v/>
      </c>
      <c r="BC11" s="9" t="str">
        <f t="shared" si="11"/>
        <v/>
      </c>
      <c r="BD11" s="9" t="str">
        <f t="shared" si="11"/>
        <v/>
      </c>
      <c r="BE11" s="10" t="str">
        <f t="shared" si="11"/>
        <v/>
      </c>
      <c r="BF11" s="8" t="str">
        <f t="shared" si="9"/>
        <v/>
      </c>
      <c r="BG11" s="9" t="str">
        <f t="shared" si="9"/>
        <v/>
      </c>
      <c r="BH11" s="9" t="str">
        <f t="shared" si="9"/>
        <v/>
      </c>
      <c r="BI11" s="10" t="str">
        <f t="shared" si="9"/>
        <v/>
      </c>
      <c r="BJ11" s="8" t="str">
        <f t="shared" si="10"/>
        <v/>
      </c>
      <c r="BK11" s="9" t="str">
        <f t="shared" si="10"/>
        <v/>
      </c>
      <c r="BL11" s="9" t="str">
        <f t="shared" si="10"/>
        <v/>
      </c>
      <c r="BM11" s="10" t="str">
        <f t="shared" si="10"/>
        <v/>
      </c>
      <c r="BN11" s="8" t="str">
        <f t="shared" si="10"/>
        <v/>
      </c>
      <c r="BO11" s="9" t="str">
        <f t="shared" si="10"/>
        <v/>
      </c>
      <c r="BP11" s="9" t="str">
        <f t="shared" si="10"/>
        <v/>
      </c>
      <c r="BQ11" s="10" t="str">
        <f t="shared" si="10"/>
        <v/>
      </c>
      <c r="BR11" s="8" t="str">
        <f t="shared" si="10"/>
        <v/>
      </c>
      <c r="BS11" s="9" t="str">
        <f t="shared" si="10"/>
        <v/>
      </c>
      <c r="BT11" s="9" t="str">
        <f t="shared" si="10"/>
        <v/>
      </c>
      <c r="BU11" s="10" t="str">
        <f t="shared" si="10"/>
        <v/>
      </c>
      <c r="BV11" s="8" t="str">
        <f t="shared" si="10"/>
        <v/>
      </c>
      <c r="BW11" s="9" t="str">
        <f t="shared" si="10"/>
        <v/>
      </c>
      <c r="BX11" s="9" t="str">
        <f t="shared" si="10"/>
        <v/>
      </c>
      <c r="BY11" s="10" t="str">
        <f t="shared" si="10"/>
        <v/>
      </c>
      <c r="CB11" s="7">
        <v>0.32291666666666669</v>
      </c>
    </row>
    <row r="12" spans="2:80" ht="18" customHeight="1">
      <c r="B12" s="40">
        <v>7</v>
      </c>
      <c r="C12" s="41" t="str">
        <f>IF(VLOOKUP($B12,管理シート!$B$10:$D$108,2,0)=0,"",VLOOKUP($B12,管理シート!$B$10:$D$108,2,0))</f>
        <v/>
      </c>
      <c r="D12" s="42" t="str">
        <f>IF(VLOOKUP($B12,管理シート!$B$10:$D$108,3,0)=0,"",VLOOKUP($B12,管理シート!$B$10:$D$108,3,0))</f>
        <v/>
      </c>
      <c r="E12" s="1" t="str">
        <f t="shared" si="4"/>
        <v/>
      </c>
      <c r="F12" s="2" t="str">
        <f t="shared" si="5"/>
        <v/>
      </c>
      <c r="G12" s="24"/>
      <c r="H12" s="25"/>
      <c r="I12" s="24"/>
      <c r="J12" s="25"/>
      <c r="K12" s="24"/>
      <c r="L12" s="25"/>
      <c r="M12" s="45"/>
      <c r="N12" s="8" t="str">
        <f t="shared" si="6"/>
        <v/>
      </c>
      <c r="O12" s="9" t="str">
        <f t="shared" si="6"/>
        <v/>
      </c>
      <c r="P12" s="9" t="str">
        <f t="shared" si="6"/>
        <v/>
      </c>
      <c r="Q12" s="10" t="str">
        <f t="shared" si="6"/>
        <v/>
      </c>
      <c r="R12" s="8" t="str">
        <f t="shared" si="7"/>
        <v/>
      </c>
      <c r="S12" s="9" t="str">
        <f t="shared" si="7"/>
        <v/>
      </c>
      <c r="T12" s="9" t="str">
        <f t="shared" si="7"/>
        <v/>
      </c>
      <c r="U12" s="10" t="str">
        <f t="shared" ref="R12:AC35" si="12">IF($G12="","",IF(AND($I12&lt;=U$5,$J12&gt;U$5),"",IF(AND($K12&lt;=U$5,$L12&gt;U$5),"",IF(AND($G12&lt;=U$5,$H12&gt;U$5),"■",""))))</f>
        <v/>
      </c>
      <c r="V12" s="8" t="str">
        <f t="shared" si="8"/>
        <v/>
      </c>
      <c r="W12" s="9" t="str">
        <f t="shared" si="8"/>
        <v/>
      </c>
      <c r="X12" s="9" t="str">
        <f t="shared" si="8"/>
        <v/>
      </c>
      <c r="Y12" s="10" t="str">
        <f t="shared" si="12"/>
        <v/>
      </c>
      <c r="Z12" s="8" t="str">
        <f t="shared" si="6"/>
        <v/>
      </c>
      <c r="AA12" s="9" t="str">
        <f t="shared" si="6"/>
        <v/>
      </c>
      <c r="AB12" s="9" t="str">
        <f t="shared" si="6"/>
        <v/>
      </c>
      <c r="AC12" s="10" t="str">
        <f t="shared" si="12"/>
        <v/>
      </c>
      <c r="AD12" s="8" t="str">
        <f t="shared" si="6"/>
        <v/>
      </c>
      <c r="AE12" s="9" t="str">
        <f t="shared" si="6"/>
        <v/>
      </c>
      <c r="AF12" s="9" t="str">
        <f t="shared" si="6"/>
        <v/>
      </c>
      <c r="AG12" s="10" t="str">
        <f t="shared" si="6"/>
        <v/>
      </c>
      <c r="AH12" s="8" t="str">
        <f t="shared" si="6"/>
        <v/>
      </c>
      <c r="AI12" s="9" t="str">
        <f t="shared" si="6"/>
        <v/>
      </c>
      <c r="AJ12" s="9" t="str">
        <f t="shared" si="6"/>
        <v/>
      </c>
      <c r="AK12" s="10" t="str">
        <f t="shared" si="6"/>
        <v/>
      </c>
      <c r="AL12" s="8" t="str">
        <f t="shared" si="6"/>
        <v/>
      </c>
      <c r="AM12" s="9" t="str">
        <f t="shared" si="6"/>
        <v/>
      </c>
      <c r="AN12" s="9" t="str">
        <f t="shared" si="6"/>
        <v/>
      </c>
      <c r="AO12" s="10" t="str">
        <f t="shared" si="6"/>
        <v/>
      </c>
      <c r="AP12" s="8" t="str">
        <f t="shared" si="11"/>
        <v/>
      </c>
      <c r="AQ12" s="9" t="str">
        <f t="shared" si="11"/>
        <v/>
      </c>
      <c r="AR12" s="9" t="str">
        <f t="shared" si="11"/>
        <v/>
      </c>
      <c r="AS12" s="10" t="str">
        <f t="shared" si="11"/>
        <v/>
      </c>
      <c r="AT12" s="8" t="str">
        <f t="shared" si="11"/>
        <v/>
      </c>
      <c r="AU12" s="9" t="str">
        <f t="shared" si="11"/>
        <v/>
      </c>
      <c r="AV12" s="9" t="str">
        <f t="shared" si="11"/>
        <v/>
      </c>
      <c r="AW12" s="10" t="str">
        <f t="shared" si="11"/>
        <v/>
      </c>
      <c r="AX12" s="8" t="str">
        <f t="shared" si="11"/>
        <v/>
      </c>
      <c r="AY12" s="9" t="str">
        <f t="shared" si="11"/>
        <v/>
      </c>
      <c r="AZ12" s="9" t="str">
        <f t="shared" si="11"/>
        <v/>
      </c>
      <c r="BA12" s="10" t="str">
        <f t="shared" si="11"/>
        <v/>
      </c>
      <c r="BB12" s="8" t="str">
        <f t="shared" si="11"/>
        <v/>
      </c>
      <c r="BC12" s="9" t="str">
        <f t="shared" si="11"/>
        <v/>
      </c>
      <c r="BD12" s="9" t="str">
        <f t="shared" si="11"/>
        <v/>
      </c>
      <c r="BE12" s="10" t="str">
        <f t="shared" si="11"/>
        <v/>
      </c>
      <c r="BF12" s="8" t="str">
        <f t="shared" si="9"/>
        <v/>
      </c>
      <c r="BG12" s="9" t="str">
        <f t="shared" si="9"/>
        <v/>
      </c>
      <c r="BH12" s="9" t="str">
        <f t="shared" si="9"/>
        <v/>
      </c>
      <c r="BI12" s="10" t="str">
        <f t="shared" si="9"/>
        <v/>
      </c>
      <c r="BJ12" s="8" t="str">
        <f t="shared" si="10"/>
        <v/>
      </c>
      <c r="BK12" s="9" t="str">
        <f t="shared" si="10"/>
        <v/>
      </c>
      <c r="BL12" s="9" t="str">
        <f t="shared" si="10"/>
        <v/>
      </c>
      <c r="BM12" s="10" t="str">
        <f t="shared" si="10"/>
        <v/>
      </c>
      <c r="BN12" s="8" t="str">
        <f t="shared" si="10"/>
        <v/>
      </c>
      <c r="BO12" s="9" t="str">
        <f t="shared" si="10"/>
        <v/>
      </c>
      <c r="BP12" s="9" t="str">
        <f t="shared" si="10"/>
        <v/>
      </c>
      <c r="BQ12" s="10" t="str">
        <f t="shared" si="10"/>
        <v/>
      </c>
      <c r="BR12" s="8" t="str">
        <f t="shared" si="10"/>
        <v/>
      </c>
      <c r="BS12" s="9" t="str">
        <f t="shared" si="10"/>
        <v/>
      </c>
      <c r="BT12" s="9" t="str">
        <f t="shared" si="10"/>
        <v/>
      </c>
      <c r="BU12" s="10" t="str">
        <f t="shared" si="10"/>
        <v/>
      </c>
      <c r="BV12" s="8" t="str">
        <f t="shared" si="10"/>
        <v/>
      </c>
      <c r="BW12" s="9" t="str">
        <f t="shared" si="10"/>
        <v/>
      </c>
      <c r="BX12" s="9" t="str">
        <f t="shared" si="10"/>
        <v/>
      </c>
      <c r="BY12" s="10" t="str">
        <f t="shared" si="10"/>
        <v/>
      </c>
      <c r="CB12" s="7">
        <v>0.33333333333333331</v>
      </c>
    </row>
    <row r="13" spans="2:80" ht="18" customHeight="1">
      <c r="B13" s="40">
        <v>8</v>
      </c>
      <c r="C13" s="41" t="str">
        <f>IF(VLOOKUP($B13,管理シート!$B$10:$D$108,2,0)=0,"",VLOOKUP($B13,管理シート!$B$10:$D$108,2,0))</f>
        <v/>
      </c>
      <c r="D13" s="42" t="str">
        <f>IF(VLOOKUP($B13,管理シート!$B$10:$D$108,3,0)=0,"",VLOOKUP($B13,管理シート!$B$10:$D$108,3,0))</f>
        <v/>
      </c>
      <c r="E13" s="1" t="str">
        <f t="shared" si="4"/>
        <v/>
      </c>
      <c r="F13" s="2" t="str">
        <f t="shared" si="5"/>
        <v/>
      </c>
      <c r="G13" s="24"/>
      <c r="H13" s="25"/>
      <c r="I13" s="24"/>
      <c r="J13" s="25"/>
      <c r="K13" s="24"/>
      <c r="L13" s="25"/>
      <c r="M13" s="45"/>
      <c r="N13" s="8" t="str">
        <f t="shared" si="6"/>
        <v/>
      </c>
      <c r="O13" s="9" t="str">
        <f t="shared" si="6"/>
        <v/>
      </c>
      <c r="P13" s="9" t="str">
        <f t="shared" si="6"/>
        <v/>
      </c>
      <c r="Q13" s="10" t="str">
        <f t="shared" si="6"/>
        <v/>
      </c>
      <c r="R13" s="8" t="str">
        <f t="shared" si="12"/>
        <v/>
      </c>
      <c r="S13" s="9" t="str">
        <f t="shared" si="12"/>
        <v/>
      </c>
      <c r="T13" s="9" t="str">
        <f t="shared" si="12"/>
        <v/>
      </c>
      <c r="U13" s="10" t="str">
        <f t="shared" si="12"/>
        <v/>
      </c>
      <c r="V13" s="8" t="str">
        <f t="shared" si="12"/>
        <v/>
      </c>
      <c r="W13" s="9" t="str">
        <f t="shared" si="12"/>
        <v/>
      </c>
      <c r="X13" s="9" t="str">
        <f t="shared" si="12"/>
        <v/>
      </c>
      <c r="Y13" s="10" t="str">
        <f t="shared" si="12"/>
        <v/>
      </c>
      <c r="Z13" s="8" t="str">
        <f t="shared" si="12"/>
        <v/>
      </c>
      <c r="AA13" s="9" t="str">
        <f t="shared" si="12"/>
        <v/>
      </c>
      <c r="AB13" s="9" t="str">
        <f t="shared" si="12"/>
        <v/>
      </c>
      <c r="AC13" s="10" t="str">
        <f t="shared" si="12"/>
        <v/>
      </c>
      <c r="AD13" s="8" t="str">
        <f t="shared" si="6"/>
        <v/>
      </c>
      <c r="AE13" s="9" t="str">
        <f t="shared" si="6"/>
        <v/>
      </c>
      <c r="AF13" s="9" t="str">
        <f t="shared" si="6"/>
        <v/>
      </c>
      <c r="AG13" s="10" t="str">
        <f t="shared" si="6"/>
        <v/>
      </c>
      <c r="AH13" s="8" t="str">
        <f t="shared" si="6"/>
        <v/>
      </c>
      <c r="AI13" s="9" t="str">
        <f t="shared" si="6"/>
        <v/>
      </c>
      <c r="AJ13" s="9" t="str">
        <f t="shared" si="6"/>
        <v/>
      </c>
      <c r="AK13" s="10" t="str">
        <f t="shared" si="6"/>
        <v/>
      </c>
      <c r="AL13" s="8" t="str">
        <f t="shared" si="6"/>
        <v/>
      </c>
      <c r="AM13" s="9" t="str">
        <f t="shared" si="6"/>
        <v/>
      </c>
      <c r="AN13" s="9" t="str">
        <f t="shared" si="6"/>
        <v/>
      </c>
      <c r="AO13" s="10" t="str">
        <f t="shared" si="6"/>
        <v/>
      </c>
      <c r="AP13" s="8" t="str">
        <f t="shared" si="11"/>
        <v/>
      </c>
      <c r="AQ13" s="9" t="str">
        <f t="shared" si="11"/>
        <v/>
      </c>
      <c r="AR13" s="9" t="str">
        <f t="shared" si="11"/>
        <v/>
      </c>
      <c r="AS13" s="10" t="str">
        <f t="shared" si="11"/>
        <v/>
      </c>
      <c r="AT13" s="8" t="str">
        <f t="shared" si="11"/>
        <v/>
      </c>
      <c r="AU13" s="9" t="str">
        <f t="shared" si="11"/>
        <v/>
      </c>
      <c r="AV13" s="9" t="str">
        <f t="shared" si="11"/>
        <v/>
      </c>
      <c r="AW13" s="10" t="str">
        <f t="shared" si="11"/>
        <v/>
      </c>
      <c r="AX13" s="8" t="str">
        <f t="shared" si="11"/>
        <v/>
      </c>
      <c r="AY13" s="9" t="str">
        <f t="shared" si="11"/>
        <v/>
      </c>
      <c r="AZ13" s="9" t="str">
        <f t="shared" si="11"/>
        <v/>
      </c>
      <c r="BA13" s="10" t="str">
        <f t="shared" si="11"/>
        <v/>
      </c>
      <c r="BB13" s="8" t="str">
        <f t="shared" si="11"/>
        <v/>
      </c>
      <c r="BC13" s="9" t="str">
        <f t="shared" si="11"/>
        <v/>
      </c>
      <c r="BD13" s="9" t="str">
        <f t="shared" si="11"/>
        <v/>
      </c>
      <c r="BE13" s="10" t="str">
        <f t="shared" si="11"/>
        <v/>
      </c>
      <c r="BF13" s="8" t="str">
        <f t="shared" si="9"/>
        <v/>
      </c>
      <c r="BG13" s="9" t="str">
        <f t="shared" si="9"/>
        <v/>
      </c>
      <c r="BH13" s="9" t="str">
        <f t="shared" si="9"/>
        <v/>
      </c>
      <c r="BI13" s="10" t="str">
        <f t="shared" si="9"/>
        <v/>
      </c>
      <c r="BJ13" s="8" t="str">
        <f t="shared" si="10"/>
        <v/>
      </c>
      <c r="BK13" s="9" t="str">
        <f t="shared" si="10"/>
        <v/>
      </c>
      <c r="BL13" s="9" t="str">
        <f t="shared" si="10"/>
        <v/>
      </c>
      <c r="BM13" s="10" t="str">
        <f t="shared" si="10"/>
        <v/>
      </c>
      <c r="BN13" s="8" t="str">
        <f t="shared" si="10"/>
        <v/>
      </c>
      <c r="BO13" s="9" t="str">
        <f t="shared" si="10"/>
        <v/>
      </c>
      <c r="BP13" s="9" t="str">
        <f t="shared" si="10"/>
        <v/>
      </c>
      <c r="BQ13" s="10" t="str">
        <f t="shared" si="10"/>
        <v/>
      </c>
      <c r="BR13" s="8" t="str">
        <f t="shared" si="10"/>
        <v/>
      </c>
      <c r="BS13" s="9" t="str">
        <f t="shared" si="10"/>
        <v/>
      </c>
      <c r="BT13" s="9" t="str">
        <f t="shared" si="10"/>
        <v/>
      </c>
      <c r="BU13" s="10" t="str">
        <f t="shared" si="10"/>
        <v/>
      </c>
      <c r="BV13" s="8" t="str">
        <f t="shared" si="10"/>
        <v/>
      </c>
      <c r="BW13" s="9" t="str">
        <f t="shared" si="10"/>
        <v/>
      </c>
      <c r="BX13" s="9" t="str">
        <f t="shared" si="10"/>
        <v/>
      </c>
      <c r="BY13" s="10" t="str">
        <f t="shared" si="10"/>
        <v/>
      </c>
      <c r="CB13" s="7">
        <v>0.34375</v>
      </c>
    </row>
    <row r="14" spans="2:80" ht="18" customHeight="1">
      <c r="B14" s="40">
        <v>9</v>
      </c>
      <c r="C14" s="41" t="str">
        <f>IF(VLOOKUP($B14,管理シート!$B$10:$D$108,2,0)=0,"",VLOOKUP($B14,管理シート!$B$10:$D$108,2,0))</f>
        <v/>
      </c>
      <c r="D14" s="42" t="str">
        <f>IF(VLOOKUP($B14,管理シート!$B$10:$D$108,3,0)=0,"",VLOOKUP($B14,管理シート!$B$10:$D$108,3,0))</f>
        <v/>
      </c>
      <c r="E14" s="1" t="str">
        <f t="shared" si="4"/>
        <v/>
      </c>
      <c r="F14" s="2" t="str">
        <f t="shared" si="5"/>
        <v/>
      </c>
      <c r="G14" s="24"/>
      <c r="H14" s="25"/>
      <c r="I14" s="24"/>
      <c r="J14" s="25"/>
      <c r="K14" s="24"/>
      <c r="L14" s="25"/>
      <c r="M14" s="45"/>
      <c r="N14" s="8" t="str">
        <f t="shared" si="6"/>
        <v/>
      </c>
      <c r="O14" s="9" t="str">
        <f t="shared" si="6"/>
        <v/>
      </c>
      <c r="P14" s="9" t="str">
        <f t="shared" si="6"/>
        <v/>
      </c>
      <c r="Q14" s="10" t="str">
        <f t="shared" si="6"/>
        <v/>
      </c>
      <c r="R14" s="8" t="str">
        <f t="shared" si="12"/>
        <v/>
      </c>
      <c r="S14" s="9" t="str">
        <f t="shared" si="12"/>
        <v/>
      </c>
      <c r="T14" s="9" t="str">
        <f t="shared" si="12"/>
        <v/>
      </c>
      <c r="U14" s="10" t="str">
        <f t="shared" si="12"/>
        <v/>
      </c>
      <c r="V14" s="8" t="str">
        <f t="shared" si="12"/>
        <v/>
      </c>
      <c r="W14" s="9" t="str">
        <f t="shared" si="12"/>
        <v/>
      </c>
      <c r="X14" s="9" t="str">
        <f t="shared" si="12"/>
        <v/>
      </c>
      <c r="Y14" s="10" t="str">
        <f t="shared" si="12"/>
        <v/>
      </c>
      <c r="Z14" s="8" t="str">
        <f t="shared" si="12"/>
        <v/>
      </c>
      <c r="AA14" s="9" t="str">
        <f t="shared" si="12"/>
        <v/>
      </c>
      <c r="AB14" s="9" t="str">
        <f t="shared" si="12"/>
        <v/>
      </c>
      <c r="AC14" s="10" t="str">
        <f t="shared" si="12"/>
        <v/>
      </c>
      <c r="AD14" s="8" t="str">
        <f t="shared" si="6"/>
        <v/>
      </c>
      <c r="AE14" s="9" t="str">
        <f t="shared" si="6"/>
        <v/>
      </c>
      <c r="AF14" s="9" t="str">
        <f t="shared" si="6"/>
        <v/>
      </c>
      <c r="AG14" s="10" t="str">
        <f t="shared" si="6"/>
        <v/>
      </c>
      <c r="AH14" s="8" t="str">
        <f t="shared" si="6"/>
        <v/>
      </c>
      <c r="AI14" s="9" t="str">
        <f t="shared" si="6"/>
        <v/>
      </c>
      <c r="AJ14" s="9" t="str">
        <f t="shared" si="6"/>
        <v/>
      </c>
      <c r="AK14" s="10" t="str">
        <f t="shared" si="6"/>
        <v/>
      </c>
      <c r="AL14" s="8" t="str">
        <f t="shared" si="6"/>
        <v/>
      </c>
      <c r="AM14" s="9" t="str">
        <f t="shared" si="6"/>
        <v/>
      </c>
      <c r="AN14" s="9" t="str">
        <f t="shared" si="6"/>
        <v/>
      </c>
      <c r="AO14" s="10" t="str">
        <f t="shared" si="6"/>
        <v/>
      </c>
      <c r="AP14" s="8" t="str">
        <f t="shared" si="11"/>
        <v/>
      </c>
      <c r="AQ14" s="9" t="str">
        <f t="shared" si="11"/>
        <v/>
      </c>
      <c r="AR14" s="9" t="str">
        <f t="shared" si="11"/>
        <v/>
      </c>
      <c r="AS14" s="10" t="str">
        <f t="shared" si="11"/>
        <v/>
      </c>
      <c r="AT14" s="8" t="str">
        <f t="shared" si="11"/>
        <v/>
      </c>
      <c r="AU14" s="9" t="str">
        <f t="shared" si="11"/>
        <v/>
      </c>
      <c r="AV14" s="9" t="str">
        <f t="shared" si="11"/>
        <v/>
      </c>
      <c r="AW14" s="10" t="str">
        <f t="shared" si="11"/>
        <v/>
      </c>
      <c r="AX14" s="8" t="str">
        <f t="shared" si="11"/>
        <v/>
      </c>
      <c r="AY14" s="9" t="str">
        <f t="shared" si="11"/>
        <v/>
      </c>
      <c r="AZ14" s="9" t="str">
        <f t="shared" si="11"/>
        <v/>
      </c>
      <c r="BA14" s="10" t="str">
        <f t="shared" si="11"/>
        <v/>
      </c>
      <c r="BB14" s="8" t="str">
        <f t="shared" si="11"/>
        <v/>
      </c>
      <c r="BC14" s="9" t="str">
        <f t="shared" si="11"/>
        <v/>
      </c>
      <c r="BD14" s="9" t="str">
        <f t="shared" si="11"/>
        <v/>
      </c>
      <c r="BE14" s="10" t="str">
        <f t="shared" si="11"/>
        <v/>
      </c>
      <c r="BF14" s="8" t="str">
        <f t="shared" si="9"/>
        <v/>
      </c>
      <c r="BG14" s="9" t="str">
        <f t="shared" si="9"/>
        <v/>
      </c>
      <c r="BH14" s="9" t="str">
        <f t="shared" si="9"/>
        <v/>
      </c>
      <c r="BI14" s="10" t="str">
        <f t="shared" si="9"/>
        <v/>
      </c>
      <c r="BJ14" s="8" t="str">
        <f t="shared" si="10"/>
        <v/>
      </c>
      <c r="BK14" s="9" t="str">
        <f t="shared" si="10"/>
        <v/>
      </c>
      <c r="BL14" s="9" t="str">
        <f t="shared" si="10"/>
        <v/>
      </c>
      <c r="BM14" s="10" t="str">
        <f t="shared" si="10"/>
        <v/>
      </c>
      <c r="BN14" s="8" t="str">
        <f t="shared" si="10"/>
        <v/>
      </c>
      <c r="BO14" s="9" t="str">
        <f t="shared" si="10"/>
        <v/>
      </c>
      <c r="BP14" s="9" t="str">
        <f t="shared" si="10"/>
        <v/>
      </c>
      <c r="BQ14" s="10" t="str">
        <f t="shared" si="10"/>
        <v/>
      </c>
      <c r="BR14" s="8" t="str">
        <f t="shared" si="10"/>
        <v/>
      </c>
      <c r="BS14" s="9" t="str">
        <f t="shared" si="10"/>
        <v/>
      </c>
      <c r="BT14" s="9" t="str">
        <f t="shared" si="10"/>
        <v/>
      </c>
      <c r="BU14" s="10" t="str">
        <f t="shared" si="10"/>
        <v/>
      </c>
      <c r="BV14" s="8" t="str">
        <f t="shared" si="10"/>
        <v/>
      </c>
      <c r="BW14" s="9" t="str">
        <f t="shared" si="10"/>
        <v/>
      </c>
      <c r="BX14" s="9" t="str">
        <f t="shared" si="10"/>
        <v/>
      </c>
      <c r="BY14" s="10" t="str">
        <f t="shared" si="10"/>
        <v/>
      </c>
      <c r="CB14" s="7">
        <v>0.35416666666666669</v>
      </c>
    </row>
    <row r="15" spans="2:80" ht="18" customHeight="1">
      <c r="B15" s="40">
        <v>10</v>
      </c>
      <c r="C15" s="41" t="str">
        <f>IF(VLOOKUP($B15,管理シート!$B$10:$D$108,2,0)=0,"",VLOOKUP($B15,管理シート!$B$10:$D$108,2,0))</f>
        <v/>
      </c>
      <c r="D15" s="42" t="str">
        <f>IF(VLOOKUP($B15,管理シート!$B$10:$D$108,3,0)=0,"",VLOOKUP($B15,管理シート!$B$10:$D$108,3,0))</f>
        <v/>
      </c>
      <c r="E15" s="1" t="str">
        <f t="shared" si="4"/>
        <v/>
      </c>
      <c r="F15" s="2" t="str">
        <f t="shared" si="5"/>
        <v/>
      </c>
      <c r="G15" s="24"/>
      <c r="H15" s="25"/>
      <c r="I15" s="24"/>
      <c r="J15" s="25"/>
      <c r="K15" s="24"/>
      <c r="L15" s="25"/>
      <c r="M15" s="45"/>
      <c r="N15" s="8" t="str">
        <f t="shared" si="6"/>
        <v/>
      </c>
      <c r="O15" s="9" t="str">
        <f t="shared" si="6"/>
        <v/>
      </c>
      <c r="P15" s="9" t="str">
        <f t="shared" si="6"/>
        <v/>
      </c>
      <c r="Q15" s="10" t="str">
        <f t="shared" si="6"/>
        <v/>
      </c>
      <c r="R15" s="8" t="str">
        <f t="shared" si="12"/>
        <v/>
      </c>
      <c r="S15" s="9" t="str">
        <f t="shared" si="12"/>
        <v/>
      </c>
      <c r="T15" s="9" t="str">
        <f t="shared" si="12"/>
        <v/>
      </c>
      <c r="U15" s="10" t="str">
        <f t="shared" si="12"/>
        <v/>
      </c>
      <c r="V15" s="8" t="str">
        <f t="shared" si="12"/>
        <v/>
      </c>
      <c r="W15" s="9" t="str">
        <f t="shared" si="12"/>
        <v/>
      </c>
      <c r="X15" s="9" t="str">
        <f t="shared" si="12"/>
        <v/>
      </c>
      <c r="Y15" s="10" t="str">
        <f t="shared" si="12"/>
        <v/>
      </c>
      <c r="Z15" s="8" t="str">
        <f t="shared" si="12"/>
        <v/>
      </c>
      <c r="AA15" s="9" t="str">
        <f t="shared" si="12"/>
        <v/>
      </c>
      <c r="AB15" s="9" t="str">
        <f t="shared" si="12"/>
        <v/>
      </c>
      <c r="AC15" s="10" t="str">
        <f t="shared" si="12"/>
        <v/>
      </c>
      <c r="AD15" s="8" t="str">
        <f t="shared" si="6"/>
        <v/>
      </c>
      <c r="AE15" s="9" t="str">
        <f t="shared" si="6"/>
        <v/>
      </c>
      <c r="AF15" s="9" t="str">
        <f t="shared" si="6"/>
        <v/>
      </c>
      <c r="AG15" s="10" t="str">
        <f t="shared" si="6"/>
        <v/>
      </c>
      <c r="AH15" s="8" t="str">
        <f t="shared" si="6"/>
        <v/>
      </c>
      <c r="AI15" s="9" t="str">
        <f t="shared" si="6"/>
        <v/>
      </c>
      <c r="AJ15" s="9" t="str">
        <f t="shared" si="6"/>
        <v/>
      </c>
      <c r="AK15" s="10" t="str">
        <f t="shared" si="6"/>
        <v/>
      </c>
      <c r="AL15" s="8" t="str">
        <f t="shared" si="6"/>
        <v/>
      </c>
      <c r="AM15" s="9" t="str">
        <f t="shared" si="6"/>
        <v/>
      </c>
      <c r="AN15" s="9" t="str">
        <f t="shared" si="6"/>
        <v/>
      </c>
      <c r="AO15" s="10" t="str">
        <f t="shared" si="6"/>
        <v/>
      </c>
      <c r="AP15" s="8" t="str">
        <f t="shared" si="11"/>
        <v/>
      </c>
      <c r="AQ15" s="9" t="str">
        <f t="shared" si="11"/>
        <v/>
      </c>
      <c r="AR15" s="9" t="str">
        <f t="shared" si="11"/>
        <v/>
      </c>
      <c r="AS15" s="10" t="str">
        <f t="shared" si="11"/>
        <v/>
      </c>
      <c r="AT15" s="8" t="str">
        <f t="shared" si="11"/>
        <v/>
      </c>
      <c r="AU15" s="9" t="str">
        <f t="shared" si="11"/>
        <v/>
      </c>
      <c r="AV15" s="9" t="str">
        <f t="shared" si="11"/>
        <v/>
      </c>
      <c r="AW15" s="10" t="str">
        <f t="shared" si="11"/>
        <v/>
      </c>
      <c r="AX15" s="8" t="str">
        <f t="shared" si="11"/>
        <v/>
      </c>
      <c r="AY15" s="9" t="str">
        <f t="shared" si="11"/>
        <v/>
      </c>
      <c r="AZ15" s="9" t="str">
        <f t="shared" si="11"/>
        <v/>
      </c>
      <c r="BA15" s="10" t="str">
        <f t="shared" si="11"/>
        <v/>
      </c>
      <c r="BB15" s="8" t="str">
        <f t="shared" si="11"/>
        <v/>
      </c>
      <c r="BC15" s="9" t="str">
        <f t="shared" si="11"/>
        <v/>
      </c>
      <c r="BD15" s="9" t="str">
        <f t="shared" si="11"/>
        <v/>
      </c>
      <c r="BE15" s="10" t="str">
        <f t="shared" si="11"/>
        <v/>
      </c>
      <c r="BF15" s="8" t="str">
        <f t="shared" si="9"/>
        <v/>
      </c>
      <c r="BG15" s="9" t="str">
        <f t="shared" si="9"/>
        <v/>
      </c>
      <c r="BH15" s="9" t="str">
        <f t="shared" si="9"/>
        <v/>
      </c>
      <c r="BI15" s="10" t="str">
        <f t="shared" si="9"/>
        <v/>
      </c>
      <c r="BJ15" s="8" t="str">
        <f t="shared" si="10"/>
        <v/>
      </c>
      <c r="BK15" s="9" t="str">
        <f t="shared" si="10"/>
        <v/>
      </c>
      <c r="BL15" s="9" t="str">
        <f t="shared" si="10"/>
        <v/>
      </c>
      <c r="BM15" s="10" t="str">
        <f t="shared" si="10"/>
        <v/>
      </c>
      <c r="BN15" s="8" t="str">
        <f t="shared" si="10"/>
        <v/>
      </c>
      <c r="BO15" s="9" t="str">
        <f t="shared" si="10"/>
        <v/>
      </c>
      <c r="BP15" s="9" t="str">
        <f t="shared" si="10"/>
        <v/>
      </c>
      <c r="BQ15" s="10" t="str">
        <f t="shared" si="10"/>
        <v/>
      </c>
      <c r="BR15" s="8" t="str">
        <f t="shared" si="10"/>
        <v/>
      </c>
      <c r="BS15" s="9" t="str">
        <f t="shared" si="10"/>
        <v/>
      </c>
      <c r="BT15" s="9" t="str">
        <f t="shared" si="10"/>
        <v/>
      </c>
      <c r="BU15" s="10" t="str">
        <f t="shared" si="10"/>
        <v/>
      </c>
      <c r="BV15" s="8" t="str">
        <f t="shared" si="10"/>
        <v/>
      </c>
      <c r="BW15" s="9" t="str">
        <f t="shared" si="10"/>
        <v/>
      </c>
      <c r="BX15" s="9" t="str">
        <f t="shared" si="10"/>
        <v/>
      </c>
      <c r="BY15" s="10" t="str">
        <f t="shared" si="10"/>
        <v/>
      </c>
      <c r="CB15" s="7">
        <v>0.36458333333333331</v>
      </c>
    </row>
    <row r="16" spans="2:80" ht="18" customHeight="1">
      <c r="B16" s="40">
        <v>11</v>
      </c>
      <c r="C16" s="41" t="str">
        <f>IF(VLOOKUP($B16,管理シート!$B$10:$D$108,2,0)=0,"",VLOOKUP($B16,管理シート!$B$10:$D$108,2,0))</f>
        <v/>
      </c>
      <c r="D16" s="42" t="str">
        <f>IF(VLOOKUP($B16,管理シート!$B$10:$D$108,3,0)=0,"",VLOOKUP($B16,管理シート!$B$10:$D$108,3,0))</f>
        <v/>
      </c>
      <c r="E16" s="1" t="str">
        <f t="shared" si="4"/>
        <v/>
      </c>
      <c r="F16" s="2" t="str">
        <f t="shared" si="5"/>
        <v/>
      </c>
      <c r="G16" s="24"/>
      <c r="H16" s="25"/>
      <c r="I16" s="24"/>
      <c r="J16" s="25"/>
      <c r="K16" s="24"/>
      <c r="L16" s="25"/>
      <c r="M16" s="45"/>
      <c r="N16" s="8" t="str">
        <f t="shared" si="6"/>
        <v/>
      </c>
      <c r="O16" s="9" t="str">
        <f t="shared" si="6"/>
        <v/>
      </c>
      <c r="P16" s="9" t="str">
        <f t="shared" si="6"/>
        <v/>
      </c>
      <c r="Q16" s="10" t="str">
        <f t="shared" si="6"/>
        <v/>
      </c>
      <c r="R16" s="8" t="str">
        <f t="shared" si="12"/>
        <v/>
      </c>
      <c r="S16" s="9" t="str">
        <f t="shared" si="12"/>
        <v/>
      </c>
      <c r="T16" s="9" t="str">
        <f t="shared" si="12"/>
        <v/>
      </c>
      <c r="U16" s="10" t="str">
        <f t="shared" si="12"/>
        <v/>
      </c>
      <c r="V16" s="8" t="str">
        <f t="shared" si="12"/>
        <v/>
      </c>
      <c r="W16" s="9" t="str">
        <f t="shared" si="12"/>
        <v/>
      </c>
      <c r="X16" s="9" t="str">
        <f t="shared" si="12"/>
        <v/>
      </c>
      <c r="Y16" s="10" t="str">
        <f t="shared" si="12"/>
        <v/>
      </c>
      <c r="Z16" s="8" t="str">
        <f t="shared" si="12"/>
        <v/>
      </c>
      <c r="AA16" s="9" t="str">
        <f t="shared" si="12"/>
        <v/>
      </c>
      <c r="AB16" s="9" t="str">
        <f t="shared" si="12"/>
        <v/>
      </c>
      <c r="AC16" s="10" t="str">
        <f t="shared" si="12"/>
        <v/>
      </c>
      <c r="AD16" s="8" t="str">
        <f t="shared" si="6"/>
        <v/>
      </c>
      <c r="AE16" s="9" t="str">
        <f t="shared" si="6"/>
        <v/>
      </c>
      <c r="AF16" s="9" t="str">
        <f t="shared" si="6"/>
        <v/>
      </c>
      <c r="AG16" s="10" t="str">
        <f t="shared" si="6"/>
        <v/>
      </c>
      <c r="AH16" s="8" t="str">
        <f t="shared" si="6"/>
        <v/>
      </c>
      <c r="AI16" s="9" t="str">
        <f t="shared" si="6"/>
        <v/>
      </c>
      <c r="AJ16" s="9" t="str">
        <f t="shared" si="6"/>
        <v/>
      </c>
      <c r="AK16" s="10" t="str">
        <f t="shared" si="6"/>
        <v/>
      </c>
      <c r="AL16" s="8" t="str">
        <f t="shared" si="6"/>
        <v/>
      </c>
      <c r="AM16" s="9" t="str">
        <f t="shared" si="6"/>
        <v/>
      </c>
      <c r="AN16" s="9" t="str">
        <f t="shared" si="6"/>
        <v/>
      </c>
      <c r="AO16" s="10" t="str">
        <f t="shared" si="6"/>
        <v/>
      </c>
      <c r="AP16" s="8" t="str">
        <f t="shared" si="11"/>
        <v/>
      </c>
      <c r="AQ16" s="9" t="str">
        <f t="shared" si="11"/>
        <v/>
      </c>
      <c r="AR16" s="9" t="str">
        <f t="shared" si="11"/>
        <v/>
      </c>
      <c r="AS16" s="10" t="str">
        <f t="shared" si="11"/>
        <v/>
      </c>
      <c r="AT16" s="8" t="str">
        <f t="shared" si="11"/>
        <v/>
      </c>
      <c r="AU16" s="9" t="str">
        <f t="shared" si="11"/>
        <v/>
      </c>
      <c r="AV16" s="9" t="str">
        <f t="shared" si="11"/>
        <v/>
      </c>
      <c r="AW16" s="10" t="str">
        <f t="shared" si="11"/>
        <v/>
      </c>
      <c r="AX16" s="8" t="str">
        <f t="shared" si="11"/>
        <v/>
      </c>
      <c r="AY16" s="9" t="str">
        <f t="shared" si="11"/>
        <v/>
      </c>
      <c r="AZ16" s="9" t="str">
        <f t="shared" si="11"/>
        <v/>
      </c>
      <c r="BA16" s="10" t="str">
        <f t="shared" si="11"/>
        <v/>
      </c>
      <c r="BB16" s="8" t="str">
        <f t="shared" si="11"/>
        <v/>
      </c>
      <c r="BC16" s="9" t="str">
        <f t="shared" si="11"/>
        <v/>
      </c>
      <c r="BD16" s="9" t="str">
        <f t="shared" si="11"/>
        <v/>
      </c>
      <c r="BE16" s="10" t="str">
        <f t="shared" si="11"/>
        <v/>
      </c>
      <c r="BF16" s="8" t="str">
        <f t="shared" si="9"/>
        <v/>
      </c>
      <c r="BG16" s="9" t="str">
        <f t="shared" si="9"/>
        <v/>
      </c>
      <c r="BH16" s="9" t="str">
        <f t="shared" si="9"/>
        <v/>
      </c>
      <c r="BI16" s="10" t="str">
        <f t="shared" si="9"/>
        <v/>
      </c>
      <c r="BJ16" s="8" t="str">
        <f t="shared" si="10"/>
        <v/>
      </c>
      <c r="BK16" s="9" t="str">
        <f t="shared" si="10"/>
        <v/>
      </c>
      <c r="BL16" s="9" t="str">
        <f t="shared" si="10"/>
        <v/>
      </c>
      <c r="BM16" s="10" t="str">
        <f t="shared" si="10"/>
        <v/>
      </c>
      <c r="BN16" s="8" t="str">
        <f t="shared" si="10"/>
        <v/>
      </c>
      <c r="BO16" s="9" t="str">
        <f t="shared" si="10"/>
        <v/>
      </c>
      <c r="BP16" s="9" t="str">
        <f t="shared" si="10"/>
        <v/>
      </c>
      <c r="BQ16" s="10" t="str">
        <f t="shared" si="10"/>
        <v/>
      </c>
      <c r="BR16" s="8" t="str">
        <f t="shared" si="10"/>
        <v/>
      </c>
      <c r="BS16" s="9" t="str">
        <f t="shared" si="10"/>
        <v/>
      </c>
      <c r="BT16" s="9" t="str">
        <f t="shared" si="10"/>
        <v/>
      </c>
      <c r="BU16" s="10" t="str">
        <f t="shared" si="10"/>
        <v/>
      </c>
      <c r="BV16" s="8" t="str">
        <f t="shared" si="10"/>
        <v/>
      </c>
      <c r="BW16" s="9" t="str">
        <f t="shared" si="10"/>
        <v/>
      </c>
      <c r="BX16" s="9" t="str">
        <f t="shared" si="10"/>
        <v/>
      </c>
      <c r="BY16" s="10" t="str">
        <f t="shared" si="10"/>
        <v/>
      </c>
      <c r="CB16" s="7">
        <v>0.375</v>
      </c>
    </row>
    <row r="17" spans="2:80" ht="18" customHeight="1">
      <c r="B17" s="40">
        <v>12</v>
      </c>
      <c r="C17" s="41" t="str">
        <f>IF(VLOOKUP($B17,管理シート!$B$10:$D$108,2,0)=0,"",VLOOKUP($B17,管理シート!$B$10:$D$108,2,0))</f>
        <v/>
      </c>
      <c r="D17" s="42" t="str">
        <f>IF(VLOOKUP($B17,管理シート!$B$10:$D$108,3,0)=0,"",VLOOKUP($B17,管理シート!$B$10:$D$108,3,0))</f>
        <v/>
      </c>
      <c r="E17" s="1" t="str">
        <f t="shared" si="4"/>
        <v/>
      </c>
      <c r="F17" s="2" t="str">
        <f t="shared" si="5"/>
        <v/>
      </c>
      <c r="G17" s="24"/>
      <c r="H17" s="25"/>
      <c r="I17" s="24"/>
      <c r="J17" s="25"/>
      <c r="K17" s="24"/>
      <c r="L17" s="25"/>
      <c r="M17" s="45"/>
      <c r="N17" s="8" t="str">
        <f t="shared" si="6"/>
        <v/>
      </c>
      <c r="O17" s="9" t="str">
        <f t="shared" si="6"/>
        <v/>
      </c>
      <c r="P17" s="9" t="str">
        <f t="shared" si="6"/>
        <v/>
      </c>
      <c r="Q17" s="10" t="str">
        <f t="shared" si="6"/>
        <v/>
      </c>
      <c r="R17" s="8" t="str">
        <f t="shared" si="12"/>
        <v/>
      </c>
      <c r="S17" s="9" t="str">
        <f t="shared" si="12"/>
        <v/>
      </c>
      <c r="T17" s="9" t="str">
        <f t="shared" si="12"/>
        <v/>
      </c>
      <c r="U17" s="10" t="str">
        <f t="shared" si="12"/>
        <v/>
      </c>
      <c r="V17" s="8" t="str">
        <f t="shared" si="12"/>
        <v/>
      </c>
      <c r="W17" s="9" t="str">
        <f t="shared" si="12"/>
        <v/>
      </c>
      <c r="X17" s="9" t="str">
        <f t="shared" si="12"/>
        <v/>
      </c>
      <c r="Y17" s="10" t="str">
        <f t="shared" si="12"/>
        <v/>
      </c>
      <c r="Z17" s="8" t="str">
        <f t="shared" si="12"/>
        <v/>
      </c>
      <c r="AA17" s="9" t="str">
        <f t="shared" si="12"/>
        <v/>
      </c>
      <c r="AB17" s="9" t="str">
        <f t="shared" si="12"/>
        <v/>
      </c>
      <c r="AC17" s="10" t="str">
        <f t="shared" si="12"/>
        <v/>
      </c>
      <c r="AD17" s="8" t="str">
        <f t="shared" si="6"/>
        <v/>
      </c>
      <c r="AE17" s="9" t="str">
        <f t="shared" si="6"/>
        <v/>
      </c>
      <c r="AF17" s="9" t="str">
        <f t="shared" si="6"/>
        <v/>
      </c>
      <c r="AG17" s="10" t="str">
        <f t="shared" si="6"/>
        <v/>
      </c>
      <c r="AH17" s="8" t="str">
        <f t="shared" si="6"/>
        <v/>
      </c>
      <c r="AI17" s="9" t="str">
        <f t="shared" si="6"/>
        <v/>
      </c>
      <c r="AJ17" s="9" t="str">
        <f t="shared" si="6"/>
        <v/>
      </c>
      <c r="AK17" s="10" t="str">
        <f t="shared" si="6"/>
        <v/>
      </c>
      <c r="AL17" s="8" t="str">
        <f t="shared" si="6"/>
        <v/>
      </c>
      <c r="AM17" s="9" t="str">
        <f t="shared" si="6"/>
        <v/>
      </c>
      <c r="AN17" s="9" t="str">
        <f t="shared" si="6"/>
        <v/>
      </c>
      <c r="AO17" s="10" t="str">
        <f t="shared" si="6"/>
        <v/>
      </c>
      <c r="AP17" s="8" t="str">
        <f t="shared" si="11"/>
        <v/>
      </c>
      <c r="AQ17" s="9" t="str">
        <f t="shared" si="11"/>
        <v/>
      </c>
      <c r="AR17" s="9" t="str">
        <f t="shared" si="11"/>
        <v/>
      </c>
      <c r="AS17" s="10" t="str">
        <f t="shared" si="11"/>
        <v/>
      </c>
      <c r="AT17" s="8" t="str">
        <f t="shared" si="11"/>
        <v/>
      </c>
      <c r="AU17" s="9" t="str">
        <f t="shared" si="11"/>
        <v/>
      </c>
      <c r="AV17" s="9" t="str">
        <f t="shared" si="11"/>
        <v/>
      </c>
      <c r="AW17" s="10" t="str">
        <f t="shared" si="11"/>
        <v/>
      </c>
      <c r="AX17" s="8" t="str">
        <f t="shared" si="11"/>
        <v/>
      </c>
      <c r="AY17" s="9" t="str">
        <f t="shared" si="11"/>
        <v/>
      </c>
      <c r="AZ17" s="9" t="str">
        <f t="shared" si="11"/>
        <v/>
      </c>
      <c r="BA17" s="10" t="str">
        <f t="shared" si="11"/>
        <v/>
      </c>
      <c r="BB17" s="8" t="str">
        <f t="shared" si="11"/>
        <v/>
      </c>
      <c r="BC17" s="9" t="str">
        <f t="shared" si="11"/>
        <v/>
      </c>
      <c r="BD17" s="9" t="str">
        <f t="shared" si="11"/>
        <v/>
      </c>
      <c r="BE17" s="10" t="str">
        <f t="shared" si="11"/>
        <v/>
      </c>
      <c r="BF17" s="8" t="str">
        <f t="shared" si="9"/>
        <v/>
      </c>
      <c r="BG17" s="9" t="str">
        <f t="shared" si="9"/>
        <v/>
      </c>
      <c r="BH17" s="9" t="str">
        <f t="shared" si="9"/>
        <v/>
      </c>
      <c r="BI17" s="10" t="str">
        <f t="shared" si="9"/>
        <v/>
      </c>
      <c r="BJ17" s="8" t="str">
        <f t="shared" si="10"/>
        <v/>
      </c>
      <c r="BK17" s="9" t="str">
        <f t="shared" si="10"/>
        <v/>
      </c>
      <c r="BL17" s="9" t="str">
        <f t="shared" si="10"/>
        <v/>
      </c>
      <c r="BM17" s="10" t="str">
        <f t="shared" si="10"/>
        <v/>
      </c>
      <c r="BN17" s="8" t="str">
        <f t="shared" si="10"/>
        <v/>
      </c>
      <c r="BO17" s="9" t="str">
        <f t="shared" si="10"/>
        <v/>
      </c>
      <c r="BP17" s="9" t="str">
        <f t="shared" si="10"/>
        <v/>
      </c>
      <c r="BQ17" s="10" t="str">
        <f t="shared" si="10"/>
        <v/>
      </c>
      <c r="BR17" s="8" t="str">
        <f t="shared" si="10"/>
        <v/>
      </c>
      <c r="BS17" s="9" t="str">
        <f t="shared" si="10"/>
        <v/>
      </c>
      <c r="BT17" s="9" t="str">
        <f t="shared" si="10"/>
        <v/>
      </c>
      <c r="BU17" s="10" t="str">
        <f t="shared" si="10"/>
        <v/>
      </c>
      <c r="BV17" s="8" t="str">
        <f t="shared" si="10"/>
        <v/>
      </c>
      <c r="BW17" s="9" t="str">
        <f t="shared" si="10"/>
        <v/>
      </c>
      <c r="BX17" s="9" t="str">
        <f t="shared" si="10"/>
        <v/>
      </c>
      <c r="BY17" s="10" t="str">
        <f t="shared" si="10"/>
        <v/>
      </c>
      <c r="CB17" s="7">
        <v>0.38541666666666669</v>
      </c>
    </row>
    <row r="18" spans="2:80" ht="18" customHeight="1">
      <c r="B18" s="40">
        <v>13</v>
      </c>
      <c r="C18" s="41" t="str">
        <f>IF(VLOOKUP($B18,管理シート!$B$10:$D$108,2,0)=0,"",VLOOKUP($B18,管理シート!$B$10:$D$108,2,0))</f>
        <v/>
      </c>
      <c r="D18" s="42" t="str">
        <f>IF(VLOOKUP($B18,管理シート!$B$10:$D$108,3,0)=0,"",VLOOKUP($B18,管理シート!$B$10:$D$108,3,0))</f>
        <v/>
      </c>
      <c r="E18" s="1" t="str">
        <f t="shared" si="4"/>
        <v/>
      </c>
      <c r="F18" s="2" t="str">
        <f t="shared" si="5"/>
        <v/>
      </c>
      <c r="G18" s="24"/>
      <c r="H18" s="25"/>
      <c r="I18" s="24"/>
      <c r="J18" s="25"/>
      <c r="K18" s="24"/>
      <c r="L18" s="25"/>
      <c r="M18" s="45"/>
      <c r="N18" s="8" t="str">
        <f t="shared" si="6"/>
        <v/>
      </c>
      <c r="O18" s="9" t="str">
        <f t="shared" si="6"/>
        <v/>
      </c>
      <c r="P18" s="9" t="str">
        <f t="shared" si="6"/>
        <v/>
      </c>
      <c r="Q18" s="10" t="str">
        <f t="shared" si="6"/>
        <v/>
      </c>
      <c r="R18" s="8" t="str">
        <f t="shared" si="12"/>
        <v/>
      </c>
      <c r="S18" s="9" t="str">
        <f t="shared" si="12"/>
        <v/>
      </c>
      <c r="T18" s="9" t="str">
        <f t="shared" si="12"/>
        <v/>
      </c>
      <c r="U18" s="10" t="str">
        <f t="shared" si="12"/>
        <v/>
      </c>
      <c r="V18" s="8" t="str">
        <f t="shared" si="12"/>
        <v/>
      </c>
      <c r="W18" s="9" t="str">
        <f t="shared" si="12"/>
        <v/>
      </c>
      <c r="X18" s="9" t="str">
        <f t="shared" si="12"/>
        <v/>
      </c>
      <c r="Y18" s="10" t="str">
        <f t="shared" si="12"/>
        <v/>
      </c>
      <c r="Z18" s="8" t="str">
        <f t="shared" si="12"/>
        <v/>
      </c>
      <c r="AA18" s="9" t="str">
        <f t="shared" si="12"/>
        <v/>
      </c>
      <c r="AB18" s="9" t="str">
        <f t="shared" si="12"/>
        <v/>
      </c>
      <c r="AC18" s="10" t="str">
        <f t="shared" si="12"/>
        <v/>
      </c>
      <c r="AD18" s="8" t="str">
        <f t="shared" si="6"/>
        <v/>
      </c>
      <c r="AE18" s="9" t="str">
        <f t="shared" si="6"/>
        <v/>
      </c>
      <c r="AF18" s="9" t="str">
        <f t="shared" si="6"/>
        <v/>
      </c>
      <c r="AG18" s="10" t="str">
        <f t="shared" si="6"/>
        <v/>
      </c>
      <c r="AH18" s="8" t="str">
        <f t="shared" si="6"/>
        <v/>
      </c>
      <c r="AI18" s="9" t="str">
        <f t="shared" si="6"/>
        <v/>
      </c>
      <c r="AJ18" s="9" t="str">
        <f t="shared" si="6"/>
        <v/>
      </c>
      <c r="AK18" s="10" t="str">
        <f t="shared" si="6"/>
        <v/>
      </c>
      <c r="AL18" s="8" t="str">
        <f t="shared" si="6"/>
        <v/>
      </c>
      <c r="AM18" s="9" t="str">
        <f t="shared" si="6"/>
        <v/>
      </c>
      <c r="AN18" s="9" t="str">
        <f t="shared" si="6"/>
        <v/>
      </c>
      <c r="AO18" s="10" t="str">
        <f t="shared" si="6"/>
        <v/>
      </c>
      <c r="AP18" s="8" t="str">
        <f t="shared" si="11"/>
        <v/>
      </c>
      <c r="AQ18" s="9" t="str">
        <f t="shared" si="11"/>
        <v/>
      </c>
      <c r="AR18" s="9" t="str">
        <f t="shared" si="11"/>
        <v/>
      </c>
      <c r="AS18" s="10" t="str">
        <f t="shared" si="11"/>
        <v/>
      </c>
      <c r="AT18" s="8" t="str">
        <f t="shared" si="11"/>
        <v/>
      </c>
      <c r="AU18" s="9" t="str">
        <f t="shared" si="11"/>
        <v/>
      </c>
      <c r="AV18" s="9" t="str">
        <f t="shared" si="11"/>
        <v/>
      </c>
      <c r="AW18" s="10" t="str">
        <f t="shared" si="11"/>
        <v/>
      </c>
      <c r="AX18" s="8" t="str">
        <f t="shared" si="11"/>
        <v/>
      </c>
      <c r="AY18" s="9" t="str">
        <f t="shared" si="11"/>
        <v/>
      </c>
      <c r="AZ18" s="9" t="str">
        <f t="shared" si="11"/>
        <v/>
      </c>
      <c r="BA18" s="10" t="str">
        <f t="shared" si="11"/>
        <v/>
      </c>
      <c r="BB18" s="8" t="str">
        <f t="shared" si="11"/>
        <v/>
      </c>
      <c r="BC18" s="9" t="str">
        <f t="shared" si="11"/>
        <v/>
      </c>
      <c r="BD18" s="9" t="str">
        <f t="shared" si="11"/>
        <v/>
      </c>
      <c r="BE18" s="10" t="str">
        <f t="shared" si="11"/>
        <v/>
      </c>
      <c r="BF18" s="8" t="str">
        <f t="shared" si="9"/>
        <v/>
      </c>
      <c r="BG18" s="9" t="str">
        <f t="shared" si="9"/>
        <v/>
      </c>
      <c r="BH18" s="9" t="str">
        <f t="shared" si="9"/>
        <v/>
      </c>
      <c r="BI18" s="10" t="str">
        <f t="shared" si="9"/>
        <v/>
      </c>
      <c r="BJ18" s="8" t="str">
        <f t="shared" si="10"/>
        <v/>
      </c>
      <c r="BK18" s="9" t="str">
        <f t="shared" si="10"/>
        <v/>
      </c>
      <c r="BL18" s="9" t="str">
        <f t="shared" si="10"/>
        <v/>
      </c>
      <c r="BM18" s="10" t="str">
        <f t="shared" si="10"/>
        <v/>
      </c>
      <c r="BN18" s="8" t="str">
        <f t="shared" si="10"/>
        <v/>
      </c>
      <c r="BO18" s="9" t="str">
        <f t="shared" si="10"/>
        <v/>
      </c>
      <c r="BP18" s="9" t="str">
        <f t="shared" si="10"/>
        <v/>
      </c>
      <c r="BQ18" s="10" t="str">
        <f t="shared" si="10"/>
        <v/>
      </c>
      <c r="BR18" s="8" t="str">
        <f t="shared" si="10"/>
        <v/>
      </c>
      <c r="BS18" s="9" t="str">
        <f t="shared" si="10"/>
        <v/>
      </c>
      <c r="BT18" s="9" t="str">
        <f t="shared" si="10"/>
        <v/>
      </c>
      <c r="BU18" s="10" t="str">
        <f t="shared" si="10"/>
        <v/>
      </c>
      <c r="BV18" s="8" t="str">
        <f t="shared" si="10"/>
        <v/>
      </c>
      <c r="BW18" s="9" t="str">
        <f t="shared" si="10"/>
        <v/>
      </c>
      <c r="BX18" s="9" t="str">
        <f t="shared" si="10"/>
        <v/>
      </c>
      <c r="BY18" s="10" t="str">
        <f t="shared" si="10"/>
        <v/>
      </c>
      <c r="CB18" s="7">
        <v>0.39583333333333331</v>
      </c>
    </row>
    <row r="19" spans="2:80" ht="18" customHeight="1">
      <c r="B19" s="40">
        <v>14</v>
      </c>
      <c r="C19" s="41" t="str">
        <f>IF(VLOOKUP($B19,管理シート!$B$10:$D$108,2,0)=0,"",VLOOKUP($B19,管理シート!$B$10:$D$108,2,0))</f>
        <v/>
      </c>
      <c r="D19" s="42" t="str">
        <f>IF(VLOOKUP($B19,管理シート!$B$10:$D$108,3,0)=0,"",VLOOKUP($B19,管理シート!$B$10:$D$108,3,0))</f>
        <v/>
      </c>
      <c r="E19" s="1" t="str">
        <f t="shared" si="4"/>
        <v/>
      </c>
      <c r="F19" s="2" t="str">
        <f t="shared" si="5"/>
        <v/>
      </c>
      <c r="G19" s="24"/>
      <c r="H19" s="25"/>
      <c r="I19" s="24"/>
      <c r="J19" s="25"/>
      <c r="K19" s="24"/>
      <c r="L19" s="25"/>
      <c r="M19" s="45"/>
      <c r="N19" s="8" t="str">
        <f t="shared" si="6"/>
        <v/>
      </c>
      <c r="O19" s="9" t="str">
        <f t="shared" si="6"/>
        <v/>
      </c>
      <c r="P19" s="9" t="str">
        <f t="shared" si="6"/>
        <v/>
      </c>
      <c r="Q19" s="10" t="str">
        <f t="shared" si="6"/>
        <v/>
      </c>
      <c r="R19" s="8" t="str">
        <f t="shared" si="12"/>
        <v/>
      </c>
      <c r="S19" s="9" t="str">
        <f t="shared" si="12"/>
        <v/>
      </c>
      <c r="T19" s="9" t="str">
        <f t="shared" si="12"/>
        <v/>
      </c>
      <c r="U19" s="10" t="str">
        <f t="shared" si="12"/>
        <v/>
      </c>
      <c r="V19" s="8" t="str">
        <f t="shared" si="12"/>
        <v/>
      </c>
      <c r="W19" s="9" t="str">
        <f t="shared" si="12"/>
        <v/>
      </c>
      <c r="X19" s="9" t="str">
        <f t="shared" si="12"/>
        <v/>
      </c>
      <c r="Y19" s="10" t="str">
        <f t="shared" si="12"/>
        <v/>
      </c>
      <c r="Z19" s="8" t="str">
        <f t="shared" si="12"/>
        <v/>
      </c>
      <c r="AA19" s="9" t="str">
        <f t="shared" si="12"/>
        <v/>
      </c>
      <c r="AB19" s="9" t="str">
        <f t="shared" si="12"/>
        <v/>
      </c>
      <c r="AC19" s="10" t="str">
        <f t="shared" si="12"/>
        <v/>
      </c>
      <c r="AD19" s="8" t="str">
        <f t="shared" si="6"/>
        <v/>
      </c>
      <c r="AE19" s="9" t="str">
        <f t="shared" si="6"/>
        <v/>
      </c>
      <c r="AF19" s="9" t="str">
        <f t="shared" si="6"/>
        <v/>
      </c>
      <c r="AG19" s="10" t="str">
        <f t="shared" si="6"/>
        <v/>
      </c>
      <c r="AH19" s="8" t="str">
        <f t="shared" si="6"/>
        <v/>
      </c>
      <c r="AI19" s="9" t="str">
        <f t="shared" si="6"/>
        <v/>
      </c>
      <c r="AJ19" s="9" t="str">
        <f t="shared" si="6"/>
        <v/>
      </c>
      <c r="AK19" s="10" t="str">
        <f t="shared" si="6"/>
        <v/>
      </c>
      <c r="AL19" s="8" t="str">
        <f t="shared" si="6"/>
        <v/>
      </c>
      <c r="AM19" s="9" t="str">
        <f t="shared" si="6"/>
        <v/>
      </c>
      <c r="AN19" s="9" t="str">
        <f t="shared" si="6"/>
        <v/>
      </c>
      <c r="AO19" s="10" t="str">
        <f t="shared" si="6"/>
        <v/>
      </c>
      <c r="AP19" s="8" t="str">
        <f t="shared" si="11"/>
        <v/>
      </c>
      <c r="AQ19" s="9" t="str">
        <f t="shared" si="11"/>
        <v/>
      </c>
      <c r="AR19" s="9" t="str">
        <f t="shared" si="11"/>
        <v/>
      </c>
      <c r="AS19" s="10" t="str">
        <f t="shared" si="11"/>
        <v/>
      </c>
      <c r="AT19" s="8" t="str">
        <f t="shared" si="11"/>
        <v/>
      </c>
      <c r="AU19" s="9" t="str">
        <f t="shared" si="11"/>
        <v/>
      </c>
      <c r="AV19" s="9" t="str">
        <f t="shared" si="11"/>
        <v/>
      </c>
      <c r="AW19" s="10" t="str">
        <f t="shared" si="11"/>
        <v/>
      </c>
      <c r="AX19" s="8" t="str">
        <f t="shared" si="11"/>
        <v/>
      </c>
      <c r="AY19" s="9" t="str">
        <f t="shared" si="11"/>
        <v/>
      </c>
      <c r="AZ19" s="9" t="str">
        <f t="shared" si="11"/>
        <v/>
      </c>
      <c r="BA19" s="10" t="str">
        <f t="shared" si="11"/>
        <v/>
      </c>
      <c r="BB19" s="8" t="str">
        <f t="shared" si="11"/>
        <v/>
      </c>
      <c r="BC19" s="9" t="str">
        <f t="shared" si="11"/>
        <v/>
      </c>
      <c r="BD19" s="9" t="str">
        <f t="shared" si="11"/>
        <v/>
      </c>
      <c r="BE19" s="10" t="str">
        <f t="shared" si="11"/>
        <v/>
      </c>
      <c r="BF19" s="8" t="str">
        <f t="shared" si="9"/>
        <v/>
      </c>
      <c r="BG19" s="9" t="str">
        <f t="shared" si="9"/>
        <v/>
      </c>
      <c r="BH19" s="9" t="str">
        <f t="shared" si="9"/>
        <v/>
      </c>
      <c r="BI19" s="10" t="str">
        <f t="shared" si="9"/>
        <v/>
      </c>
      <c r="BJ19" s="8" t="str">
        <f t="shared" si="10"/>
        <v/>
      </c>
      <c r="BK19" s="9" t="str">
        <f t="shared" si="10"/>
        <v/>
      </c>
      <c r="BL19" s="9" t="str">
        <f t="shared" si="10"/>
        <v/>
      </c>
      <c r="BM19" s="10" t="str">
        <f t="shared" si="10"/>
        <v/>
      </c>
      <c r="BN19" s="8" t="str">
        <f t="shared" si="10"/>
        <v/>
      </c>
      <c r="BO19" s="9" t="str">
        <f t="shared" si="10"/>
        <v/>
      </c>
      <c r="BP19" s="9" t="str">
        <f t="shared" si="10"/>
        <v/>
      </c>
      <c r="BQ19" s="10" t="str">
        <f t="shared" si="10"/>
        <v/>
      </c>
      <c r="BR19" s="8" t="str">
        <f t="shared" si="10"/>
        <v/>
      </c>
      <c r="BS19" s="9" t="str">
        <f t="shared" si="10"/>
        <v/>
      </c>
      <c r="BT19" s="9" t="str">
        <f t="shared" si="10"/>
        <v/>
      </c>
      <c r="BU19" s="10" t="str">
        <f t="shared" si="10"/>
        <v/>
      </c>
      <c r="BV19" s="8" t="str">
        <f t="shared" si="10"/>
        <v/>
      </c>
      <c r="BW19" s="9" t="str">
        <f t="shared" si="10"/>
        <v/>
      </c>
      <c r="BX19" s="9" t="str">
        <f t="shared" si="10"/>
        <v/>
      </c>
      <c r="BY19" s="10" t="str">
        <f t="shared" si="10"/>
        <v/>
      </c>
      <c r="CB19" s="7">
        <v>0.40625</v>
      </c>
    </row>
    <row r="20" spans="2:80" ht="18" customHeight="1">
      <c r="B20" s="40">
        <v>15</v>
      </c>
      <c r="C20" s="41" t="str">
        <f>IF(VLOOKUP($B20,管理シート!$B$10:$D$108,2,0)=0,"",VLOOKUP($B20,管理シート!$B$10:$D$108,2,0))</f>
        <v/>
      </c>
      <c r="D20" s="42" t="str">
        <f>IF(VLOOKUP($B20,管理シート!$B$10:$D$108,3,0)=0,"",VLOOKUP($B20,管理シート!$B$10:$D$108,3,0))</f>
        <v/>
      </c>
      <c r="E20" s="1" t="str">
        <f t="shared" si="4"/>
        <v/>
      </c>
      <c r="F20" s="2" t="str">
        <f t="shared" si="5"/>
        <v/>
      </c>
      <c r="G20" s="24"/>
      <c r="H20" s="25"/>
      <c r="I20" s="24"/>
      <c r="J20" s="25"/>
      <c r="K20" s="24"/>
      <c r="L20" s="25"/>
      <c r="M20" s="45"/>
      <c r="N20" s="8" t="str">
        <f t="shared" si="6"/>
        <v/>
      </c>
      <c r="O20" s="9" t="str">
        <f t="shared" si="6"/>
        <v/>
      </c>
      <c r="P20" s="9" t="str">
        <f t="shared" si="6"/>
        <v/>
      </c>
      <c r="Q20" s="10" t="str">
        <f t="shared" si="6"/>
        <v/>
      </c>
      <c r="R20" s="8" t="str">
        <f t="shared" si="12"/>
        <v/>
      </c>
      <c r="S20" s="9" t="str">
        <f t="shared" si="12"/>
        <v/>
      </c>
      <c r="T20" s="9" t="str">
        <f t="shared" si="12"/>
        <v/>
      </c>
      <c r="U20" s="10" t="str">
        <f t="shared" si="12"/>
        <v/>
      </c>
      <c r="V20" s="8" t="str">
        <f t="shared" si="12"/>
        <v/>
      </c>
      <c r="W20" s="9" t="str">
        <f t="shared" si="12"/>
        <v/>
      </c>
      <c r="X20" s="9" t="str">
        <f t="shared" si="12"/>
        <v/>
      </c>
      <c r="Y20" s="10" t="str">
        <f t="shared" si="12"/>
        <v/>
      </c>
      <c r="Z20" s="8" t="str">
        <f t="shared" si="12"/>
        <v/>
      </c>
      <c r="AA20" s="9" t="str">
        <f t="shared" si="12"/>
        <v/>
      </c>
      <c r="AB20" s="9" t="str">
        <f t="shared" si="12"/>
        <v/>
      </c>
      <c r="AC20" s="10" t="str">
        <f t="shared" si="12"/>
        <v/>
      </c>
      <c r="AD20" s="8" t="str">
        <f t="shared" si="6"/>
        <v/>
      </c>
      <c r="AE20" s="9" t="str">
        <f t="shared" si="6"/>
        <v/>
      </c>
      <c r="AF20" s="9" t="str">
        <f t="shared" si="6"/>
        <v/>
      </c>
      <c r="AG20" s="10" t="str">
        <f t="shared" si="6"/>
        <v/>
      </c>
      <c r="AH20" s="8" t="str">
        <f t="shared" si="6"/>
        <v/>
      </c>
      <c r="AI20" s="9" t="str">
        <f t="shared" si="6"/>
        <v/>
      </c>
      <c r="AJ20" s="9" t="str">
        <f t="shared" si="6"/>
        <v/>
      </c>
      <c r="AK20" s="10" t="str">
        <f t="shared" si="6"/>
        <v/>
      </c>
      <c r="AL20" s="8" t="str">
        <f t="shared" si="6"/>
        <v/>
      </c>
      <c r="AM20" s="9" t="str">
        <f t="shared" si="6"/>
        <v/>
      </c>
      <c r="AN20" s="9" t="str">
        <f t="shared" si="6"/>
        <v/>
      </c>
      <c r="AO20" s="10" t="str">
        <f t="shared" si="6"/>
        <v/>
      </c>
      <c r="AP20" s="8" t="str">
        <f t="shared" si="11"/>
        <v/>
      </c>
      <c r="AQ20" s="9" t="str">
        <f t="shared" si="11"/>
        <v/>
      </c>
      <c r="AR20" s="9" t="str">
        <f t="shared" si="11"/>
        <v/>
      </c>
      <c r="AS20" s="10" t="str">
        <f t="shared" si="11"/>
        <v/>
      </c>
      <c r="AT20" s="8" t="str">
        <f t="shared" si="11"/>
        <v/>
      </c>
      <c r="AU20" s="9" t="str">
        <f t="shared" si="11"/>
        <v/>
      </c>
      <c r="AV20" s="9" t="str">
        <f t="shared" si="11"/>
        <v/>
      </c>
      <c r="AW20" s="10" t="str">
        <f t="shared" si="11"/>
        <v/>
      </c>
      <c r="AX20" s="8" t="str">
        <f t="shared" si="11"/>
        <v/>
      </c>
      <c r="AY20" s="9" t="str">
        <f t="shared" si="11"/>
        <v/>
      </c>
      <c r="AZ20" s="9" t="str">
        <f t="shared" si="11"/>
        <v/>
      </c>
      <c r="BA20" s="10" t="str">
        <f t="shared" si="11"/>
        <v/>
      </c>
      <c r="BB20" s="8" t="str">
        <f t="shared" si="11"/>
        <v/>
      </c>
      <c r="BC20" s="9" t="str">
        <f t="shared" si="11"/>
        <v/>
      </c>
      <c r="BD20" s="9" t="str">
        <f t="shared" si="11"/>
        <v/>
      </c>
      <c r="BE20" s="10" t="str">
        <f t="shared" si="11"/>
        <v/>
      </c>
      <c r="BF20" s="8" t="str">
        <f t="shared" si="9"/>
        <v/>
      </c>
      <c r="BG20" s="9" t="str">
        <f t="shared" si="9"/>
        <v/>
      </c>
      <c r="BH20" s="9" t="str">
        <f t="shared" si="9"/>
        <v/>
      </c>
      <c r="BI20" s="10" t="str">
        <f t="shared" si="9"/>
        <v/>
      </c>
      <c r="BJ20" s="8" t="str">
        <f t="shared" si="10"/>
        <v/>
      </c>
      <c r="BK20" s="9" t="str">
        <f t="shared" si="10"/>
        <v/>
      </c>
      <c r="BL20" s="9" t="str">
        <f t="shared" si="10"/>
        <v/>
      </c>
      <c r="BM20" s="10" t="str">
        <f t="shared" si="10"/>
        <v/>
      </c>
      <c r="BN20" s="8" t="str">
        <f t="shared" si="10"/>
        <v/>
      </c>
      <c r="BO20" s="9" t="str">
        <f t="shared" si="10"/>
        <v/>
      </c>
      <c r="BP20" s="9" t="str">
        <f t="shared" si="10"/>
        <v/>
      </c>
      <c r="BQ20" s="10" t="str">
        <f t="shared" si="10"/>
        <v/>
      </c>
      <c r="BR20" s="8" t="str">
        <f t="shared" si="10"/>
        <v/>
      </c>
      <c r="BS20" s="9" t="str">
        <f t="shared" si="10"/>
        <v/>
      </c>
      <c r="BT20" s="9" t="str">
        <f t="shared" si="10"/>
        <v/>
      </c>
      <c r="BU20" s="10" t="str">
        <f t="shared" si="10"/>
        <v/>
      </c>
      <c r="BV20" s="8" t="str">
        <f t="shared" si="10"/>
        <v/>
      </c>
      <c r="BW20" s="9" t="str">
        <f t="shared" si="10"/>
        <v/>
      </c>
      <c r="BX20" s="9" t="str">
        <f t="shared" si="10"/>
        <v/>
      </c>
      <c r="BY20" s="10" t="str">
        <f t="shared" si="10"/>
        <v/>
      </c>
      <c r="CB20" s="7">
        <v>0.41666666666666669</v>
      </c>
    </row>
    <row r="21" spans="2:80" ht="18" customHeight="1">
      <c r="B21" s="40">
        <v>16</v>
      </c>
      <c r="C21" s="41" t="str">
        <f>IF(VLOOKUP($B21,管理シート!$B$10:$D$108,2,0)=0,"",VLOOKUP($B21,管理シート!$B$10:$D$108,2,0))</f>
        <v/>
      </c>
      <c r="D21" s="42" t="str">
        <f>IF(VLOOKUP($B21,管理シート!$B$10:$D$108,3,0)=0,"",VLOOKUP($B21,管理シート!$B$10:$D$108,3,0))</f>
        <v/>
      </c>
      <c r="E21" s="1" t="str">
        <f t="shared" si="4"/>
        <v/>
      </c>
      <c r="F21" s="2" t="str">
        <f t="shared" si="5"/>
        <v/>
      </c>
      <c r="G21" s="24"/>
      <c r="H21" s="25"/>
      <c r="I21" s="24"/>
      <c r="J21" s="25"/>
      <c r="K21" s="24"/>
      <c r="L21" s="25"/>
      <c r="M21" s="45"/>
      <c r="N21" s="8" t="str">
        <f t="shared" si="6"/>
        <v/>
      </c>
      <c r="O21" s="9" t="str">
        <f t="shared" si="6"/>
        <v/>
      </c>
      <c r="P21" s="9" t="str">
        <f t="shared" si="6"/>
        <v/>
      </c>
      <c r="Q21" s="10" t="str">
        <f t="shared" si="6"/>
        <v/>
      </c>
      <c r="R21" s="8" t="str">
        <f t="shared" si="12"/>
        <v/>
      </c>
      <c r="S21" s="9" t="str">
        <f t="shared" si="12"/>
        <v/>
      </c>
      <c r="T21" s="9" t="str">
        <f t="shared" si="12"/>
        <v/>
      </c>
      <c r="U21" s="10" t="str">
        <f t="shared" si="12"/>
        <v/>
      </c>
      <c r="V21" s="8" t="str">
        <f t="shared" si="12"/>
        <v/>
      </c>
      <c r="W21" s="9" t="str">
        <f t="shared" si="12"/>
        <v/>
      </c>
      <c r="X21" s="9" t="str">
        <f t="shared" si="12"/>
        <v/>
      </c>
      <c r="Y21" s="10" t="str">
        <f t="shared" si="12"/>
        <v/>
      </c>
      <c r="Z21" s="8" t="str">
        <f t="shared" si="12"/>
        <v/>
      </c>
      <c r="AA21" s="9" t="str">
        <f t="shared" si="12"/>
        <v/>
      </c>
      <c r="AB21" s="9" t="str">
        <f t="shared" si="12"/>
        <v/>
      </c>
      <c r="AC21" s="10" t="str">
        <f t="shared" si="12"/>
        <v/>
      </c>
      <c r="AD21" s="8" t="str">
        <f t="shared" si="6"/>
        <v/>
      </c>
      <c r="AE21" s="9" t="str">
        <f t="shared" si="6"/>
        <v/>
      </c>
      <c r="AF21" s="9" t="str">
        <f t="shared" si="6"/>
        <v/>
      </c>
      <c r="AG21" s="10" t="str">
        <f t="shared" si="6"/>
        <v/>
      </c>
      <c r="AH21" s="8" t="str">
        <f t="shared" si="6"/>
        <v/>
      </c>
      <c r="AI21" s="9" t="str">
        <f t="shared" si="6"/>
        <v/>
      </c>
      <c r="AJ21" s="9" t="str">
        <f t="shared" si="6"/>
        <v/>
      </c>
      <c r="AK21" s="10" t="str">
        <f t="shared" si="6"/>
        <v/>
      </c>
      <c r="AL21" s="8" t="str">
        <f t="shared" si="6"/>
        <v/>
      </c>
      <c r="AM21" s="9" t="str">
        <f t="shared" si="6"/>
        <v/>
      </c>
      <c r="AN21" s="9" t="str">
        <f t="shared" si="6"/>
        <v/>
      </c>
      <c r="AO21" s="10" t="str">
        <f t="shared" si="6"/>
        <v/>
      </c>
      <c r="AP21" s="8" t="str">
        <f t="shared" si="11"/>
        <v/>
      </c>
      <c r="AQ21" s="9" t="str">
        <f t="shared" si="11"/>
        <v/>
      </c>
      <c r="AR21" s="9" t="str">
        <f t="shared" si="11"/>
        <v/>
      </c>
      <c r="AS21" s="10" t="str">
        <f t="shared" si="11"/>
        <v/>
      </c>
      <c r="AT21" s="8" t="str">
        <f t="shared" si="11"/>
        <v/>
      </c>
      <c r="AU21" s="9" t="str">
        <f t="shared" si="11"/>
        <v/>
      </c>
      <c r="AV21" s="9" t="str">
        <f t="shared" si="11"/>
        <v/>
      </c>
      <c r="AW21" s="10" t="str">
        <f t="shared" si="11"/>
        <v/>
      </c>
      <c r="AX21" s="8" t="str">
        <f t="shared" si="11"/>
        <v/>
      </c>
      <c r="AY21" s="9" t="str">
        <f t="shared" si="11"/>
        <v/>
      </c>
      <c r="AZ21" s="9" t="str">
        <f t="shared" si="11"/>
        <v/>
      </c>
      <c r="BA21" s="10" t="str">
        <f t="shared" si="11"/>
        <v/>
      </c>
      <c r="BB21" s="8" t="str">
        <f t="shared" si="11"/>
        <v/>
      </c>
      <c r="BC21" s="9" t="str">
        <f t="shared" si="11"/>
        <v/>
      </c>
      <c r="BD21" s="9" t="str">
        <f t="shared" si="11"/>
        <v/>
      </c>
      <c r="BE21" s="10" t="str">
        <f t="shared" si="11"/>
        <v/>
      </c>
      <c r="BF21" s="8" t="str">
        <f t="shared" si="9"/>
        <v/>
      </c>
      <c r="BG21" s="9" t="str">
        <f t="shared" si="9"/>
        <v/>
      </c>
      <c r="BH21" s="9" t="str">
        <f t="shared" si="9"/>
        <v/>
      </c>
      <c r="BI21" s="10" t="str">
        <f t="shared" si="9"/>
        <v/>
      </c>
      <c r="BJ21" s="8" t="str">
        <f t="shared" si="10"/>
        <v/>
      </c>
      <c r="BK21" s="9" t="str">
        <f t="shared" si="10"/>
        <v/>
      </c>
      <c r="BL21" s="9" t="str">
        <f t="shared" si="10"/>
        <v/>
      </c>
      <c r="BM21" s="10" t="str">
        <f t="shared" si="10"/>
        <v/>
      </c>
      <c r="BN21" s="8" t="str">
        <f t="shared" si="10"/>
        <v/>
      </c>
      <c r="BO21" s="9" t="str">
        <f t="shared" si="10"/>
        <v/>
      </c>
      <c r="BP21" s="9" t="str">
        <f t="shared" si="10"/>
        <v/>
      </c>
      <c r="BQ21" s="10" t="str">
        <f t="shared" si="10"/>
        <v/>
      </c>
      <c r="BR21" s="8" t="str">
        <f t="shared" si="10"/>
        <v/>
      </c>
      <c r="BS21" s="9" t="str">
        <f t="shared" si="10"/>
        <v/>
      </c>
      <c r="BT21" s="9" t="str">
        <f t="shared" si="10"/>
        <v/>
      </c>
      <c r="BU21" s="10" t="str">
        <f t="shared" si="10"/>
        <v/>
      </c>
      <c r="BV21" s="8" t="str">
        <f t="shared" si="10"/>
        <v/>
      </c>
      <c r="BW21" s="9" t="str">
        <f t="shared" si="10"/>
        <v/>
      </c>
      <c r="BX21" s="9" t="str">
        <f t="shared" si="10"/>
        <v/>
      </c>
      <c r="BY21" s="10" t="str">
        <f t="shared" si="10"/>
        <v/>
      </c>
      <c r="CB21" s="7">
        <v>0.42708333333333331</v>
      </c>
    </row>
    <row r="22" spans="2:80" ht="18" customHeight="1">
      <c r="B22" s="40">
        <v>17</v>
      </c>
      <c r="C22" s="41" t="str">
        <f>IF(VLOOKUP($B22,管理シート!$B$10:$D$108,2,0)=0,"",VLOOKUP($B22,管理シート!$B$10:$D$108,2,0))</f>
        <v/>
      </c>
      <c r="D22" s="42" t="str">
        <f>IF(VLOOKUP($B22,管理シート!$B$10:$D$108,3,0)=0,"",VLOOKUP($B22,管理シート!$B$10:$D$108,3,0))</f>
        <v/>
      </c>
      <c r="E22" s="1" t="str">
        <f t="shared" si="4"/>
        <v/>
      </c>
      <c r="F22" s="2" t="str">
        <f t="shared" si="5"/>
        <v/>
      </c>
      <c r="G22" s="24"/>
      <c r="H22" s="25"/>
      <c r="I22" s="24"/>
      <c r="J22" s="25"/>
      <c r="K22" s="24"/>
      <c r="L22" s="25"/>
      <c r="M22" s="45"/>
      <c r="N22" s="8" t="str">
        <f t="shared" si="6"/>
        <v/>
      </c>
      <c r="O22" s="9" t="str">
        <f t="shared" si="6"/>
        <v/>
      </c>
      <c r="P22" s="9" t="str">
        <f t="shared" si="6"/>
        <v/>
      </c>
      <c r="Q22" s="10" t="str">
        <f t="shared" si="6"/>
        <v/>
      </c>
      <c r="R22" s="8" t="str">
        <f t="shared" si="12"/>
        <v/>
      </c>
      <c r="S22" s="9" t="str">
        <f t="shared" si="12"/>
        <v/>
      </c>
      <c r="T22" s="9" t="str">
        <f t="shared" si="12"/>
        <v/>
      </c>
      <c r="U22" s="10" t="str">
        <f t="shared" si="12"/>
        <v/>
      </c>
      <c r="V22" s="8" t="str">
        <f t="shared" si="12"/>
        <v/>
      </c>
      <c r="W22" s="9" t="str">
        <f t="shared" si="12"/>
        <v/>
      </c>
      <c r="X22" s="9" t="str">
        <f t="shared" si="12"/>
        <v/>
      </c>
      <c r="Y22" s="10" t="str">
        <f t="shared" si="12"/>
        <v/>
      </c>
      <c r="Z22" s="8" t="str">
        <f t="shared" si="12"/>
        <v/>
      </c>
      <c r="AA22" s="9" t="str">
        <f t="shared" si="12"/>
        <v/>
      </c>
      <c r="AB22" s="9" t="str">
        <f t="shared" si="12"/>
        <v/>
      </c>
      <c r="AC22" s="10" t="str">
        <f t="shared" si="12"/>
        <v/>
      </c>
      <c r="AD22" s="8" t="str">
        <f t="shared" si="6"/>
        <v/>
      </c>
      <c r="AE22" s="9" t="str">
        <f t="shared" si="6"/>
        <v/>
      </c>
      <c r="AF22" s="9" t="str">
        <f t="shared" si="6"/>
        <v/>
      </c>
      <c r="AG22" s="10" t="str">
        <f t="shared" si="6"/>
        <v/>
      </c>
      <c r="AH22" s="8" t="str">
        <f t="shared" si="6"/>
        <v/>
      </c>
      <c r="AI22" s="9" t="str">
        <f t="shared" si="6"/>
        <v/>
      </c>
      <c r="AJ22" s="9" t="str">
        <f t="shared" si="6"/>
        <v/>
      </c>
      <c r="AK22" s="10" t="str">
        <f t="shared" si="6"/>
        <v/>
      </c>
      <c r="AL22" s="8" t="str">
        <f t="shared" si="6"/>
        <v/>
      </c>
      <c r="AM22" s="9" t="str">
        <f t="shared" si="6"/>
        <v/>
      </c>
      <c r="AN22" s="9" t="str">
        <f t="shared" si="6"/>
        <v/>
      </c>
      <c r="AO22" s="10" t="str">
        <f t="shared" si="6"/>
        <v/>
      </c>
      <c r="AP22" s="8" t="str">
        <f t="shared" si="11"/>
        <v/>
      </c>
      <c r="AQ22" s="9" t="str">
        <f t="shared" si="11"/>
        <v/>
      </c>
      <c r="AR22" s="9" t="str">
        <f t="shared" si="11"/>
        <v/>
      </c>
      <c r="AS22" s="10" t="str">
        <f t="shared" si="11"/>
        <v/>
      </c>
      <c r="AT22" s="8" t="str">
        <f t="shared" si="11"/>
        <v/>
      </c>
      <c r="AU22" s="9" t="str">
        <f t="shared" si="11"/>
        <v/>
      </c>
      <c r="AV22" s="9" t="str">
        <f t="shared" si="11"/>
        <v/>
      </c>
      <c r="AW22" s="10" t="str">
        <f t="shared" si="11"/>
        <v/>
      </c>
      <c r="AX22" s="8" t="str">
        <f t="shared" si="11"/>
        <v/>
      </c>
      <c r="AY22" s="9" t="str">
        <f t="shared" si="11"/>
        <v/>
      </c>
      <c r="AZ22" s="9" t="str">
        <f t="shared" si="11"/>
        <v/>
      </c>
      <c r="BA22" s="10" t="str">
        <f t="shared" si="11"/>
        <v/>
      </c>
      <c r="BB22" s="8" t="str">
        <f t="shared" si="11"/>
        <v/>
      </c>
      <c r="BC22" s="9" t="str">
        <f t="shared" si="11"/>
        <v/>
      </c>
      <c r="BD22" s="9" t="str">
        <f t="shared" si="11"/>
        <v/>
      </c>
      <c r="BE22" s="10" t="str">
        <f t="shared" si="11"/>
        <v/>
      </c>
      <c r="BF22" s="8" t="str">
        <f t="shared" si="9"/>
        <v/>
      </c>
      <c r="BG22" s="9" t="str">
        <f t="shared" si="9"/>
        <v/>
      </c>
      <c r="BH22" s="9" t="str">
        <f t="shared" si="9"/>
        <v/>
      </c>
      <c r="BI22" s="10" t="str">
        <f t="shared" si="9"/>
        <v/>
      </c>
      <c r="BJ22" s="8" t="str">
        <f t="shared" si="10"/>
        <v/>
      </c>
      <c r="BK22" s="9" t="str">
        <f t="shared" si="10"/>
        <v/>
      </c>
      <c r="BL22" s="9" t="str">
        <f t="shared" si="10"/>
        <v/>
      </c>
      <c r="BM22" s="10" t="str">
        <f t="shared" si="10"/>
        <v/>
      </c>
      <c r="BN22" s="8" t="str">
        <f t="shared" si="10"/>
        <v/>
      </c>
      <c r="BO22" s="9" t="str">
        <f t="shared" si="10"/>
        <v/>
      </c>
      <c r="BP22" s="9" t="str">
        <f t="shared" si="10"/>
        <v/>
      </c>
      <c r="BQ22" s="10" t="str">
        <f t="shared" si="10"/>
        <v/>
      </c>
      <c r="BR22" s="8" t="str">
        <f t="shared" si="10"/>
        <v/>
      </c>
      <c r="BS22" s="9" t="str">
        <f t="shared" si="10"/>
        <v/>
      </c>
      <c r="BT22" s="9" t="str">
        <f t="shared" si="10"/>
        <v/>
      </c>
      <c r="BU22" s="10" t="str">
        <f t="shared" si="10"/>
        <v/>
      </c>
      <c r="BV22" s="8" t="str">
        <f t="shared" si="10"/>
        <v/>
      </c>
      <c r="BW22" s="9" t="str">
        <f t="shared" si="10"/>
        <v/>
      </c>
      <c r="BX22" s="9" t="str">
        <f t="shared" si="10"/>
        <v/>
      </c>
      <c r="BY22" s="10" t="str">
        <f t="shared" si="10"/>
        <v/>
      </c>
      <c r="CB22" s="7">
        <v>0.4375</v>
      </c>
    </row>
    <row r="23" spans="2:80" ht="18" customHeight="1">
      <c r="B23" s="40">
        <v>18</v>
      </c>
      <c r="C23" s="41" t="str">
        <f>IF(VLOOKUP($B23,管理シート!$B$10:$D$108,2,0)=0,"",VLOOKUP($B23,管理シート!$B$10:$D$108,2,0))</f>
        <v/>
      </c>
      <c r="D23" s="42" t="str">
        <f>IF(VLOOKUP($B23,管理シート!$B$10:$D$108,3,0)=0,"",VLOOKUP($B23,管理シート!$B$10:$D$108,3,0))</f>
        <v/>
      </c>
      <c r="E23" s="1" t="str">
        <f t="shared" si="4"/>
        <v/>
      </c>
      <c r="F23" s="2" t="str">
        <f t="shared" si="5"/>
        <v/>
      </c>
      <c r="G23" s="24"/>
      <c r="H23" s="25"/>
      <c r="I23" s="24"/>
      <c r="J23" s="25"/>
      <c r="K23" s="24"/>
      <c r="L23" s="25"/>
      <c r="M23" s="45"/>
      <c r="N23" s="8" t="str">
        <f t="shared" si="6"/>
        <v/>
      </c>
      <c r="O23" s="9" t="str">
        <f t="shared" si="6"/>
        <v/>
      </c>
      <c r="P23" s="9" t="str">
        <f t="shared" si="6"/>
        <v/>
      </c>
      <c r="Q23" s="10" t="str">
        <f t="shared" si="6"/>
        <v/>
      </c>
      <c r="R23" s="8" t="str">
        <f t="shared" si="12"/>
        <v/>
      </c>
      <c r="S23" s="9" t="str">
        <f t="shared" si="12"/>
        <v/>
      </c>
      <c r="T23" s="9" t="str">
        <f t="shared" si="12"/>
        <v/>
      </c>
      <c r="U23" s="10" t="str">
        <f t="shared" si="12"/>
        <v/>
      </c>
      <c r="V23" s="8" t="str">
        <f t="shared" si="12"/>
        <v/>
      </c>
      <c r="W23" s="9" t="str">
        <f t="shared" si="12"/>
        <v/>
      </c>
      <c r="X23" s="9" t="str">
        <f t="shared" si="12"/>
        <v/>
      </c>
      <c r="Y23" s="10" t="str">
        <f t="shared" si="12"/>
        <v/>
      </c>
      <c r="Z23" s="8" t="str">
        <f t="shared" si="12"/>
        <v/>
      </c>
      <c r="AA23" s="9" t="str">
        <f t="shared" si="12"/>
        <v/>
      </c>
      <c r="AB23" s="9" t="str">
        <f t="shared" si="12"/>
        <v/>
      </c>
      <c r="AC23" s="10" t="str">
        <f t="shared" si="12"/>
        <v/>
      </c>
      <c r="AD23" s="8" t="str">
        <f t="shared" si="6"/>
        <v/>
      </c>
      <c r="AE23" s="9" t="str">
        <f t="shared" si="6"/>
        <v/>
      </c>
      <c r="AF23" s="9" t="str">
        <f t="shared" si="6"/>
        <v/>
      </c>
      <c r="AG23" s="10" t="str">
        <f t="shared" si="6"/>
        <v/>
      </c>
      <c r="AH23" s="8" t="str">
        <f t="shared" si="6"/>
        <v/>
      </c>
      <c r="AI23" s="9" t="str">
        <f t="shared" si="6"/>
        <v/>
      </c>
      <c r="AJ23" s="9" t="str">
        <f t="shared" si="6"/>
        <v/>
      </c>
      <c r="AK23" s="10" t="str">
        <f t="shared" si="6"/>
        <v/>
      </c>
      <c r="AL23" s="8" t="str">
        <f t="shared" si="6"/>
        <v/>
      </c>
      <c r="AM23" s="9" t="str">
        <f t="shared" si="6"/>
        <v/>
      </c>
      <c r="AN23" s="9" t="str">
        <f t="shared" si="6"/>
        <v/>
      </c>
      <c r="AO23" s="10" t="str">
        <f t="shared" si="6"/>
        <v/>
      </c>
      <c r="AP23" s="8" t="str">
        <f t="shared" si="11"/>
        <v/>
      </c>
      <c r="AQ23" s="9" t="str">
        <f t="shared" si="11"/>
        <v/>
      </c>
      <c r="AR23" s="9" t="str">
        <f t="shared" si="11"/>
        <v/>
      </c>
      <c r="AS23" s="10" t="str">
        <f t="shared" si="11"/>
        <v/>
      </c>
      <c r="AT23" s="8" t="str">
        <f t="shared" si="11"/>
        <v/>
      </c>
      <c r="AU23" s="9" t="str">
        <f t="shared" si="11"/>
        <v/>
      </c>
      <c r="AV23" s="9" t="str">
        <f t="shared" si="11"/>
        <v/>
      </c>
      <c r="AW23" s="10" t="str">
        <f t="shared" si="11"/>
        <v/>
      </c>
      <c r="AX23" s="8" t="str">
        <f t="shared" si="11"/>
        <v/>
      </c>
      <c r="AY23" s="9" t="str">
        <f t="shared" si="11"/>
        <v/>
      </c>
      <c r="AZ23" s="9" t="str">
        <f t="shared" si="11"/>
        <v/>
      </c>
      <c r="BA23" s="10" t="str">
        <f t="shared" si="11"/>
        <v/>
      </c>
      <c r="BB23" s="8" t="str">
        <f t="shared" si="11"/>
        <v/>
      </c>
      <c r="BC23" s="9" t="str">
        <f t="shared" si="11"/>
        <v/>
      </c>
      <c r="BD23" s="9" t="str">
        <f t="shared" si="11"/>
        <v/>
      </c>
      <c r="BE23" s="10" t="str">
        <f t="shared" si="11"/>
        <v/>
      </c>
      <c r="BF23" s="8" t="str">
        <f t="shared" si="9"/>
        <v/>
      </c>
      <c r="BG23" s="9" t="str">
        <f t="shared" si="9"/>
        <v/>
      </c>
      <c r="BH23" s="9" t="str">
        <f t="shared" si="9"/>
        <v/>
      </c>
      <c r="BI23" s="10" t="str">
        <f t="shared" si="9"/>
        <v/>
      </c>
      <c r="BJ23" s="8" t="str">
        <f t="shared" si="10"/>
        <v/>
      </c>
      <c r="BK23" s="9" t="str">
        <f t="shared" si="10"/>
        <v/>
      </c>
      <c r="BL23" s="9" t="str">
        <f t="shared" si="10"/>
        <v/>
      </c>
      <c r="BM23" s="10" t="str">
        <f t="shared" si="10"/>
        <v/>
      </c>
      <c r="BN23" s="8" t="str">
        <f t="shared" si="10"/>
        <v/>
      </c>
      <c r="BO23" s="9" t="str">
        <f t="shared" si="10"/>
        <v/>
      </c>
      <c r="BP23" s="9" t="str">
        <f t="shared" si="10"/>
        <v/>
      </c>
      <c r="BQ23" s="10" t="str">
        <f t="shared" si="10"/>
        <v/>
      </c>
      <c r="BR23" s="8" t="str">
        <f t="shared" si="10"/>
        <v/>
      </c>
      <c r="BS23" s="9" t="str">
        <f t="shared" si="10"/>
        <v/>
      </c>
      <c r="BT23" s="9" t="str">
        <f t="shared" si="10"/>
        <v/>
      </c>
      <c r="BU23" s="10" t="str">
        <f t="shared" si="10"/>
        <v/>
      </c>
      <c r="BV23" s="8" t="str">
        <f t="shared" si="10"/>
        <v/>
      </c>
      <c r="BW23" s="9" t="str">
        <f t="shared" si="10"/>
        <v/>
      </c>
      <c r="BX23" s="9" t="str">
        <f t="shared" si="10"/>
        <v/>
      </c>
      <c r="BY23" s="10" t="str">
        <f t="shared" si="10"/>
        <v/>
      </c>
      <c r="CB23" s="7">
        <v>0.44791666666666669</v>
      </c>
    </row>
    <row r="24" spans="2:80" ht="18" customHeight="1">
      <c r="B24" s="40">
        <v>19</v>
      </c>
      <c r="C24" s="41" t="str">
        <f>IF(VLOOKUP($B24,管理シート!$B$10:$D$108,2,0)=0,"",VLOOKUP($B24,管理シート!$B$10:$D$108,2,0))</f>
        <v/>
      </c>
      <c r="D24" s="42" t="str">
        <f>IF(VLOOKUP($B24,管理シート!$B$10:$D$108,3,0)=0,"",VLOOKUP($B24,管理シート!$B$10:$D$108,3,0))</f>
        <v/>
      </c>
      <c r="E24" s="1" t="str">
        <f t="shared" si="4"/>
        <v/>
      </c>
      <c r="F24" s="2" t="str">
        <f t="shared" si="5"/>
        <v/>
      </c>
      <c r="G24" s="24"/>
      <c r="H24" s="25"/>
      <c r="I24" s="24"/>
      <c r="J24" s="25"/>
      <c r="K24" s="24"/>
      <c r="L24" s="25"/>
      <c r="M24" s="45"/>
      <c r="N24" s="8" t="str">
        <f t="shared" si="6"/>
        <v/>
      </c>
      <c r="O24" s="9" t="str">
        <f t="shared" si="6"/>
        <v/>
      </c>
      <c r="P24" s="9" t="str">
        <f t="shared" si="6"/>
        <v/>
      </c>
      <c r="Q24" s="10" t="str">
        <f t="shared" si="6"/>
        <v/>
      </c>
      <c r="R24" s="8" t="str">
        <f t="shared" si="12"/>
        <v/>
      </c>
      <c r="S24" s="9" t="str">
        <f t="shared" si="12"/>
        <v/>
      </c>
      <c r="T24" s="9" t="str">
        <f t="shared" si="12"/>
        <v/>
      </c>
      <c r="U24" s="10" t="str">
        <f t="shared" si="12"/>
        <v/>
      </c>
      <c r="V24" s="8" t="str">
        <f t="shared" si="12"/>
        <v/>
      </c>
      <c r="W24" s="9" t="str">
        <f t="shared" si="12"/>
        <v/>
      </c>
      <c r="X24" s="9" t="str">
        <f t="shared" si="12"/>
        <v/>
      </c>
      <c r="Y24" s="10" t="str">
        <f t="shared" si="12"/>
        <v/>
      </c>
      <c r="Z24" s="8" t="str">
        <f t="shared" si="12"/>
        <v/>
      </c>
      <c r="AA24" s="9" t="str">
        <f t="shared" si="12"/>
        <v/>
      </c>
      <c r="AB24" s="9" t="str">
        <f t="shared" si="12"/>
        <v/>
      </c>
      <c r="AC24" s="10" t="str">
        <f t="shared" si="12"/>
        <v/>
      </c>
      <c r="AD24" s="8" t="str">
        <f t="shared" si="6"/>
        <v/>
      </c>
      <c r="AE24" s="9" t="str">
        <f t="shared" si="6"/>
        <v/>
      </c>
      <c r="AF24" s="9" t="str">
        <f t="shared" si="6"/>
        <v/>
      </c>
      <c r="AG24" s="10" t="str">
        <f t="shared" si="6"/>
        <v/>
      </c>
      <c r="AH24" s="8" t="str">
        <f t="shared" si="6"/>
        <v/>
      </c>
      <c r="AI24" s="9" t="str">
        <f t="shared" si="6"/>
        <v/>
      </c>
      <c r="AJ24" s="9" t="str">
        <f t="shared" si="6"/>
        <v/>
      </c>
      <c r="AK24" s="10" t="str">
        <f t="shared" si="6"/>
        <v/>
      </c>
      <c r="AL24" s="8" t="str">
        <f t="shared" si="6"/>
        <v/>
      </c>
      <c r="AM24" s="9" t="str">
        <f t="shared" si="6"/>
        <v/>
      </c>
      <c r="AN24" s="9" t="str">
        <f t="shared" si="6"/>
        <v/>
      </c>
      <c r="AO24" s="10" t="str">
        <f t="shared" si="6"/>
        <v/>
      </c>
      <c r="AP24" s="8" t="str">
        <f t="shared" si="11"/>
        <v/>
      </c>
      <c r="AQ24" s="9" t="str">
        <f t="shared" si="11"/>
        <v/>
      </c>
      <c r="AR24" s="9" t="str">
        <f t="shared" si="11"/>
        <v/>
      </c>
      <c r="AS24" s="10" t="str">
        <f t="shared" si="11"/>
        <v/>
      </c>
      <c r="AT24" s="8" t="str">
        <f t="shared" si="11"/>
        <v/>
      </c>
      <c r="AU24" s="9" t="str">
        <f t="shared" si="11"/>
        <v/>
      </c>
      <c r="AV24" s="9" t="str">
        <f t="shared" si="11"/>
        <v/>
      </c>
      <c r="AW24" s="10" t="str">
        <f t="shared" si="11"/>
        <v/>
      </c>
      <c r="AX24" s="8" t="str">
        <f t="shared" si="11"/>
        <v/>
      </c>
      <c r="AY24" s="9" t="str">
        <f t="shared" si="11"/>
        <v/>
      </c>
      <c r="AZ24" s="9" t="str">
        <f t="shared" si="11"/>
        <v/>
      </c>
      <c r="BA24" s="10" t="str">
        <f t="shared" si="11"/>
        <v/>
      </c>
      <c r="BB24" s="8" t="str">
        <f t="shared" si="11"/>
        <v/>
      </c>
      <c r="BC24" s="9" t="str">
        <f t="shared" si="11"/>
        <v/>
      </c>
      <c r="BD24" s="9" t="str">
        <f t="shared" si="11"/>
        <v/>
      </c>
      <c r="BE24" s="10" t="str">
        <f t="shared" si="11"/>
        <v/>
      </c>
      <c r="BF24" s="8" t="str">
        <f t="shared" si="9"/>
        <v/>
      </c>
      <c r="BG24" s="9" t="str">
        <f t="shared" si="9"/>
        <v/>
      </c>
      <c r="BH24" s="9" t="str">
        <f t="shared" si="9"/>
        <v/>
      </c>
      <c r="BI24" s="10" t="str">
        <f t="shared" si="9"/>
        <v/>
      </c>
      <c r="BJ24" s="8" t="str">
        <f t="shared" si="10"/>
        <v/>
      </c>
      <c r="BK24" s="9" t="str">
        <f t="shared" si="10"/>
        <v/>
      </c>
      <c r="BL24" s="9" t="str">
        <f t="shared" si="10"/>
        <v/>
      </c>
      <c r="BM24" s="10" t="str">
        <f t="shared" si="10"/>
        <v/>
      </c>
      <c r="BN24" s="8" t="str">
        <f t="shared" si="10"/>
        <v/>
      </c>
      <c r="BO24" s="9" t="str">
        <f t="shared" si="10"/>
        <v/>
      </c>
      <c r="BP24" s="9" t="str">
        <f t="shared" si="10"/>
        <v/>
      </c>
      <c r="BQ24" s="10" t="str">
        <f t="shared" si="10"/>
        <v/>
      </c>
      <c r="BR24" s="8" t="str">
        <f t="shared" si="10"/>
        <v/>
      </c>
      <c r="BS24" s="9" t="str">
        <f t="shared" si="10"/>
        <v/>
      </c>
      <c r="BT24" s="9" t="str">
        <f t="shared" si="10"/>
        <v/>
      </c>
      <c r="BU24" s="10" t="str">
        <f t="shared" si="10"/>
        <v/>
      </c>
      <c r="BV24" s="8" t="str">
        <f t="shared" si="10"/>
        <v/>
      </c>
      <c r="BW24" s="9" t="str">
        <f t="shared" si="10"/>
        <v/>
      </c>
      <c r="BX24" s="9" t="str">
        <f t="shared" si="10"/>
        <v/>
      </c>
      <c r="BY24" s="10" t="str">
        <f t="shared" si="10"/>
        <v/>
      </c>
      <c r="CB24" s="7">
        <v>0.45833333333333331</v>
      </c>
    </row>
    <row r="25" spans="2:80" ht="18" customHeight="1">
      <c r="B25" s="40">
        <v>20</v>
      </c>
      <c r="C25" s="41" t="str">
        <f>IF(VLOOKUP($B25,管理シート!$B$10:$D$108,2,0)=0,"",VLOOKUP($B25,管理シート!$B$10:$D$108,2,0))</f>
        <v/>
      </c>
      <c r="D25" s="42" t="str">
        <f>IF(VLOOKUP($B25,管理シート!$B$10:$D$108,3,0)=0,"",VLOOKUP($B25,管理シート!$B$10:$D$108,3,0))</f>
        <v/>
      </c>
      <c r="E25" s="1" t="str">
        <f>IF(F25="","",D25*F25)</f>
        <v/>
      </c>
      <c r="F25" s="2" t="str">
        <f>IF(G25="","",COUNTIF($N25:$BY25,"■")*15/60)</f>
        <v/>
      </c>
      <c r="G25" s="22"/>
      <c r="H25" s="23"/>
      <c r="I25" s="22"/>
      <c r="J25" s="23"/>
      <c r="K25" s="22"/>
      <c r="L25" s="23"/>
      <c r="M25" s="45"/>
      <c r="N25" s="8" t="str">
        <f>IF($G25="","",IF(AND($I25&lt;=N$5,$J25&gt;N$5),"",IF(AND($K25&lt;=N$5,$L25&gt;N$5),"",IF(AND($G25&lt;=N$5,$H25&gt;N$5),"■",""))))</f>
        <v/>
      </c>
      <c r="O25" s="9" t="str">
        <f t="shared" ref="O25:BY30" si="13">IF($G25="","",IF(AND($I25&lt;=O$5,$J25&gt;O$5),"",IF(AND($K25&lt;=O$5,$L25&gt;O$5),"",IF(AND($G25&lt;=O$5,$H25&gt;O$5),"■",""))))</f>
        <v/>
      </c>
      <c r="P25" s="9" t="str">
        <f t="shared" si="13"/>
        <v/>
      </c>
      <c r="Q25" s="10" t="str">
        <f t="shared" si="13"/>
        <v/>
      </c>
      <c r="R25" s="8" t="str">
        <f>IF($G25="","",IF(AND($I25&lt;=R$5,$J25&gt;R$5),"",IF(AND($K25&lt;=R$5,$L25&gt;R$5),"",IF(AND($G25&lt;=R$5,$H25&gt;R$5),"■",""))))</f>
        <v/>
      </c>
      <c r="S25" s="9" t="str">
        <f t="shared" si="12"/>
        <v/>
      </c>
      <c r="T25" s="9" t="str">
        <f t="shared" si="12"/>
        <v/>
      </c>
      <c r="U25" s="10" t="str">
        <f t="shared" si="12"/>
        <v/>
      </c>
      <c r="V25" s="8" t="str">
        <f>IF($G25="","",IF(AND($I25&lt;=V$5,$J25&gt;V$5),"",IF(AND($K25&lt;=V$5,$L25&gt;V$5),"",IF(AND($G25&lt;=V$5,$H25&gt;V$5),"■",""))))</f>
        <v/>
      </c>
      <c r="W25" s="9" t="str">
        <f t="shared" si="12"/>
        <v/>
      </c>
      <c r="X25" s="9" t="str">
        <f t="shared" si="12"/>
        <v/>
      </c>
      <c r="Y25" s="10" t="str">
        <f t="shared" si="12"/>
        <v/>
      </c>
      <c r="Z25" s="8" t="str">
        <f>IF($G25="","",IF(AND($I25&lt;=Z$5,$J25&gt;Z$5),"",IF(AND($K25&lt;=Z$5,$L25&gt;Z$5),"",IF(AND($G25&lt;=Z$5,$H25&gt;Z$5),"■",""))))</f>
        <v/>
      </c>
      <c r="AA25" s="9" t="str">
        <f t="shared" si="12"/>
        <v/>
      </c>
      <c r="AB25" s="9" t="str">
        <f t="shared" si="12"/>
        <v/>
      </c>
      <c r="AC25" s="10" t="str">
        <f t="shared" si="12"/>
        <v/>
      </c>
      <c r="AD25" s="8" t="str">
        <f t="shared" si="13"/>
        <v/>
      </c>
      <c r="AE25" s="9" t="str">
        <f t="shared" si="13"/>
        <v/>
      </c>
      <c r="AF25" s="9" t="str">
        <f t="shared" si="13"/>
        <v/>
      </c>
      <c r="AG25" s="10" t="str">
        <f t="shared" si="13"/>
        <v/>
      </c>
      <c r="AH25" s="8" t="str">
        <f t="shared" si="13"/>
        <v/>
      </c>
      <c r="AI25" s="9" t="str">
        <f t="shared" si="13"/>
        <v/>
      </c>
      <c r="AJ25" s="9" t="str">
        <f t="shared" si="13"/>
        <v/>
      </c>
      <c r="AK25" s="10" t="str">
        <f t="shared" si="13"/>
        <v/>
      </c>
      <c r="AL25" s="8" t="str">
        <f t="shared" si="13"/>
        <v/>
      </c>
      <c r="AM25" s="9" t="str">
        <f t="shared" si="13"/>
        <v/>
      </c>
      <c r="AN25" s="9" t="str">
        <f t="shared" si="13"/>
        <v/>
      </c>
      <c r="AO25" s="10" t="str">
        <f t="shared" si="13"/>
        <v/>
      </c>
      <c r="AP25" s="8" t="str">
        <f t="shared" si="13"/>
        <v/>
      </c>
      <c r="AQ25" s="9" t="str">
        <f t="shared" si="13"/>
        <v/>
      </c>
      <c r="AR25" s="9" t="str">
        <f t="shared" si="13"/>
        <v/>
      </c>
      <c r="AS25" s="10" t="str">
        <f t="shared" si="13"/>
        <v/>
      </c>
      <c r="AT25" s="8" t="str">
        <f t="shared" si="13"/>
        <v/>
      </c>
      <c r="AU25" s="9" t="str">
        <f t="shared" si="13"/>
        <v/>
      </c>
      <c r="AV25" s="9" t="str">
        <f t="shared" si="13"/>
        <v/>
      </c>
      <c r="AW25" s="10" t="str">
        <f t="shared" si="13"/>
        <v/>
      </c>
      <c r="AX25" s="8" t="str">
        <f t="shared" si="13"/>
        <v/>
      </c>
      <c r="AY25" s="9" t="str">
        <f t="shared" si="13"/>
        <v/>
      </c>
      <c r="AZ25" s="9" t="str">
        <f t="shared" si="13"/>
        <v/>
      </c>
      <c r="BA25" s="10" t="str">
        <f t="shared" si="13"/>
        <v/>
      </c>
      <c r="BB25" s="8" t="str">
        <f t="shared" si="13"/>
        <v/>
      </c>
      <c r="BC25" s="9" t="str">
        <f t="shared" si="13"/>
        <v/>
      </c>
      <c r="BD25" s="9" t="str">
        <f t="shared" si="13"/>
        <v/>
      </c>
      <c r="BE25" s="10" t="str">
        <f t="shared" si="13"/>
        <v/>
      </c>
      <c r="BF25" s="8" t="str">
        <f t="shared" si="13"/>
        <v/>
      </c>
      <c r="BG25" s="9" t="str">
        <f t="shared" si="13"/>
        <v/>
      </c>
      <c r="BH25" s="9" t="str">
        <f t="shared" si="13"/>
        <v/>
      </c>
      <c r="BI25" s="10" t="str">
        <f t="shared" si="13"/>
        <v/>
      </c>
      <c r="BJ25" s="8" t="str">
        <f t="shared" si="13"/>
        <v/>
      </c>
      <c r="BK25" s="9" t="str">
        <f t="shared" si="13"/>
        <v/>
      </c>
      <c r="BL25" s="9" t="str">
        <f t="shared" si="13"/>
        <v/>
      </c>
      <c r="BM25" s="10" t="str">
        <f t="shared" si="13"/>
        <v/>
      </c>
      <c r="BN25" s="8" t="str">
        <f t="shared" si="13"/>
        <v/>
      </c>
      <c r="BO25" s="9" t="str">
        <f t="shared" si="13"/>
        <v/>
      </c>
      <c r="BP25" s="9" t="str">
        <f t="shared" si="13"/>
        <v/>
      </c>
      <c r="BQ25" s="10" t="str">
        <f t="shared" si="13"/>
        <v/>
      </c>
      <c r="BR25" s="8" t="str">
        <f t="shared" si="13"/>
        <v/>
      </c>
      <c r="BS25" s="9" t="str">
        <f t="shared" si="13"/>
        <v/>
      </c>
      <c r="BT25" s="9" t="str">
        <f t="shared" si="13"/>
        <v/>
      </c>
      <c r="BU25" s="10" t="str">
        <f t="shared" si="13"/>
        <v/>
      </c>
      <c r="BV25" s="8" t="str">
        <f t="shared" si="13"/>
        <v/>
      </c>
      <c r="BW25" s="9" t="str">
        <f t="shared" si="13"/>
        <v/>
      </c>
      <c r="BX25" s="9" t="str">
        <f t="shared" si="13"/>
        <v/>
      </c>
      <c r="BY25" s="10" t="str">
        <f t="shared" si="13"/>
        <v/>
      </c>
      <c r="CB25" s="7">
        <v>0.46875</v>
      </c>
    </row>
    <row r="26" spans="2:80" ht="18" customHeight="1">
      <c r="B26" s="40">
        <v>21</v>
      </c>
      <c r="C26" s="41" t="str">
        <f>IF(VLOOKUP($B26,管理シート!$B$10:$D$108,2,0)=0,"",VLOOKUP($B26,管理シート!$B$10:$D$108,2,0))</f>
        <v/>
      </c>
      <c r="D26" s="42" t="str">
        <f>IF(VLOOKUP($B26,管理シート!$B$10:$D$108,3,0)=0,"",VLOOKUP($B26,管理シート!$B$10:$D$108,3,0))</f>
        <v/>
      </c>
      <c r="E26" s="1" t="str">
        <f t="shared" ref="E26:E55" si="14">IF(F26="","",D26*F26)</f>
        <v/>
      </c>
      <c r="F26" s="2" t="str">
        <f t="shared" ref="F26:F55" si="15">IF(G26="","",COUNTIF($N26:$BY26,"■")*15/60)</f>
        <v/>
      </c>
      <c r="G26" s="24"/>
      <c r="H26" s="25"/>
      <c r="I26" s="24"/>
      <c r="J26" s="25"/>
      <c r="K26" s="24"/>
      <c r="L26" s="25"/>
      <c r="M26" s="45"/>
      <c r="N26" s="8" t="str">
        <f t="shared" ref="N26:AO41" si="16">IF($G26="","",IF(AND($I26&lt;=N$5,$J26&gt;N$5),"",IF(AND($K26&lt;=N$5,$L26&gt;N$5),"",IF(AND($G26&lt;=N$5,$H26&gt;N$5),"■",""))))</f>
        <v/>
      </c>
      <c r="O26" s="9" t="str">
        <f t="shared" si="13"/>
        <v/>
      </c>
      <c r="P26" s="9" t="str">
        <f t="shared" si="13"/>
        <v/>
      </c>
      <c r="Q26" s="10" t="str">
        <f t="shared" si="13"/>
        <v/>
      </c>
      <c r="R26" s="8" t="str">
        <f t="shared" si="13"/>
        <v/>
      </c>
      <c r="S26" s="9" t="str">
        <f t="shared" si="12"/>
        <v/>
      </c>
      <c r="T26" s="9" t="str">
        <f t="shared" si="12"/>
        <v/>
      </c>
      <c r="U26" s="10" t="str">
        <f t="shared" si="12"/>
        <v/>
      </c>
      <c r="V26" s="8" t="str">
        <f t="shared" si="12"/>
        <v/>
      </c>
      <c r="W26" s="9" t="str">
        <f t="shared" si="12"/>
        <v/>
      </c>
      <c r="X26" s="9" t="str">
        <f t="shared" si="12"/>
        <v/>
      </c>
      <c r="Y26" s="10" t="str">
        <f t="shared" si="12"/>
        <v/>
      </c>
      <c r="Z26" s="8" t="str">
        <f t="shared" si="16"/>
        <v/>
      </c>
      <c r="AA26" s="9" t="str">
        <f t="shared" si="12"/>
        <v/>
      </c>
      <c r="AB26" s="9" t="str">
        <f t="shared" si="12"/>
        <v/>
      </c>
      <c r="AC26" s="10" t="str">
        <f t="shared" si="12"/>
        <v/>
      </c>
      <c r="AD26" s="8" t="str">
        <f t="shared" si="13"/>
        <v/>
      </c>
      <c r="AE26" s="9" t="str">
        <f t="shared" si="13"/>
        <v/>
      </c>
      <c r="AF26" s="9" t="str">
        <f t="shared" si="13"/>
        <v/>
      </c>
      <c r="AG26" s="10" t="str">
        <f t="shared" si="13"/>
        <v/>
      </c>
      <c r="AH26" s="8" t="str">
        <f t="shared" si="13"/>
        <v/>
      </c>
      <c r="AI26" s="9" t="str">
        <f t="shared" si="13"/>
        <v/>
      </c>
      <c r="AJ26" s="9" t="str">
        <f t="shared" si="13"/>
        <v/>
      </c>
      <c r="AK26" s="10" t="str">
        <f t="shared" si="13"/>
        <v/>
      </c>
      <c r="AL26" s="8" t="str">
        <f t="shared" si="13"/>
        <v/>
      </c>
      <c r="AM26" s="9" t="str">
        <f t="shared" si="13"/>
        <v/>
      </c>
      <c r="AN26" s="9" t="str">
        <f t="shared" si="13"/>
        <v/>
      </c>
      <c r="AO26" s="10" t="str">
        <f t="shared" si="13"/>
        <v/>
      </c>
      <c r="AP26" s="8" t="str">
        <f t="shared" si="13"/>
        <v/>
      </c>
      <c r="AQ26" s="9" t="str">
        <f t="shared" si="13"/>
        <v/>
      </c>
      <c r="AR26" s="9" t="str">
        <f t="shared" si="13"/>
        <v/>
      </c>
      <c r="AS26" s="10" t="str">
        <f t="shared" si="13"/>
        <v/>
      </c>
      <c r="AT26" s="8" t="str">
        <f t="shared" si="13"/>
        <v/>
      </c>
      <c r="AU26" s="9" t="str">
        <f t="shared" si="13"/>
        <v/>
      </c>
      <c r="AV26" s="9" t="str">
        <f t="shared" si="13"/>
        <v/>
      </c>
      <c r="AW26" s="10" t="str">
        <f t="shared" si="13"/>
        <v/>
      </c>
      <c r="AX26" s="8" t="str">
        <f t="shared" si="13"/>
        <v/>
      </c>
      <c r="AY26" s="9" t="str">
        <f t="shared" si="13"/>
        <v/>
      </c>
      <c r="AZ26" s="9" t="str">
        <f t="shared" si="13"/>
        <v/>
      </c>
      <c r="BA26" s="10" t="str">
        <f t="shared" si="13"/>
        <v/>
      </c>
      <c r="BB26" s="8" t="str">
        <f t="shared" si="13"/>
        <v/>
      </c>
      <c r="BC26" s="9" t="str">
        <f t="shared" si="13"/>
        <v/>
      </c>
      <c r="BD26" s="9" t="str">
        <f t="shared" si="13"/>
        <v/>
      </c>
      <c r="BE26" s="10" t="str">
        <f t="shared" si="13"/>
        <v/>
      </c>
      <c r="BF26" s="8" t="str">
        <f t="shared" si="13"/>
        <v/>
      </c>
      <c r="BG26" s="9" t="str">
        <f t="shared" si="13"/>
        <v/>
      </c>
      <c r="BH26" s="9" t="str">
        <f t="shared" si="13"/>
        <v/>
      </c>
      <c r="BI26" s="10" t="str">
        <f t="shared" si="13"/>
        <v/>
      </c>
      <c r="BJ26" s="8" t="str">
        <f t="shared" si="13"/>
        <v/>
      </c>
      <c r="BK26" s="9" t="str">
        <f t="shared" si="13"/>
        <v/>
      </c>
      <c r="BL26" s="9" t="str">
        <f t="shared" si="13"/>
        <v/>
      </c>
      <c r="BM26" s="10" t="str">
        <f t="shared" si="13"/>
        <v/>
      </c>
      <c r="BN26" s="8" t="str">
        <f t="shared" si="13"/>
        <v/>
      </c>
      <c r="BO26" s="9" t="str">
        <f t="shared" si="13"/>
        <v/>
      </c>
      <c r="BP26" s="9" t="str">
        <f t="shared" si="13"/>
        <v/>
      </c>
      <c r="BQ26" s="10" t="str">
        <f t="shared" si="13"/>
        <v/>
      </c>
      <c r="BR26" s="8" t="str">
        <f t="shared" si="13"/>
        <v/>
      </c>
      <c r="BS26" s="9" t="str">
        <f t="shared" si="13"/>
        <v/>
      </c>
      <c r="BT26" s="9" t="str">
        <f t="shared" si="13"/>
        <v/>
      </c>
      <c r="BU26" s="10" t="str">
        <f t="shared" si="13"/>
        <v/>
      </c>
      <c r="BV26" s="8" t="str">
        <f t="shared" si="13"/>
        <v/>
      </c>
      <c r="BW26" s="9" t="str">
        <f t="shared" si="13"/>
        <v/>
      </c>
      <c r="BX26" s="9" t="str">
        <f t="shared" si="13"/>
        <v/>
      </c>
      <c r="BY26" s="10" t="str">
        <f t="shared" si="13"/>
        <v/>
      </c>
      <c r="CB26" s="7">
        <v>0.47916666666666669</v>
      </c>
    </row>
    <row r="27" spans="2:80" ht="18" customHeight="1">
      <c r="B27" s="40">
        <v>22</v>
      </c>
      <c r="C27" s="41" t="str">
        <f>IF(VLOOKUP($B27,管理シート!$B$10:$D$108,2,0)=0,"",VLOOKUP($B27,管理シート!$B$10:$D$108,2,0))</f>
        <v/>
      </c>
      <c r="D27" s="42" t="str">
        <f>IF(VLOOKUP($B27,管理シート!$B$10:$D$108,3,0)=0,"",VLOOKUP($B27,管理シート!$B$10:$D$108,3,0))</f>
        <v/>
      </c>
      <c r="E27" s="1" t="str">
        <f t="shared" si="14"/>
        <v/>
      </c>
      <c r="F27" s="2" t="str">
        <f t="shared" si="15"/>
        <v/>
      </c>
      <c r="G27" s="24"/>
      <c r="H27" s="25"/>
      <c r="I27" s="24"/>
      <c r="J27" s="25"/>
      <c r="K27" s="24"/>
      <c r="L27" s="25"/>
      <c r="M27" s="45"/>
      <c r="N27" s="8" t="str">
        <f t="shared" si="16"/>
        <v/>
      </c>
      <c r="O27" s="9" t="str">
        <f t="shared" si="13"/>
        <v/>
      </c>
      <c r="P27" s="9" t="str">
        <f t="shared" si="13"/>
        <v/>
      </c>
      <c r="Q27" s="10" t="str">
        <f t="shared" si="13"/>
        <v/>
      </c>
      <c r="R27" s="8" t="str">
        <f t="shared" si="13"/>
        <v/>
      </c>
      <c r="S27" s="9" t="str">
        <f t="shared" si="12"/>
        <v/>
      </c>
      <c r="T27" s="9" t="str">
        <f t="shared" si="12"/>
        <v/>
      </c>
      <c r="U27" s="10" t="str">
        <f t="shared" si="12"/>
        <v/>
      </c>
      <c r="V27" s="8" t="str">
        <f t="shared" si="12"/>
        <v/>
      </c>
      <c r="W27" s="9" t="str">
        <f t="shared" si="12"/>
        <v/>
      </c>
      <c r="X27" s="9" t="str">
        <f t="shared" si="12"/>
        <v/>
      </c>
      <c r="Y27" s="10" t="str">
        <f t="shared" si="12"/>
        <v/>
      </c>
      <c r="Z27" s="8" t="str">
        <f t="shared" si="16"/>
        <v/>
      </c>
      <c r="AA27" s="9" t="str">
        <f t="shared" si="12"/>
        <v/>
      </c>
      <c r="AB27" s="9" t="str">
        <f t="shared" si="12"/>
        <v/>
      </c>
      <c r="AC27" s="10" t="str">
        <f t="shared" si="12"/>
        <v/>
      </c>
      <c r="AD27" s="8" t="str">
        <f t="shared" si="13"/>
        <v/>
      </c>
      <c r="AE27" s="9" t="str">
        <f t="shared" si="13"/>
        <v/>
      </c>
      <c r="AF27" s="9" t="str">
        <f t="shared" si="13"/>
        <v/>
      </c>
      <c r="AG27" s="10" t="str">
        <f t="shared" si="13"/>
        <v/>
      </c>
      <c r="AH27" s="8" t="str">
        <f t="shared" si="13"/>
        <v/>
      </c>
      <c r="AI27" s="9" t="str">
        <f t="shared" si="13"/>
        <v/>
      </c>
      <c r="AJ27" s="9" t="str">
        <f t="shared" si="13"/>
        <v/>
      </c>
      <c r="AK27" s="10" t="str">
        <f t="shared" si="13"/>
        <v/>
      </c>
      <c r="AL27" s="8" t="str">
        <f t="shared" si="13"/>
        <v/>
      </c>
      <c r="AM27" s="9" t="str">
        <f t="shared" si="13"/>
        <v/>
      </c>
      <c r="AN27" s="9" t="str">
        <f t="shared" si="13"/>
        <v/>
      </c>
      <c r="AO27" s="10" t="str">
        <f t="shared" si="13"/>
        <v/>
      </c>
      <c r="AP27" s="8" t="str">
        <f t="shared" si="13"/>
        <v/>
      </c>
      <c r="AQ27" s="9" t="str">
        <f t="shared" si="13"/>
        <v/>
      </c>
      <c r="AR27" s="9" t="str">
        <f t="shared" si="13"/>
        <v/>
      </c>
      <c r="AS27" s="10" t="str">
        <f t="shared" si="13"/>
        <v/>
      </c>
      <c r="AT27" s="8" t="str">
        <f t="shared" si="13"/>
        <v/>
      </c>
      <c r="AU27" s="9" t="str">
        <f t="shared" si="13"/>
        <v/>
      </c>
      <c r="AV27" s="9" t="str">
        <f t="shared" si="13"/>
        <v/>
      </c>
      <c r="AW27" s="10" t="str">
        <f t="shared" si="13"/>
        <v/>
      </c>
      <c r="AX27" s="8" t="str">
        <f t="shared" si="13"/>
        <v/>
      </c>
      <c r="AY27" s="9" t="str">
        <f t="shared" si="13"/>
        <v/>
      </c>
      <c r="AZ27" s="9" t="str">
        <f t="shared" si="13"/>
        <v/>
      </c>
      <c r="BA27" s="10" t="str">
        <f t="shared" si="13"/>
        <v/>
      </c>
      <c r="BB27" s="8" t="str">
        <f t="shared" si="13"/>
        <v/>
      </c>
      <c r="BC27" s="9" t="str">
        <f t="shared" si="13"/>
        <v/>
      </c>
      <c r="BD27" s="9" t="str">
        <f t="shared" si="13"/>
        <v/>
      </c>
      <c r="BE27" s="10" t="str">
        <f t="shared" si="13"/>
        <v/>
      </c>
      <c r="BF27" s="8" t="str">
        <f t="shared" si="13"/>
        <v/>
      </c>
      <c r="BG27" s="9" t="str">
        <f t="shared" si="13"/>
        <v/>
      </c>
      <c r="BH27" s="9" t="str">
        <f t="shared" si="13"/>
        <v/>
      </c>
      <c r="BI27" s="10" t="str">
        <f t="shared" si="13"/>
        <v/>
      </c>
      <c r="BJ27" s="8" t="str">
        <f t="shared" si="13"/>
        <v/>
      </c>
      <c r="BK27" s="9" t="str">
        <f t="shared" si="13"/>
        <v/>
      </c>
      <c r="BL27" s="9" t="str">
        <f t="shared" si="13"/>
        <v/>
      </c>
      <c r="BM27" s="10" t="str">
        <f t="shared" si="13"/>
        <v/>
      </c>
      <c r="BN27" s="8" t="str">
        <f t="shared" si="13"/>
        <v/>
      </c>
      <c r="BO27" s="9" t="str">
        <f t="shared" si="13"/>
        <v/>
      </c>
      <c r="BP27" s="9" t="str">
        <f t="shared" si="13"/>
        <v/>
      </c>
      <c r="BQ27" s="10" t="str">
        <f t="shared" si="13"/>
        <v/>
      </c>
      <c r="BR27" s="8" t="str">
        <f t="shared" si="13"/>
        <v/>
      </c>
      <c r="BS27" s="9" t="str">
        <f t="shared" si="13"/>
        <v/>
      </c>
      <c r="BT27" s="9" t="str">
        <f t="shared" si="13"/>
        <v/>
      </c>
      <c r="BU27" s="10" t="str">
        <f t="shared" si="13"/>
        <v/>
      </c>
      <c r="BV27" s="8" t="str">
        <f t="shared" si="13"/>
        <v/>
      </c>
      <c r="BW27" s="9" t="str">
        <f t="shared" si="13"/>
        <v/>
      </c>
      <c r="BX27" s="9" t="str">
        <f t="shared" si="13"/>
        <v/>
      </c>
      <c r="BY27" s="10" t="str">
        <f t="shared" si="13"/>
        <v/>
      </c>
      <c r="CB27" s="7">
        <v>0.48958333333333331</v>
      </c>
    </row>
    <row r="28" spans="2:80" ht="18" customHeight="1">
      <c r="B28" s="40">
        <v>23</v>
      </c>
      <c r="C28" s="41" t="str">
        <f>IF(VLOOKUP($B28,管理シート!$B$10:$D$108,2,0)=0,"",VLOOKUP($B28,管理シート!$B$10:$D$108,2,0))</f>
        <v/>
      </c>
      <c r="D28" s="42" t="str">
        <f>IF(VLOOKUP($B28,管理シート!$B$10:$D$108,3,0)=0,"",VLOOKUP($B28,管理シート!$B$10:$D$108,3,0))</f>
        <v/>
      </c>
      <c r="E28" s="1" t="str">
        <f t="shared" si="14"/>
        <v/>
      </c>
      <c r="F28" s="2" t="str">
        <f t="shared" si="15"/>
        <v/>
      </c>
      <c r="G28" s="24"/>
      <c r="H28" s="25"/>
      <c r="I28" s="24"/>
      <c r="J28" s="25"/>
      <c r="K28" s="24"/>
      <c r="L28" s="25"/>
      <c r="M28" s="45"/>
      <c r="N28" s="8" t="str">
        <f t="shared" si="16"/>
        <v/>
      </c>
      <c r="O28" s="9" t="str">
        <f t="shared" si="13"/>
        <v/>
      </c>
      <c r="P28" s="9" t="str">
        <f t="shared" si="13"/>
        <v/>
      </c>
      <c r="Q28" s="10" t="str">
        <f t="shared" si="13"/>
        <v/>
      </c>
      <c r="R28" s="8" t="str">
        <f t="shared" si="13"/>
        <v/>
      </c>
      <c r="S28" s="9" t="str">
        <f t="shared" si="12"/>
        <v/>
      </c>
      <c r="T28" s="9" t="str">
        <f t="shared" si="12"/>
        <v/>
      </c>
      <c r="U28" s="10" t="str">
        <f t="shared" si="12"/>
        <v/>
      </c>
      <c r="V28" s="8" t="str">
        <f t="shared" si="12"/>
        <v/>
      </c>
      <c r="W28" s="9" t="str">
        <f t="shared" si="12"/>
        <v/>
      </c>
      <c r="X28" s="9" t="str">
        <f t="shared" si="12"/>
        <v/>
      </c>
      <c r="Y28" s="10" t="str">
        <f t="shared" si="12"/>
        <v/>
      </c>
      <c r="Z28" s="8" t="str">
        <f t="shared" si="16"/>
        <v/>
      </c>
      <c r="AA28" s="9" t="str">
        <f t="shared" si="12"/>
        <v/>
      </c>
      <c r="AB28" s="9" t="str">
        <f t="shared" si="12"/>
        <v/>
      </c>
      <c r="AC28" s="10" t="str">
        <f t="shared" si="12"/>
        <v/>
      </c>
      <c r="AD28" s="8" t="str">
        <f t="shared" si="13"/>
        <v/>
      </c>
      <c r="AE28" s="9" t="str">
        <f t="shared" si="13"/>
        <v/>
      </c>
      <c r="AF28" s="9" t="str">
        <f t="shared" si="13"/>
        <v/>
      </c>
      <c r="AG28" s="10" t="str">
        <f t="shared" si="13"/>
        <v/>
      </c>
      <c r="AH28" s="8" t="str">
        <f t="shared" si="13"/>
        <v/>
      </c>
      <c r="AI28" s="9" t="str">
        <f t="shared" si="13"/>
        <v/>
      </c>
      <c r="AJ28" s="9" t="str">
        <f t="shared" si="13"/>
        <v/>
      </c>
      <c r="AK28" s="10" t="str">
        <f t="shared" si="13"/>
        <v/>
      </c>
      <c r="AL28" s="8" t="str">
        <f t="shared" si="13"/>
        <v/>
      </c>
      <c r="AM28" s="9" t="str">
        <f t="shared" si="13"/>
        <v/>
      </c>
      <c r="AN28" s="9" t="str">
        <f t="shared" si="13"/>
        <v/>
      </c>
      <c r="AO28" s="10" t="str">
        <f t="shared" si="13"/>
        <v/>
      </c>
      <c r="AP28" s="8" t="str">
        <f t="shared" si="13"/>
        <v/>
      </c>
      <c r="AQ28" s="9" t="str">
        <f t="shared" si="13"/>
        <v/>
      </c>
      <c r="AR28" s="9" t="str">
        <f t="shared" si="13"/>
        <v/>
      </c>
      <c r="AS28" s="10" t="str">
        <f t="shared" si="13"/>
        <v/>
      </c>
      <c r="AT28" s="8" t="str">
        <f t="shared" si="13"/>
        <v/>
      </c>
      <c r="AU28" s="9" t="str">
        <f t="shared" si="13"/>
        <v/>
      </c>
      <c r="AV28" s="9" t="str">
        <f t="shared" si="13"/>
        <v/>
      </c>
      <c r="AW28" s="10" t="str">
        <f t="shared" si="13"/>
        <v/>
      </c>
      <c r="AX28" s="8" t="str">
        <f t="shared" si="13"/>
        <v/>
      </c>
      <c r="AY28" s="9" t="str">
        <f t="shared" si="13"/>
        <v/>
      </c>
      <c r="AZ28" s="9" t="str">
        <f t="shared" si="13"/>
        <v/>
      </c>
      <c r="BA28" s="10" t="str">
        <f t="shared" si="13"/>
        <v/>
      </c>
      <c r="BB28" s="8" t="str">
        <f t="shared" si="13"/>
        <v/>
      </c>
      <c r="BC28" s="9" t="str">
        <f t="shared" si="13"/>
        <v/>
      </c>
      <c r="BD28" s="9" t="str">
        <f t="shared" si="13"/>
        <v/>
      </c>
      <c r="BE28" s="10" t="str">
        <f t="shared" si="13"/>
        <v/>
      </c>
      <c r="BF28" s="8" t="str">
        <f t="shared" si="13"/>
        <v/>
      </c>
      <c r="BG28" s="9" t="str">
        <f t="shared" si="13"/>
        <v/>
      </c>
      <c r="BH28" s="9" t="str">
        <f t="shared" si="13"/>
        <v/>
      </c>
      <c r="BI28" s="10" t="str">
        <f t="shared" si="13"/>
        <v/>
      </c>
      <c r="BJ28" s="8" t="str">
        <f t="shared" si="13"/>
        <v/>
      </c>
      <c r="BK28" s="9" t="str">
        <f t="shared" si="13"/>
        <v/>
      </c>
      <c r="BL28" s="9" t="str">
        <f t="shared" si="13"/>
        <v/>
      </c>
      <c r="BM28" s="10" t="str">
        <f t="shared" si="13"/>
        <v/>
      </c>
      <c r="BN28" s="8" t="str">
        <f t="shared" si="13"/>
        <v/>
      </c>
      <c r="BO28" s="9" t="str">
        <f t="shared" si="13"/>
        <v/>
      </c>
      <c r="BP28" s="9" t="str">
        <f t="shared" si="13"/>
        <v/>
      </c>
      <c r="BQ28" s="10" t="str">
        <f t="shared" si="13"/>
        <v/>
      </c>
      <c r="BR28" s="8" t="str">
        <f t="shared" si="13"/>
        <v/>
      </c>
      <c r="BS28" s="9" t="str">
        <f t="shared" si="13"/>
        <v/>
      </c>
      <c r="BT28" s="9" t="str">
        <f t="shared" si="13"/>
        <v/>
      </c>
      <c r="BU28" s="10" t="str">
        <f t="shared" si="13"/>
        <v/>
      </c>
      <c r="BV28" s="8" t="str">
        <f t="shared" si="13"/>
        <v/>
      </c>
      <c r="BW28" s="9" t="str">
        <f t="shared" si="13"/>
        <v/>
      </c>
      <c r="BX28" s="9" t="str">
        <f t="shared" si="13"/>
        <v/>
      </c>
      <c r="BY28" s="10" t="str">
        <f t="shared" si="13"/>
        <v/>
      </c>
      <c r="CB28" s="7">
        <v>0.5</v>
      </c>
    </row>
    <row r="29" spans="2:80" ht="18" customHeight="1">
      <c r="B29" s="40">
        <v>24</v>
      </c>
      <c r="C29" s="41" t="str">
        <f>IF(VLOOKUP($B29,管理シート!$B$10:$D$108,2,0)=0,"",VLOOKUP($B29,管理シート!$B$10:$D$108,2,0))</f>
        <v/>
      </c>
      <c r="D29" s="42" t="str">
        <f>IF(VLOOKUP($B29,管理シート!$B$10:$D$108,3,0)=0,"",VLOOKUP($B29,管理シート!$B$10:$D$108,3,0))</f>
        <v/>
      </c>
      <c r="E29" s="1" t="str">
        <f t="shared" si="14"/>
        <v/>
      </c>
      <c r="F29" s="2" t="str">
        <f t="shared" si="15"/>
        <v/>
      </c>
      <c r="G29" s="24"/>
      <c r="H29" s="25"/>
      <c r="I29" s="24"/>
      <c r="J29" s="25"/>
      <c r="K29" s="24"/>
      <c r="L29" s="25"/>
      <c r="M29" s="45"/>
      <c r="N29" s="8" t="str">
        <f t="shared" si="16"/>
        <v/>
      </c>
      <c r="O29" s="9" t="str">
        <f t="shared" si="13"/>
        <v/>
      </c>
      <c r="P29" s="9" t="str">
        <f t="shared" si="13"/>
        <v/>
      </c>
      <c r="Q29" s="10" t="str">
        <f t="shared" si="13"/>
        <v/>
      </c>
      <c r="R29" s="8" t="str">
        <f t="shared" si="13"/>
        <v/>
      </c>
      <c r="S29" s="9" t="str">
        <f t="shared" si="12"/>
        <v/>
      </c>
      <c r="T29" s="9" t="str">
        <f t="shared" si="12"/>
        <v/>
      </c>
      <c r="U29" s="10" t="str">
        <f t="shared" si="12"/>
        <v/>
      </c>
      <c r="V29" s="8" t="str">
        <f t="shared" si="12"/>
        <v/>
      </c>
      <c r="W29" s="9" t="str">
        <f t="shared" si="12"/>
        <v/>
      </c>
      <c r="X29" s="9" t="str">
        <f t="shared" si="12"/>
        <v/>
      </c>
      <c r="Y29" s="10" t="str">
        <f t="shared" si="12"/>
        <v/>
      </c>
      <c r="Z29" s="8" t="str">
        <f t="shared" si="16"/>
        <v/>
      </c>
      <c r="AA29" s="9" t="str">
        <f t="shared" si="12"/>
        <v/>
      </c>
      <c r="AB29" s="9" t="str">
        <f t="shared" si="12"/>
        <v/>
      </c>
      <c r="AC29" s="10" t="str">
        <f t="shared" si="12"/>
        <v/>
      </c>
      <c r="AD29" s="8" t="str">
        <f t="shared" si="13"/>
        <v/>
      </c>
      <c r="AE29" s="9" t="str">
        <f t="shared" si="13"/>
        <v/>
      </c>
      <c r="AF29" s="9" t="str">
        <f t="shared" si="13"/>
        <v/>
      </c>
      <c r="AG29" s="10" t="str">
        <f t="shared" si="13"/>
        <v/>
      </c>
      <c r="AH29" s="8" t="str">
        <f t="shared" si="13"/>
        <v/>
      </c>
      <c r="AI29" s="9" t="str">
        <f t="shared" si="13"/>
        <v/>
      </c>
      <c r="AJ29" s="9" t="str">
        <f t="shared" si="13"/>
        <v/>
      </c>
      <c r="AK29" s="10" t="str">
        <f t="shared" si="13"/>
        <v/>
      </c>
      <c r="AL29" s="8" t="str">
        <f t="shared" si="13"/>
        <v/>
      </c>
      <c r="AM29" s="9" t="str">
        <f t="shared" si="13"/>
        <v/>
      </c>
      <c r="AN29" s="9" t="str">
        <f t="shared" si="13"/>
        <v/>
      </c>
      <c r="AO29" s="10" t="str">
        <f t="shared" si="13"/>
        <v/>
      </c>
      <c r="AP29" s="8" t="str">
        <f t="shared" si="13"/>
        <v/>
      </c>
      <c r="AQ29" s="9" t="str">
        <f t="shared" si="13"/>
        <v/>
      </c>
      <c r="AR29" s="9" t="str">
        <f t="shared" si="13"/>
        <v/>
      </c>
      <c r="AS29" s="10" t="str">
        <f t="shared" si="13"/>
        <v/>
      </c>
      <c r="AT29" s="8" t="str">
        <f t="shared" si="9"/>
        <v/>
      </c>
      <c r="AU29" s="9" t="str">
        <f t="shared" si="9"/>
        <v/>
      </c>
      <c r="AV29" s="9" t="str">
        <f t="shared" si="9"/>
        <v/>
      </c>
      <c r="AW29" s="10" t="str">
        <f t="shared" si="9"/>
        <v/>
      </c>
      <c r="AX29" s="8" t="str">
        <f t="shared" si="9"/>
        <v/>
      </c>
      <c r="AY29" s="9" t="str">
        <f t="shared" si="9"/>
        <v/>
      </c>
      <c r="AZ29" s="9" t="str">
        <f t="shared" si="9"/>
        <v/>
      </c>
      <c r="BA29" s="10" t="str">
        <f t="shared" si="9"/>
        <v/>
      </c>
      <c r="BB29" s="8" t="str">
        <f t="shared" si="9"/>
        <v/>
      </c>
      <c r="BC29" s="9" t="str">
        <f t="shared" si="9"/>
        <v/>
      </c>
      <c r="BD29" s="9" t="str">
        <f t="shared" si="9"/>
        <v/>
      </c>
      <c r="BE29" s="10" t="str">
        <f t="shared" si="9"/>
        <v/>
      </c>
      <c r="BF29" s="8" t="str">
        <f t="shared" si="9"/>
        <v/>
      </c>
      <c r="BG29" s="9" t="str">
        <f t="shared" si="9"/>
        <v/>
      </c>
      <c r="BH29" s="9" t="str">
        <f t="shared" si="9"/>
        <v/>
      </c>
      <c r="BI29" s="10" t="str">
        <f t="shared" si="9"/>
        <v/>
      </c>
      <c r="BJ29" s="8" t="str">
        <f t="shared" si="13"/>
        <v/>
      </c>
      <c r="BK29" s="9" t="str">
        <f t="shared" si="13"/>
        <v/>
      </c>
      <c r="BL29" s="9" t="str">
        <f t="shared" si="13"/>
        <v/>
      </c>
      <c r="BM29" s="10" t="str">
        <f t="shared" si="13"/>
        <v/>
      </c>
      <c r="BN29" s="8" t="str">
        <f t="shared" si="13"/>
        <v/>
      </c>
      <c r="BO29" s="9" t="str">
        <f t="shared" si="13"/>
        <v/>
      </c>
      <c r="BP29" s="9" t="str">
        <f t="shared" si="13"/>
        <v/>
      </c>
      <c r="BQ29" s="10" t="str">
        <f t="shared" si="13"/>
        <v/>
      </c>
      <c r="BR29" s="8" t="str">
        <f t="shared" si="13"/>
        <v/>
      </c>
      <c r="BS29" s="9" t="str">
        <f t="shared" si="13"/>
        <v/>
      </c>
      <c r="BT29" s="9" t="str">
        <f t="shared" si="13"/>
        <v/>
      </c>
      <c r="BU29" s="10" t="str">
        <f t="shared" si="13"/>
        <v/>
      </c>
      <c r="BV29" s="8" t="str">
        <f t="shared" si="13"/>
        <v/>
      </c>
      <c r="BW29" s="9" t="str">
        <f t="shared" si="13"/>
        <v/>
      </c>
      <c r="BX29" s="9" t="str">
        <f t="shared" si="13"/>
        <v/>
      </c>
      <c r="BY29" s="10" t="str">
        <f t="shared" si="13"/>
        <v/>
      </c>
      <c r="CB29" s="7">
        <v>0.51041666666666663</v>
      </c>
    </row>
    <row r="30" spans="2:80" ht="18" customHeight="1">
      <c r="B30" s="40">
        <v>25</v>
      </c>
      <c r="C30" s="41" t="str">
        <f>IF(VLOOKUP($B30,管理シート!$B$10:$D$108,2,0)=0,"",VLOOKUP($B30,管理シート!$B$10:$D$108,2,0))</f>
        <v/>
      </c>
      <c r="D30" s="42" t="str">
        <f>IF(VLOOKUP($B30,管理シート!$B$10:$D$108,3,0)=0,"",VLOOKUP($B30,管理シート!$B$10:$D$108,3,0))</f>
        <v/>
      </c>
      <c r="E30" s="1" t="str">
        <f t="shared" si="14"/>
        <v/>
      </c>
      <c r="F30" s="2" t="str">
        <f t="shared" si="15"/>
        <v/>
      </c>
      <c r="G30" s="24"/>
      <c r="H30" s="25"/>
      <c r="I30" s="24"/>
      <c r="J30" s="25"/>
      <c r="K30" s="24"/>
      <c r="L30" s="25"/>
      <c r="M30" s="45"/>
      <c r="N30" s="8" t="str">
        <f t="shared" si="16"/>
        <v/>
      </c>
      <c r="O30" s="9" t="str">
        <f t="shared" si="16"/>
        <v/>
      </c>
      <c r="P30" s="9" t="str">
        <f t="shared" si="16"/>
        <v/>
      </c>
      <c r="Q30" s="10" t="str">
        <f t="shared" si="16"/>
        <v/>
      </c>
      <c r="R30" s="8" t="str">
        <f t="shared" si="13"/>
        <v/>
      </c>
      <c r="S30" s="9" t="str">
        <f t="shared" si="13"/>
        <v/>
      </c>
      <c r="T30" s="9" t="str">
        <f t="shared" si="13"/>
        <v/>
      </c>
      <c r="U30" s="10" t="str">
        <f t="shared" si="13"/>
        <v/>
      </c>
      <c r="V30" s="8" t="str">
        <f t="shared" si="12"/>
        <v/>
      </c>
      <c r="W30" s="9" t="str">
        <f t="shared" si="12"/>
        <v/>
      </c>
      <c r="X30" s="9" t="str">
        <f t="shared" si="12"/>
        <v/>
      </c>
      <c r="Y30" s="10" t="str">
        <f t="shared" si="12"/>
        <v/>
      </c>
      <c r="Z30" s="8" t="str">
        <f t="shared" si="16"/>
        <v/>
      </c>
      <c r="AA30" s="9" t="str">
        <f t="shared" si="16"/>
        <v/>
      </c>
      <c r="AB30" s="9" t="str">
        <f t="shared" si="16"/>
        <v/>
      </c>
      <c r="AC30" s="10" t="str">
        <f t="shared" si="16"/>
        <v/>
      </c>
      <c r="AD30" s="8" t="str">
        <f t="shared" si="16"/>
        <v/>
      </c>
      <c r="AE30" s="9" t="str">
        <f t="shared" si="16"/>
        <v/>
      </c>
      <c r="AF30" s="9" t="str">
        <f t="shared" si="16"/>
        <v/>
      </c>
      <c r="AG30" s="10" t="str">
        <f t="shared" si="16"/>
        <v/>
      </c>
      <c r="AH30" s="8" t="str">
        <f t="shared" si="16"/>
        <v/>
      </c>
      <c r="AI30" s="9" t="str">
        <f t="shared" si="16"/>
        <v/>
      </c>
      <c r="AJ30" s="9" t="str">
        <f t="shared" si="16"/>
        <v/>
      </c>
      <c r="AK30" s="10" t="str">
        <f t="shared" si="16"/>
        <v/>
      </c>
      <c r="AL30" s="8" t="str">
        <f t="shared" si="16"/>
        <v/>
      </c>
      <c r="AM30" s="9" t="str">
        <f t="shared" si="16"/>
        <v/>
      </c>
      <c r="AN30" s="9" t="str">
        <f t="shared" si="16"/>
        <v/>
      </c>
      <c r="AO30" s="10" t="str">
        <f t="shared" si="16"/>
        <v/>
      </c>
      <c r="AP30" s="8" t="str">
        <f t="shared" si="11"/>
        <v/>
      </c>
      <c r="AQ30" s="9" t="str">
        <f t="shared" si="11"/>
        <v/>
      </c>
      <c r="AR30" s="9" t="str">
        <f t="shared" si="11"/>
        <v/>
      </c>
      <c r="AS30" s="10" t="str">
        <f t="shared" si="11"/>
        <v/>
      </c>
      <c r="AT30" s="8" t="str">
        <f t="shared" si="11"/>
        <v/>
      </c>
      <c r="AU30" s="9" t="str">
        <f t="shared" si="11"/>
        <v/>
      </c>
      <c r="AV30" s="9" t="str">
        <f t="shared" si="11"/>
        <v/>
      </c>
      <c r="AW30" s="10" t="str">
        <f t="shared" si="11"/>
        <v/>
      </c>
      <c r="AX30" s="8" t="str">
        <f t="shared" si="11"/>
        <v/>
      </c>
      <c r="AY30" s="9" t="str">
        <f t="shared" si="11"/>
        <v/>
      </c>
      <c r="AZ30" s="9" t="str">
        <f t="shared" si="11"/>
        <v/>
      </c>
      <c r="BA30" s="10" t="str">
        <f t="shared" si="11"/>
        <v/>
      </c>
      <c r="BB30" s="8" t="str">
        <f t="shared" si="11"/>
        <v/>
      </c>
      <c r="BC30" s="9" t="str">
        <f t="shared" si="11"/>
        <v/>
      </c>
      <c r="BD30" s="9" t="str">
        <f t="shared" si="11"/>
        <v/>
      </c>
      <c r="BE30" s="10" t="str">
        <f t="shared" si="9"/>
        <v/>
      </c>
      <c r="BF30" s="8" t="str">
        <f t="shared" si="9"/>
        <v/>
      </c>
      <c r="BG30" s="9" t="str">
        <f t="shared" si="9"/>
        <v/>
      </c>
      <c r="BH30" s="9" t="str">
        <f t="shared" si="9"/>
        <v/>
      </c>
      <c r="BI30" s="10" t="str">
        <f t="shared" si="9"/>
        <v/>
      </c>
      <c r="BJ30" s="8" t="str">
        <f t="shared" si="13"/>
        <v/>
      </c>
      <c r="BK30" s="9" t="str">
        <f t="shared" si="13"/>
        <v/>
      </c>
      <c r="BL30" s="9" t="str">
        <f t="shared" si="13"/>
        <v/>
      </c>
      <c r="BM30" s="10" t="str">
        <f t="shared" si="13"/>
        <v/>
      </c>
      <c r="BN30" s="8" t="str">
        <f t="shared" si="13"/>
        <v/>
      </c>
      <c r="BO30" s="9" t="str">
        <f t="shared" si="13"/>
        <v/>
      </c>
      <c r="BP30" s="9" t="str">
        <f t="shared" si="13"/>
        <v/>
      </c>
      <c r="BQ30" s="10" t="str">
        <f t="shared" si="13"/>
        <v/>
      </c>
      <c r="BR30" s="8" t="str">
        <f t="shared" ref="BR30:BY30" si="17">IF($G30="","",IF(AND($I30&lt;=BR$5,$J30&gt;BR$5),"",IF(AND($K30&lt;=BR$5,$L30&gt;BR$5),"",IF(AND($G30&lt;=BR$5,$H30&gt;BR$5),"■",""))))</f>
        <v/>
      </c>
      <c r="BS30" s="9" t="str">
        <f t="shared" si="17"/>
        <v/>
      </c>
      <c r="BT30" s="9" t="str">
        <f t="shared" si="17"/>
        <v/>
      </c>
      <c r="BU30" s="10" t="str">
        <f t="shared" si="17"/>
        <v/>
      </c>
      <c r="BV30" s="8" t="str">
        <f t="shared" si="17"/>
        <v/>
      </c>
      <c r="BW30" s="9" t="str">
        <f t="shared" si="17"/>
        <v/>
      </c>
      <c r="BX30" s="9" t="str">
        <f t="shared" si="17"/>
        <v/>
      </c>
      <c r="BY30" s="10" t="str">
        <f t="shared" si="17"/>
        <v/>
      </c>
      <c r="CB30" s="7">
        <v>0.52083333333333337</v>
      </c>
    </row>
    <row r="31" spans="2:80" ht="18" customHeight="1">
      <c r="B31" s="40">
        <v>26</v>
      </c>
      <c r="C31" s="41" t="str">
        <f>IF(VLOOKUP($B31,管理シート!$B$10:$D$108,2,0)=0,"",VLOOKUP($B31,管理シート!$B$10:$D$108,2,0))</f>
        <v/>
      </c>
      <c r="D31" s="42" t="str">
        <f>IF(VLOOKUP($B31,管理シート!$B$10:$D$108,3,0)=0,"",VLOOKUP($B31,管理シート!$B$10:$D$108,3,0))</f>
        <v/>
      </c>
      <c r="E31" s="1" t="str">
        <f t="shared" si="14"/>
        <v/>
      </c>
      <c r="F31" s="2" t="str">
        <f t="shared" si="15"/>
        <v/>
      </c>
      <c r="G31" s="24"/>
      <c r="H31" s="25"/>
      <c r="I31" s="24"/>
      <c r="J31" s="25"/>
      <c r="K31" s="24"/>
      <c r="L31" s="25"/>
      <c r="M31" s="45"/>
      <c r="N31" s="8" t="str">
        <f t="shared" si="16"/>
        <v/>
      </c>
      <c r="O31" s="9" t="str">
        <f t="shared" si="16"/>
        <v/>
      </c>
      <c r="P31" s="9" t="str">
        <f t="shared" si="16"/>
        <v/>
      </c>
      <c r="Q31" s="10" t="str">
        <f t="shared" si="16"/>
        <v/>
      </c>
      <c r="R31" s="8" t="str">
        <f t="shared" si="16"/>
        <v/>
      </c>
      <c r="S31" s="9" t="str">
        <f t="shared" si="16"/>
        <v/>
      </c>
      <c r="T31" s="9" t="str">
        <f t="shared" si="16"/>
        <v/>
      </c>
      <c r="U31" s="10" t="str">
        <f t="shared" si="12"/>
        <v/>
      </c>
      <c r="V31" s="8" t="str">
        <f t="shared" si="12"/>
        <v/>
      </c>
      <c r="W31" s="9" t="str">
        <f t="shared" si="12"/>
        <v/>
      </c>
      <c r="X31" s="9" t="str">
        <f t="shared" si="12"/>
        <v/>
      </c>
      <c r="Y31" s="10" t="str">
        <f t="shared" si="12"/>
        <v/>
      </c>
      <c r="Z31" s="8" t="str">
        <f t="shared" si="16"/>
        <v/>
      </c>
      <c r="AA31" s="9" t="str">
        <f t="shared" si="16"/>
        <v/>
      </c>
      <c r="AB31" s="9" t="str">
        <f t="shared" si="16"/>
        <v/>
      </c>
      <c r="AC31" s="10" t="str">
        <f t="shared" si="12"/>
        <v/>
      </c>
      <c r="AD31" s="8" t="str">
        <f t="shared" si="16"/>
        <v/>
      </c>
      <c r="AE31" s="9" t="str">
        <f t="shared" si="16"/>
        <v/>
      </c>
      <c r="AF31" s="9" t="str">
        <f t="shared" si="16"/>
        <v/>
      </c>
      <c r="AG31" s="10" t="str">
        <f t="shared" si="16"/>
        <v/>
      </c>
      <c r="AH31" s="8" t="str">
        <f t="shared" si="16"/>
        <v/>
      </c>
      <c r="AI31" s="9" t="str">
        <f t="shared" si="16"/>
        <v/>
      </c>
      <c r="AJ31" s="9" t="str">
        <f t="shared" si="16"/>
        <v/>
      </c>
      <c r="AK31" s="10" t="str">
        <f t="shared" si="16"/>
        <v/>
      </c>
      <c r="AL31" s="8" t="str">
        <f t="shared" si="16"/>
        <v/>
      </c>
      <c r="AM31" s="9" t="str">
        <f t="shared" si="16"/>
        <v/>
      </c>
      <c r="AN31" s="9" t="str">
        <f t="shared" si="16"/>
        <v/>
      </c>
      <c r="AO31" s="10" t="str">
        <f t="shared" si="16"/>
        <v/>
      </c>
      <c r="AP31" s="8" t="str">
        <f t="shared" ref="AP31:BE46" si="18">IF($G31="","",IF(AND($I31&lt;=AP$5,$J31&gt;AP$5),"",IF(AND($K31&lt;=AP$5,$L31&gt;AP$5),"",IF(AND($G31&lt;=AP$5,$H31&gt;AP$5),"■",""))))</f>
        <v/>
      </c>
      <c r="AQ31" s="9" t="str">
        <f t="shared" si="18"/>
        <v/>
      </c>
      <c r="AR31" s="9" t="str">
        <f t="shared" si="18"/>
        <v/>
      </c>
      <c r="AS31" s="10" t="str">
        <f t="shared" si="18"/>
        <v/>
      </c>
      <c r="AT31" s="8" t="str">
        <f t="shared" si="18"/>
        <v/>
      </c>
      <c r="AU31" s="9" t="str">
        <f t="shared" si="18"/>
        <v/>
      </c>
      <c r="AV31" s="9" t="str">
        <f t="shared" si="18"/>
        <v/>
      </c>
      <c r="AW31" s="10" t="str">
        <f t="shared" si="18"/>
        <v/>
      </c>
      <c r="AX31" s="8" t="str">
        <f t="shared" si="18"/>
        <v/>
      </c>
      <c r="AY31" s="9" t="str">
        <f t="shared" si="18"/>
        <v/>
      </c>
      <c r="AZ31" s="9" t="str">
        <f t="shared" si="18"/>
        <v/>
      </c>
      <c r="BA31" s="10" t="str">
        <f t="shared" si="18"/>
        <v/>
      </c>
      <c r="BB31" s="8" t="str">
        <f t="shared" si="18"/>
        <v/>
      </c>
      <c r="BC31" s="9" t="str">
        <f t="shared" si="18"/>
        <v/>
      </c>
      <c r="BD31" s="9" t="str">
        <f t="shared" si="18"/>
        <v/>
      </c>
      <c r="BE31" s="10" t="str">
        <f t="shared" si="18"/>
        <v/>
      </c>
      <c r="BF31" s="8" t="str">
        <f t="shared" si="9"/>
        <v/>
      </c>
      <c r="BG31" s="9" t="str">
        <f t="shared" si="9"/>
        <v/>
      </c>
      <c r="BH31" s="9" t="str">
        <f t="shared" si="9"/>
        <v/>
      </c>
      <c r="BI31" s="10" t="str">
        <f t="shared" si="9"/>
        <v/>
      </c>
      <c r="BJ31" s="8" t="str">
        <f t="shared" ref="BJ31:BY46" si="19">IF($G31="","",IF(AND($I31&lt;=BJ$5,$J31&gt;BJ$5),"",IF(AND($K31&lt;=BJ$5,$L31&gt;BJ$5),"",IF(AND($G31&lt;=BJ$5,$H31&gt;BJ$5),"■",""))))</f>
        <v/>
      </c>
      <c r="BK31" s="9" t="str">
        <f t="shared" si="19"/>
        <v/>
      </c>
      <c r="BL31" s="9" t="str">
        <f t="shared" si="19"/>
        <v/>
      </c>
      <c r="BM31" s="10" t="str">
        <f t="shared" si="19"/>
        <v/>
      </c>
      <c r="BN31" s="8" t="str">
        <f t="shared" si="19"/>
        <v/>
      </c>
      <c r="BO31" s="9" t="str">
        <f t="shared" si="19"/>
        <v/>
      </c>
      <c r="BP31" s="9" t="str">
        <f t="shared" si="19"/>
        <v/>
      </c>
      <c r="BQ31" s="10" t="str">
        <f t="shared" si="19"/>
        <v/>
      </c>
      <c r="BR31" s="8" t="str">
        <f t="shared" si="19"/>
        <v/>
      </c>
      <c r="BS31" s="9" t="str">
        <f t="shared" si="19"/>
        <v/>
      </c>
      <c r="BT31" s="9" t="str">
        <f t="shared" si="19"/>
        <v/>
      </c>
      <c r="BU31" s="10" t="str">
        <f t="shared" si="19"/>
        <v/>
      </c>
      <c r="BV31" s="8" t="str">
        <f t="shared" si="19"/>
        <v/>
      </c>
      <c r="BW31" s="9" t="str">
        <f t="shared" si="19"/>
        <v/>
      </c>
      <c r="BX31" s="9" t="str">
        <f t="shared" si="19"/>
        <v/>
      </c>
      <c r="BY31" s="10" t="str">
        <f t="shared" si="19"/>
        <v/>
      </c>
      <c r="CB31" s="7">
        <v>0.53125</v>
      </c>
    </row>
    <row r="32" spans="2:80" ht="18" customHeight="1">
      <c r="B32" s="40">
        <v>27</v>
      </c>
      <c r="C32" s="41" t="str">
        <f>IF(VLOOKUP($B32,管理シート!$B$10:$D$108,2,0)=0,"",VLOOKUP($B32,管理シート!$B$10:$D$108,2,0))</f>
        <v/>
      </c>
      <c r="D32" s="42" t="str">
        <f>IF(VLOOKUP($B32,管理シート!$B$10:$D$108,3,0)=0,"",VLOOKUP($B32,管理シート!$B$10:$D$108,3,0))</f>
        <v/>
      </c>
      <c r="E32" s="1" t="str">
        <f t="shared" si="14"/>
        <v/>
      </c>
      <c r="F32" s="2" t="str">
        <f t="shared" si="15"/>
        <v/>
      </c>
      <c r="G32" s="24"/>
      <c r="H32" s="25"/>
      <c r="I32" s="24"/>
      <c r="J32" s="25"/>
      <c r="K32" s="24"/>
      <c r="L32" s="25"/>
      <c r="M32" s="45"/>
      <c r="N32" s="8" t="str">
        <f t="shared" si="16"/>
        <v/>
      </c>
      <c r="O32" s="9" t="str">
        <f t="shared" si="16"/>
        <v/>
      </c>
      <c r="P32" s="9" t="str">
        <f t="shared" si="16"/>
        <v/>
      </c>
      <c r="Q32" s="10" t="str">
        <f t="shared" si="16"/>
        <v/>
      </c>
      <c r="R32" s="8" t="str">
        <f t="shared" si="12"/>
        <v/>
      </c>
      <c r="S32" s="9" t="str">
        <f t="shared" si="12"/>
        <v/>
      </c>
      <c r="T32" s="9" t="str">
        <f t="shared" si="12"/>
        <v/>
      </c>
      <c r="U32" s="10" t="str">
        <f t="shared" si="12"/>
        <v/>
      </c>
      <c r="V32" s="8" t="str">
        <f t="shared" si="12"/>
        <v/>
      </c>
      <c r="W32" s="9" t="str">
        <f t="shared" si="12"/>
        <v/>
      </c>
      <c r="X32" s="9" t="str">
        <f t="shared" si="12"/>
        <v/>
      </c>
      <c r="Y32" s="10" t="str">
        <f t="shared" si="12"/>
        <v/>
      </c>
      <c r="Z32" s="8" t="str">
        <f t="shared" si="12"/>
        <v/>
      </c>
      <c r="AA32" s="9" t="str">
        <f t="shared" si="12"/>
        <v/>
      </c>
      <c r="AB32" s="9" t="str">
        <f t="shared" si="12"/>
        <v/>
      </c>
      <c r="AC32" s="10" t="str">
        <f t="shared" si="12"/>
        <v/>
      </c>
      <c r="AD32" s="8" t="str">
        <f t="shared" si="16"/>
        <v/>
      </c>
      <c r="AE32" s="9" t="str">
        <f t="shared" si="16"/>
        <v/>
      </c>
      <c r="AF32" s="9" t="str">
        <f t="shared" si="16"/>
        <v/>
      </c>
      <c r="AG32" s="10" t="str">
        <f t="shared" si="16"/>
        <v/>
      </c>
      <c r="AH32" s="8" t="str">
        <f t="shared" si="16"/>
        <v/>
      </c>
      <c r="AI32" s="9" t="str">
        <f t="shared" si="16"/>
        <v/>
      </c>
      <c r="AJ32" s="9" t="str">
        <f t="shared" si="16"/>
        <v/>
      </c>
      <c r="AK32" s="10" t="str">
        <f t="shared" si="16"/>
        <v/>
      </c>
      <c r="AL32" s="8" t="str">
        <f t="shared" si="16"/>
        <v/>
      </c>
      <c r="AM32" s="9" t="str">
        <f t="shared" si="16"/>
        <v/>
      </c>
      <c r="AN32" s="9" t="str">
        <f t="shared" si="16"/>
        <v/>
      </c>
      <c r="AO32" s="10" t="str">
        <f t="shared" si="16"/>
        <v/>
      </c>
      <c r="AP32" s="8" t="str">
        <f t="shared" si="18"/>
        <v/>
      </c>
      <c r="AQ32" s="9" t="str">
        <f t="shared" si="18"/>
        <v/>
      </c>
      <c r="AR32" s="9" t="str">
        <f t="shared" si="18"/>
        <v/>
      </c>
      <c r="AS32" s="10" t="str">
        <f t="shared" si="18"/>
        <v/>
      </c>
      <c r="AT32" s="8" t="str">
        <f t="shared" si="18"/>
        <v/>
      </c>
      <c r="AU32" s="9" t="str">
        <f t="shared" si="18"/>
        <v/>
      </c>
      <c r="AV32" s="9" t="str">
        <f t="shared" si="18"/>
        <v/>
      </c>
      <c r="AW32" s="10" t="str">
        <f t="shared" si="18"/>
        <v/>
      </c>
      <c r="AX32" s="8" t="str">
        <f t="shared" si="18"/>
        <v/>
      </c>
      <c r="AY32" s="9" t="str">
        <f t="shared" si="18"/>
        <v/>
      </c>
      <c r="AZ32" s="9" t="str">
        <f t="shared" si="18"/>
        <v/>
      </c>
      <c r="BA32" s="10" t="str">
        <f t="shared" si="18"/>
        <v/>
      </c>
      <c r="BB32" s="8" t="str">
        <f t="shared" si="18"/>
        <v/>
      </c>
      <c r="BC32" s="9" t="str">
        <f t="shared" si="18"/>
        <v/>
      </c>
      <c r="BD32" s="9" t="str">
        <f t="shared" si="18"/>
        <v/>
      </c>
      <c r="BE32" s="10" t="str">
        <f t="shared" si="18"/>
        <v/>
      </c>
      <c r="BF32" s="8" t="str">
        <f t="shared" si="9"/>
        <v/>
      </c>
      <c r="BG32" s="9" t="str">
        <f t="shared" si="9"/>
        <v/>
      </c>
      <c r="BH32" s="9" t="str">
        <f t="shared" si="9"/>
        <v/>
      </c>
      <c r="BI32" s="10" t="str">
        <f t="shared" si="9"/>
        <v/>
      </c>
      <c r="BJ32" s="8" t="str">
        <f t="shared" si="19"/>
        <v/>
      </c>
      <c r="BK32" s="9" t="str">
        <f t="shared" si="19"/>
        <v/>
      </c>
      <c r="BL32" s="9" t="str">
        <f t="shared" si="19"/>
        <v/>
      </c>
      <c r="BM32" s="10" t="str">
        <f t="shared" si="19"/>
        <v/>
      </c>
      <c r="BN32" s="8" t="str">
        <f t="shared" si="19"/>
        <v/>
      </c>
      <c r="BO32" s="9" t="str">
        <f t="shared" si="19"/>
        <v/>
      </c>
      <c r="BP32" s="9" t="str">
        <f t="shared" si="19"/>
        <v/>
      </c>
      <c r="BQ32" s="10" t="str">
        <f t="shared" si="19"/>
        <v/>
      </c>
      <c r="BR32" s="8" t="str">
        <f t="shared" si="19"/>
        <v/>
      </c>
      <c r="BS32" s="9" t="str">
        <f t="shared" si="19"/>
        <v/>
      </c>
      <c r="BT32" s="9" t="str">
        <f t="shared" si="19"/>
        <v/>
      </c>
      <c r="BU32" s="10" t="str">
        <f t="shared" si="19"/>
        <v/>
      </c>
      <c r="BV32" s="8" t="str">
        <f t="shared" si="19"/>
        <v/>
      </c>
      <c r="BW32" s="9" t="str">
        <f t="shared" si="19"/>
        <v/>
      </c>
      <c r="BX32" s="9" t="str">
        <f t="shared" si="19"/>
        <v/>
      </c>
      <c r="BY32" s="10" t="str">
        <f t="shared" si="19"/>
        <v/>
      </c>
      <c r="CB32" s="7">
        <v>0.54166666666666663</v>
      </c>
    </row>
    <row r="33" spans="2:80" ht="18" customHeight="1">
      <c r="B33" s="40">
        <v>28</v>
      </c>
      <c r="C33" s="41" t="str">
        <f>IF(VLOOKUP($B33,管理シート!$B$10:$D$108,2,0)=0,"",VLOOKUP($B33,管理シート!$B$10:$D$108,2,0))</f>
        <v/>
      </c>
      <c r="D33" s="42" t="str">
        <f>IF(VLOOKUP($B33,管理シート!$B$10:$D$108,3,0)=0,"",VLOOKUP($B33,管理シート!$B$10:$D$108,3,0))</f>
        <v/>
      </c>
      <c r="E33" s="1" t="str">
        <f t="shared" si="14"/>
        <v/>
      </c>
      <c r="F33" s="2" t="str">
        <f t="shared" si="15"/>
        <v/>
      </c>
      <c r="G33" s="24"/>
      <c r="H33" s="25"/>
      <c r="I33" s="24"/>
      <c r="J33" s="25"/>
      <c r="K33" s="24"/>
      <c r="L33" s="25"/>
      <c r="M33" s="45"/>
      <c r="N33" s="8" t="str">
        <f t="shared" si="16"/>
        <v/>
      </c>
      <c r="O33" s="9" t="str">
        <f t="shared" si="16"/>
        <v/>
      </c>
      <c r="P33" s="9" t="str">
        <f t="shared" si="16"/>
        <v/>
      </c>
      <c r="Q33" s="10" t="str">
        <f t="shared" si="16"/>
        <v/>
      </c>
      <c r="R33" s="8" t="str">
        <f t="shared" si="12"/>
        <v/>
      </c>
      <c r="S33" s="9" t="str">
        <f t="shared" si="12"/>
        <v/>
      </c>
      <c r="T33" s="9" t="str">
        <f t="shared" si="12"/>
        <v/>
      </c>
      <c r="U33" s="10" t="str">
        <f t="shared" si="12"/>
        <v/>
      </c>
      <c r="V33" s="8" t="str">
        <f t="shared" si="12"/>
        <v/>
      </c>
      <c r="W33" s="9" t="str">
        <f t="shared" si="12"/>
        <v/>
      </c>
      <c r="X33" s="9" t="str">
        <f t="shared" si="12"/>
        <v/>
      </c>
      <c r="Y33" s="10" t="str">
        <f t="shared" si="12"/>
        <v/>
      </c>
      <c r="Z33" s="8" t="str">
        <f t="shared" si="12"/>
        <v/>
      </c>
      <c r="AA33" s="9" t="str">
        <f t="shared" si="12"/>
        <v/>
      </c>
      <c r="AB33" s="9" t="str">
        <f t="shared" si="12"/>
        <v/>
      </c>
      <c r="AC33" s="10" t="str">
        <f t="shared" si="12"/>
        <v/>
      </c>
      <c r="AD33" s="8" t="str">
        <f t="shared" si="16"/>
        <v/>
      </c>
      <c r="AE33" s="9" t="str">
        <f t="shared" si="16"/>
        <v/>
      </c>
      <c r="AF33" s="9" t="str">
        <f t="shared" si="16"/>
        <v/>
      </c>
      <c r="AG33" s="10" t="str">
        <f t="shared" si="16"/>
        <v/>
      </c>
      <c r="AH33" s="8" t="str">
        <f t="shared" si="16"/>
        <v/>
      </c>
      <c r="AI33" s="9" t="str">
        <f t="shared" si="16"/>
        <v/>
      </c>
      <c r="AJ33" s="9" t="str">
        <f t="shared" si="16"/>
        <v/>
      </c>
      <c r="AK33" s="10" t="str">
        <f t="shared" si="16"/>
        <v/>
      </c>
      <c r="AL33" s="8" t="str">
        <f t="shared" si="16"/>
        <v/>
      </c>
      <c r="AM33" s="9" t="str">
        <f t="shared" si="16"/>
        <v/>
      </c>
      <c r="AN33" s="9" t="str">
        <f t="shared" si="16"/>
        <v/>
      </c>
      <c r="AO33" s="10" t="str">
        <f t="shared" si="16"/>
        <v/>
      </c>
      <c r="AP33" s="8" t="str">
        <f t="shared" si="18"/>
        <v/>
      </c>
      <c r="AQ33" s="9" t="str">
        <f t="shared" si="18"/>
        <v/>
      </c>
      <c r="AR33" s="9" t="str">
        <f t="shared" si="18"/>
        <v/>
      </c>
      <c r="AS33" s="10" t="str">
        <f t="shared" si="18"/>
        <v/>
      </c>
      <c r="AT33" s="8" t="str">
        <f t="shared" si="18"/>
        <v/>
      </c>
      <c r="AU33" s="9" t="str">
        <f t="shared" si="18"/>
        <v/>
      </c>
      <c r="AV33" s="9" t="str">
        <f t="shared" si="18"/>
        <v/>
      </c>
      <c r="AW33" s="10" t="str">
        <f t="shared" si="18"/>
        <v/>
      </c>
      <c r="AX33" s="8" t="str">
        <f t="shared" si="18"/>
        <v/>
      </c>
      <c r="AY33" s="9" t="str">
        <f t="shared" si="18"/>
        <v/>
      </c>
      <c r="AZ33" s="9" t="str">
        <f t="shared" si="18"/>
        <v/>
      </c>
      <c r="BA33" s="10" t="str">
        <f t="shared" si="18"/>
        <v/>
      </c>
      <c r="BB33" s="8" t="str">
        <f t="shared" si="18"/>
        <v/>
      </c>
      <c r="BC33" s="9" t="str">
        <f t="shared" si="18"/>
        <v/>
      </c>
      <c r="BD33" s="9" t="str">
        <f t="shared" si="18"/>
        <v/>
      </c>
      <c r="BE33" s="10" t="str">
        <f t="shared" si="18"/>
        <v/>
      </c>
      <c r="BF33" s="8" t="str">
        <f t="shared" si="9"/>
        <v/>
      </c>
      <c r="BG33" s="9" t="str">
        <f t="shared" si="9"/>
        <v/>
      </c>
      <c r="BH33" s="9" t="str">
        <f t="shared" si="9"/>
        <v/>
      </c>
      <c r="BI33" s="10" t="str">
        <f t="shared" si="9"/>
        <v/>
      </c>
      <c r="BJ33" s="8" t="str">
        <f t="shared" si="19"/>
        <v/>
      </c>
      <c r="BK33" s="9" t="str">
        <f t="shared" si="19"/>
        <v/>
      </c>
      <c r="BL33" s="9" t="str">
        <f t="shared" si="19"/>
        <v/>
      </c>
      <c r="BM33" s="10" t="str">
        <f t="shared" si="19"/>
        <v/>
      </c>
      <c r="BN33" s="8" t="str">
        <f t="shared" si="19"/>
        <v/>
      </c>
      <c r="BO33" s="9" t="str">
        <f t="shared" si="19"/>
        <v/>
      </c>
      <c r="BP33" s="9" t="str">
        <f t="shared" si="19"/>
        <v/>
      </c>
      <c r="BQ33" s="10" t="str">
        <f t="shared" si="19"/>
        <v/>
      </c>
      <c r="BR33" s="8" t="str">
        <f t="shared" si="19"/>
        <v/>
      </c>
      <c r="BS33" s="9" t="str">
        <f t="shared" si="19"/>
        <v/>
      </c>
      <c r="BT33" s="9" t="str">
        <f t="shared" si="19"/>
        <v/>
      </c>
      <c r="BU33" s="10" t="str">
        <f t="shared" si="19"/>
        <v/>
      </c>
      <c r="BV33" s="8" t="str">
        <f t="shared" si="19"/>
        <v/>
      </c>
      <c r="BW33" s="9" t="str">
        <f t="shared" si="19"/>
        <v/>
      </c>
      <c r="BX33" s="9" t="str">
        <f t="shared" si="19"/>
        <v/>
      </c>
      <c r="BY33" s="10" t="str">
        <f t="shared" si="19"/>
        <v/>
      </c>
      <c r="CB33" s="7">
        <v>0.55208333333333337</v>
      </c>
    </row>
    <row r="34" spans="2:80" ht="18" customHeight="1">
      <c r="B34" s="40">
        <v>29</v>
      </c>
      <c r="C34" s="41" t="str">
        <f>IF(VLOOKUP($B34,管理シート!$B$10:$D$108,2,0)=0,"",VLOOKUP($B34,管理シート!$B$10:$D$108,2,0))</f>
        <v/>
      </c>
      <c r="D34" s="42" t="str">
        <f>IF(VLOOKUP($B34,管理シート!$B$10:$D$108,3,0)=0,"",VLOOKUP($B34,管理シート!$B$10:$D$108,3,0))</f>
        <v/>
      </c>
      <c r="E34" s="1" t="str">
        <f t="shared" si="14"/>
        <v/>
      </c>
      <c r="F34" s="2" t="str">
        <f t="shared" si="15"/>
        <v/>
      </c>
      <c r="G34" s="24"/>
      <c r="H34" s="25"/>
      <c r="I34" s="24"/>
      <c r="J34" s="25"/>
      <c r="K34" s="24"/>
      <c r="L34" s="25"/>
      <c r="M34" s="45"/>
      <c r="N34" s="8" t="str">
        <f t="shared" si="16"/>
        <v/>
      </c>
      <c r="O34" s="9" t="str">
        <f t="shared" si="16"/>
        <v/>
      </c>
      <c r="P34" s="9" t="str">
        <f t="shared" si="16"/>
        <v/>
      </c>
      <c r="Q34" s="10" t="str">
        <f t="shared" si="16"/>
        <v/>
      </c>
      <c r="R34" s="8" t="str">
        <f t="shared" si="12"/>
        <v/>
      </c>
      <c r="S34" s="9" t="str">
        <f t="shared" si="12"/>
        <v/>
      </c>
      <c r="T34" s="9" t="str">
        <f t="shared" si="12"/>
        <v/>
      </c>
      <c r="U34" s="10" t="str">
        <f t="shared" si="12"/>
        <v/>
      </c>
      <c r="V34" s="8" t="str">
        <f t="shared" si="12"/>
        <v/>
      </c>
      <c r="W34" s="9" t="str">
        <f t="shared" si="12"/>
        <v/>
      </c>
      <c r="X34" s="9" t="str">
        <f t="shared" si="12"/>
        <v/>
      </c>
      <c r="Y34" s="10" t="str">
        <f t="shared" si="12"/>
        <v/>
      </c>
      <c r="Z34" s="8" t="str">
        <f t="shared" si="12"/>
        <v/>
      </c>
      <c r="AA34" s="9" t="str">
        <f t="shared" si="12"/>
        <v/>
      </c>
      <c r="AB34" s="9" t="str">
        <f t="shared" si="12"/>
        <v/>
      </c>
      <c r="AC34" s="10" t="str">
        <f t="shared" si="12"/>
        <v/>
      </c>
      <c r="AD34" s="8" t="str">
        <f t="shared" si="16"/>
        <v/>
      </c>
      <c r="AE34" s="9" t="str">
        <f t="shared" si="16"/>
        <v/>
      </c>
      <c r="AF34" s="9" t="str">
        <f t="shared" si="16"/>
        <v/>
      </c>
      <c r="AG34" s="10" t="str">
        <f t="shared" si="16"/>
        <v/>
      </c>
      <c r="AH34" s="8" t="str">
        <f t="shared" si="16"/>
        <v/>
      </c>
      <c r="AI34" s="9" t="str">
        <f t="shared" si="16"/>
        <v/>
      </c>
      <c r="AJ34" s="9" t="str">
        <f t="shared" si="16"/>
        <v/>
      </c>
      <c r="AK34" s="10" t="str">
        <f t="shared" si="16"/>
        <v/>
      </c>
      <c r="AL34" s="8" t="str">
        <f t="shared" si="16"/>
        <v/>
      </c>
      <c r="AM34" s="9" t="str">
        <f t="shared" si="16"/>
        <v/>
      </c>
      <c r="AN34" s="9" t="str">
        <f t="shared" si="16"/>
        <v/>
      </c>
      <c r="AO34" s="10" t="str">
        <f t="shared" si="16"/>
        <v/>
      </c>
      <c r="AP34" s="8" t="str">
        <f t="shared" si="18"/>
        <v/>
      </c>
      <c r="AQ34" s="9" t="str">
        <f t="shared" si="18"/>
        <v/>
      </c>
      <c r="AR34" s="9" t="str">
        <f t="shared" si="18"/>
        <v/>
      </c>
      <c r="AS34" s="10" t="str">
        <f t="shared" si="18"/>
        <v/>
      </c>
      <c r="AT34" s="8" t="str">
        <f t="shared" si="18"/>
        <v/>
      </c>
      <c r="AU34" s="9" t="str">
        <f t="shared" si="18"/>
        <v/>
      </c>
      <c r="AV34" s="9" t="str">
        <f t="shared" si="18"/>
        <v/>
      </c>
      <c r="AW34" s="10" t="str">
        <f t="shared" si="18"/>
        <v/>
      </c>
      <c r="AX34" s="8" t="str">
        <f t="shared" si="18"/>
        <v/>
      </c>
      <c r="AY34" s="9" t="str">
        <f t="shared" si="18"/>
        <v/>
      </c>
      <c r="AZ34" s="9" t="str">
        <f t="shared" si="18"/>
        <v/>
      </c>
      <c r="BA34" s="10" t="str">
        <f t="shared" si="18"/>
        <v/>
      </c>
      <c r="BB34" s="8" t="str">
        <f t="shared" si="18"/>
        <v/>
      </c>
      <c r="BC34" s="9" t="str">
        <f t="shared" si="18"/>
        <v/>
      </c>
      <c r="BD34" s="9" t="str">
        <f t="shared" si="18"/>
        <v/>
      </c>
      <c r="BE34" s="10" t="str">
        <f t="shared" si="18"/>
        <v/>
      </c>
      <c r="BF34" s="8" t="str">
        <f t="shared" si="9"/>
        <v/>
      </c>
      <c r="BG34" s="9" t="str">
        <f t="shared" si="9"/>
        <v/>
      </c>
      <c r="BH34" s="9" t="str">
        <f t="shared" si="9"/>
        <v/>
      </c>
      <c r="BI34" s="10" t="str">
        <f t="shared" si="9"/>
        <v/>
      </c>
      <c r="BJ34" s="8" t="str">
        <f t="shared" si="19"/>
        <v/>
      </c>
      <c r="BK34" s="9" t="str">
        <f t="shared" si="19"/>
        <v/>
      </c>
      <c r="BL34" s="9" t="str">
        <f t="shared" si="19"/>
        <v/>
      </c>
      <c r="BM34" s="10" t="str">
        <f t="shared" si="19"/>
        <v/>
      </c>
      <c r="BN34" s="8" t="str">
        <f t="shared" si="19"/>
        <v/>
      </c>
      <c r="BO34" s="9" t="str">
        <f t="shared" si="19"/>
        <v/>
      </c>
      <c r="BP34" s="9" t="str">
        <f t="shared" si="19"/>
        <v/>
      </c>
      <c r="BQ34" s="10" t="str">
        <f t="shared" si="19"/>
        <v/>
      </c>
      <c r="BR34" s="8" t="str">
        <f t="shared" si="19"/>
        <v/>
      </c>
      <c r="BS34" s="9" t="str">
        <f t="shared" si="19"/>
        <v/>
      </c>
      <c r="BT34" s="9" t="str">
        <f t="shared" si="19"/>
        <v/>
      </c>
      <c r="BU34" s="10" t="str">
        <f t="shared" si="19"/>
        <v/>
      </c>
      <c r="BV34" s="8" t="str">
        <f t="shared" si="19"/>
        <v/>
      </c>
      <c r="BW34" s="9" t="str">
        <f t="shared" si="19"/>
        <v/>
      </c>
      <c r="BX34" s="9" t="str">
        <f t="shared" si="19"/>
        <v/>
      </c>
      <c r="BY34" s="10" t="str">
        <f t="shared" si="19"/>
        <v/>
      </c>
      <c r="CB34" s="7">
        <v>0.5625</v>
      </c>
    </row>
    <row r="35" spans="2:80" ht="18" customHeight="1">
      <c r="B35" s="40">
        <v>30</v>
      </c>
      <c r="C35" s="41" t="str">
        <f>IF(VLOOKUP($B35,管理シート!$B$10:$D$108,2,0)=0,"",VLOOKUP($B35,管理シート!$B$10:$D$108,2,0))</f>
        <v/>
      </c>
      <c r="D35" s="42" t="str">
        <f>IF(VLOOKUP($B35,管理シート!$B$10:$D$108,3,0)=0,"",VLOOKUP($B35,管理シート!$B$10:$D$108,3,0))</f>
        <v/>
      </c>
      <c r="E35" s="1" t="str">
        <f t="shared" si="14"/>
        <v/>
      </c>
      <c r="F35" s="2" t="str">
        <f t="shared" si="15"/>
        <v/>
      </c>
      <c r="G35" s="24"/>
      <c r="H35" s="25"/>
      <c r="I35" s="24"/>
      <c r="J35" s="25"/>
      <c r="K35" s="24"/>
      <c r="L35" s="25"/>
      <c r="M35" s="45"/>
      <c r="N35" s="8" t="str">
        <f t="shared" si="16"/>
        <v/>
      </c>
      <c r="O35" s="9" t="str">
        <f t="shared" si="16"/>
        <v/>
      </c>
      <c r="P35" s="9" t="str">
        <f t="shared" si="16"/>
        <v/>
      </c>
      <c r="Q35" s="10" t="str">
        <f t="shared" si="16"/>
        <v/>
      </c>
      <c r="R35" s="8" t="str">
        <f t="shared" si="12"/>
        <v/>
      </c>
      <c r="S35" s="9" t="str">
        <f t="shared" ref="R35:AG52" si="20">IF($G35="","",IF(AND($I35&lt;=S$5,$J35&gt;S$5),"",IF(AND($K35&lt;=S$5,$L35&gt;S$5),"",IF(AND($G35&lt;=S$5,$H35&gt;S$5),"■",""))))</f>
        <v/>
      </c>
      <c r="T35" s="9" t="str">
        <f t="shared" si="20"/>
        <v/>
      </c>
      <c r="U35" s="10" t="str">
        <f t="shared" si="20"/>
        <v/>
      </c>
      <c r="V35" s="8" t="str">
        <f t="shared" si="20"/>
        <v/>
      </c>
      <c r="W35" s="9" t="str">
        <f t="shared" si="20"/>
        <v/>
      </c>
      <c r="X35" s="9" t="str">
        <f t="shared" si="20"/>
        <v/>
      </c>
      <c r="Y35" s="10" t="str">
        <f t="shared" si="20"/>
        <v/>
      </c>
      <c r="Z35" s="8" t="str">
        <f t="shared" si="20"/>
        <v/>
      </c>
      <c r="AA35" s="9" t="str">
        <f t="shared" si="20"/>
        <v/>
      </c>
      <c r="AB35" s="9" t="str">
        <f t="shared" si="20"/>
        <v/>
      </c>
      <c r="AC35" s="10" t="str">
        <f t="shared" si="20"/>
        <v/>
      </c>
      <c r="AD35" s="8" t="str">
        <f t="shared" si="16"/>
        <v/>
      </c>
      <c r="AE35" s="9" t="str">
        <f t="shared" si="16"/>
        <v/>
      </c>
      <c r="AF35" s="9" t="str">
        <f t="shared" si="16"/>
        <v/>
      </c>
      <c r="AG35" s="10" t="str">
        <f t="shared" si="16"/>
        <v/>
      </c>
      <c r="AH35" s="8" t="str">
        <f t="shared" si="16"/>
        <v/>
      </c>
      <c r="AI35" s="9" t="str">
        <f t="shared" si="16"/>
        <v/>
      </c>
      <c r="AJ35" s="9" t="str">
        <f t="shared" si="16"/>
        <v/>
      </c>
      <c r="AK35" s="10" t="str">
        <f t="shared" si="16"/>
        <v/>
      </c>
      <c r="AL35" s="8" t="str">
        <f t="shared" si="16"/>
        <v/>
      </c>
      <c r="AM35" s="9" t="str">
        <f t="shared" si="16"/>
        <v/>
      </c>
      <c r="AN35" s="9" t="str">
        <f t="shared" si="16"/>
        <v/>
      </c>
      <c r="AO35" s="10" t="str">
        <f t="shared" si="16"/>
        <v/>
      </c>
      <c r="AP35" s="8" t="str">
        <f t="shared" si="18"/>
        <v/>
      </c>
      <c r="AQ35" s="9" t="str">
        <f t="shared" si="18"/>
        <v/>
      </c>
      <c r="AR35" s="9" t="str">
        <f t="shared" si="18"/>
        <v/>
      </c>
      <c r="AS35" s="10" t="str">
        <f t="shared" si="18"/>
        <v/>
      </c>
      <c r="AT35" s="8" t="str">
        <f t="shared" si="18"/>
        <v/>
      </c>
      <c r="AU35" s="9" t="str">
        <f t="shared" si="18"/>
        <v/>
      </c>
      <c r="AV35" s="9" t="str">
        <f t="shared" si="18"/>
        <v/>
      </c>
      <c r="AW35" s="10" t="str">
        <f t="shared" si="18"/>
        <v/>
      </c>
      <c r="AX35" s="8" t="str">
        <f t="shared" si="18"/>
        <v/>
      </c>
      <c r="AY35" s="9" t="str">
        <f t="shared" si="18"/>
        <v/>
      </c>
      <c r="AZ35" s="9" t="str">
        <f t="shared" si="18"/>
        <v/>
      </c>
      <c r="BA35" s="10" t="str">
        <f t="shared" si="18"/>
        <v/>
      </c>
      <c r="BB35" s="8" t="str">
        <f t="shared" si="18"/>
        <v/>
      </c>
      <c r="BC35" s="9" t="str">
        <f t="shared" si="18"/>
        <v/>
      </c>
      <c r="BD35" s="9" t="str">
        <f t="shared" si="18"/>
        <v/>
      </c>
      <c r="BE35" s="10" t="str">
        <f t="shared" si="18"/>
        <v/>
      </c>
      <c r="BF35" s="8" t="str">
        <f t="shared" si="9"/>
        <v/>
      </c>
      <c r="BG35" s="9" t="str">
        <f t="shared" si="9"/>
        <v/>
      </c>
      <c r="BH35" s="9" t="str">
        <f t="shared" si="9"/>
        <v/>
      </c>
      <c r="BI35" s="10" t="str">
        <f t="shared" si="9"/>
        <v/>
      </c>
      <c r="BJ35" s="8" t="str">
        <f t="shared" si="19"/>
        <v/>
      </c>
      <c r="BK35" s="9" t="str">
        <f t="shared" si="19"/>
        <v/>
      </c>
      <c r="BL35" s="9" t="str">
        <f t="shared" si="19"/>
        <v/>
      </c>
      <c r="BM35" s="10" t="str">
        <f t="shared" si="19"/>
        <v/>
      </c>
      <c r="BN35" s="8" t="str">
        <f t="shared" si="19"/>
        <v/>
      </c>
      <c r="BO35" s="9" t="str">
        <f t="shared" si="19"/>
        <v/>
      </c>
      <c r="BP35" s="9" t="str">
        <f t="shared" si="19"/>
        <v/>
      </c>
      <c r="BQ35" s="10" t="str">
        <f t="shared" si="19"/>
        <v/>
      </c>
      <c r="BR35" s="8" t="str">
        <f t="shared" si="19"/>
        <v/>
      </c>
      <c r="BS35" s="9" t="str">
        <f t="shared" si="19"/>
        <v/>
      </c>
      <c r="BT35" s="9" t="str">
        <f t="shared" si="19"/>
        <v/>
      </c>
      <c r="BU35" s="10" t="str">
        <f t="shared" si="19"/>
        <v/>
      </c>
      <c r="BV35" s="8" t="str">
        <f t="shared" si="19"/>
        <v/>
      </c>
      <c r="BW35" s="9" t="str">
        <f t="shared" si="19"/>
        <v/>
      </c>
      <c r="BX35" s="9" t="str">
        <f t="shared" si="19"/>
        <v/>
      </c>
      <c r="BY35" s="10" t="str">
        <f t="shared" si="19"/>
        <v/>
      </c>
      <c r="CB35" s="7">
        <v>0.57291666666666663</v>
      </c>
    </row>
    <row r="36" spans="2:80" ht="18" customHeight="1">
      <c r="B36" s="40">
        <v>31</v>
      </c>
      <c r="C36" s="41" t="str">
        <f>IF(VLOOKUP($B36,管理シート!$B$10:$D$108,2,0)=0,"",VLOOKUP($B36,管理シート!$B$10:$D$108,2,0))</f>
        <v/>
      </c>
      <c r="D36" s="42" t="str">
        <f>IF(VLOOKUP($B36,管理シート!$B$10:$D$108,3,0)=0,"",VLOOKUP($B36,管理シート!$B$10:$D$108,3,0))</f>
        <v/>
      </c>
      <c r="E36" s="1" t="str">
        <f t="shared" si="14"/>
        <v/>
      </c>
      <c r="F36" s="2" t="str">
        <f t="shared" si="15"/>
        <v/>
      </c>
      <c r="G36" s="24"/>
      <c r="H36" s="25"/>
      <c r="I36" s="24"/>
      <c r="J36" s="25"/>
      <c r="K36" s="24"/>
      <c r="L36" s="25"/>
      <c r="M36" s="45"/>
      <c r="N36" s="8" t="str">
        <f t="shared" si="16"/>
        <v/>
      </c>
      <c r="O36" s="9" t="str">
        <f t="shared" si="16"/>
        <v/>
      </c>
      <c r="P36" s="9" t="str">
        <f t="shared" si="16"/>
        <v/>
      </c>
      <c r="Q36" s="10" t="str">
        <f t="shared" si="16"/>
        <v/>
      </c>
      <c r="R36" s="8" t="str">
        <f t="shared" si="20"/>
        <v/>
      </c>
      <c r="S36" s="9" t="str">
        <f t="shared" si="20"/>
        <v/>
      </c>
      <c r="T36" s="9" t="str">
        <f t="shared" si="20"/>
        <v/>
      </c>
      <c r="U36" s="10" t="str">
        <f t="shared" si="20"/>
        <v/>
      </c>
      <c r="V36" s="8" t="str">
        <f t="shared" si="20"/>
        <v/>
      </c>
      <c r="W36" s="9" t="str">
        <f t="shared" si="20"/>
        <v/>
      </c>
      <c r="X36" s="9" t="str">
        <f t="shared" si="20"/>
        <v/>
      </c>
      <c r="Y36" s="10" t="str">
        <f t="shared" si="20"/>
        <v/>
      </c>
      <c r="Z36" s="8" t="str">
        <f t="shared" si="20"/>
        <v/>
      </c>
      <c r="AA36" s="9" t="str">
        <f t="shared" si="20"/>
        <v/>
      </c>
      <c r="AB36" s="9" t="str">
        <f t="shared" si="20"/>
        <v/>
      </c>
      <c r="AC36" s="10" t="str">
        <f t="shared" si="20"/>
        <v/>
      </c>
      <c r="AD36" s="8" t="str">
        <f t="shared" si="16"/>
        <v/>
      </c>
      <c r="AE36" s="9" t="str">
        <f t="shared" si="16"/>
        <v/>
      </c>
      <c r="AF36" s="9" t="str">
        <f t="shared" si="16"/>
        <v/>
      </c>
      <c r="AG36" s="10" t="str">
        <f t="shared" si="16"/>
        <v/>
      </c>
      <c r="AH36" s="8" t="str">
        <f t="shared" si="16"/>
        <v/>
      </c>
      <c r="AI36" s="9" t="str">
        <f t="shared" si="16"/>
        <v/>
      </c>
      <c r="AJ36" s="9" t="str">
        <f t="shared" si="16"/>
        <v/>
      </c>
      <c r="AK36" s="10" t="str">
        <f t="shared" si="16"/>
        <v/>
      </c>
      <c r="AL36" s="8" t="str">
        <f t="shared" si="16"/>
        <v/>
      </c>
      <c r="AM36" s="9" t="str">
        <f t="shared" si="16"/>
        <v/>
      </c>
      <c r="AN36" s="9" t="str">
        <f t="shared" si="16"/>
        <v/>
      </c>
      <c r="AO36" s="10" t="str">
        <f t="shared" si="16"/>
        <v/>
      </c>
      <c r="AP36" s="8" t="str">
        <f t="shared" si="18"/>
        <v/>
      </c>
      <c r="AQ36" s="9" t="str">
        <f t="shared" si="18"/>
        <v/>
      </c>
      <c r="AR36" s="9" t="str">
        <f t="shared" si="18"/>
        <v/>
      </c>
      <c r="AS36" s="10" t="str">
        <f t="shared" si="18"/>
        <v/>
      </c>
      <c r="AT36" s="8" t="str">
        <f t="shared" si="18"/>
        <v/>
      </c>
      <c r="AU36" s="9" t="str">
        <f t="shared" si="18"/>
        <v/>
      </c>
      <c r="AV36" s="9" t="str">
        <f t="shared" si="18"/>
        <v/>
      </c>
      <c r="AW36" s="10" t="str">
        <f t="shared" si="18"/>
        <v/>
      </c>
      <c r="AX36" s="8" t="str">
        <f t="shared" si="18"/>
        <v/>
      </c>
      <c r="AY36" s="9" t="str">
        <f t="shared" si="18"/>
        <v/>
      </c>
      <c r="AZ36" s="9" t="str">
        <f t="shared" si="18"/>
        <v/>
      </c>
      <c r="BA36" s="10" t="str">
        <f t="shared" si="18"/>
        <v/>
      </c>
      <c r="BB36" s="8" t="str">
        <f t="shared" si="18"/>
        <v/>
      </c>
      <c r="BC36" s="9" t="str">
        <f t="shared" si="18"/>
        <v/>
      </c>
      <c r="BD36" s="9" t="str">
        <f t="shared" si="18"/>
        <v/>
      </c>
      <c r="BE36" s="10" t="str">
        <f t="shared" si="18"/>
        <v/>
      </c>
      <c r="BF36" s="8" t="str">
        <f t="shared" si="9"/>
        <v/>
      </c>
      <c r="BG36" s="9" t="str">
        <f t="shared" si="9"/>
        <v/>
      </c>
      <c r="BH36" s="9" t="str">
        <f t="shared" si="9"/>
        <v/>
      </c>
      <c r="BI36" s="10" t="str">
        <f t="shared" si="9"/>
        <v/>
      </c>
      <c r="BJ36" s="8" t="str">
        <f t="shared" si="19"/>
        <v/>
      </c>
      <c r="BK36" s="9" t="str">
        <f t="shared" si="19"/>
        <v/>
      </c>
      <c r="BL36" s="9" t="str">
        <f t="shared" si="19"/>
        <v/>
      </c>
      <c r="BM36" s="10" t="str">
        <f t="shared" si="19"/>
        <v/>
      </c>
      <c r="BN36" s="8" t="str">
        <f t="shared" si="19"/>
        <v/>
      </c>
      <c r="BO36" s="9" t="str">
        <f t="shared" si="19"/>
        <v/>
      </c>
      <c r="BP36" s="9" t="str">
        <f t="shared" si="19"/>
        <v/>
      </c>
      <c r="BQ36" s="10" t="str">
        <f t="shared" si="19"/>
        <v/>
      </c>
      <c r="BR36" s="8" t="str">
        <f t="shared" si="19"/>
        <v/>
      </c>
      <c r="BS36" s="9" t="str">
        <f t="shared" si="19"/>
        <v/>
      </c>
      <c r="BT36" s="9" t="str">
        <f t="shared" si="19"/>
        <v/>
      </c>
      <c r="BU36" s="10" t="str">
        <f t="shared" si="19"/>
        <v/>
      </c>
      <c r="BV36" s="8" t="str">
        <f t="shared" si="19"/>
        <v/>
      </c>
      <c r="BW36" s="9" t="str">
        <f t="shared" si="19"/>
        <v/>
      </c>
      <c r="BX36" s="9" t="str">
        <f t="shared" si="19"/>
        <v/>
      </c>
      <c r="BY36" s="10" t="str">
        <f t="shared" si="19"/>
        <v/>
      </c>
      <c r="CB36" s="7">
        <v>0.58333333333333337</v>
      </c>
    </row>
    <row r="37" spans="2:80" ht="19.5" customHeight="1">
      <c r="B37" s="40">
        <v>32</v>
      </c>
      <c r="C37" s="41" t="str">
        <f>IF(VLOOKUP($B37,管理シート!$B$10:$D$108,2,0)=0,"",VLOOKUP($B37,管理シート!$B$10:$D$108,2,0))</f>
        <v/>
      </c>
      <c r="D37" s="42" t="str">
        <f>IF(VLOOKUP($B37,管理シート!$B$10:$D$108,3,0)=0,"",VLOOKUP($B37,管理シート!$B$10:$D$108,3,0))</f>
        <v/>
      </c>
      <c r="E37" s="1" t="str">
        <f t="shared" si="14"/>
        <v/>
      </c>
      <c r="F37" s="2" t="str">
        <f t="shared" si="15"/>
        <v/>
      </c>
      <c r="G37" s="24"/>
      <c r="H37" s="25"/>
      <c r="I37" s="24"/>
      <c r="J37" s="25"/>
      <c r="K37" s="24"/>
      <c r="L37" s="25"/>
      <c r="M37" s="45"/>
      <c r="N37" s="8" t="str">
        <f t="shared" si="16"/>
        <v/>
      </c>
      <c r="O37" s="9" t="str">
        <f t="shared" si="16"/>
        <v/>
      </c>
      <c r="P37" s="9" t="str">
        <f t="shared" si="16"/>
        <v/>
      </c>
      <c r="Q37" s="10" t="str">
        <f t="shared" si="16"/>
        <v/>
      </c>
      <c r="R37" s="8" t="str">
        <f t="shared" si="20"/>
        <v/>
      </c>
      <c r="S37" s="9" t="str">
        <f t="shared" si="20"/>
        <v/>
      </c>
      <c r="T37" s="9" t="str">
        <f t="shared" si="20"/>
        <v/>
      </c>
      <c r="U37" s="10" t="str">
        <f t="shared" si="20"/>
        <v/>
      </c>
      <c r="V37" s="8" t="str">
        <f t="shared" si="20"/>
        <v/>
      </c>
      <c r="W37" s="9" t="str">
        <f t="shared" si="20"/>
        <v/>
      </c>
      <c r="X37" s="9" t="str">
        <f t="shared" si="20"/>
        <v/>
      </c>
      <c r="Y37" s="10" t="str">
        <f t="shared" si="20"/>
        <v/>
      </c>
      <c r="Z37" s="8" t="str">
        <f t="shared" si="20"/>
        <v/>
      </c>
      <c r="AA37" s="9" t="str">
        <f t="shared" si="20"/>
        <v/>
      </c>
      <c r="AB37" s="9" t="str">
        <f t="shared" si="20"/>
        <v/>
      </c>
      <c r="AC37" s="10" t="str">
        <f t="shared" si="20"/>
        <v/>
      </c>
      <c r="AD37" s="8" t="str">
        <f t="shared" si="16"/>
        <v/>
      </c>
      <c r="AE37" s="9" t="str">
        <f t="shared" si="16"/>
        <v/>
      </c>
      <c r="AF37" s="9" t="str">
        <f t="shared" si="16"/>
        <v/>
      </c>
      <c r="AG37" s="10" t="str">
        <f t="shared" si="16"/>
        <v/>
      </c>
      <c r="AH37" s="8" t="str">
        <f t="shared" si="16"/>
        <v/>
      </c>
      <c r="AI37" s="9" t="str">
        <f t="shared" si="16"/>
        <v/>
      </c>
      <c r="AJ37" s="9" t="str">
        <f t="shared" si="16"/>
        <v/>
      </c>
      <c r="AK37" s="10" t="str">
        <f t="shared" si="16"/>
        <v/>
      </c>
      <c r="AL37" s="8" t="str">
        <f t="shared" si="16"/>
        <v/>
      </c>
      <c r="AM37" s="9" t="str">
        <f t="shared" si="16"/>
        <v/>
      </c>
      <c r="AN37" s="9" t="str">
        <f t="shared" si="16"/>
        <v/>
      </c>
      <c r="AO37" s="10" t="str">
        <f t="shared" si="16"/>
        <v/>
      </c>
      <c r="AP37" s="8" t="str">
        <f t="shared" si="18"/>
        <v/>
      </c>
      <c r="AQ37" s="9" t="str">
        <f t="shared" si="18"/>
        <v/>
      </c>
      <c r="AR37" s="9" t="str">
        <f t="shared" si="18"/>
        <v/>
      </c>
      <c r="AS37" s="10" t="str">
        <f t="shared" si="18"/>
        <v/>
      </c>
      <c r="AT37" s="8" t="str">
        <f t="shared" si="18"/>
        <v/>
      </c>
      <c r="AU37" s="9" t="str">
        <f t="shared" si="18"/>
        <v/>
      </c>
      <c r="AV37" s="9" t="str">
        <f t="shared" si="18"/>
        <v/>
      </c>
      <c r="AW37" s="10" t="str">
        <f t="shared" si="18"/>
        <v/>
      </c>
      <c r="AX37" s="8" t="str">
        <f t="shared" si="18"/>
        <v/>
      </c>
      <c r="AY37" s="9" t="str">
        <f t="shared" si="18"/>
        <v/>
      </c>
      <c r="AZ37" s="9" t="str">
        <f t="shared" si="18"/>
        <v/>
      </c>
      <c r="BA37" s="10" t="str">
        <f t="shared" si="18"/>
        <v/>
      </c>
      <c r="BB37" s="8" t="str">
        <f t="shared" si="18"/>
        <v/>
      </c>
      <c r="BC37" s="9" t="str">
        <f t="shared" si="18"/>
        <v/>
      </c>
      <c r="BD37" s="9" t="str">
        <f t="shared" si="18"/>
        <v/>
      </c>
      <c r="BE37" s="10" t="str">
        <f t="shared" si="18"/>
        <v/>
      </c>
      <c r="BF37" s="8" t="str">
        <f t="shared" si="9"/>
        <v/>
      </c>
      <c r="BG37" s="9" t="str">
        <f t="shared" si="9"/>
        <v/>
      </c>
      <c r="BH37" s="9" t="str">
        <f t="shared" si="9"/>
        <v/>
      </c>
      <c r="BI37" s="10" t="str">
        <f t="shared" si="9"/>
        <v/>
      </c>
      <c r="BJ37" s="8" t="str">
        <f t="shared" si="19"/>
        <v/>
      </c>
      <c r="BK37" s="9" t="str">
        <f t="shared" si="19"/>
        <v/>
      </c>
      <c r="BL37" s="9" t="str">
        <f t="shared" si="19"/>
        <v/>
      </c>
      <c r="BM37" s="10" t="str">
        <f t="shared" si="19"/>
        <v/>
      </c>
      <c r="BN37" s="8" t="str">
        <f t="shared" si="19"/>
        <v/>
      </c>
      <c r="BO37" s="9" t="str">
        <f t="shared" si="19"/>
        <v/>
      </c>
      <c r="BP37" s="9" t="str">
        <f t="shared" si="19"/>
        <v/>
      </c>
      <c r="BQ37" s="10" t="str">
        <f t="shared" si="19"/>
        <v/>
      </c>
      <c r="BR37" s="8" t="str">
        <f t="shared" si="19"/>
        <v/>
      </c>
      <c r="BS37" s="9" t="str">
        <f t="shared" si="19"/>
        <v/>
      </c>
      <c r="BT37" s="9" t="str">
        <f t="shared" si="19"/>
        <v/>
      </c>
      <c r="BU37" s="10" t="str">
        <f t="shared" si="19"/>
        <v/>
      </c>
      <c r="BV37" s="8" t="str">
        <f t="shared" si="19"/>
        <v/>
      </c>
      <c r="BW37" s="9" t="str">
        <f t="shared" si="19"/>
        <v/>
      </c>
      <c r="BX37" s="9" t="str">
        <f t="shared" si="19"/>
        <v/>
      </c>
      <c r="BY37" s="10" t="str">
        <f t="shared" si="19"/>
        <v/>
      </c>
      <c r="CB37" s="7">
        <v>0.59375</v>
      </c>
    </row>
    <row r="38" spans="2:80" ht="19.5" customHeight="1">
      <c r="B38" s="40">
        <v>33</v>
      </c>
      <c r="C38" s="41" t="str">
        <f>IF(VLOOKUP($B38,管理シート!$B$10:$D$108,2,0)=0,"",VLOOKUP($B38,管理シート!$B$10:$D$108,2,0))</f>
        <v/>
      </c>
      <c r="D38" s="42" t="str">
        <f>IF(VLOOKUP($B38,管理シート!$B$10:$D$108,3,0)=0,"",VLOOKUP($B38,管理シート!$B$10:$D$108,3,0))</f>
        <v/>
      </c>
      <c r="E38" s="1" t="str">
        <f t="shared" si="14"/>
        <v/>
      </c>
      <c r="F38" s="2" t="str">
        <f t="shared" si="15"/>
        <v/>
      </c>
      <c r="G38" s="24"/>
      <c r="H38" s="25"/>
      <c r="I38" s="24"/>
      <c r="J38" s="25"/>
      <c r="K38" s="24"/>
      <c r="L38" s="25"/>
      <c r="M38" s="45"/>
      <c r="N38" s="8" t="str">
        <f t="shared" si="16"/>
        <v/>
      </c>
      <c r="O38" s="9" t="str">
        <f t="shared" si="16"/>
        <v/>
      </c>
      <c r="P38" s="9" t="str">
        <f t="shared" si="16"/>
        <v/>
      </c>
      <c r="Q38" s="10" t="str">
        <f t="shared" si="16"/>
        <v/>
      </c>
      <c r="R38" s="8" t="str">
        <f t="shared" si="20"/>
        <v/>
      </c>
      <c r="S38" s="9" t="str">
        <f t="shared" si="20"/>
        <v/>
      </c>
      <c r="T38" s="9" t="str">
        <f t="shared" si="20"/>
        <v/>
      </c>
      <c r="U38" s="10" t="str">
        <f t="shared" si="20"/>
        <v/>
      </c>
      <c r="V38" s="8" t="str">
        <f t="shared" si="20"/>
        <v/>
      </c>
      <c r="W38" s="9" t="str">
        <f t="shared" si="20"/>
        <v/>
      </c>
      <c r="X38" s="9" t="str">
        <f t="shared" si="20"/>
        <v/>
      </c>
      <c r="Y38" s="10" t="str">
        <f t="shared" si="20"/>
        <v/>
      </c>
      <c r="Z38" s="8" t="str">
        <f t="shared" si="20"/>
        <v/>
      </c>
      <c r="AA38" s="9" t="str">
        <f t="shared" si="20"/>
        <v/>
      </c>
      <c r="AB38" s="9" t="str">
        <f t="shared" si="20"/>
        <v/>
      </c>
      <c r="AC38" s="10" t="str">
        <f t="shared" si="20"/>
        <v/>
      </c>
      <c r="AD38" s="8" t="str">
        <f t="shared" si="16"/>
        <v/>
      </c>
      <c r="AE38" s="9" t="str">
        <f t="shared" si="16"/>
        <v/>
      </c>
      <c r="AF38" s="9" t="str">
        <f t="shared" si="16"/>
        <v/>
      </c>
      <c r="AG38" s="10" t="str">
        <f t="shared" si="16"/>
        <v/>
      </c>
      <c r="AH38" s="8" t="str">
        <f t="shared" si="16"/>
        <v/>
      </c>
      <c r="AI38" s="9" t="str">
        <f t="shared" si="16"/>
        <v/>
      </c>
      <c r="AJ38" s="9" t="str">
        <f t="shared" si="16"/>
        <v/>
      </c>
      <c r="AK38" s="10" t="str">
        <f t="shared" si="16"/>
        <v/>
      </c>
      <c r="AL38" s="8" t="str">
        <f t="shared" si="16"/>
        <v/>
      </c>
      <c r="AM38" s="9" t="str">
        <f t="shared" si="16"/>
        <v/>
      </c>
      <c r="AN38" s="9" t="str">
        <f t="shared" si="16"/>
        <v/>
      </c>
      <c r="AO38" s="10" t="str">
        <f t="shared" si="16"/>
        <v/>
      </c>
      <c r="AP38" s="8" t="str">
        <f t="shared" si="18"/>
        <v/>
      </c>
      <c r="AQ38" s="9" t="str">
        <f t="shared" si="18"/>
        <v/>
      </c>
      <c r="AR38" s="9" t="str">
        <f t="shared" si="18"/>
        <v/>
      </c>
      <c r="AS38" s="10" t="str">
        <f t="shared" si="18"/>
        <v/>
      </c>
      <c r="AT38" s="8" t="str">
        <f t="shared" si="18"/>
        <v/>
      </c>
      <c r="AU38" s="9" t="str">
        <f t="shared" si="18"/>
        <v/>
      </c>
      <c r="AV38" s="9" t="str">
        <f t="shared" si="18"/>
        <v/>
      </c>
      <c r="AW38" s="10" t="str">
        <f t="shared" si="18"/>
        <v/>
      </c>
      <c r="AX38" s="8" t="str">
        <f t="shared" si="18"/>
        <v/>
      </c>
      <c r="AY38" s="9" t="str">
        <f t="shared" si="18"/>
        <v/>
      </c>
      <c r="AZ38" s="9" t="str">
        <f t="shared" si="18"/>
        <v/>
      </c>
      <c r="BA38" s="10" t="str">
        <f t="shared" si="18"/>
        <v/>
      </c>
      <c r="BB38" s="8" t="str">
        <f t="shared" si="18"/>
        <v/>
      </c>
      <c r="BC38" s="9" t="str">
        <f t="shared" si="18"/>
        <v/>
      </c>
      <c r="BD38" s="9" t="str">
        <f t="shared" si="18"/>
        <v/>
      </c>
      <c r="BE38" s="10" t="str">
        <f t="shared" si="18"/>
        <v/>
      </c>
      <c r="BF38" s="8" t="str">
        <f t="shared" si="9"/>
        <v/>
      </c>
      <c r="BG38" s="9" t="str">
        <f t="shared" si="9"/>
        <v/>
      </c>
      <c r="BH38" s="9" t="str">
        <f t="shared" si="9"/>
        <v/>
      </c>
      <c r="BI38" s="10" t="str">
        <f t="shared" si="9"/>
        <v/>
      </c>
      <c r="BJ38" s="8" t="str">
        <f t="shared" si="19"/>
        <v/>
      </c>
      <c r="BK38" s="9" t="str">
        <f t="shared" si="19"/>
        <v/>
      </c>
      <c r="BL38" s="9" t="str">
        <f t="shared" si="19"/>
        <v/>
      </c>
      <c r="BM38" s="10" t="str">
        <f t="shared" si="19"/>
        <v/>
      </c>
      <c r="BN38" s="8" t="str">
        <f t="shared" si="19"/>
        <v/>
      </c>
      <c r="BO38" s="9" t="str">
        <f t="shared" si="19"/>
        <v/>
      </c>
      <c r="BP38" s="9" t="str">
        <f t="shared" si="19"/>
        <v/>
      </c>
      <c r="BQ38" s="10" t="str">
        <f t="shared" si="19"/>
        <v/>
      </c>
      <c r="BR38" s="8" t="str">
        <f t="shared" si="19"/>
        <v/>
      </c>
      <c r="BS38" s="9" t="str">
        <f t="shared" si="19"/>
        <v/>
      </c>
      <c r="BT38" s="9" t="str">
        <f t="shared" si="19"/>
        <v/>
      </c>
      <c r="BU38" s="10" t="str">
        <f t="shared" si="19"/>
        <v/>
      </c>
      <c r="BV38" s="8" t="str">
        <f t="shared" si="19"/>
        <v/>
      </c>
      <c r="BW38" s="9" t="str">
        <f t="shared" si="19"/>
        <v/>
      </c>
      <c r="BX38" s="9" t="str">
        <f t="shared" si="19"/>
        <v/>
      </c>
      <c r="BY38" s="10" t="str">
        <f t="shared" si="19"/>
        <v/>
      </c>
      <c r="CB38" s="7">
        <v>0.60416666666666663</v>
      </c>
    </row>
    <row r="39" spans="2:80" ht="19.5" customHeight="1">
      <c r="B39" s="40">
        <v>34</v>
      </c>
      <c r="C39" s="41" t="str">
        <f>IF(VLOOKUP($B39,管理シート!$B$10:$D$108,2,0)=0,"",VLOOKUP($B39,管理シート!$B$10:$D$108,2,0))</f>
        <v/>
      </c>
      <c r="D39" s="42" t="str">
        <f>IF(VLOOKUP($B39,管理シート!$B$10:$D$108,3,0)=0,"",VLOOKUP($B39,管理シート!$B$10:$D$108,3,0))</f>
        <v/>
      </c>
      <c r="E39" s="1" t="str">
        <f t="shared" si="14"/>
        <v/>
      </c>
      <c r="F39" s="2" t="str">
        <f t="shared" si="15"/>
        <v/>
      </c>
      <c r="G39" s="24"/>
      <c r="H39" s="25"/>
      <c r="I39" s="24"/>
      <c r="J39" s="25"/>
      <c r="K39" s="24"/>
      <c r="L39" s="25"/>
      <c r="M39" s="45"/>
      <c r="N39" s="8" t="str">
        <f t="shared" si="16"/>
        <v/>
      </c>
      <c r="O39" s="9" t="str">
        <f t="shared" si="16"/>
        <v/>
      </c>
      <c r="P39" s="9" t="str">
        <f t="shared" si="16"/>
        <v/>
      </c>
      <c r="Q39" s="10" t="str">
        <f t="shared" si="16"/>
        <v/>
      </c>
      <c r="R39" s="8" t="str">
        <f t="shared" si="20"/>
        <v/>
      </c>
      <c r="S39" s="9" t="str">
        <f t="shared" si="20"/>
        <v/>
      </c>
      <c r="T39" s="9" t="str">
        <f t="shared" si="20"/>
        <v/>
      </c>
      <c r="U39" s="10" t="str">
        <f t="shared" si="20"/>
        <v/>
      </c>
      <c r="V39" s="8" t="str">
        <f t="shared" si="20"/>
        <v/>
      </c>
      <c r="W39" s="9" t="str">
        <f t="shared" si="20"/>
        <v/>
      </c>
      <c r="X39" s="9" t="str">
        <f t="shared" si="20"/>
        <v/>
      </c>
      <c r="Y39" s="10" t="str">
        <f t="shared" si="20"/>
        <v/>
      </c>
      <c r="Z39" s="8" t="str">
        <f t="shared" si="20"/>
        <v/>
      </c>
      <c r="AA39" s="9" t="str">
        <f t="shared" si="20"/>
        <v/>
      </c>
      <c r="AB39" s="9" t="str">
        <f t="shared" si="20"/>
        <v/>
      </c>
      <c r="AC39" s="10" t="str">
        <f t="shared" si="20"/>
        <v/>
      </c>
      <c r="AD39" s="8" t="str">
        <f t="shared" si="16"/>
        <v/>
      </c>
      <c r="AE39" s="9" t="str">
        <f t="shared" si="16"/>
        <v/>
      </c>
      <c r="AF39" s="9" t="str">
        <f t="shared" si="16"/>
        <v/>
      </c>
      <c r="AG39" s="10" t="str">
        <f t="shared" si="16"/>
        <v/>
      </c>
      <c r="AH39" s="8" t="str">
        <f t="shared" si="16"/>
        <v/>
      </c>
      <c r="AI39" s="9" t="str">
        <f t="shared" si="16"/>
        <v/>
      </c>
      <c r="AJ39" s="9" t="str">
        <f t="shared" si="16"/>
        <v/>
      </c>
      <c r="AK39" s="10" t="str">
        <f t="shared" si="16"/>
        <v/>
      </c>
      <c r="AL39" s="8" t="str">
        <f t="shared" si="16"/>
        <v/>
      </c>
      <c r="AM39" s="9" t="str">
        <f t="shared" si="16"/>
        <v/>
      </c>
      <c r="AN39" s="9" t="str">
        <f t="shared" si="16"/>
        <v/>
      </c>
      <c r="AO39" s="10" t="str">
        <f t="shared" si="16"/>
        <v/>
      </c>
      <c r="AP39" s="8" t="str">
        <f t="shared" si="18"/>
        <v/>
      </c>
      <c r="AQ39" s="9" t="str">
        <f t="shared" si="18"/>
        <v/>
      </c>
      <c r="AR39" s="9" t="str">
        <f t="shared" si="18"/>
        <v/>
      </c>
      <c r="AS39" s="10" t="str">
        <f t="shared" si="18"/>
        <v/>
      </c>
      <c r="AT39" s="8" t="str">
        <f t="shared" si="18"/>
        <v/>
      </c>
      <c r="AU39" s="9" t="str">
        <f t="shared" si="18"/>
        <v/>
      </c>
      <c r="AV39" s="9" t="str">
        <f t="shared" si="18"/>
        <v/>
      </c>
      <c r="AW39" s="10" t="str">
        <f t="shared" si="18"/>
        <v/>
      </c>
      <c r="AX39" s="8" t="str">
        <f t="shared" si="18"/>
        <v/>
      </c>
      <c r="AY39" s="9" t="str">
        <f t="shared" si="18"/>
        <v/>
      </c>
      <c r="AZ39" s="9" t="str">
        <f t="shared" si="18"/>
        <v/>
      </c>
      <c r="BA39" s="10" t="str">
        <f t="shared" si="18"/>
        <v/>
      </c>
      <c r="BB39" s="8" t="str">
        <f t="shared" si="18"/>
        <v/>
      </c>
      <c r="BC39" s="9" t="str">
        <f t="shared" si="18"/>
        <v/>
      </c>
      <c r="BD39" s="9" t="str">
        <f t="shared" si="18"/>
        <v/>
      </c>
      <c r="BE39" s="10" t="str">
        <f t="shared" si="18"/>
        <v/>
      </c>
      <c r="BF39" s="8" t="str">
        <f t="shared" si="9"/>
        <v/>
      </c>
      <c r="BG39" s="9" t="str">
        <f t="shared" si="9"/>
        <v/>
      </c>
      <c r="BH39" s="9" t="str">
        <f t="shared" si="9"/>
        <v/>
      </c>
      <c r="BI39" s="10" t="str">
        <f t="shared" si="9"/>
        <v/>
      </c>
      <c r="BJ39" s="8" t="str">
        <f t="shared" si="19"/>
        <v/>
      </c>
      <c r="BK39" s="9" t="str">
        <f t="shared" si="19"/>
        <v/>
      </c>
      <c r="BL39" s="9" t="str">
        <f t="shared" si="19"/>
        <v/>
      </c>
      <c r="BM39" s="10" t="str">
        <f t="shared" si="19"/>
        <v/>
      </c>
      <c r="BN39" s="8" t="str">
        <f t="shared" si="19"/>
        <v/>
      </c>
      <c r="BO39" s="9" t="str">
        <f t="shared" si="19"/>
        <v/>
      </c>
      <c r="BP39" s="9" t="str">
        <f t="shared" si="19"/>
        <v/>
      </c>
      <c r="BQ39" s="10" t="str">
        <f t="shared" si="19"/>
        <v/>
      </c>
      <c r="BR39" s="8" t="str">
        <f t="shared" si="19"/>
        <v/>
      </c>
      <c r="BS39" s="9" t="str">
        <f t="shared" si="19"/>
        <v/>
      </c>
      <c r="BT39" s="9" t="str">
        <f t="shared" si="19"/>
        <v/>
      </c>
      <c r="BU39" s="10" t="str">
        <f t="shared" si="19"/>
        <v/>
      </c>
      <c r="BV39" s="8" t="str">
        <f t="shared" si="19"/>
        <v/>
      </c>
      <c r="BW39" s="9" t="str">
        <f t="shared" si="19"/>
        <v/>
      </c>
      <c r="BX39" s="9" t="str">
        <f t="shared" si="19"/>
        <v/>
      </c>
      <c r="BY39" s="10" t="str">
        <f t="shared" si="19"/>
        <v/>
      </c>
      <c r="CB39" s="7">
        <v>0.61458333333333337</v>
      </c>
    </row>
    <row r="40" spans="2:80" ht="19.5" customHeight="1">
      <c r="B40" s="40">
        <v>35</v>
      </c>
      <c r="C40" s="41" t="str">
        <f>IF(VLOOKUP($B40,管理シート!$B$10:$D$108,2,0)=0,"",VLOOKUP($B40,管理シート!$B$10:$D$108,2,0))</f>
        <v/>
      </c>
      <c r="D40" s="42" t="str">
        <f>IF(VLOOKUP($B40,管理シート!$B$10:$D$108,3,0)=0,"",VLOOKUP($B40,管理シート!$B$10:$D$108,3,0))</f>
        <v/>
      </c>
      <c r="E40" s="1" t="str">
        <f t="shared" si="14"/>
        <v/>
      </c>
      <c r="F40" s="2" t="str">
        <f t="shared" si="15"/>
        <v/>
      </c>
      <c r="G40" s="24"/>
      <c r="H40" s="25"/>
      <c r="I40" s="24"/>
      <c r="J40" s="25"/>
      <c r="K40" s="24"/>
      <c r="L40" s="25"/>
      <c r="M40" s="45"/>
      <c r="N40" s="8" t="str">
        <f t="shared" si="16"/>
        <v/>
      </c>
      <c r="O40" s="9" t="str">
        <f t="shared" si="16"/>
        <v/>
      </c>
      <c r="P40" s="9" t="str">
        <f t="shared" si="16"/>
        <v/>
      </c>
      <c r="Q40" s="10" t="str">
        <f t="shared" si="16"/>
        <v/>
      </c>
      <c r="R40" s="8" t="str">
        <f t="shared" si="20"/>
        <v/>
      </c>
      <c r="S40" s="9" t="str">
        <f t="shared" si="20"/>
        <v/>
      </c>
      <c r="T40" s="9" t="str">
        <f t="shared" si="20"/>
        <v/>
      </c>
      <c r="U40" s="10" t="str">
        <f t="shared" si="20"/>
        <v/>
      </c>
      <c r="V40" s="8" t="str">
        <f t="shared" si="20"/>
        <v/>
      </c>
      <c r="W40" s="9" t="str">
        <f t="shared" si="20"/>
        <v/>
      </c>
      <c r="X40" s="9" t="str">
        <f t="shared" si="20"/>
        <v/>
      </c>
      <c r="Y40" s="10" t="str">
        <f t="shared" si="20"/>
        <v/>
      </c>
      <c r="Z40" s="8" t="str">
        <f t="shared" si="20"/>
        <v/>
      </c>
      <c r="AA40" s="9" t="str">
        <f t="shared" si="20"/>
        <v/>
      </c>
      <c r="AB40" s="9" t="str">
        <f t="shared" si="20"/>
        <v/>
      </c>
      <c r="AC40" s="10" t="str">
        <f t="shared" si="20"/>
        <v/>
      </c>
      <c r="AD40" s="8" t="str">
        <f t="shared" si="16"/>
        <v/>
      </c>
      <c r="AE40" s="9" t="str">
        <f t="shared" si="16"/>
        <v/>
      </c>
      <c r="AF40" s="9" t="str">
        <f t="shared" si="16"/>
        <v/>
      </c>
      <c r="AG40" s="10" t="str">
        <f t="shared" si="16"/>
        <v/>
      </c>
      <c r="AH40" s="8" t="str">
        <f t="shared" si="16"/>
        <v/>
      </c>
      <c r="AI40" s="9" t="str">
        <f t="shared" si="16"/>
        <v/>
      </c>
      <c r="AJ40" s="9" t="str">
        <f t="shared" si="16"/>
        <v/>
      </c>
      <c r="AK40" s="10" t="str">
        <f t="shared" si="16"/>
        <v/>
      </c>
      <c r="AL40" s="8" t="str">
        <f t="shared" si="16"/>
        <v/>
      </c>
      <c r="AM40" s="9" t="str">
        <f t="shared" si="16"/>
        <v/>
      </c>
      <c r="AN40" s="9" t="str">
        <f t="shared" si="16"/>
        <v/>
      </c>
      <c r="AO40" s="10" t="str">
        <f t="shared" si="16"/>
        <v/>
      </c>
      <c r="AP40" s="8" t="str">
        <f t="shared" si="18"/>
        <v/>
      </c>
      <c r="AQ40" s="9" t="str">
        <f t="shared" si="18"/>
        <v/>
      </c>
      <c r="AR40" s="9" t="str">
        <f t="shared" si="18"/>
        <v/>
      </c>
      <c r="AS40" s="10" t="str">
        <f t="shared" si="18"/>
        <v/>
      </c>
      <c r="AT40" s="8" t="str">
        <f t="shared" si="18"/>
        <v/>
      </c>
      <c r="AU40" s="9" t="str">
        <f t="shared" si="18"/>
        <v/>
      </c>
      <c r="AV40" s="9" t="str">
        <f t="shared" si="18"/>
        <v/>
      </c>
      <c r="AW40" s="10" t="str">
        <f t="shared" si="18"/>
        <v/>
      </c>
      <c r="AX40" s="8" t="str">
        <f t="shared" si="18"/>
        <v/>
      </c>
      <c r="AY40" s="9" t="str">
        <f t="shared" si="18"/>
        <v/>
      </c>
      <c r="AZ40" s="9" t="str">
        <f t="shared" si="18"/>
        <v/>
      </c>
      <c r="BA40" s="10" t="str">
        <f t="shared" si="18"/>
        <v/>
      </c>
      <c r="BB40" s="8" t="str">
        <f t="shared" si="18"/>
        <v/>
      </c>
      <c r="BC40" s="9" t="str">
        <f t="shared" si="18"/>
        <v/>
      </c>
      <c r="BD40" s="9" t="str">
        <f t="shared" si="18"/>
        <v/>
      </c>
      <c r="BE40" s="10" t="str">
        <f t="shared" si="18"/>
        <v/>
      </c>
      <c r="BF40" s="8" t="str">
        <f t="shared" si="9"/>
        <v/>
      </c>
      <c r="BG40" s="9" t="str">
        <f t="shared" si="9"/>
        <v/>
      </c>
      <c r="BH40" s="9" t="str">
        <f t="shared" si="9"/>
        <v/>
      </c>
      <c r="BI40" s="10" t="str">
        <f t="shared" si="9"/>
        <v/>
      </c>
      <c r="BJ40" s="8" t="str">
        <f t="shared" si="19"/>
        <v/>
      </c>
      <c r="BK40" s="9" t="str">
        <f t="shared" si="19"/>
        <v/>
      </c>
      <c r="BL40" s="9" t="str">
        <f t="shared" si="19"/>
        <v/>
      </c>
      <c r="BM40" s="10" t="str">
        <f t="shared" si="19"/>
        <v/>
      </c>
      <c r="BN40" s="8" t="str">
        <f t="shared" si="19"/>
        <v/>
      </c>
      <c r="BO40" s="9" t="str">
        <f t="shared" si="19"/>
        <v/>
      </c>
      <c r="BP40" s="9" t="str">
        <f t="shared" si="19"/>
        <v/>
      </c>
      <c r="BQ40" s="10" t="str">
        <f t="shared" si="19"/>
        <v/>
      </c>
      <c r="BR40" s="8" t="str">
        <f t="shared" si="19"/>
        <v/>
      </c>
      <c r="BS40" s="9" t="str">
        <f t="shared" si="19"/>
        <v/>
      </c>
      <c r="BT40" s="9" t="str">
        <f t="shared" si="19"/>
        <v/>
      </c>
      <c r="BU40" s="10" t="str">
        <f t="shared" si="19"/>
        <v/>
      </c>
      <c r="BV40" s="8" t="str">
        <f t="shared" si="19"/>
        <v/>
      </c>
      <c r="BW40" s="9" t="str">
        <f t="shared" si="19"/>
        <v/>
      </c>
      <c r="BX40" s="9" t="str">
        <f t="shared" si="19"/>
        <v/>
      </c>
      <c r="BY40" s="10" t="str">
        <f t="shared" si="19"/>
        <v/>
      </c>
      <c r="CB40" s="7">
        <v>0.625</v>
      </c>
    </row>
    <row r="41" spans="2:80" ht="19.5" customHeight="1">
      <c r="B41" s="40">
        <v>36</v>
      </c>
      <c r="C41" s="41" t="str">
        <f>IF(VLOOKUP($B41,管理シート!$B$10:$D$108,2,0)=0,"",VLOOKUP($B41,管理シート!$B$10:$D$108,2,0))</f>
        <v/>
      </c>
      <c r="D41" s="42" t="str">
        <f>IF(VLOOKUP($B41,管理シート!$B$10:$D$108,3,0)=0,"",VLOOKUP($B41,管理シート!$B$10:$D$108,3,0))</f>
        <v/>
      </c>
      <c r="E41" s="1" t="str">
        <f t="shared" si="14"/>
        <v/>
      </c>
      <c r="F41" s="2" t="str">
        <f t="shared" si="15"/>
        <v/>
      </c>
      <c r="G41" s="24"/>
      <c r="H41" s="25"/>
      <c r="I41" s="24"/>
      <c r="J41" s="25"/>
      <c r="K41" s="24"/>
      <c r="L41" s="25"/>
      <c r="M41" s="45"/>
      <c r="N41" s="8" t="str">
        <f t="shared" si="16"/>
        <v/>
      </c>
      <c r="O41" s="9" t="str">
        <f t="shared" si="16"/>
        <v/>
      </c>
      <c r="P41" s="9" t="str">
        <f t="shared" si="16"/>
        <v/>
      </c>
      <c r="Q41" s="10" t="str">
        <f t="shared" si="16"/>
        <v/>
      </c>
      <c r="R41" s="8" t="str">
        <f t="shared" si="20"/>
        <v/>
      </c>
      <c r="S41" s="9" t="str">
        <f t="shared" si="20"/>
        <v/>
      </c>
      <c r="T41" s="9" t="str">
        <f t="shared" si="20"/>
        <v/>
      </c>
      <c r="U41" s="10" t="str">
        <f t="shared" si="20"/>
        <v/>
      </c>
      <c r="V41" s="8" t="str">
        <f t="shared" si="20"/>
        <v/>
      </c>
      <c r="W41" s="9" t="str">
        <f t="shared" si="20"/>
        <v/>
      </c>
      <c r="X41" s="9" t="str">
        <f t="shared" si="20"/>
        <v/>
      </c>
      <c r="Y41" s="10" t="str">
        <f t="shared" si="20"/>
        <v/>
      </c>
      <c r="Z41" s="8" t="str">
        <f t="shared" si="20"/>
        <v/>
      </c>
      <c r="AA41" s="9" t="str">
        <f t="shared" si="20"/>
        <v/>
      </c>
      <c r="AB41" s="9" t="str">
        <f t="shared" si="20"/>
        <v/>
      </c>
      <c r="AC41" s="10" t="str">
        <f t="shared" si="20"/>
        <v/>
      </c>
      <c r="AD41" s="8" t="str">
        <f t="shared" si="16"/>
        <v/>
      </c>
      <c r="AE41" s="9" t="str">
        <f t="shared" si="16"/>
        <v/>
      </c>
      <c r="AF41" s="9" t="str">
        <f t="shared" si="16"/>
        <v/>
      </c>
      <c r="AG41" s="10" t="str">
        <f t="shared" si="16"/>
        <v/>
      </c>
      <c r="AH41" s="8" t="str">
        <f t="shared" si="16"/>
        <v/>
      </c>
      <c r="AI41" s="9" t="str">
        <f t="shared" si="16"/>
        <v/>
      </c>
      <c r="AJ41" s="9" t="str">
        <f t="shared" si="16"/>
        <v/>
      </c>
      <c r="AK41" s="10" t="str">
        <f t="shared" si="16"/>
        <v/>
      </c>
      <c r="AL41" s="8" t="str">
        <f t="shared" si="16"/>
        <v/>
      </c>
      <c r="AM41" s="9" t="str">
        <f t="shared" si="16"/>
        <v/>
      </c>
      <c r="AN41" s="9" t="str">
        <f t="shared" si="16"/>
        <v/>
      </c>
      <c r="AO41" s="10" t="str">
        <f t="shared" si="16"/>
        <v/>
      </c>
      <c r="AP41" s="8" t="str">
        <f t="shared" si="18"/>
        <v/>
      </c>
      <c r="AQ41" s="9" t="str">
        <f t="shared" si="18"/>
        <v/>
      </c>
      <c r="AR41" s="9" t="str">
        <f t="shared" si="18"/>
        <v/>
      </c>
      <c r="AS41" s="10" t="str">
        <f t="shared" si="18"/>
        <v/>
      </c>
      <c r="AT41" s="8" t="str">
        <f t="shared" si="18"/>
        <v/>
      </c>
      <c r="AU41" s="9" t="str">
        <f t="shared" si="18"/>
        <v/>
      </c>
      <c r="AV41" s="9" t="str">
        <f t="shared" si="18"/>
        <v/>
      </c>
      <c r="AW41" s="10" t="str">
        <f t="shared" si="18"/>
        <v/>
      </c>
      <c r="AX41" s="8" t="str">
        <f t="shared" si="18"/>
        <v/>
      </c>
      <c r="AY41" s="9" t="str">
        <f t="shared" si="18"/>
        <v/>
      </c>
      <c r="AZ41" s="9" t="str">
        <f t="shared" si="18"/>
        <v/>
      </c>
      <c r="BA41" s="10" t="str">
        <f t="shared" si="18"/>
        <v/>
      </c>
      <c r="BB41" s="8" t="str">
        <f t="shared" si="18"/>
        <v/>
      </c>
      <c r="BC41" s="9" t="str">
        <f t="shared" si="18"/>
        <v/>
      </c>
      <c r="BD41" s="9" t="str">
        <f t="shared" si="18"/>
        <v/>
      </c>
      <c r="BE41" s="10" t="str">
        <f t="shared" si="18"/>
        <v/>
      </c>
      <c r="BF41" s="8" t="str">
        <f t="shared" si="9"/>
        <v/>
      </c>
      <c r="BG41" s="9" t="str">
        <f t="shared" si="9"/>
        <v/>
      </c>
      <c r="BH41" s="9" t="str">
        <f t="shared" si="9"/>
        <v/>
      </c>
      <c r="BI41" s="10" t="str">
        <f t="shared" si="9"/>
        <v/>
      </c>
      <c r="BJ41" s="8" t="str">
        <f t="shared" si="19"/>
        <v/>
      </c>
      <c r="BK41" s="9" t="str">
        <f t="shared" si="19"/>
        <v/>
      </c>
      <c r="BL41" s="9" t="str">
        <f t="shared" si="19"/>
        <v/>
      </c>
      <c r="BM41" s="10" t="str">
        <f t="shared" si="19"/>
        <v/>
      </c>
      <c r="BN41" s="8" t="str">
        <f t="shared" si="19"/>
        <v/>
      </c>
      <c r="BO41" s="9" t="str">
        <f t="shared" si="19"/>
        <v/>
      </c>
      <c r="BP41" s="9" t="str">
        <f t="shared" si="19"/>
        <v/>
      </c>
      <c r="BQ41" s="10" t="str">
        <f t="shared" si="19"/>
        <v/>
      </c>
      <c r="BR41" s="8" t="str">
        <f t="shared" si="19"/>
        <v/>
      </c>
      <c r="BS41" s="9" t="str">
        <f t="shared" si="19"/>
        <v/>
      </c>
      <c r="BT41" s="9" t="str">
        <f t="shared" si="19"/>
        <v/>
      </c>
      <c r="BU41" s="10" t="str">
        <f t="shared" si="19"/>
        <v/>
      </c>
      <c r="BV41" s="8" t="str">
        <f t="shared" si="19"/>
        <v/>
      </c>
      <c r="BW41" s="9" t="str">
        <f t="shared" si="19"/>
        <v/>
      </c>
      <c r="BX41" s="9" t="str">
        <f t="shared" si="19"/>
        <v/>
      </c>
      <c r="BY41" s="10" t="str">
        <f t="shared" si="19"/>
        <v/>
      </c>
      <c r="CB41" s="7">
        <v>0.63541666666666663</v>
      </c>
    </row>
    <row r="42" spans="2:80" ht="19.5" customHeight="1">
      <c r="B42" s="40">
        <v>37</v>
      </c>
      <c r="C42" s="41" t="str">
        <f>IF(VLOOKUP($B42,管理シート!$B$10:$D$108,2,0)=0,"",VLOOKUP($B42,管理シート!$B$10:$D$108,2,0))</f>
        <v/>
      </c>
      <c r="D42" s="42" t="str">
        <f>IF(VLOOKUP($B42,管理シート!$B$10:$D$108,3,0)=0,"",VLOOKUP($B42,管理シート!$B$10:$D$108,3,0))</f>
        <v/>
      </c>
      <c r="E42" s="1" t="str">
        <f t="shared" si="14"/>
        <v/>
      </c>
      <c r="F42" s="2" t="str">
        <f t="shared" si="15"/>
        <v/>
      </c>
      <c r="G42" s="24"/>
      <c r="H42" s="25"/>
      <c r="I42" s="24"/>
      <c r="J42" s="25"/>
      <c r="K42" s="24"/>
      <c r="L42" s="25"/>
      <c r="M42" s="45"/>
      <c r="N42" s="8" t="str">
        <f t="shared" ref="N42:AC55" si="21">IF($G42="","",IF(AND($I42&lt;=N$5,$J42&gt;N$5),"",IF(AND($K42&lt;=N$5,$L42&gt;N$5),"",IF(AND($G42&lt;=N$5,$H42&gt;N$5),"■",""))))</f>
        <v/>
      </c>
      <c r="O42" s="9" t="str">
        <f t="shared" si="21"/>
        <v/>
      </c>
      <c r="P42" s="9" t="str">
        <f t="shared" si="21"/>
        <v/>
      </c>
      <c r="Q42" s="10" t="str">
        <f t="shared" si="21"/>
        <v/>
      </c>
      <c r="R42" s="8" t="str">
        <f t="shared" si="20"/>
        <v/>
      </c>
      <c r="S42" s="9" t="str">
        <f t="shared" si="20"/>
        <v/>
      </c>
      <c r="T42" s="9" t="str">
        <f t="shared" si="20"/>
        <v/>
      </c>
      <c r="U42" s="10" t="str">
        <f t="shared" si="20"/>
        <v/>
      </c>
      <c r="V42" s="8" t="str">
        <f t="shared" si="20"/>
        <v/>
      </c>
      <c r="W42" s="9" t="str">
        <f t="shared" si="20"/>
        <v/>
      </c>
      <c r="X42" s="9" t="str">
        <f t="shared" si="20"/>
        <v/>
      </c>
      <c r="Y42" s="10" t="str">
        <f t="shared" si="20"/>
        <v/>
      </c>
      <c r="Z42" s="8" t="str">
        <f t="shared" si="20"/>
        <v/>
      </c>
      <c r="AA42" s="9" t="str">
        <f t="shared" si="20"/>
        <v/>
      </c>
      <c r="AB42" s="9" t="str">
        <f t="shared" si="20"/>
        <v/>
      </c>
      <c r="AC42" s="10" t="str">
        <f t="shared" si="20"/>
        <v/>
      </c>
      <c r="AD42" s="8" t="str">
        <f t="shared" si="20"/>
        <v/>
      </c>
      <c r="AE42" s="9" t="str">
        <f t="shared" si="20"/>
        <v/>
      </c>
      <c r="AF42" s="9" t="str">
        <f t="shared" si="20"/>
        <v/>
      </c>
      <c r="AG42" s="10" t="str">
        <f t="shared" si="20"/>
        <v/>
      </c>
      <c r="AH42" s="8" t="str">
        <f t="shared" ref="AH42:AO51" si="22">IF($G42="","",IF(AND($I42&lt;=AH$5,$J42&gt;AH$5),"",IF(AND($K42&lt;=AH$5,$L42&gt;AH$5),"",IF(AND($G42&lt;=AH$5,$H42&gt;AH$5),"■",""))))</f>
        <v/>
      </c>
      <c r="AI42" s="9" t="str">
        <f t="shared" si="22"/>
        <v/>
      </c>
      <c r="AJ42" s="9" t="str">
        <f t="shared" si="22"/>
        <v/>
      </c>
      <c r="AK42" s="10" t="str">
        <f t="shared" si="22"/>
        <v/>
      </c>
      <c r="AL42" s="8" t="str">
        <f t="shared" si="22"/>
        <v/>
      </c>
      <c r="AM42" s="9" t="str">
        <f t="shared" si="22"/>
        <v/>
      </c>
      <c r="AN42" s="9" t="str">
        <f t="shared" si="22"/>
        <v/>
      </c>
      <c r="AO42" s="10" t="str">
        <f t="shared" si="22"/>
        <v/>
      </c>
      <c r="AP42" s="8" t="str">
        <f t="shared" si="18"/>
        <v/>
      </c>
      <c r="AQ42" s="9" t="str">
        <f t="shared" si="18"/>
        <v/>
      </c>
      <c r="AR42" s="9" t="str">
        <f t="shared" si="18"/>
        <v/>
      </c>
      <c r="AS42" s="10" t="str">
        <f t="shared" si="18"/>
        <v/>
      </c>
      <c r="AT42" s="8" t="str">
        <f t="shared" si="18"/>
        <v/>
      </c>
      <c r="AU42" s="9" t="str">
        <f t="shared" si="18"/>
        <v/>
      </c>
      <c r="AV42" s="9" t="str">
        <f t="shared" si="18"/>
        <v/>
      </c>
      <c r="AW42" s="10" t="str">
        <f t="shared" si="18"/>
        <v/>
      </c>
      <c r="AX42" s="8" t="str">
        <f t="shared" si="18"/>
        <v/>
      </c>
      <c r="AY42" s="9" t="str">
        <f t="shared" si="18"/>
        <v/>
      </c>
      <c r="AZ42" s="9" t="str">
        <f t="shared" si="18"/>
        <v/>
      </c>
      <c r="BA42" s="10" t="str">
        <f t="shared" si="18"/>
        <v/>
      </c>
      <c r="BB42" s="8" t="str">
        <f t="shared" si="18"/>
        <v/>
      </c>
      <c r="BC42" s="9" t="str">
        <f t="shared" si="18"/>
        <v/>
      </c>
      <c r="BD42" s="9" t="str">
        <f t="shared" si="18"/>
        <v/>
      </c>
      <c r="BE42" s="10" t="str">
        <f t="shared" si="18"/>
        <v/>
      </c>
      <c r="BF42" s="8" t="str">
        <f t="shared" si="9"/>
        <v/>
      </c>
      <c r="BG42" s="9" t="str">
        <f t="shared" si="9"/>
        <v/>
      </c>
      <c r="BH42" s="9" t="str">
        <f t="shared" si="9"/>
        <v/>
      </c>
      <c r="BI42" s="10" t="str">
        <f t="shared" si="9"/>
        <v/>
      </c>
      <c r="BJ42" s="8" t="str">
        <f t="shared" si="19"/>
        <v/>
      </c>
      <c r="BK42" s="9" t="str">
        <f t="shared" si="19"/>
        <v/>
      </c>
      <c r="BL42" s="9" t="str">
        <f t="shared" si="19"/>
        <v/>
      </c>
      <c r="BM42" s="10" t="str">
        <f t="shared" si="19"/>
        <v/>
      </c>
      <c r="BN42" s="8" t="str">
        <f t="shared" si="19"/>
        <v/>
      </c>
      <c r="BO42" s="9" t="str">
        <f t="shared" si="19"/>
        <v/>
      </c>
      <c r="BP42" s="9" t="str">
        <f t="shared" si="19"/>
        <v/>
      </c>
      <c r="BQ42" s="10" t="str">
        <f t="shared" si="19"/>
        <v/>
      </c>
      <c r="BR42" s="8" t="str">
        <f t="shared" si="19"/>
        <v/>
      </c>
      <c r="BS42" s="9" t="str">
        <f t="shared" si="19"/>
        <v/>
      </c>
      <c r="BT42" s="9" t="str">
        <f t="shared" si="19"/>
        <v/>
      </c>
      <c r="BU42" s="10" t="str">
        <f t="shared" si="19"/>
        <v/>
      </c>
      <c r="BV42" s="8" t="str">
        <f t="shared" si="19"/>
        <v/>
      </c>
      <c r="BW42" s="9" t="str">
        <f t="shared" si="19"/>
        <v/>
      </c>
      <c r="BX42" s="9" t="str">
        <f t="shared" si="19"/>
        <v/>
      </c>
      <c r="BY42" s="10" t="str">
        <f t="shared" si="19"/>
        <v/>
      </c>
      <c r="CB42" s="7">
        <v>0.64583333333333337</v>
      </c>
    </row>
    <row r="43" spans="2:80" ht="19.5" customHeight="1">
      <c r="B43" s="40">
        <v>38</v>
      </c>
      <c r="C43" s="41" t="str">
        <f>IF(VLOOKUP($B43,管理シート!$B$10:$D$108,2,0)=0,"",VLOOKUP($B43,管理シート!$B$10:$D$108,2,0))</f>
        <v/>
      </c>
      <c r="D43" s="42" t="str">
        <f>IF(VLOOKUP($B43,管理シート!$B$10:$D$108,3,0)=0,"",VLOOKUP($B43,管理シート!$B$10:$D$108,3,0))</f>
        <v/>
      </c>
      <c r="E43" s="1" t="str">
        <f t="shared" si="14"/>
        <v/>
      </c>
      <c r="F43" s="2" t="str">
        <f t="shared" si="15"/>
        <v/>
      </c>
      <c r="G43" s="24"/>
      <c r="H43" s="25"/>
      <c r="I43" s="24"/>
      <c r="J43" s="25"/>
      <c r="K43" s="24"/>
      <c r="L43" s="25"/>
      <c r="M43" s="45"/>
      <c r="N43" s="8" t="str">
        <f t="shared" si="21"/>
        <v/>
      </c>
      <c r="O43" s="9" t="str">
        <f t="shared" si="21"/>
        <v/>
      </c>
      <c r="P43" s="9" t="str">
        <f t="shared" si="21"/>
        <v/>
      </c>
      <c r="Q43" s="10" t="str">
        <f t="shared" si="21"/>
        <v/>
      </c>
      <c r="R43" s="8" t="str">
        <f t="shared" si="20"/>
        <v/>
      </c>
      <c r="S43" s="9" t="str">
        <f t="shared" si="20"/>
        <v/>
      </c>
      <c r="T43" s="9" t="str">
        <f t="shared" si="20"/>
        <v/>
      </c>
      <c r="U43" s="10" t="str">
        <f t="shared" si="20"/>
        <v/>
      </c>
      <c r="V43" s="8" t="str">
        <f t="shared" si="20"/>
        <v/>
      </c>
      <c r="W43" s="9" t="str">
        <f t="shared" si="20"/>
        <v/>
      </c>
      <c r="X43" s="9" t="str">
        <f t="shared" si="20"/>
        <v/>
      </c>
      <c r="Y43" s="10" t="str">
        <f t="shared" si="20"/>
        <v/>
      </c>
      <c r="Z43" s="8" t="str">
        <f t="shared" si="20"/>
        <v/>
      </c>
      <c r="AA43" s="9" t="str">
        <f t="shared" si="20"/>
        <v/>
      </c>
      <c r="AB43" s="9" t="str">
        <f t="shared" si="20"/>
        <v/>
      </c>
      <c r="AC43" s="10" t="str">
        <f t="shared" si="20"/>
        <v/>
      </c>
      <c r="AD43" s="8" t="str">
        <f t="shared" si="20"/>
        <v/>
      </c>
      <c r="AE43" s="9" t="str">
        <f t="shared" si="20"/>
        <v/>
      </c>
      <c r="AF43" s="9" t="str">
        <f t="shared" si="20"/>
        <v/>
      </c>
      <c r="AG43" s="10" t="str">
        <f t="shared" si="20"/>
        <v/>
      </c>
      <c r="AH43" s="8" t="str">
        <f t="shared" si="22"/>
        <v/>
      </c>
      <c r="AI43" s="9" t="str">
        <f t="shared" si="22"/>
        <v/>
      </c>
      <c r="AJ43" s="9" t="str">
        <f t="shared" si="22"/>
        <v/>
      </c>
      <c r="AK43" s="10" t="str">
        <f t="shared" si="22"/>
        <v/>
      </c>
      <c r="AL43" s="8" t="str">
        <f t="shared" si="22"/>
        <v/>
      </c>
      <c r="AM43" s="9" t="str">
        <f t="shared" si="22"/>
        <v/>
      </c>
      <c r="AN43" s="9" t="str">
        <f t="shared" si="22"/>
        <v/>
      </c>
      <c r="AO43" s="10" t="str">
        <f t="shared" si="22"/>
        <v/>
      </c>
      <c r="AP43" s="8" t="str">
        <f t="shared" si="18"/>
        <v/>
      </c>
      <c r="AQ43" s="9" t="str">
        <f t="shared" si="18"/>
        <v/>
      </c>
      <c r="AR43" s="9" t="str">
        <f t="shared" si="18"/>
        <v/>
      </c>
      <c r="AS43" s="10" t="str">
        <f t="shared" si="18"/>
        <v/>
      </c>
      <c r="AT43" s="8" t="str">
        <f t="shared" si="18"/>
        <v/>
      </c>
      <c r="AU43" s="9" t="str">
        <f t="shared" si="18"/>
        <v/>
      </c>
      <c r="AV43" s="9" t="str">
        <f t="shared" si="18"/>
        <v/>
      </c>
      <c r="AW43" s="10" t="str">
        <f t="shared" si="18"/>
        <v/>
      </c>
      <c r="AX43" s="8" t="str">
        <f t="shared" si="18"/>
        <v/>
      </c>
      <c r="AY43" s="9" t="str">
        <f t="shared" si="18"/>
        <v/>
      </c>
      <c r="AZ43" s="9" t="str">
        <f t="shared" si="18"/>
        <v/>
      </c>
      <c r="BA43" s="10" t="str">
        <f t="shared" si="18"/>
        <v/>
      </c>
      <c r="BB43" s="8" t="str">
        <f t="shared" si="18"/>
        <v/>
      </c>
      <c r="BC43" s="9" t="str">
        <f t="shared" si="18"/>
        <v/>
      </c>
      <c r="BD43" s="9" t="str">
        <f t="shared" si="18"/>
        <v/>
      </c>
      <c r="BE43" s="10" t="str">
        <f t="shared" si="18"/>
        <v/>
      </c>
      <c r="BF43" s="8" t="str">
        <f t="shared" si="9"/>
        <v/>
      </c>
      <c r="BG43" s="9" t="str">
        <f t="shared" si="9"/>
        <v/>
      </c>
      <c r="BH43" s="9" t="str">
        <f t="shared" si="9"/>
        <v/>
      </c>
      <c r="BI43" s="10" t="str">
        <f t="shared" si="9"/>
        <v/>
      </c>
      <c r="BJ43" s="8" t="str">
        <f t="shared" si="19"/>
        <v/>
      </c>
      <c r="BK43" s="9" t="str">
        <f t="shared" si="19"/>
        <v/>
      </c>
      <c r="BL43" s="9" t="str">
        <f t="shared" si="19"/>
        <v/>
      </c>
      <c r="BM43" s="10" t="str">
        <f t="shared" si="19"/>
        <v/>
      </c>
      <c r="BN43" s="8" t="str">
        <f t="shared" si="19"/>
        <v/>
      </c>
      <c r="BO43" s="9" t="str">
        <f t="shared" si="19"/>
        <v/>
      </c>
      <c r="BP43" s="9" t="str">
        <f t="shared" si="19"/>
        <v/>
      </c>
      <c r="BQ43" s="10" t="str">
        <f t="shared" si="19"/>
        <v/>
      </c>
      <c r="BR43" s="8" t="str">
        <f t="shared" si="19"/>
        <v/>
      </c>
      <c r="BS43" s="9" t="str">
        <f t="shared" si="19"/>
        <v/>
      </c>
      <c r="BT43" s="9" t="str">
        <f t="shared" si="19"/>
        <v/>
      </c>
      <c r="BU43" s="10" t="str">
        <f t="shared" si="19"/>
        <v/>
      </c>
      <c r="BV43" s="8" t="str">
        <f t="shared" si="19"/>
        <v/>
      </c>
      <c r="BW43" s="9" t="str">
        <f t="shared" si="19"/>
        <v/>
      </c>
      <c r="BX43" s="9" t="str">
        <f t="shared" si="19"/>
        <v/>
      </c>
      <c r="BY43" s="10" t="str">
        <f t="shared" si="19"/>
        <v/>
      </c>
      <c r="CB43" s="7">
        <v>0.65625</v>
      </c>
    </row>
    <row r="44" spans="2:80" ht="19.5" customHeight="1">
      <c r="B44" s="40">
        <v>39</v>
      </c>
      <c r="C44" s="41" t="str">
        <f>IF(VLOOKUP($B44,管理シート!$B$10:$D$108,2,0)=0,"",VLOOKUP($B44,管理シート!$B$10:$D$108,2,0))</f>
        <v/>
      </c>
      <c r="D44" s="42" t="str">
        <f>IF(VLOOKUP($B44,管理シート!$B$10:$D$108,3,0)=0,"",VLOOKUP($B44,管理シート!$B$10:$D$108,3,0))</f>
        <v/>
      </c>
      <c r="E44" s="1" t="str">
        <f t="shared" si="14"/>
        <v/>
      </c>
      <c r="F44" s="2" t="str">
        <f t="shared" si="15"/>
        <v/>
      </c>
      <c r="G44" s="24"/>
      <c r="H44" s="25"/>
      <c r="I44" s="24"/>
      <c r="J44" s="25"/>
      <c r="K44" s="24"/>
      <c r="L44" s="25"/>
      <c r="M44" s="45"/>
      <c r="N44" s="8" t="str">
        <f t="shared" si="21"/>
        <v/>
      </c>
      <c r="O44" s="9" t="str">
        <f t="shared" si="21"/>
        <v/>
      </c>
      <c r="P44" s="9" t="str">
        <f t="shared" si="21"/>
        <v/>
      </c>
      <c r="Q44" s="10" t="str">
        <f t="shared" si="21"/>
        <v/>
      </c>
      <c r="R44" s="8" t="str">
        <f t="shared" si="20"/>
        <v/>
      </c>
      <c r="S44" s="9" t="str">
        <f t="shared" si="20"/>
        <v/>
      </c>
      <c r="T44" s="9" t="str">
        <f t="shared" si="20"/>
        <v/>
      </c>
      <c r="U44" s="10" t="str">
        <f t="shared" si="20"/>
        <v/>
      </c>
      <c r="V44" s="8" t="str">
        <f t="shared" si="20"/>
        <v/>
      </c>
      <c r="W44" s="9" t="str">
        <f t="shared" si="20"/>
        <v/>
      </c>
      <c r="X44" s="9" t="str">
        <f t="shared" si="20"/>
        <v/>
      </c>
      <c r="Y44" s="10" t="str">
        <f t="shared" si="20"/>
        <v/>
      </c>
      <c r="Z44" s="8" t="str">
        <f t="shared" si="20"/>
        <v/>
      </c>
      <c r="AA44" s="9" t="str">
        <f t="shared" si="20"/>
        <v/>
      </c>
      <c r="AB44" s="9" t="str">
        <f t="shared" si="20"/>
        <v/>
      </c>
      <c r="AC44" s="10" t="str">
        <f t="shared" si="20"/>
        <v/>
      </c>
      <c r="AD44" s="8" t="str">
        <f t="shared" si="20"/>
        <v/>
      </c>
      <c r="AE44" s="9" t="str">
        <f t="shared" si="20"/>
        <v/>
      </c>
      <c r="AF44" s="9" t="str">
        <f t="shared" si="20"/>
        <v/>
      </c>
      <c r="AG44" s="10" t="str">
        <f t="shared" si="20"/>
        <v/>
      </c>
      <c r="AH44" s="8" t="str">
        <f t="shared" si="22"/>
        <v/>
      </c>
      <c r="AI44" s="9" t="str">
        <f t="shared" si="22"/>
        <v/>
      </c>
      <c r="AJ44" s="9" t="str">
        <f t="shared" si="22"/>
        <v/>
      </c>
      <c r="AK44" s="10" t="str">
        <f t="shared" si="22"/>
        <v/>
      </c>
      <c r="AL44" s="8" t="str">
        <f t="shared" si="22"/>
        <v/>
      </c>
      <c r="AM44" s="9" t="str">
        <f t="shared" si="22"/>
        <v/>
      </c>
      <c r="AN44" s="9" t="str">
        <f t="shared" si="22"/>
        <v/>
      </c>
      <c r="AO44" s="10" t="str">
        <f t="shared" si="22"/>
        <v/>
      </c>
      <c r="AP44" s="8" t="str">
        <f t="shared" si="18"/>
        <v/>
      </c>
      <c r="AQ44" s="9" t="str">
        <f t="shared" si="18"/>
        <v/>
      </c>
      <c r="AR44" s="9" t="str">
        <f t="shared" si="18"/>
        <v/>
      </c>
      <c r="AS44" s="10" t="str">
        <f t="shared" si="18"/>
        <v/>
      </c>
      <c r="AT44" s="8" t="str">
        <f t="shared" si="18"/>
        <v/>
      </c>
      <c r="AU44" s="9" t="str">
        <f t="shared" si="18"/>
        <v/>
      </c>
      <c r="AV44" s="9" t="str">
        <f t="shared" si="18"/>
        <v/>
      </c>
      <c r="AW44" s="10" t="str">
        <f t="shared" si="18"/>
        <v/>
      </c>
      <c r="AX44" s="8" t="str">
        <f t="shared" si="18"/>
        <v/>
      </c>
      <c r="AY44" s="9" t="str">
        <f t="shared" si="18"/>
        <v/>
      </c>
      <c r="AZ44" s="9" t="str">
        <f t="shared" si="18"/>
        <v/>
      </c>
      <c r="BA44" s="10" t="str">
        <f t="shared" si="18"/>
        <v/>
      </c>
      <c r="BB44" s="8" t="str">
        <f t="shared" si="18"/>
        <v/>
      </c>
      <c r="BC44" s="9" t="str">
        <f t="shared" si="18"/>
        <v/>
      </c>
      <c r="BD44" s="9" t="str">
        <f t="shared" si="18"/>
        <v/>
      </c>
      <c r="BE44" s="10" t="str">
        <f t="shared" si="18"/>
        <v/>
      </c>
      <c r="BF44" s="8" t="str">
        <f t="shared" si="9"/>
        <v/>
      </c>
      <c r="BG44" s="9" t="str">
        <f t="shared" si="9"/>
        <v/>
      </c>
      <c r="BH44" s="9" t="str">
        <f t="shared" si="9"/>
        <v/>
      </c>
      <c r="BI44" s="10" t="str">
        <f t="shared" si="9"/>
        <v/>
      </c>
      <c r="BJ44" s="8" t="str">
        <f t="shared" si="19"/>
        <v/>
      </c>
      <c r="BK44" s="9" t="str">
        <f t="shared" si="19"/>
        <v/>
      </c>
      <c r="BL44" s="9" t="str">
        <f t="shared" si="19"/>
        <v/>
      </c>
      <c r="BM44" s="10" t="str">
        <f t="shared" si="19"/>
        <v/>
      </c>
      <c r="BN44" s="8" t="str">
        <f t="shared" si="19"/>
        <v/>
      </c>
      <c r="BO44" s="9" t="str">
        <f t="shared" si="19"/>
        <v/>
      </c>
      <c r="BP44" s="9" t="str">
        <f t="shared" si="19"/>
        <v/>
      </c>
      <c r="BQ44" s="10" t="str">
        <f t="shared" si="19"/>
        <v/>
      </c>
      <c r="BR44" s="8" t="str">
        <f t="shared" si="19"/>
        <v/>
      </c>
      <c r="BS44" s="9" t="str">
        <f t="shared" si="19"/>
        <v/>
      </c>
      <c r="BT44" s="9" t="str">
        <f t="shared" si="19"/>
        <v/>
      </c>
      <c r="BU44" s="10" t="str">
        <f t="shared" si="19"/>
        <v/>
      </c>
      <c r="BV44" s="8" t="str">
        <f t="shared" si="19"/>
        <v/>
      </c>
      <c r="BW44" s="9" t="str">
        <f t="shared" si="19"/>
        <v/>
      </c>
      <c r="BX44" s="9" t="str">
        <f t="shared" si="19"/>
        <v/>
      </c>
      <c r="BY44" s="10" t="str">
        <f t="shared" si="19"/>
        <v/>
      </c>
      <c r="CB44" s="7">
        <v>0.66666666666666663</v>
      </c>
    </row>
    <row r="45" spans="2:80" ht="19.5" customHeight="1">
      <c r="B45" s="40">
        <v>40</v>
      </c>
      <c r="C45" s="41" t="str">
        <f>IF(VLOOKUP($B45,管理シート!$B$10:$D$108,2,0)=0,"",VLOOKUP($B45,管理シート!$B$10:$D$108,2,0))</f>
        <v/>
      </c>
      <c r="D45" s="42" t="str">
        <f>IF(VLOOKUP($B45,管理シート!$B$10:$D$108,3,0)=0,"",VLOOKUP($B45,管理シート!$B$10:$D$108,3,0))</f>
        <v/>
      </c>
      <c r="E45" s="1" t="str">
        <f t="shared" si="14"/>
        <v/>
      </c>
      <c r="F45" s="2" t="str">
        <f t="shared" si="15"/>
        <v/>
      </c>
      <c r="G45" s="24"/>
      <c r="H45" s="25"/>
      <c r="I45" s="24"/>
      <c r="J45" s="25"/>
      <c r="K45" s="24"/>
      <c r="L45" s="25"/>
      <c r="M45" s="45"/>
      <c r="N45" s="8" t="str">
        <f t="shared" si="21"/>
        <v/>
      </c>
      <c r="O45" s="9" t="str">
        <f t="shared" si="21"/>
        <v/>
      </c>
      <c r="P45" s="9" t="str">
        <f t="shared" si="21"/>
        <v/>
      </c>
      <c r="Q45" s="10" t="str">
        <f t="shared" si="21"/>
        <v/>
      </c>
      <c r="R45" s="8" t="str">
        <f t="shared" si="20"/>
        <v/>
      </c>
      <c r="S45" s="9" t="str">
        <f t="shared" si="20"/>
        <v/>
      </c>
      <c r="T45" s="9" t="str">
        <f t="shared" si="20"/>
        <v/>
      </c>
      <c r="U45" s="10" t="str">
        <f t="shared" si="20"/>
        <v/>
      </c>
      <c r="V45" s="8" t="str">
        <f t="shared" si="20"/>
        <v/>
      </c>
      <c r="W45" s="9" t="str">
        <f t="shared" si="20"/>
        <v/>
      </c>
      <c r="X45" s="9" t="str">
        <f t="shared" si="20"/>
        <v/>
      </c>
      <c r="Y45" s="10" t="str">
        <f t="shared" si="20"/>
        <v/>
      </c>
      <c r="Z45" s="8" t="str">
        <f t="shared" si="20"/>
        <v/>
      </c>
      <c r="AA45" s="9" t="str">
        <f t="shared" si="20"/>
        <v/>
      </c>
      <c r="AB45" s="9" t="str">
        <f t="shared" si="20"/>
        <v/>
      </c>
      <c r="AC45" s="10" t="str">
        <f t="shared" si="20"/>
        <v/>
      </c>
      <c r="AD45" s="8" t="str">
        <f t="shared" si="20"/>
        <v/>
      </c>
      <c r="AE45" s="9" t="str">
        <f t="shared" si="20"/>
        <v/>
      </c>
      <c r="AF45" s="9" t="str">
        <f t="shared" si="20"/>
        <v/>
      </c>
      <c r="AG45" s="10" t="str">
        <f t="shared" si="20"/>
        <v/>
      </c>
      <c r="AH45" s="8" t="str">
        <f t="shared" si="22"/>
        <v/>
      </c>
      <c r="AI45" s="9" t="str">
        <f t="shared" si="22"/>
        <v/>
      </c>
      <c r="AJ45" s="9" t="str">
        <f t="shared" si="22"/>
        <v/>
      </c>
      <c r="AK45" s="10" t="str">
        <f t="shared" si="22"/>
        <v/>
      </c>
      <c r="AL45" s="8" t="str">
        <f t="shared" si="22"/>
        <v/>
      </c>
      <c r="AM45" s="9" t="str">
        <f t="shared" si="22"/>
        <v/>
      </c>
      <c r="AN45" s="9" t="str">
        <f t="shared" si="22"/>
        <v/>
      </c>
      <c r="AO45" s="10" t="str">
        <f t="shared" si="22"/>
        <v/>
      </c>
      <c r="AP45" s="8" t="str">
        <f t="shared" si="18"/>
        <v/>
      </c>
      <c r="AQ45" s="9" t="str">
        <f t="shared" si="18"/>
        <v/>
      </c>
      <c r="AR45" s="9" t="str">
        <f t="shared" si="18"/>
        <v/>
      </c>
      <c r="AS45" s="10" t="str">
        <f t="shared" si="18"/>
        <v/>
      </c>
      <c r="AT45" s="8" t="str">
        <f t="shared" si="18"/>
        <v/>
      </c>
      <c r="AU45" s="9" t="str">
        <f t="shared" si="18"/>
        <v/>
      </c>
      <c r="AV45" s="9" t="str">
        <f t="shared" si="18"/>
        <v/>
      </c>
      <c r="AW45" s="10" t="str">
        <f t="shared" si="18"/>
        <v/>
      </c>
      <c r="AX45" s="8" t="str">
        <f t="shared" si="18"/>
        <v/>
      </c>
      <c r="AY45" s="9" t="str">
        <f t="shared" si="18"/>
        <v/>
      </c>
      <c r="AZ45" s="9" t="str">
        <f t="shared" si="18"/>
        <v/>
      </c>
      <c r="BA45" s="10" t="str">
        <f t="shared" si="18"/>
        <v/>
      </c>
      <c r="BB45" s="8" t="str">
        <f t="shared" si="18"/>
        <v/>
      </c>
      <c r="BC45" s="9" t="str">
        <f t="shared" si="18"/>
        <v/>
      </c>
      <c r="BD45" s="9" t="str">
        <f t="shared" si="18"/>
        <v/>
      </c>
      <c r="BE45" s="10" t="str">
        <f t="shared" si="18"/>
        <v/>
      </c>
      <c r="BF45" s="8" t="str">
        <f t="shared" si="9"/>
        <v/>
      </c>
      <c r="BG45" s="9" t="str">
        <f t="shared" si="9"/>
        <v/>
      </c>
      <c r="BH45" s="9" t="str">
        <f t="shared" si="9"/>
        <v/>
      </c>
      <c r="BI45" s="10" t="str">
        <f t="shared" si="9"/>
        <v/>
      </c>
      <c r="BJ45" s="8" t="str">
        <f t="shared" si="19"/>
        <v/>
      </c>
      <c r="BK45" s="9" t="str">
        <f t="shared" si="19"/>
        <v/>
      </c>
      <c r="BL45" s="9" t="str">
        <f t="shared" si="19"/>
        <v/>
      </c>
      <c r="BM45" s="10" t="str">
        <f t="shared" si="19"/>
        <v/>
      </c>
      <c r="BN45" s="8" t="str">
        <f t="shared" si="19"/>
        <v/>
      </c>
      <c r="BO45" s="9" t="str">
        <f t="shared" si="19"/>
        <v/>
      </c>
      <c r="BP45" s="9" t="str">
        <f t="shared" si="19"/>
        <v/>
      </c>
      <c r="BQ45" s="10" t="str">
        <f t="shared" si="19"/>
        <v/>
      </c>
      <c r="BR45" s="8" t="str">
        <f t="shared" si="19"/>
        <v/>
      </c>
      <c r="BS45" s="9" t="str">
        <f t="shared" si="19"/>
        <v/>
      </c>
      <c r="BT45" s="9" t="str">
        <f t="shared" si="19"/>
        <v/>
      </c>
      <c r="BU45" s="10" t="str">
        <f t="shared" si="19"/>
        <v/>
      </c>
      <c r="BV45" s="8" t="str">
        <f t="shared" si="19"/>
        <v/>
      </c>
      <c r="BW45" s="9" t="str">
        <f t="shared" si="19"/>
        <v/>
      </c>
      <c r="BX45" s="9" t="str">
        <f t="shared" si="19"/>
        <v/>
      </c>
      <c r="BY45" s="10" t="str">
        <f t="shared" si="19"/>
        <v/>
      </c>
      <c r="CB45" s="7">
        <v>0.67708333333333337</v>
      </c>
    </row>
    <row r="46" spans="2:80" ht="19.5" customHeight="1">
      <c r="B46" s="40">
        <v>41</v>
      </c>
      <c r="C46" s="41" t="str">
        <f>IF(VLOOKUP($B46,管理シート!$B$10:$D$108,2,0)=0,"",VLOOKUP($B46,管理シート!$B$10:$D$108,2,0))</f>
        <v/>
      </c>
      <c r="D46" s="42" t="str">
        <f>IF(VLOOKUP($B46,管理シート!$B$10:$D$108,3,0)=0,"",VLOOKUP($B46,管理シート!$B$10:$D$108,3,0))</f>
        <v/>
      </c>
      <c r="E46" s="1" t="str">
        <f t="shared" si="14"/>
        <v/>
      </c>
      <c r="F46" s="2" t="str">
        <f t="shared" si="15"/>
        <v/>
      </c>
      <c r="G46" s="24"/>
      <c r="H46" s="25"/>
      <c r="I46" s="24"/>
      <c r="J46" s="25"/>
      <c r="K46" s="24"/>
      <c r="L46" s="25"/>
      <c r="M46" s="45"/>
      <c r="N46" s="8" t="str">
        <f t="shared" si="21"/>
        <v/>
      </c>
      <c r="O46" s="9" t="str">
        <f t="shared" si="21"/>
        <v/>
      </c>
      <c r="P46" s="9" t="str">
        <f t="shared" si="21"/>
        <v/>
      </c>
      <c r="Q46" s="10" t="str">
        <f t="shared" si="21"/>
        <v/>
      </c>
      <c r="R46" s="8" t="str">
        <f t="shared" si="20"/>
        <v/>
      </c>
      <c r="S46" s="9" t="str">
        <f t="shared" si="20"/>
        <v/>
      </c>
      <c r="T46" s="9" t="str">
        <f t="shared" si="20"/>
        <v/>
      </c>
      <c r="U46" s="10" t="str">
        <f t="shared" si="20"/>
        <v/>
      </c>
      <c r="V46" s="8" t="str">
        <f t="shared" si="20"/>
        <v/>
      </c>
      <c r="W46" s="9" t="str">
        <f t="shared" si="20"/>
        <v/>
      </c>
      <c r="X46" s="9" t="str">
        <f t="shared" si="20"/>
        <v/>
      </c>
      <c r="Y46" s="10" t="str">
        <f t="shared" si="20"/>
        <v/>
      </c>
      <c r="Z46" s="8" t="str">
        <f t="shared" si="20"/>
        <v/>
      </c>
      <c r="AA46" s="9" t="str">
        <f t="shared" si="20"/>
        <v/>
      </c>
      <c r="AB46" s="9" t="str">
        <f t="shared" si="20"/>
        <v/>
      </c>
      <c r="AC46" s="10" t="str">
        <f t="shared" si="20"/>
        <v/>
      </c>
      <c r="AD46" s="8" t="str">
        <f t="shared" si="20"/>
        <v/>
      </c>
      <c r="AE46" s="9" t="str">
        <f t="shared" si="20"/>
        <v/>
      </c>
      <c r="AF46" s="9" t="str">
        <f t="shared" si="20"/>
        <v/>
      </c>
      <c r="AG46" s="10" t="str">
        <f t="shared" si="20"/>
        <v/>
      </c>
      <c r="AH46" s="8" t="str">
        <f t="shared" si="22"/>
        <v/>
      </c>
      <c r="AI46" s="9" t="str">
        <f t="shared" si="22"/>
        <v/>
      </c>
      <c r="AJ46" s="9" t="str">
        <f t="shared" si="22"/>
        <v/>
      </c>
      <c r="AK46" s="10" t="str">
        <f t="shared" si="22"/>
        <v/>
      </c>
      <c r="AL46" s="8" t="str">
        <f t="shared" si="22"/>
        <v/>
      </c>
      <c r="AM46" s="9" t="str">
        <f t="shared" si="22"/>
        <v/>
      </c>
      <c r="AN46" s="9" t="str">
        <f t="shared" si="22"/>
        <v/>
      </c>
      <c r="AO46" s="10" t="str">
        <f t="shared" si="22"/>
        <v/>
      </c>
      <c r="AP46" s="8" t="str">
        <f t="shared" si="18"/>
        <v/>
      </c>
      <c r="AQ46" s="9" t="str">
        <f t="shared" si="18"/>
        <v/>
      </c>
      <c r="AR46" s="9" t="str">
        <f t="shared" si="18"/>
        <v/>
      </c>
      <c r="AS46" s="10" t="str">
        <f t="shared" si="18"/>
        <v/>
      </c>
      <c r="AT46" s="8" t="str">
        <f t="shared" si="18"/>
        <v/>
      </c>
      <c r="AU46" s="9" t="str">
        <f t="shared" si="18"/>
        <v/>
      </c>
      <c r="AV46" s="9" t="str">
        <f t="shared" si="18"/>
        <v/>
      </c>
      <c r="AW46" s="10" t="str">
        <f t="shared" si="18"/>
        <v/>
      </c>
      <c r="AX46" s="8" t="str">
        <f t="shared" si="18"/>
        <v/>
      </c>
      <c r="AY46" s="9" t="str">
        <f t="shared" si="18"/>
        <v/>
      </c>
      <c r="AZ46" s="9" t="str">
        <f t="shared" si="18"/>
        <v/>
      </c>
      <c r="BA46" s="10" t="str">
        <f t="shared" si="18"/>
        <v/>
      </c>
      <c r="BB46" s="8" t="str">
        <f t="shared" si="18"/>
        <v/>
      </c>
      <c r="BC46" s="9" t="str">
        <f t="shared" si="18"/>
        <v/>
      </c>
      <c r="BD46" s="9" t="str">
        <f t="shared" si="18"/>
        <v/>
      </c>
      <c r="BE46" s="10" t="str">
        <f t="shared" ref="AP46:BE55" si="23">IF($G46="","",IF(AND($I46&lt;=BE$5,$J46&gt;BE$5),"",IF(AND($K46&lt;=BE$5,$L46&gt;BE$5),"",IF(AND($G46&lt;=BE$5,$H46&gt;BE$5),"■",""))))</f>
        <v/>
      </c>
      <c r="BF46" s="8" t="str">
        <f t="shared" si="9"/>
        <v/>
      </c>
      <c r="BG46" s="9" t="str">
        <f t="shared" si="9"/>
        <v/>
      </c>
      <c r="BH46" s="9" t="str">
        <f t="shared" si="9"/>
        <v/>
      </c>
      <c r="BI46" s="10" t="str">
        <f t="shared" si="9"/>
        <v/>
      </c>
      <c r="BJ46" s="8" t="str">
        <f t="shared" si="19"/>
        <v/>
      </c>
      <c r="BK46" s="9" t="str">
        <f t="shared" si="19"/>
        <v/>
      </c>
      <c r="BL46" s="9" t="str">
        <f t="shared" si="19"/>
        <v/>
      </c>
      <c r="BM46" s="10" t="str">
        <f t="shared" si="19"/>
        <v/>
      </c>
      <c r="BN46" s="8" t="str">
        <f t="shared" si="19"/>
        <v/>
      </c>
      <c r="BO46" s="9" t="str">
        <f t="shared" si="19"/>
        <v/>
      </c>
      <c r="BP46" s="9" t="str">
        <f t="shared" si="19"/>
        <v/>
      </c>
      <c r="BQ46" s="10" t="str">
        <f t="shared" si="19"/>
        <v/>
      </c>
      <c r="BR46" s="8" t="str">
        <f t="shared" si="19"/>
        <v/>
      </c>
      <c r="BS46" s="9" t="str">
        <f t="shared" si="19"/>
        <v/>
      </c>
      <c r="BT46" s="9" t="str">
        <f t="shared" si="19"/>
        <v/>
      </c>
      <c r="BU46" s="10" t="str">
        <f t="shared" si="19"/>
        <v/>
      </c>
      <c r="BV46" s="8" t="str">
        <f t="shared" si="19"/>
        <v/>
      </c>
      <c r="BW46" s="9" t="str">
        <f t="shared" si="19"/>
        <v/>
      </c>
      <c r="BX46" s="9" t="str">
        <f t="shared" si="19"/>
        <v/>
      </c>
      <c r="BY46" s="10" t="str">
        <f t="shared" ref="BY46:BY55" si="24">IF($G46="","",IF(AND($I46&lt;=BY$5,$J46&gt;BY$5),"",IF(AND($K46&lt;=BY$5,$L46&gt;BY$5),"",IF(AND($G46&lt;=BY$5,$H46&gt;BY$5),"■",""))))</f>
        <v/>
      </c>
      <c r="CB46" s="7">
        <v>0.6875</v>
      </c>
    </row>
    <row r="47" spans="2:80" ht="19.5" customHeight="1">
      <c r="B47" s="40">
        <v>42</v>
      </c>
      <c r="C47" s="41" t="str">
        <f>IF(VLOOKUP($B47,管理シート!$B$10:$D$108,2,0)=0,"",VLOOKUP($B47,管理シート!$B$10:$D$108,2,0))</f>
        <v/>
      </c>
      <c r="D47" s="42" t="str">
        <f>IF(VLOOKUP($B47,管理シート!$B$10:$D$108,3,0)=0,"",VLOOKUP($B47,管理シート!$B$10:$D$108,3,0))</f>
        <v/>
      </c>
      <c r="E47" s="1" t="str">
        <f t="shared" si="14"/>
        <v/>
      </c>
      <c r="F47" s="2" t="str">
        <f t="shared" si="15"/>
        <v/>
      </c>
      <c r="G47" s="24"/>
      <c r="H47" s="25"/>
      <c r="I47" s="24"/>
      <c r="J47" s="25"/>
      <c r="K47" s="24"/>
      <c r="L47" s="25"/>
      <c r="M47" s="45"/>
      <c r="N47" s="8" t="str">
        <f t="shared" si="21"/>
        <v/>
      </c>
      <c r="O47" s="9" t="str">
        <f t="shared" si="21"/>
        <v/>
      </c>
      <c r="P47" s="9" t="str">
        <f t="shared" si="21"/>
        <v/>
      </c>
      <c r="Q47" s="10" t="str">
        <f t="shared" si="21"/>
        <v/>
      </c>
      <c r="R47" s="8" t="str">
        <f t="shared" si="20"/>
        <v/>
      </c>
      <c r="S47" s="9" t="str">
        <f t="shared" si="20"/>
        <v/>
      </c>
      <c r="T47" s="9" t="str">
        <f t="shared" si="20"/>
        <v/>
      </c>
      <c r="U47" s="10" t="str">
        <f t="shared" si="20"/>
        <v/>
      </c>
      <c r="V47" s="8" t="str">
        <f t="shared" si="20"/>
        <v/>
      </c>
      <c r="W47" s="9" t="str">
        <f t="shared" si="20"/>
        <v/>
      </c>
      <c r="X47" s="9" t="str">
        <f t="shared" si="20"/>
        <v/>
      </c>
      <c r="Y47" s="10" t="str">
        <f t="shared" si="20"/>
        <v/>
      </c>
      <c r="Z47" s="8" t="str">
        <f t="shared" si="20"/>
        <v/>
      </c>
      <c r="AA47" s="9" t="str">
        <f t="shared" si="20"/>
        <v/>
      </c>
      <c r="AB47" s="9" t="str">
        <f t="shared" si="20"/>
        <v/>
      </c>
      <c r="AC47" s="10" t="str">
        <f t="shared" si="20"/>
        <v/>
      </c>
      <c r="AD47" s="8" t="str">
        <f t="shared" si="20"/>
        <v/>
      </c>
      <c r="AE47" s="9" t="str">
        <f t="shared" si="20"/>
        <v/>
      </c>
      <c r="AF47" s="9" t="str">
        <f t="shared" si="20"/>
        <v/>
      </c>
      <c r="AG47" s="10" t="str">
        <f t="shared" si="20"/>
        <v/>
      </c>
      <c r="AH47" s="8" t="str">
        <f t="shared" si="22"/>
        <v/>
      </c>
      <c r="AI47" s="9" t="str">
        <f t="shared" si="22"/>
        <v/>
      </c>
      <c r="AJ47" s="9" t="str">
        <f t="shared" si="22"/>
        <v/>
      </c>
      <c r="AK47" s="10" t="str">
        <f t="shared" si="22"/>
        <v/>
      </c>
      <c r="AL47" s="8" t="str">
        <f t="shared" si="22"/>
        <v/>
      </c>
      <c r="AM47" s="9" t="str">
        <f t="shared" si="22"/>
        <v/>
      </c>
      <c r="AN47" s="9" t="str">
        <f t="shared" si="22"/>
        <v/>
      </c>
      <c r="AO47" s="10" t="str">
        <f t="shared" si="22"/>
        <v/>
      </c>
      <c r="AP47" s="8" t="str">
        <f t="shared" si="23"/>
        <v/>
      </c>
      <c r="AQ47" s="9" t="str">
        <f t="shared" si="23"/>
        <v/>
      </c>
      <c r="AR47" s="9" t="str">
        <f t="shared" si="23"/>
        <v/>
      </c>
      <c r="AS47" s="10" t="str">
        <f t="shared" si="23"/>
        <v/>
      </c>
      <c r="AT47" s="8" t="str">
        <f t="shared" si="23"/>
        <v/>
      </c>
      <c r="AU47" s="9" t="str">
        <f t="shared" si="23"/>
        <v/>
      </c>
      <c r="AV47" s="9" t="str">
        <f t="shared" si="23"/>
        <v/>
      </c>
      <c r="AW47" s="10" t="str">
        <f t="shared" si="23"/>
        <v/>
      </c>
      <c r="AX47" s="8" t="str">
        <f t="shared" si="23"/>
        <v/>
      </c>
      <c r="AY47" s="9" t="str">
        <f t="shared" si="23"/>
        <v/>
      </c>
      <c r="AZ47" s="9" t="str">
        <f t="shared" si="23"/>
        <v/>
      </c>
      <c r="BA47" s="10" t="str">
        <f t="shared" si="23"/>
        <v/>
      </c>
      <c r="BB47" s="8" t="str">
        <f t="shared" si="23"/>
        <v/>
      </c>
      <c r="BC47" s="9" t="str">
        <f t="shared" si="23"/>
        <v/>
      </c>
      <c r="BD47" s="9" t="str">
        <f t="shared" si="23"/>
        <v/>
      </c>
      <c r="BE47" s="10" t="str">
        <f t="shared" si="23"/>
        <v/>
      </c>
      <c r="BF47" s="8" t="str">
        <f t="shared" si="9"/>
        <v/>
      </c>
      <c r="BG47" s="9" t="str">
        <f t="shared" si="9"/>
        <v/>
      </c>
      <c r="BH47" s="9" t="str">
        <f t="shared" si="9"/>
        <v/>
      </c>
      <c r="BI47" s="10" t="str">
        <f t="shared" si="9"/>
        <v/>
      </c>
      <c r="BJ47" s="8" t="str">
        <f t="shared" ref="BJ47:BX55" si="25">IF($G47="","",IF(AND($I47&lt;=BJ$5,$J47&gt;BJ$5),"",IF(AND($K47&lt;=BJ$5,$L47&gt;BJ$5),"",IF(AND($G47&lt;=BJ$5,$H47&gt;BJ$5),"■",""))))</f>
        <v/>
      </c>
      <c r="BK47" s="9" t="str">
        <f t="shared" si="25"/>
        <v/>
      </c>
      <c r="BL47" s="9" t="str">
        <f t="shared" si="25"/>
        <v/>
      </c>
      <c r="BM47" s="10" t="str">
        <f t="shared" si="25"/>
        <v/>
      </c>
      <c r="BN47" s="8" t="str">
        <f t="shared" si="25"/>
        <v/>
      </c>
      <c r="BO47" s="9" t="str">
        <f t="shared" si="25"/>
        <v/>
      </c>
      <c r="BP47" s="9" t="str">
        <f t="shared" si="25"/>
        <v/>
      </c>
      <c r="BQ47" s="10" t="str">
        <f t="shared" si="25"/>
        <v/>
      </c>
      <c r="BR47" s="8" t="str">
        <f t="shared" si="25"/>
        <v/>
      </c>
      <c r="BS47" s="9" t="str">
        <f t="shared" si="25"/>
        <v/>
      </c>
      <c r="BT47" s="9" t="str">
        <f t="shared" si="25"/>
        <v/>
      </c>
      <c r="BU47" s="10" t="str">
        <f t="shared" si="25"/>
        <v/>
      </c>
      <c r="BV47" s="8" t="str">
        <f t="shared" si="25"/>
        <v/>
      </c>
      <c r="BW47" s="9" t="str">
        <f t="shared" si="25"/>
        <v/>
      </c>
      <c r="BX47" s="9" t="str">
        <f t="shared" si="25"/>
        <v/>
      </c>
      <c r="BY47" s="10" t="str">
        <f t="shared" si="24"/>
        <v/>
      </c>
      <c r="CB47" s="7">
        <v>0.69791666666666663</v>
      </c>
    </row>
    <row r="48" spans="2:80" ht="19.5" customHeight="1">
      <c r="B48" s="40">
        <v>43</v>
      </c>
      <c r="C48" s="41" t="str">
        <f>IF(VLOOKUP($B48,管理シート!$B$10:$D$108,2,0)=0,"",VLOOKUP($B48,管理シート!$B$10:$D$108,2,0))</f>
        <v/>
      </c>
      <c r="D48" s="42" t="str">
        <f>IF(VLOOKUP($B48,管理シート!$B$10:$D$108,3,0)=0,"",VLOOKUP($B48,管理シート!$B$10:$D$108,3,0))</f>
        <v/>
      </c>
      <c r="E48" s="1" t="str">
        <f t="shared" si="14"/>
        <v/>
      </c>
      <c r="F48" s="2" t="str">
        <f t="shared" si="15"/>
        <v/>
      </c>
      <c r="G48" s="24"/>
      <c r="H48" s="25"/>
      <c r="I48" s="24"/>
      <c r="J48" s="25"/>
      <c r="K48" s="24"/>
      <c r="L48" s="25"/>
      <c r="M48" s="45"/>
      <c r="N48" s="8" t="str">
        <f t="shared" si="21"/>
        <v/>
      </c>
      <c r="O48" s="9" t="str">
        <f t="shared" si="21"/>
        <v/>
      </c>
      <c r="P48" s="9" t="str">
        <f t="shared" si="21"/>
        <v/>
      </c>
      <c r="Q48" s="10" t="str">
        <f t="shared" si="21"/>
        <v/>
      </c>
      <c r="R48" s="8" t="str">
        <f t="shared" si="20"/>
        <v/>
      </c>
      <c r="S48" s="9" t="str">
        <f t="shared" si="20"/>
        <v/>
      </c>
      <c r="T48" s="9" t="str">
        <f t="shared" si="20"/>
        <v/>
      </c>
      <c r="U48" s="10" t="str">
        <f t="shared" si="20"/>
        <v/>
      </c>
      <c r="V48" s="8" t="str">
        <f t="shared" si="20"/>
        <v/>
      </c>
      <c r="W48" s="9" t="str">
        <f t="shared" si="20"/>
        <v/>
      </c>
      <c r="X48" s="9" t="str">
        <f t="shared" si="20"/>
        <v/>
      </c>
      <c r="Y48" s="10" t="str">
        <f t="shared" si="20"/>
        <v/>
      </c>
      <c r="Z48" s="8" t="str">
        <f t="shared" si="20"/>
        <v/>
      </c>
      <c r="AA48" s="9" t="str">
        <f t="shared" si="20"/>
        <v/>
      </c>
      <c r="AB48" s="9" t="str">
        <f t="shared" si="20"/>
        <v/>
      </c>
      <c r="AC48" s="10" t="str">
        <f t="shared" si="20"/>
        <v/>
      </c>
      <c r="AD48" s="8" t="str">
        <f t="shared" si="20"/>
        <v/>
      </c>
      <c r="AE48" s="9" t="str">
        <f t="shared" si="20"/>
        <v/>
      </c>
      <c r="AF48" s="9" t="str">
        <f t="shared" si="20"/>
        <v/>
      </c>
      <c r="AG48" s="10" t="str">
        <f t="shared" si="20"/>
        <v/>
      </c>
      <c r="AH48" s="8" t="str">
        <f t="shared" si="22"/>
        <v/>
      </c>
      <c r="AI48" s="9" t="str">
        <f t="shared" si="22"/>
        <v/>
      </c>
      <c r="AJ48" s="9" t="str">
        <f t="shared" si="22"/>
        <v/>
      </c>
      <c r="AK48" s="10" t="str">
        <f t="shared" si="22"/>
        <v/>
      </c>
      <c r="AL48" s="8" t="str">
        <f t="shared" si="22"/>
        <v/>
      </c>
      <c r="AM48" s="9" t="str">
        <f t="shared" si="22"/>
        <v/>
      </c>
      <c r="AN48" s="9" t="str">
        <f t="shared" si="22"/>
        <v/>
      </c>
      <c r="AO48" s="10" t="str">
        <f t="shared" si="22"/>
        <v/>
      </c>
      <c r="AP48" s="8" t="str">
        <f t="shared" si="23"/>
        <v/>
      </c>
      <c r="AQ48" s="9" t="str">
        <f t="shared" si="23"/>
        <v/>
      </c>
      <c r="AR48" s="9" t="str">
        <f t="shared" si="23"/>
        <v/>
      </c>
      <c r="AS48" s="10" t="str">
        <f t="shared" si="23"/>
        <v/>
      </c>
      <c r="AT48" s="8" t="str">
        <f t="shared" si="23"/>
        <v/>
      </c>
      <c r="AU48" s="9" t="str">
        <f t="shared" si="23"/>
        <v/>
      </c>
      <c r="AV48" s="9" t="str">
        <f t="shared" si="23"/>
        <v/>
      </c>
      <c r="AW48" s="10" t="str">
        <f t="shared" si="23"/>
        <v/>
      </c>
      <c r="AX48" s="8" t="str">
        <f t="shared" si="23"/>
        <v/>
      </c>
      <c r="AY48" s="9" t="str">
        <f t="shared" si="23"/>
        <v/>
      </c>
      <c r="AZ48" s="9" t="str">
        <f t="shared" si="23"/>
        <v/>
      </c>
      <c r="BA48" s="10" t="str">
        <f t="shared" si="23"/>
        <v/>
      </c>
      <c r="BB48" s="8" t="str">
        <f t="shared" si="23"/>
        <v/>
      </c>
      <c r="BC48" s="9" t="str">
        <f t="shared" si="23"/>
        <v/>
      </c>
      <c r="BD48" s="9" t="str">
        <f t="shared" si="23"/>
        <v/>
      </c>
      <c r="BE48" s="10" t="str">
        <f t="shared" si="23"/>
        <v/>
      </c>
      <c r="BF48" s="8" t="str">
        <f t="shared" si="9"/>
        <v/>
      </c>
      <c r="BG48" s="9" t="str">
        <f t="shared" si="9"/>
        <v/>
      </c>
      <c r="BH48" s="9" t="str">
        <f t="shared" si="9"/>
        <v/>
      </c>
      <c r="BI48" s="10" t="str">
        <f t="shared" si="9"/>
        <v/>
      </c>
      <c r="BJ48" s="8" t="str">
        <f t="shared" si="25"/>
        <v/>
      </c>
      <c r="BK48" s="9" t="str">
        <f t="shared" si="25"/>
        <v/>
      </c>
      <c r="BL48" s="9" t="str">
        <f t="shared" si="25"/>
        <v/>
      </c>
      <c r="BM48" s="10" t="str">
        <f t="shared" si="25"/>
        <v/>
      </c>
      <c r="BN48" s="8" t="str">
        <f t="shared" si="25"/>
        <v/>
      </c>
      <c r="BO48" s="9" t="str">
        <f t="shared" si="25"/>
        <v/>
      </c>
      <c r="BP48" s="9" t="str">
        <f t="shared" si="25"/>
        <v/>
      </c>
      <c r="BQ48" s="10" t="str">
        <f t="shared" si="25"/>
        <v/>
      </c>
      <c r="BR48" s="8" t="str">
        <f t="shared" si="25"/>
        <v/>
      </c>
      <c r="BS48" s="9" t="str">
        <f t="shared" si="25"/>
        <v/>
      </c>
      <c r="BT48" s="9" t="str">
        <f t="shared" si="25"/>
        <v/>
      </c>
      <c r="BU48" s="10" t="str">
        <f t="shared" si="25"/>
        <v/>
      </c>
      <c r="BV48" s="8" t="str">
        <f t="shared" si="25"/>
        <v/>
      </c>
      <c r="BW48" s="9" t="str">
        <f t="shared" si="25"/>
        <v/>
      </c>
      <c r="BX48" s="9" t="str">
        <f t="shared" si="25"/>
        <v/>
      </c>
      <c r="BY48" s="10" t="str">
        <f t="shared" si="24"/>
        <v/>
      </c>
      <c r="CB48" s="7">
        <v>0.70833333333333337</v>
      </c>
    </row>
    <row r="49" spans="2:80" ht="19.5" customHeight="1">
      <c r="B49" s="40">
        <v>44</v>
      </c>
      <c r="C49" s="41" t="str">
        <f>IF(VLOOKUP($B49,管理シート!$B$10:$D$108,2,0)=0,"",VLOOKUP($B49,管理シート!$B$10:$D$108,2,0))</f>
        <v/>
      </c>
      <c r="D49" s="42" t="str">
        <f>IF(VLOOKUP($B49,管理シート!$B$10:$D$108,3,0)=0,"",VLOOKUP($B49,管理シート!$B$10:$D$108,3,0))</f>
        <v/>
      </c>
      <c r="E49" s="1" t="str">
        <f t="shared" si="14"/>
        <v/>
      </c>
      <c r="F49" s="2" t="str">
        <f t="shared" si="15"/>
        <v/>
      </c>
      <c r="G49" s="24"/>
      <c r="H49" s="25"/>
      <c r="I49" s="24"/>
      <c r="J49" s="25"/>
      <c r="K49" s="24"/>
      <c r="L49" s="25"/>
      <c r="M49" s="45"/>
      <c r="N49" s="8" t="str">
        <f t="shared" si="21"/>
        <v/>
      </c>
      <c r="O49" s="9" t="str">
        <f t="shared" si="21"/>
        <v/>
      </c>
      <c r="P49" s="9" t="str">
        <f t="shared" si="21"/>
        <v/>
      </c>
      <c r="Q49" s="10" t="str">
        <f t="shared" si="21"/>
        <v/>
      </c>
      <c r="R49" s="8" t="str">
        <f t="shared" si="20"/>
        <v/>
      </c>
      <c r="S49" s="9" t="str">
        <f t="shared" si="20"/>
        <v/>
      </c>
      <c r="T49" s="9" t="str">
        <f t="shared" si="20"/>
        <v/>
      </c>
      <c r="U49" s="10" t="str">
        <f t="shared" si="20"/>
        <v/>
      </c>
      <c r="V49" s="8" t="str">
        <f t="shared" si="20"/>
        <v/>
      </c>
      <c r="W49" s="9" t="str">
        <f t="shared" si="20"/>
        <v/>
      </c>
      <c r="X49" s="9" t="str">
        <f t="shared" si="20"/>
        <v/>
      </c>
      <c r="Y49" s="10" t="str">
        <f t="shared" si="20"/>
        <v/>
      </c>
      <c r="Z49" s="8" t="str">
        <f t="shared" si="20"/>
        <v/>
      </c>
      <c r="AA49" s="9" t="str">
        <f t="shared" si="20"/>
        <v/>
      </c>
      <c r="AB49" s="9" t="str">
        <f t="shared" si="20"/>
        <v/>
      </c>
      <c r="AC49" s="10" t="str">
        <f t="shared" si="20"/>
        <v/>
      </c>
      <c r="AD49" s="8" t="str">
        <f t="shared" si="20"/>
        <v/>
      </c>
      <c r="AE49" s="9" t="str">
        <f t="shared" si="20"/>
        <v/>
      </c>
      <c r="AF49" s="9" t="str">
        <f t="shared" si="20"/>
        <v/>
      </c>
      <c r="AG49" s="10" t="str">
        <f t="shared" si="20"/>
        <v/>
      </c>
      <c r="AH49" s="8" t="str">
        <f t="shared" si="22"/>
        <v/>
      </c>
      <c r="AI49" s="9" t="str">
        <f t="shared" si="22"/>
        <v/>
      </c>
      <c r="AJ49" s="9" t="str">
        <f t="shared" si="22"/>
        <v/>
      </c>
      <c r="AK49" s="10" t="str">
        <f t="shared" si="22"/>
        <v/>
      </c>
      <c r="AL49" s="8" t="str">
        <f t="shared" si="22"/>
        <v/>
      </c>
      <c r="AM49" s="9" t="str">
        <f t="shared" si="22"/>
        <v/>
      </c>
      <c r="AN49" s="9" t="str">
        <f t="shared" si="22"/>
        <v/>
      </c>
      <c r="AO49" s="10" t="str">
        <f t="shared" si="22"/>
        <v/>
      </c>
      <c r="AP49" s="8" t="str">
        <f t="shared" si="23"/>
        <v/>
      </c>
      <c r="AQ49" s="9" t="str">
        <f t="shared" si="23"/>
        <v/>
      </c>
      <c r="AR49" s="9" t="str">
        <f t="shared" si="23"/>
        <v/>
      </c>
      <c r="AS49" s="10" t="str">
        <f t="shared" si="23"/>
        <v/>
      </c>
      <c r="AT49" s="8" t="str">
        <f t="shared" si="23"/>
        <v/>
      </c>
      <c r="AU49" s="9" t="str">
        <f t="shared" si="23"/>
        <v/>
      </c>
      <c r="AV49" s="9" t="str">
        <f t="shared" si="23"/>
        <v/>
      </c>
      <c r="AW49" s="10" t="str">
        <f t="shared" si="23"/>
        <v/>
      </c>
      <c r="AX49" s="8" t="str">
        <f t="shared" si="23"/>
        <v/>
      </c>
      <c r="AY49" s="9" t="str">
        <f t="shared" si="23"/>
        <v/>
      </c>
      <c r="AZ49" s="9" t="str">
        <f t="shared" si="23"/>
        <v/>
      </c>
      <c r="BA49" s="10" t="str">
        <f t="shared" si="23"/>
        <v/>
      </c>
      <c r="BB49" s="8" t="str">
        <f t="shared" si="23"/>
        <v/>
      </c>
      <c r="BC49" s="9" t="str">
        <f t="shared" si="23"/>
        <v/>
      </c>
      <c r="BD49" s="9" t="str">
        <f t="shared" si="23"/>
        <v/>
      </c>
      <c r="BE49" s="10" t="str">
        <f t="shared" si="23"/>
        <v/>
      </c>
      <c r="BF49" s="8" t="str">
        <f t="shared" si="9"/>
        <v/>
      </c>
      <c r="BG49" s="9" t="str">
        <f t="shared" si="9"/>
        <v/>
      </c>
      <c r="BH49" s="9" t="str">
        <f t="shared" si="9"/>
        <v/>
      </c>
      <c r="BI49" s="10" t="str">
        <f t="shared" si="9"/>
        <v/>
      </c>
      <c r="BJ49" s="8" t="str">
        <f t="shared" si="25"/>
        <v/>
      </c>
      <c r="BK49" s="9" t="str">
        <f t="shared" si="25"/>
        <v/>
      </c>
      <c r="BL49" s="9" t="str">
        <f t="shared" si="25"/>
        <v/>
      </c>
      <c r="BM49" s="10" t="str">
        <f t="shared" si="25"/>
        <v/>
      </c>
      <c r="BN49" s="8" t="str">
        <f t="shared" si="25"/>
        <v/>
      </c>
      <c r="BO49" s="9" t="str">
        <f t="shared" si="25"/>
        <v/>
      </c>
      <c r="BP49" s="9" t="str">
        <f t="shared" si="25"/>
        <v/>
      </c>
      <c r="BQ49" s="10" t="str">
        <f t="shared" si="25"/>
        <v/>
      </c>
      <c r="BR49" s="8" t="str">
        <f t="shared" si="25"/>
        <v/>
      </c>
      <c r="BS49" s="9" t="str">
        <f t="shared" si="25"/>
        <v/>
      </c>
      <c r="BT49" s="9" t="str">
        <f t="shared" si="25"/>
        <v/>
      </c>
      <c r="BU49" s="10" t="str">
        <f t="shared" si="25"/>
        <v/>
      </c>
      <c r="BV49" s="8" t="str">
        <f t="shared" si="25"/>
        <v/>
      </c>
      <c r="BW49" s="9" t="str">
        <f t="shared" si="25"/>
        <v/>
      </c>
      <c r="BX49" s="9" t="str">
        <f t="shared" si="25"/>
        <v/>
      </c>
      <c r="BY49" s="10" t="str">
        <f t="shared" si="24"/>
        <v/>
      </c>
      <c r="CB49" s="7">
        <v>0.71875</v>
      </c>
    </row>
    <row r="50" spans="2:80" ht="19.5" customHeight="1">
      <c r="B50" s="40">
        <v>45</v>
      </c>
      <c r="C50" s="41" t="str">
        <f>IF(VLOOKUP($B50,管理シート!$B$10:$D$108,2,0)=0,"",VLOOKUP($B50,管理シート!$B$10:$D$108,2,0))</f>
        <v/>
      </c>
      <c r="D50" s="42" t="str">
        <f>IF(VLOOKUP($B50,管理シート!$B$10:$D$108,3,0)=0,"",VLOOKUP($B50,管理シート!$B$10:$D$108,3,0))</f>
        <v/>
      </c>
      <c r="E50" s="1" t="str">
        <f t="shared" si="14"/>
        <v/>
      </c>
      <c r="F50" s="2" t="str">
        <f t="shared" si="15"/>
        <v/>
      </c>
      <c r="G50" s="24"/>
      <c r="H50" s="25"/>
      <c r="I50" s="24"/>
      <c r="J50" s="25"/>
      <c r="K50" s="24"/>
      <c r="L50" s="25"/>
      <c r="M50" s="45"/>
      <c r="N50" s="8" t="str">
        <f t="shared" si="21"/>
        <v/>
      </c>
      <c r="O50" s="9" t="str">
        <f t="shared" si="21"/>
        <v/>
      </c>
      <c r="P50" s="9" t="str">
        <f t="shared" si="21"/>
        <v/>
      </c>
      <c r="Q50" s="10" t="str">
        <f t="shared" si="21"/>
        <v/>
      </c>
      <c r="R50" s="8" t="str">
        <f t="shared" si="20"/>
        <v/>
      </c>
      <c r="S50" s="9" t="str">
        <f t="shared" si="20"/>
        <v/>
      </c>
      <c r="T50" s="9" t="str">
        <f t="shared" si="20"/>
        <v/>
      </c>
      <c r="U50" s="10" t="str">
        <f t="shared" si="20"/>
        <v/>
      </c>
      <c r="V50" s="8" t="str">
        <f t="shared" si="20"/>
        <v/>
      </c>
      <c r="W50" s="9" t="str">
        <f t="shared" si="20"/>
        <v/>
      </c>
      <c r="X50" s="9" t="str">
        <f t="shared" si="20"/>
        <v/>
      </c>
      <c r="Y50" s="10" t="str">
        <f t="shared" si="20"/>
        <v/>
      </c>
      <c r="Z50" s="8" t="str">
        <f t="shared" si="20"/>
        <v/>
      </c>
      <c r="AA50" s="9" t="str">
        <f t="shared" si="20"/>
        <v/>
      </c>
      <c r="AB50" s="9" t="str">
        <f t="shared" si="20"/>
        <v/>
      </c>
      <c r="AC50" s="10" t="str">
        <f t="shared" si="20"/>
        <v/>
      </c>
      <c r="AD50" s="8" t="str">
        <f t="shared" si="20"/>
        <v/>
      </c>
      <c r="AE50" s="9" t="str">
        <f t="shared" si="20"/>
        <v/>
      </c>
      <c r="AF50" s="9" t="str">
        <f t="shared" si="20"/>
        <v/>
      </c>
      <c r="AG50" s="10" t="str">
        <f t="shared" si="20"/>
        <v/>
      </c>
      <c r="AH50" s="8" t="str">
        <f t="shared" si="22"/>
        <v/>
      </c>
      <c r="AI50" s="9" t="str">
        <f t="shared" si="22"/>
        <v/>
      </c>
      <c r="AJ50" s="9" t="str">
        <f t="shared" si="22"/>
        <v/>
      </c>
      <c r="AK50" s="10" t="str">
        <f t="shared" si="22"/>
        <v/>
      </c>
      <c r="AL50" s="8" t="str">
        <f t="shared" si="22"/>
        <v/>
      </c>
      <c r="AM50" s="9" t="str">
        <f t="shared" si="22"/>
        <v/>
      </c>
      <c r="AN50" s="9" t="str">
        <f t="shared" si="22"/>
        <v/>
      </c>
      <c r="AO50" s="10" t="str">
        <f t="shared" si="22"/>
        <v/>
      </c>
      <c r="AP50" s="8" t="str">
        <f t="shared" si="23"/>
        <v/>
      </c>
      <c r="AQ50" s="9" t="str">
        <f t="shared" si="23"/>
        <v/>
      </c>
      <c r="AR50" s="9" t="str">
        <f t="shared" si="23"/>
        <v/>
      </c>
      <c r="AS50" s="10" t="str">
        <f t="shared" si="23"/>
        <v/>
      </c>
      <c r="AT50" s="8" t="str">
        <f t="shared" si="23"/>
        <v/>
      </c>
      <c r="AU50" s="9" t="str">
        <f t="shared" si="23"/>
        <v/>
      </c>
      <c r="AV50" s="9" t="str">
        <f t="shared" si="23"/>
        <v/>
      </c>
      <c r="AW50" s="10" t="str">
        <f t="shared" si="23"/>
        <v/>
      </c>
      <c r="AX50" s="8" t="str">
        <f t="shared" si="23"/>
        <v/>
      </c>
      <c r="AY50" s="9" t="str">
        <f t="shared" si="23"/>
        <v/>
      </c>
      <c r="AZ50" s="9" t="str">
        <f t="shared" si="23"/>
        <v/>
      </c>
      <c r="BA50" s="10" t="str">
        <f t="shared" si="23"/>
        <v/>
      </c>
      <c r="BB50" s="8" t="str">
        <f t="shared" si="23"/>
        <v/>
      </c>
      <c r="BC50" s="9" t="str">
        <f t="shared" si="23"/>
        <v/>
      </c>
      <c r="BD50" s="9" t="str">
        <f t="shared" si="23"/>
        <v/>
      </c>
      <c r="BE50" s="10" t="str">
        <f t="shared" si="23"/>
        <v/>
      </c>
      <c r="BF50" s="8" t="str">
        <f t="shared" si="9"/>
        <v/>
      </c>
      <c r="BG50" s="9" t="str">
        <f t="shared" si="9"/>
        <v/>
      </c>
      <c r="BH50" s="9" t="str">
        <f t="shared" si="9"/>
        <v/>
      </c>
      <c r="BI50" s="10" t="str">
        <f t="shared" si="9"/>
        <v/>
      </c>
      <c r="BJ50" s="8" t="str">
        <f t="shared" si="25"/>
        <v/>
      </c>
      <c r="BK50" s="9" t="str">
        <f t="shared" si="25"/>
        <v/>
      </c>
      <c r="BL50" s="9" t="str">
        <f t="shared" si="25"/>
        <v/>
      </c>
      <c r="BM50" s="10" t="str">
        <f t="shared" si="25"/>
        <v/>
      </c>
      <c r="BN50" s="8" t="str">
        <f t="shared" si="25"/>
        <v/>
      </c>
      <c r="BO50" s="9" t="str">
        <f t="shared" si="25"/>
        <v/>
      </c>
      <c r="BP50" s="9" t="str">
        <f t="shared" si="25"/>
        <v/>
      </c>
      <c r="BQ50" s="10" t="str">
        <f t="shared" si="25"/>
        <v/>
      </c>
      <c r="BR50" s="8" t="str">
        <f t="shared" si="25"/>
        <v/>
      </c>
      <c r="BS50" s="9" t="str">
        <f t="shared" si="25"/>
        <v/>
      </c>
      <c r="BT50" s="9" t="str">
        <f t="shared" si="25"/>
        <v/>
      </c>
      <c r="BU50" s="10" t="str">
        <f t="shared" si="25"/>
        <v/>
      </c>
      <c r="BV50" s="8" t="str">
        <f t="shared" si="25"/>
        <v/>
      </c>
      <c r="BW50" s="9" t="str">
        <f t="shared" si="25"/>
        <v/>
      </c>
      <c r="BX50" s="9" t="str">
        <f t="shared" si="25"/>
        <v/>
      </c>
      <c r="BY50" s="10" t="str">
        <f t="shared" si="24"/>
        <v/>
      </c>
      <c r="CB50" s="7">
        <v>0.72916666666666663</v>
      </c>
    </row>
    <row r="51" spans="2:80" ht="19.5" customHeight="1">
      <c r="B51" s="40">
        <v>46</v>
      </c>
      <c r="C51" s="41" t="str">
        <f>IF(VLOOKUP($B51,管理シート!$B$10:$D$108,2,0)=0,"",VLOOKUP($B51,管理シート!$B$10:$D$108,2,0))</f>
        <v/>
      </c>
      <c r="D51" s="42" t="str">
        <f>IF(VLOOKUP($B51,管理シート!$B$10:$D$108,3,0)=0,"",VLOOKUP($B51,管理シート!$B$10:$D$108,3,0))</f>
        <v/>
      </c>
      <c r="E51" s="1" t="str">
        <f t="shared" si="14"/>
        <v/>
      </c>
      <c r="F51" s="2" t="str">
        <f t="shared" si="15"/>
        <v/>
      </c>
      <c r="G51" s="24"/>
      <c r="H51" s="25"/>
      <c r="I51" s="24"/>
      <c r="J51" s="25"/>
      <c r="K51" s="24"/>
      <c r="L51" s="25"/>
      <c r="M51" s="45"/>
      <c r="N51" s="8" t="str">
        <f t="shared" si="21"/>
        <v/>
      </c>
      <c r="O51" s="9" t="str">
        <f t="shared" si="21"/>
        <v/>
      </c>
      <c r="P51" s="9" t="str">
        <f t="shared" si="21"/>
        <v/>
      </c>
      <c r="Q51" s="10" t="str">
        <f t="shared" si="21"/>
        <v/>
      </c>
      <c r="R51" s="8" t="str">
        <f t="shared" si="20"/>
        <v/>
      </c>
      <c r="S51" s="9" t="str">
        <f t="shared" si="20"/>
        <v/>
      </c>
      <c r="T51" s="9" t="str">
        <f t="shared" si="20"/>
        <v/>
      </c>
      <c r="U51" s="10" t="str">
        <f t="shared" si="20"/>
        <v/>
      </c>
      <c r="V51" s="8" t="str">
        <f t="shared" si="20"/>
        <v/>
      </c>
      <c r="W51" s="9" t="str">
        <f t="shared" si="20"/>
        <v/>
      </c>
      <c r="X51" s="9" t="str">
        <f t="shared" si="20"/>
        <v/>
      </c>
      <c r="Y51" s="10" t="str">
        <f t="shared" si="20"/>
        <v/>
      </c>
      <c r="Z51" s="8" t="str">
        <f t="shared" si="20"/>
        <v/>
      </c>
      <c r="AA51" s="9" t="str">
        <f t="shared" si="20"/>
        <v/>
      </c>
      <c r="AB51" s="9" t="str">
        <f t="shared" si="20"/>
        <v/>
      </c>
      <c r="AC51" s="10" t="str">
        <f t="shared" si="20"/>
        <v/>
      </c>
      <c r="AD51" s="8" t="str">
        <f t="shared" si="20"/>
        <v/>
      </c>
      <c r="AE51" s="9" t="str">
        <f t="shared" si="20"/>
        <v/>
      </c>
      <c r="AF51" s="9" t="str">
        <f t="shared" si="20"/>
        <v/>
      </c>
      <c r="AG51" s="10" t="str">
        <f t="shared" si="20"/>
        <v/>
      </c>
      <c r="AH51" s="8" t="str">
        <f t="shared" si="22"/>
        <v/>
      </c>
      <c r="AI51" s="9" t="str">
        <f t="shared" si="22"/>
        <v/>
      </c>
      <c r="AJ51" s="9" t="str">
        <f t="shared" si="22"/>
        <v/>
      </c>
      <c r="AK51" s="10" t="str">
        <f t="shared" si="22"/>
        <v/>
      </c>
      <c r="AL51" s="8" t="str">
        <f t="shared" si="22"/>
        <v/>
      </c>
      <c r="AM51" s="9" t="str">
        <f t="shared" si="22"/>
        <v/>
      </c>
      <c r="AN51" s="9" t="str">
        <f t="shared" si="22"/>
        <v/>
      </c>
      <c r="AO51" s="10" t="str">
        <f t="shared" si="22"/>
        <v/>
      </c>
      <c r="AP51" s="8" t="str">
        <f t="shared" si="23"/>
        <v/>
      </c>
      <c r="AQ51" s="9" t="str">
        <f t="shared" si="23"/>
        <v/>
      </c>
      <c r="AR51" s="9" t="str">
        <f t="shared" si="23"/>
        <v/>
      </c>
      <c r="AS51" s="10" t="str">
        <f t="shared" si="23"/>
        <v/>
      </c>
      <c r="AT51" s="8" t="str">
        <f t="shared" si="23"/>
        <v/>
      </c>
      <c r="AU51" s="9" t="str">
        <f t="shared" si="23"/>
        <v/>
      </c>
      <c r="AV51" s="9" t="str">
        <f t="shared" si="23"/>
        <v/>
      </c>
      <c r="AW51" s="10" t="str">
        <f t="shared" si="23"/>
        <v/>
      </c>
      <c r="AX51" s="8" t="str">
        <f t="shared" si="23"/>
        <v/>
      </c>
      <c r="AY51" s="9" t="str">
        <f t="shared" si="23"/>
        <v/>
      </c>
      <c r="AZ51" s="9" t="str">
        <f t="shared" si="23"/>
        <v/>
      </c>
      <c r="BA51" s="10" t="str">
        <f t="shared" si="23"/>
        <v/>
      </c>
      <c r="BB51" s="8" t="str">
        <f t="shared" si="23"/>
        <v/>
      </c>
      <c r="BC51" s="9" t="str">
        <f t="shared" si="23"/>
        <v/>
      </c>
      <c r="BD51" s="9" t="str">
        <f t="shared" si="23"/>
        <v/>
      </c>
      <c r="BE51" s="10" t="str">
        <f t="shared" si="23"/>
        <v/>
      </c>
      <c r="BF51" s="8" t="str">
        <f t="shared" si="9"/>
        <v/>
      </c>
      <c r="BG51" s="9" t="str">
        <f t="shared" si="9"/>
        <v/>
      </c>
      <c r="BH51" s="9" t="str">
        <f t="shared" si="9"/>
        <v/>
      </c>
      <c r="BI51" s="10" t="str">
        <f t="shared" si="9"/>
        <v/>
      </c>
      <c r="BJ51" s="8" t="str">
        <f t="shared" si="25"/>
        <v/>
      </c>
      <c r="BK51" s="9" t="str">
        <f t="shared" si="25"/>
        <v/>
      </c>
      <c r="BL51" s="9" t="str">
        <f t="shared" si="25"/>
        <v/>
      </c>
      <c r="BM51" s="10" t="str">
        <f t="shared" si="25"/>
        <v/>
      </c>
      <c r="BN51" s="8" t="str">
        <f t="shared" si="25"/>
        <v/>
      </c>
      <c r="BO51" s="9" t="str">
        <f t="shared" si="25"/>
        <v/>
      </c>
      <c r="BP51" s="9" t="str">
        <f t="shared" si="25"/>
        <v/>
      </c>
      <c r="BQ51" s="10" t="str">
        <f t="shared" si="25"/>
        <v/>
      </c>
      <c r="BR51" s="8" t="str">
        <f t="shared" si="25"/>
        <v/>
      </c>
      <c r="BS51" s="9" t="str">
        <f t="shared" si="25"/>
        <v/>
      </c>
      <c r="BT51" s="9" t="str">
        <f t="shared" si="25"/>
        <v/>
      </c>
      <c r="BU51" s="10" t="str">
        <f t="shared" si="25"/>
        <v/>
      </c>
      <c r="BV51" s="8" t="str">
        <f t="shared" si="25"/>
        <v/>
      </c>
      <c r="BW51" s="9" t="str">
        <f t="shared" si="25"/>
        <v/>
      </c>
      <c r="BX51" s="9" t="str">
        <f t="shared" si="25"/>
        <v/>
      </c>
      <c r="BY51" s="10" t="str">
        <f t="shared" si="24"/>
        <v/>
      </c>
      <c r="CB51" s="7">
        <v>0.73958333333333337</v>
      </c>
    </row>
    <row r="52" spans="2:80" ht="19.5" customHeight="1">
      <c r="B52" s="40">
        <v>47</v>
      </c>
      <c r="C52" s="41" t="str">
        <f>IF(VLOOKUP($B52,管理シート!$B$10:$D$108,2,0)=0,"",VLOOKUP($B52,管理シート!$B$10:$D$108,2,0))</f>
        <v/>
      </c>
      <c r="D52" s="42" t="str">
        <f>IF(VLOOKUP($B52,管理シート!$B$10:$D$108,3,0)=0,"",VLOOKUP($B52,管理シート!$B$10:$D$108,3,0))</f>
        <v/>
      </c>
      <c r="E52" s="1" t="str">
        <f t="shared" si="14"/>
        <v/>
      </c>
      <c r="F52" s="2" t="str">
        <f t="shared" si="15"/>
        <v/>
      </c>
      <c r="G52" s="24"/>
      <c r="H52" s="25"/>
      <c r="I52" s="24"/>
      <c r="J52" s="25"/>
      <c r="K52" s="24"/>
      <c r="L52" s="25"/>
      <c r="M52" s="45"/>
      <c r="N52" s="8" t="str">
        <f t="shared" si="21"/>
        <v/>
      </c>
      <c r="O52" s="9" t="str">
        <f t="shared" si="21"/>
        <v/>
      </c>
      <c r="P52" s="9" t="str">
        <f t="shared" si="21"/>
        <v/>
      </c>
      <c r="Q52" s="10" t="str">
        <f t="shared" si="21"/>
        <v/>
      </c>
      <c r="R52" s="8" t="str">
        <f t="shared" si="20"/>
        <v/>
      </c>
      <c r="S52" s="9" t="str">
        <f t="shared" si="20"/>
        <v/>
      </c>
      <c r="T52" s="9" t="str">
        <f t="shared" si="20"/>
        <v/>
      </c>
      <c r="U52" s="10" t="str">
        <f t="shared" si="20"/>
        <v/>
      </c>
      <c r="V52" s="8" t="str">
        <f t="shared" si="20"/>
        <v/>
      </c>
      <c r="W52" s="9" t="str">
        <f t="shared" si="20"/>
        <v/>
      </c>
      <c r="X52" s="9" t="str">
        <f t="shared" si="20"/>
        <v/>
      </c>
      <c r="Y52" s="10" t="str">
        <f t="shared" si="20"/>
        <v/>
      </c>
      <c r="Z52" s="8" t="str">
        <f t="shared" si="20"/>
        <v/>
      </c>
      <c r="AA52" s="9" t="str">
        <f t="shared" si="20"/>
        <v/>
      </c>
      <c r="AB52" s="9" t="str">
        <f t="shared" si="20"/>
        <v/>
      </c>
      <c r="AC52" s="10" t="str">
        <f t="shared" si="20"/>
        <v/>
      </c>
      <c r="AD52" s="8" t="str">
        <f t="shared" ref="AD52:AO55" si="26">IF($G52="","",IF(AND($I52&lt;=AD$5,$J52&gt;AD$5),"",IF(AND($K52&lt;=AD$5,$L52&gt;AD$5),"",IF(AND($G52&lt;=AD$5,$H52&gt;AD$5),"■",""))))</f>
        <v/>
      </c>
      <c r="AE52" s="9" t="str">
        <f t="shared" si="26"/>
        <v/>
      </c>
      <c r="AF52" s="9" t="str">
        <f t="shared" si="26"/>
        <v/>
      </c>
      <c r="AG52" s="10" t="str">
        <f t="shared" si="26"/>
        <v/>
      </c>
      <c r="AH52" s="8" t="str">
        <f t="shared" si="26"/>
        <v/>
      </c>
      <c r="AI52" s="9" t="str">
        <f t="shared" si="26"/>
        <v/>
      </c>
      <c r="AJ52" s="9" t="str">
        <f t="shared" si="26"/>
        <v/>
      </c>
      <c r="AK52" s="10" t="str">
        <f t="shared" si="26"/>
        <v/>
      </c>
      <c r="AL52" s="8" t="str">
        <f t="shared" si="26"/>
        <v/>
      </c>
      <c r="AM52" s="9" t="str">
        <f t="shared" si="26"/>
        <v/>
      </c>
      <c r="AN52" s="9" t="str">
        <f t="shared" si="26"/>
        <v/>
      </c>
      <c r="AO52" s="10" t="str">
        <f t="shared" si="26"/>
        <v/>
      </c>
      <c r="AP52" s="8" t="str">
        <f t="shared" si="23"/>
        <v/>
      </c>
      <c r="AQ52" s="9" t="str">
        <f t="shared" si="23"/>
        <v/>
      </c>
      <c r="AR52" s="9" t="str">
        <f t="shared" si="23"/>
        <v/>
      </c>
      <c r="AS52" s="10" t="str">
        <f t="shared" si="23"/>
        <v/>
      </c>
      <c r="AT52" s="8" t="str">
        <f t="shared" si="23"/>
        <v/>
      </c>
      <c r="AU52" s="9" t="str">
        <f t="shared" si="23"/>
        <v/>
      </c>
      <c r="AV52" s="9" t="str">
        <f t="shared" si="23"/>
        <v/>
      </c>
      <c r="AW52" s="10" t="str">
        <f t="shared" si="23"/>
        <v/>
      </c>
      <c r="AX52" s="8" t="str">
        <f t="shared" si="23"/>
        <v/>
      </c>
      <c r="AY52" s="9" t="str">
        <f t="shared" si="23"/>
        <v/>
      </c>
      <c r="AZ52" s="9" t="str">
        <f t="shared" si="23"/>
        <v/>
      </c>
      <c r="BA52" s="10" t="str">
        <f t="shared" si="23"/>
        <v/>
      </c>
      <c r="BB52" s="8" t="str">
        <f t="shared" si="23"/>
        <v/>
      </c>
      <c r="BC52" s="9" t="str">
        <f t="shared" si="23"/>
        <v/>
      </c>
      <c r="BD52" s="9" t="str">
        <f t="shared" si="23"/>
        <v/>
      </c>
      <c r="BE52" s="10" t="str">
        <f t="shared" si="23"/>
        <v/>
      </c>
      <c r="BF52" s="8" t="str">
        <f t="shared" si="9"/>
        <v/>
      </c>
      <c r="BG52" s="9" t="str">
        <f t="shared" si="9"/>
        <v/>
      </c>
      <c r="BH52" s="9" t="str">
        <f t="shared" si="9"/>
        <v/>
      </c>
      <c r="BI52" s="10" t="str">
        <f t="shared" si="9"/>
        <v/>
      </c>
      <c r="BJ52" s="8" t="str">
        <f t="shared" si="25"/>
        <v/>
      </c>
      <c r="BK52" s="9" t="str">
        <f t="shared" si="25"/>
        <v/>
      </c>
      <c r="BL52" s="9" t="str">
        <f t="shared" si="25"/>
        <v/>
      </c>
      <c r="BM52" s="10" t="str">
        <f t="shared" si="25"/>
        <v/>
      </c>
      <c r="BN52" s="8" t="str">
        <f t="shared" si="25"/>
        <v/>
      </c>
      <c r="BO52" s="9" t="str">
        <f t="shared" si="25"/>
        <v/>
      </c>
      <c r="BP52" s="9" t="str">
        <f t="shared" si="25"/>
        <v/>
      </c>
      <c r="BQ52" s="10" t="str">
        <f t="shared" si="25"/>
        <v/>
      </c>
      <c r="BR52" s="8" t="str">
        <f t="shared" si="25"/>
        <v/>
      </c>
      <c r="BS52" s="9" t="str">
        <f t="shared" si="25"/>
        <v/>
      </c>
      <c r="BT52" s="9" t="str">
        <f t="shared" si="25"/>
        <v/>
      </c>
      <c r="BU52" s="10" t="str">
        <f t="shared" si="25"/>
        <v/>
      </c>
      <c r="BV52" s="8" t="str">
        <f t="shared" si="25"/>
        <v/>
      </c>
      <c r="BW52" s="9" t="str">
        <f t="shared" si="25"/>
        <v/>
      </c>
      <c r="BX52" s="9" t="str">
        <f t="shared" si="25"/>
        <v/>
      </c>
      <c r="BY52" s="10" t="str">
        <f t="shared" si="24"/>
        <v/>
      </c>
      <c r="CB52" s="7">
        <v>0.75</v>
      </c>
    </row>
    <row r="53" spans="2:80" ht="19.5" customHeight="1">
      <c r="B53" s="40">
        <v>48</v>
      </c>
      <c r="C53" s="41" t="str">
        <f>IF(VLOOKUP($B53,管理シート!$B$10:$D$108,2,0)=0,"",VLOOKUP($B53,管理シート!$B$10:$D$108,2,0))</f>
        <v/>
      </c>
      <c r="D53" s="42" t="str">
        <f>IF(VLOOKUP($B53,管理シート!$B$10:$D$108,3,0)=0,"",VLOOKUP($B53,管理シート!$B$10:$D$108,3,0))</f>
        <v/>
      </c>
      <c r="E53" s="1" t="str">
        <f t="shared" si="14"/>
        <v/>
      </c>
      <c r="F53" s="2" t="str">
        <f t="shared" si="15"/>
        <v/>
      </c>
      <c r="G53" s="24"/>
      <c r="H53" s="25"/>
      <c r="I53" s="24"/>
      <c r="J53" s="25"/>
      <c r="K53" s="24"/>
      <c r="L53" s="25"/>
      <c r="M53" s="45"/>
      <c r="N53" s="8" t="str">
        <f t="shared" si="21"/>
        <v/>
      </c>
      <c r="O53" s="9" t="str">
        <f t="shared" si="21"/>
        <v/>
      </c>
      <c r="P53" s="9" t="str">
        <f t="shared" si="21"/>
        <v/>
      </c>
      <c r="Q53" s="10" t="str">
        <f t="shared" si="21"/>
        <v/>
      </c>
      <c r="R53" s="8" t="str">
        <f t="shared" si="21"/>
        <v/>
      </c>
      <c r="S53" s="9" t="str">
        <f t="shared" si="21"/>
        <v/>
      </c>
      <c r="T53" s="9" t="str">
        <f t="shared" si="21"/>
        <v/>
      </c>
      <c r="U53" s="10" t="str">
        <f t="shared" si="21"/>
        <v/>
      </c>
      <c r="V53" s="8" t="str">
        <f t="shared" si="21"/>
        <v/>
      </c>
      <c r="W53" s="9" t="str">
        <f t="shared" si="21"/>
        <v/>
      </c>
      <c r="X53" s="9" t="str">
        <f t="shared" si="21"/>
        <v/>
      </c>
      <c r="Y53" s="10" t="str">
        <f t="shared" si="21"/>
        <v/>
      </c>
      <c r="Z53" s="8" t="str">
        <f t="shared" si="21"/>
        <v/>
      </c>
      <c r="AA53" s="9" t="str">
        <f t="shared" si="21"/>
        <v/>
      </c>
      <c r="AB53" s="9" t="str">
        <f t="shared" si="21"/>
        <v/>
      </c>
      <c r="AC53" s="10" t="str">
        <f t="shared" si="21"/>
        <v/>
      </c>
      <c r="AD53" s="8" t="str">
        <f t="shared" si="26"/>
        <v/>
      </c>
      <c r="AE53" s="9" t="str">
        <f t="shared" si="26"/>
        <v/>
      </c>
      <c r="AF53" s="9" t="str">
        <f t="shared" si="26"/>
        <v/>
      </c>
      <c r="AG53" s="10" t="str">
        <f t="shared" si="26"/>
        <v/>
      </c>
      <c r="AH53" s="8" t="str">
        <f t="shared" si="26"/>
        <v/>
      </c>
      <c r="AI53" s="9" t="str">
        <f t="shared" si="26"/>
        <v/>
      </c>
      <c r="AJ53" s="9" t="str">
        <f t="shared" si="26"/>
        <v/>
      </c>
      <c r="AK53" s="10" t="str">
        <f t="shared" si="26"/>
        <v/>
      </c>
      <c r="AL53" s="8" t="str">
        <f t="shared" si="26"/>
        <v/>
      </c>
      <c r="AM53" s="9" t="str">
        <f t="shared" si="26"/>
        <v/>
      </c>
      <c r="AN53" s="9" t="str">
        <f t="shared" si="26"/>
        <v/>
      </c>
      <c r="AO53" s="10" t="str">
        <f t="shared" si="26"/>
        <v/>
      </c>
      <c r="AP53" s="8" t="str">
        <f t="shared" si="23"/>
        <v/>
      </c>
      <c r="AQ53" s="9" t="str">
        <f t="shared" si="23"/>
        <v/>
      </c>
      <c r="AR53" s="9" t="str">
        <f t="shared" si="23"/>
        <v/>
      </c>
      <c r="AS53" s="10" t="str">
        <f t="shared" si="23"/>
        <v/>
      </c>
      <c r="AT53" s="8" t="str">
        <f t="shared" si="23"/>
        <v/>
      </c>
      <c r="AU53" s="9" t="str">
        <f t="shared" si="23"/>
        <v/>
      </c>
      <c r="AV53" s="9" t="str">
        <f t="shared" si="23"/>
        <v/>
      </c>
      <c r="AW53" s="10" t="str">
        <f t="shared" si="23"/>
        <v/>
      </c>
      <c r="AX53" s="8" t="str">
        <f t="shared" si="23"/>
        <v/>
      </c>
      <c r="AY53" s="9" t="str">
        <f t="shared" si="23"/>
        <v/>
      </c>
      <c r="AZ53" s="9" t="str">
        <f t="shared" si="23"/>
        <v/>
      </c>
      <c r="BA53" s="10" t="str">
        <f t="shared" si="23"/>
        <v/>
      </c>
      <c r="BB53" s="8" t="str">
        <f t="shared" si="23"/>
        <v/>
      </c>
      <c r="BC53" s="9" t="str">
        <f t="shared" si="23"/>
        <v/>
      </c>
      <c r="BD53" s="9" t="str">
        <f t="shared" si="23"/>
        <v/>
      </c>
      <c r="BE53" s="10" t="str">
        <f t="shared" si="23"/>
        <v/>
      </c>
      <c r="BF53" s="8" t="str">
        <f t="shared" si="9"/>
        <v/>
      </c>
      <c r="BG53" s="9" t="str">
        <f t="shared" si="9"/>
        <v/>
      </c>
      <c r="BH53" s="9" t="str">
        <f t="shared" si="9"/>
        <v/>
      </c>
      <c r="BI53" s="10" t="str">
        <f t="shared" si="9"/>
        <v/>
      </c>
      <c r="BJ53" s="8" t="str">
        <f t="shared" si="25"/>
        <v/>
      </c>
      <c r="BK53" s="9" t="str">
        <f t="shared" si="25"/>
        <v/>
      </c>
      <c r="BL53" s="9" t="str">
        <f t="shared" si="25"/>
        <v/>
      </c>
      <c r="BM53" s="10" t="str">
        <f t="shared" si="25"/>
        <v/>
      </c>
      <c r="BN53" s="8" t="str">
        <f t="shared" si="25"/>
        <v/>
      </c>
      <c r="BO53" s="9" t="str">
        <f t="shared" si="25"/>
        <v/>
      </c>
      <c r="BP53" s="9" t="str">
        <f t="shared" si="25"/>
        <v/>
      </c>
      <c r="BQ53" s="10" t="str">
        <f t="shared" si="25"/>
        <v/>
      </c>
      <c r="BR53" s="8" t="str">
        <f t="shared" si="25"/>
        <v/>
      </c>
      <c r="BS53" s="9" t="str">
        <f t="shared" si="25"/>
        <v/>
      </c>
      <c r="BT53" s="9" t="str">
        <f t="shared" si="25"/>
        <v/>
      </c>
      <c r="BU53" s="10" t="str">
        <f t="shared" si="25"/>
        <v/>
      </c>
      <c r="BV53" s="8" t="str">
        <f t="shared" si="25"/>
        <v/>
      </c>
      <c r="BW53" s="9" t="str">
        <f t="shared" si="25"/>
        <v/>
      </c>
      <c r="BX53" s="9" t="str">
        <f t="shared" si="25"/>
        <v/>
      </c>
      <c r="BY53" s="10" t="str">
        <f t="shared" si="24"/>
        <v/>
      </c>
      <c r="CB53" s="7">
        <v>0.76041666666666663</v>
      </c>
    </row>
    <row r="54" spans="2:80" ht="19.5" customHeight="1">
      <c r="B54" s="40">
        <v>49</v>
      </c>
      <c r="C54" s="41" t="str">
        <f>IF(VLOOKUP($B54,管理シート!$B$10:$D$108,2,0)=0,"",VLOOKUP($B54,管理シート!$B$10:$D$108,2,0))</f>
        <v/>
      </c>
      <c r="D54" s="42" t="str">
        <f>IF(VLOOKUP($B54,管理シート!$B$10:$D$108,3,0)=0,"",VLOOKUP($B54,管理シート!$B$10:$D$108,3,0))</f>
        <v/>
      </c>
      <c r="E54" s="1" t="str">
        <f t="shared" si="14"/>
        <v/>
      </c>
      <c r="F54" s="2" t="str">
        <f t="shared" si="15"/>
        <v/>
      </c>
      <c r="G54" s="24"/>
      <c r="H54" s="25"/>
      <c r="I54" s="24"/>
      <c r="J54" s="25"/>
      <c r="K54" s="24"/>
      <c r="L54" s="25"/>
      <c r="M54" s="45"/>
      <c r="N54" s="8" t="str">
        <f t="shared" si="21"/>
        <v/>
      </c>
      <c r="O54" s="9" t="str">
        <f t="shared" si="21"/>
        <v/>
      </c>
      <c r="P54" s="9" t="str">
        <f t="shared" si="21"/>
        <v/>
      </c>
      <c r="Q54" s="10" t="str">
        <f t="shared" si="21"/>
        <v/>
      </c>
      <c r="R54" s="8" t="str">
        <f t="shared" si="21"/>
        <v/>
      </c>
      <c r="S54" s="9" t="str">
        <f t="shared" si="21"/>
        <v/>
      </c>
      <c r="T54" s="9" t="str">
        <f t="shared" si="21"/>
        <v/>
      </c>
      <c r="U54" s="10" t="str">
        <f t="shared" si="21"/>
        <v/>
      </c>
      <c r="V54" s="8" t="str">
        <f t="shared" si="21"/>
        <v/>
      </c>
      <c r="W54" s="9" t="str">
        <f t="shared" si="21"/>
        <v/>
      </c>
      <c r="X54" s="9" t="str">
        <f t="shared" si="21"/>
        <v/>
      </c>
      <c r="Y54" s="10" t="str">
        <f t="shared" si="21"/>
        <v/>
      </c>
      <c r="Z54" s="8" t="str">
        <f t="shared" si="21"/>
        <v/>
      </c>
      <c r="AA54" s="9" t="str">
        <f t="shared" si="21"/>
        <v/>
      </c>
      <c r="AB54" s="9" t="str">
        <f t="shared" si="21"/>
        <v/>
      </c>
      <c r="AC54" s="10" t="str">
        <f t="shared" si="21"/>
        <v/>
      </c>
      <c r="AD54" s="8" t="str">
        <f t="shared" si="26"/>
        <v/>
      </c>
      <c r="AE54" s="9" t="str">
        <f t="shared" si="26"/>
        <v/>
      </c>
      <c r="AF54" s="9" t="str">
        <f t="shared" si="26"/>
        <v/>
      </c>
      <c r="AG54" s="10" t="str">
        <f t="shared" si="26"/>
        <v/>
      </c>
      <c r="AH54" s="8" t="str">
        <f t="shared" si="26"/>
        <v/>
      </c>
      <c r="AI54" s="9" t="str">
        <f t="shared" si="26"/>
        <v/>
      </c>
      <c r="AJ54" s="9" t="str">
        <f t="shared" si="26"/>
        <v/>
      </c>
      <c r="AK54" s="10" t="str">
        <f t="shared" si="26"/>
        <v/>
      </c>
      <c r="AL54" s="8" t="str">
        <f t="shared" si="26"/>
        <v/>
      </c>
      <c r="AM54" s="9" t="str">
        <f t="shared" si="26"/>
        <v/>
      </c>
      <c r="AN54" s="9" t="str">
        <f t="shared" si="26"/>
        <v/>
      </c>
      <c r="AO54" s="10" t="str">
        <f t="shared" si="26"/>
        <v/>
      </c>
      <c r="AP54" s="8" t="str">
        <f t="shared" si="23"/>
        <v/>
      </c>
      <c r="AQ54" s="9" t="str">
        <f t="shared" si="23"/>
        <v/>
      </c>
      <c r="AR54" s="9" t="str">
        <f t="shared" si="23"/>
        <v/>
      </c>
      <c r="AS54" s="10" t="str">
        <f t="shared" si="23"/>
        <v/>
      </c>
      <c r="AT54" s="8" t="str">
        <f t="shared" si="23"/>
        <v/>
      </c>
      <c r="AU54" s="9" t="str">
        <f t="shared" si="23"/>
        <v/>
      </c>
      <c r="AV54" s="9" t="str">
        <f t="shared" si="23"/>
        <v/>
      </c>
      <c r="AW54" s="10" t="str">
        <f t="shared" si="23"/>
        <v/>
      </c>
      <c r="AX54" s="8" t="str">
        <f t="shared" si="23"/>
        <v/>
      </c>
      <c r="AY54" s="9" t="str">
        <f t="shared" si="23"/>
        <v/>
      </c>
      <c r="AZ54" s="9" t="str">
        <f t="shared" si="23"/>
        <v/>
      </c>
      <c r="BA54" s="10" t="str">
        <f t="shared" si="23"/>
        <v/>
      </c>
      <c r="BB54" s="8" t="str">
        <f t="shared" si="23"/>
        <v/>
      </c>
      <c r="BC54" s="9" t="str">
        <f t="shared" si="23"/>
        <v/>
      </c>
      <c r="BD54" s="9" t="str">
        <f t="shared" si="23"/>
        <v/>
      </c>
      <c r="BE54" s="10" t="str">
        <f t="shared" si="23"/>
        <v/>
      </c>
      <c r="BF54" s="8" t="str">
        <f t="shared" si="9"/>
        <v/>
      </c>
      <c r="BG54" s="9" t="str">
        <f t="shared" si="9"/>
        <v/>
      </c>
      <c r="BH54" s="9" t="str">
        <f t="shared" si="9"/>
        <v/>
      </c>
      <c r="BI54" s="10" t="str">
        <f t="shared" si="9"/>
        <v/>
      </c>
      <c r="BJ54" s="8" t="str">
        <f t="shared" si="25"/>
        <v/>
      </c>
      <c r="BK54" s="9" t="str">
        <f t="shared" si="25"/>
        <v/>
      </c>
      <c r="BL54" s="9" t="str">
        <f t="shared" si="25"/>
        <v/>
      </c>
      <c r="BM54" s="10" t="str">
        <f t="shared" si="25"/>
        <v/>
      </c>
      <c r="BN54" s="8" t="str">
        <f t="shared" si="25"/>
        <v/>
      </c>
      <c r="BO54" s="9" t="str">
        <f t="shared" si="25"/>
        <v/>
      </c>
      <c r="BP54" s="9" t="str">
        <f t="shared" si="25"/>
        <v/>
      </c>
      <c r="BQ54" s="10" t="str">
        <f t="shared" si="25"/>
        <v/>
      </c>
      <c r="BR54" s="8" t="str">
        <f t="shared" si="25"/>
        <v/>
      </c>
      <c r="BS54" s="9" t="str">
        <f t="shared" si="25"/>
        <v/>
      </c>
      <c r="BT54" s="9" t="str">
        <f t="shared" si="25"/>
        <v/>
      </c>
      <c r="BU54" s="10" t="str">
        <f t="shared" si="25"/>
        <v/>
      </c>
      <c r="BV54" s="8" t="str">
        <f t="shared" si="25"/>
        <v/>
      </c>
      <c r="BW54" s="9" t="str">
        <f t="shared" si="25"/>
        <v/>
      </c>
      <c r="BX54" s="9" t="str">
        <f t="shared" si="25"/>
        <v/>
      </c>
      <c r="BY54" s="10" t="str">
        <f t="shared" si="24"/>
        <v/>
      </c>
      <c r="CB54" s="7">
        <v>0.77083333333333337</v>
      </c>
    </row>
    <row r="55" spans="2:80" ht="19.5" customHeight="1">
      <c r="B55" s="40">
        <v>50</v>
      </c>
      <c r="C55" s="41" t="str">
        <f>IF(VLOOKUP($B55,管理シート!$B$10:$D$108,2,0)=0,"",VLOOKUP($B55,管理シート!$B$10:$D$108,2,0))</f>
        <v/>
      </c>
      <c r="D55" s="42" t="str">
        <f>IF(VLOOKUP($B55,管理シート!$B$10:$D$108,3,0)=0,"",VLOOKUP($B55,管理シート!$B$10:$D$108,3,0))</f>
        <v/>
      </c>
      <c r="E55" s="1" t="str">
        <f t="shared" si="14"/>
        <v/>
      </c>
      <c r="F55" s="2" t="str">
        <f t="shared" si="15"/>
        <v/>
      </c>
      <c r="G55" s="24"/>
      <c r="H55" s="25"/>
      <c r="I55" s="24"/>
      <c r="J55" s="25"/>
      <c r="K55" s="24"/>
      <c r="L55" s="25"/>
      <c r="M55" s="45"/>
      <c r="N55" s="8" t="str">
        <f t="shared" si="21"/>
        <v/>
      </c>
      <c r="O55" s="9" t="str">
        <f t="shared" si="21"/>
        <v/>
      </c>
      <c r="P55" s="9" t="str">
        <f t="shared" si="21"/>
        <v/>
      </c>
      <c r="Q55" s="10" t="str">
        <f t="shared" si="21"/>
        <v/>
      </c>
      <c r="R55" s="8" t="str">
        <f t="shared" si="21"/>
        <v/>
      </c>
      <c r="S55" s="9" t="str">
        <f t="shared" si="21"/>
        <v/>
      </c>
      <c r="T55" s="9" t="str">
        <f t="shared" si="21"/>
        <v/>
      </c>
      <c r="U55" s="10" t="str">
        <f t="shared" si="21"/>
        <v/>
      </c>
      <c r="V55" s="8" t="str">
        <f t="shared" si="21"/>
        <v/>
      </c>
      <c r="W55" s="9" t="str">
        <f t="shared" si="21"/>
        <v/>
      </c>
      <c r="X55" s="9" t="str">
        <f t="shared" si="21"/>
        <v/>
      </c>
      <c r="Y55" s="10" t="str">
        <f t="shared" si="21"/>
        <v/>
      </c>
      <c r="Z55" s="8" t="str">
        <f t="shared" si="21"/>
        <v/>
      </c>
      <c r="AA55" s="9" t="str">
        <f t="shared" si="21"/>
        <v/>
      </c>
      <c r="AB55" s="9" t="str">
        <f t="shared" si="21"/>
        <v/>
      </c>
      <c r="AC55" s="10" t="str">
        <f t="shared" si="21"/>
        <v/>
      </c>
      <c r="AD55" s="8" t="str">
        <f t="shared" si="26"/>
        <v/>
      </c>
      <c r="AE55" s="9" t="str">
        <f t="shared" si="26"/>
        <v/>
      </c>
      <c r="AF55" s="9" t="str">
        <f t="shared" si="26"/>
        <v/>
      </c>
      <c r="AG55" s="10" t="str">
        <f t="shared" si="26"/>
        <v/>
      </c>
      <c r="AH55" s="8" t="str">
        <f t="shared" si="26"/>
        <v/>
      </c>
      <c r="AI55" s="9" t="str">
        <f t="shared" si="26"/>
        <v/>
      </c>
      <c r="AJ55" s="9" t="str">
        <f t="shared" si="26"/>
        <v/>
      </c>
      <c r="AK55" s="10" t="str">
        <f t="shared" si="26"/>
        <v/>
      </c>
      <c r="AL55" s="8" t="str">
        <f t="shared" si="26"/>
        <v/>
      </c>
      <c r="AM55" s="9" t="str">
        <f t="shared" si="26"/>
        <v/>
      </c>
      <c r="AN55" s="9" t="str">
        <f t="shared" si="26"/>
        <v/>
      </c>
      <c r="AO55" s="10" t="str">
        <f t="shared" si="26"/>
        <v/>
      </c>
      <c r="AP55" s="8" t="str">
        <f t="shared" si="23"/>
        <v/>
      </c>
      <c r="AQ55" s="9" t="str">
        <f t="shared" si="23"/>
        <v/>
      </c>
      <c r="AR55" s="9" t="str">
        <f t="shared" si="23"/>
        <v/>
      </c>
      <c r="AS55" s="10" t="str">
        <f t="shared" si="23"/>
        <v/>
      </c>
      <c r="AT55" s="8" t="str">
        <f t="shared" si="23"/>
        <v/>
      </c>
      <c r="AU55" s="9" t="str">
        <f t="shared" si="23"/>
        <v/>
      </c>
      <c r="AV55" s="9" t="str">
        <f t="shared" si="23"/>
        <v/>
      </c>
      <c r="AW55" s="10" t="str">
        <f t="shared" si="23"/>
        <v/>
      </c>
      <c r="AX55" s="8" t="str">
        <f t="shared" si="23"/>
        <v/>
      </c>
      <c r="AY55" s="9" t="str">
        <f t="shared" si="23"/>
        <v/>
      </c>
      <c r="AZ55" s="9" t="str">
        <f t="shared" si="23"/>
        <v/>
      </c>
      <c r="BA55" s="10" t="str">
        <f t="shared" si="23"/>
        <v/>
      </c>
      <c r="BB55" s="8" t="str">
        <f t="shared" si="23"/>
        <v/>
      </c>
      <c r="BC55" s="9" t="str">
        <f t="shared" si="23"/>
        <v/>
      </c>
      <c r="BD55" s="9" t="str">
        <f t="shared" si="23"/>
        <v/>
      </c>
      <c r="BE55" s="10" t="str">
        <f t="shared" si="23"/>
        <v/>
      </c>
      <c r="BF55" s="8" t="str">
        <f t="shared" si="9"/>
        <v/>
      </c>
      <c r="BG55" s="9" t="str">
        <f t="shared" si="9"/>
        <v/>
      </c>
      <c r="BH55" s="9" t="str">
        <f t="shared" si="9"/>
        <v/>
      </c>
      <c r="BI55" s="10" t="str">
        <f t="shared" si="9"/>
        <v/>
      </c>
      <c r="BJ55" s="8" t="str">
        <f t="shared" si="25"/>
        <v/>
      </c>
      <c r="BK55" s="9" t="str">
        <f t="shared" si="25"/>
        <v/>
      </c>
      <c r="BL55" s="9" t="str">
        <f t="shared" si="25"/>
        <v/>
      </c>
      <c r="BM55" s="10" t="str">
        <f t="shared" si="25"/>
        <v/>
      </c>
      <c r="BN55" s="8" t="str">
        <f t="shared" si="25"/>
        <v/>
      </c>
      <c r="BO55" s="9" t="str">
        <f t="shared" si="25"/>
        <v/>
      </c>
      <c r="BP55" s="9" t="str">
        <f t="shared" si="25"/>
        <v/>
      </c>
      <c r="BQ55" s="10" t="str">
        <f t="shared" si="25"/>
        <v/>
      </c>
      <c r="BR55" s="8" t="str">
        <f t="shared" si="25"/>
        <v/>
      </c>
      <c r="BS55" s="9" t="str">
        <f t="shared" si="25"/>
        <v/>
      </c>
      <c r="BT55" s="9" t="str">
        <f t="shared" si="25"/>
        <v/>
      </c>
      <c r="BU55" s="10" t="str">
        <f t="shared" si="25"/>
        <v/>
      </c>
      <c r="BV55" s="8" t="str">
        <f t="shared" si="25"/>
        <v/>
      </c>
      <c r="BW55" s="9" t="str">
        <f t="shared" si="25"/>
        <v/>
      </c>
      <c r="BX55" s="9" t="str">
        <f t="shared" si="25"/>
        <v/>
      </c>
      <c r="BY55" s="10" t="str">
        <f t="shared" si="24"/>
        <v/>
      </c>
      <c r="CB55" s="7">
        <v>0.78125</v>
      </c>
    </row>
    <row r="56" spans="2:80" ht="19.5" customHeight="1">
      <c r="D56" s="94" t="s">
        <v>12</v>
      </c>
      <c r="E56" s="94"/>
      <c r="F56" s="43">
        <f>SUM(E6:E55)</f>
        <v>0</v>
      </c>
      <c r="G56" s="27"/>
      <c r="H56" s="27"/>
      <c r="I56" s="27"/>
      <c r="J56" s="27"/>
      <c r="K56" s="27"/>
      <c r="L56" s="27"/>
      <c r="CB56" s="7">
        <v>0.79166666666666663</v>
      </c>
    </row>
    <row r="57" spans="2:80" ht="19.5" customHeight="1">
      <c r="CB57" s="7">
        <v>0.80208333333333337</v>
      </c>
    </row>
    <row r="58" spans="2:80">
      <c r="B58" s="90" t="s">
        <v>15</v>
      </c>
      <c r="C58" s="91"/>
      <c r="D58" s="95" t="s">
        <v>18</v>
      </c>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CB58" s="7">
        <v>0.8125</v>
      </c>
    </row>
    <row r="59" spans="2:80">
      <c r="B59" s="90" t="s">
        <v>16</v>
      </c>
      <c r="C59" s="96"/>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CB59" s="7">
        <v>0.82291666666666663</v>
      </c>
    </row>
    <row r="60" spans="2:80">
      <c r="B60" s="90" t="s">
        <v>17</v>
      </c>
      <c r="C60" s="91"/>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CB60" s="7">
        <v>0.83333333333333337</v>
      </c>
    </row>
    <row r="61" spans="2:80">
      <c r="CB61" s="7">
        <v>0.84375</v>
      </c>
    </row>
    <row r="62" spans="2:80">
      <c r="CB62" s="7">
        <v>0.85416666666666663</v>
      </c>
    </row>
    <row r="63" spans="2:80">
      <c r="CB63" s="7">
        <v>0.86458333333333337</v>
      </c>
    </row>
    <row r="64" spans="2:80">
      <c r="CB64" s="7">
        <v>0.875</v>
      </c>
    </row>
    <row r="65" spans="80:80">
      <c r="CB65" s="7">
        <v>0.88541666666666663</v>
      </c>
    </row>
    <row r="66" spans="80:80">
      <c r="CB66" s="7">
        <v>0.89583333333333337</v>
      </c>
    </row>
    <row r="67" spans="80:80">
      <c r="CB67" s="7">
        <v>0.90625</v>
      </c>
    </row>
    <row r="68" spans="80:80">
      <c r="CB68" s="7">
        <v>0.91666666666666663</v>
      </c>
    </row>
  </sheetData>
  <mergeCells count="33">
    <mergeCell ref="B60:C60"/>
    <mergeCell ref="D60:BY60"/>
    <mergeCell ref="N2:BY2"/>
    <mergeCell ref="D56:E56"/>
    <mergeCell ref="B58:C58"/>
    <mergeCell ref="D58:BY58"/>
    <mergeCell ref="B59:C59"/>
    <mergeCell ref="D59:BY59"/>
    <mergeCell ref="BF3:BI4"/>
    <mergeCell ref="BJ3:BM4"/>
    <mergeCell ref="BN3:BQ4"/>
    <mergeCell ref="BR3:BU4"/>
    <mergeCell ref="BV3:BY4"/>
    <mergeCell ref="BB3:BE4"/>
    <mergeCell ref="G3:H3"/>
    <mergeCell ref="I3:J3"/>
    <mergeCell ref="K3:L3"/>
    <mergeCell ref="M3:M4"/>
    <mergeCell ref="N3:Q4"/>
    <mergeCell ref="AD3:AG4"/>
    <mergeCell ref="AH3:AK4"/>
    <mergeCell ref="V3:Y4"/>
    <mergeCell ref="R3:U4"/>
    <mergeCell ref="AL3:AO4"/>
    <mergeCell ref="AP3:AS4"/>
    <mergeCell ref="AT3:AW4"/>
    <mergeCell ref="AX3:BA4"/>
    <mergeCell ref="Z3:AC4"/>
    <mergeCell ref="B3:B4"/>
    <mergeCell ref="C3:C4"/>
    <mergeCell ref="D3:D4"/>
    <mergeCell ref="E3:E4"/>
    <mergeCell ref="C2:H2"/>
  </mergeCells>
  <phoneticPr fontId="2"/>
  <dataValidations count="1">
    <dataValidation type="list" allowBlank="1" showInputMessage="1" sqref="G6:L55">
      <formula1>$CB$4:$CB$68</formula1>
    </dataValidation>
  </dataValidations>
  <printOptions horizontalCentered="1"/>
  <pageMargins left="0" right="0"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B1:CB78"/>
  <sheetViews>
    <sheetView showGridLines="0" workbookViewId="0">
      <pane xSplit="13" ySplit="5" topLeftCell="N6" activePane="bottomRight" state="frozen"/>
      <selection activeCell="C68" sqref="C68:C69"/>
      <selection pane="topRight" activeCell="C68" sqref="C68:C69"/>
      <selection pane="bottomLeft" activeCell="C68" sqref="C68:C69"/>
      <selection pane="bottomRight" activeCell="C13" sqref="C13"/>
    </sheetView>
  </sheetViews>
  <sheetFormatPr defaultColWidth="9" defaultRowHeight="13.2" outlineLevelCol="1"/>
  <cols>
    <col min="1" max="1" width="2.109375" style="27" customWidth="1"/>
    <col min="2" max="2" width="3.109375" style="26" customWidth="1"/>
    <col min="3" max="3" width="13.88671875" style="26" customWidth="1"/>
    <col min="4" max="6" width="5.6640625" style="27" customWidth="1" outlineLevel="1"/>
    <col min="7" max="12" width="4.44140625" style="29" customWidth="1"/>
    <col min="13" max="13" width="7.109375" style="27" customWidth="1"/>
    <col min="14" max="77" width="1.21875" style="27" customWidth="1"/>
    <col min="78" max="79" width="9" style="27"/>
    <col min="80" max="80" width="6.88671875" style="27" customWidth="1"/>
    <col min="81" max="16384" width="9" style="27"/>
  </cols>
  <sheetData>
    <row r="1" spans="2:80">
      <c r="F1" s="28" t="s">
        <v>30</v>
      </c>
    </row>
    <row r="2" spans="2:80" ht="32.25" customHeight="1">
      <c r="B2" s="30"/>
      <c r="C2" s="83">
        <f>管理シート!D2</f>
        <v>44287</v>
      </c>
      <c r="D2" s="83"/>
      <c r="E2" s="83"/>
      <c r="F2" s="83"/>
      <c r="G2" s="83"/>
      <c r="H2" s="83"/>
      <c r="I2" s="31"/>
      <c r="J2" s="31"/>
      <c r="K2" s="31"/>
      <c r="L2" s="31"/>
      <c r="M2" s="31"/>
      <c r="N2" s="93" t="str">
        <f>管理シート!D4&amp;"　　　シフト表"</f>
        <v>Excelママ店（6時から）　　　シフト表</v>
      </c>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row>
    <row r="3" spans="2:80" ht="13.5" customHeight="1">
      <c r="B3" s="76"/>
      <c r="C3" s="78" t="s">
        <v>0</v>
      </c>
      <c r="D3" s="80" t="s">
        <v>1</v>
      </c>
      <c r="E3" s="82" t="s">
        <v>9</v>
      </c>
      <c r="F3" s="50" t="s">
        <v>32</v>
      </c>
      <c r="G3" s="99" t="s">
        <v>8</v>
      </c>
      <c r="H3" s="100"/>
      <c r="I3" s="88" t="s">
        <v>4</v>
      </c>
      <c r="J3" s="88"/>
      <c r="K3" s="88" t="s">
        <v>5</v>
      </c>
      <c r="L3" s="88"/>
      <c r="M3" s="89" t="s">
        <v>11</v>
      </c>
      <c r="N3" s="84">
        <f>N5</f>
        <v>0.25</v>
      </c>
      <c r="O3" s="85"/>
      <c r="P3" s="85"/>
      <c r="Q3" s="85"/>
      <c r="R3" s="84">
        <f>R5</f>
        <v>0.29166666666666669</v>
      </c>
      <c r="S3" s="85"/>
      <c r="T3" s="85"/>
      <c r="U3" s="85"/>
      <c r="V3" s="84">
        <f>V5</f>
        <v>0.33333333333333331</v>
      </c>
      <c r="W3" s="85"/>
      <c r="X3" s="85"/>
      <c r="Y3" s="85"/>
      <c r="Z3" s="84">
        <f>Z5</f>
        <v>0.375</v>
      </c>
      <c r="AA3" s="85"/>
      <c r="AB3" s="85"/>
      <c r="AC3" s="85"/>
      <c r="AD3" s="84">
        <f>AD5</f>
        <v>0.41666666666666702</v>
      </c>
      <c r="AE3" s="85"/>
      <c r="AF3" s="85"/>
      <c r="AG3" s="85"/>
      <c r="AH3" s="84">
        <f>AH5</f>
        <v>0.45833333333333298</v>
      </c>
      <c r="AI3" s="85"/>
      <c r="AJ3" s="85"/>
      <c r="AK3" s="85"/>
      <c r="AL3" s="84">
        <f>AL5</f>
        <v>0.5</v>
      </c>
      <c r="AM3" s="85"/>
      <c r="AN3" s="85"/>
      <c r="AO3" s="85"/>
      <c r="AP3" s="84">
        <f>AP5</f>
        <v>0.54166666666666696</v>
      </c>
      <c r="AQ3" s="85"/>
      <c r="AR3" s="85"/>
      <c r="AS3" s="85"/>
      <c r="AT3" s="84">
        <f>AT5</f>
        <v>0.58333333333333404</v>
      </c>
      <c r="AU3" s="85"/>
      <c r="AV3" s="85"/>
      <c r="AW3" s="85"/>
      <c r="AX3" s="84">
        <f>AX5</f>
        <v>0.625</v>
      </c>
      <c r="AY3" s="85"/>
      <c r="AZ3" s="85"/>
      <c r="BA3" s="85"/>
      <c r="BB3" s="84">
        <f>BB5</f>
        <v>0.66666666666666696</v>
      </c>
      <c r="BC3" s="85"/>
      <c r="BD3" s="85"/>
      <c r="BE3" s="85"/>
      <c r="BF3" s="84">
        <f>BF5</f>
        <v>0.70833333333333404</v>
      </c>
      <c r="BG3" s="85"/>
      <c r="BH3" s="85"/>
      <c r="BI3" s="85"/>
      <c r="BJ3" s="84">
        <f>BJ5</f>
        <v>0.750000000000001</v>
      </c>
      <c r="BK3" s="85"/>
      <c r="BL3" s="85"/>
      <c r="BM3" s="85"/>
      <c r="BN3" s="84">
        <f>BN5</f>
        <v>0.79166666666666696</v>
      </c>
      <c r="BO3" s="85"/>
      <c r="BP3" s="85"/>
      <c r="BQ3" s="85"/>
      <c r="BR3" s="84">
        <f>BR5</f>
        <v>0.83333333333333404</v>
      </c>
      <c r="BS3" s="85"/>
      <c r="BT3" s="85"/>
      <c r="BU3" s="85"/>
      <c r="BV3" s="84">
        <f>BV5</f>
        <v>0.875000000000001</v>
      </c>
      <c r="BW3" s="85"/>
      <c r="BX3" s="85"/>
      <c r="BY3" s="97"/>
      <c r="CB3" s="6" t="s">
        <v>10</v>
      </c>
    </row>
    <row r="4" spans="2:80" ht="13.5" customHeight="1">
      <c r="B4" s="77"/>
      <c r="C4" s="79"/>
      <c r="D4" s="81"/>
      <c r="E4" s="82"/>
      <c r="F4" s="49" t="s">
        <v>33</v>
      </c>
      <c r="G4" s="32" t="s">
        <v>2</v>
      </c>
      <c r="H4" s="33" t="s">
        <v>3</v>
      </c>
      <c r="I4" s="32" t="s">
        <v>6</v>
      </c>
      <c r="J4" s="33" t="s">
        <v>7</v>
      </c>
      <c r="K4" s="32" t="s">
        <v>6</v>
      </c>
      <c r="L4" s="33" t="s">
        <v>7</v>
      </c>
      <c r="M4" s="82"/>
      <c r="N4" s="86"/>
      <c r="O4" s="87"/>
      <c r="P4" s="87"/>
      <c r="Q4" s="87"/>
      <c r="R4" s="86"/>
      <c r="S4" s="87"/>
      <c r="T4" s="87"/>
      <c r="U4" s="87"/>
      <c r="V4" s="86"/>
      <c r="W4" s="87"/>
      <c r="X4" s="87"/>
      <c r="Y4" s="87"/>
      <c r="Z4" s="86"/>
      <c r="AA4" s="87"/>
      <c r="AB4" s="87"/>
      <c r="AC4" s="87"/>
      <c r="AD4" s="86"/>
      <c r="AE4" s="87"/>
      <c r="AF4" s="87"/>
      <c r="AG4" s="87"/>
      <c r="AH4" s="86"/>
      <c r="AI4" s="87"/>
      <c r="AJ4" s="87"/>
      <c r="AK4" s="87"/>
      <c r="AL4" s="86"/>
      <c r="AM4" s="87"/>
      <c r="AN4" s="87"/>
      <c r="AO4" s="87"/>
      <c r="AP4" s="86"/>
      <c r="AQ4" s="87"/>
      <c r="AR4" s="87"/>
      <c r="AS4" s="87"/>
      <c r="AT4" s="86"/>
      <c r="AU4" s="87"/>
      <c r="AV4" s="87"/>
      <c r="AW4" s="87"/>
      <c r="AX4" s="86"/>
      <c r="AY4" s="87"/>
      <c r="AZ4" s="87"/>
      <c r="BA4" s="87"/>
      <c r="BB4" s="86"/>
      <c r="BC4" s="87"/>
      <c r="BD4" s="87"/>
      <c r="BE4" s="87"/>
      <c r="BF4" s="86"/>
      <c r="BG4" s="87"/>
      <c r="BH4" s="87"/>
      <c r="BI4" s="87"/>
      <c r="BJ4" s="86"/>
      <c r="BK4" s="87"/>
      <c r="BL4" s="87"/>
      <c r="BM4" s="87"/>
      <c r="BN4" s="86"/>
      <c r="BO4" s="87"/>
      <c r="BP4" s="87"/>
      <c r="BQ4" s="87"/>
      <c r="BR4" s="86"/>
      <c r="BS4" s="87"/>
      <c r="BT4" s="87"/>
      <c r="BU4" s="87"/>
      <c r="BV4" s="86"/>
      <c r="BW4" s="87"/>
      <c r="BX4" s="87"/>
      <c r="BY4" s="98"/>
      <c r="CB4" s="7">
        <v>0.25</v>
      </c>
    </row>
    <row r="5" spans="2:80" s="39" customFormat="1" hidden="1">
      <c r="B5" s="34"/>
      <c r="C5" s="34"/>
      <c r="D5" s="35"/>
      <c r="E5" s="36"/>
      <c r="F5" s="36"/>
      <c r="G5" s="37"/>
      <c r="H5" s="38"/>
      <c r="I5" s="37"/>
      <c r="J5" s="38"/>
      <c r="K5" s="37"/>
      <c r="L5" s="38"/>
      <c r="M5" s="36"/>
      <c r="N5" s="3">
        <v>0.25</v>
      </c>
      <c r="O5" s="4">
        <v>0.26041666666666669</v>
      </c>
      <c r="P5" s="4">
        <v>0.27083333333333331</v>
      </c>
      <c r="Q5" s="5">
        <v>0.28125</v>
      </c>
      <c r="R5" s="3">
        <v>0.29166666666666669</v>
      </c>
      <c r="S5" s="4">
        <v>0.30208333333333331</v>
      </c>
      <c r="T5" s="4">
        <v>0.3125</v>
      </c>
      <c r="U5" s="5">
        <v>0.32291666666666669</v>
      </c>
      <c r="V5" s="3">
        <v>0.33333333333333331</v>
      </c>
      <c r="W5" s="4">
        <v>0.34375</v>
      </c>
      <c r="X5" s="4">
        <v>0.35416666666666669</v>
      </c>
      <c r="Y5" s="5">
        <v>0.36458333333333331</v>
      </c>
      <c r="Z5" s="3">
        <v>0.375</v>
      </c>
      <c r="AA5" s="4">
        <v>0.38541666666666669</v>
      </c>
      <c r="AB5" s="4">
        <v>0.39583333333333331</v>
      </c>
      <c r="AC5" s="5">
        <v>0.40625</v>
      </c>
      <c r="AD5" s="3">
        <v>0.41666666666666702</v>
      </c>
      <c r="AE5" s="4">
        <v>0.42708333333333298</v>
      </c>
      <c r="AF5" s="4">
        <v>0.4375</v>
      </c>
      <c r="AG5" s="5">
        <v>0.44791666666666702</v>
      </c>
      <c r="AH5" s="3">
        <v>0.45833333333333298</v>
      </c>
      <c r="AI5" s="4">
        <v>0.46875</v>
      </c>
      <c r="AJ5" s="4">
        <v>0.47916666666666702</v>
      </c>
      <c r="AK5" s="5">
        <v>0.48958333333333398</v>
      </c>
      <c r="AL5" s="3">
        <v>0.5</v>
      </c>
      <c r="AM5" s="4">
        <v>0.51041666666666696</v>
      </c>
      <c r="AN5" s="4">
        <v>0.52083333333333404</v>
      </c>
      <c r="AO5" s="5">
        <v>0.53125</v>
      </c>
      <c r="AP5" s="3">
        <v>0.54166666666666696</v>
      </c>
      <c r="AQ5" s="4">
        <v>0.55208333333333404</v>
      </c>
      <c r="AR5" s="4">
        <v>0.5625</v>
      </c>
      <c r="AS5" s="5">
        <v>0.57291666666666696</v>
      </c>
      <c r="AT5" s="3">
        <v>0.58333333333333404</v>
      </c>
      <c r="AU5" s="4">
        <v>0.59375</v>
      </c>
      <c r="AV5" s="4">
        <v>0.60416666666666696</v>
      </c>
      <c r="AW5" s="5">
        <v>0.61458333333333404</v>
      </c>
      <c r="AX5" s="3">
        <v>0.625</v>
      </c>
      <c r="AY5" s="4">
        <v>0.63541666666666696</v>
      </c>
      <c r="AZ5" s="4">
        <v>0.64583333333333404</v>
      </c>
      <c r="BA5" s="5">
        <v>0.65625</v>
      </c>
      <c r="BB5" s="3">
        <v>0.66666666666666696</v>
      </c>
      <c r="BC5" s="4">
        <v>0.67708333333333404</v>
      </c>
      <c r="BD5" s="4">
        <v>0.687500000000001</v>
      </c>
      <c r="BE5" s="5">
        <v>0.69791666666666696</v>
      </c>
      <c r="BF5" s="3">
        <v>0.70833333333333404</v>
      </c>
      <c r="BG5" s="4">
        <v>0.718750000000001</v>
      </c>
      <c r="BH5" s="4">
        <v>0.72916666666666696</v>
      </c>
      <c r="BI5" s="5">
        <v>0.73958333333333404</v>
      </c>
      <c r="BJ5" s="3">
        <v>0.750000000000001</v>
      </c>
      <c r="BK5" s="4">
        <v>0.76041666666666696</v>
      </c>
      <c r="BL5" s="4">
        <v>0.77083333333333404</v>
      </c>
      <c r="BM5" s="5">
        <v>0.781250000000001</v>
      </c>
      <c r="BN5" s="3">
        <v>0.79166666666666696</v>
      </c>
      <c r="BO5" s="4">
        <v>0.80208333333333404</v>
      </c>
      <c r="BP5" s="4">
        <v>0.812500000000001</v>
      </c>
      <c r="BQ5" s="5">
        <v>0.82291666666666696</v>
      </c>
      <c r="BR5" s="3">
        <v>0.83333333333333404</v>
      </c>
      <c r="BS5" s="4">
        <v>0.843750000000001</v>
      </c>
      <c r="BT5" s="4">
        <v>0.85416666666666796</v>
      </c>
      <c r="BU5" s="5">
        <v>0.86458333333333404</v>
      </c>
      <c r="BV5" s="3">
        <v>0.875000000000001</v>
      </c>
      <c r="BW5" s="4">
        <v>0.88541666666666796</v>
      </c>
      <c r="BX5" s="4">
        <v>0.89583333333333404</v>
      </c>
      <c r="BY5" s="5">
        <v>0.906250000000001</v>
      </c>
      <c r="CB5" s="7">
        <v>0.26041666666666669</v>
      </c>
    </row>
    <row r="6" spans="2:80" ht="18" customHeight="1">
      <c r="B6" s="40">
        <v>1</v>
      </c>
      <c r="C6" s="41" t="str">
        <f>IF(VLOOKUP($B6,管理シート!$B$10:$D$108,2,0)=0,"",VLOOKUP($B6,管理シート!$B$10:$D$108,2,0))</f>
        <v>名前1</v>
      </c>
      <c r="D6" s="42">
        <f>IF(VLOOKUP($B6,管理シート!$B$10:$D$108,3,0)=0,"",VLOOKUP($B6,管理シート!$B$10:$D$108,3,0))</f>
        <v>950</v>
      </c>
      <c r="E6" s="1">
        <f>IF(F6="","",D6*F6)</f>
        <v>13300</v>
      </c>
      <c r="F6" s="2">
        <f t="shared" ref="F6:F24" si="0">IF(G6="","",COUNTIF($N6:$BY6,"■")*15/60)</f>
        <v>14</v>
      </c>
      <c r="G6" s="22">
        <v>0.25</v>
      </c>
      <c r="H6" s="23">
        <v>0.91666666666666663</v>
      </c>
      <c r="I6" s="22">
        <v>0.41666666666666669</v>
      </c>
      <c r="J6" s="23">
        <v>0.45833333333333331</v>
      </c>
      <c r="K6" s="22">
        <v>0.6875</v>
      </c>
      <c r="L6" s="23">
        <v>0.72916666666666663</v>
      </c>
      <c r="M6" s="45" t="s">
        <v>13</v>
      </c>
      <c r="N6" s="8" t="str">
        <f>IF($G6="","",IF(AND($I6&lt;=N$5,$J6&gt;N$5),"",IF(AND($K6&lt;=N$5,$L6&gt;N$5),"",IF(AND($G6&lt;=N$5,$H6&gt;N$5),"■",""))))</f>
        <v>■</v>
      </c>
      <c r="O6" s="9" t="str">
        <f t="shared" ref="O6:BY10" si="1">IF($G6="","",IF(AND($I6&lt;=O$5,$J6&gt;O$5),"",IF(AND($K6&lt;=O$5,$L6&gt;O$5),"",IF(AND($G6&lt;=O$5,$H6&gt;O$5),"■",""))))</f>
        <v>■</v>
      </c>
      <c r="P6" s="9" t="str">
        <f t="shared" si="1"/>
        <v>■</v>
      </c>
      <c r="Q6" s="10" t="str">
        <f t="shared" si="1"/>
        <v>■</v>
      </c>
      <c r="R6" s="8" t="str">
        <f>IF($G6="","",IF(AND($I6&lt;=R$5,$J6&gt;R$5),"",IF(AND($K6&lt;=R$5,$L6&gt;R$5),"",IF(AND($G6&lt;=R$5,$H6&gt;R$5),"■",""))))</f>
        <v>■</v>
      </c>
      <c r="S6" s="9" t="str">
        <f t="shared" ref="S6:U10" si="2">IF($G6="","",IF(AND($I6&lt;=S$5,$J6&gt;S$5),"",IF(AND($K6&lt;=S$5,$L6&gt;S$5),"",IF(AND($G6&lt;=S$5,$H6&gt;S$5),"■",""))))</f>
        <v>■</v>
      </c>
      <c r="T6" s="9" t="str">
        <f t="shared" si="2"/>
        <v>■</v>
      </c>
      <c r="U6" s="10" t="str">
        <f t="shared" si="2"/>
        <v>■</v>
      </c>
      <c r="V6" s="8" t="str">
        <f>IF($G6="","",IF(AND($I6&lt;=V$5,$J6&gt;V$5),"",IF(AND($K6&lt;=V$5,$L6&gt;V$5),"",IF(AND($G6&lt;=V$5,$H6&gt;V$5),"■",""))))</f>
        <v>■</v>
      </c>
      <c r="W6" s="9" t="str">
        <f t="shared" ref="W6:Y10" si="3">IF($G6="","",IF(AND($I6&lt;=W$5,$J6&gt;W$5),"",IF(AND($K6&lt;=W$5,$L6&gt;W$5),"",IF(AND($G6&lt;=W$5,$H6&gt;W$5),"■",""))))</f>
        <v>■</v>
      </c>
      <c r="X6" s="9" t="str">
        <f t="shared" si="3"/>
        <v>■</v>
      </c>
      <c r="Y6" s="10" t="str">
        <f t="shared" si="3"/>
        <v>■</v>
      </c>
      <c r="Z6" s="8" t="str">
        <f>IF($G6="","",IF(AND($I6&lt;=Z$5,$J6&gt;Z$5),"",IF(AND($K6&lt;=Z$5,$L6&gt;Z$5),"",IF(AND($G6&lt;=Z$5,$H6&gt;Z$5),"■",""))))</f>
        <v>■</v>
      </c>
      <c r="AA6" s="9" t="str">
        <f t="shared" ref="AA6:AC10" si="4">IF($G6="","",IF(AND($I6&lt;=AA$5,$J6&gt;AA$5),"",IF(AND($K6&lt;=AA$5,$L6&gt;AA$5),"",IF(AND($G6&lt;=AA$5,$H6&gt;AA$5),"■",""))))</f>
        <v>■</v>
      </c>
      <c r="AB6" s="9" t="str">
        <f t="shared" si="4"/>
        <v>■</v>
      </c>
      <c r="AC6" s="10" t="str">
        <f t="shared" si="4"/>
        <v>■</v>
      </c>
      <c r="AD6" s="8" t="str">
        <f t="shared" si="1"/>
        <v/>
      </c>
      <c r="AE6" s="9" t="str">
        <f t="shared" si="1"/>
        <v/>
      </c>
      <c r="AF6" s="9" t="str">
        <f t="shared" si="1"/>
        <v/>
      </c>
      <c r="AG6" s="10" t="str">
        <f t="shared" si="1"/>
        <v/>
      </c>
      <c r="AH6" s="8" t="str">
        <f t="shared" si="1"/>
        <v>■</v>
      </c>
      <c r="AI6" s="9" t="str">
        <f t="shared" si="1"/>
        <v>■</v>
      </c>
      <c r="AJ6" s="9" t="str">
        <f t="shared" si="1"/>
        <v>■</v>
      </c>
      <c r="AK6" s="10" t="str">
        <f t="shared" si="1"/>
        <v>■</v>
      </c>
      <c r="AL6" s="8" t="str">
        <f t="shared" si="1"/>
        <v>■</v>
      </c>
      <c r="AM6" s="9" t="str">
        <f t="shared" si="1"/>
        <v>■</v>
      </c>
      <c r="AN6" s="9" t="str">
        <f t="shared" si="1"/>
        <v>■</v>
      </c>
      <c r="AO6" s="10" t="str">
        <f t="shared" si="1"/>
        <v>■</v>
      </c>
      <c r="AP6" s="8" t="str">
        <f t="shared" si="1"/>
        <v>■</v>
      </c>
      <c r="AQ6" s="9" t="str">
        <f t="shared" si="1"/>
        <v>■</v>
      </c>
      <c r="AR6" s="9" t="str">
        <f t="shared" si="1"/>
        <v>■</v>
      </c>
      <c r="AS6" s="10" t="str">
        <f t="shared" si="1"/>
        <v>■</v>
      </c>
      <c r="AT6" s="8" t="str">
        <f t="shared" si="1"/>
        <v>■</v>
      </c>
      <c r="AU6" s="9" t="str">
        <f t="shared" si="1"/>
        <v>■</v>
      </c>
      <c r="AV6" s="9" t="str">
        <f t="shared" si="1"/>
        <v>■</v>
      </c>
      <c r="AW6" s="10" t="str">
        <f t="shared" si="1"/>
        <v>■</v>
      </c>
      <c r="AX6" s="8" t="str">
        <f t="shared" si="1"/>
        <v>■</v>
      </c>
      <c r="AY6" s="9" t="str">
        <f t="shared" si="1"/>
        <v>■</v>
      </c>
      <c r="AZ6" s="9" t="str">
        <f t="shared" si="1"/>
        <v>■</v>
      </c>
      <c r="BA6" s="10" t="str">
        <f t="shared" si="1"/>
        <v>■</v>
      </c>
      <c r="BB6" s="8" t="str">
        <f t="shared" si="1"/>
        <v>■</v>
      </c>
      <c r="BC6" s="9" t="str">
        <f t="shared" si="1"/>
        <v>■</v>
      </c>
      <c r="BD6" s="9" t="str">
        <f t="shared" si="1"/>
        <v/>
      </c>
      <c r="BE6" s="10" t="str">
        <f t="shared" si="1"/>
        <v/>
      </c>
      <c r="BF6" s="8" t="str">
        <f t="shared" si="1"/>
        <v/>
      </c>
      <c r="BG6" s="9" t="str">
        <f t="shared" si="1"/>
        <v/>
      </c>
      <c r="BH6" s="9" t="str">
        <f t="shared" si="1"/>
        <v>■</v>
      </c>
      <c r="BI6" s="10" t="str">
        <f t="shared" si="1"/>
        <v>■</v>
      </c>
      <c r="BJ6" s="8" t="str">
        <f t="shared" si="1"/>
        <v>■</v>
      </c>
      <c r="BK6" s="9" t="str">
        <f t="shared" si="1"/>
        <v>■</v>
      </c>
      <c r="BL6" s="9" t="str">
        <f t="shared" si="1"/>
        <v>■</v>
      </c>
      <c r="BM6" s="10" t="str">
        <f t="shared" si="1"/>
        <v>■</v>
      </c>
      <c r="BN6" s="8" t="str">
        <f t="shared" si="1"/>
        <v>■</v>
      </c>
      <c r="BO6" s="9" t="str">
        <f t="shared" si="1"/>
        <v>■</v>
      </c>
      <c r="BP6" s="9" t="str">
        <f t="shared" si="1"/>
        <v>■</v>
      </c>
      <c r="BQ6" s="10" t="str">
        <f t="shared" si="1"/>
        <v>■</v>
      </c>
      <c r="BR6" s="8" t="str">
        <f t="shared" si="1"/>
        <v>■</v>
      </c>
      <c r="BS6" s="9" t="str">
        <f t="shared" si="1"/>
        <v>■</v>
      </c>
      <c r="BT6" s="9" t="str">
        <f t="shared" si="1"/>
        <v>■</v>
      </c>
      <c r="BU6" s="10" t="str">
        <f t="shared" si="1"/>
        <v>■</v>
      </c>
      <c r="BV6" s="8" t="str">
        <f t="shared" si="1"/>
        <v>■</v>
      </c>
      <c r="BW6" s="9" t="str">
        <f t="shared" si="1"/>
        <v>■</v>
      </c>
      <c r="BX6" s="9" t="str">
        <f t="shared" si="1"/>
        <v>■</v>
      </c>
      <c r="BY6" s="10" t="str">
        <f t="shared" si="1"/>
        <v>■</v>
      </c>
      <c r="CB6" s="7">
        <v>0.27083333333333331</v>
      </c>
    </row>
    <row r="7" spans="2:80" ht="18" customHeight="1">
      <c r="B7" s="40">
        <v>2</v>
      </c>
      <c r="C7" s="41" t="str">
        <f>IF(VLOOKUP($B7,管理シート!$B$10:$D$108,2,0)=0,"",VLOOKUP($B7,管理シート!$B$10:$D$108,2,0))</f>
        <v>名前2</v>
      </c>
      <c r="D7" s="42">
        <f>IF(VLOOKUP($B7,管理シート!$B$10:$D$108,3,0)=0,"",VLOOKUP($B7,管理シート!$B$10:$D$108,3,0))</f>
        <v>1000</v>
      </c>
      <c r="E7" s="1">
        <f t="shared" ref="E7:E24" si="5">IF(F7="","",D7*F7)</f>
        <v>14000</v>
      </c>
      <c r="F7" s="2">
        <f t="shared" si="0"/>
        <v>14</v>
      </c>
      <c r="G7" s="22">
        <v>0.25</v>
      </c>
      <c r="H7" s="23">
        <v>0.91666666666666663</v>
      </c>
      <c r="I7" s="24">
        <v>0.5</v>
      </c>
      <c r="J7" s="25">
        <v>0.54166666666666663</v>
      </c>
      <c r="K7" s="24">
        <v>0.79166666666666663</v>
      </c>
      <c r="L7" s="25">
        <v>0.83333333333333337</v>
      </c>
      <c r="M7" s="45" t="s">
        <v>14</v>
      </c>
      <c r="N7" s="8" t="str">
        <f t="shared" ref="N7:AO25" si="6">IF($G7="","",IF(AND($I7&lt;=N$5,$J7&gt;N$5),"",IF(AND($K7&lt;=N$5,$L7&gt;N$5),"",IF(AND($G7&lt;=N$5,$H7&gt;N$5),"■",""))))</f>
        <v>■</v>
      </c>
      <c r="O7" s="9" t="str">
        <f t="shared" si="1"/>
        <v>■</v>
      </c>
      <c r="P7" s="9" t="str">
        <f t="shared" si="1"/>
        <v>■</v>
      </c>
      <c r="Q7" s="10" t="str">
        <f t="shared" si="1"/>
        <v>■</v>
      </c>
      <c r="R7" s="8" t="str">
        <f t="shared" ref="R7:U55" si="7">IF($G7="","",IF(AND($I7&lt;=R$5,$J7&gt;R$5),"",IF(AND($K7&lt;=R$5,$L7&gt;R$5),"",IF(AND($G7&lt;=R$5,$H7&gt;R$5),"■",""))))</f>
        <v>■</v>
      </c>
      <c r="S7" s="9" t="str">
        <f t="shared" si="2"/>
        <v>■</v>
      </c>
      <c r="T7" s="9" t="str">
        <f t="shared" si="2"/>
        <v>■</v>
      </c>
      <c r="U7" s="10" t="str">
        <f t="shared" si="2"/>
        <v>■</v>
      </c>
      <c r="V7" s="8" t="str">
        <f t="shared" ref="V7:Y55" si="8">IF($G7="","",IF(AND($I7&lt;=V$5,$J7&gt;V$5),"",IF(AND($K7&lt;=V$5,$L7&gt;V$5),"",IF(AND($G7&lt;=V$5,$H7&gt;V$5),"■",""))))</f>
        <v>■</v>
      </c>
      <c r="W7" s="9" t="str">
        <f t="shared" si="3"/>
        <v>■</v>
      </c>
      <c r="X7" s="9" t="str">
        <f t="shared" si="3"/>
        <v>■</v>
      </c>
      <c r="Y7" s="10" t="str">
        <f t="shared" si="3"/>
        <v>■</v>
      </c>
      <c r="Z7" s="8" t="str">
        <f t="shared" ref="Z7:AC55" si="9">IF($G7="","",IF(AND($I7&lt;=Z$5,$J7&gt;Z$5),"",IF(AND($K7&lt;=Z$5,$L7&gt;Z$5),"",IF(AND($G7&lt;=Z$5,$H7&gt;Z$5),"■",""))))</f>
        <v>■</v>
      </c>
      <c r="AA7" s="9" t="str">
        <f t="shared" si="4"/>
        <v>■</v>
      </c>
      <c r="AB7" s="9" t="str">
        <f t="shared" si="4"/>
        <v>■</v>
      </c>
      <c r="AC7" s="10" t="str">
        <f t="shared" si="4"/>
        <v>■</v>
      </c>
      <c r="AD7" s="8" t="str">
        <f t="shared" si="1"/>
        <v>■</v>
      </c>
      <c r="AE7" s="9" t="str">
        <f t="shared" si="1"/>
        <v>■</v>
      </c>
      <c r="AF7" s="9" t="str">
        <f t="shared" si="1"/>
        <v>■</v>
      </c>
      <c r="AG7" s="10" t="str">
        <f t="shared" si="1"/>
        <v>■</v>
      </c>
      <c r="AH7" s="8" t="str">
        <f t="shared" si="1"/>
        <v>■</v>
      </c>
      <c r="AI7" s="9" t="str">
        <f t="shared" si="1"/>
        <v>■</v>
      </c>
      <c r="AJ7" s="9" t="str">
        <f t="shared" si="1"/>
        <v>■</v>
      </c>
      <c r="AK7" s="10" t="str">
        <f t="shared" si="1"/>
        <v>■</v>
      </c>
      <c r="AL7" s="8" t="str">
        <f t="shared" si="1"/>
        <v/>
      </c>
      <c r="AM7" s="9" t="str">
        <f t="shared" si="1"/>
        <v/>
      </c>
      <c r="AN7" s="9" t="str">
        <f t="shared" si="1"/>
        <v/>
      </c>
      <c r="AO7" s="10" t="str">
        <f t="shared" si="1"/>
        <v/>
      </c>
      <c r="AP7" s="8" t="str">
        <f t="shared" si="1"/>
        <v>■</v>
      </c>
      <c r="AQ7" s="9" t="str">
        <f t="shared" si="1"/>
        <v>■</v>
      </c>
      <c r="AR7" s="9" t="str">
        <f t="shared" si="1"/>
        <v>■</v>
      </c>
      <c r="AS7" s="10" t="str">
        <f t="shared" si="1"/>
        <v>■</v>
      </c>
      <c r="AT7" s="8" t="str">
        <f t="shared" si="1"/>
        <v>■</v>
      </c>
      <c r="AU7" s="9" t="str">
        <f t="shared" si="1"/>
        <v>■</v>
      </c>
      <c r="AV7" s="9" t="str">
        <f t="shared" si="1"/>
        <v>■</v>
      </c>
      <c r="AW7" s="10" t="str">
        <f t="shared" si="1"/>
        <v>■</v>
      </c>
      <c r="AX7" s="8" t="str">
        <f t="shared" si="1"/>
        <v>■</v>
      </c>
      <c r="AY7" s="9" t="str">
        <f t="shared" si="1"/>
        <v>■</v>
      </c>
      <c r="AZ7" s="9" t="str">
        <f t="shared" si="1"/>
        <v>■</v>
      </c>
      <c r="BA7" s="10" t="str">
        <f t="shared" si="1"/>
        <v>■</v>
      </c>
      <c r="BB7" s="8" t="str">
        <f t="shared" si="1"/>
        <v>■</v>
      </c>
      <c r="BC7" s="9" t="str">
        <f t="shared" si="1"/>
        <v>■</v>
      </c>
      <c r="BD7" s="9" t="str">
        <f t="shared" si="1"/>
        <v>■</v>
      </c>
      <c r="BE7" s="10" t="str">
        <f t="shared" si="1"/>
        <v>■</v>
      </c>
      <c r="BF7" s="8" t="str">
        <f t="shared" si="1"/>
        <v>■</v>
      </c>
      <c r="BG7" s="9" t="str">
        <f t="shared" si="1"/>
        <v>■</v>
      </c>
      <c r="BH7" s="9" t="str">
        <f t="shared" si="1"/>
        <v>■</v>
      </c>
      <c r="BI7" s="10" t="str">
        <f t="shared" si="1"/>
        <v>■</v>
      </c>
      <c r="BJ7" s="8" t="str">
        <f t="shared" si="1"/>
        <v>■</v>
      </c>
      <c r="BK7" s="9" t="str">
        <f t="shared" si="1"/>
        <v>■</v>
      </c>
      <c r="BL7" s="9" t="str">
        <f t="shared" si="1"/>
        <v>■</v>
      </c>
      <c r="BM7" s="10" t="str">
        <f t="shared" si="1"/>
        <v>■</v>
      </c>
      <c r="BN7" s="8" t="str">
        <f t="shared" si="1"/>
        <v/>
      </c>
      <c r="BO7" s="9" t="str">
        <f t="shared" si="1"/>
        <v/>
      </c>
      <c r="BP7" s="9" t="str">
        <f t="shared" si="1"/>
        <v/>
      </c>
      <c r="BQ7" s="10" t="str">
        <f t="shared" si="1"/>
        <v/>
      </c>
      <c r="BR7" s="8" t="str">
        <f t="shared" si="1"/>
        <v>■</v>
      </c>
      <c r="BS7" s="9" t="str">
        <f t="shared" si="1"/>
        <v>■</v>
      </c>
      <c r="BT7" s="9" t="str">
        <f t="shared" si="1"/>
        <v>■</v>
      </c>
      <c r="BU7" s="10" t="str">
        <f t="shared" si="1"/>
        <v>■</v>
      </c>
      <c r="BV7" s="8" t="str">
        <f t="shared" si="1"/>
        <v>■</v>
      </c>
      <c r="BW7" s="9" t="str">
        <f t="shared" si="1"/>
        <v>■</v>
      </c>
      <c r="BX7" s="9" t="str">
        <f t="shared" si="1"/>
        <v>■</v>
      </c>
      <c r="BY7" s="10" t="str">
        <f t="shared" si="1"/>
        <v>■</v>
      </c>
      <c r="CB7" s="7">
        <v>0.28125</v>
      </c>
    </row>
    <row r="8" spans="2:80" ht="18" customHeight="1">
      <c r="B8" s="40">
        <v>3</v>
      </c>
      <c r="C8" s="41" t="str">
        <f>IF(VLOOKUP($B8,管理シート!$B$10:$D$108,2,0)=0,"",VLOOKUP($B8,管理シート!$B$10:$D$108,2,0))</f>
        <v>名前3</v>
      </c>
      <c r="D8" s="42">
        <f>IF(VLOOKUP($B8,管理シート!$B$10:$D$108,3,0)=0,"",VLOOKUP($B8,管理シート!$B$10:$D$108,3,0))</f>
        <v>850</v>
      </c>
      <c r="E8" s="1">
        <f t="shared" si="5"/>
        <v>7225</v>
      </c>
      <c r="F8" s="2">
        <f t="shared" si="0"/>
        <v>8.5</v>
      </c>
      <c r="G8" s="24">
        <v>0.27083333333333331</v>
      </c>
      <c r="H8" s="25">
        <v>0.875</v>
      </c>
      <c r="I8" s="24">
        <v>0.45833333333333331</v>
      </c>
      <c r="J8" s="25">
        <v>0.70833333333333337</v>
      </c>
      <c r="K8" s="24"/>
      <c r="L8" s="25"/>
      <c r="M8" s="45"/>
      <c r="N8" s="8" t="str">
        <f t="shared" si="6"/>
        <v/>
      </c>
      <c r="O8" s="9" t="str">
        <f t="shared" si="1"/>
        <v/>
      </c>
      <c r="P8" s="9" t="str">
        <f t="shared" si="1"/>
        <v>■</v>
      </c>
      <c r="Q8" s="10" t="str">
        <f t="shared" si="1"/>
        <v>■</v>
      </c>
      <c r="R8" s="8" t="str">
        <f t="shared" si="7"/>
        <v>■</v>
      </c>
      <c r="S8" s="9" t="str">
        <f t="shared" si="2"/>
        <v>■</v>
      </c>
      <c r="T8" s="9" t="str">
        <f t="shared" si="2"/>
        <v>■</v>
      </c>
      <c r="U8" s="10" t="str">
        <f t="shared" si="2"/>
        <v>■</v>
      </c>
      <c r="V8" s="8" t="str">
        <f t="shared" si="8"/>
        <v>■</v>
      </c>
      <c r="W8" s="9" t="str">
        <f t="shared" si="3"/>
        <v>■</v>
      </c>
      <c r="X8" s="9" t="str">
        <f t="shared" si="3"/>
        <v>■</v>
      </c>
      <c r="Y8" s="10" t="str">
        <f t="shared" si="3"/>
        <v>■</v>
      </c>
      <c r="Z8" s="8" t="str">
        <f t="shared" si="9"/>
        <v>■</v>
      </c>
      <c r="AA8" s="9" t="str">
        <f t="shared" si="4"/>
        <v>■</v>
      </c>
      <c r="AB8" s="9" t="str">
        <f t="shared" si="4"/>
        <v>■</v>
      </c>
      <c r="AC8" s="10" t="str">
        <f t="shared" si="4"/>
        <v>■</v>
      </c>
      <c r="AD8" s="8" t="str">
        <f t="shared" si="1"/>
        <v>■</v>
      </c>
      <c r="AE8" s="9" t="str">
        <f t="shared" si="1"/>
        <v>■</v>
      </c>
      <c r="AF8" s="9" t="str">
        <f t="shared" si="1"/>
        <v>■</v>
      </c>
      <c r="AG8" s="10" t="str">
        <f t="shared" si="1"/>
        <v>■</v>
      </c>
      <c r="AH8" s="8" t="str">
        <f t="shared" si="1"/>
        <v/>
      </c>
      <c r="AI8" s="9" t="str">
        <f t="shared" si="1"/>
        <v/>
      </c>
      <c r="AJ8" s="9" t="str">
        <f t="shared" si="1"/>
        <v/>
      </c>
      <c r="AK8" s="10" t="str">
        <f t="shared" si="1"/>
        <v/>
      </c>
      <c r="AL8" s="8" t="str">
        <f t="shared" si="1"/>
        <v/>
      </c>
      <c r="AM8" s="9" t="str">
        <f t="shared" si="1"/>
        <v/>
      </c>
      <c r="AN8" s="9" t="str">
        <f t="shared" si="1"/>
        <v/>
      </c>
      <c r="AO8" s="10" t="str">
        <f t="shared" si="1"/>
        <v/>
      </c>
      <c r="AP8" s="8" t="str">
        <f t="shared" si="1"/>
        <v/>
      </c>
      <c r="AQ8" s="9" t="str">
        <f t="shared" si="1"/>
        <v/>
      </c>
      <c r="AR8" s="9" t="str">
        <f t="shared" si="1"/>
        <v/>
      </c>
      <c r="AS8" s="10" t="str">
        <f t="shared" si="1"/>
        <v/>
      </c>
      <c r="AT8" s="8" t="str">
        <f t="shared" si="1"/>
        <v/>
      </c>
      <c r="AU8" s="9" t="str">
        <f t="shared" si="1"/>
        <v/>
      </c>
      <c r="AV8" s="9" t="str">
        <f t="shared" si="1"/>
        <v/>
      </c>
      <c r="AW8" s="10" t="str">
        <f t="shared" si="1"/>
        <v/>
      </c>
      <c r="AX8" s="8" t="str">
        <f t="shared" si="1"/>
        <v/>
      </c>
      <c r="AY8" s="9" t="str">
        <f t="shared" si="1"/>
        <v/>
      </c>
      <c r="AZ8" s="9" t="str">
        <f t="shared" si="1"/>
        <v/>
      </c>
      <c r="BA8" s="10" t="str">
        <f t="shared" si="1"/>
        <v/>
      </c>
      <c r="BB8" s="8" t="str">
        <f t="shared" si="1"/>
        <v/>
      </c>
      <c r="BC8" s="9" t="str">
        <f t="shared" si="1"/>
        <v/>
      </c>
      <c r="BD8" s="9" t="str">
        <f t="shared" si="1"/>
        <v/>
      </c>
      <c r="BE8" s="10" t="str">
        <f t="shared" si="1"/>
        <v/>
      </c>
      <c r="BF8" s="8" t="str">
        <f t="shared" si="1"/>
        <v>■</v>
      </c>
      <c r="BG8" s="9" t="str">
        <f t="shared" si="1"/>
        <v>■</v>
      </c>
      <c r="BH8" s="9" t="str">
        <f t="shared" si="1"/>
        <v>■</v>
      </c>
      <c r="BI8" s="10" t="str">
        <f t="shared" si="1"/>
        <v>■</v>
      </c>
      <c r="BJ8" s="8" t="str">
        <f t="shared" si="1"/>
        <v>■</v>
      </c>
      <c r="BK8" s="9" t="str">
        <f t="shared" si="1"/>
        <v>■</v>
      </c>
      <c r="BL8" s="9" t="str">
        <f t="shared" si="1"/>
        <v>■</v>
      </c>
      <c r="BM8" s="10" t="str">
        <f t="shared" si="1"/>
        <v>■</v>
      </c>
      <c r="BN8" s="8" t="str">
        <f t="shared" si="1"/>
        <v>■</v>
      </c>
      <c r="BO8" s="9" t="str">
        <f t="shared" si="1"/>
        <v>■</v>
      </c>
      <c r="BP8" s="9" t="str">
        <f t="shared" si="1"/>
        <v>■</v>
      </c>
      <c r="BQ8" s="10" t="str">
        <f t="shared" si="1"/>
        <v>■</v>
      </c>
      <c r="BR8" s="8" t="str">
        <f t="shared" si="1"/>
        <v>■</v>
      </c>
      <c r="BS8" s="9" t="str">
        <f t="shared" si="1"/>
        <v>■</v>
      </c>
      <c r="BT8" s="9" t="str">
        <f t="shared" si="1"/>
        <v>■</v>
      </c>
      <c r="BU8" s="10" t="str">
        <f t="shared" si="1"/>
        <v>■</v>
      </c>
      <c r="BV8" s="8" t="str">
        <f t="shared" si="1"/>
        <v/>
      </c>
      <c r="BW8" s="9" t="str">
        <f t="shared" si="1"/>
        <v/>
      </c>
      <c r="BX8" s="9" t="str">
        <f t="shared" si="1"/>
        <v/>
      </c>
      <c r="BY8" s="10" t="str">
        <f t="shared" si="1"/>
        <v/>
      </c>
      <c r="CB8" s="7">
        <v>0.29166666666666669</v>
      </c>
    </row>
    <row r="9" spans="2:80" ht="18" customHeight="1">
      <c r="B9" s="40">
        <v>4</v>
      </c>
      <c r="C9" s="41" t="str">
        <f>IF(VLOOKUP($B9,管理シート!$B$10:$D$108,2,0)=0,"",VLOOKUP($B9,管理シート!$B$10:$D$108,2,0))</f>
        <v>名前4</v>
      </c>
      <c r="D9" s="42">
        <f>IF(VLOOKUP($B9,管理シート!$B$10:$D$108,3,0)=0,"",VLOOKUP($B9,管理シート!$B$10:$D$108,3,0))</f>
        <v>900</v>
      </c>
      <c r="E9" s="1">
        <f t="shared" si="5"/>
        <v>13050</v>
      </c>
      <c r="F9" s="2">
        <f t="shared" si="0"/>
        <v>14.5</v>
      </c>
      <c r="G9" s="24">
        <v>0.25</v>
      </c>
      <c r="H9" s="25">
        <v>0.91666666666666663</v>
      </c>
      <c r="I9" s="24">
        <v>0.41666666666666669</v>
      </c>
      <c r="J9" s="25">
        <v>0.45833333333333331</v>
      </c>
      <c r="K9" s="24">
        <v>0.29166666666666669</v>
      </c>
      <c r="L9" s="25">
        <v>0.3125</v>
      </c>
      <c r="M9" s="45"/>
      <c r="N9" s="8" t="str">
        <f t="shared" si="6"/>
        <v>■</v>
      </c>
      <c r="O9" s="9" t="str">
        <f t="shared" si="1"/>
        <v>■</v>
      </c>
      <c r="P9" s="9" t="str">
        <f t="shared" si="1"/>
        <v>■</v>
      </c>
      <c r="Q9" s="10" t="str">
        <f t="shared" si="1"/>
        <v>■</v>
      </c>
      <c r="R9" s="8" t="str">
        <f t="shared" si="7"/>
        <v/>
      </c>
      <c r="S9" s="9" t="str">
        <f t="shared" si="2"/>
        <v/>
      </c>
      <c r="T9" s="9" t="str">
        <f t="shared" si="2"/>
        <v>■</v>
      </c>
      <c r="U9" s="10" t="str">
        <f t="shared" si="2"/>
        <v>■</v>
      </c>
      <c r="V9" s="8" t="str">
        <f t="shared" si="8"/>
        <v>■</v>
      </c>
      <c r="W9" s="9" t="str">
        <f t="shared" si="3"/>
        <v>■</v>
      </c>
      <c r="X9" s="9" t="str">
        <f t="shared" si="3"/>
        <v>■</v>
      </c>
      <c r="Y9" s="10" t="str">
        <f t="shared" si="3"/>
        <v>■</v>
      </c>
      <c r="Z9" s="8" t="str">
        <f t="shared" si="9"/>
        <v>■</v>
      </c>
      <c r="AA9" s="9" t="str">
        <f t="shared" si="4"/>
        <v>■</v>
      </c>
      <c r="AB9" s="9" t="str">
        <f t="shared" si="4"/>
        <v>■</v>
      </c>
      <c r="AC9" s="10" t="str">
        <f t="shared" si="4"/>
        <v>■</v>
      </c>
      <c r="AD9" s="8" t="str">
        <f t="shared" si="1"/>
        <v/>
      </c>
      <c r="AE9" s="9" t="str">
        <f t="shared" si="1"/>
        <v/>
      </c>
      <c r="AF9" s="9" t="str">
        <f t="shared" si="1"/>
        <v/>
      </c>
      <c r="AG9" s="10" t="str">
        <f t="shared" si="1"/>
        <v/>
      </c>
      <c r="AH9" s="8" t="str">
        <f t="shared" si="1"/>
        <v>■</v>
      </c>
      <c r="AI9" s="9" t="str">
        <f t="shared" si="1"/>
        <v>■</v>
      </c>
      <c r="AJ9" s="9" t="str">
        <f t="shared" si="1"/>
        <v>■</v>
      </c>
      <c r="AK9" s="10" t="str">
        <f t="shared" si="1"/>
        <v>■</v>
      </c>
      <c r="AL9" s="8" t="str">
        <f t="shared" si="1"/>
        <v>■</v>
      </c>
      <c r="AM9" s="9" t="str">
        <f t="shared" si="1"/>
        <v>■</v>
      </c>
      <c r="AN9" s="9" t="str">
        <f t="shared" si="1"/>
        <v>■</v>
      </c>
      <c r="AO9" s="10" t="str">
        <f t="shared" si="1"/>
        <v>■</v>
      </c>
      <c r="AP9" s="8" t="str">
        <f t="shared" si="1"/>
        <v>■</v>
      </c>
      <c r="AQ9" s="9" t="str">
        <f t="shared" si="1"/>
        <v>■</v>
      </c>
      <c r="AR9" s="9" t="str">
        <f t="shared" si="1"/>
        <v>■</v>
      </c>
      <c r="AS9" s="10" t="str">
        <f t="shared" si="1"/>
        <v>■</v>
      </c>
      <c r="AT9" s="8" t="str">
        <f t="shared" si="1"/>
        <v>■</v>
      </c>
      <c r="AU9" s="9" t="str">
        <f t="shared" si="1"/>
        <v>■</v>
      </c>
      <c r="AV9" s="9" t="str">
        <f t="shared" si="1"/>
        <v>■</v>
      </c>
      <c r="AW9" s="10" t="str">
        <f t="shared" si="1"/>
        <v>■</v>
      </c>
      <c r="AX9" s="8" t="str">
        <f t="shared" si="1"/>
        <v>■</v>
      </c>
      <c r="AY9" s="9" t="str">
        <f t="shared" si="1"/>
        <v>■</v>
      </c>
      <c r="AZ9" s="9" t="str">
        <f t="shared" si="1"/>
        <v>■</v>
      </c>
      <c r="BA9" s="10" t="str">
        <f t="shared" si="1"/>
        <v>■</v>
      </c>
      <c r="BB9" s="8" t="str">
        <f t="shared" si="1"/>
        <v>■</v>
      </c>
      <c r="BC9" s="9" t="str">
        <f t="shared" si="1"/>
        <v>■</v>
      </c>
      <c r="BD9" s="9" t="str">
        <f t="shared" si="1"/>
        <v>■</v>
      </c>
      <c r="BE9" s="10" t="str">
        <f t="shared" si="1"/>
        <v>■</v>
      </c>
      <c r="BF9" s="8" t="str">
        <f t="shared" si="1"/>
        <v>■</v>
      </c>
      <c r="BG9" s="9" t="str">
        <f t="shared" si="1"/>
        <v>■</v>
      </c>
      <c r="BH9" s="9" t="str">
        <f t="shared" si="1"/>
        <v>■</v>
      </c>
      <c r="BI9" s="10" t="str">
        <f t="shared" si="1"/>
        <v>■</v>
      </c>
      <c r="BJ9" s="8" t="str">
        <f t="shared" si="1"/>
        <v>■</v>
      </c>
      <c r="BK9" s="9" t="str">
        <f t="shared" si="1"/>
        <v>■</v>
      </c>
      <c r="BL9" s="9" t="str">
        <f t="shared" si="1"/>
        <v>■</v>
      </c>
      <c r="BM9" s="10" t="str">
        <f t="shared" si="1"/>
        <v>■</v>
      </c>
      <c r="BN9" s="8" t="str">
        <f t="shared" si="1"/>
        <v>■</v>
      </c>
      <c r="BO9" s="9" t="str">
        <f t="shared" si="1"/>
        <v>■</v>
      </c>
      <c r="BP9" s="9" t="str">
        <f t="shared" si="1"/>
        <v>■</v>
      </c>
      <c r="BQ9" s="10" t="str">
        <f t="shared" si="1"/>
        <v>■</v>
      </c>
      <c r="BR9" s="8" t="str">
        <f t="shared" si="1"/>
        <v>■</v>
      </c>
      <c r="BS9" s="9" t="str">
        <f t="shared" si="1"/>
        <v>■</v>
      </c>
      <c r="BT9" s="9" t="str">
        <f t="shared" si="1"/>
        <v>■</v>
      </c>
      <c r="BU9" s="10" t="str">
        <f t="shared" si="1"/>
        <v>■</v>
      </c>
      <c r="BV9" s="8" t="str">
        <f t="shared" si="1"/>
        <v>■</v>
      </c>
      <c r="BW9" s="9" t="str">
        <f t="shared" si="1"/>
        <v>■</v>
      </c>
      <c r="BX9" s="9" t="str">
        <f t="shared" si="1"/>
        <v>■</v>
      </c>
      <c r="BY9" s="10" t="str">
        <f t="shared" si="1"/>
        <v>■</v>
      </c>
      <c r="CB9" s="7">
        <v>0.30208333333333331</v>
      </c>
    </row>
    <row r="10" spans="2:80" ht="18" customHeight="1">
      <c r="B10" s="40">
        <v>5</v>
      </c>
      <c r="C10" s="41" t="str">
        <f>IF(VLOOKUP($B10,管理シート!$B$10:$D$108,2,0)=0,"",VLOOKUP($B10,管理シート!$B$10:$D$108,2,0))</f>
        <v/>
      </c>
      <c r="D10" s="42" t="str">
        <f>IF(VLOOKUP($B10,管理シート!$B$10:$D$108,3,0)=0,"",VLOOKUP($B10,管理シート!$B$10:$D$108,3,0))</f>
        <v/>
      </c>
      <c r="E10" s="1" t="str">
        <f t="shared" si="5"/>
        <v/>
      </c>
      <c r="F10" s="2" t="str">
        <f t="shared" si="0"/>
        <v/>
      </c>
      <c r="G10" s="24"/>
      <c r="H10" s="25"/>
      <c r="I10" s="24"/>
      <c r="J10" s="25"/>
      <c r="K10" s="24"/>
      <c r="L10" s="25"/>
      <c r="M10" s="45"/>
      <c r="N10" s="8" t="str">
        <f t="shared" si="6"/>
        <v/>
      </c>
      <c r="O10" s="9" t="str">
        <f t="shared" si="1"/>
        <v/>
      </c>
      <c r="P10" s="9" t="str">
        <f t="shared" si="1"/>
        <v/>
      </c>
      <c r="Q10" s="10" t="str">
        <f t="shared" si="1"/>
        <v/>
      </c>
      <c r="R10" s="8" t="str">
        <f t="shared" si="7"/>
        <v/>
      </c>
      <c r="S10" s="9" t="str">
        <f t="shared" si="2"/>
        <v/>
      </c>
      <c r="T10" s="9" t="str">
        <f t="shared" si="2"/>
        <v/>
      </c>
      <c r="U10" s="10" t="str">
        <f t="shared" si="2"/>
        <v/>
      </c>
      <c r="V10" s="8" t="str">
        <f t="shared" si="8"/>
        <v/>
      </c>
      <c r="W10" s="9" t="str">
        <f t="shared" si="3"/>
        <v/>
      </c>
      <c r="X10" s="9" t="str">
        <f t="shared" si="3"/>
        <v/>
      </c>
      <c r="Y10" s="10" t="str">
        <f t="shared" si="3"/>
        <v/>
      </c>
      <c r="Z10" s="8" t="str">
        <f t="shared" si="9"/>
        <v/>
      </c>
      <c r="AA10" s="9" t="str">
        <f t="shared" si="4"/>
        <v/>
      </c>
      <c r="AB10" s="9" t="str">
        <f t="shared" si="4"/>
        <v/>
      </c>
      <c r="AC10" s="10" t="str">
        <f t="shared" si="4"/>
        <v/>
      </c>
      <c r="AD10" s="8" t="str">
        <f t="shared" si="1"/>
        <v/>
      </c>
      <c r="AE10" s="9" t="str">
        <f t="shared" si="1"/>
        <v/>
      </c>
      <c r="AF10" s="9" t="str">
        <f t="shared" si="1"/>
        <v/>
      </c>
      <c r="AG10" s="10" t="str">
        <f t="shared" si="1"/>
        <v/>
      </c>
      <c r="AH10" s="8" t="str">
        <f t="shared" si="1"/>
        <v/>
      </c>
      <c r="AI10" s="9" t="str">
        <f t="shared" si="1"/>
        <v/>
      </c>
      <c r="AJ10" s="9" t="str">
        <f t="shared" si="1"/>
        <v/>
      </c>
      <c r="AK10" s="10" t="str">
        <f t="shared" si="1"/>
        <v/>
      </c>
      <c r="AL10" s="8" t="str">
        <f t="shared" si="1"/>
        <v/>
      </c>
      <c r="AM10" s="9" t="str">
        <f t="shared" si="1"/>
        <v/>
      </c>
      <c r="AN10" s="9" t="str">
        <f t="shared" si="1"/>
        <v/>
      </c>
      <c r="AO10" s="10" t="str">
        <f t="shared" si="1"/>
        <v/>
      </c>
      <c r="AP10" s="8" t="str">
        <f t="shared" si="1"/>
        <v/>
      </c>
      <c r="AQ10" s="9" t="str">
        <f t="shared" si="1"/>
        <v/>
      </c>
      <c r="AR10" s="9" t="str">
        <f t="shared" si="1"/>
        <v/>
      </c>
      <c r="AS10" s="10" t="str">
        <f t="shared" si="1"/>
        <v/>
      </c>
      <c r="AT10" s="8" t="str">
        <f t="shared" ref="AT10:BI55" si="10">IF($G10="","",IF(AND($I10&lt;=AT$5,$J10&gt;AT$5),"",IF(AND($K10&lt;=AT$5,$L10&gt;AT$5),"",IF(AND($G10&lt;=AT$5,$H10&gt;AT$5),"■",""))))</f>
        <v/>
      </c>
      <c r="AU10" s="9" t="str">
        <f t="shared" si="10"/>
        <v/>
      </c>
      <c r="AV10" s="9" t="str">
        <f t="shared" si="10"/>
        <v/>
      </c>
      <c r="AW10" s="10" t="str">
        <f t="shared" si="10"/>
        <v/>
      </c>
      <c r="AX10" s="8" t="str">
        <f t="shared" si="10"/>
        <v/>
      </c>
      <c r="AY10" s="9" t="str">
        <f t="shared" si="10"/>
        <v/>
      </c>
      <c r="AZ10" s="9" t="str">
        <f t="shared" si="10"/>
        <v/>
      </c>
      <c r="BA10" s="10" t="str">
        <f t="shared" si="10"/>
        <v/>
      </c>
      <c r="BB10" s="8" t="str">
        <f t="shared" si="10"/>
        <v/>
      </c>
      <c r="BC10" s="9" t="str">
        <f t="shared" si="10"/>
        <v/>
      </c>
      <c r="BD10" s="9" t="str">
        <f t="shared" si="10"/>
        <v/>
      </c>
      <c r="BE10" s="10" t="str">
        <f t="shared" si="10"/>
        <v/>
      </c>
      <c r="BF10" s="8" t="str">
        <f t="shared" si="10"/>
        <v/>
      </c>
      <c r="BG10" s="9" t="str">
        <f t="shared" si="10"/>
        <v/>
      </c>
      <c r="BH10" s="9" t="str">
        <f t="shared" si="10"/>
        <v/>
      </c>
      <c r="BI10" s="10" t="str">
        <f t="shared" si="10"/>
        <v/>
      </c>
      <c r="BJ10" s="8" t="str">
        <f t="shared" ref="BJ10:BY24" si="11">IF($G10="","",IF(AND($I10&lt;=BJ$5,$J10&gt;BJ$5),"",IF(AND($K10&lt;=BJ$5,$L10&gt;BJ$5),"",IF(AND($G10&lt;=BJ$5,$H10&gt;BJ$5),"■",""))))</f>
        <v/>
      </c>
      <c r="BK10" s="9" t="str">
        <f t="shared" si="11"/>
        <v/>
      </c>
      <c r="BL10" s="9" t="str">
        <f t="shared" si="11"/>
        <v/>
      </c>
      <c r="BM10" s="10" t="str">
        <f t="shared" si="11"/>
        <v/>
      </c>
      <c r="BN10" s="8" t="str">
        <f t="shared" si="11"/>
        <v/>
      </c>
      <c r="BO10" s="9" t="str">
        <f t="shared" si="11"/>
        <v/>
      </c>
      <c r="BP10" s="9" t="str">
        <f t="shared" si="11"/>
        <v/>
      </c>
      <c r="BQ10" s="10" t="str">
        <f t="shared" si="11"/>
        <v/>
      </c>
      <c r="BR10" s="8" t="str">
        <f t="shared" si="11"/>
        <v/>
      </c>
      <c r="BS10" s="9" t="str">
        <f t="shared" si="11"/>
        <v/>
      </c>
      <c r="BT10" s="9" t="str">
        <f t="shared" si="11"/>
        <v/>
      </c>
      <c r="BU10" s="10" t="str">
        <f t="shared" si="11"/>
        <v/>
      </c>
      <c r="BV10" s="8" t="str">
        <f t="shared" si="11"/>
        <v/>
      </c>
      <c r="BW10" s="9" t="str">
        <f t="shared" si="11"/>
        <v/>
      </c>
      <c r="BX10" s="9" t="str">
        <f t="shared" si="11"/>
        <v/>
      </c>
      <c r="BY10" s="10" t="str">
        <f t="shared" si="11"/>
        <v/>
      </c>
      <c r="CB10" s="7">
        <v>0.3125</v>
      </c>
    </row>
    <row r="11" spans="2:80" ht="18" customHeight="1">
      <c r="B11" s="40">
        <v>6</v>
      </c>
      <c r="C11" s="41" t="str">
        <f>IF(VLOOKUP($B11,管理シート!$B$10:$D$108,2,0)=0,"",VLOOKUP($B11,管理シート!$B$10:$D$108,2,0))</f>
        <v/>
      </c>
      <c r="D11" s="42" t="str">
        <f>IF(VLOOKUP($B11,管理シート!$B$10:$D$108,3,0)=0,"",VLOOKUP($B11,管理シート!$B$10:$D$108,3,0))</f>
        <v/>
      </c>
      <c r="E11" s="1" t="str">
        <f t="shared" si="5"/>
        <v/>
      </c>
      <c r="F11" s="2" t="str">
        <f t="shared" si="0"/>
        <v/>
      </c>
      <c r="G11" s="24"/>
      <c r="H11" s="25"/>
      <c r="I11" s="24"/>
      <c r="J11" s="25"/>
      <c r="K11" s="24"/>
      <c r="L11" s="25"/>
      <c r="M11" s="45"/>
      <c r="N11" s="8" t="str">
        <f t="shared" si="6"/>
        <v/>
      </c>
      <c r="O11" s="9" t="str">
        <f t="shared" si="6"/>
        <v/>
      </c>
      <c r="P11" s="9" t="str">
        <f t="shared" si="6"/>
        <v/>
      </c>
      <c r="Q11" s="10" t="str">
        <f t="shared" si="6"/>
        <v/>
      </c>
      <c r="R11" s="8" t="str">
        <f t="shared" si="7"/>
        <v/>
      </c>
      <c r="S11" s="9" t="str">
        <f t="shared" si="7"/>
        <v/>
      </c>
      <c r="T11" s="9" t="str">
        <f t="shared" si="7"/>
        <v/>
      </c>
      <c r="U11" s="10" t="str">
        <f t="shared" si="7"/>
        <v/>
      </c>
      <c r="V11" s="8" t="str">
        <f t="shared" si="8"/>
        <v/>
      </c>
      <c r="W11" s="9" t="str">
        <f t="shared" si="8"/>
        <v/>
      </c>
      <c r="X11" s="9" t="str">
        <f t="shared" si="8"/>
        <v/>
      </c>
      <c r="Y11" s="10" t="str">
        <f t="shared" si="8"/>
        <v/>
      </c>
      <c r="Z11" s="8" t="str">
        <f t="shared" si="9"/>
        <v/>
      </c>
      <c r="AA11" s="9" t="str">
        <f t="shared" si="9"/>
        <v/>
      </c>
      <c r="AB11" s="9" t="str">
        <f t="shared" si="9"/>
        <v/>
      </c>
      <c r="AC11" s="10" t="str">
        <f t="shared" si="9"/>
        <v/>
      </c>
      <c r="AD11" s="8" t="str">
        <f t="shared" si="6"/>
        <v/>
      </c>
      <c r="AE11" s="9" t="str">
        <f t="shared" si="6"/>
        <v/>
      </c>
      <c r="AF11" s="9" t="str">
        <f t="shared" si="6"/>
        <v/>
      </c>
      <c r="AG11" s="10" t="str">
        <f t="shared" si="6"/>
        <v/>
      </c>
      <c r="AH11" s="8" t="str">
        <f t="shared" si="6"/>
        <v/>
      </c>
      <c r="AI11" s="9" t="str">
        <f t="shared" si="6"/>
        <v/>
      </c>
      <c r="AJ11" s="9" t="str">
        <f t="shared" si="6"/>
        <v/>
      </c>
      <c r="AK11" s="10" t="str">
        <f t="shared" si="6"/>
        <v/>
      </c>
      <c r="AL11" s="8" t="str">
        <f t="shared" si="6"/>
        <v/>
      </c>
      <c r="AM11" s="9" t="str">
        <f t="shared" si="6"/>
        <v/>
      </c>
      <c r="AN11" s="9" t="str">
        <f t="shared" si="6"/>
        <v/>
      </c>
      <c r="AO11" s="10" t="str">
        <f t="shared" si="6"/>
        <v/>
      </c>
      <c r="AP11" s="8" t="str">
        <f t="shared" ref="AP11:BE30" si="12">IF($G11="","",IF(AND($I11&lt;=AP$5,$J11&gt;AP$5),"",IF(AND($K11&lt;=AP$5,$L11&gt;AP$5),"",IF(AND($G11&lt;=AP$5,$H11&gt;AP$5),"■",""))))</f>
        <v/>
      </c>
      <c r="AQ11" s="9" t="str">
        <f t="shared" si="12"/>
        <v/>
      </c>
      <c r="AR11" s="9" t="str">
        <f t="shared" si="12"/>
        <v/>
      </c>
      <c r="AS11" s="10" t="str">
        <f t="shared" si="12"/>
        <v/>
      </c>
      <c r="AT11" s="8" t="str">
        <f t="shared" si="12"/>
        <v/>
      </c>
      <c r="AU11" s="9" t="str">
        <f t="shared" si="12"/>
        <v/>
      </c>
      <c r="AV11" s="9" t="str">
        <f t="shared" si="12"/>
        <v/>
      </c>
      <c r="AW11" s="10" t="str">
        <f t="shared" si="12"/>
        <v/>
      </c>
      <c r="AX11" s="8" t="str">
        <f t="shared" si="12"/>
        <v/>
      </c>
      <c r="AY11" s="9" t="str">
        <f t="shared" si="12"/>
        <v/>
      </c>
      <c r="AZ11" s="9" t="str">
        <f t="shared" si="12"/>
        <v/>
      </c>
      <c r="BA11" s="10" t="str">
        <f t="shared" si="12"/>
        <v/>
      </c>
      <c r="BB11" s="8" t="str">
        <f t="shared" si="12"/>
        <v/>
      </c>
      <c r="BC11" s="9" t="str">
        <f t="shared" si="12"/>
        <v/>
      </c>
      <c r="BD11" s="9" t="str">
        <f t="shared" si="12"/>
        <v/>
      </c>
      <c r="BE11" s="10" t="str">
        <f t="shared" si="12"/>
        <v/>
      </c>
      <c r="BF11" s="8" t="str">
        <f t="shared" si="10"/>
        <v/>
      </c>
      <c r="BG11" s="9" t="str">
        <f t="shared" si="10"/>
        <v/>
      </c>
      <c r="BH11" s="9" t="str">
        <f t="shared" si="10"/>
        <v/>
      </c>
      <c r="BI11" s="10" t="str">
        <f t="shared" si="10"/>
        <v/>
      </c>
      <c r="BJ11" s="8" t="str">
        <f t="shared" si="11"/>
        <v/>
      </c>
      <c r="BK11" s="9" t="str">
        <f t="shared" si="11"/>
        <v/>
      </c>
      <c r="BL11" s="9" t="str">
        <f t="shared" si="11"/>
        <v/>
      </c>
      <c r="BM11" s="10" t="str">
        <f t="shared" si="11"/>
        <v/>
      </c>
      <c r="BN11" s="8" t="str">
        <f t="shared" si="11"/>
        <v/>
      </c>
      <c r="BO11" s="9" t="str">
        <f t="shared" si="11"/>
        <v/>
      </c>
      <c r="BP11" s="9" t="str">
        <f t="shared" si="11"/>
        <v/>
      </c>
      <c r="BQ11" s="10" t="str">
        <f t="shared" si="11"/>
        <v/>
      </c>
      <c r="BR11" s="8" t="str">
        <f t="shared" si="11"/>
        <v/>
      </c>
      <c r="BS11" s="9" t="str">
        <f t="shared" si="11"/>
        <v/>
      </c>
      <c r="BT11" s="9" t="str">
        <f t="shared" si="11"/>
        <v/>
      </c>
      <c r="BU11" s="10" t="str">
        <f t="shared" si="11"/>
        <v/>
      </c>
      <c r="BV11" s="8" t="str">
        <f t="shared" si="11"/>
        <v/>
      </c>
      <c r="BW11" s="9" t="str">
        <f t="shared" si="11"/>
        <v/>
      </c>
      <c r="BX11" s="9" t="str">
        <f t="shared" si="11"/>
        <v/>
      </c>
      <c r="BY11" s="10" t="str">
        <f t="shared" si="11"/>
        <v/>
      </c>
      <c r="CB11" s="7">
        <v>0.32291666666666669</v>
      </c>
    </row>
    <row r="12" spans="2:80" ht="18" customHeight="1">
      <c r="B12" s="40">
        <v>7</v>
      </c>
      <c r="C12" s="41" t="str">
        <f>IF(VLOOKUP($B12,管理シート!$B$10:$D$108,2,0)=0,"",VLOOKUP($B12,管理シート!$B$10:$D$108,2,0))</f>
        <v/>
      </c>
      <c r="D12" s="42" t="str">
        <f>IF(VLOOKUP($B12,管理シート!$B$10:$D$108,3,0)=0,"",VLOOKUP($B12,管理シート!$B$10:$D$108,3,0))</f>
        <v/>
      </c>
      <c r="E12" s="1" t="str">
        <f t="shared" si="5"/>
        <v/>
      </c>
      <c r="F12" s="2" t="str">
        <f t="shared" si="0"/>
        <v/>
      </c>
      <c r="G12" s="24"/>
      <c r="H12" s="25"/>
      <c r="I12" s="24"/>
      <c r="J12" s="25"/>
      <c r="K12" s="24"/>
      <c r="L12" s="25"/>
      <c r="M12" s="45"/>
      <c r="N12" s="8" t="str">
        <f t="shared" si="6"/>
        <v/>
      </c>
      <c r="O12" s="9" t="str">
        <f t="shared" si="6"/>
        <v/>
      </c>
      <c r="P12" s="9" t="str">
        <f t="shared" si="6"/>
        <v/>
      </c>
      <c r="Q12" s="10" t="str">
        <f t="shared" si="6"/>
        <v/>
      </c>
      <c r="R12" s="8" t="str">
        <f t="shared" si="7"/>
        <v/>
      </c>
      <c r="S12" s="9" t="str">
        <f t="shared" si="7"/>
        <v/>
      </c>
      <c r="T12" s="9" t="str">
        <f t="shared" si="7"/>
        <v/>
      </c>
      <c r="U12" s="10" t="str">
        <f t="shared" si="7"/>
        <v/>
      </c>
      <c r="V12" s="8" t="str">
        <f t="shared" si="8"/>
        <v/>
      </c>
      <c r="W12" s="9" t="str">
        <f t="shared" si="8"/>
        <v/>
      </c>
      <c r="X12" s="9" t="str">
        <f t="shared" si="8"/>
        <v/>
      </c>
      <c r="Y12" s="10" t="str">
        <f t="shared" si="8"/>
        <v/>
      </c>
      <c r="Z12" s="8" t="str">
        <f t="shared" si="9"/>
        <v/>
      </c>
      <c r="AA12" s="9" t="str">
        <f t="shared" si="9"/>
        <v/>
      </c>
      <c r="AB12" s="9" t="str">
        <f t="shared" si="9"/>
        <v/>
      </c>
      <c r="AC12" s="10" t="str">
        <f t="shared" si="9"/>
        <v/>
      </c>
      <c r="AD12" s="8" t="str">
        <f t="shared" si="6"/>
        <v/>
      </c>
      <c r="AE12" s="9" t="str">
        <f t="shared" si="6"/>
        <v/>
      </c>
      <c r="AF12" s="9" t="str">
        <f t="shared" si="6"/>
        <v/>
      </c>
      <c r="AG12" s="10" t="str">
        <f t="shared" si="6"/>
        <v/>
      </c>
      <c r="AH12" s="8" t="str">
        <f t="shared" si="6"/>
        <v/>
      </c>
      <c r="AI12" s="9" t="str">
        <f t="shared" si="6"/>
        <v/>
      </c>
      <c r="AJ12" s="9" t="str">
        <f t="shared" si="6"/>
        <v/>
      </c>
      <c r="AK12" s="10" t="str">
        <f t="shared" si="6"/>
        <v/>
      </c>
      <c r="AL12" s="8" t="str">
        <f t="shared" si="6"/>
        <v/>
      </c>
      <c r="AM12" s="9" t="str">
        <f t="shared" si="6"/>
        <v/>
      </c>
      <c r="AN12" s="9" t="str">
        <f t="shared" si="6"/>
        <v/>
      </c>
      <c r="AO12" s="10" t="str">
        <f t="shared" si="6"/>
        <v/>
      </c>
      <c r="AP12" s="8" t="str">
        <f t="shared" si="12"/>
        <v/>
      </c>
      <c r="AQ12" s="9" t="str">
        <f t="shared" si="12"/>
        <v/>
      </c>
      <c r="AR12" s="9" t="str">
        <f t="shared" si="12"/>
        <v/>
      </c>
      <c r="AS12" s="10" t="str">
        <f t="shared" si="12"/>
        <v/>
      </c>
      <c r="AT12" s="8" t="str">
        <f t="shared" si="12"/>
        <v/>
      </c>
      <c r="AU12" s="9" t="str">
        <f t="shared" si="12"/>
        <v/>
      </c>
      <c r="AV12" s="9" t="str">
        <f t="shared" si="12"/>
        <v/>
      </c>
      <c r="AW12" s="10" t="str">
        <f t="shared" si="12"/>
        <v/>
      </c>
      <c r="AX12" s="8" t="str">
        <f t="shared" si="12"/>
        <v/>
      </c>
      <c r="AY12" s="9" t="str">
        <f t="shared" si="12"/>
        <v/>
      </c>
      <c r="AZ12" s="9" t="str">
        <f t="shared" si="12"/>
        <v/>
      </c>
      <c r="BA12" s="10" t="str">
        <f t="shared" si="12"/>
        <v/>
      </c>
      <c r="BB12" s="8" t="str">
        <f t="shared" si="12"/>
        <v/>
      </c>
      <c r="BC12" s="9" t="str">
        <f t="shared" si="12"/>
        <v/>
      </c>
      <c r="BD12" s="9" t="str">
        <f t="shared" si="12"/>
        <v/>
      </c>
      <c r="BE12" s="10" t="str">
        <f t="shared" si="12"/>
        <v/>
      </c>
      <c r="BF12" s="8" t="str">
        <f t="shared" si="10"/>
        <v/>
      </c>
      <c r="BG12" s="9" t="str">
        <f t="shared" si="10"/>
        <v/>
      </c>
      <c r="BH12" s="9" t="str">
        <f t="shared" si="10"/>
        <v/>
      </c>
      <c r="BI12" s="10" t="str">
        <f t="shared" si="10"/>
        <v/>
      </c>
      <c r="BJ12" s="8" t="str">
        <f t="shared" si="11"/>
        <v/>
      </c>
      <c r="BK12" s="9" t="str">
        <f t="shared" si="11"/>
        <v/>
      </c>
      <c r="BL12" s="9" t="str">
        <f t="shared" si="11"/>
        <v/>
      </c>
      <c r="BM12" s="10" t="str">
        <f t="shared" si="11"/>
        <v/>
      </c>
      <c r="BN12" s="8" t="str">
        <f t="shared" si="11"/>
        <v/>
      </c>
      <c r="BO12" s="9" t="str">
        <f t="shared" si="11"/>
        <v/>
      </c>
      <c r="BP12" s="9" t="str">
        <f t="shared" si="11"/>
        <v/>
      </c>
      <c r="BQ12" s="10" t="str">
        <f t="shared" si="11"/>
        <v/>
      </c>
      <c r="BR12" s="8" t="str">
        <f t="shared" si="11"/>
        <v/>
      </c>
      <c r="BS12" s="9" t="str">
        <f t="shared" si="11"/>
        <v/>
      </c>
      <c r="BT12" s="9" t="str">
        <f t="shared" si="11"/>
        <v/>
      </c>
      <c r="BU12" s="10" t="str">
        <f t="shared" si="11"/>
        <v/>
      </c>
      <c r="BV12" s="8" t="str">
        <f t="shared" si="11"/>
        <v/>
      </c>
      <c r="BW12" s="9" t="str">
        <f t="shared" si="11"/>
        <v/>
      </c>
      <c r="BX12" s="9" t="str">
        <f t="shared" si="11"/>
        <v/>
      </c>
      <c r="BY12" s="10" t="str">
        <f t="shared" si="11"/>
        <v/>
      </c>
      <c r="CB12" s="7">
        <v>0.33333333333333331</v>
      </c>
    </row>
    <row r="13" spans="2:80" ht="18" customHeight="1">
      <c r="B13" s="40">
        <v>8</v>
      </c>
      <c r="C13" s="41" t="str">
        <f>IF(VLOOKUP($B13,管理シート!$B$10:$D$108,2,0)=0,"",VLOOKUP($B13,管理シート!$B$10:$D$108,2,0))</f>
        <v/>
      </c>
      <c r="D13" s="42" t="str">
        <f>IF(VLOOKUP($B13,管理シート!$B$10:$D$108,3,0)=0,"",VLOOKUP($B13,管理シート!$B$10:$D$108,3,0))</f>
        <v/>
      </c>
      <c r="E13" s="1" t="str">
        <f t="shared" si="5"/>
        <v/>
      </c>
      <c r="F13" s="2" t="str">
        <f t="shared" si="0"/>
        <v/>
      </c>
      <c r="G13" s="24"/>
      <c r="H13" s="25"/>
      <c r="I13" s="24"/>
      <c r="J13" s="25"/>
      <c r="K13" s="24"/>
      <c r="L13" s="25"/>
      <c r="M13" s="45"/>
      <c r="N13" s="8" t="str">
        <f t="shared" si="6"/>
        <v/>
      </c>
      <c r="O13" s="9" t="str">
        <f t="shared" si="6"/>
        <v/>
      </c>
      <c r="P13" s="9" t="str">
        <f t="shared" si="6"/>
        <v/>
      </c>
      <c r="Q13" s="10" t="str">
        <f t="shared" si="6"/>
        <v/>
      </c>
      <c r="R13" s="8" t="str">
        <f t="shared" si="7"/>
        <v/>
      </c>
      <c r="S13" s="9" t="str">
        <f t="shared" si="7"/>
        <v/>
      </c>
      <c r="T13" s="9" t="str">
        <f t="shared" si="7"/>
        <v/>
      </c>
      <c r="U13" s="10" t="str">
        <f t="shared" si="7"/>
        <v/>
      </c>
      <c r="V13" s="8" t="str">
        <f t="shared" si="8"/>
        <v/>
      </c>
      <c r="W13" s="9" t="str">
        <f t="shared" si="8"/>
        <v/>
      </c>
      <c r="X13" s="9" t="str">
        <f t="shared" si="8"/>
        <v/>
      </c>
      <c r="Y13" s="10" t="str">
        <f t="shared" si="8"/>
        <v/>
      </c>
      <c r="Z13" s="8" t="str">
        <f t="shared" si="9"/>
        <v/>
      </c>
      <c r="AA13" s="9" t="str">
        <f t="shared" si="9"/>
        <v/>
      </c>
      <c r="AB13" s="9" t="str">
        <f t="shared" si="9"/>
        <v/>
      </c>
      <c r="AC13" s="10" t="str">
        <f t="shared" si="9"/>
        <v/>
      </c>
      <c r="AD13" s="8" t="str">
        <f t="shared" si="6"/>
        <v/>
      </c>
      <c r="AE13" s="9" t="str">
        <f t="shared" si="6"/>
        <v/>
      </c>
      <c r="AF13" s="9" t="str">
        <f t="shared" si="6"/>
        <v/>
      </c>
      <c r="AG13" s="10" t="str">
        <f t="shared" si="6"/>
        <v/>
      </c>
      <c r="AH13" s="8" t="str">
        <f t="shared" si="6"/>
        <v/>
      </c>
      <c r="AI13" s="9" t="str">
        <f t="shared" si="6"/>
        <v/>
      </c>
      <c r="AJ13" s="9" t="str">
        <f t="shared" si="6"/>
        <v/>
      </c>
      <c r="AK13" s="10" t="str">
        <f t="shared" si="6"/>
        <v/>
      </c>
      <c r="AL13" s="8" t="str">
        <f t="shared" si="6"/>
        <v/>
      </c>
      <c r="AM13" s="9" t="str">
        <f t="shared" si="6"/>
        <v/>
      </c>
      <c r="AN13" s="9" t="str">
        <f t="shared" si="6"/>
        <v/>
      </c>
      <c r="AO13" s="10" t="str">
        <f t="shared" si="6"/>
        <v/>
      </c>
      <c r="AP13" s="8" t="str">
        <f t="shared" si="12"/>
        <v/>
      </c>
      <c r="AQ13" s="9" t="str">
        <f t="shared" si="12"/>
        <v/>
      </c>
      <c r="AR13" s="9" t="str">
        <f t="shared" si="12"/>
        <v/>
      </c>
      <c r="AS13" s="10" t="str">
        <f t="shared" si="12"/>
        <v/>
      </c>
      <c r="AT13" s="8" t="str">
        <f t="shared" si="12"/>
        <v/>
      </c>
      <c r="AU13" s="9" t="str">
        <f t="shared" si="12"/>
        <v/>
      </c>
      <c r="AV13" s="9" t="str">
        <f t="shared" si="12"/>
        <v/>
      </c>
      <c r="AW13" s="10" t="str">
        <f t="shared" si="12"/>
        <v/>
      </c>
      <c r="AX13" s="8" t="str">
        <f t="shared" si="12"/>
        <v/>
      </c>
      <c r="AY13" s="9" t="str">
        <f t="shared" si="12"/>
        <v/>
      </c>
      <c r="AZ13" s="9" t="str">
        <f t="shared" si="12"/>
        <v/>
      </c>
      <c r="BA13" s="10" t="str">
        <f t="shared" si="12"/>
        <v/>
      </c>
      <c r="BB13" s="8" t="str">
        <f t="shared" si="12"/>
        <v/>
      </c>
      <c r="BC13" s="9" t="str">
        <f t="shared" si="12"/>
        <v/>
      </c>
      <c r="BD13" s="9" t="str">
        <f t="shared" si="12"/>
        <v/>
      </c>
      <c r="BE13" s="10" t="str">
        <f t="shared" si="12"/>
        <v/>
      </c>
      <c r="BF13" s="8" t="str">
        <f t="shared" si="10"/>
        <v/>
      </c>
      <c r="BG13" s="9" t="str">
        <f t="shared" si="10"/>
        <v/>
      </c>
      <c r="BH13" s="9" t="str">
        <f t="shared" si="10"/>
        <v/>
      </c>
      <c r="BI13" s="10" t="str">
        <f t="shared" si="10"/>
        <v/>
      </c>
      <c r="BJ13" s="8" t="str">
        <f t="shared" si="11"/>
        <v/>
      </c>
      <c r="BK13" s="9" t="str">
        <f t="shared" si="11"/>
        <v/>
      </c>
      <c r="BL13" s="9" t="str">
        <f t="shared" si="11"/>
        <v/>
      </c>
      <c r="BM13" s="10" t="str">
        <f t="shared" si="11"/>
        <v/>
      </c>
      <c r="BN13" s="8" t="str">
        <f t="shared" si="11"/>
        <v/>
      </c>
      <c r="BO13" s="9" t="str">
        <f t="shared" si="11"/>
        <v/>
      </c>
      <c r="BP13" s="9" t="str">
        <f t="shared" si="11"/>
        <v/>
      </c>
      <c r="BQ13" s="10" t="str">
        <f t="shared" si="11"/>
        <v/>
      </c>
      <c r="BR13" s="8" t="str">
        <f t="shared" si="11"/>
        <v/>
      </c>
      <c r="BS13" s="9" t="str">
        <f t="shared" si="11"/>
        <v/>
      </c>
      <c r="BT13" s="9" t="str">
        <f t="shared" si="11"/>
        <v/>
      </c>
      <c r="BU13" s="10" t="str">
        <f t="shared" si="11"/>
        <v/>
      </c>
      <c r="BV13" s="8" t="str">
        <f t="shared" si="11"/>
        <v/>
      </c>
      <c r="BW13" s="9" t="str">
        <f t="shared" si="11"/>
        <v/>
      </c>
      <c r="BX13" s="9" t="str">
        <f t="shared" si="11"/>
        <v/>
      </c>
      <c r="BY13" s="10" t="str">
        <f t="shared" si="11"/>
        <v/>
      </c>
      <c r="CB13" s="7">
        <v>0.34375</v>
      </c>
    </row>
    <row r="14" spans="2:80" ht="18" customHeight="1">
      <c r="B14" s="40">
        <v>9</v>
      </c>
      <c r="C14" s="41" t="str">
        <f>IF(VLOOKUP($B14,管理シート!$B$10:$D$108,2,0)=0,"",VLOOKUP($B14,管理シート!$B$10:$D$108,2,0))</f>
        <v/>
      </c>
      <c r="D14" s="42" t="str">
        <f>IF(VLOOKUP($B14,管理シート!$B$10:$D$108,3,0)=0,"",VLOOKUP($B14,管理シート!$B$10:$D$108,3,0))</f>
        <v/>
      </c>
      <c r="E14" s="1" t="str">
        <f t="shared" si="5"/>
        <v/>
      </c>
      <c r="F14" s="2" t="str">
        <f t="shared" si="0"/>
        <v/>
      </c>
      <c r="G14" s="24"/>
      <c r="H14" s="25"/>
      <c r="I14" s="24"/>
      <c r="J14" s="25"/>
      <c r="K14" s="24"/>
      <c r="L14" s="25"/>
      <c r="M14" s="45"/>
      <c r="N14" s="8" t="str">
        <f t="shared" si="6"/>
        <v/>
      </c>
      <c r="O14" s="9" t="str">
        <f t="shared" si="6"/>
        <v/>
      </c>
      <c r="P14" s="9" t="str">
        <f t="shared" si="6"/>
        <v/>
      </c>
      <c r="Q14" s="10" t="str">
        <f t="shared" si="6"/>
        <v/>
      </c>
      <c r="R14" s="8" t="str">
        <f t="shared" si="7"/>
        <v/>
      </c>
      <c r="S14" s="9" t="str">
        <f t="shared" si="7"/>
        <v/>
      </c>
      <c r="T14" s="9" t="str">
        <f t="shared" si="7"/>
        <v/>
      </c>
      <c r="U14" s="10" t="str">
        <f t="shared" si="7"/>
        <v/>
      </c>
      <c r="V14" s="8" t="str">
        <f t="shared" si="8"/>
        <v/>
      </c>
      <c r="W14" s="9" t="str">
        <f t="shared" si="8"/>
        <v/>
      </c>
      <c r="X14" s="9" t="str">
        <f t="shared" si="8"/>
        <v/>
      </c>
      <c r="Y14" s="10" t="str">
        <f t="shared" si="8"/>
        <v/>
      </c>
      <c r="Z14" s="8" t="str">
        <f t="shared" si="9"/>
        <v/>
      </c>
      <c r="AA14" s="9" t="str">
        <f t="shared" si="9"/>
        <v/>
      </c>
      <c r="AB14" s="9" t="str">
        <f t="shared" si="9"/>
        <v/>
      </c>
      <c r="AC14" s="10" t="str">
        <f t="shared" si="9"/>
        <v/>
      </c>
      <c r="AD14" s="8" t="str">
        <f t="shared" si="6"/>
        <v/>
      </c>
      <c r="AE14" s="9" t="str">
        <f t="shared" si="6"/>
        <v/>
      </c>
      <c r="AF14" s="9" t="str">
        <f t="shared" si="6"/>
        <v/>
      </c>
      <c r="AG14" s="10" t="str">
        <f t="shared" si="6"/>
        <v/>
      </c>
      <c r="AH14" s="8" t="str">
        <f t="shared" si="6"/>
        <v/>
      </c>
      <c r="AI14" s="9" t="str">
        <f t="shared" si="6"/>
        <v/>
      </c>
      <c r="AJ14" s="9" t="str">
        <f t="shared" si="6"/>
        <v/>
      </c>
      <c r="AK14" s="10" t="str">
        <f t="shared" si="6"/>
        <v/>
      </c>
      <c r="AL14" s="8" t="str">
        <f t="shared" si="6"/>
        <v/>
      </c>
      <c r="AM14" s="9" t="str">
        <f t="shared" si="6"/>
        <v/>
      </c>
      <c r="AN14" s="9" t="str">
        <f t="shared" si="6"/>
        <v/>
      </c>
      <c r="AO14" s="10" t="str">
        <f t="shared" si="6"/>
        <v/>
      </c>
      <c r="AP14" s="8" t="str">
        <f t="shared" si="12"/>
        <v/>
      </c>
      <c r="AQ14" s="9" t="str">
        <f t="shared" si="12"/>
        <v/>
      </c>
      <c r="AR14" s="9" t="str">
        <f t="shared" si="12"/>
        <v/>
      </c>
      <c r="AS14" s="10" t="str">
        <f t="shared" si="12"/>
        <v/>
      </c>
      <c r="AT14" s="8" t="str">
        <f t="shared" si="12"/>
        <v/>
      </c>
      <c r="AU14" s="9" t="str">
        <f t="shared" si="12"/>
        <v/>
      </c>
      <c r="AV14" s="9" t="str">
        <f t="shared" si="12"/>
        <v/>
      </c>
      <c r="AW14" s="10" t="str">
        <f t="shared" si="12"/>
        <v/>
      </c>
      <c r="AX14" s="8" t="str">
        <f t="shared" si="12"/>
        <v/>
      </c>
      <c r="AY14" s="9" t="str">
        <f t="shared" si="12"/>
        <v/>
      </c>
      <c r="AZ14" s="9" t="str">
        <f t="shared" si="12"/>
        <v/>
      </c>
      <c r="BA14" s="10" t="str">
        <f t="shared" si="12"/>
        <v/>
      </c>
      <c r="BB14" s="8" t="str">
        <f t="shared" si="12"/>
        <v/>
      </c>
      <c r="BC14" s="9" t="str">
        <f t="shared" si="12"/>
        <v/>
      </c>
      <c r="BD14" s="9" t="str">
        <f t="shared" si="12"/>
        <v/>
      </c>
      <c r="BE14" s="10" t="str">
        <f t="shared" si="12"/>
        <v/>
      </c>
      <c r="BF14" s="8" t="str">
        <f t="shared" si="10"/>
        <v/>
      </c>
      <c r="BG14" s="9" t="str">
        <f t="shared" si="10"/>
        <v/>
      </c>
      <c r="BH14" s="9" t="str">
        <f t="shared" si="10"/>
        <v/>
      </c>
      <c r="BI14" s="10" t="str">
        <f t="shared" si="10"/>
        <v/>
      </c>
      <c r="BJ14" s="8" t="str">
        <f t="shared" si="11"/>
        <v/>
      </c>
      <c r="BK14" s="9" t="str">
        <f t="shared" si="11"/>
        <v/>
      </c>
      <c r="BL14" s="9" t="str">
        <f t="shared" si="11"/>
        <v/>
      </c>
      <c r="BM14" s="10" t="str">
        <f t="shared" si="11"/>
        <v/>
      </c>
      <c r="BN14" s="8" t="str">
        <f t="shared" si="11"/>
        <v/>
      </c>
      <c r="BO14" s="9" t="str">
        <f t="shared" si="11"/>
        <v/>
      </c>
      <c r="BP14" s="9" t="str">
        <f t="shared" si="11"/>
        <v/>
      </c>
      <c r="BQ14" s="10" t="str">
        <f t="shared" si="11"/>
        <v/>
      </c>
      <c r="BR14" s="8" t="str">
        <f t="shared" si="11"/>
        <v/>
      </c>
      <c r="BS14" s="9" t="str">
        <f t="shared" si="11"/>
        <v/>
      </c>
      <c r="BT14" s="9" t="str">
        <f t="shared" si="11"/>
        <v/>
      </c>
      <c r="BU14" s="10" t="str">
        <f t="shared" si="11"/>
        <v/>
      </c>
      <c r="BV14" s="8" t="str">
        <f t="shared" si="11"/>
        <v/>
      </c>
      <c r="BW14" s="9" t="str">
        <f t="shared" si="11"/>
        <v/>
      </c>
      <c r="BX14" s="9" t="str">
        <f t="shared" si="11"/>
        <v/>
      </c>
      <c r="BY14" s="10" t="str">
        <f t="shared" si="11"/>
        <v/>
      </c>
      <c r="CB14" s="7">
        <v>0.35416666666666669</v>
      </c>
    </row>
    <row r="15" spans="2:80" ht="18" customHeight="1">
      <c r="B15" s="40">
        <v>10</v>
      </c>
      <c r="C15" s="41" t="str">
        <f>IF(VLOOKUP($B15,管理シート!$B$10:$D$108,2,0)=0,"",VLOOKUP($B15,管理シート!$B$10:$D$108,2,0))</f>
        <v/>
      </c>
      <c r="D15" s="42" t="str">
        <f>IF(VLOOKUP($B15,管理シート!$B$10:$D$108,3,0)=0,"",VLOOKUP($B15,管理シート!$B$10:$D$108,3,0))</f>
        <v/>
      </c>
      <c r="E15" s="1" t="str">
        <f t="shared" si="5"/>
        <v/>
      </c>
      <c r="F15" s="2" t="str">
        <f t="shared" si="0"/>
        <v/>
      </c>
      <c r="G15" s="24"/>
      <c r="H15" s="25"/>
      <c r="I15" s="24"/>
      <c r="J15" s="25"/>
      <c r="K15" s="24"/>
      <c r="L15" s="25"/>
      <c r="M15" s="45"/>
      <c r="N15" s="8" t="str">
        <f t="shared" si="6"/>
        <v/>
      </c>
      <c r="O15" s="9" t="str">
        <f t="shared" si="6"/>
        <v/>
      </c>
      <c r="P15" s="9" t="str">
        <f t="shared" si="6"/>
        <v/>
      </c>
      <c r="Q15" s="10" t="str">
        <f t="shared" si="6"/>
        <v/>
      </c>
      <c r="R15" s="8" t="str">
        <f t="shared" si="7"/>
        <v/>
      </c>
      <c r="S15" s="9" t="str">
        <f t="shared" si="7"/>
        <v/>
      </c>
      <c r="T15" s="9" t="str">
        <f t="shared" si="7"/>
        <v/>
      </c>
      <c r="U15" s="10" t="str">
        <f t="shared" si="7"/>
        <v/>
      </c>
      <c r="V15" s="8" t="str">
        <f t="shared" si="8"/>
        <v/>
      </c>
      <c r="W15" s="9" t="str">
        <f t="shared" si="8"/>
        <v/>
      </c>
      <c r="X15" s="9" t="str">
        <f t="shared" si="8"/>
        <v/>
      </c>
      <c r="Y15" s="10" t="str">
        <f t="shared" si="8"/>
        <v/>
      </c>
      <c r="Z15" s="8" t="str">
        <f t="shared" si="9"/>
        <v/>
      </c>
      <c r="AA15" s="9" t="str">
        <f t="shared" si="9"/>
        <v/>
      </c>
      <c r="AB15" s="9" t="str">
        <f t="shared" si="9"/>
        <v/>
      </c>
      <c r="AC15" s="10" t="str">
        <f t="shared" si="9"/>
        <v/>
      </c>
      <c r="AD15" s="8" t="str">
        <f t="shared" si="6"/>
        <v/>
      </c>
      <c r="AE15" s="9" t="str">
        <f t="shared" si="6"/>
        <v/>
      </c>
      <c r="AF15" s="9" t="str">
        <f t="shared" si="6"/>
        <v/>
      </c>
      <c r="AG15" s="10" t="str">
        <f t="shared" si="6"/>
        <v/>
      </c>
      <c r="AH15" s="8" t="str">
        <f t="shared" si="6"/>
        <v/>
      </c>
      <c r="AI15" s="9" t="str">
        <f t="shared" si="6"/>
        <v/>
      </c>
      <c r="AJ15" s="9" t="str">
        <f t="shared" si="6"/>
        <v/>
      </c>
      <c r="AK15" s="10" t="str">
        <f t="shared" si="6"/>
        <v/>
      </c>
      <c r="AL15" s="8" t="str">
        <f t="shared" si="6"/>
        <v/>
      </c>
      <c r="AM15" s="9" t="str">
        <f t="shared" si="6"/>
        <v/>
      </c>
      <c r="AN15" s="9" t="str">
        <f t="shared" si="6"/>
        <v/>
      </c>
      <c r="AO15" s="10" t="str">
        <f t="shared" si="6"/>
        <v/>
      </c>
      <c r="AP15" s="8" t="str">
        <f t="shared" si="12"/>
        <v/>
      </c>
      <c r="AQ15" s="9" t="str">
        <f t="shared" si="12"/>
        <v/>
      </c>
      <c r="AR15" s="9" t="str">
        <f t="shared" si="12"/>
        <v/>
      </c>
      <c r="AS15" s="10" t="str">
        <f t="shared" si="12"/>
        <v/>
      </c>
      <c r="AT15" s="8" t="str">
        <f t="shared" si="12"/>
        <v/>
      </c>
      <c r="AU15" s="9" t="str">
        <f t="shared" si="12"/>
        <v/>
      </c>
      <c r="AV15" s="9" t="str">
        <f t="shared" si="12"/>
        <v/>
      </c>
      <c r="AW15" s="10" t="str">
        <f t="shared" si="12"/>
        <v/>
      </c>
      <c r="AX15" s="8" t="str">
        <f t="shared" si="12"/>
        <v/>
      </c>
      <c r="AY15" s="9" t="str">
        <f t="shared" si="12"/>
        <v/>
      </c>
      <c r="AZ15" s="9" t="str">
        <f t="shared" si="12"/>
        <v/>
      </c>
      <c r="BA15" s="10" t="str">
        <f t="shared" si="12"/>
        <v/>
      </c>
      <c r="BB15" s="8" t="str">
        <f t="shared" si="12"/>
        <v/>
      </c>
      <c r="BC15" s="9" t="str">
        <f t="shared" si="12"/>
        <v/>
      </c>
      <c r="BD15" s="9" t="str">
        <f t="shared" si="12"/>
        <v/>
      </c>
      <c r="BE15" s="10" t="str">
        <f t="shared" si="12"/>
        <v/>
      </c>
      <c r="BF15" s="8" t="str">
        <f t="shared" si="10"/>
        <v/>
      </c>
      <c r="BG15" s="9" t="str">
        <f t="shared" si="10"/>
        <v/>
      </c>
      <c r="BH15" s="9" t="str">
        <f t="shared" si="10"/>
        <v/>
      </c>
      <c r="BI15" s="10" t="str">
        <f t="shared" si="10"/>
        <v/>
      </c>
      <c r="BJ15" s="8" t="str">
        <f t="shared" si="11"/>
        <v/>
      </c>
      <c r="BK15" s="9" t="str">
        <f t="shared" si="11"/>
        <v/>
      </c>
      <c r="BL15" s="9" t="str">
        <f t="shared" si="11"/>
        <v/>
      </c>
      <c r="BM15" s="10" t="str">
        <f t="shared" si="11"/>
        <v/>
      </c>
      <c r="BN15" s="8" t="str">
        <f t="shared" si="11"/>
        <v/>
      </c>
      <c r="BO15" s="9" t="str">
        <f t="shared" si="11"/>
        <v/>
      </c>
      <c r="BP15" s="9" t="str">
        <f t="shared" si="11"/>
        <v/>
      </c>
      <c r="BQ15" s="10" t="str">
        <f t="shared" si="11"/>
        <v/>
      </c>
      <c r="BR15" s="8" t="str">
        <f t="shared" si="11"/>
        <v/>
      </c>
      <c r="BS15" s="9" t="str">
        <f t="shared" si="11"/>
        <v/>
      </c>
      <c r="BT15" s="9" t="str">
        <f t="shared" si="11"/>
        <v/>
      </c>
      <c r="BU15" s="10" t="str">
        <f t="shared" si="11"/>
        <v/>
      </c>
      <c r="BV15" s="8" t="str">
        <f t="shared" si="11"/>
        <v/>
      </c>
      <c r="BW15" s="9" t="str">
        <f t="shared" si="11"/>
        <v/>
      </c>
      <c r="BX15" s="9" t="str">
        <f t="shared" si="11"/>
        <v/>
      </c>
      <c r="BY15" s="10" t="str">
        <f t="shared" si="11"/>
        <v/>
      </c>
      <c r="CB15" s="7">
        <v>0.36458333333333331</v>
      </c>
    </row>
    <row r="16" spans="2:80" ht="18" customHeight="1">
      <c r="B16" s="40">
        <v>11</v>
      </c>
      <c r="C16" s="41" t="str">
        <f>IF(VLOOKUP($B16,管理シート!$B$10:$D$108,2,0)=0,"",VLOOKUP($B16,管理シート!$B$10:$D$108,2,0))</f>
        <v/>
      </c>
      <c r="D16" s="42" t="str">
        <f>IF(VLOOKUP($B16,管理シート!$B$10:$D$108,3,0)=0,"",VLOOKUP($B16,管理シート!$B$10:$D$108,3,0))</f>
        <v/>
      </c>
      <c r="E16" s="1" t="str">
        <f t="shared" si="5"/>
        <v/>
      </c>
      <c r="F16" s="2" t="str">
        <f t="shared" si="0"/>
        <v/>
      </c>
      <c r="G16" s="24"/>
      <c r="H16" s="25"/>
      <c r="I16" s="24"/>
      <c r="J16" s="25"/>
      <c r="K16" s="24"/>
      <c r="L16" s="25"/>
      <c r="M16" s="45"/>
      <c r="N16" s="8" t="str">
        <f t="shared" si="6"/>
        <v/>
      </c>
      <c r="O16" s="9" t="str">
        <f t="shared" si="6"/>
        <v/>
      </c>
      <c r="P16" s="9" t="str">
        <f t="shared" si="6"/>
        <v/>
      </c>
      <c r="Q16" s="10" t="str">
        <f t="shared" si="6"/>
        <v/>
      </c>
      <c r="R16" s="8" t="str">
        <f t="shared" si="7"/>
        <v/>
      </c>
      <c r="S16" s="9" t="str">
        <f t="shared" si="7"/>
        <v/>
      </c>
      <c r="T16" s="9" t="str">
        <f t="shared" si="7"/>
        <v/>
      </c>
      <c r="U16" s="10" t="str">
        <f t="shared" si="7"/>
        <v/>
      </c>
      <c r="V16" s="8" t="str">
        <f t="shared" si="8"/>
        <v/>
      </c>
      <c r="W16" s="9" t="str">
        <f t="shared" si="8"/>
        <v/>
      </c>
      <c r="X16" s="9" t="str">
        <f t="shared" si="8"/>
        <v/>
      </c>
      <c r="Y16" s="10" t="str">
        <f t="shared" si="8"/>
        <v/>
      </c>
      <c r="Z16" s="8" t="str">
        <f t="shared" si="9"/>
        <v/>
      </c>
      <c r="AA16" s="9" t="str">
        <f t="shared" si="9"/>
        <v/>
      </c>
      <c r="AB16" s="9" t="str">
        <f t="shared" si="9"/>
        <v/>
      </c>
      <c r="AC16" s="10" t="str">
        <f t="shared" si="9"/>
        <v/>
      </c>
      <c r="AD16" s="8" t="str">
        <f t="shared" si="6"/>
        <v/>
      </c>
      <c r="AE16" s="9" t="str">
        <f t="shared" si="6"/>
        <v/>
      </c>
      <c r="AF16" s="9" t="str">
        <f t="shared" si="6"/>
        <v/>
      </c>
      <c r="AG16" s="10" t="str">
        <f t="shared" si="6"/>
        <v/>
      </c>
      <c r="AH16" s="8" t="str">
        <f t="shared" si="6"/>
        <v/>
      </c>
      <c r="AI16" s="9" t="str">
        <f t="shared" si="6"/>
        <v/>
      </c>
      <c r="AJ16" s="9" t="str">
        <f t="shared" si="6"/>
        <v/>
      </c>
      <c r="AK16" s="10" t="str">
        <f t="shared" si="6"/>
        <v/>
      </c>
      <c r="AL16" s="8" t="str">
        <f t="shared" si="6"/>
        <v/>
      </c>
      <c r="AM16" s="9" t="str">
        <f t="shared" si="6"/>
        <v/>
      </c>
      <c r="AN16" s="9" t="str">
        <f t="shared" si="6"/>
        <v/>
      </c>
      <c r="AO16" s="10" t="str">
        <f t="shared" si="6"/>
        <v/>
      </c>
      <c r="AP16" s="8" t="str">
        <f t="shared" si="12"/>
        <v/>
      </c>
      <c r="AQ16" s="9" t="str">
        <f t="shared" si="12"/>
        <v/>
      </c>
      <c r="AR16" s="9" t="str">
        <f t="shared" si="12"/>
        <v/>
      </c>
      <c r="AS16" s="10" t="str">
        <f t="shared" si="12"/>
        <v/>
      </c>
      <c r="AT16" s="8" t="str">
        <f t="shared" si="12"/>
        <v/>
      </c>
      <c r="AU16" s="9" t="str">
        <f t="shared" si="12"/>
        <v/>
      </c>
      <c r="AV16" s="9" t="str">
        <f t="shared" si="12"/>
        <v/>
      </c>
      <c r="AW16" s="10" t="str">
        <f t="shared" si="12"/>
        <v/>
      </c>
      <c r="AX16" s="8" t="str">
        <f t="shared" si="12"/>
        <v/>
      </c>
      <c r="AY16" s="9" t="str">
        <f t="shared" si="12"/>
        <v/>
      </c>
      <c r="AZ16" s="9" t="str">
        <f t="shared" si="12"/>
        <v/>
      </c>
      <c r="BA16" s="10" t="str">
        <f t="shared" si="12"/>
        <v/>
      </c>
      <c r="BB16" s="8" t="str">
        <f t="shared" si="12"/>
        <v/>
      </c>
      <c r="BC16" s="9" t="str">
        <f t="shared" si="12"/>
        <v/>
      </c>
      <c r="BD16" s="9" t="str">
        <f t="shared" si="12"/>
        <v/>
      </c>
      <c r="BE16" s="10" t="str">
        <f t="shared" si="12"/>
        <v/>
      </c>
      <c r="BF16" s="8" t="str">
        <f t="shared" si="10"/>
        <v/>
      </c>
      <c r="BG16" s="9" t="str">
        <f t="shared" si="10"/>
        <v/>
      </c>
      <c r="BH16" s="9" t="str">
        <f t="shared" si="10"/>
        <v/>
      </c>
      <c r="BI16" s="10" t="str">
        <f t="shared" si="10"/>
        <v/>
      </c>
      <c r="BJ16" s="8" t="str">
        <f t="shared" si="11"/>
        <v/>
      </c>
      <c r="BK16" s="9" t="str">
        <f t="shared" si="11"/>
        <v/>
      </c>
      <c r="BL16" s="9" t="str">
        <f t="shared" si="11"/>
        <v/>
      </c>
      <c r="BM16" s="10" t="str">
        <f t="shared" si="11"/>
        <v/>
      </c>
      <c r="BN16" s="8" t="str">
        <f t="shared" si="11"/>
        <v/>
      </c>
      <c r="BO16" s="9" t="str">
        <f t="shared" si="11"/>
        <v/>
      </c>
      <c r="BP16" s="9" t="str">
        <f t="shared" si="11"/>
        <v/>
      </c>
      <c r="BQ16" s="10" t="str">
        <f t="shared" si="11"/>
        <v/>
      </c>
      <c r="BR16" s="8" t="str">
        <f t="shared" si="11"/>
        <v/>
      </c>
      <c r="BS16" s="9" t="str">
        <f t="shared" si="11"/>
        <v/>
      </c>
      <c r="BT16" s="9" t="str">
        <f t="shared" si="11"/>
        <v/>
      </c>
      <c r="BU16" s="10" t="str">
        <f t="shared" si="11"/>
        <v/>
      </c>
      <c r="BV16" s="8" t="str">
        <f t="shared" si="11"/>
        <v/>
      </c>
      <c r="BW16" s="9" t="str">
        <f t="shared" si="11"/>
        <v/>
      </c>
      <c r="BX16" s="9" t="str">
        <f t="shared" si="11"/>
        <v/>
      </c>
      <c r="BY16" s="10" t="str">
        <f t="shared" si="11"/>
        <v/>
      </c>
      <c r="CB16" s="7">
        <v>0.375</v>
      </c>
    </row>
    <row r="17" spans="2:80" ht="18" customHeight="1">
      <c r="B17" s="40">
        <v>12</v>
      </c>
      <c r="C17" s="41" t="str">
        <f>IF(VLOOKUP($B17,管理シート!$B$10:$D$108,2,0)=0,"",VLOOKUP($B17,管理シート!$B$10:$D$108,2,0))</f>
        <v/>
      </c>
      <c r="D17" s="42" t="str">
        <f>IF(VLOOKUP($B17,管理シート!$B$10:$D$108,3,0)=0,"",VLOOKUP($B17,管理シート!$B$10:$D$108,3,0))</f>
        <v/>
      </c>
      <c r="E17" s="1" t="str">
        <f t="shared" si="5"/>
        <v/>
      </c>
      <c r="F17" s="2" t="str">
        <f t="shared" si="0"/>
        <v/>
      </c>
      <c r="G17" s="24"/>
      <c r="H17" s="25"/>
      <c r="I17" s="24"/>
      <c r="J17" s="25"/>
      <c r="K17" s="24"/>
      <c r="L17" s="25"/>
      <c r="M17" s="45"/>
      <c r="N17" s="8" t="str">
        <f t="shared" si="6"/>
        <v/>
      </c>
      <c r="O17" s="9" t="str">
        <f t="shared" si="6"/>
        <v/>
      </c>
      <c r="P17" s="9" t="str">
        <f t="shared" si="6"/>
        <v/>
      </c>
      <c r="Q17" s="10" t="str">
        <f t="shared" si="6"/>
        <v/>
      </c>
      <c r="R17" s="8" t="str">
        <f t="shared" si="7"/>
        <v/>
      </c>
      <c r="S17" s="9" t="str">
        <f t="shared" si="7"/>
        <v/>
      </c>
      <c r="T17" s="9" t="str">
        <f t="shared" si="7"/>
        <v/>
      </c>
      <c r="U17" s="10" t="str">
        <f t="shared" si="7"/>
        <v/>
      </c>
      <c r="V17" s="8" t="str">
        <f t="shared" si="8"/>
        <v/>
      </c>
      <c r="W17" s="9" t="str">
        <f t="shared" si="8"/>
        <v/>
      </c>
      <c r="X17" s="9" t="str">
        <f t="shared" si="8"/>
        <v/>
      </c>
      <c r="Y17" s="10" t="str">
        <f t="shared" si="8"/>
        <v/>
      </c>
      <c r="Z17" s="8" t="str">
        <f t="shared" si="9"/>
        <v/>
      </c>
      <c r="AA17" s="9" t="str">
        <f t="shared" si="9"/>
        <v/>
      </c>
      <c r="AB17" s="9" t="str">
        <f t="shared" si="9"/>
        <v/>
      </c>
      <c r="AC17" s="10" t="str">
        <f t="shared" si="9"/>
        <v/>
      </c>
      <c r="AD17" s="8" t="str">
        <f t="shared" si="6"/>
        <v/>
      </c>
      <c r="AE17" s="9" t="str">
        <f t="shared" si="6"/>
        <v/>
      </c>
      <c r="AF17" s="9" t="str">
        <f t="shared" si="6"/>
        <v/>
      </c>
      <c r="AG17" s="10" t="str">
        <f t="shared" si="6"/>
        <v/>
      </c>
      <c r="AH17" s="8" t="str">
        <f t="shared" si="6"/>
        <v/>
      </c>
      <c r="AI17" s="9" t="str">
        <f t="shared" si="6"/>
        <v/>
      </c>
      <c r="AJ17" s="9" t="str">
        <f t="shared" si="6"/>
        <v/>
      </c>
      <c r="AK17" s="10" t="str">
        <f t="shared" si="6"/>
        <v/>
      </c>
      <c r="AL17" s="8" t="str">
        <f t="shared" si="6"/>
        <v/>
      </c>
      <c r="AM17" s="9" t="str">
        <f t="shared" si="6"/>
        <v/>
      </c>
      <c r="AN17" s="9" t="str">
        <f t="shared" si="6"/>
        <v/>
      </c>
      <c r="AO17" s="10" t="str">
        <f t="shared" si="6"/>
        <v/>
      </c>
      <c r="AP17" s="8" t="str">
        <f t="shared" si="12"/>
        <v/>
      </c>
      <c r="AQ17" s="9" t="str">
        <f t="shared" si="12"/>
        <v/>
      </c>
      <c r="AR17" s="9" t="str">
        <f t="shared" si="12"/>
        <v/>
      </c>
      <c r="AS17" s="10" t="str">
        <f t="shared" si="12"/>
        <v/>
      </c>
      <c r="AT17" s="8" t="str">
        <f t="shared" si="12"/>
        <v/>
      </c>
      <c r="AU17" s="9" t="str">
        <f t="shared" si="12"/>
        <v/>
      </c>
      <c r="AV17" s="9" t="str">
        <f t="shared" si="12"/>
        <v/>
      </c>
      <c r="AW17" s="10" t="str">
        <f t="shared" si="12"/>
        <v/>
      </c>
      <c r="AX17" s="8" t="str">
        <f t="shared" si="12"/>
        <v/>
      </c>
      <c r="AY17" s="9" t="str">
        <f t="shared" si="12"/>
        <v/>
      </c>
      <c r="AZ17" s="9" t="str">
        <f t="shared" si="12"/>
        <v/>
      </c>
      <c r="BA17" s="10" t="str">
        <f t="shared" si="12"/>
        <v/>
      </c>
      <c r="BB17" s="8" t="str">
        <f t="shared" si="12"/>
        <v/>
      </c>
      <c r="BC17" s="9" t="str">
        <f t="shared" si="12"/>
        <v/>
      </c>
      <c r="BD17" s="9" t="str">
        <f t="shared" si="12"/>
        <v/>
      </c>
      <c r="BE17" s="10" t="str">
        <f t="shared" si="12"/>
        <v/>
      </c>
      <c r="BF17" s="8" t="str">
        <f t="shared" si="10"/>
        <v/>
      </c>
      <c r="BG17" s="9" t="str">
        <f t="shared" si="10"/>
        <v/>
      </c>
      <c r="BH17" s="9" t="str">
        <f t="shared" si="10"/>
        <v/>
      </c>
      <c r="BI17" s="10" t="str">
        <f t="shared" si="10"/>
        <v/>
      </c>
      <c r="BJ17" s="8" t="str">
        <f t="shared" si="11"/>
        <v/>
      </c>
      <c r="BK17" s="9" t="str">
        <f t="shared" si="11"/>
        <v/>
      </c>
      <c r="BL17" s="9" t="str">
        <f t="shared" si="11"/>
        <v/>
      </c>
      <c r="BM17" s="10" t="str">
        <f t="shared" si="11"/>
        <v/>
      </c>
      <c r="BN17" s="8" t="str">
        <f t="shared" si="11"/>
        <v/>
      </c>
      <c r="BO17" s="9" t="str">
        <f t="shared" si="11"/>
        <v/>
      </c>
      <c r="BP17" s="9" t="str">
        <f t="shared" si="11"/>
        <v/>
      </c>
      <c r="BQ17" s="10" t="str">
        <f t="shared" si="11"/>
        <v/>
      </c>
      <c r="BR17" s="8" t="str">
        <f t="shared" si="11"/>
        <v/>
      </c>
      <c r="BS17" s="9" t="str">
        <f t="shared" si="11"/>
        <v/>
      </c>
      <c r="BT17" s="9" t="str">
        <f t="shared" si="11"/>
        <v/>
      </c>
      <c r="BU17" s="10" t="str">
        <f t="shared" si="11"/>
        <v/>
      </c>
      <c r="BV17" s="8" t="str">
        <f t="shared" si="11"/>
        <v/>
      </c>
      <c r="BW17" s="9" t="str">
        <f t="shared" si="11"/>
        <v/>
      </c>
      <c r="BX17" s="9" t="str">
        <f t="shared" si="11"/>
        <v/>
      </c>
      <c r="BY17" s="10" t="str">
        <f t="shared" si="11"/>
        <v/>
      </c>
      <c r="CB17" s="7">
        <v>0.38541666666666669</v>
      </c>
    </row>
    <row r="18" spans="2:80" ht="18" customHeight="1">
      <c r="B18" s="40">
        <v>13</v>
      </c>
      <c r="C18" s="41" t="str">
        <f>IF(VLOOKUP($B18,管理シート!$B$10:$D$108,2,0)=0,"",VLOOKUP($B18,管理シート!$B$10:$D$108,2,0))</f>
        <v/>
      </c>
      <c r="D18" s="42" t="str">
        <f>IF(VLOOKUP($B18,管理シート!$B$10:$D$108,3,0)=0,"",VLOOKUP($B18,管理シート!$B$10:$D$108,3,0))</f>
        <v/>
      </c>
      <c r="E18" s="1" t="str">
        <f t="shared" si="5"/>
        <v/>
      </c>
      <c r="F18" s="2" t="str">
        <f t="shared" si="0"/>
        <v/>
      </c>
      <c r="G18" s="24"/>
      <c r="H18" s="25"/>
      <c r="I18" s="24"/>
      <c r="J18" s="25"/>
      <c r="K18" s="24"/>
      <c r="L18" s="25"/>
      <c r="M18" s="45"/>
      <c r="N18" s="8" t="str">
        <f t="shared" si="6"/>
        <v/>
      </c>
      <c r="O18" s="9" t="str">
        <f t="shared" si="6"/>
        <v/>
      </c>
      <c r="P18" s="9" t="str">
        <f t="shared" si="6"/>
        <v/>
      </c>
      <c r="Q18" s="10" t="str">
        <f t="shared" si="6"/>
        <v/>
      </c>
      <c r="R18" s="8" t="str">
        <f t="shared" si="7"/>
        <v/>
      </c>
      <c r="S18" s="9" t="str">
        <f t="shared" si="7"/>
        <v/>
      </c>
      <c r="T18" s="9" t="str">
        <f t="shared" si="7"/>
        <v/>
      </c>
      <c r="U18" s="10" t="str">
        <f t="shared" si="7"/>
        <v/>
      </c>
      <c r="V18" s="8" t="str">
        <f t="shared" si="8"/>
        <v/>
      </c>
      <c r="W18" s="9" t="str">
        <f t="shared" si="8"/>
        <v/>
      </c>
      <c r="X18" s="9" t="str">
        <f t="shared" si="8"/>
        <v/>
      </c>
      <c r="Y18" s="10" t="str">
        <f t="shared" si="8"/>
        <v/>
      </c>
      <c r="Z18" s="8" t="str">
        <f t="shared" si="9"/>
        <v/>
      </c>
      <c r="AA18" s="9" t="str">
        <f t="shared" si="9"/>
        <v/>
      </c>
      <c r="AB18" s="9" t="str">
        <f t="shared" si="9"/>
        <v/>
      </c>
      <c r="AC18" s="10" t="str">
        <f t="shared" si="9"/>
        <v/>
      </c>
      <c r="AD18" s="8" t="str">
        <f t="shared" si="6"/>
        <v/>
      </c>
      <c r="AE18" s="9" t="str">
        <f t="shared" si="6"/>
        <v/>
      </c>
      <c r="AF18" s="9" t="str">
        <f t="shared" si="6"/>
        <v/>
      </c>
      <c r="AG18" s="10" t="str">
        <f t="shared" si="6"/>
        <v/>
      </c>
      <c r="AH18" s="8" t="str">
        <f t="shared" si="6"/>
        <v/>
      </c>
      <c r="AI18" s="9" t="str">
        <f t="shared" si="6"/>
        <v/>
      </c>
      <c r="AJ18" s="9" t="str">
        <f t="shared" si="6"/>
        <v/>
      </c>
      <c r="AK18" s="10" t="str">
        <f t="shared" si="6"/>
        <v/>
      </c>
      <c r="AL18" s="8" t="str">
        <f t="shared" si="6"/>
        <v/>
      </c>
      <c r="AM18" s="9" t="str">
        <f t="shared" si="6"/>
        <v/>
      </c>
      <c r="AN18" s="9" t="str">
        <f t="shared" si="6"/>
        <v/>
      </c>
      <c r="AO18" s="10" t="str">
        <f t="shared" si="6"/>
        <v/>
      </c>
      <c r="AP18" s="8" t="str">
        <f t="shared" si="12"/>
        <v/>
      </c>
      <c r="AQ18" s="9" t="str">
        <f t="shared" si="12"/>
        <v/>
      </c>
      <c r="AR18" s="9" t="str">
        <f t="shared" si="12"/>
        <v/>
      </c>
      <c r="AS18" s="10" t="str">
        <f t="shared" si="12"/>
        <v/>
      </c>
      <c r="AT18" s="8" t="str">
        <f t="shared" si="12"/>
        <v/>
      </c>
      <c r="AU18" s="9" t="str">
        <f t="shared" si="12"/>
        <v/>
      </c>
      <c r="AV18" s="9" t="str">
        <f t="shared" si="12"/>
        <v/>
      </c>
      <c r="AW18" s="10" t="str">
        <f t="shared" si="12"/>
        <v/>
      </c>
      <c r="AX18" s="8" t="str">
        <f t="shared" si="12"/>
        <v/>
      </c>
      <c r="AY18" s="9" t="str">
        <f t="shared" si="12"/>
        <v/>
      </c>
      <c r="AZ18" s="9" t="str">
        <f t="shared" si="12"/>
        <v/>
      </c>
      <c r="BA18" s="10" t="str">
        <f t="shared" si="12"/>
        <v/>
      </c>
      <c r="BB18" s="8" t="str">
        <f t="shared" si="12"/>
        <v/>
      </c>
      <c r="BC18" s="9" t="str">
        <f t="shared" si="12"/>
        <v/>
      </c>
      <c r="BD18" s="9" t="str">
        <f t="shared" si="12"/>
        <v/>
      </c>
      <c r="BE18" s="10" t="str">
        <f t="shared" si="12"/>
        <v/>
      </c>
      <c r="BF18" s="8" t="str">
        <f t="shared" si="10"/>
        <v/>
      </c>
      <c r="BG18" s="9" t="str">
        <f t="shared" si="10"/>
        <v/>
      </c>
      <c r="BH18" s="9" t="str">
        <f t="shared" si="10"/>
        <v/>
      </c>
      <c r="BI18" s="10" t="str">
        <f t="shared" si="10"/>
        <v/>
      </c>
      <c r="BJ18" s="8" t="str">
        <f t="shared" si="11"/>
        <v/>
      </c>
      <c r="BK18" s="9" t="str">
        <f t="shared" si="11"/>
        <v/>
      </c>
      <c r="BL18" s="9" t="str">
        <f t="shared" si="11"/>
        <v/>
      </c>
      <c r="BM18" s="10" t="str">
        <f t="shared" si="11"/>
        <v/>
      </c>
      <c r="BN18" s="8" t="str">
        <f t="shared" si="11"/>
        <v/>
      </c>
      <c r="BO18" s="9" t="str">
        <f t="shared" si="11"/>
        <v/>
      </c>
      <c r="BP18" s="9" t="str">
        <f t="shared" si="11"/>
        <v/>
      </c>
      <c r="BQ18" s="10" t="str">
        <f t="shared" si="11"/>
        <v/>
      </c>
      <c r="BR18" s="8" t="str">
        <f t="shared" si="11"/>
        <v/>
      </c>
      <c r="BS18" s="9" t="str">
        <f t="shared" si="11"/>
        <v/>
      </c>
      <c r="BT18" s="9" t="str">
        <f t="shared" si="11"/>
        <v/>
      </c>
      <c r="BU18" s="10" t="str">
        <f t="shared" si="11"/>
        <v/>
      </c>
      <c r="BV18" s="8" t="str">
        <f t="shared" si="11"/>
        <v/>
      </c>
      <c r="BW18" s="9" t="str">
        <f t="shared" si="11"/>
        <v/>
      </c>
      <c r="BX18" s="9" t="str">
        <f t="shared" si="11"/>
        <v/>
      </c>
      <c r="BY18" s="10" t="str">
        <f t="shared" si="11"/>
        <v/>
      </c>
      <c r="CB18" s="7">
        <v>0.39583333333333331</v>
      </c>
    </row>
    <row r="19" spans="2:80" ht="18" customHeight="1">
      <c r="B19" s="40">
        <v>14</v>
      </c>
      <c r="C19" s="41" t="str">
        <f>IF(VLOOKUP($B19,管理シート!$B$10:$D$108,2,0)=0,"",VLOOKUP($B19,管理シート!$B$10:$D$108,2,0))</f>
        <v/>
      </c>
      <c r="D19" s="42" t="str">
        <f>IF(VLOOKUP($B19,管理シート!$B$10:$D$108,3,0)=0,"",VLOOKUP($B19,管理シート!$B$10:$D$108,3,0))</f>
        <v/>
      </c>
      <c r="E19" s="1" t="str">
        <f t="shared" si="5"/>
        <v/>
      </c>
      <c r="F19" s="2" t="str">
        <f t="shared" si="0"/>
        <v/>
      </c>
      <c r="G19" s="24"/>
      <c r="H19" s="25"/>
      <c r="I19" s="24"/>
      <c r="J19" s="25"/>
      <c r="K19" s="24"/>
      <c r="L19" s="25"/>
      <c r="M19" s="45"/>
      <c r="N19" s="8" t="str">
        <f t="shared" si="6"/>
        <v/>
      </c>
      <c r="O19" s="9" t="str">
        <f t="shared" si="6"/>
        <v/>
      </c>
      <c r="P19" s="9" t="str">
        <f t="shared" si="6"/>
        <v/>
      </c>
      <c r="Q19" s="10" t="str">
        <f t="shared" si="6"/>
        <v/>
      </c>
      <c r="R19" s="8" t="str">
        <f t="shared" si="7"/>
        <v/>
      </c>
      <c r="S19" s="9" t="str">
        <f t="shared" si="7"/>
        <v/>
      </c>
      <c r="T19" s="9" t="str">
        <f t="shared" si="7"/>
        <v/>
      </c>
      <c r="U19" s="10" t="str">
        <f t="shared" si="7"/>
        <v/>
      </c>
      <c r="V19" s="8" t="str">
        <f t="shared" si="8"/>
        <v/>
      </c>
      <c r="W19" s="9" t="str">
        <f t="shared" si="8"/>
        <v/>
      </c>
      <c r="X19" s="9" t="str">
        <f t="shared" si="8"/>
        <v/>
      </c>
      <c r="Y19" s="10" t="str">
        <f t="shared" si="8"/>
        <v/>
      </c>
      <c r="Z19" s="8" t="str">
        <f t="shared" si="9"/>
        <v/>
      </c>
      <c r="AA19" s="9" t="str">
        <f t="shared" si="9"/>
        <v/>
      </c>
      <c r="AB19" s="9" t="str">
        <f t="shared" si="9"/>
        <v/>
      </c>
      <c r="AC19" s="10" t="str">
        <f t="shared" si="9"/>
        <v/>
      </c>
      <c r="AD19" s="8" t="str">
        <f t="shared" si="6"/>
        <v/>
      </c>
      <c r="AE19" s="9" t="str">
        <f t="shared" si="6"/>
        <v/>
      </c>
      <c r="AF19" s="9" t="str">
        <f t="shared" si="6"/>
        <v/>
      </c>
      <c r="AG19" s="10" t="str">
        <f t="shared" si="6"/>
        <v/>
      </c>
      <c r="AH19" s="8" t="str">
        <f t="shared" si="6"/>
        <v/>
      </c>
      <c r="AI19" s="9" t="str">
        <f t="shared" si="6"/>
        <v/>
      </c>
      <c r="AJ19" s="9" t="str">
        <f t="shared" si="6"/>
        <v/>
      </c>
      <c r="AK19" s="10" t="str">
        <f t="shared" si="6"/>
        <v/>
      </c>
      <c r="AL19" s="8" t="str">
        <f t="shared" si="6"/>
        <v/>
      </c>
      <c r="AM19" s="9" t="str">
        <f t="shared" si="6"/>
        <v/>
      </c>
      <c r="AN19" s="9" t="str">
        <f t="shared" si="6"/>
        <v/>
      </c>
      <c r="AO19" s="10" t="str">
        <f t="shared" si="6"/>
        <v/>
      </c>
      <c r="AP19" s="8" t="str">
        <f t="shared" si="12"/>
        <v/>
      </c>
      <c r="AQ19" s="9" t="str">
        <f t="shared" si="12"/>
        <v/>
      </c>
      <c r="AR19" s="9" t="str">
        <f t="shared" si="12"/>
        <v/>
      </c>
      <c r="AS19" s="10" t="str">
        <f t="shared" si="12"/>
        <v/>
      </c>
      <c r="AT19" s="8" t="str">
        <f t="shared" si="12"/>
        <v/>
      </c>
      <c r="AU19" s="9" t="str">
        <f t="shared" si="12"/>
        <v/>
      </c>
      <c r="AV19" s="9" t="str">
        <f t="shared" si="12"/>
        <v/>
      </c>
      <c r="AW19" s="10" t="str">
        <f t="shared" si="12"/>
        <v/>
      </c>
      <c r="AX19" s="8" t="str">
        <f t="shared" si="12"/>
        <v/>
      </c>
      <c r="AY19" s="9" t="str">
        <f t="shared" si="12"/>
        <v/>
      </c>
      <c r="AZ19" s="9" t="str">
        <f t="shared" si="12"/>
        <v/>
      </c>
      <c r="BA19" s="10" t="str">
        <f t="shared" si="12"/>
        <v/>
      </c>
      <c r="BB19" s="8" t="str">
        <f t="shared" si="12"/>
        <v/>
      </c>
      <c r="BC19" s="9" t="str">
        <f t="shared" si="12"/>
        <v/>
      </c>
      <c r="BD19" s="9" t="str">
        <f t="shared" si="12"/>
        <v/>
      </c>
      <c r="BE19" s="10" t="str">
        <f t="shared" si="12"/>
        <v/>
      </c>
      <c r="BF19" s="8" t="str">
        <f t="shared" si="10"/>
        <v/>
      </c>
      <c r="BG19" s="9" t="str">
        <f t="shared" si="10"/>
        <v/>
      </c>
      <c r="BH19" s="9" t="str">
        <f t="shared" si="10"/>
        <v/>
      </c>
      <c r="BI19" s="10" t="str">
        <f t="shared" si="10"/>
        <v/>
      </c>
      <c r="BJ19" s="8" t="str">
        <f t="shared" si="11"/>
        <v/>
      </c>
      <c r="BK19" s="9" t="str">
        <f t="shared" si="11"/>
        <v/>
      </c>
      <c r="BL19" s="9" t="str">
        <f t="shared" si="11"/>
        <v/>
      </c>
      <c r="BM19" s="10" t="str">
        <f t="shared" si="11"/>
        <v/>
      </c>
      <c r="BN19" s="8" t="str">
        <f t="shared" si="11"/>
        <v/>
      </c>
      <c r="BO19" s="9" t="str">
        <f t="shared" si="11"/>
        <v/>
      </c>
      <c r="BP19" s="9" t="str">
        <f t="shared" si="11"/>
        <v/>
      </c>
      <c r="BQ19" s="10" t="str">
        <f t="shared" si="11"/>
        <v/>
      </c>
      <c r="BR19" s="8" t="str">
        <f t="shared" si="11"/>
        <v/>
      </c>
      <c r="BS19" s="9" t="str">
        <f t="shared" si="11"/>
        <v/>
      </c>
      <c r="BT19" s="9" t="str">
        <f t="shared" si="11"/>
        <v/>
      </c>
      <c r="BU19" s="10" t="str">
        <f t="shared" si="11"/>
        <v/>
      </c>
      <c r="BV19" s="8" t="str">
        <f t="shared" si="11"/>
        <v/>
      </c>
      <c r="BW19" s="9" t="str">
        <f t="shared" si="11"/>
        <v/>
      </c>
      <c r="BX19" s="9" t="str">
        <f t="shared" si="11"/>
        <v/>
      </c>
      <c r="BY19" s="10" t="str">
        <f t="shared" si="11"/>
        <v/>
      </c>
      <c r="CB19" s="7">
        <v>0.40625</v>
      </c>
    </row>
    <row r="20" spans="2:80" ht="18" customHeight="1">
      <c r="B20" s="40">
        <v>15</v>
      </c>
      <c r="C20" s="41" t="str">
        <f>IF(VLOOKUP($B20,管理シート!$B$10:$D$108,2,0)=0,"",VLOOKUP($B20,管理シート!$B$10:$D$108,2,0))</f>
        <v/>
      </c>
      <c r="D20" s="42" t="str">
        <f>IF(VLOOKUP($B20,管理シート!$B$10:$D$108,3,0)=0,"",VLOOKUP($B20,管理シート!$B$10:$D$108,3,0))</f>
        <v/>
      </c>
      <c r="E20" s="1" t="str">
        <f t="shared" si="5"/>
        <v/>
      </c>
      <c r="F20" s="2" t="str">
        <f t="shared" si="0"/>
        <v/>
      </c>
      <c r="G20" s="24"/>
      <c r="H20" s="25"/>
      <c r="I20" s="24"/>
      <c r="J20" s="25"/>
      <c r="K20" s="24"/>
      <c r="L20" s="25"/>
      <c r="M20" s="45"/>
      <c r="N20" s="8" t="str">
        <f t="shared" si="6"/>
        <v/>
      </c>
      <c r="O20" s="9" t="str">
        <f t="shared" si="6"/>
        <v/>
      </c>
      <c r="P20" s="9" t="str">
        <f t="shared" si="6"/>
        <v/>
      </c>
      <c r="Q20" s="10" t="str">
        <f t="shared" si="6"/>
        <v/>
      </c>
      <c r="R20" s="8" t="str">
        <f t="shared" si="7"/>
        <v/>
      </c>
      <c r="S20" s="9" t="str">
        <f t="shared" si="7"/>
        <v/>
      </c>
      <c r="T20" s="9" t="str">
        <f t="shared" si="7"/>
        <v/>
      </c>
      <c r="U20" s="10" t="str">
        <f t="shared" si="7"/>
        <v/>
      </c>
      <c r="V20" s="8" t="str">
        <f t="shared" si="8"/>
        <v/>
      </c>
      <c r="W20" s="9" t="str">
        <f t="shared" si="8"/>
        <v/>
      </c>
      <c r="X20" s="9" t="str">
        <f t="shared" si="8"/>
        <v/>
      </c>
      <c r="Y20" s="10" t="str">
        <f t="shared" si="8"/>
        <v/>
      </c>
      <c r="Z20" s="8" t="str">
        <f t="shared" si="9"/>
        <v/>
      </c>
      <c r="AA20" s="9" t="str">
        <f t="shared" si="9"/>
        <v/>
      </c>
      <c r="AB20" s="9" t="str">
        <f t="shared" si="9"/>
        <v/>
      </c>
      <c r="AC20" s="10" t="str">
        <f t="shared" si="9"/>
        <v/>
      </c>
      <c r="AD20" s="8" t="str">
        <f t="shared" si="6"/>
        <v/>
      </c>
      <c r="AE20" s="9" t="str">
        <f t="shared" si="6"/>
        <v/>
      </c>
      <c r="AF20" s="9" t="str">
        <f t="shared" si="6"/>
        <v/>
      </c>
      <c r="AG20" s="10" t="str">
        <f t="shared" si="6"/>
        <v/>
      </c>
      <c r="AH20" s="8" t="str">
        <f t="shared" si="6"/>
        <v/>
      </c>
      <c r="AI20" s="9" t="str">
        <f t="shared" si="6"/>
        <v/>
      </c>
      <c r="AJ20" s="9" t="str">
        <f t="shared" si="6"/>
        <v/>
      </c>
      <c r="AK20" s="10" t="str">
        <f t="shared" si="6"/>
        <v/>
      </c>
      <c r="AL20" s="8" t="str">
        <f t="shared" si="6"/>
        <v/>
      </c>
      <c r="AM20" s="9" t="str">
        <f t="shared" si="6"/>
        <v/>
      </c>
      <c r="AN20" s="9" t="str">
        <f t="shared" si="6"/>
        <v/>
      </c>
      <c r="AO20" s="10" t="str">
        <f t="shared" si="6"/>
        <v/>
      </c>
      <c r="AP20" s="8" t="str">
        <f t="shared" si="12"/>
        <v/>
      </c>
      <c r="AQ20" s="9" t="str">
        <f t="shared" si="12"/>
        <v/>
      </c>
      <c r="AR20" s="9" t="str">
        <f t="shared" si="12"/>
        <v/>
      </c>
      <c r="AS20" s="10" t="str">
        <f t="shared" si="12"/>
        <v/>
      </c>
      <c r="AT20" s="8" t="str">
        <f t="shared" si="12"/>
        <v/>
      </c>
      <c r="AU20" s="9" t="str">
        <f t="shared" si="12"/>
        <v/>
      </c>
      <c r="AV20" s="9" t="str">
        <f t="shared" si="12"/>
        <v/>
      </c>
      <c r="AW20" s="10" t="str">
        <f t="shared" si="12"/>
        <v/>
      </c>
      <c r="AX20" s="8" t="str">
        <f t="shared" si="12"/>
        <v/>
      </c>
      <c r="AY20" s="9" t="str">
        <f t="shared" si="12"/>
        <v/>
      </c>
      <c r="AZ20" s="9" t="str">
        <f t="shared" si="12"/>
        <v/>
      </c>
      <c r="BA20" s="10" t="str">
        <f t="shared" si="12"/>
        <v/>
      </c>
      <c r="BB20" s="8" t="str">
        <f t="shared" si="12"/>
        <v/>
      </c>
      <c r="BC20" s="9" t="str">
        <f t="shared" si="12"/>
        <v/>
      </c>
      <c r="BD20" s="9" t="str">
        <f t="shared" si="12"/>
        <v/>
      </c>
      <c r="BE20" s="10" t="str">
        <f t="shared" si="12"/>
        <v/>
      </c>
      <c r="BF20" s="8" t="str">
        <f t="shared" si="10"/>
        <v/>
      </c>
      <c r="BG20" s="9" t="str">
        <f t="shared" si="10"/>
        <v/>
      </c>
      <c r="BH20" s="9" t="str">
        <f t="shared" si="10"/>
        <v/>
      </c>
      <c r="BI20" s="10" t="str">
        <f t="shared" si="10"/>
        <v/>
      </c>
      <c r="BJ20" s="8" t="str">
        <f t="shared" si="11"/>
        <v/>
      </c>
      <c r="BK20" s="9" t="str">
        <f t="shared" si="11"/>
        <v/>
      </c>
      <c r="BL20" s="9" t="str">
        <f t="shared" si="11"/>
        <v/>
      </c>
      <c r="BM20" s="10" t="str">
        <f t="shared" si="11"/>
        <v/>
      </c>
      <c r="BN20" s="8" t="str">
        <f t="shared" si="11"/>
        <v/>
      </c>
      <c r="BO20" s="9" t="str">
        <f t="shared" si="11"/>
        <v/>
      </c>
      <c r="BP20" s="9" t="str">
        <f t="shared" si="11"/>
        <v/>
      </c>
      <c r="BQ20" s="10" t="str">
        <f t="shared" si="11"/>
        <v/>
      </c>
      <c r="BR20" s="8" t="str">
        <f t="shared" si="11"/>
        <v/>
      </c>
      <c r="BS20" s="9" t="str">
        <f t="shared" si="11"/>
        <v/>
      </c>
      <c r="BT20" s="9" t="str">
        <f t="shared" si="11"/>
        <v/>
      </c>
      <c r="BU20" s="10" t="str">
        <f t="shared" si="11"/>
        <v/>
      </c>
      <c r="BV20" s="8" t="str">
        <f t="shared" si="11"/>
        <v/>
      </c>
      <c r="BW20" s="9" t="str">
        <f t="shared" si="11"/>
        <v/>
      </c>
      <c r="BX20" s="9" t="str">
        <f t="shared" si="11"/>
        <v/>
      </c>
      <c r="BY20" s="10" t="str">
        <f t="shared" si="11"/>
        <v/>
      </c>
      <c r="CB20" s="7">
        <v>0.41666666666666669</v>
      </c>
    </row>
    <row r="21" spans="2:80" ht="18" customHeight="1">
      <c r="B21" s="40">
        <v>16</v>
      </c>
      <c r="C21" s="41" t="str">
        <f>IF(VLOOKUP($B21,管理シート!$B$10:$D$108,2,0)=0,"",VLOOKUP($B21,管理シート!$B$10:$D$108,2,0))</f>
        <v/>
      </c>
      <c r="D21" s="42" t="str">
        <f>IF(VLOOKUP($B21,管理シート!$B$10:$D$108,3,0)=0,"",VLOOKUP($B21,管理シート!$B$10:$D$108,3,0))</f>
        <v/>
      </c>
      <c r="E21" s="1" t="str">
        <f t="shared" si="5"/>
        <v/>
      </c>
      <c r="F21" s="2" t="str">
        <f t="shared" si="0"/>
        <v/>
      </c>
      <c r="G21" s="24"/>
      <c r="H21" s="25"/>
      <c r="I21" s="24"/>
      <c r="J21" s="25"/>
      <c r="K21" s="24"/>
      <c r="L21" s="25"/>
      <c r="M21" s="45"/>
      <c r="N21" s="8" t="str">
        <f t="shared" si="6"/>
        <v/>
      </c>
      <c r="O21" s="9" t="str">
        <f t="shared" si="6"/>
        <v/>
      </c>
      <c r="P21" s="9" t="str">
        <f t="shared" si="6"/>
        <v/>
      </c>
      <c r="Q21" s="10" t="str">
        <f t="shared" si="6"/>
        <v/>
      </c>
      <c r="R21" s="8" t="str">
        <f t="shared" si="7"/>
        <v/>
      </c>
      <c r="S21" s="9" t="str">
        <f t="shared" si="7"/>
        <v/>
      </c>
      <c r="T21" s="9" t="str">
        <f t="shared" si="7"/>
        <v/>
      </c>
      <c r="U21" s="10" t="str">
        <f t="shared" si="7"/>
        <v/>
      </c>
      <c r="V21" s="8" t="str">
        <f t="shared" si="8"/>
        <v/>
      </c>
      <c r="W21" s="9" t="str">
        <f t="shared" si="8"/>
        <v/>
      </c>
      <c r="X21" s="9" t="str">
        <f t="shared" si="8"/>
        <v/>
      </c>
      <c r="Y21" s="10" t="str">
        <f t="shared" si="8"/>
        <v/>
      </c>
      <c r="Z21" s="8" t="str">
        <f t="shared" si="9"/>
        <v/>
      </c>
      <c r="AA21" s="9" t="str">
        <f t="shared" si="9"/>
        <v/>
      </c>
      <c r="AB21" s="9" t="str">
        <f t="shared" si="9"/>
        <v/>
      </c>
      <c r="AC21" s="10" t="str">
        <f t="shared" si="9"/>
        <v/>
      </c>
      <c r="AD21" s="8" t="str">
        <f t="shared" si="6"/>
        <v/>
      </c>
      <c r="AE21" s="9" t="str">
        <f t="shared" si="6"/>
        <v/>
      </c>
      <c r="AF21" s="9" t="str">
        <f t="shared" si="6"/>
        <v/>
      </c>
      <c r="AG21" s="10" t="str">
        <f t="shared" si="6"/>
        <v/>
      </c>
      <c r="AH21" s="8" t="str">
        <f t="shared" si="6"/>
        <v/>
      </c>
      <c r="AI21" s="9" t="str">
        <f t="shared" si="6"/>
        <v/>
      </c>
      <c r="AJ21" s="9" t="str">
        <f t="shared" si="6"/>
        <v/>
      </c>
      <c r="AK21" s="10" t="str">
        <f t="shared" si="6"/>
        <v/>
      </c>
      <c r="AL21" s="8" t="str">
        <f t="shared" si="6"/>
        <v/>
      </c>
      <c r="AM21" s="9" t="str">
        <f t="shared" si="6"/>
        <v/>
      </c>
      <c r="AN21" s="9" t="str">
        <f t="shared" si="6"/>
        <v/>
      </c>
      <c r="AO21" s="10" t="str">
        <f t="shared" si="6"/>
        <v/>
      </c>
      <c r="AP21" s="8" t="str">
        <f t="shared" si="12"/>
        <v/>
      </c>
      <c r="AQ21" s="9" t="str">
        <f t="shared" si="12"/>
        <v/>
      </c>
      <c r="AR21" s="9" t="str">
        <f t="shared" si="12"/>
        <v/>
      </c>
      <c r="AS21" s="10" t="str">
        <f t="shared" si="12"/>
        <v/>
      </c>
      <c r="AT21" s="8" t="str">
        <f t="shared" si="12"/>
        <v/>
      </c>
      <c r="AU21" s="9" t="str">
        <f t="shared" si="12"/>
        <v/>
      </c>
      <c r="AV21" s="9" t="str">
        <f t="shared" si="12"/>
        <v/>
      </c>
      <c r="AW21" s="10" t="str">
        <f t="shared" si="12"/>
        <v/>
      </c>
      <c r="AX21" s="8" t="str">
        <f t="shared" si="12"/>
        <v/>
      </c>
      <c r="AY21" s="9" t="str">
        <f t="shared" si="12"/>
        <v/>
      </c>
      <c r="AZ21" s="9" t="str">
        <f t="shared" si="12"/>
        <v/>
      </c>
      <c r="BA21" s="10" t="str">
        <f t="shared" si="12"/>
        <v/>
      </c>
      <c r="BB21" s="8" t="str">
        <f t="shared" si="12"/>
        <v/>
      </c>
      <c r="BC21" s="9" t="str">
        <f t="shared" si="12"/>
        <v/>
      </c>
      <c r="BD21" s="9" t="str">
        <f t="shared" si="12"/>
        <v/>
      </c>
      <c r="BE21" s="10" t="str">
        <f t="shared" si="12"/>
        <v/>
      </c>
      <c r="BF21" s="8" t="str">
        <f t="shared" si="10"/>
        <v/>
      </c>
      <c r="BG21" s="9" t="str">
        <f t="shared" si="10"/>
        <v/>
      </c>
      <c r="BH21" s="9" t="str">
        <f t="shared" si="10"/>
        <v/>
      </c>
      <c r="BI21" s="10" t="str">
        <f t="shared" si="10"/>
        <v/>
      </c>
      <c r="BJ21" s="8" t="str">
        <f t="shared" si="11"/>
        <v/>
      </c>
      <c r="BK21" s="9" t="str">
        <f t="shared" si="11"/>
        <v/>
      </c>
      <c r="BL21" s="9" t="str">
        <f t="shared" si="11"/>
        <v/>
      </c>
      <c r="BM21" s="10" t="str">
        <f t="shared" si="11"/>
        <v/>
      </c>
      <c r="BN21" s="8" t="str">
        <f t="shared" si="11"/>
        <v/>
      </c>
      <c r="BO21" s="9" t="str">
        <f t="shared" si="11"/>
        <v/>
      </c>
      <c r="BP21" s="9" t="str">
        <f t="shared" si="11"/>
        <v/>
      </c>
      <c r="BQ21" s="10" t="str">
        <f t="shared" si="11"/>
        <v/>
      </c>
      <c r="BR21" s="8" t="str">
        <f t="shared" si="11"/>
        <v/>
      </c>
      <c r="BS21" s="9" t="str">
        <f t="shared" si="11"/>
        <v/>
      </c>
      <c r="BT21" s="9" t="str">
        <f t="shared" si="11"/>
        <v/>
      </c>
      <c r="BU21" s="10" t="str">
        <f t="shared" si="11"/>
        <v/>
      </c>
      <c r="BV21" s="8" t="str">
        <f t="shared" si="11"/>
        <v/>
      </c>
      <c r="BW21" s="9" t="str">
        <f t="shared" si="11"/>
        <v/>
      </c>
      <c r="BX21" s="9" t="str">
        <f t="shared" si="11"/>
        <v/>
      </c>
      <c r="BY21" s="10" t="str">
        <f t="shared" si="11"/>
        <v/>
      </c>
      <c r="CB21" s="7">
        <v>0.42708333333333331</v>
      </c>
    </row>
    <row r="22" spans="2:80" ht="18" customHeight="1">
      <c r="B22" s="40">
        <v>17</v>
      </c>
      <c r="C22" s="41" t="str">
        <f>IF(VLOOKUP($B22,管理シート!$B$10:$D$108,2,0)=0,"",VLOOKUP($B22,管理シート!$B$10:$D$108,2,0))</f>
        <v/>
      </c>
      <c r="D22" s="42" t="str">
        <f>IF(VLOOKUP($B22,管理シート!$B$10:$D$108,3,0)=0,"",VLOOKUP($B22,管理シート!$B$10:$D$108,3,0))</f>
        <v/>
      </c>
      <c r="E22" s="1" t="str">
        <f t="shared" si="5"/>
        <v/>
      </c>
      <c r="F22" s="2" t="str">
        <f t="shared" si="0"/>
        <v/>
      </c>
      <c r="G22" s="24"/>
      <c r="H22" s="25"/>
      <c r="I22" s="24"/>
      <c r="J22" s="25"/>
      <c r="K22" s="24"/>
      <c r="L22" s="25"/>
      <c r="M22" s="45"/>
      <c r="N22" s="8" t="str">
        <f t="shared" si="6"/>
        <v/>
      </c>
      <c r="O22" s="9" t="str">
        <f t="shared" si="6"/>
        <v/>
      </c>
      <c r="P22" s="9" t="str">
        <f t="shared" si="6"/>
        <v/>
      </c>
      <c r="Q22" s="10" t="str">
        <f t="shared" si="6"/>
        <v/>
      </c>
      <c r="R22" s="8" t="str">
        <f t="shared" si="7"/>
        <v/>
      </c>
      <c r="S22" s="9" t="str">
        <f t="shared" si="7"/>
        <v/>
      </c>
      <c r="T22" s="9" t="str">
        <f t="shared" si="7"/>
        <v/>
      </c>
      <c r="U22" s="10" t="str">
        <f t="shared" si="7"/>
        <v/>
      </c>
      <c r="V22" s="8" t="str">
        <f t="shared" si="8"/>
        <v/>
      </c>
      <c r="W22" s="9" t="str">
        <f t="shared" si="8"/>
        <v/>
      </c>
      <c r="X22" s="9" t="str">
        <f t="shared" si="8"/>
        <v/>
      </c>
      <c r="Y22" s="10" t="str">
        <f t="shared" si="8"/>
        <v/>
      </c>
      <c r="Z22" s="8" t="str">
        <f t="shared" si="9"/>
        <v/>
      </c>
      <c r="AA22" s="9" t="str">
        <f t="shared" si="9"/>
        <v/>
      </c>
      <c r="AB22" s="9" t="str">
        <f t="shared" si="9"/>
        <v/>
      </c>
      <c r="AC22" s="10" t="str">
        <f t="shared" si="9"/>
        <v/>
      </c>
      <c r="AD22" s="8" t="str">
        <f t="shared" si="6"/>
        <v/>
      </c>
      <c r="AE22" s="9" t="str">
        <f t="shared" si="6"/>
        <v/>
      </c>
      <c r="AF22" s="9" t="str">
        <f t="shared" si="6"/>
        <v/>
      </c>
      <c r="AG22" s="10" t="str">
        <f t="shared" si="6"/>
        <v/>
      </c>
      <c r="AH22" s="8" t="str">
        <f t="shared" si="6"/>
        <v/>
      </c>
      <c r="AI22" s="9" t="str">
        <f t="shared" si="6"/>
        <v/>
      </c>
      <c r="AJ22" s="9" t="str">
        <f t="shared" si="6"/>
        <v/>
      </c>
      <c r="AK22" s="10" t="str">
        <f t="shared" si="6"/>
        <v/>
      </c>
      <c r="AL22" s="8" t="str">
        <f t="shared" si="6"/>
        <v/>
      </c>
      <c r="AM22" s="9" t="str">
        <f t="shared" si="6"/>
        <v/>
      </c>
      <c r="AN22" s="9" t="str">
        <f t="shared" si="6"/>
        <v/>
      </c>
      <c r="AO22" s="10" t="str">
        <f t="shared" si="6"/>
        <v/>
      </c>
      <c r="AP22" s="8" t="str">
        <f t="shared" si="12"/>
        <v/>
      </c>
      <c r="AQ22" s="9" t="str">
        <f t="shared" si="12"/>
        <v/>
      </c>
      <c r="AR22" s="9" t="str">
        <f t="shared" si="12"/>
        <v/>
      </c>
      <c r="AS22" s="10" t="str">
        <f t="shared" si="12"/>
        <v/>
      </c>
      <c r="AT22" s="8" t="str">
        <f t="shared" si="12"/>
        <v/>
      </c>
      <c r="AU22" s="9" t="str">
        <f t="shared" si="12"/>
        <v/>
      </c>
      <c r="AV22" s="9" t="str">
        <f t="shared" si="12"/>
        <v/>
      </c>
      <c r="AW22" s="10" t="str">
        <f t="shared" si="12"/>
        <v/>
      </c>
      <c r="AX22" s="8" t="str">
        <f t="shared" si="12"/>
        <v/>
      </c>
      <c r="AY22" s="9" t="str">
        <f t="shared" si="12"/>
        <v/>
      </c>
      <c r="AZ22" s="9" t="str">
        <f t="shared" si="12"/>
        <v/>
      </c>
      <c r="BA22" s="10" t="str">
        <f t="shared" si="12"/>
        <v/>
      </c>
      <c r="BB22" s="8" t="str">
        <f t="shared" si="12"/>
        <v/>
      </c>
      <c r="BC22" s="9" t="str">
        <f t="shared" si="12"/>
        <v/>
      </c>
      <c r="BD22" s="9" t="str">
        <f t="shared" si="12"/>
        <v/>
      </c>
      <c r="BE22" s="10" t="str">
        <f t="shared" si="12"/>
        <v/>
      </c>
      <c r="BF22" s="8" t="str">
        <f t="shared" si="10"/>
        <v/>
      </c>
      <c r="BG22" s="9" t="str">
        <f t="shared" si="10"/>
        <v/>
      </c>
      <c r="BH22" s="9" t="str">
        <f t="shared" si="10"/>
        <v/>
      </c>
      <c r="BI22" s="10" t="str">
        <f t="shared" si="10"/>
        <v/>
      </c>
      <c r="BJ22" s="8" t="str">
        <f t="shared" si="11"/>
        <v/>
      </c>
      <c r="BK22" s="9" t="str">
        <f t="shared" si="11"/>
        <v/>
      </c>
      <c r="BL22" s="9" t="str">
        <f t="shared" si="11"/>
        <v/>
      </c>
      <c r="BM22" s="10" t="str">
        <f t="shared" si="11"/>
        <v/>
      </c>
      <c r="BN22" s="8" t="str">
        <f t="shared" si="11"/>
        <v/>
      </c>
      <c r="BO22" s="9" t="str">
        <f t="shared" si="11"/>
        <v/>
      </c>
      <c r="BP22" s="9" t="str">
        <f t="shared" si="11"/>
        <v/>
      </c>
      <c r="BQ22" s="10" t="str">
        <f t="shared" si="11"/>
        <v/>
      </c>
      <c r="BR22" s="8" t="str">
        <f t="shared" si="11"/>
        <v/>
      </c>
      <c r="BS22" s="9" t="str">
        <f t="shared" si="11"/>
        <v/>
      </c>
      <c r="BT22" s="9" t="str">
        <f t="shared" si="11"/>
        <v/>
      </c>
      <c r="BU22" s="10" t="str">
        <f t="shared" si="11"/>
        <v/>
      </c>
      <c r="BV22" s="8" t="str">
        <f t="shared" si="11"/>
        <v/>
      </c>
      <c r="BW22" s="9" t="str">
        <f t="shared" si="11"/>
        <v/>
      </c>
      <c r="BX22" s="9" t="str">
        <f t="shared" si="11"/>
        <v/>
      </c>
      <c r="BY22" s="10" t="str">
        <f t="shared" si="11"/>
        <v/>
      </c>
      <c r="CB22" s="7">
        <v>0.4375</v>
      </c>
    </row>
    <row r="23" spans="2:80" ht="18" customHeight="1">
      <c r="B23" s="40">
        <v>18</v>
      </c>
      <c r="C23" s="41" t="str">
        <f>IF(VLOOKUP($B23,管理シート!$B$10:$D$108,2,0)=0,"",VLOOKUP($B23,管理シート!$B$10:$D$108,2,0))</f>
        <v/>
      </c>
      <c r="D23" s="42" t="str">
        <f>IF(VLOOKUP($B23,管理シート!$B$10:$D$108,3,0)=0,"",VLOOKUP($B23,管理シート!$B$10:$D$108,3,0))</f>
        <v/>
      </c>
      <c r="E23" s="1" t="str">
        <f t="shared" si="5"/>
        <v/>
      </c>
      <c r="F23" s="2" t="str">
        <f t="shared" si="0"/>
        <v/>
      </c>
      <c r="G23" s="24"/>
      <c r="H23" s="25"/>
      <c r="I23" s="24"/>
      <c r="J23" s="25"/>
      <c r="K23" s="24"/>
      <c r="L23" s="25"/>
      <c r="M23" s="45"/>
      <c r="N23" s="8" t="str">
        <f t="shared" si="6"/>
        <v/>
      </c>
      <c r="O23" s="9" t="str">
        <f t="shared" si="6"/>
        <v/>
      </c>
      <c r="P23" s="9" t="str">
        <f t="shared" si="6"/>
        <v/>
      </c>
      <c r="Q23" s="10" t="str">
        <f t="shared" si="6"/>
        <v/>
      </c>
      <c r="R23" s="8" t="str">
        <f t="shared" si="7"/>
        <v/>
      </c>
      <c r="S23" s="9" t="str">
        <f t="shared" si="7"/>
        <v/>
      </c>
      <c r="T23" s="9" t="str">
        <f t="shared" si="7"/>
        <v/>
      </c>
      <c r="U23" s="10" t="str">
        <f t="shared" si="7"/>
        <v/>
      </c>
      <c r="V23" s="8" t="str">
        <f t="shared" si="8"/>
        <v/>
      </c>
      <c r="W23" s="9" t="str">
        <f t="shared" si="8"/>
        <v/>
      </c>
      <c r="X23" s="9" t="str">
        <f t="shared" si="8"/>
        <v/>
      </c>
      <c r="Y23" s="10" t="str">
        <f t="shared" si="8"/>
        <v/>
      </c>
      <c r="Z23" s="8" t="str">
        <f t="shared" si="9"/>
        <v/>
      </c>
      <c r="AA23" s="9" t="str">
        <f t="shared" si="9"/>
        <v/>
      </c>
      <c r="AB23" s="9" t="str">
        <f t="shared" si="9"/>
        <v/>
      </c>
      <c r="AC23" s="10" t="str">
        <f t="shared" si="9"/>
        <v/>
      </c>
      <c r="AD23" s="8" t="str">
        <f t="shared" si="6"/>
        <v/>
      </c>
      <c r="AE23" s="9" t="str">
        <f t="shared" si="6"/>
        <v/>
      </c>
      <c r="AF23" s="9" t="str">
        <f t="shared" si="6"/>
        <v/>
      </c>
      <c r="AG23" s="10" t="str">
        <f t="shared" si="6"/>
        <v/>
      </c>
      <c r="AH23" s="8" t="str">
        <f t="shared" si="6"/>
        <v/>
      </c>
      <c r="AI23" s="9" t="str">
        <f t="shared" si="6"/>
        <v/>
      </c>
      <c r="AJ23" s="9" t="str">
        <f t="shared" si="6"/>
        <v/>
      </c>
      <c r="AK23" s="10" t="str">
        <f t="shared" si="6"/>
        <v/>
      </c>
      <c r="AL23" s="8" t="str">
        <f t="shared" si="6"/>
        <v/>
      </c>
      <c r="AM23" s="9" t="str">
        <f t="shared" si="6"/>
        <v/>
      </c>
      <c r="AN23" s="9" t="str">
        <f t="shared" si="6"/>
        <v/>
      </c>
      <c r="AO23" s="10" t="str">
        <f t="shared" si="6"/>
        <v/>
      </c>
      <c r="AP23" s="8" t="str">
        <f t="shared" si="12"/>
        <v/>
      </c>
      <c r="AQ23" s="9" t="str">
        <f t="shared" si="12"/>
        <v/>
      </c>
      <c r="AR23" s="9" t="str">
        <f t="shared" si="12"/>
        <v/>
      </c>
      <c r="AS23" s="10" t="str">
        <f t="shared" si="12"/>
        <v/>
      </c>
      <c r="AT23" s="8" t="str">
        <f t="shared" si="12"/>
        <v/>
      </c>
      <c r="AU23" s="9" t="str">
        <f t="shared" si="12"/>
        <v/>
      </c>
      <c r="AV23" s="9" t="str">
        <f t="shared" si="12"/>
        <v/>
      </c>
      <c r="AW23" s="10" t="str">
        <f t="shared" si="12"/>
        <v/>
      </c>
      <c r="AX23" s="8" t="str">
        <f t="shared" si="12"/>
        <v/>
      </c>
      <c r="AY23" s="9" t="str">
        <f t="shared" si="12"/>
        <v/>
      </c>
      <c r="AZ23" s="9" t="str">
        <f t="shared" si="12"/>
        <v/>
      </c>
      <c r="BA23" s="10" t="str">
        <f t="shared" si="12"/>
        <v/>
      </c>
      <c r="BB23" s="8" t="str">
        <f t="shared" si="12"/>
        <v/>
      </c>
      <c r="BC23" s="9" t="str">
        <f t="shared" si="12"/>
        <v/>
      </c>
      <c r="BD23" s="9" t="str">
        <f t="shared" si="12"/>
        <v/>
      </c>
      <c r="BE23" s="10" t="str">
        <f t="shared" si="12"/>
        <v/>
      </c>
      <c r="BF23" s="8" t="str">
        <f t="shared" si="10"/>
        <v/>
      </c>
      <c r="BG23" s="9" t="str">
        <f t="shared" si="10"/>
        <v/>
      </c>
      <c r="BH23" s="9" t="str">
        <f t="shared" si="10"/>
        <v/>
      </c>
      <c r="BI23" s="10" t="str">
        <f t="shared" si="10"/>
        <v/>
      </c>
      <c r="BJ23" s="8" t="str">
        <f t="shared" si="11"/>
        <v/>
      </c>
      <c r="BK23" s="9" t="str">
        <f t="shared" si="11"/>
        <v/>
      </c>
      <c r="BL23" s="9" t="str">
        <f t="shared" si="11"/>
        <v/>
      </c>
      <c r="BM23" s="10" t="str">
        <f t="shared" si="11"/>
        <v/>
      </c>
      <c r="BN23" s="8" t="str">
        <f t="shared" si="11"/>
        <v/>
      </c>
      <c r="BO23" s="9" t="str">
        <f t="shared" si="11"/>
        <v/>
      </c>
      <c r="BP23" s="9" t="str">
        <f t="shared" si="11"/>
        <v/>
      </c>
      <c r="BQ23" s="10" t="str">
        <f t="shared" si="11"/>
        <v/>
      </c>
      <c r="BR23" s="8" t="str">
        <f t="shared" si="11"/>
        <v/>
      </c>
      <c r="BS23" s="9" t="str">
        <f t="shared" si="11"/>
        <v/>
      </c>
      <c r="BT23" s="9" t="str">
        <f t="shared" si="11"/>
        <v/>
      </c>
      <c r="BU23" s="10" t="str">
        <f t="shared" si="11"/>
        <v/>
      </c>
      <c r="BV23" s="8" t="str">
        <f t="shared" si="11"/>
        <v/>
      </c>
      <c r="BW23" s="9" t="str">
        <f t="shared" si="11"/>
        <v/>
      </c>
      <c r="BX23" s="9" t="str">
        <f t="shared" si="11"/>
        <v/>
      </c>
      <c r="BY23" s="10" t="str">
        <f t="shared" si="11"/>
        <v/>
      </c>
      <c r="CB23" s="7">
        <v>0.44791666666666669</v>
      </c>
    </row>
    <row r="24" spans="2:80" ht="18" customHeight="1">
      <c r="B24" s="40">
        <v>19</v>
      </c>
      <c r="C24" s="41" t="str">
        <f>IF(VLOOKUP($B24,管理シート!$B$10:$D$108,2,0)=0,"",VLOOKUP($B24,管理シート!$B$10:$D$108,2,0))</f>
        <v/>
      </c>
      <c r="D24" s="42" t="str">
        <f>IF(VLOOKUP($B24,管理シート!$B$10:$D$108,3,0)=0,"",VLOOKUP($B24,管理シート!$B$10:$D$108,3,0))</f>
        <v/>
      </c>
      <c r="E24" s="1" t="str">
        <f t="shared" si="5"/>
        <v/>
      </c>
      <c r="F24" s="2" t="str">
        <f t="shared" si="0"/>
        <v/>
      </c>
      <c r="G24" s="24"/>
      <c r="H24" s="25"/>
      <c r="I24" s="24"/>
      <c r="J24" s="25"/>
      <c r="K24" s="24"/>
      <c r="L24" s="25"/>
      <c r="M24" s="45"/>
      <c r="N24" s="8" t="str">
        <f t="shared" si="6"/>
        <v/>
      </c>
      <c r="O24" s="9" t="str">
        <f t="shared" si="6"/>
        <v/>
      </c>
      <c r="P24" s="9" t="str">
        <f t="shared" si="6"/>
        <v/>
      </c>
      <c r="Q24" s="10" t="str">
        <f t="shared" si="6"/>
        <v/>
      </c>
      <c r="R24" s="8" t="str">
        <f t="shared" si="7"/>
        <v/>
      </c>
      <c r="S24" s="9" t="str">
        <f t="shared" si="7"/>
        <v/>
      </c>
      <c r="T24" s="9" t="str">
        <f t="shared" si="7"/>
        <v/>
      </c>
      <c r="U24" s="10" t="str">
        <f t="shared" si="7"/>
        <v/>
      </c>
      <c r="V24" s="8" t="str">
        <f t="shared" si="8"/>
        <v/>
      </c>
      <c r="W24" s="9" t="str">
        <f t="shared" si="8"/>
        <v/>
      </c>
      <c r="X24" s="9" t="str">
        <f t="shared" si="8"/>
        <v/>
      </c>
      <c r="Y24" s="10" t="str">
        <f t="shared" si="8"/>
        <v/>
      </c>
      <c r="Z24" s="8" t="str">
        <f t="shared" si="9"/>
        <v/>
      </c>
      <c r="AA24" s="9" t="str">
        <f t="shared" si="9"/>
        <v/>
      </c>
      <c r="AB24" s="9" t="str">
        <f t="shared" si="9"/>
        <v/>
      </c>
      <c r="AC24" s="10" t="str">
        <f t="shared" si="9"/>
        <v/>
      </c>
      <c r="AD24" s="8" t="str">
        <f t="shared" si="6"/>
        <v/>
      </c>
      <c r="AE24" s="9" t="str">
        <f t="shared" si="6"/>
        <v/>
      </c>
      <c r="AF24" s="9" t="str">
        <f t="shared" si="6"/>
        <v/>
      </c>
      <c r="AG24" s="10" t="str">
        <f t="shared" si="6"/>
        <v/>
      </c>
      <c r="AH24" s="8" t="str">
        <f t="shared" si="6"/>
        <v/>
      </c>
      <c r="AI24" s="9" t="str">
        <f t="shared" si="6"/>
        <v/>
      </c>
      <c r="AJ24" s="9" t="str">
        <f t="shared" si="6"/>
        <v/>
      </c>
      <c r="AK24" s="10" t="str">
        <f t="shared" si="6"/>
        <v/>
      </c>
      <c r="AL24" s="8" t="str">
        <f t="shared" si="6"/>
        <v/>
      </c>
      <c r="AM24" s="9" t="str">
        <f t="shared" si="6"/>
        <v/>
      </c>
      <c r="AN24" s="9" t="str">
        <f t="shared" si="6"/>
        <v/>
      </c>
      <c r="AO24" s="10" t="str">
        <f t="shared" si="6"/>
        <v/>
      </c>
      <c r="AP24" s="8" t="str">
        <f t="shared" si="12"/>
        <v/>
      </c>
      <c r="AQ24" s="9" t="str">
        <f t="shared" si="12"/>
        <v/>
      </c>
      <c r="AR24" s="9" t="str">
        <f t="shared" si="12"/>
        <v/>
      </c>
      <c r="AS24" s="10" t="str">
        <f t="shared" si="12"/>
        <v/>
      </c>
      <c r="AT24" s="8" t="str">
        <f t="shared" si="12"/>
        <v/>
      </c>
      <c r="AU24" s="9" t="str">
        <f t="shared" si="12"/>
        <v/>
      </c>
      <c r="AV24" s="9" t="str">
        <f t="shared" si="12"/>
        <v/>
      </c>
      <c r="AW24" s="10" t="str">
        <f t="shared" si="12"/>
        <v/>
      </c>
      <c r="AX24" s="8" t="str">
        <f t="shared" si="12"/>
        <v/>
      </c>
      <c r="AY24" s="9" t="str">
        <f t="shared" si="12"/>
        <v/>
      </c>
      <c r="AZ24" s="9" t="str">
        <f t="shared" si="12"/>
        <v/>
      </c>
      <c r="BA24" s="10" t="str">
        <f t="shared" si="12"/>
        <v/>
      </c>
      <c r="BB24" s="8" t="str">
        <f t="shared" si="12"/>
        <v/>
      </c>
      <c r="BC24" s="9" t="str">
        <f t="shared" si="12"/>
        <v/>
      </c>
      <c r="BD24" s="9" t="str">
        <f t="shared" si="12"/>
        <v/>
      </c>
      <c r="BE24" s="10" t="str">
        <f t="shared" si="12"/>
        <v/>
      </c>
      <c r="BF24" s="8" t="str">
        <f t="shared" si="10"/>
        <v/>
      </c>
      <c r="BG24" s="9" t="str">
        <f t="shared" si="10"/>
        <v/>
      </c>
      <c r="BH24" s="9" t="str">
        <f t="shared" si="10"/>
        <v/>
      </c>
      <c r="BI24" s="10" t="str">
        <f t="shared" si="10"/>
        <v/>
      </c>
      <c r="BJ24" s="8" t="str">
        <f t="shared" si="11"/>
        <v/>
      </c>
      <c r="BK24" s="9" t="str">
        <f t="shared" si="11"/>
        <v/>
      </c>
      <c r="BL24" s="9" t="str">
        <f t="shared" si="11"/>
        <v/>
      </c>
      <c r="BM24" s="10" t="str">
        <f t="shared" si="11"/>
        <v/>
      </c>
      <c r="BN24" s="8" t="str">
        <f t="shared" si="11"/>
        <v/>
      </c>
      <c r="BO24" s="9" t="str">
        <f t="shared" si="11"/>
        <v/>
      </c>
      <c r="BP24" s="9" t="str">
        <f t="shared" si="11"/>
        <v/>
      </c>
      <c r="BQ24" s="10" t="str">
        <f t="shared" si="11"/>
        <v/>
      </c>
      <c r="BR24" s="8" t="str">
        <f t="shared" si="11"/>
        <v/>
      </c>
      <c r="BS24" s="9" t="str">
        <f t="shared" si="11"/>
        <v/>
      </c>
      <c r="BT24" s="9" t="str">
        <f t="shared" si="11"/>
        <v/>
      </c>
      <c r="BU24" s="10" t="str">
        <f t="shared" si="11"/>
        <v/>
      </c>
      <c r="BV24" s="8" t="str">
        <f t="shared" si="11"/>
        <v/>
      </c>
      <c r="BW24" s="9" t="str">
        <f t="shared" si="11"/>
        <v/>
      </c>
      <c r="BX24" s="9" t="str">
        <f t="shared" si="11"/>
        <v/>
      </c>
      <c r="BY24" s="10" t="str">
        <f t="shared" si="11"/>
        <v/>
      </c>
      <c r="CB24" s="7">
        <v>0.45833333333333331</v>
      </c>
    </row>
    <row r="25" spans="2:80" ht="18" customHeight="1">
      <c r="B25" s="40">
        <v>20</v>
      </c>
      <c r="C25" s="41" t="str">
        <f>IF(VLOOKUP($B25,管理シート!$B$10:$D$108,2,0)=0,"",VLOOKUP($B25,管理シート!$B$10:$D$108,2,0))</f>
        <v/>
      </c>
      <c r="D25" s="42" t="str">
        <f>IF(VLOOKUP($B25,管理シート!$B$10:$D$108,3,0)=0,"",VLOOKUP($B25,管理シート!$B$10:$D$108,3,0))</f>
        <v/>
      </c>
      <c r="E25" s="1" t="str">
        <f>IF(F25="","",D25*F25)</f>
        <v/>
      </c>
      <c r="F25" s="2" t="str">
        <f t="shared" ref="F25:F55" si="13">IF(G25="","",COUNTIF($N25:$BY25,"■")*15/60)</f>
        <v/>
      </c>
      <c r="G25" s="22"/>
      <c r="H25" s="23"/>
      <c r="I25" s="22"/>
      <c r="J25" s="23"/>
      <c r="K25" s="22"/>
      <c r="L25" s="23"/>
      <c r="M25" s="45"/>
      <c r="N25" s="8" t="str">
        <f>IF($G25="","",IF(AND($I25&lt;=N$5,$J25&gt;N$5),"",IF(AND($K25&lt;=N$5,$L25&gt;N$5),"",IF(AND($G25&lt;=N$5,$H25&gt;N$5),"■",""))))</f>
        <v/>
      </c>
      <c r="O25" s="9" t="str">
        <f t="shared" si="6"/>
        <v/>
      </c>
      <c r="P25" s="9" t="str">
        <f t="shared" si="6"/>
        <v/>
      </c>
      <c r="Q25" s="10" t="str">
        <f t="shared" si="6"/>
        <v/>
      </c>
      <c r="R25" s="8" t="str">
        <f>IF($G25="","",IF(AND($I25&lt;=R$5,$J25&gt;R$5),"",IF(AND($K25&lt;=R$5,$L25&gt;R$5),"",IF(AND($G25&lt;=R$5,$H25&gt;R$5),"■",""))))</f>
        <v/>
      </c>
      <c r="S25" s="9" t="str">
        <f t="shared" si="7"/>
        <v/>
      </c>
      <c r="T25" s="9" t="str">
        <f t="shared" si="7"/>
        <v/>
      </c>
      <c r="U25" s="10" t="str">
        <f t="shared" si="7"/>
        <v/>
      </c>
      <c r="V25" s="8" t="str">
        <f>IF($G25="","",IF(AND($I25&lt;=V$5,$J25&gt;V$5),"",IF(AND($K25&lt;=V$5,$L25&gt;V$5),"",IF(AND($G25&lt;=V$5,$H25&gt;V$5),"■",""))))</f>
        <v/>
      </c>
      <c r="W25" s="9" t="str">
        <f t="shared" si="8"/>
        <v/>
      </c>
      <c r="X25" s="9" t="str">
        <f t="shared" si="8"/>
        <v/>
      </c>
      <c r="Y25" s="10" t="str">
        <f t="shared" si="8"/>
        <v/>
      </c>
      <c r="Z25" s="8" t="str">
        <f>IF($G25="","",IF(AND($I25&lt;=Z$5,$J25&gt;Z$5),"",IF(AND($K25&lt;=Z$5,$L25&gt;Z$5),"",IF(AND($G25&lt;=Z$5,$H25&gt;Z$5),"■",""))))</f>
        <v/>
      </c>
      <c r="AA25" s="9" t="str">
        <f t="shared" si="9"/>
        <v/>
      </c>
      <c r="AB25" s="9" t="str">
        <f t="shared" si="9"/>
        <v/>
      </c>
      <c r="AC25" s="10" t="str">
        <f t="shared" si="9"/>
        <v/>
      </c>
      <c r="AD25" s="8" t="str">
        <f t="shared" si="6"/>
        <v/>
      </c>
      <c r="AE25" s="9" t="str">
        <f t="shared" si="6"/>
        <v/>
      </c>
      <c r="AF25" s="9" t="str">
        <f t="shared" si="6"/>
        <v/>
      </c>
      <c r="AG25" s="10" t="str">
        <f t="shared" si="6"/>
        <v/>
      </c>
      <c r="AH25" s="8" t="str">
        <f t="shared" si="6"/>
        <v/>
      </c>
      <c r="AI25" s="9" t="str">
        <f t="shared" si="6"/>
        <v/>
      </c>
      <c r="AJ25" s="9" t="str">
        <f t="shared" si="6"/>
        <v/>
      </c>
      <c r="AK25" s="10" t="str">
        <f t="shared" si="6"/>
        <v/>
      </c>
      <c r="AL25" s="8" t="str">
        <f t="shared" ref="AL25:BY35" si="14">IF($G25="","",IF(AND($I25&lt;=AL$5,$J25&gt;AL$5),"",IF(AND($K25&lt;=AL$5,$L25&gt;AL$5),"",IF(AND($G25&lt;=AL$5,$H25&gt;AL$5),"■",""))))</f>
        <v/>
      </c>
      <c r="AM25" s="9" t="str">
        <f t="shared" si="14"/>
        <v/>
      </c>
      <c r="AN25" s="9" t="str">
        <f t="shared" si="14"/>
        <v/>
      </c>
      <c r="AO25" s="10" t="str">
        <f t="shared" si="14"/>
        <v/>
      </c>
      <c r="AP25" s="8" t="str">
        <f t="shared" si="14"/>
        <v/>
      </c>
      <c r="AQ25" s="9" t="str">
        <f t="shared" si="14"/>
        <v/>
      </c>
      <c r="AR25" s="9" t="str">
        <f t="shared" si="14"/>
        <v/>
      </c>
      <c r="AS25" s="10" t="str">
        <f t="shared" si="14"/>
        <v/>
      </c>
      <c r="AT25" s="8" t="str">
        <f t="shared" si="14"/>
        <v/>
      </c>
      <c r="AU25" s="9" t="str">
        <f t="shared" si="14"/>
        <v/>
      </c>
      <c r="AV25" s="9" t="str">
        <f t="shared" si="14"/>
        <v/>
      </c>
      <c r="AW25" s="10" t="str">
        <f t="shared" si="14"/>
        <v/>
      </c>
      <c r="AX25" s="8" t="str">
        <f t="shared" si="14"/>
        <v/>
      </c>
      <c r="AY25" s="9" t="str">
        <f t="shared" si="14"/>
        <v/>
      </c>
      <c r="AZ25" s="9" t="str">
        <f t="shared" si="14"/>
        <v/>
      </c>
      <c r="BA25" s="10" t="str">
        <f t="shared" si="14"/>
        <v/>
      </c>
      <c r="BB25" s="8" t="str">
        <f t="shared" si="14"/>
        <v/>
      </c>
      <c r="BC25" s="9" t="str">
        <f t="shared" si="14"/>
        <v/>
      </c>
      <c r="BD25" s="9" t="str">
        <f t="shared" si="14"/>
        <v/>
      </c>
      <c r="BE25" s="10" t="str">
        <f t="shared" si="14"/>
        <v/>
      </c>
      <c r="BF25" s="8" t="str">
        <f t="shared" si="14"/>
        <v/>
      </c>
      <c r="BG25" s="9" t="str">
        <f t="shared" si="14"/>
        <v/>
      </c>
      <c r="BH25" s="9" t="str">
        <f t="shared" si="14"/>
        <v/>
      </c>
      <c r="BI25" s="10" t="str">
        <f t="shared" si="14"/>
        <v/>
      </c>
      <c r="BJ25" s="8" t="str">
        <f t="shared" si="14"/>
        <v/>
      </c>
      <c r="BK25" s="9" t="str">
        <f t="shared" si="14"/>
        <v/>
      </c>
      <c r="BL25" s="9" t="str">
        <f t="shared" si="14"/>
        <v/>
      </c>
      <c r="BM25" s="10" t="str">
        <f t="shared" si="14"/>
        <v/>
      </c>
      <c r="BN25" s="8" t="str">
        <f t="shared" si="14"/>
        <v/>
      </c>
      <c r="BO25" s="9" t="str">
        <f t="shared" si="14"/>
        <v/>
      </c>
      <c r="BP25" s="9" t="str">
        <f t="shared" si="14"/>
        <v/>
      </c>
      <c r="BQ25" s="10" t="str">
        <f t="shared" si="14"/>
        <v/>
      </c>
      <c r="BR25" s="8" t="str">
        <f t="shared" si="14"/>
        <v/>
      </c>
      <c r="BS25" s="9" t="str">
        <f t="shared" si="14"/>
        <v/>
      </c>
      <c r="BT25" s="9" t="str">
        <f t="shared" si="14"/>
        <v/>
      </c>
      <c r="BU25" s="10" t="str">
        <f t="shared" si="14"/>
        <v/>
      </c>
      <c r="BV25" s="8" t="str">
        <f t="shared" si="14"/>
        <v/>
      </c>
      <c r="BW25" s="9" t="str">
        <f t="shared" si="14"/>
        <v/>
      </c>
      <c r="BX25" s="9" t="str">
        <f t="shared" si="14"/>
        <v/>
      </c>
      <c r="BY25" s="10" t="str">
        <f t="shared" si="14"/>
        <v/>
      </c>
      <c r="CB25" s="7">
        <v>0.46875</v>
      </c>
    </row>
    <row r="26" spans="2:80" ht="18" customHeight="1">
      <c r="B26" s="40">
        <v>21</v>
      </c>
      <c r="C26" s="41" t="str">
        <f>IF(VLOOKUP($B26,管理シート!$B$10:$D$108,2,0)=0,"",VLOOKUP($B26,管理シート!$B$10:$D$108,2,0))</f>
        <v/>
      </c>
      <c r="D26" s="42" t="str">
        <f>IF(VLOOKUP($B26,管理シート!$B$10:$D$108,3,0)=0,"",VLOOKUP($B26,管理シート!$B$10:$D$108,3,0))</f>
        <v/>
      </c>
      <c r="E26" s="1" t="str">
        <f t="shared" ref="E26:E55" si="15">IF(F26="","",D26*F26)</f>
        <v/>
      </c>
      <c r="F26" s="2" t="str">
        <f t="shared" si="13"/>
        <v/>
      </c>
      <c r="G26" s="24"/>
      <c r="H26" s="25"/>
      <c r="I26" s="24"/>
      <c r="J26" s="25"/>
      <c r="K26" s="24"/>
      <c r="L26" s="25"/>
      <c r="M26" s="45"/>
      <c r="N26" s="8" t="str">
        <f t="shared" ref="N26:AO41" si="16">IF($G26="","",IF(AND($I26&lt;=N$5,$J26&gt;N$5),"",IF(AND($K26&lt;=N$5,$L26&gt;N$5),"",IF(AND($G26&lt;=N$5,$H26&gt;N$5),"■",""))))</f>
        <v/>
      </c>
      <c r="O26" s="9" t="str">
        <f t="shared" si="16"/>
        <v/>
      </c>
      <c r="P26" s="9" t="str">
        <f t="shared" si="16"/>
        <v/>
      </c>
      <c r="Q26" s="10" t="str">
        <f t="shared" si="16"/>
        <v/>
      </c>
      <c r="R26" s="8" t="str">
        <f t="shared" si="7"/>
        <v/>
      </c>
      <c r="S26" s="9" t="str">
        <f t="shared" si="7"/>
        <v/>
      </c>
      <c r="T26" s="9" t="str">
        <f t="shared" si="7"/>
        <v/>
      </c>
      <c r="U26" s="10" t="str">
        <f t="shared" si="7"/>
        <v/>
      </c>
      <c r="V26" s="8" t="str">
        <f t="shared" si="8"/>
        <v/>
      </c>
      <c r="W26" s="9" t="str">
        <f t="shared" si="8"/>
        <v/>
      </c>
      <c r="X26" s="9" t="str">
        <f t="shared" si="8"/>
        <v/>
      </c>
      <c r="Y26" s="10" t="str">
        <f t="shared" si="8"/>
        <v/>
      </c>
      <c r="Z26" s="8" t="str">
        <f t="shared" si="9"/>
        <v/>
      </c>
      <c r="AA26" s="9" t="str">
        <f t="shared" si="9"/>
        <v/>
      </c>
      <c r="AB26" s="9" t="str">
        <f t="shared" si="9"/>
        <v/>
      </c>
      <c r="AC26" s="10" t="str">
        <f t="shared" si="9"/>
        <v/>
      </c>
      <c r="AD26" s="8" t="str">
        <f t="shared" si="16"/>
        <v/>
      </c>
      <c r="AE26" s="9" t="str">
        <f t="shared" si="16"/>
        <v/>
      </c>
      <c r="AF26" s="9" t="str">
        <f t="shared" si="16"/>
        <v/>
      </c>
      <c r="AG26" s="10" t="str">
        <f t="shared" si="16"/>
        <v/>
      </c>
      <c r="AH26" s="8" t="str">
        <f t="shared" si="16"/>
        <v/>
      </c>
      <c r="AI26" s="9" t="str">
        <f t="shared" si="16"/>
        <v/>
      </c>
      <c r="AJ26" s="9" t="str">
        <f t="shared" si="16"/>
        <v/>
      </c>
      <c r="AK26" s="10" t="str">
        <f t="shared" si="16"/>
        <v/>
      </c>
      <c r="AL26" s="8" t="str">
        <f t="shared" si="16"/>
        <v/>
      </c>
      <c r="AM26" s="9" t="str">
        <f t="shared" si="16"/>
        <v/>
      </c>
      <c r="AN26" s="9" t="str">
        <f t="shared" si="16"/>
        <v/>
      </c>
      <c r="AO26" s="10" t="str">
        <f t="shared" si="16"/>
        <v/>
      </c>
      <c r="AP26" s="8" t="str">
        <f t="shared" si="14"/>
        <v/>
      </c>
      <c r="AQ26" s="9" t="str">
        <f t="shared" si="14"/>
        <v/>
      </c>
      <c r="AR26" s="9" t="str">
        <f t="shared" si="14"/>
        <v/>
      </c>
      <c r="AS26" s="10" t="str">
        <f t="shared" si="14"/>
        <v/>
      </c>
      <c r="AT26" s="8" t="str">
        <f t="shared" si="14"/>
        <v/>
      </c>
      <c r="AU26" s="9" t="str">
        <f t="shared" si="14"/>
        <v/>
      </c>
      <c r="AV26" s="9" t="str">
        <f t="shared" si="14"/>
        <v/>
      </c>
      <c r="AW26" s="10" t="str">
        <f t="shared" si="14"/>
        <v/>
      </c>
      <c r="AX26" s="8" t="str">
        <f t="shared" si="14"/>
        <v/>
      </c>
      <c r="AY26" s="9" t="str">
        <f t="shared" si="14"/>
        <v/>
      </c>
      <c r="AZ26" s="9" t="str">
        <f t="shared" si="14"/>
        <v/>
      </c>
      <c r="BA26" s="10" t="str">
        <f t="shared" si="14"/>
        <v/>
      </c>
      <c r="BB26" s="8" t="str">
        <f t="shared" si="14"/>
        <v/>
      </c>
      <c r="BC26" s="9" t="str">
        <f t="shared" si="14"/>
        <v/>
      </c>
      <c r="BD26" s="9" t="str">
        <f t="shared" si="14"/>
        <v/>
      </c>
      <c r="BE26" s="10" t="str">
        <f t="shared" si="14"/>
        <v/>
      </c>
      <c r="BF26" s="8" t="str">
        <f t="shared" si="14"/>
        <v/>
      </c>
      <c r="BG26" s="9" t="str">
        <f t="shared" si="14"/>
        <v/>
      </c>
      <c r="BH26" s="9" t="str">
        <f t="shared" si="14"/>
        <v/>
      </c>
      <c r="BI26" s="10" t="str">
        <f t="shared" si="14"/>
        <v/>
      </c>
      <c r="BJ26" s="8" t="str">
        <f t="shared" si="14"/>
        <v/>
      </c>
      <c r="BK26" s="9" t="str">
        <f t="shared" si="14"/>
        <v/>
      </c>
      <c r="BL26" s="9" t="str">
        <f t="shared" si="14"/>
        <v/>
      </c>
      <c r="BM26" s="10" t="str">
        <f t="shared" si="14"/>
        <v/>
      </c>
      <c r="BN26" s="8" t="str">
        <f t="shared" si="14"/>
        <v/>
      </c>
      <c r="BO26" s="9" t="str">
        <f t="shared" si="14"/>
        <v/>
      </c>
      <c r="BP26" s="9" t="str">
        <f t="shared" si="14"/>
        <v/>
      </c>
      <c r="BQ26" s="10" t="str">
        <f t="shared" si="14"/>
        <v/>
      </c>
      <c r="BR26" s="8" t="str">
        <f t="shared" si="14"/>
        <v/>
      </c>
      <c r="BS26" s="9" t="str">
        <f t="shared" si="14"/>
        <v/>
      </c>
      <c r="BT26" s="9" t="str">
        <f t="shared" si="14"/>
        <v/>
      </c>
      <c r="BU26" s="10" t="str">
        <f t="shared" si="14"/>
        <v/>
      </c>
      <c r="BV26" s="8" t="str">
        <f t="shared" si="14"/>
        <v/>
      </c>
      <c r="BW26" s="9" t="str">
        <f t="shared" si="14"/>
        <v/>
      </c>
      <c r="BX26" s="9" t="str">
        <f t="shared" si="14"/>
        <v/>
      </c>
      <c r="BY26" s="10" t="str">
        <f t="shared" si="14"/>
        <v/>
      </c>
      <c r="CB26" s="7">
        <v>0.47916666666666669</v>
      </c>
    </row>
    <row r="27" spans="2:80" ht="18" customHeight="1">
      <c r="B27" s="40">
        <v>22</v>
      </c>
      <c r="C27" s="41" t="str">
        <f>IF(VLOOKUP($B27,管理シート!$B$10:$D$108,2,0)=0,"",VLOOKUP($B27,管理シート!$B$10:$D$108,2,0))</f>
        <v/>
      </c>
      <c r="D27" s="42" t="str">
        <f>IF(VLOOKUP($B27,管理シート!$B$10:$D$108,3,0)=0,"",VLOOKUP($B27,管理シート!$B$10:$D$108,3,0))</f>
        <v/>
      </c>
      <c r="E27" s="1" t="str">
        <f t="shared" si="15"/>
        <v/>
      </c>
      <c r="F27" s="2" t="str">
        <f t="shared" si="13"/>
        <v/>
      </c>
      <c r="G27" s="24"/>
      <c r="H27" s="25"/>
      <c r="I27" s="24"/>
      <c r="J27" s="25"/>
      <c r="K27" s="24"/>
      <c r="L27" s="25"/>
      <c r="M27" s="45"/>
      <c r="N27" s="8" t="str">
        <f t="shared" si="16"/>
        <v/>
      </c>
      <c r="O27" s="9" t="str">
        <f t="shared" si="16"/>
        <v/>
      </c>
      <c r="P27" s="9" t="str">
        <f t="shared" si="16"/>
        <v/>
      </c>
      <c r="Q27" s="10" t="str">
        <f t="shared" si="16"/>
        <v/>
      </c>
      <c r="R27" s="8" t="str">
        <f t="shared" si="7"/>
        <v/>
      </c>
      <c r="S27" s="9" t="str">
        <f t="shared" si="7"/>
        <v/>
      </c>
      <c r="T27" s="9" t="str">
        <f t="shared" si="7"/>
        <v/>
      </c>
      <c r="U27" s="10" t="str">
        <f t="shared" si="7"/>
        <v/>
      </c>
      <c r="V27" s="8" t="str">
        <f t="shared" si="8"/>
        <v/>
      </c>
      <c r="W27" s="9" t="str">
        <f t="shared" si="8"/>
        <v/>
      </c>
      <c r="X27" s="9" t="str">
        <f t="shared" si="8"/>
        <v/>
      </c>
      <c r="Y27" s="10" t="str">
        <f t="shared" si="8"/>
        <v/>
      </c>
      <c r="Z27" s="8" t="str">
        <f t="shared" si="9"/>
        <v/>
      </c>
      <c r="AA27" s="9" t="str">
        <f t="shared" si="9"/>
        <v/>
      </c>
      <c r="AB27" s="9" t="str">
        <f t="shared" si="9"/>
        <v/>
      </c>
      <c r="AC27" s="10" t="str">
        <f t="shared" si="9"/>
        <v/>
      </c>
      <c r="AD27" s="8" t="str">
        <f t="shared" si="16"/>
        <v/>
      </c>
      <c r="AE27" s="9" t="str">
        <f t="shared" si="16"/>
        <v/>
      </c>
      <c r="AF27" s="9" t="str">
        <f t="shared" si="16"/>
        <v/>
      </c>
      <c r="AG27" s="10" t="str">
        <f t="shared" si="16"/>
        <v/>
      </c>
      <c r="AH27" s="8" t="str">
        <f t="shared" si="16"/>
        <v/>
      </c>
      <c r="AI27" s="9" t="str">
        <f t="shared" si="16"/>
        <v/>
      </c>
      <c r="AJ27" s="9" t="str">
        <f t="shared" si="16"/>
        <v/>
      </c>
      <c r="AK27" s="10" t="str">
        <f t="shared" si="16"/>
        <v/>
      </c>
      <c r="AL27" s="8" t="str">
        <f t="shared" si="16"/>
        <v/>
      </c>
      <c r="AM27" s="9" t="str">
        <f t="shared" si="16"/>
        <v/>
      </c>
      <c r="AN27" s="9" t="str">
        <f t="shared" si="16"/>
        <v/>
      </c>
      <c r="AO27" s="10" t="str">
        <f t="shared" si="16"/>
        <v/>
      </c>
      <c r="AP27" s="8" t="str">
        <f t="shared" si="14"/>
        <v/>
      </c>
      <c r="AQ27" s="9" t="str">
        <f t="shared" si="14"/>
        <v/>
      </c>
      <c r="AR27" s="9" t="str">
        <f t="shared" si="14"/>
        <v/>
      </c>
      <c r="AS27" s="10" t="str">
        <f t="shared" si="14"/>
        <v/>
      </c>
      <c r="AT27" s="8" t="str">
        <f t="shared" si="14"/>
        <v/>
      </c>
      <c r="AU27" s="9" t="str">
        <f t="shared" si="14"/>
        <v/>
      </c>
      <c r="AV27" s="9" t="str">
        <f t="shared" si="14"/>
        <v/>
      </c>
      <c r="AW27" s="10" t="str">
        <f t="shared" si="14"/>
        <v/>
      </c>
      <c r="AX27" s="8" t="str">
        <f t="shared" si="14"/>
        <v/>
      </c>
      <c r="AY27" s="9" t="str">
        <f t="shared" si="14"/>
        <v/>
      </c>
      <c r="AZ27" s="9" t="str">
        <f t="shared" si="14"/>
        <v/>
      </c>
      <c r="BA27" s="10" t="str">
        <f t="shared" si="14"/>
        <v/>
      </c>
      <c r="BB27" s="8" t="str">
        <f t="shared" si="14"/>
        <v/>
      </c>
      <c r="BC27" s="9" t="str">
        <f t="shared" si="14"/>
        <v/>
      </c>
      <c r="BD27" s="9" t="str">
        <f t="shared" si="14"/>
        <v/>
      </c>
      <c r="BE27" s="10" t="str">
        <f t="shared" si="14"/>
        <v/>
      </c>
      <c r="BF27" s="8" t="str">
        <f t="shared" si="14"/>
        <v/>
      </c>
      <c r="BG27" s="9" t="str">
        <f t="shared" si="14"/>
        <v/>
      </c>
      <c r="BH27" s="9" t="str">
        <f t="shared" si="14"/>
        <v/>
      </c>
      <c r="BI27" s="10" t="str">
        <f t="shared" si="14"/>
        <v/>
      </c>
      <c r="BJ27" s="8" t="str">
        <f t="shared" si="14"/>
        <v/>
      </c>
      <c r="BK27" s="9" t="str">
        <f t="shared" si="14"/>
        <v/>
      </c>
      <c r="BL27" s="9" t="str">
        <f t="shared" si="14"/>
        <v/>
      </c>
      <c r="BM27" s="10" t="str">
        <f t="shared" si="14"/>
        <v/>
      </c>
      <c r="BN27" s="8" t="str">
        <f t="shared" si="14"/>
        <v/>
      </c>
      <c r="BO27" s="9" t="str">
        <f t="shared" si="14"/>
        <v/>
      </c>
      <c r="BP27" s="9" t="str">
        <f t="shared" si="14"/>
        <v/>
      </c>
      <c r="BQ27" s="10" t="str">
        <f t="shared" si="14"/>
        <v/>
      </c>
      <c r="BR27" s="8" t="str">
        <f t="shared" si="14"/>
        <v/>
      </c>
      <c r="BS27" s="9" t="str">
        <f t="shared" si="14"/>
        <v/>
      </c>
      <c r="BT27" s="9" t="str">
        <f t="shared" si="14"/>
        <v/>
      </c>
      <c r="BU27" s="10" t="str">
        <f t="shared" si="14"/>
        <v/>
      </c>
      <c r="BV27" s="8" t="str">
        <f t="shared" si="14"/>
        <v/>
      </c>
      <c r="BW27" s="9" t="str">
        <f t="shared" si="14"/>
        <v/>
      </c>
      <c r="BX27" s="9" t="str">
        <f t="shared" si="14"/>
        <v/>
      </c>
      <c r="BY27" s="10" t="str">
        <f t="shared" si="14"/>
        <v/>
      </c>
      <c r="CB27" s="7">
        <v>0.48958333333333331</v>
      </c>
    </row>
    <row r="28" spans="2:80" ht="18" customHeight="1">
      <c r="B28" s="40">
        <v>23</v>
      </c>
      <c r="C28" s="41" t="str">
        <f>IF(VLOOKUP($B28,管理シート!$B$10:$D$108,2,0)=0,"",VLOOKUP($B28,管理シート!$B$10:$D$108,2,0))</f>
        <v/>
      </c>
      <c r="D28" s="42" t="str">
        <f>IF(VLOOKUP($B28,管理シート!$B$10:$D$108,3,0)=0,"",VLOOKUP($B28,管理シート!$B$10:$D$108,3,0))</f>
        <v/>
      </c>
      <c r="E28" s="1" t="str">
        <f t="shared" si="15"/>
        <v/>
      </c>
      <c r="F28" s="2" t="str">
        <f t="shared" si="13"/>
        <v/>
      </c>
      <c r="G28" s="24"/>
      <c r="H28" s="25"/>
      <c r="I28" s="24"/>
      <c r="J28" s="25"/>
      <c r="K28" s="24"/>
      <c r="L28" s="25"/>
      <c r="M28" s="45"/>
      <c r="N28" s="8" t="str">
        <f t="shared" si="16"/>
        <v/>
      </c>
      <c r="O28" s="9" t="str">
        <f t="shared" si="16"/>
        <v/>
      </c>
      <c r="P28" s="9" t="str">
        <f t="shared" si="16"/>
        <v/>
      </c>
      <c r="Q28" s="10" t="str">
        <f t="shared" si="16"/>
        <v/>
      </c>
      <c r="R28" s="8" t="str">
        <f t="shared" si="7"/>
        <v/>
      </c>
      <c r="S28" s="9" t="str">
        <f t="shared" si="7"/>
        <v/>
      </c>
      <c r="T28" s="9" t="str">
        <f t="shared" si="7"/>
        <v/>
      </c>
      <c r="U28" s="10" t="str">
        <f t="shared" si="7"/>
        <v/>
      </c>
      <c r="V28" s="8" t="str">
        <f t="shared" si="8"/>
        <v/>
      </c>
      <c r="W28" s="9" t="str">
        <f t="shared" si="8"/>
        <v/>
      </c>
      <c r="X28" s="9" t="str">
        <f t="shared" si="8"/>
        <v/>
      </c>
      <c r="Y28" s="10" t="str">
        <f t="shared" si="8"/>
        <v/>
      </c>
      <c r="Z28" s="8" t="str">
        <f t="shared" si="9"/>
        <v/>
      </c>
      <c r="AA28" s="9" t="str">
        <f t="shared" si="9"/>
        <v/>
      </c>
      <c r="AB28" s="9" t="str">
        <f t="shared" si="9"/>
        <v/>
      </c>
      <c r="AC28" s="10" t="str">
        <f t="shared" si="9"/>
        <v/>
      </c>
      <c r="AD28" s="8" t="str">
        <f t="shared" si="16"/>
        <v/>
      </c>
      <c r="AE28" s="9" t="str">
        <f t="shared" si="16"/>
        <v/>
      </c>
      <c r="AF28" s="9" t="str">
        <f t="shared" si="16"/>
        <v/>
      </c>
      <c r="AG28" s="10" t="str">
        <f t="shared" si="16"/>
        <v/>
      </c>
      <c r="AH28" s="8" t="str">
        <f t="shared" si="16"/>
        <v/>
      </c>
      <c r="AI28" s="9" t="str">
        <f t="shared" si="16"/>
        <v/>
      </c>
      <c r="AJ28" s="9" t="str">
        <f t="shared" si="16"/>
        <v/>
      </c>
      <c r="AK28" s="10" t="str">
        <f t="shared" si="16"/>
        <v/>
      </c>
      <c r="AL28" s="8" t="str">
        <f t="shared" si="16"/>
        <v/>
      </c>
      <c r="AM28" s="9" t="str">
        <f t="shared" si="16"/>
        <v/>
      </c>
      <c r="AN28" s="9" t="str">
        <f t="shared" si="16"/>
        <v/>
      </c>
      <c r="AO28" s="10" t="str">
        <f t="shared" si="16"/>
        <v/>
      </c>
      <c r="AP28" s="8" t="str">
        <f t="shared" si="14"/>
        <v/>
      </c>
      <c r="AQ28" s="9" t="str">
        <f t="shared" si="14"/>
        <v/>
      </c>
      <c r="AR28" s="9" t="str">
        <f t="shared" si="14"/>
        <v/>
      </c>
      <c r="AS28" s="10" t="str">
        <f t="shared" si="14"/>
        <v/>
      </c>
      <c r="AT28" s="8" t="str">
        <f t="shared" si="14"/>
        <v/>
      </c>
      <c r="AU28" s="9" t="str">
        <f t="shared" si="14"/>
        <v/>
      </c>
      <c r="AV28" s="9" t="str">
        <f t="shared" si="14"/>
        <v/>
      </c>
      <c r="AW28" s="10" t="str">
        <f t="shared" si="14"/>
        <v/>
      </c>
      <c r="AX28" s="8" t="str">
        <f t="shared" si="14"/>
        <v/>
      </c>
      <c r="AY28" s="9" t="str">
        <f t="shared" si="14"/>
        <v/>
      </c>
      <c r="AZ28" s="9" t="str">
        <f t="shared" si="14"/>
        <v/>
      </c>
      <c r="BA28" s="10" t="str">
        <f t="shared" si="14"/>
        <v/>
      </c>
      <c r="BB28" s="8" t="str">
        <f t="shared" si="14"/>
        <v/>
      </c>
      <c r="BC28" s="9" t="str">
        <f t="shared" si="14"/>
        <v/>
      </c>
      <c r="BD28" s="9" t="str">
        <f t="shared" si="14"/>
        <v/>
      </c>
      <c r="BE28" s="10" t="str">
        <f t="shared" si="14"/>
        <v/>
      </c>
      <c r="BF28" s="8" t="str">
        <f t="shared" si="14"/>
        <v/>
      </c>
      <c r="BG28" s="9" t="str">
        <f t="shared" si="14"/>
        <v/>
      </c>
      <c r="BH28" s="9" t="str">
        <f t="shared" si="14"/>
        <v/>
      </c>
      <c r="BI28" s="10" t="str">
        <f t="shared" si="14"/>
        <v/>
      </c>
      <c r="BJ28" s="8" t="str">
        <f t="shared" si="14"/>
        <v/>
      </c>
      <c r="BK28" s="9" t="str">
        <f t="shared" si="14"/>
        <v/>
      </c>
      <c r="BL28" s="9" t="str">
        <f t="shared" si="14"/>
        <v/>
      </c>
      <c r="BM28" s="10" t="str">
        <f t="shared" si="14"/>
        <v/>
      </c>
      <c r="BN28" s="8" t="str">
        <f t="shared" si="14"/>
        <v/>
      </c>
      <c r="BO28" s="9" t="str">
        <f t="shared" si="14"/>
        <v/>
      </c>
      <c r="BP28" s="9" t="str">
        <f t="shared" si="14"/>
        <v/>
      </c>
      <c r="BQ28" s="10" t="str">
        <f t="shared" si="14"/>
        <v/>
      </c>
      <c r="BR28" s="8" t="str">
        <f t="shared" si="14"/>
        <v/>
      </c>
      <c r="BS28" s="9" t="str">
        <f t="shared" si="14"/>
        <v/>
      </c>
      <c r="BT28" s="9" t="str">
        <f t="shared" si="14"/>
        <v/>
      </c>
      <c r="BU28" s="10" t="str">
        <f t="shared" si="14"/>
        <v/>
      </c>
      <c r="BV28" s="8" t="str">
        <f t="shared" si="14"/>
        <v/>
      </c>
      <c r="BW28" s="9" t="str">
        <f t="shared" si="14"/>
        <v/>
      </c>
      <c r="BX28" s="9" t="str">
        <f t="shared" si="14"/>
        <v/>
      </c>
      <c r="BY28" s="10" t="str">
        <f t="shared" si="14"/>
        <v/>
      </c>
      <c r="CB28" s="7">
        <v>0.5</v>
      </c>
    </row>
    <row r="29" spans="2:80" ht="18" customHeight="1">
      <c r="B29" s="40">
        <v>24</v>
      </c>
      <c r="C29" s="41" t="str">
        <f>IF(VLOOKUP($B29,管理シート!$B$10:$D$108,2,0)=0,"",VLOOKUP($B29,管理シート!$B$10:$D$108,2,0))</f>
        <v/>
      </c>
      <c r="D29" s="42" t="str">
        <f>IF(VLOOKUP($B29,管理シート!$B$10:$D$108,3,0)=0,"",VLOOKUP($B29,管理シート!$B$10:$D$108,3,0))</f>
        <v/>
      </c>
      <c r="E29" s="1" t="str">
        <f t="shared" si="15"/>
        <v/>
      </c>
      <c r="F29" s="2" t="str">
        <f t="shared" si="13"/>
        <v/>
      </c>
      <c r="G29" s="24"/>
      <c r="H29" s="25"/>
      <c r="I29" s="24"/>
      <c r="J29" s="25"/>
      <c r="K29" s="24"/>
      <c r="L29" s="25"/>
      <c r="M29" s="45"/>
      <c r="N29" s="8" t="str">
        <f t="shared" si="16"/>
        <v/>
      </c>
      <c r="O29" s="9" t="str">
        <f t="shared" si="16"/>
        <v/>
      </c>
      <c r="P29" s="9" t="str">
        <f t="shared" si="16"/>
        <v/>
      </c>
      <c r="Q29" s="10" t="str">
        <f t="shared" si="16"/>
        <v/>
      </c>
      <c r="R29" s="8" t="str">
        <f t="shared" si="7"/>
        <v/>
      </c>
      <c r="S29" s="9" t="str">
        <f t="shared" si="7"/>
        <v/>
      </c>
      <c r="T29" s="9" t="str">
        <f t="shared" si="7"/>
        <v/>
      </c>
      <c r="U29" s="10" t="str">
        <f t="shared" si="7"/>
        <v/>
      </c>
      <c r="V29" s="8" t="str">
        <f t="shared" si="8"/>
        <v/>
      </c>
      <c r="W29" s="9" t="str">
        <f t="shared" si="8"/>
        <v/>
      </c>
      <c r="X29" s="9" t="str">
        <f t="shared" si="8"/>
        <v/>
      </c>
      <c r="Y29" s="10" t="str">
        <f t="shared" si="8"/>
        <v/>
      </c>
      <c r="Z29" s="8" t="str">
        <f t="shared" si="9"/>
        <v/>
      </c>
      <c r="AA29" s="9" t="str">
        <f t="shared" si="9"/>
        <v/>
      </c>
      <c r="AB29" s="9" t="str">
        <f t="shared" si="9"/>
        <v/>
      </c>
      <c r="AC29" s="10" t="str">
        <f t="shared" si="9"/>
        <v/>
      </c>
      <c r="AD29" s="8" t="str">
        <f t="shared" si="16"/>
        <v/>
      </c>
      <c r="AE29" s="9" t="str">
        <f t="shared" si="16"/>
        <v/>
      </c>
      <c r="AF29" s="9" t="str">
        <f t="shared" si="16"/>
        <v/>
      </c>
      <c r="AG29" s="10" t="str">
        <f t="shared" si="16"/>
        <v/>
      </c>
      <c r="AH29" s="8" t="str">
        <f t="shared" si="16"/>
        <v/>
      </c>
      <c r="AI29" s="9" t="str">
        <f t="shared" si="16"/>
        <v/>
      </c>
      <c r="AJ29" s="9" t="str">
        <f t="shared" si="16"/>
        <v/>
      </c>
      <c r="AK29" s="10" t="str">
        <f t="shared" si="16"/>
        <v/>
      </c>
      <c r="AL29" s="8" t="str">
        <f t="shared" si="16"/>
        <v/>
      </c>
      <c r="AM29" s="9" t="str">
        <f t="shared" si="16"/>
        <v/>
      </c>
      <c r="AN29" s="9" t="str">
        <f t="shared" si="16"/>
        <v/>
      </c>
      <c r="AO29" s="10" t="str">
        <f t="shared" si="16"/>
        <v/>
      </c>
      <c r="AP29" s="8" t="str">
        <f t="shared" si="14"/>
        <v/>
      </c>
      <c r="AQ29" s="9" t="str">
        <f t="shared" si="14"/>
        <v/>
      </c>
      <c r="AR29" s="9" t="str">
        <f t="shared" si="14"/>
        <v/>
      </c>
      <c r="AS29" s="10" t="str">
        <f t="shared" si="14"/>
        <v/>
      </c>
      <c r="AT29" s="8" t="str">
        <f t="shared" si="10"/>
        <v/>
      </c>
      <c r="AU29" s="9" t="str">
        <f t="shared" si="10"/>
        <v/>
      </c>
      <c r="AV29" s="9" t="str">
        <f t="shared" si="10"/>
        <v/>
      </c>
      <c r="AW29" s="10" t="str">
        <f t="shared" si="10"/>
        <v/>
      </c>
      <c r="AX29" s="8" t="str">
        <f t="shared" si="10"/>
        <v/>
      </c>
      <c r="AY29" s="9" t="str">
        <f t="shared" si="10"/>
        <v/>
      </c>
      <c r="AZ29" s="9" t="str">
        <f t="shared" si="10"/>
        <v/>
      </c>
      <c r="BA29" s="10" t="str">
        <f t="shared" si="10"/>
        <v/>
      </c>
      <c r="BB29" s="8" t="str">
        <f t="shared" si="10"/>
        <v/>
      </c>
      <c r="BC29" s="9" t="str">
        <f t="shared" si="10"/>
        <v/>
      </c>
      <c r="BD29" s="9" t="str">
        <f t="shared" si="10"/>
        <v/>
      </c>
      <c r="BE29" s="10" t="str">
        <f t="shared" si="10"/>
        <v/>
      </c>
      <c r="BF29" s="8" t="str">
        <f t="shared" si="10"/>
        <v/>
      </c>
      <c r="BG29" s="9" t="str">
        <f t="shared" si="10"/>
        <v/>
      </c>
      <c r="BH29" s="9" t="str">
        <f t="shared" si="10"/>
        <v/>
      </c>
      <c r="BI29" s="10" t="str">
        <f t="shared" si="10"/>
        <v/>
      </c>
      <c r="BJ29" s="8" t="str">
        <f t="shared" si="14"/>
        <v/>
      </c>
      <c r="BK29" s="9" t="str">
        <f t="shared" si="14"/>
        <v/>
      </c>
      <c r="BL29" s="9" t="str">
        <f t="shared" si="14"/>
        <v/>
      </c>
      <c r="BM29" s="10" t="str">
        <f t="shared" si="14"/>
        <v/>
      </c>
      <c r="BN29" s="8" t="str">
        <f t="shared" si="14"/>
        <v/>
      </c>
      <c r="BO29" s="9" t="str">
        <f t="shared" si="14"/>
        <v/>
      </c>
      <c r="BP29" s="9" t="str">
        <f t="shared" si="14"/>
        <v/>
      </c>
      <c r="BQ29" s="10" t="str">
        <f t="shared" si="14"/>
        <v/>
      </c>
      <c r="BR29" s="8" t="str">
        <f t="shared" si="14"/>
        <v/>
      </c>
      <c r="BS29" s="9" t="str">
        <f t="shared" si="14"/>
        <v/>
      </c>
      <c r="BT29" s="9" t="str">
        <f t="shared" si="14"/>
        <v/>
      </c>
      <c r="BU29" s="10" t="str">
        <f t="shared" si="14"/>
        <v/>
      </c>
      <c r="BV29" s="8" t="str">
        <f t="shared" si="14"/>
        <v/>
      </c>
      <c r="BW29" s="9" t="str">
        <f t="shared" si="14"/>
        <v/>
      </c>
      <c r="BX29" s="9" t="str">
        <f t="shared" si="14"/>
        <v/>
      </c>
      <c r="BY29" s="10" t="str">
        <f t="shared" si="14"/>
        <v/>
      </c>
      <c r="CB29" s="7">
        <v>0.51041666666666663</v>
      </c>
    </row>
    <row r="30" spans="2:80" ht="18" customHeight="1">
      <c r="B30" s="40">
        <v>25</v>
      </c>
      <c r="C30" s="41" t="str">
        <f>IF(VLOOKUP($B30,管理シート!$B$10:$D$108,2,0)=0,"",VLOOKUP($B30,管理シート!$B$10:$D$108,2,0))</f>
        <v/>
      </c>
      <c r="D30" s="42" t="str">
        <f>IF(VLOOKUP($B30,管理シート!$B$10:$D$108,3,0)=0,"",VLOOKUP($B30,管理シート!$B$10:$D$108,3,0))</f>
        <v/>
      </c>
      <c r="E30" s="1" t="str">
        <f t="shared" si="15"/>
        <v/>
      </c>
      <c r="F30" s="2" t="str">
        <f t="shared" si="13"/>
        <v/>
      </c>
      <c r="G30" s="24"/>
      <c r="H30" s="25"/>
      <c r="I30" s="24"/>
      <c r="J30" s="25"/>
      <c r="K30" s="24"/>
      <c r="L30" s="25"/>
      <c r="M30" s="45"/>
      <c r="N30" s="8" t="str">
        <f t="shared" si="16"/>
        <v/>
      </c>
      <c r="O30" s="9" t="str">
        <f t="shared" si="16"/>
        <v/>
      </c>
      <c r="P30" s="9" t="str">
        <f t="shared" si="16"/>
        <v/>
      </c>
      <c r="Q30" s="10" t="str">
        <f t="shared" si="16"/>
        <v/>
      </c>
      <c r="R30" s="8" t="str">
        <f t="shared" si="7"/>
        <v/>
      </c>
      <c r="S30" s="9" t="str">
        <f t="shared" si="7"/>
        <v/>
      </c>
      <c r="T30" s="9" t="str">
        <f t="shared" si="7"/>
        <v/>
      </c>
      <c r="U30" s="10" t="str">
        <f t="shared" si="7"/>
        <v/>
      </c>
      <c r="V30" s="8" t="str">
        <f t="shared" si="8"/>
        <v/>
      </c>
      <c r="W30" s="9" t="str">
        <f t="shared" si="8"/>
        <v/>
      </c>
      <c r="X30" s="9" t="str">
        <f t="shared" si="8"/>
        <v/>
      </c>
      <c r="Y30" s="10" t="str">
        <f t="shared" si="8"/>
        <v/>
      </c>
      <c r="Z30" s="8" t="str">
        <f t="shared" si="9"/>
        <v/>
      </c>
      <c r="AA30" s="9" t="str">
        <f t="shared" si="9"/>
        <v/>
      </c>
      <c r="AB30" s="9" t="str">
        <f t="shared" si="9"/>
        <v/>
      </c>
      <c r="AC30" s="10" t="str">
        <f t="shared" si="9"/>
        <v/>
      </c>
      <c r="AD30" s="8" t="str">
        <f t="shared" si="16"/>
        <v/>
      </c>
      <c r="AE30" s="9" t="str">
        <f t="shared" si="16"/>
        <v/>
      </c>
      <c r="AF30" s="9" t="str">
        <f t="shared" si="16"/>
        <v/>
      </c>
      <c r="AG30" s="10" t="str">
        <f t="shared" si="16"/>
        <v/>
      </c>
      <c r="AH30" s="8" t="str">
        <f t="shared" si="16"/>
        <v/>
      </c>
      <c r="AI30" s="9" t="str">
        <f t="shared" si="16"/>
        <v/>
      </c>
      <c r="AJ30" s="9" t="str">
        <f t="shared" si="16"/>
        <v/>
      </c>
      <c r="AK30" s="10" t="str">
        <f t="shared" si="16"/>
        <v/>
      </c>
      <c r="AL30" s="8" t="str">
        <f t="shared" si="16"/>
        <v/>
      </c>
      <c r="AM30" s="9" t="str">
        <f t="shared" si="16"/>
        <v/>
      </c>
      <c r="AN30" s="9" t="str">
        <f t="shared" si="16"/>
        <v/>
      </c>
      <c r="AO30" s="10" t="str">
        <f t="shared" si="16"/>
        <v/>
      </c>
      <c r="AP30" s="8" t="str">
        <f t="shared" si="12"/>
        <v/>
      </c>
      <c r="AQ30" s="9" t="str">
        <f t="shared" si="12"/>
        <v/>
      </c>
      <c r="AR30" s="9" t="str">
        <f t="shared" si="12"/>
        <v/>
      </c>
      <c r="AS30" s="10" t="str">
        <f t="shared" si="12"/>
        <v/>
      </c>
      <c r="AT30" s="8" t="str">
        <f t="shared" si="12"/>
        <v/>
      </c>
      <c r="AU30" s="9" t="str">
        <f t="shared" si="12"/>
        <v/>
      </c>
      <c r="AV30" s="9" t="str">
        <f t="shared" si="12"/>
        <v/>
      </c>
      <c r="AW30" s="10" t="str">
        <f t="shared" si="12"/>
        <v/>
      </c>
      <c r="AX30" s="8" t="str">
        <f t="shared" si="12"/>
        <v/>
      </c>
      <c r="AY30" s="9" t="str">
        <f t="shared" si="12"/>
        <v/>
      </c>
      <c r="AZ30" s="9" t="str">
        <f t="shared" si="12"/>
        <v/>
      </c>
      <c r="BA30" s="10" t="str">
        <f t="shared" si="12"/>
        <v/>
      </c>
      <c r="BB30" s="8" t="str">
        <f t="shared" si="12"/>
        <v/>
      </c>
      <c r="BC30" s="9" t="str">
        <f t="shared" si="12"/>
        <v/>
      </c>
      <c r="BD30" s="9" t="str">
        <f t="shared" si="12"/>
        <v/>
      </c>
      <c r="BE30" s="10" t="str">
        <f t="shared" si="10"/>
        <v/>
      </c>
      <c r="BF30" s="8" t="str">
        <f t="shared" si="10"/>
        <v/>
      </c>
      <c r="BG30" s="9" t="str">
        <f t="shared" si="10"/>
        <v/>
      </c>
      <c r="BH30" s="9" t="str">
        <f t="shared" si="10"/>
        <v/>
      </c>
      <c r="BI30" s="10" t="str">
        <f t="shared" si="10"/>
        <v/>
      </c>
      <c r="BJ30" s="8" t="str">
        <f t="shared" si="14"/>
        <v/>
      </c>
      <c r="BK30" s="9" t="str">
        <f t="shared" si="14"/>
        <v/>
      </c>
      <c r="BL30" s="9" t="str">
        <f t="shared" si="14"/>
        <v/>
      </c>
      <c r="BM30" s="10" t="str">
        <f t="shared" si="14"/>
        <v/>
      </c>
      <c r="BN30" s="8" t="str">
        <f t="shared" si="14"/>
        <v/>
      </c>
      <c r="BO30" s="9" t="str">
        <f t="shared" si="14"/>
        <v/>
      </c>
      <c r="BP30" s="9" t="str">
        <f t="shared" si="14"/>
        <v/>
      </c>
      <c r="BQ30" s="10" t="str">
        <f t="shared" si="14"/>
        <v/>
      </c>
      <c r="BR30" s="8" t="str">
        <f t="shared" si="14"/>
        <v/>
      </c>
      <c r="BS30" s="9" t="str">
        <f t="shared" si="14"/>
        <v/>
      </c>
      <c r="BT30" s="9" t="str">
        <f t="shared" si="14"/>
        <v/>
      </c>
      <c r="BU30" s="10" t="str">
        <f t="shared" si="14"/>
        <v/>
      </c>
      <c r="BV30" s="8" t="str">
        <f t="shared" si="14"/>
        <v/>
      </c>
      <c r="BW30" s="9" t="str">
        <f t="shared" si="14"/>
        <v/>
      </c>
      <c r="BX30" s="9" t="str">
        <f t="shared" si="14"/>
        <v/>
      </c>
      <c r="BY30" s="10" t="str">
        <f t="shared" si="14"/>
        <v/>
      </c>
      <c r="CB30" s="7">
        <v>0.52083333333333337</v>
      </c>
    </row>
    <row r="31" spans="2:80" ht="18" customHeight="1">
      <c r="B31" s="40">
        <v>26</v>
      </c>
      <c r="C31" s="41" t="str">
        <f>IF(VLOOKUP($B31,管理シート!$B$10:$D$108,2,0)=0,"",VLOOKUP($B31,管理シート!$B$10:$D$108,2,0))</f>
        <v/>
      </c>
      <c r="D31" s="42" t="str">
        <f>IF(VLOOKUP($B31,管理シート!$B$10:$D$108,3,0)=0,"",VLOOKUP($B31,管理シート!$B$10:$D$108,3,0))</f>
        <v/>
      </c>
      <c r="E31" s="1" t="str">
        <f t="shared" si="15"/>
        <v/>
      </c>
      <c r="F31" s="2" t="str">
        <f t="shared" si="13"/>
        <v/>
      </c>
      <c r="G31" s="24"/>
      <c r="H31" s="25"/>
      <c r="I31" s="24"/>
      <c r="J31" s="25"/>
      <c r="K31" s="24"/>
      <c r="L31" s="25"/>
      <c r="M31" s="45"/>
      <c r="N31" s="8" t="str">
        <f t="shared" si="16"/>
        <v/>
      </c>
      <c r="O31" s="9" t="str">
        <f t="shared" si="16"/>
        <v/>
      </c>
      <c r="P31" s="9" t="str">
        <f t="shared" si="16"/>
        <v/>
      </c>
      <c r="Q31" s="10" t="str">
        <f t="shared" si="16"/>
        <v/>
      </c>
      <c r="R31" s="8" t="str">
        <f t="shared" si="7"/>
        <v/>
      </c>
      <c r="S31" s="9" t="str">
        <f t="shared" si="7"/>
        <v/>
      </c>
      <c r="T31" s="9" t="str">
        <f t="shared" si="7"/>
        <v/>
      </c>
      <c r="U31" s="10" t="str">
        <f t="shared" si="7"/>
        <v/>
      </c>
      <c r="V31" s="8" t="str">
        <f t="shared" si="8"/>
        <v/>
      </c>
      <c r="W31" s="9" t="str">
        <f t="shared" si="8"/>
        <v/>
      </c>
      <c r="X31" s="9" t="str">
        <f t="shared" si="8"/>
        <v/>
      </c>
      <c r="Y31" s="10" t="str">
        <f t="shared" si="8"/>
        <v/>
      </c>
      <c r="Z31" s="8" t="str">
        <f t="shared" si="9"/>
        <v/>
      </c>
      <c r="AA31" s="9" t="str">
        <f t="shared" si="9"/>
        <v/>
      </c>
      <c r="AB31" s="9" t="str">
        <f t="shared" si="9"/>
        <v/>
      </c>
      <c r="AC31" s="10" t="str">
        <f t="shared" si="9"/>
        <v/>
      </c>
      <c r="AD31" s="8" t="str">
        <f t="shared" si="16"/>
        <v/>
      </c>
      <c r="AE31" s="9" t="str">
        <f t="shared" si="16"/>
        <v/>
      </c>
      <c r="AF31" s="9" t="str">
        <f t="shared" si="16"/>
        <v/>
      </c>
      <c r="AG31" s="10" t="str">
        <f t="shared" si="16"/>
        <v/>
      </c>
      <c r="AH31" s="8" t="str">
        <f t="shared" si="16"/>
        <v/>
      </c>
      <c r="AI31" s="9" t="str">
        <f t="shared" si="16"/>
        <v/>
      </c>
      <c r="AJ31" s="9" t="str">
        <f t="shared" si="16"/>
        <v/>
      </c>
      <c r="AK31" s="10" t="str">
        <f t="shared" si="16"/>
        <v/>
      </c>
      <c r="AL31" s="8" t="str">
        <f t="shared" si="16"/>
        <v/>
      </c>
      <c r="AM31" s="9" t="str">
        <f t="shared" si="16"/>
        <v/>
      </c>
      <c r="AN31" s="9" t="str">
        <f t="shared" si="16"/>
        <v/>
      </c>
      <c r="AO31" s="10" t="str">
        <f t="shared" si="16"/>
        <v/>
      </c>
      <c r="AP31" s="8" t="str">
        <f t="shared" ref="AP31:BE46" si="17">IF($G31="","",IF(AND($I31&lt;=AP$5,$J31&gt;AP$5),"",IF(AND($K31&lt;=AP$5,$L31&gt;AP$5),"",IF(AND($G31&lt;=AP$5,$H31&gt;AP$5),"■",""))))</f>
        <v/>
      </c>
      <c r="AQ31" s="9" t="str">
        <f t="shared" si="17"/>
        <v/>
      </c>
      <c r="AR31" s="9" t="str">
        <f t="shared" si="17"/>
        <v/>
      </c>
      <c r="AS31" s="10" t="str">
        <f t="shared" si="17"/>
        <v/>
      </c>
      <c r="AT31" s="8" t="str">
        <f t="shared" si="17"/>
        <v/>
      </c>
      <c r="AU31" s="9" t="str">
        <f t="shared" si="17"/>
        <v/>
      </c>
      <c r="AV31" s="9" t="str">
        <f t="shared" si="17"/>
        <v/>
      </c>
      <c r="AW31" s="10" t="str">
        <f t="shared" si="17"/>
        <v/>
      </c>
      <c r="AX31" s="8" t="str">
        <f t="shared" si="17"/>
        <v/>
      </c>
      <c r="AY31" s="9" t="str">
        <f t="shared" si="17"/>
        <v/>
      </c>
      <c r="AZ31" s="9" t="str">
        <f t="shared" si="17"/>
        <v/>
      </c>
      <c r="BA31" s="10" t="str">
        <f t="shared" si="17"/>
        <v/>
      </c>
      <c r="BB31" s="8" t="str">
        <f t="shared" si="17"/>
        <v/>
      </c>
      <c r="BC31" s="9" t="str">
        <f t="shared" si="17"/>
        <v/>
      </c>
      <c r="BD31" s="9" t="str">
        <f t="shared" si="17"/>
        <v/>
      </c>
      <c r="BE31" s="10" t="str">
        <f t="shared" si="17"/>
        <v/>
      </c>
      <c r="BF31" s="8" t="str">
        <f t="shared" si="10"/>
        <v/>
      </c>
      <c r="BG31" s="9" t="str">
        <f t="shared" si="10"/>
        <v/>
      </c>
      <c r="BH31" s="9" t="str">
        <f t="shared" si="10"/>
        <v/>
      </c>
      <c r="BI31" s="10" t="str">
        <f t="shared" si="10"/>
        <v/>
      </c>
      <c r="BJ31" s="8" t="str">
        <f t="shared" si="14"/>
        <v/>
      </c>
      <c r="BK31" s="9" t="str">
        <f t="shared" si="14"/>
        <v/>
      </c>
      <c r="BL31" s="9" t="str">
        <f t="shared" si="14"/>
        <v/>
      </c>
      <c r="BM31" s="10" t="str">
        <f t="shared" si="14"/>
        <v/>
      </c>
      <c r="BN31" s="8" t="str">
        <f t="shared" si="14"/>
        <v/>
      </c>
      <c r="BO31" s="9" t="str">
        <f t="shared" si="14"/>
        <v/>
      </c>
      <c r="BP31" s="9" t="str">
        <f t="shared" si="14"/>
        <v/>
      </c>
      <c r="BQ31" s="10" t="str">
        <f t="shared" si="14"/>
        <v/>
      </c>
      <c r="BR31" s="8" t="str">
        <f t="shared" si="14"/>
        <v/>
      </c>
      <c r="BS31" s="9" t="str">
        <f t="shared" si="14"/>
        <v/>
      </c>
      <c r="BT31" s="9" t="str">
        <f t="shared" si="14"/>
        <v/>
      </c>
      <c r="BU31" s="10" t="str">
        <f t="shared" si="14"/>
        <v/>
      </c>
      <c r="BV31" s="8" t="str">
        <f t="shared" si="14"/>
        <v/>
      </c>
      <c r="BW31" s="9" t="str">
        <f t="shared" si="14"/>
        <v/>
      </c>
      <c r="BX31" s="9" t="str">
        <f t="shared" si="14"/>
        <v/>
      </c>
      <c r="BY31" s="10" t="str">
        <f t="shared" si="14"/>
        <v/>
      </c>
      <c r="CB31" s="7">
        <v>0.53125</v>
      </c>
    </row>
    <row r="32" spans="2:80" ht="18" customHeight="1">
      <c r="B32" s="40">
        <v>27</v>
      </c>
      <c r="C32" s="41" t="str">
        <f>IF(VLOOKUP($B32,管理シート!$B$10:$D$108,2,0)=0,"",VLOOKUP($B32,管理シート!$B$10:$D$108,2,0))</f>
        <v/>
      </c>
      <c r="D32" s="42" t="str">
        <f>IF(VLOOKUP($B32,管理シート!$B$10:$D$108,3,0)=0,"",VLOOKUP($B32,管理シート!$B$10:$D$108,3,0))</f>
        <v/>
      </c>
      <c r="E32" s="1" t="str">
        <f t="shared" si="15"/>
        <v/>
      </c>
      <c r="F32" s="2" t="str">
        <f t="shared" si="13"/>
        <v/>
      </c>
      <c r="G32" s="24"/>
      <c r="H32" s="25"/>
      <c r="I32" s="24"/>
      <c r="J32" s="25"/>
      <c r="K32" s="24"/>
      <c r="L32" s="25"/>
      <c r="M32" s="45"/>
      <c r="N32" s="8" t="str">
        <f t="shared" si="16"/>
        <v/>
      </c>
      <c r="O32" s="9" t="str">
        <f t="shared" si="16"/>
        <v/>
      </c>
      <c r="P32" s="9" t="str">
        <f t="shared" si="16"/>
        <v/>
      </c>
      <c r="Q32" s="10" t="str">
        <f t="shared" si="16"/>
        <v/>
      </c>
      <c r="R32" s="8" t="str">
        <f t="shared" si="7"/>
        <v/>
      </c>
      <c r="S32" s="9" t="str">
        <f t="shared" si="7"/>
        <v/>
      </c>
      <c r="T32" s="9" t="str">
        <f t="shared" si="7"/>
        <v/>
      </c>
      <c r="U32" s="10" t="str">
        <f t="shared" si="7"/>
        <v/>
      </c>
      <c r="V32" s="8" t="str">
        <f t="shared" si="8"/>
        <v/>
      </c>
      <c r="W32" s="9" t="str">
        <f t="shared" si="8"/>
        <v/>
      </c>
      <c r="X32" s="9" t="str">
        <f t="shared" si="8"/>
        <v/>
      </c>
      <c r="Y32" s="10" t="str">
        <f t="shared" si="8"/>
        <v/>
      </c>
      <c r="Z32" s="8" t="str">
        <f t="shared" si="9"/>
        <v/>
      </c>
      <c r="AA32" s="9" t="str">
        <f t="shared" si="9"/>
        <v/>
      </c>
      <c r="AB32" s="9" t="str">
        <f t="shared" si="9"/>
        <v/>
      </c>
      <c r="AC32" s="10" t="str">
        <f t="shared" si="9"/>
        <v/>
      </c>
      <c r="AD32" s="8" t="str">
        <f t="shared" si="16"/>
        <v/>
      </c>
      <c r="AE32" s="9" t="str">
        <f t="shared" si="16"/>
        <v/>
      </c>
      <c r="AF32" s="9" t="str">
        <f t="shared" si="16"/>
        <v/>
      </c>
      <c r="AG32" s="10" t="str">
        <f t="shared" si="16"/>
        <v/>
      </c>
      <c r="AH32" s="8" t="str">
        <f t="shared" si="16"/>
        <v/>
      </c>
      <c r="AI32" s="9" t="str">
        <f t="shared" si="16"/>
        <v/>
      </c>
      <c r="AJ32" s="9" t="str">
        <f t="shared" si="16"/>
        <v/>
      </c>
      <c r="AK32" s="10" t="str">
        <f t="shared" si="16"/>
        <v/>
      </c>
      <c r="AL32" s="8" t="str">
        <f t="shared" si="16"/>
        <v/>
      </c>
      <c r="AM32" s="9" t="str">
        <f t="shared" si="16"/>
        <v/>
      </c>
      <c r="AN32" s="9" t="str">
        <f t="shared" si="16"/>
        <v/>
      </c>
      <c r="AO32" s="10" t="str">
        <f t="shared" si="16"/>
        <v/>
      </c>
      <c r="AP32" s="8" t="str">
        <f t="shared" si="17"/>
        <v/>
      </c>
      <c r="AQ32" s="9" t="str">
        <f t="shared" si="17"/>
        <v/>
      </c>
      <c r="AR32" s="9" t="str">
        <f t="shared" si="17"/>
        <v/>
      </c>
      <c r="AS32" s="10" t="str">
        <f t="shared" si="17"/>
        <v/>
      </c>
      <c r="AT32" s="8" t="str">
        <f t="shared" si="17"/>
        <v/>
      </c>
      <c r="AU32" s="9" t="str">
        <f t="shared" si="17"/>
        <v/>
      </c>
      <c r="AV32" s="9" t="str">
        <f t="shared" si="17"/>
        <v/>
      </c>
      <c r="AW32" s="10" t="str">
        <f t="shared" si="17"/>
        <v/>
      </c>
      <c r="AX32" s="8" t="str">
        <f t="shared" si="17"/>
        <v/>
      </c>
      <c r="AY32" s="9" t="str">
        <f t="shared" si="17"/>
        <v/>
      </c>
      <c r="AZ32" s="9" t="str">
        <f t="shared" si="17"/>
        <v/>
      </c>
      <c r="BA32" s="10" t="str">
        <f t="shared" si="17"/>
        <v/>
      </c>
      <c r="BB32" s="8" t="str">
        <f t="shared" si="17"/>
        <v/>
      </c>
      <c r="BC32" s="9" t="str">
        <f t="shared" si="17"/>
        <v/>
      </c>
      <c r="BD32" s="9" t="str">
        <f t="shared" si="17"/>
        <v/>
      </c>
      <c r="BE32" s="10" t="str">
        <f t="shared" si="17"/>
        <v/>
      </c>
      <c r="BF32" s="8" t="str">
        <f t="shared" si="10"/>
        <v/>
      </c>
      <c r="BG32" s="9" t="str">
        <f t="shared" si="10"/>
        <v/>
      </c>
      <c r="BH32" s="9" t="str">
        <f t="shared" si="10"/>
        <v/>
      </c>
      <c r="BI32" s="10" t="str">
        <f t="shared" si="10"/>
        <v/>
      </c>
      <c r="BJ32" s="8" t="str">
        <f t="shared" si="14"/>
        <v/>
      </c>
      <c r="BK32" s="9" t="str">
        <f t="shared" si="14"/>
        <v/>
      </c>
      <c r="BL32" s="9" t="str">
        <f t="shared" si="14"/>
        <v/>
      </c>
      <c r="BM32" s="10" t="str">
        <f t="shared" si="14"/>
        <v/>
      </c>
      <c r="BN32" s="8" t="str">
        <f t="shared" si="14"/>
        <v/>
      </c>
      <c r="BO32" s="9" t="str">
        <f t="shared" si="14"/>
        <v/>
      </c>
      <c r="BP32" s="9" t="str">
        <f t="shared" si="14"/>
        <v/>
      </c>
      <c r="BQ32" s="10" t="str">
        <f t="shared" si="14"/>
        <v/>
      </c>
      <c r="BR32" s="8" t="str">
        <f t="shared" si="14"/>
        <v/>
      </c>
      <c r="BS32" s="9" t="str">
        <f t="shared" si="14"/>
        <v/>
      </c>
      <c r="BT32" s="9" t="str">
        <f t="shared" si="14"/>
        <v/>
      </c>
      <c r="BU32" s="10" t="str">
        <f t="shared" si="14"/>
        <v/>
      </c>
      <c r="BV32" s="8" t="str">
        <f t="shared" si="14"/>
        <v/>
      </c>
      <c r="BW32" s="9" t="str">
        <f t="shared" si="14"/>
        <v/>
      </c>
      <c r="BX32" s="9" t="str">
        <f t="shared" si="14"/>
        <v/>
      </c>
      <c r="BY32" s="10" t="str">
        <f t="shared" si="14"/>
        <v/>
      </c>
      <c r="CB32" s="7">
        <v>0.54166666666666663</v>
      </c>
    </row>
    <row r="33" spans="2:80" ht="18" customHeight="1">
      <c r="B33" s="40">
        <v>28</v>
      </c>
      <c r="C33" s="41" t="str">
        <f>IF(VLOOKUP($B33,管理シート!$B$10:$D$108,2,0)=0,"",VLOOKUP($B33,管理シート!$B$10:$D$108,2,0))</f>
        <v/>
      </c>
      <c r="D33" s="42" t="str">
        <f>IF(VLOOKUP($B33,管理シート!$B$10:$D$108,3,0)=0,"",VLOOKUP($B33,管理シート!$B$10:$D$108,3,0))</f>
        <v/>
      </c>
      <c r="E33" s="1" t="str">
        <f t="shared" si="15"/>
        <v/>
      </c>
      <c r="F33" s="2" t="str">
        <f t="shared" si="13"/>
        <v/>
      </c>
      <c r="G33" s="24"/>
      <c r="H33" s="25"/>
      <c r="I33" s="24"/>
      <c r="J33" s="25"/>
      <c r="K33" s="24"/>
      <c r="L33" s="25"/>
      <c r="M33" s="45"/>
      <c r="N33" s="8" t="str">
        <f t="shared" si="16"/>
        <v/>
      </c>
      <c r="O33" s="9" t="str">
        <f t="shared" si="16"/>
        <v/>
      </c>
      <c r="P33" s="9" t="str">
        <f t="shared" si="16"/>
        <v/>
      </c>
      <c r="Q33" s="10" t="str">
        <f t="shared" si="16"/>
        <v/>
      </c>
      <c r="R33" s="8" t="str">
        <f t="shared" si="7"/>
        <v/>
      </c>
      <c r="S33" s="9" t="str">
        <f t="shared" si="7"/>
        <v/>
      </c>
      <c r="T33" s="9" t="str">
        <f t="shared" si="7"/>
        <v/>
      </c>
      <c r="U33" s="10" t="str">
        <f t="shared" si="7"/>
        <v/>
      </c>
      <c r="V33" s="8" t="str">
        <f t="shared" si="8"/>
        <v/>
      </c>
      <c r="W33" s="9" t="str">
        <f t="shared" si="8"/>
        <v/>
      </c>
      <c r="X33" s="9" t="str">
        <f t="shared" si="8"/>
        <v/>
      </c>
      <c r="Y33" s="10" t="str">
        <f t="shared" si="8"/>
        <v/>
      </c>
      <c r="Z33" s="8" t="str">
        <f t="shared" si="9"/>
        <v/>
      </c>
      <c r="AA33" s="9" t="str">
        <f t="shared" si="9"/>
        <v/>
      </c>
      <c r="AB33" s="9" t="str">
        <f t="shared" si="9"/>
        <v/>
      </c>
      <c r="AC33" s="10" t="str">
        <f t="shared" si="9"/>
        <v/>
      </c>
      <c r="AD33" s="8" t="str">
        <f t="shared" si="16"/>
        <v/>
      </c>
      <c r="AE33" s="9" t="str">
        <f t="shared" si="16"/>
        <v/>
      </c>
      <c r="AF33" s="9" t="str">
        <f t="shared" si="16"/>
        <v/>
      </c>
      <c r="AG33" s="10" t="str">
        <f t="shared" si="16"/>
        <v/>
      </c>
      <c r="AH33" s="8" t="str">
        <f t="shared" si="16"/>
        <v/>
      </c>
      <c r="AI33" s="9" t="str">
        <f t="shared" si="16"/>
        <v/>
      </c>
      <c r="AJ33" s="9" t="str">
        <f t="shared" si="16"/>
        <v/>
      </c>
      <c r="AK33" s="10" t="str">
        <f t="shared" si="16"/>
        <v/>
      </c>
      <c r="AL33" s="8" t="str">
        <f t="shared" si="16"/>
        <v/>
      </c>
      <c r="AM33" s="9" t="str">
        <f t="shared" si="16"/>
        <v/>
      </c>
      <c r="AN33" s="9" t="str">
        <f t="shared" si="16"/>
        <v/>
      </c>
      <c r="AO33" s="10" t="str">
        <f t="shared" si="16"/>
        <v/>
      </c>
      <c r="AP33" s="8" t="str">
        <f t="shared" si="17"/>
        <v/>
      </c>
      <c r="AQ33" s="9" t="str">
        <f t="shared" si="17"/>
        <v/>
      </c>
      <c r="AR33" s="9" t="str">
        <f t="shared" si="17"/>
        <v/>
      </c>
      <c r="AS33" s="10" t="str">
        <f t="shared" si="17"/>
        <v/>
      </c>
      <c r="AT33" s="8" t="str">
        <f t="shared" si="17"/>
        <v/>
      </c>
      <c r="AU33" s="9" t="str">
        <f t="shared" si="17"/>
        <v/>
      </c>
      <c r="AV33" s="9" t="str">
        <f t="shared" si="17"/>
        <v/>
      </c>
      <c r="AW33" s="10" t="str">
        <f t="shared" si="17"/>
        <v/>
      </c>
      <c r="AX33" s="8" t="str">
        <f t="shared" si="17"/>
        <v/>
      </c>
      <c r="AY33" s="9" t="str">
        <f t="shared" si="17"/>
        <v/>
      </c>
      <c r="AZ33" s="9" t="str">
        <f t="shared" si="17"/>
        <v/>
      </c>
      <c r="BA33" s="10" t="str">
        <f t="shared" si="17"/>
        <v/>
      </c>
      <c r="BB33" s="8" t="str">
        <f t="shared" si="17"/>
        <v/>
      </c>
      <c r="BC33" s="9" t="str">
        <f t="shared" si="17"/>
        <v/>
      </c>
      <c r="BD33" s="9" t="str">
        <f t="shared" si="17"/>
        <v/>
      </c>
      <c r="BE33" s="10" t="str">
        <f t="shared" si="17"/>
        <v/>
      </c>
      <c r="BF33" s="8" t="str">
        <f t="shared" si="10"/>
        <v/>
      </c>
      <c r="BG33" s="9" t="str">
        <f t="shared" si="10"/>
        <v/>
      </c>
      <c r="BH33" s="9" t="str">
        <f t="shared" si="10"/>
        <v/>
      </c>
      <c r="BI33" s="10" t="str">
        <f t="shared" si="10"/>
        <v/>
      </c>
      <c r="BJ33" s="8" t="str">
        <f t="shared" si="14"/>
        <v/>
      </c>
      <c r="BK33" s="9" t="str">
        <f t="shared" si="14"/>
        <v/>
      </c>
      <c r="BL33" s="9" t="str">
        <f t="shared" si="14"/>
        <v/>
      </c>
      <c r="BM33" s="10" t="str">
        <f t="shared" si="14"/>
        <v/>
      </c>
      <c r="BN33" s="8" t="str">
        <f t="shared" si="14"/>
        <v/>
      </c>
      <c r="BO33" s="9" t="str">
        <f t="shared" si="14"/>
        <v/>
      </c>
      <c r="BP33" s="9" t="str">
        <f t="shared" si="14"/>
        <v/>
      </c>
      <c r="BQ33" s="10" t="str">
        <f t="shared" si="14"/>
        <v/>
      </c>
      <c r="BR33" s="8" t="str">
        <f t="shared" si="14"/>
        <v/>
      </c>
      <c r="BS33" s="9" t="str">
        <f t="shared" si="14"/>
        <v/>
      </c>
      <c r="BT33" s="9" t="str">
        <f t="shared" si="14"/>
        <v/>
      </c>
      <c r="BU33" s="10" t="str">
        <f t="shared" si="14"/>
        <v/>
      </c>
      <c r="BV33" s="8" t="str">
        <f t="shared" si="14"/>
        <v/>
      </c>
      <c r="BW33" s="9" t="str">
        <f t="shared" si="14"/>
        <v/>
      </c>
      <c r="BX33" s="9" t="str">
        <f t="shared" si="14"/>
        <v/>
      </c>
      <c r="BY33" s="10" t="str">
        <f t="shared" si="14"/>
        <v/>
      </c>
      <c r="CB33" s="7">
        <v>0.55208333333333337</v>
      </c>
    </row>
    <row r="34" spans="2:80" ht="18" customHeight="1">
      <c r="B34" s="40">
        <v>29</v>
      </c>
      <c r="C34" s="41" t="str">
        <f>IF(VLOOKUP($B34,管理シート!$B$10:$D$108,2,0)=0,"",VLOOKUP($B34,管理シート!$B$10:$D$108,2,0))</f>
        <v/>
      </c>
      <c r="D34" s="42" t="str">
        <f>IF(VLOOKUP($B34,管理シート!$B$10:$D$108,3,0)=0,"",VLOOKUP($B34,管理シート!$B$10:$D$108,3,0))</f>
        <v/>
      </c>
      <c r="E34" s="1" t="str">
        <f t="shared" si="15"/>
        <v/>
      </c>
      <c r="F34" s="2" t="str">
        <f t="shared" si="13"/>
        <v/>
      </c>
      <c r="G34" s="24"/>
      <c r="H34" s="25"/>
      <c r="I34" s="24"/>
      <c r="J34" s="25"/>
      <c r="K34" s="24"/>
      <c r="L34" s="25"/>
      <c r="M34" s="45"/>
      <c r="N34" s="8" t="str">
        <f t="shared" si="16"/>
        <v/>
      </c>
      <c r="O34" s="9" t="str">
        <f t="shared" si="16"/>
        <v/>
      </c>
      <c r="P34" s="9" t="str">
        <f t="shared" si="16"/>
        <v/>
      </c>
      <c r="Q34" s="10" t="str">
        <f t="shared" si="16"/>
        <v/>
      </c>
      <c r="R34" s="8" t="str">
        <f t="shared" si="7"/>
        <v/>
      </c>
      <c r="S34" s="9" t="str">
        <f t="shared" si="7"/>
        <v/>
      </c>
      <c r="T34" s="9" t="str">
        <f t="shared" si="7"/>
        <v/>
      </c>
      <c r="U34" s="10" t="str">
        <f t="shared" si="7"/>
        <v/>
      </c>
      <c r="V34" s="8" t="str">
        <f t="shared" si="8"/>
        <v/>
      </c>
      <c r="W34" s="9" t="str">
        <f t="shared" si="8"/>
        <v/>
      </c>
      <c r="X34" s="9" t="str">
        <f t="shared" si="8"/>
        <v/>
      </c>
      <c r="Y34" s="10" t="str">
        <f t="shared" si="8"/>
        <v/>
      </c>
      <c r="Z34" s="8" t="str">
        <f t="shared" si="9"/>
        <v/>
      </c>
      <c r="AA34" s="9" t="str">
        <f t="shared" si="9"/>
        <v/>
      </c>
      <c r="AB34" s="9" t="str">
        <f t="shared" si="9"/>
        <v/>
      </c>
      <c r="AC34" s="10" t="str">
        <f t="shared" si="9"/>
        <v/>
      </c>
      <c r="AD34" s="8" t="str">
        <f t="shared" si="16"/>
        <v/>
      </c>
      <c r="AE34" s="9" t="str">
        <f t="shared" si="16"/>
        <v/>
      </c>
      <c r="AF34" s="9" t="str">
        <f t="shared" si="16"/>
        <v/>
      </c>
      <c r="AG34" s="10" t="str">
        <f t="shared" si="16"/>
        <v/>
      </c>
      <c r="AH34" s="8" t="str">
        <f t="shared" si="16"/>
        <v/>
      </c>
      <c r="AI34" s="9" t="str">
        <f t="shared" si="16"/>
        <v/>
      </c>
      <c r="AJ34" s="9" t="str">
        <f t="shared" si="16"/>
        <v/>
      </c>
      <c r="AK34" s="10" t="str">
        <f t="shared" si="16"/>
        <v/>
      </c>
      <c r="AL34" s="8" t="str">
        <f t="shared" si="16"/>
        <v/>
      </c>
      <c r="AM34" s="9" t="str">
        <f t="shared" si="16"/>
        <v/>
      </c>
      <c r="AN34" s="9" t="str">
        <f t="shared" si="16"/>
        <v/>
      </c>
      <c r="AO34" s="10" t="str">
        <f t="shared" si="16"/>
        <v/>
      </c>
      <c r="AP34" s="8" t="str">
        <f t="shared" si="17"/>
        <v/>
      </c>
      <c r="AQ34" s="9" t="str">
        <f t="shared" si="17"/>
        <v/>
      </c>
      <c r="AR34" s="9" t="str">
        <f t="shared" si="17"/>
        <v/>
      </c>
      <c r="AS34" s="10" t="str">
        <f t="shared" si="17"/>
        <v/>
      </c>
      <c r="AT34" s="8" t="str">
        <f t="shared" si="17"/>
        <v/>
      </c>
      <c r="AU34" s="9" t="str">
        <f t="shared" si="17"/>
        <v/>
      </c>
      <c r="AV34" s="9" t="str">
        <f t="shared" si="17"/>
        <v/>
      </c>
      <c r="AW34" s="10" t="str">
        <f t="shared" si="17"/>
        <v/>
      </c>
      <c r="AX34" s="8" t="str">
        <f t="shared" si="17"/>
        <v/>
      </c>
      <c r="AY34" s="9" t="str">
        <f t="shared" si="17"/>
        <v/>
      </c>
      <c r="AZ34" s="9" t="str">
        <f t="shared" si="17"/>
        <v/>
      </c>
      <c r="BA34" s="10" t="str">
        <f t="shared" si="17"/>
        <v/>
      </c>
      <c r="BB34" s="8" t="str">
        <f t="shared" si="17"/>
        <v/>
      </c>
      <c r="BC34" s="9" t="str">
        <f t="shared" si="17"/>
        <v/>
      </c>
      <c r="BD34" s="9" t="str">
        <f t="shared" si="17"/>
        <v/>
      </c>
      <c r="BE34" s="10" t="str">
        <f t="shared" si="17"/>
        <v/>
      </c>
      <c r="BF34" s="8" t="str">
        <f t="shared" si="10"/>
        <v/>
      </c>
      <c r="BG34" s="9" t="str">
        <f t="shared" si="10"/>
        <v/>
      </c>
      <c r="BH34" s="9" t="str">
        <f t="shared" si="10"/>
        <v/>
      </c>
      <c r="BI34" s="10" t="str">
        <f t="shared" si="10"/>
        <v/>
      </c>
      <c r="BJ34" s="8" t="str">
        <f t="shared" si="14"/>
        <v/>
      </c>
      <c r="BK34" s="9" t="str">
        <f t="shared" si="14"/>
        <v/>
      </c>
      <c r="BL34" s="9" t="str">
        <f t="shared" si="14"/>
        <v/>
      </c>
      <c r="BM34" s="10" t="str">
        <f t="shared" si="14"/>
        <v/>
      </c>
      <c r="BN34" s="8" t="str">
        <f t="shared" si="14"/>
        <v/>
      </c>
      <c r="BO34" s="9" t="str">
        <f t="shared" si="14"/>
        <v/>
      </c>
      <c r="BP34" s="9" t="str">
        <f t="shared" si="14"/>
        <v/>
      </c>
      <c r="BQ34" s="10" t="str">
        <f t="shared" si="14"/>
        <v/>
      </c>
      <c r="BR34" s="8" t="str">
        <f t="shared" si="14"/>
        <v/>
      </c>
      <c r="BS34" s="9" t="str">
        <f t="shared" si="14"/>
        <v/>
      </c>
      <c r="BT34" s="9" t="str">
        <f t="shared" si="14"/>
        <v/>
      </c>
      <c r="BU34" s="10" t="str">
        <f t="shared" si="14"/>
        <v/>
      </c>
      <c r="BV34" s="8" t="str">
        <f t="shared" si="14"/>
        <v/>
      </c>
      <c r="BW34" s="9" t="str">
        <f t="shared" si="14"/>
        <v/>
      </c>
      <c r="BX34" s="9" t="str">
        <f t="shared" si="14"/>
        <v/>
      </c>
      <c r="BY34" s="10" t="str">
        <f t="shared" si="14"/>
        <v/>
      </c>
      <c r="CB34" s="7">
        <v>0.5625</v>
      </c>
    </row>
    <row r="35" spans="2:80" ht="18" customHeight="1">
      <c r="B35" s="40">
        <v>30</v>
      </c>
      <c r="C35" s="41" t="str">
        <f>IF(VLOOKUP($B35,管理シート!$B$10:$D$108,2,0)=0,"",VLOOKUP($B35,管理シート!$B$10:$D$108,2,0))</f>
        <v/>
      </c>
      <c r="D35" s="42" t="str">
        <f>IF(VLOOKUP($B35,管理シート!$B$10:$D$108,3,0)=0,"",VLOOKUP($B35,管理シート!$B$10:$D$108,3,0))</f>
        <v/>
      </c>
      <c r="E35" s="1" t="str">
        <f t="shared" si="15"/>
        <v/>
      </c>
      <c r="F35" s="2" t="str">
        <f t="shared" si="13"/>
        <v/>
      </c>
      <c r="G35" s="24"/>
      <c r="H35" s="25"/>
      <c r="I35" s="24"/>
      <c r="J35" s="25"/>
      <c r="K35" s="24"/>
      <c r="L35" s="25"/>
      <c r="M35" s="45"/>
      <c r="N35" s="8" t="str">
        <f t="shared" si="16"/>
        <v/>
      </c>
      <c r="O35" s="9" t="str">
        <f t="shared" si="16"/>
        <v/>
      </c>
      <c r="P35" s="9" t="str">
        <f t="shared" si="16"/>
        <v/>
      </c>
      <c r="Q35" s="10" t="str">
        <f t="shared" si="16"/>
        <v/>
      </c>
      <c r="R35" s="8" t="str">
        <f t="shared" si="7"/>
        <v/>
      </c>
      <c r="S35" s="9" t="str">
        <f t="shared" si="7"/>
        <v/>
      </c>
      <c r="T35" s="9" t="str">
        <f t="shared" si="7"/>
        <v/>
      </c>
      <c r="U35" s="10" t="str">
        <f t="shared" si="7"/>
        <v/>
      </c>
      <c r="V35" s="8" t="str">
        <f t="shared" si="8"/>
        <v/>
      </c>
      <c r="W35" s="9" t="str">
        <f t="shared" si="8"/>
        <v/>
      </c>
      <c r="X35" s="9" t="str">
        <f t="shared" si="8"/>
        <v/>
      </c>
      <c r="Y35" s="10" t="str">
        <f t="shared" si="8"/>
        <v/>
      </c>
      <c r="Z35" s="8" t="str">
        <f t="shared" si="9"/>
        <v/>
      </c>
      <c r="AA35" s="9" t="str">
        <f t="shared" si="9"/>
        <v/>
      </c>
      <c r="AB35" s="9" t="str">
        <f t="shared" si="9"/>
        <v/>
      </c>
      <c r="AC35" s="10" t="str">
        <f t="shared" si="9"/>
        <v/>
      </c>
      <c r="AD35" s="8" t="str">
        <f t="shared" si="16"/>
        <v/>
      </c>
      <c r="AE35" s="9" t="str">
        <f t="shared" si="16"/>
        <v/>
      </c>
      <c r="AF35" s="9" t="str">
        <f t="shared" si="16"/>
        <v/>
      </c>
      <c r="AG35" s="10" t="str">
        <f t="shared" si="16"/>
        <v/>
      </c>
      <c r="AH35" s="8" t="str">
        <f t="shared" si="16"/>
        <v/>
      </c>
      <c r="AI35" s="9" t="str">
        <f t="shared" si="16"/>
        <v/>
      </c>
      <c r="AJ35" s="9" t="str">
        <f t="shared" si="16"/>
        <v/>
      </c>
      <c r="AK35" s="10" t="str">
        <f t="shared" si="16"/>
        <v/>
      </c>
      <c r="AL35" s="8" t="str">
        <f t="shared" si="16"/>
        <v/>
      </c>
      <c r="AM35" s="9" t="str">
        <f t="shared" si="16"/>
        <v/>
      </c>
      <c r="AN35" s="9" t="str">
        <f t="shared" si="16"/>
        <v/>
      </c>
      <c r="AO35" s="10" t="str">
        <f t="shared" si="16"/>
        <v/>
      </c>
      <c r="AP35" s="8" t="str">
        <f t="shared" si="17"/>
        <v/>
      </c>
      <c r="AQ35" s="9" t="str">
        <f t="shared" si="17"/>
        <v/>
      </c>
      <c r="AR35" s="9" t="str">
        <f t="shared" si="17"/>
        <v/>
      </c>
      <c r="AS35" s="10" t="str">
        <f t="shared" si="17"/>
        <v/>
      </c>
      <c r="AT35" s="8" t="str">
        <f t="shared" si="17"/>
        <v/>
      </c>
      <c r="AU35" s="9" t="str">
        <f t="shared" si="17"/>
        <v/>
      </c>
      <c r="AV35" s="9" t="str">
        <f t="shared" si="17"/>
        <v/>
      </c>
      <c r="AW35" s="10" t="str">
        <f t="shared" si="17"/>
        <v/>
      </c>
      <c r="AX35" s="8" t="str">
        <f t="shared" si="17"/>
        <v/>
      </c>
      <c r="AY35" s="9" t="str">
        <f t="shared" si="17"/>
        <v/>
      </c>
      <c r="AZ35" s="9" t="str">
        <f t="shared" si="17"/>
        <v/>
      </c>
      <c r="BA35" s="10" t="str">
        <f t="shared" si="17"/>
        <v/>
      </c>
      <c r="BB35" s="8" t="str">
        <f t="shared" si="17"/>
        <v/>
      </c>
      <c r="BC35" s="9" t="str">
        <f t="shared" si="17"/>
        <v/>
      </c>
      <c r="BD35" s="9" t="str">
        <f t="shared" si="17"/>
        <v/>
      </c>
      <c r="BE35" s="10" t="str">
        <f t="shared" si="17"/>
        <v/>
      </c>
      <c r="BF35" s="8" t="str">
        <f t="shared" si="10"/>
        <v/>
      </c>
      <c r="BG35" s="9" t="str">
        <f t="shared" si="10"/>
        <v/>
      </c>
      <c r="BH35" s="9" t="str">
        <f t="shared" si="10"/>
        <v/>
      </c>
      <c r="BI35" s="10" t="str">
        <f t="shared" si="10"/>
        <v/>
      </c>
      <c r="BJ35" s="8" t="str">
        <f t="shared" si="14"/>
        <v/>
      </c>
      <c r="BK35" s="9" t="str">
        <f t="shared" si="14"/>
        <v/>
      </c>
      <c r="BL35" s="9" t="str">
        <f t="shared" si="14"/>
        <v/>
      </c>
      <c r="BM35" s="10" t="str">
        <f t="shared" si="14"/>
        <v/>
      </c>
      <c r="BN35" s="8" t="str">
        <f t="shared" si="14"/>
        <v/>
      </c>
      <c r="BO35" s="9" t="str">
        <f t="shared" si="14"/>
        <v/>
      </c>
      <c r="BP35" s="9" t="str">
        <f t="shared" si="14"/>
        <v/>
      </c>
      <c r="BQ35" s="10" t="str">
        <f t="shared" ref="BJ35:BY51" si="18">IF($G35="","",IF(AND($I35&lt;=BQ$5,$J35&gt;BQ$5),"",IF(AND($K35&lt;=BQ$5,$L35&gt;BQ$5),"",IF(AND($G35&lt;=BQ$5,$H35&gt;BQ$5),"■",""))))</f>
        <v/>
      </c>
      <c r="BR35" s="8" t="str">
        <f t="shared" si="18"/>
        <v/>
      </c>
      <c r="BS35" s="9" t="str">
        <f t="shared" si="18"/>
        <v/>
      </c>
      <c r="BT35" s="9" t="str">
        <f t="shared" si="18"/>
        <v/>
      </c>
      <c r="BU35" s="10" t="str">
        <f t="shared" si="18"/>
        <v/>
      </c>
      <c r="BV35" s="8" t="str">
        <f t="shared" si="18"/>
        <v/>
      </c>
      <c r="BW35" s="9" t="str">
        <f t="shared" si="18"/>
        <v/>
      </c>
      <c r="BX35" s="9" t="str">
        <f t="shared" si="18"/>
        <v/>
      </c>
      <c r="BY35" s="10" t="str">
        <f t="shared" si="18"/>
        <v/>
      </c>
      <c r="CB35" s="7">
        <v>0.57291666666666663</v>
      </c>
    </row>
    <row r="36" spans="2:80" ht="18" customHeight="1">
      <c r="B36" s="40">
        <v>31</v>
      </c>
      <c r="C36" s="41" t="str">
        <f>IF(VLOOKUP($B36,管理シート!$B$10:$D$108,2,0)=0,"",VLOOKUP($B36,管理シート!$B$10:$D$108,2,0))</f>
        <v/>
      </c>
      <c r="D36" s="42" t="str">
        <f>IF(VLOOKUP($B36,管理シート!$B$10:$D$108,3,0)=0,"",VLOOKUP($B36,管理シート!$B$10:$D$108,3,0))</f>
        <v/>
      </c>
      <c r="E36" s="1" t="str">
        <f t="shared" si="15"/>
        <v/>
      </c>
      <c r="F36" s="2" t="str">
        <f t="shared" si="13"/>
        <v/>
      </c>
      <c r="G36" s="24"/>
      <c r="H36" s="25"/>
      <c r="I36" s="24"/>
      <c r="J36" s="25"/>
      <c r="K36" s="24"/>
      <c r="L36" s="25"/>
      <c r="M36" s="45"/>
      <c r="N36" s="8" t="str">
        <f t="shared" si="16"/>
        <v/>
      </c>
      <c r="O36" s="9" t="str">
        <f t="shared" si="16"/>
        <v/>
      </c>
      <c r="P36" s="9" t="str">
        <f t="shared" si="16"/>
        <v/>
      </c>
      <c r="Q36" s="10" t="str">
        <f t="shared" si="16"/>
        <v/>
      </c>
      <c r="R36" s="8" t="str">
        <f t="shared" si="7"/>
        <v/>
      </c>
      <c r="S36" s="9" t="str">
        <f t="shared" si="7"/>
        <v/>
      </c>
      <c r="T36" s="9" t="str">
        <f t="shared" si="7"/>
        <v/>
      </c>
      <c r="U36" s="10" t="str">
        <f t="shared" si="7"/>
        <v/>
      </c>
      <c r="V36" s="8" t="str">
        <f t="shared" si="8"/>
        <v/>
      </c>
      <c r="W36" s="9" t="str">
        <f t="shared" si="8"/>
        <v/>
      </c>
      <c r="X36" s="9" t="str">
        <f t="shared" si="8"/>
        <v/>
      </c>
      <c r="Y36" s="10" t="str">
        <f t="shared" si="8"/>
        <v/>
      </c>
      <c r="Z36" s="8" t="str">
        <f t="shared" si="9"/>
        <v/>
      </c>
      <c r="AA36" s="9" t="str">
        <f t="shared" si="9"/>
        <v/>
      </c>
      <c r="AB36" s="9" t="str">
        <f t="shared" si="9"/>
        <v/>
      </c>
      <c r="AC36" s="10" t="str">
        <f t="shared" si="9"/>
        <v/>
      </c>
      <c r="AD36" s="8" t="str">
        <f t="shared" si="16"/>
        <v/>
      </c>
      <c r="AE36" s="9" t="str">
        <f t="shared" si="16"/>
        <v/>
      </c>
      <c r="AF36" s="9" t="str">
        <f t="shared" si="16"/>
        <v/>
      </c>
      <c r="AG36" s="10" t="str">
        <f t="shared" si="16"/>
        <v/>
      </c>
      <c r="AH36" s="8" t="str">
        <f t="shared" si="16"/>
        <v/>
      </c>
      <c r="AI36" s="9" t="str">
        <f t="shared" si="16"/>
        <v/>
      </c>
      <c r="AJ36" s="9" t="str">
        <f t="shared" si="16"/>
        <v/>
      </c>
      <c r="AK36" s="10" t="str">
        <f t="shared" si="16"/>
        <v/>
      </c>
      <c r="AL36" s="8" t="str">
        <f t="shared" si="16"/>
        <v/>
      </c>
      <c r="AM36" s="9" t="str">
        <f t="shared" si="16"/>
        <v/>
      </c>
      <c r="AN36" s="9" t="str">
        <f t="shared" si="16"/>
        <v/>
      </c>
      <c r="AO36" s="10" t="str">
        <f t="shared" si="16"/>
        <v/>
      </c>
      <c r="AP36" s="8" t="str">
        <f t="shared" si="17"/>
        <v/>
      </c>
      <c r="AQ36" s="9" t="str">
        <f t="shared" si="17"/>
        <v/>
      </c>
      <c r="AR36" s="9" t="str">
        <f t="shared" si="17"/>
        <v/>
      </c>
      <c r="AS36" s="10" t="str">
        <f t="shared" si="17"/>
        <v/>
      </c>
      <c r="AT36" s="8" t="str">
        <f t="shared" si="17"/>
        <v/>
      </c>
      <c r="AU36" s="9" t="str">
        <f t="shared" si="17"/>
        <v/>
      </c>
      <c r="AV36" s="9" t="str">
        <f t="shared" si="17"/>
        <v/>
      </c>
      <c r="AW36" s="10" t="str">
        <f t="shared" si="17"/>
        <v/>
      </c>
      <c r="AX36" s="8" t="str">
        <f t="shared" si="17"/>
        <v/>
      </c>
      <c r="AY36" s="9" t="str">
        <f t="shared" si="17"/>
        <v/>
      </c>
      <c r="AZ36" s="9" t="str">
        <f t="shared" si="17"/>
        <v/>
      </c>
      <c r="BA36" s="10" t="str">
        <f t="shared" si="17"/>
        <v/>
      </c>
      <c r="BB36" s="8" t="str">
        <f t="shared" si="17"/>
        <v/>
      </c>
      <c r="BC36" s="9" t="str">
        <f t="shared" si="17"/>
        <v/>
      </c>
      <c r="BD36" s="9" t="str">
        <f t="shared" si="17"/>
        <v/>
      </c>
      <c r="BE36" s="10" t="str">
        <f t="shared" si="17"/>
        <v/>
      </c>
      <c r="BF36" s="8" t="str">
        <f t="shared" si="10"/>
        <v/>
      </c>
      <c r="BG36" s="9" t="str">
        <f t="shared" si="10"/>
        <v/>
      </c>
      <c r="BH36" s="9" t="str">
        <f t="shared" si="10"/>
        <v/>
      </c>
      <c r="BI36" s="10" t="str">
        <f t="shared" si="10"/>
        <v/>
      </c>
      <c r="BJ36" s="8" t="str">
        <f t="shared" si="18"/>
        <v/>
      </c>
      <c r="BK36" s="9" t="str">
        <f t="shared" si="18"/>
        <v/>
      </c>
      <c r="BL36" s="9" t="str">
        <f t="shared" si="18"/>
        <v/>
      </c>
      <c r="BM36" s="10" t="str">
        <f t="shared" si="18"/>
        <v/>
      </c>
      <c r="BN36" s="8" t="str">
        <f t="shared" si="18"/>
        <v/>
      </c>
      <c r="BO36" s="9" t="str">
        <f t="shared" si="18"/>
        <v/>
      </c>
      <c r="BP36" s="9" t="str">
        <f t="shared" si="18"/>
        <v/>
      </c>
      <c r="BQ36" s="10" t="str">
        <f t="shared" si="18"/>
        <v/>
      </c>
      <c r="BR36" s="8" t="str">
        <f t="shared" si="18"/>
        <v/>
      </c>
      <c r="BS36" s="9" t="str">
        <f t="shared" si="18"/>
        <v/>
      </c>
      <c r="BT36" s="9" t="str">
        <f t="shared" si="18"/>
        <v/>
      </c>
      <c r="BU36" s="10" t="str">
        <f t="shared" si="18"/>
        <v/>
      </c>
      <c r="BV36" s="8" t="str">
        <f t="shared" si="18"/>
        <v/>
      </c>
      <c r="BW36" s="9" t="str">
        <f t="shared" si="18"/>
        <v/>
      </c>
      <c r="BX36" s="9" t="str">
        <f t="shared" si="18"/>
        <v/>
      </c>
      <c r="BY36" s="10" t="str">
        <f t="shared" si="18"/>
        <v/>
      </c>
      <c r="CB36" s="7">
        <v>0.58333333333333337</v>
      </c>
    </row>
    <row r="37" spans="2:80" ht="19.5" customHeight="1">
      <c r="B37" s="40">
        <v>32</v>
      </c>
      <c r="C37" s="41" t="str">
        <f>IF(VLOOKUP($B37,管理シート!$B$10:$D$108,2,0)=0,"",VLOOKUP($B37,管理シート!$B$10:$D$108,2,0))</f>
        <v/>
      </c>
      <c r="D37" s="42" t="str">
        <f>IF(VLOOKUP($B37,管理シート!$B$10:$D$108,3,0)=0,"",VLOOKUP($B37,管理シート!$B$10:$D$108,3,0))</f>
        <v/>
      </c>
      <c r="E37" s="1" t="str">
        <f t="shared" si="15"/>
        <v/>
      </c>
      <c r="F37" s="2" t="str">
        <f t="shared" si="13"/>
        <v/>
      </c>
      <c r="G37" s="24"/>
      <c r="H37" s="25"/>
      <c r="I37" s="24"/>
      <c r="J37" s="25"/>
      <c r="K37" s="24"/>
      <c r="L37" s="25"/>
      <c r="M37" s="45"/>
      <c r="N37" s="8" t="str">
        <f t="shared" si="16"/>
        <v/>
      </c>
      <c r="O37" s="9" t="str">
        <f t="shared" si="16"/>
        <v/>
      </c>
      <c r="P37" s="9" t="str">
        <f t="shared" si="16"/>
        <v/>
      </c>
      <c r="Q37" s="10" t="str">
        <f t="shared" si="16"/>
        <v/>
      </c>
      <c r="R37" s="8" t="str">
        <f t="shared" si="7"/>
        <v/>
      </c>
      <c r="S37" s="9" t="str">
        <f t="shared" si="7"/>
        <v/>
      </c>
      <c r="T37" s="9" t="str">
        <f t="shared" si="7"/>
        <v/>
      </c>
      <c r="U37" s="10" t="str">
        <f t="shared" si="7"/>
        <v/>
      </c>
      <c r="V37" s="8" t="str">
        <f t="shared" si="8"/>
        <v/>
      </c>
      <c r="W37" s="9" t="str">
        <f t="shared" si="8"/>
        <v/>
      </c>
      <c r="X37" s="9" t="str">
        <f t="shared" si="8"/>
        <v/>
      </c>
      <c r="Y37" s="10" t="str">
        <f t="shared" si="8"/>
        <v/>
      </c>
      <c r="Z37" s="8" t="str">
        <f t="shared" si="9"/>
        <v/>
      </c>
      <c r="AA37" s="9" t="str">
        <f t="shared" si="9"/>
        <v/>
      </c>
      <c r="AB37" s="9" t="str">
        <f t="shared" si="9"/>
        <v/>
      </c>
      <c r="AC37" s="10" t="str">
        <f t="shared" si="9"/>
        <v/>
      </c>
      <c r="AD37" s="8" t="str">
        <f t="shared" si="16"/>
        <v/>
      </c>
      <c r="AE37" s="9" t="str">
        <f t="shared" si="16"/>
        <v/>
      </c>
      <c r="AF37" s="9" t="str">
        <f t="shared" si="16"/>
        <v/>
      </c>
      <c r="AG37" s="10" t="str">
        <f t="shared" si="16"/>
        <v/>
      </c>
      <c r="AH37" s="8" t="str">
        <f t="shared" si="16"/>
        <v/>
      </c>
      <c r="AI37" s="9" t="str">
        <f t="shared" si="16"/>
        <v/>
      </c>
      <c r="AJ37" s="9" t="str">
        <f t="shared" si="16"/>
        <v/>
      </c>
      <c r="AK37" s="10" t="str">
        <f t="shared" si="16"/>
        <v/>
      </c>
      <c r="AL37" s="8" t="str">
        <f t="shared" si="16"/>
        <v/>
      </c>
      <c r="AM37" s="9" t="str">
        <f t="shared" si="16"/>
        <v/>
      </c>
      <c r="AN37" s="9" t="str">
        <f t="shared" si="16"/>
        <v/>
      </c>
      <c r="AO37" s="10" t="str">
        <f t="shared" si="16"/>
        <v/>
      </c>
      <c r="AP37" s="8" t="str">
        <f t="shared" si="17"/>
        <v/>
      </c>
      <c r="AQ37" s="9" t="str">
        <f t="shared" si="17"/>
        <v/>
      </c>
      <c r="AR37" s="9" t="str">
        <f t="shared" si="17"/>
        <v/>
      </c>
      <c r="AS37" s="10" t="str">
        <f t="shared" si="17"/>
        <v/>
      </c>
      <c r="AT37" s="8" t="str">
        <f t="shared" si="17"/>
        <v/>
      </c>
      <c r="AU37" s="9" t="str">
        <f t="shared" si="17"/>
        <v/>
      </c>
      <c r="AV37" s="9" t="str">
        <f t="shared" si="17"/>
        <v/>
      </c>
      <c r="AW37" s="10" t="str">
        <f t="shared" si="17"/>
        <v/>
      </c>
      <c r="AX37" s="8" t="str">
        <f t="shared" si="17"/>
        <v/>
      </c>
      <c r="AY37" s="9" t="str">
        <f t="shared" si="17"/>
        <v/>
      </c>
      <c r="AZ37" s="9" t="str">
        <f t="shared" si="17"/>
        <v/>
      </c>
      <c r="BA37" s="10" t="str">
        <f t="shared" si="17"/>
        <v/>
      </c>
      <c r="BB37" s="8" t="str">
        <f t="shared" si="17"/>
        <v/>
      </c>
      <c r="BC37" s="9" t="str">
        <f t="shared" si="17"/>
        <v/>
      </c>
      <c r="BD37" s="9" t="str">
        <f t="shared" si="17"/>
        <v/>
      </c>
      <c r="BE37" s="10" t="str">
        <f t="shared" si="17"/>
        <v/>
      </c>
      <c r="BF37" s="8" t="str">
        <f t="shared" si="10"/>
        <v/>
      </c>
      <c r="BG37" s="9" t="str">
        <f t="shared" si="10"/>
        <v/>
      </c>
      <c r="BH37" s="9" t="str">
        <f t="shared" si="10"/>
        <v/>
      </c>
      <c r="BI37" s="10" t="str">
        <f t="shared" si="10"/>
        <v/>
      </c>
      <c r="BJ37" s="8" t="str">
        <f t="shared" si="18"/>
        <v/>
      </c>
      <c r="BK37" s="9" t="str">
        <f t="shared" si="18"/>
        <v/>
      </c>
      <c r="BL37" s="9" t="str">
        <f t="shared" si="18"/>
        <v/>
      </c>
      <c r="BM37" s="10" t="str">
        <f t="shared" si="18"/>
        <v/>
      </c>
      <c r="BN37" s="8" t="str">
        <f t="shared" si="18"/>
        <v/>
      </c>
      <c r="BO37" s="9" t="str">
        <f t="shared" si="18"/>
        <v/>
      </c>
      <c r="BP37" s="9" t="str">
        <f t="shared" si="18"/>
        <v/>
      </c>
      <c r="BQ37" s="10" t="str">
        <f t="shared" si="18"/>
        <v/>
      </c>
      <c r="BR37" s="8" t="str">
        <f t="shared" si="18"/>
        <v/>
      </c>
      <c r="BS37" s="9" t="str">
        <f t="shared" si="18"/>
        <v/>
      </c>
      <c r="BT37" s="9" t="str">
        <f t="shared" si="18"/>
        <v/>
      </c>
      <c r="BU37" s="10" t="str">
        <f t="shared" si="18"/>
        <v/>
      </c>
      <c r="BV37" s="8" t="str">
        <f t="shared" si="18"/>
        <v/>
      </c>
      <c r="BW37" s="9" t="str">
        <f t="shared" si="18"/>
        <v/>
      </c>
      <c r="BX37" s="9" t="str">
        <f t="shared" si="18"/>
        <v/>
      </c>
      <c r="BY37" s="10" t="str">
        <f t="shared" si="18"/>
        <v/>
      </c>
      <c r="CB37" s="7">
        <v>0.59375</v>
      </c>
    </row>
    <row r="38" spans="2:80" ht="19.5" customHeight="1">
      <c r="B38" s="40">
        <v>33</v>
      </c>
      <c r="C38" s="41" t="str">
        <f>IF(VLOOKUP($B38,管理シート!$B$10:$D$108,2,0)=0,"",VLOOKUP($B38,管理シート!$B$10:$D$108,2,0))</f>
        <v/>
      </c>
      <c r="D38" s="42" t="str">
        <f>IF(VLOOKUP($B38,管理シート!$B$10:$D$108,3,0)=0,"",VLOOKUP($B38,管理シート!$B$10:$D$108,3,0))</f>
        <v/>
      </c>
      <c r="E38" s="1" t="str">
        <f t="shared" si="15"/>
        <v/>
      </c>
      <c r="F38" s="2" t="str">
        <f t="shared" si="13"/>
        <v/>
      </c>
      <c r="G38" s="24"/>
      <c r="H38" s="25"/>
      <c r="I38" s="24"/>
      <c r="J38" s="25"/>
      <c r="K38" s="24"/>
      <c r="L38" s="25"/>
      <c r="M38" s="45"/>
      <c r="N38" s="8" t="str">
        <f t="shared" si="16"/>
        <v/>
      </c>
      <c r="O38" s="9" t="str">
        <f t="shared" si="16"/>
        <v/>
      </c>
      <c r="P38" s="9" t="str">
        <f t="shared" si="16"/>
        <v/>
      </c>
      <c r="Q38" s="10" t="str">
        <f t="shared" si="16"/>
        <v/>
      </c>
      <c r="R38" s="8" t="str">
        <f t="shared" si="7"/>
        <v/>
      </c>
      <c r="S38" s="9" t="str">
        <f t="shared" si="7"/>
        <v/>
      </c>
      <c r="T38" s="9" t="str">
        <f t="shared" si="7"/>
        <v/>
      </c>
      <c r="U38" s="10" t="str">
        <f t="shared" si="7"/>
        <v/>
      </c>
      <c r="V38" s="8" t="str">
        <f t="shared" si="8"/>
        <v/>
      </c>
      <c r="W38" s="9" t="str">
        <f t="shared" si="8"/>
        <v/>
      </c>
      <c r="X38" s="9" t="str">
        <f t="shared" si="8"/>
        <v/>
      </c>
      <c r="Y38" s="10" t="str">
        <f t="shared" si="8"/>
        <v/>
      </c>
      <c r="Z38" s="8" t="str">
        <f t="shared" si="9"/>
        <v/>
      </c>
      <c r="AA38" s="9" t="str">
        <f t="shared" si="9"/>
        <v/>
      </c>
      <c r="AB38" s="9" t="str">
        <f t="shared" si="9"/>
        <v/>
      </c>
      <c r="AC38" s="10" t="str">
        <f t="shared" si="9"/>
        <v/>
      </c>
      <c r="AD38" s="8" t="str">
        <f t="shared" si="16"/>
        <v/>
      </c>
      <c r="AE38" s="9" t="str">
        <f t="shared" si="16"/>
        <v/>
      </c>
      <c r="AF38" s="9" t="str">
        <f t="shared" si="16"/>
        <v/>
      </c>
      <c r="AG38" s="10" t="str">
        <f t="shared" si="16"/>
        <v/>
      </c>
      <c r="AH38" s="8" t="str">
        <f t="shared" si="16"/>
        <v/>
      </c>
      <c r="AI38" s="9" t="str">
        <f t="shared" si="16"/>
        <v/>
      </c>
      <c r="AJ38" s="9" t="str">
        <f t="shared" si="16"/>
        <v/>
      </c>
      <c r="AK38" s="10" t="str">
        <f t="shared" si="16"/>
        <v/>
      </c>
      <c r="AL38" s="8" t="str">
        <f t="shared" si="16"/>
        <v/>
      </c>
      <c r="AM38" s="9" t="str">
        <f t="shared" si="16"/>
        <v/>
      </c>
      <c r="AN38" s="9" t="str">
        <f t="shared" si="16"/>
        <v/>
      </c>
      <c r="AO38" s="10" t="str">
        <f t="shared" si="16"/>
        <v/>
      </c>
      <c r="AP38" s="8" t="str">
        <f t="shared" si="17"/>
        <v/>
      </c>
      <c r="AQ38" s="9" t="str">
        <f t="shared" si="17"/>
        <v/>
      </c>
      <c r="AR38" s="9" t="str">
        <f t="shared" si="17"/>
        <v/>
      </c>
      <c r="AS38" s="10" t="str">
        <f t="shared" si="17"/>
        <v/>
      </c>
      <c r="AT38" s="8" t="str">
        <f t="shared" si="17"/>
        <v/>
      </c>
      <c r="AU38" s="9" t="str">
        <f t="shared" si="17"/>
        <v/>
      </c>
      <c r="AV38" s="9" t="str">
        <f t="shared" si="17"/>
        <v/>
      </c>
      <c r="AW38" s="10" t="str">
        <f t="shared" si="17"/>
        <v/>
      </c>
      <c r="AX38" s="8" t="str">
        <f t="shared" si="17"/>
        <v/>
      </c>
      <c r="AY38" s="9" t="str">
        <f t="shared" si="17"/>
        <v/>
      </c>
      <c r="AZ38" s="9" t="str">
        <f t="shared" si="17"/>
        <v/>
      </c>
      <c r="BA38" s="10" t="str">
        <f t="shared" si="17"/>
        <v/>
      </c>
      <c r="BB38" s="8" t="str">
        <f t="shared" si="17"/>
        <v/>
      </c>
      <c r="BC38" s="9" t="str">
        <f t="shared" si="17"/>
        <v/>
      </c>
      <c r="BD38" s="9" t="str">
        <f t="shared" si="17"/>
        <v/>
      </c>
      <c r="BE38" s="10" t="str">
        <f t="shared" si="17"/>
        <v/>
      </c>
      <c r="BF38" s="8" t="str">
        <f t="shared" si="10"/>
        <v/>
      </c>
      <c r="BG38" s="9" t="str">
        <f t="shared" si="10"/>
        <v/>
      </c>
      <c r="BH38" s="9" t="str">
        <f t="shared" si="10"/>
        <v/>
      </c>
      <c r="BI38" s="10" t="str">
        <f t="shared" si="10"/>
        <v/>
      </c>
      <c r="BJ38" s="8" t="str">
        <f t="shared" si="18"/>
        <v/>
      </c>
      <c r="BK38" s="9" t="str">
        <f t="shared" si="18"/>
        <v/>
      </c>
      <c r="BL38" s="9" t="str">
        <f t="shared" si="18"/>
        <v/>
      </c>
      <c r="BM38" s="10" t="str">
        <f t="shared" si="18"/>
        <v/>
      </c>
      <c r="BN38" s="8" t="str">
        <f t="shared" si="18"/>
        <v/>
      </c>
      <c r="BO38" s="9" t="str">
        <f t="shared" si="18"/>
        <v/>
      </c>
      <c r="BP38" s="9" t="str">
        <f t="shared" si="18"/>
        <v/>
      </c>
      <c r="BQ38" s="10" t="str">
        <f t="shared" si="18"/>
        <v/>
      </c>
      <c r="BR38" s="8" t="str">
        <f t="shared" si="18"/>
        <v/>
      </c>
      <c r="BS38" s="9" t="str">
        <f t="shared" si="18"/>
        <v/>
      </c>
      <c r="BT38" s="9" t="str">
        <f t="shared" si="18"/>
        <v/>
      </c>
      <c r="BU38" s="10" t="str">
        <f t="shared" si="18"/>
        <v/>
      </c>
      <c r="BV38" s="8" t="str">
        <f t="shared" si="18"/>
        <v/>
      </c>
      <c r="BW38" s="9" t="str">
        <f t="shared" si="18"/>
        <v/>
      </c>
      <c r="BX38" s="9" t="str">
        <f t="shared" si="18"/>
        <v/>
      </c>
      <c r="BY38" s="10" t="str">
        <f t="shared" si="18"/>
        <v/>
      </c>
      <c r="CB38" s="7">
        <v>0.60416666666666663</v>
      </c>
    </row>
    <row r="39" spans="2:80" ht="19.5" customHeight="1">
      <c r="B39" s="40">
        <v>34</v>
      </c>
      <c r="C39" s="41" t="str">
        <f>IF(VLOOKUP($B39,管理シート!$B$10:$D$108,2,0)=0,"",VLOOKUP($B39,管理シート!$B$10:$D$108,2,0))</f>
        <v/>
      </c>
      <c r="D39" s="42" t="str">
        <f>IF(VLOOKUP($B39,管理シート!$B$10:$D$108,3,0)=0,"",VLOOKUP($B39,管理シート!$B$10:$D$108,3,0))</f>
        <v/>
      </c>
      <c r="E39" s="1" t="str">
        <f t="shared" si="15"/>
        <v/>
      </c>
      <c r="F39" s="2" t="str">
        <f t="shared" si="13"/>
        <v/>
      </c>
      <c r="G39" s="24"/>
      <c r="H39" s="25"/>
      <c r="I39" s="24"/>
      <c r="J39" s="25"/>
      <c r="K39" s="24"/>
      <c r="L39" s="25"/>
      <c r="M39" s="45"/>
      <c r="N39" s="8" t="str">
        <f t="shared" si="16"/>
        <v/>
      </c>
      <c r="O39" s="9" t="str">
        <f t="shared" si="16"/>
        <v/>
      </c>
      <c r="P39" s="9" t="str">
        <f t="shared" si="16"/>
        <v/>
      </c>
      <c r="Q39" s="10" t="str">
        <f t="shared" si="16"/>
        <v/>
      </c>
      <c r="R39" s="8" t="str">
        <f t="shared" si="7"/>
        <v/>
      </c>
      <c r="S39" s="9" t="str">
        <f t="shared" si="7"/>
        <v/>
      </c>
      <c r="T39" s="9" t="str">
        <f t="shared" si="7"/>
        <v/>
      </c>
      <c r="U39" s="10" t="str">
        <f t="shared" si="7"/>
        <v/>
      </c>
      <c r="V39" s="8" t="str">
        <f t="shared" si="8"/>
        <v/>
      </c>
      <c r="W39" s="9" t="str">
        <f t="shared" si="8"/>
        <v/>
      </c>
      <c r="X39" s="9" t="str">
        <f t="shared" si="8"/>
        <v/>
      </c>
      <c r="Y39" s="10" t="str">
        <f t="shared" si="8"/>
        <v/>
      </c>
      <c r="Z39" s="8" t="str">
        <f t="shared" si="9"/>
        <v/>
      </c>
      <c r="AA39" s="9" t="str">
        <f t="shared" si="9"/>
        <v/>
      </c>
      <c r="AB39" s="9" t="str">
        <f t="shared" si="9"/>
        <v/>
      </c>
      <c r="AC39" s="10" t="str">
        <f t="shared" si="9"/>
        <v/>
      </c>
      <c r="AD39" s="8" t="str">
        <f t="shared" si="16"/>
        <v/>
      </c>
      <c r="AE39" s="9" t="str">
        <f t="shared" si="16"/>
        <v/>
      </c>
      <c r="AF39" s="9" t="str">
        <f t="shared" si="16"/>
        <v/>
      </c>
      <c r="AG39" s="10" t="str">
        <f t="shared" si="16"/>
        <v/>
      </c>
      <c r="AH39" s="8" t="str">
        <f t="shared" si="16"/>
        <v/>
      </c>
      <c r="AI39" s="9" t="str">
        <f t="shared" si="16"/>
        <v/>
      </c>
      <c r="AJ39" s="9" t="str">
        <f t="shared" si="16"/>
        <v/>
      </c>
      <c r="AK39" s="10" t="str">
        <f t="shared" si="16"/>
        <v/>
      </c>
      <c r="AL39" s="8" t="str">
        <f t="shared" si="16"/>
        <v/>
      </c>
      <c r="AM39" s="9" t="str">
        <f t="shared" si="16"/>
        <v/>
      </c>
      <c r="AN39" s="9" t="str">
        <f t="shared" si="16"/>
        <v/>
      </c>
      <c r="AO39" s="10" t="str">
        <f t="shared" si="16"/>
        <v/>
      </c>
      <c r="AP39" s="8" t="str">
        <f t="shared" si="17"/>
        <v/>
      </c>
      <c r="AQ39" s="9" t="str">
        <f t="shared" si="17"/>
        <v/>
      </c>
      <c r="AR39" s="9" t="str">
        <f t="shared" si="17"/>
        <v/>
      </c>
      <c r="AS39" s="10" t="str">
        <f t="shared" si="17"/>
        <v/>
      </c>
      <c r="AT39" s="8" t="str">
        <f t="shared" si="17"/>
        <v/>
      </c>
      <c r="AU39" s="9" t="str">
        <f t="shared" si="17"/>
        <v/>
      </c>
      <c r="AV39" s="9" t="str">
        <f t="shared" si="17"/>
        <v/>
      </c>
      <c r="AW39" s="10" t="str">
        <f t="shared" si="17"/>
        <v/>
      </c>
      <c r="AX39" s="8" t="str">
        <f t="shared" si="17"/>
        <v/>
      </c>
      <c r="AY39" s="9" t="str">
        <f t="shared" si="17"/>
        <v/>
      </c>
      <c r="AZ39" s="9" t="str">
        <f t="shared" si="17"/>
        <v/>
      </c>
      <c r="BA39" s="10" t="str">
        <f t="shared" si="17"/>
        <v/>
      </c>
      <c r="BB39" s="8" t="str">
        <f t="shared" si="17"/>
        <v/>
      </c>
      <c r="BC39" s="9" t="str">
        <f t="shared" si="17"/>
        <v/>
      </c>
      <c r="BD39" s="9" t="str">
        <f t="shared" si="17"/>
        <v/>
      </c>
      <c r="BE39" s="10" t="str">
        <f t="shared" si="17"/>
        <v/>
      </c>
      <c r="BF39" s="8" t="str">
        <f t="shared" si="10"/>
        <v/>
      </c>
      <c r="BG39" s="9" t="str">
        <f t="shared" si="10"/>
        <v/>
      </c>
      <c r="BH39" s="9" t="str">
        <f t="shared" si="10"/>
        <v/>
      </c>
      <c r="BI39" s="10" t="str">
        <f t="shared" si="10"/>
        <v/>
      </c>
      <c r="BJ39" s="8" t="str">
        <f t="shared" si="18"/>
        <v/>
      </c>
      <c r="BK39" s="9" t="str">
        <f t="shared" si="18"/>
        <v/>
      </c>
      <c r="BL39" s="9" t="str">
        <f t="shared" si="18"/>
        <v/>
      </c>
      <c r="BM39" s="10" t="str">
        <f t="shared" si="18"/>
        <v/>
      </c>
      <c r="BN39" s="8" t="str">
        <f t="shared" si="18"/>
        <v/>
      </c>
      <c r="BO39" s="9" t="str">
        <f t="shared" si="18"/>
        <v/>
      </c>
      <c r="BP39" s="9" t="str">
        <f t="shared" si="18"/>
        <v/>
      </c>
      <c r="BQ39" s="10" t="str">
        <f t="shared" si="18"/>
        <v/>
      </c>
      <c r="BR39" s="8" t="str">
        <f t="shared" si="18"/>
        <v/>
      </c>
      <c r="BS39" s="9" t="str">
        <f t="shared" si="18"/>
        <v/>
      </c>
      <c r="BT39" s="9" t="str">
        <f t="shared" si="18"/>
        <v/>
      </c>
      <c r="BU39" s="10" t="str">
        <f t="shared" si="18"/>
        <v/>
      </c>
      <c r="BV39" s="8" t="str">
        <f t="shared" si="18"/>
        <v/>
      </c>
      <c r="BW39" s="9" t="str">
        <f t="shared" si="18"/>
        <v/>
      </c>
      <c r="BX39" s="9" t="str">
        <f t="shared" si="18"/>
        <v/>
      </c>
      <c r="BY39" s="10" t="str">
        <f t="shared" si="18"/>
        <v/>
      </c>
      <c r="CB39" s="7">
        <v>0.61458333333333337</v>
      </c>
    </row>
    <row r="40" spans="2:80" ht="19.5" customHeight="1">
      <c r="B40" s="40">
        <v>35</v>
      </c>
      <c r="C40" s="41" t="str">
        <f>IF(VLOOKUP($B40,管理シート!$B$10:$D$108,2,0)=0,"",VLOOKUP($B40,管理シート!$B$10:$D$108,2,0))</f>
        <v/>
      </c>
      <c r="D40" s="42" t="str">
        <f>IF(VLOOKUP($B40,管理シート!$B$10:$D$108,3,0)=0,"",VLOOKUP($B40,管理シート!$B$10:$D$108,3,0))</f>
        <v/>
      </c>
      <c r="E40" s="1" t="str">
        <f t="shared" si="15"/>
        <v/>
      </c>
      <c r="F40" s="2" t="str">
        <f t="shared" si="13"/>
        <v/>
      </c>
      <c r="G40" s="24"/>
      <c r="H40" s="25"/>
      <c r="I40" s="24"/>
      <c r="J40" s="25"/>
      <c r="K40" s="24"/>
      <c r="L40" s="25"/>
      <c r="M40" s="45"/>
      <c r="N40" s="8" t="str">
        <f t="shared" si="16"/>
        <v/>
      </c>
      <c r="O40" s="9" t="str">
        <f t="shared" si="16"/>
        <v/>
      </c>
      <c r="P40" s="9" t="str">
        <f t="shared" si="16"/>
        <v/>
      </c>
      <c r="Q40" s="10" t="str">
        <f t="shared" si="16"/>
        <v/>
      </c>
      <c r="R40" s="8" t="str">
        <f t="shared" si="7"/>
        <v/>
      </c>
      <c r="S40" s="9" t="str">
        <f t="shared" si="7"/>
        <v/>
      </c>
      <c r="T40" s="9" t="str">
        <f t="shared" si="7"/>
        <v/>
      </c>
      <c r="U40" s="10" t="str">
        <f t="shared" si="7"/>
        <v/>
      </c>
      <c r="V40" s="8" t="str">
        <f t="shared" si="8"/>
        <v/>
      </c>
      <c r="W40" s="9" t="str">
        <f t="shared" si="8"/>
        <v/>
      </c>
      <c r="X40" s="9" t="str">
        <f t="shared" si="8"/>
        <v/>
      </c>
      <c r="Y40" s="10" t="str">
        <f t="shared" si="8"/>
        <v/>
      </c>
      <c r="Z40" s="8" t="str">
        <f t="shared" si="9"/>
        <v/>
      </c>
      <c r="AA40" s="9" t="str">
        <f t="shared" si="9"/>
        <v/>
      </c>
      <c r="AB40" s="9" t="str">
        <f t="shared" si="9"/>
        <v/>
      </c>
      <c r="AC40" s="10" t="str">
        <f t="shared" si="9"/>
        <v/>
      </c>
      <c r="AD40" s="8" t="str">
        <f t="shared" si="16"/>
        <v/>
      </c>
      <c r="AE40" s="9" t="str">
        <f t="shared" si="16"/>
        <v/>
      </c>
      <c r="AF40" s="9" t="str">
        <f t="shared" si="16"/>
        <v/>
      </c>
      <c r="AG40" s="10" t="str">
        <f t="shared" si="16"/>
        <v/>
      </c>
      <c r="AH40" s="8" t="str">
        <f t="shared" si="16"/>
        <v/>
      </c>
      <c r="AI40" s="9" t="str">
        <f t="shared" si="16"/>
        <v/>
      </c>
      <c r="AJ40" s="9" t="str">
        <f t="shared" si="16"/>
        <v/>
      </c>
      <c r="AK40" s="10" t="str">
        <f t="shared" si="16"/>
        <v/>
      </c>
      <c r="AL40" s="8" t="str">
        <f t="shared" si="16"/>
        <v/>
      </c>
      <c r="AM40" s="9" t="str">
        <f t="shared" si="16"/>
        <v/>
      </c>
      <c r="AN40" s="9" t="str">
        <f t="shared" si="16"/>
        <v/>
      </c>
      <c r="AO40" s="10" t="str">
        <f t="shared" si="16"/>
        <v/>
      </c>
      <c r="AP40" s="8" t="str">
        <f t="shared" si="17"/>
        <v/>
      </c>
      <c r="AQ40" s="9" t="str">
        <f t="shared" si="17"/>
        <v/>
      </c>
      <c r="AR40" s="9" t="str">
        <f t="shared" si="17"/>
        <v/>
      </c>
      <c r="AS40" s="10" t="str">
        <f t="shared" si="17"/>
        <v/>
      </c>
      <c r="AT40" s="8" t="str">
        <f t="shared" si="17"/>
        <v/>
      </c>
      <c r="AU40" s="9" t="str">
        <f t="shared" si="17"/>
        <v/>
      </c>
      <c r="AV40" s="9" t="str">
        <f t="shared" si="17"/>
        <v/>
      </c>
      <c r="AW40" s="10" t="str">
        <f t="shared" si="17"/>
        <v/>
      </c>
      <c r="AX40" s="8" t="str">
        <f t="shared" si="17"/>
        <v/>
      </c>
      <c r="AY40" s="9" t="str">
        <f t="shared" si="17"/>
        <v/>
      </c>
      <c r="AZ40" s="9" t="str">
        <f t="shared" si="17"/>
        <v/>
      </c>
      <c r="BA40" s="10" t="str">
        <f t="shared" si="17"/>
        <v/>
      </c>
      <c r="BB40" s="8" t="str">
        <f t="shared" si="17"/>
        <v/>
      </c>
      <c r="BC40" s="9" t="str">
        <f t="shared" si="17"/>
        <v/>
      </c>
      <c r="BD40" s="9" t="str">
        <f t="shared" si="17"/>
        <v/>
      </c>
      <c r="BE40" s="10" t="str">
        <f t="shared" si="17"/>
        <v/>
      </c>
      <c r="BF40" s="8" t="str">
        <f t="shared" si="10"/>
        <v/>
      </c>
      <c r="BG40" s="9" t="str">
        <f t="shared" si="10"/>
        <v/>
      </c>
      <c r="BH40" s="9" t="str">
        <f t="shared" si="10"/>
        <v/>
      </c>
      <c r="BI40" s="10" t="str">
        <f t="shared" si="10"/>
        <v/>
      </c>
      <c r="BJ40" s="8" t="str">
        <f t="shared" si="18"/>
        <v/>
      </c>
      <c r="BK40" s="9" t="str">
        <f t="shared" si="18"/>
        <v/>
      </c>
      <c r="BL40" s="9" t="str">
        <f t="shared" si="18"/>
        <v/>
      </c>
      <c r="BM40" s="10" t="str">
        <f t="shared" si="18"/>
        <v/>
      </c>
      <c r="BN40" s="8" t="str">
        <f t="shared" si="18"/>
        <v/>
      </c>
      <c r="BO40" s="9" t="str">
        <f t="shared" si="18"/>
        <v/>
      </c>
      <c r="BP40" s="9" t="str">
        <f t="shared" si="18"/>
        <v/>
      </c>
      <c r="BQ40" s="10" t="str">
        <f t="shared" si="18"/>
        <v/>
      </c>
      <c r="BR40" s="8" t="str">
        <f t="shared" si="18"/>
        <v/>
      </c>
      <c r="BS40" s="9" t="str">
        <f t="shared" si="18"/>
        <v/>
      </c>
      <c r="BT40" s="9" t="str">
        <f t="shared" si="18"/>
        <v/>
      </c>
      <c r="BU40" s="10" t="str">
        <f t="shared" si="18"/>
        <v/>
      </c>
      <c r="BV40" s="8" t="str">
        <f t="shared" si="18"/>
        <v/>
      </c>
      <c r="BW40" s="9" t="str">
        <f t="shared" si="18"/>
        <v/>
      </c>
      <c r="BX40" s="9" t="str">
        <f t="shared" si="18"/>
        <v/>
      </c>
      <c r="BY40" s="10" t="str">
        <f t="shared" si="18"/>
        <v/>
      </c>
      <c r="CB40" s="7">
        <v>0.625</v>
      </c>
    </row>
    <row r="41" spans="2:80" ht="19.5" customHeight="1">
      <c r="B41" s="40">
        <v>36</v>
      </c>
      <c r="C41" s="41" t="str">
        <f>IF(VLOOKUP($B41,管理シート!$B$10:$D$108,2,0)=0,"",VLOOKUP($B41,管理シート!$B$10:$D$108,2,0))</f>
        <v/>
      </c>
      <c r="D41" s="42" t="str">
        <f>IF(VLOOKUP($B41,管理シート!$B$10:$D$108,3,0)=0,"",VLOOKUP($B41,管理シート!$B$10:$D$108,3,0))</f>
        <v/>
      </c>
      <c r="E41" s="1" t="str">
        <f t="shared" si="15"/>
        <v/>
      </c>
      <c r="F41" s="2" t="str">
        <f t="shared" si="13"/>
        <v/>
      </c>
      <c r="G41" s="24"/>
      <c r="H41" s="25"/>
      <c r="I41" s="24"/>
      <c r="J41" s="25"/>
      <c r="K41" s="24"/>
      <c r="L41" s="25"/>
      <c r="M41" s="45"/>
      <c r="N41" s="8" t="str">
        <f t="shared" si="16"/>
        <v/>
      </c>
      <c r="O41" s="9" t="str">
        <f t="shared" si="16"/>
        <v/>
      </c>
      <c r="P41" s="9" t="str">
        <f t="shared" si="16"/>
        <v/>
      </c>
      <c r="Q41" s="10" t="str">
        <f t="shared" si="16"/>
        <v/>
      </c>
      <c r="R41" s="8" t="str">
        <f t="shared" si="7"/>
        <v/>
      </c>
      <c r="S41" s="9" t="str">
        <f t="shared" si="7"/>
        <v/>
      </c>
      <c r="T41" s="9" t="str">
        <f t="shared" si="7"/>
        <v/>
      </c>
      <c r="U41" s="10" t="str">
        <f t="shared" si="7"/>
        <v/>
      </c>
      <c r="V41" s="8" t="str">
        <f t="shared" si="8"/>
        <v/>
      </c>
      <c r="W41" s="9" t="str">
        <f t="shared" si="8"/>
        <v/>
      </c>
      <c r="X41" s="9" t="str">
        <f t="shared" si="8"/>
        <v/>
      </c>
      <c r="Y41" s="10" t="str">
        <f t="shared" si="8"/>
        <v/>
      </c>
      <c r="Z41" s="8" t="str">
        <f t="shared" si="9"/>
        <v/>
      </c>
      <c r="AA41" s="9" t="str">
        <f t="shared" si="9"/>
        <v/>
      </c>
      <c r="AB41" s="9" t="str">
        <f t="shared" si="9"/>
        <v/>
      </c>
      <c r="AC41" s="10" t="str">
        <f t="shared" si="9"/>
        <v/>
      </c>
      <c r="AD41" s="8" t="str">
        <f t="shared" si="16"/>
        <v/>
      </c>
      <c r="AE41" s="9" t="str">
        <f t="shared" si="16"/>
        <v/>
      </c>
      <c r="AF41" s="9" t="str">
        <f t="shared" si="16"/>
        <v/>
      </c>
      <c r="AG41" s="10" t="str">
        <f t="shared" si="16"/>
        <v/>
      </c>
      <c r="AH41" s="8" t="str">
        <f t="shared" si="16"/>
        <v/>
      </c>
      <c r="AI41" s="9" t="str">
        <f t="shared" si="16"/>
        <v/>
      </c>
      <c r="AJ41" s="9" t="str">
        <f t="shared" si="16"/>
        <v/>
      </c>
      <c r="AK41" s="10" t="str">
        <f t="shared" si="16"/>
        <v/>
      </c>
      <c r="AL41" s="8" t="str">
        <f t="shared" si="16"/>
        <v/>
      </c>
      <c r="AM41" s="9" t="str">
        <f t="shared" si="16"/>
        <v/>
      </c>
      <c r="AN41" s="9" t="str">
        <f t="shared" si="16"/>
        <v/>
      </c>
      <c r="AO41" s="10" t="str">
        <f t="shared" ref="N41:AO55" si="19">IF($G41="","",IF(AND($I41&lt;=AO$5,$J41&gt;AO$5),"",IF(AND($K41&lt;=AO$5,$L41&gt;AO$5),"",IF(AND($G41&lt;=AO$5,$H41&gt;AO$5),"■",""))))</f>
        <v/>
      </c>
      <c r="AP41" s="8" t="str">
        <f t="shared" si="17"/>
        <v/>
      </c>
      <c r="AQ41" s="9" t="str">
        <f t="shared" si="17"/>
        <v/>
      </c>
      <c r="AR41" s="9" t="str">
        <f t="shared" si="17"/>
        <v/>
      </c>
      <c r="AS41" s="10" t="str">
        <f t="shared" si="17"/>
        <v/>
      </c>
      <c r="AT41" s="8" t="str">
        <f t="shared" si="17"/>
        <v/>
      </c>
      <c r="AU41" s="9" t="str">
        <f t="shared" si="17"/>
        <v/>
      </c>
      <c r="AV41" s="9" t="str">
        <f t="shared" si="17"/>
        <v/>
      </c>
      <c r="AW41" s="10" t="str">
        <f t="shared" si="17"/>
        <v/>
      </c>
      <c r="AX41" s="8" t="str">
        <f t="shared" si="17"/>
        <v/>
      </c>
      <c r="AY41" s="9" t="str">
        <f t="shared" si="17"/>
        <v/>
      </c>
      <c r="AZ41" s="9" t="str">
        <f t="shared" si="17"/>
        <v/>
      </c>
      <c r="BA41" s="10" t="str">
        <f t="shared" si="17"/>
        <v/>
      </c>
      <c r="BB41" s="8" t="str">
        <f t="shared" si="17"/>
        <v/>
      </c>
      <c r="BC41" s="9" t="str">
        <f t="shared" si="17"/>
        <v/>
      </c>
      <c r="BD41" s="9" t="str">
        <f t="shared" si="17"/>
        <v/>
      </c>
      <c r="BE41" s="10" t="str">
        <f t="shared" si="17"/>
        <v/>
      </c>
      <c r="BF41" s="8" t="str">
        <f t="shared" si="10"/>
        <v/>
      </c>
      <c r="BG41" s="9" t="str">
        <f t="shared" si="10"/>
        <v/>
      </c>
      <c r="BH41" s="9" t="str">
        <f t="shared" si="10"/>
        <v/>
      </c>
      <c r="BI41" s="10" t="str">
        <f t="shared" si="10"/>
        <v/>
      </c>
      <c r="BJ41" s="8" t="str">
        <f t="shared" si="18"/>
        <v/>
      </c>
      <c r="BK41" s="9" t="str">
        <f t="shared" si="18"/>
        <v/>
      </c>
      <c r="BL41" s="9" t="str">
        <f t="shared" si="18"/>
        <v/>
      </c>
      <c r="BM41" s="10" t="str">
        <f t="shared" si="18"/>
        <v/>
      </c>
      <c r="BN41" s="8" t="str">
        <f t="shared" si="18"/>
        <v/>
      </c>
      <c r="BO41" s="9" t="str">
        <f t="shared" si="18"/>
        <v/>
      </c>
      <c r="BP41" s="9" t="str">
        <f t="shared" si="18"/>
        <v/>
      </c>
      <c r="BQ41" s="10" t="str">
        <f t="shared" si="18"/>
        <v/>
      </c>
      <c r="BR41" s="8" t="str">
        <f t="shared" si="18"/>
        <v/>
      </c>
      <c r="BS41" s="9" t="str">
        <f t="shared" si="18"/>
        <v/>
      </c>
      <c r="BT41" s="9" t="str">
        <f t="shared" si="18"/>
        <v/>
      </c>
      <c r="BU41" s="10" t="str">
        <f t="shared" si="18"/>
        <v/>
      </c>
      <c r="BV41" s="8" t="str">
        <f t="shared" si="18"/>
        <v/>
      </c>
      <c r="BW41" s="9" t="str">
        <f t="shared" si="18"/>
        <v/>
      </c>
      <c r="BX41" s="9" t="str">
        <f t="shared" si="18"/>
        <v/>
      </c>
      <c r="BY41" s="10" t="str">
        <f t="shared" si="18"/>
        <v/>
      </c>
      <c r="CB41" s="7">
        <v>0.63541666666666663</v>
      </c>
    </row>
    <row r="42" spans="2:80" ht="19.5" customHeight="1">
      <c r="B42" s="40">
        <v>37</v>
      </c>
      <c r="C42" s="41" t="str">
        <f>IF(VLOOKUP($B42,管理シート!$B$10:$D$108,2,0)=0,"",VLOOKUP($B42,管理シート!$B$10:$D$108,2,0))</f>
        <v/>
      </c>
      <c r="D42" s="42" t="str">
        <f>IF(VLOOKUP($B42,管理シート!$B$10:$D$108,3,0)=0,"",VLOOKUP($B42,管理シート!$B$10:$D$108,3,0))</f>
        <v/>
      </c>
      <c r="E42" s="1" t="str">
        <f t="shared" si="15"/>
        <v/>
      </c>
      <c r="F42" s="2" t="str">
        <f t="shared" si="13"/>
        <v/>
      </c>
      <c r="G42" s="24"/>
      <c r="H42" s="25"/>
      <c r="I42" s="24"/>
      <c r="J42" s="25"/>
      <c r="K42" s="24"/>
      <c r="L42" s="25"/>
      <c r="M42" s="45"/>
      <c r="N42" s="8" t="str">
        <f t="shared" si="19"/>
        <v/>
      </c>
      <c r="O42" s="9" t="str">
        <f t="shared" si="19"/>
        <v/>
      </c>
      <c r="P42" s="9" t="str">
        <f t="shared" si="19"/>
        <v/>
      </c>
      <c r="Q42" s="10" t="str">
        <f t="shared" si="19"/>
        <v/>
      </c>
      <c r="R42" s="8" t="str">
        <f t="shared" si="7"/>
        <v/>
      </c>
      <c r="S42" s="9" t="str">
        <f t="shared" si="7"/>
        <v/>
      </c>
      <c r="T42" s="9" t="str">
        <f t="shared" si="7"/>
        <v/>
      </c>
      <c r="U42" s="10" t="str">
        <f t="shared" si="7"/>
        <v/>
      </c>
      <c r="V42" s="8" t="str">
        <f t="shared" si="8"/>
        <v/>
      </c>
      <c r="W42" s="9" t="str">
        <f t="shared" si="8"/>
        <v/>
      </c>
      <c r="X42" s="9" t="str">
        <f t="shared" si="8"/>
        <v/>
      </c>
      <c r="Y42" s="10" t="str">
        <f t="shared" si="8"/>
        <v/>
      </c>
      <c r="Z42" s="8" t="str">
        <f t="shared" si="9"/>
        <v/>
      </c>
      <c r="AA42" s="9" t="str">
        <f t="shared" si="9"/>
        <v/>
      </c>
      <c r="AB42" s="9" t="str">
        <f t="shared" si="9"/>
        <v/>
      </c>
      <c r="AC42" s="10" t="str">
        <f t="shared" si="9"/>
        <v/>
      </c>
      <c r="AD42" s="8" t="str">
        <f t="shared" si="19"/>
        <v/>
      </c>
      <c r="AE42" s="9" t="str">
        <f t="shared" si="19"/>
        <v/>
      </c>
      <c r="AF42" s="9" t="str">
        <f t="shared" si="19"/>
        <v/>
      </c>
      <c r="AG42" s="10" t="str">
        <f t="shared" si="19"/>
        <v/>
      </c>
      <c r="AH42" s="8" t="str">
        <f t="shared" si="19"/>
        <v/>
      </c>
      <c r="AI42" s="9" t="str">
        <f t="shared" si="19"/>
        <v/>
      </c>
      <c r="AJ42" s="9" t="str">
        <f t="shared" si="19"/>
        <v/>
      </c>
      <c r="AK42" s="10" t="str">
        <f t="shared" si="19"/>
        <v/>
      </c>
      <c r="AL42" s="8" t="str">
        <f t="shared" si="19"/>
        <v/>
      </c>
      <c r="AM42" s="9" t="str">
        <f t="shared" si="19"/>
        <v/>
      </c>
      <c r="AN42" s="9" t="str">
        <f t="shared" si="19"/>
        <v/>
      </c>
      <c r="AO42" s="10" t="str">
        <f t="shared" si="19"/>
        <v/>
      </c>
      <c r="AP42" s="8" t="str">
        <f t="shared" si="17"/>
        <v/>
      </c>
      <c r="AQ42" s="9" t="str">
        <f t="shared" si="17"/>
        <v/>
      </c>
      <c r="AR42" s="9" t="str">
        <f t="shared" si="17"/>
        <v/>
      </c>
      <c r="AS42" s="10" t="str">
        <f t="shared" si="17"/>
        <v/>
      </c>
      <c r="AT42" s="8" t="str">
        <f t="shared" si="17"/>
        <v/>
      </c>
      <c r="AU42" s="9" t="str">
        <f t="shared" si="17"/>
        <v/>
      </c>
      <c r="AV42" s="9" t="str">
        <f t="shared" si="17"/>
        <v/>
      </c>
      <c r="AW42" s="10" t="str">
        <f t="shared" si="17"/>
        <v/>
      </c>
      <c r="AX42" s="8" t="str">
        <f t="shared" si="17"/>
        <v/>
      </c>
      <c r="AY42" s="9" t="str">
        <f t="shared" si="17"/>
        <v/>
      </c>
      <c r="AZ42" s="9" t="str">
        <f t="shared" si="17"/>
        <v/>
      </c>
      <c r="BA42" s="10" t="str">
        <f t="shared" si="17"/>
        <v/>
      </c>
      <c r="BB42" s="8" t="str">
        <f t="shared" si="17"/>
        <v/>
      </c>
      <c r="BC42" s="9" t="str">
        <f t="shared" si="17"/>
        <v/>
      </c>
      <c r="BD42" s="9" t="str">
        <f t="shared" si="17"/>
        <v/>
      </c>
      <c r="BE42" s="10" t="str">
        <f t="shared" si="17"/>
        <v/>
      </c>
      <c r="BF42" s="8" t="str">
        <f t="shared" si="10"/>
        <v/>
      </c>
      <c r="BG42" s="9" t="str">
        <f t="shared" si="10"/>
        <v/>
      </c>
      <c r="BH42" s="9" t="str">
        <f t="shared" si="10"/>
        <v/>
      </c>
      <c r="BI42" s="10" t="str">
        <f t="shared" si="10"/>
        <v/>
      </c>
      <c r="BJ42" s="8" t="str">
        <f t="shared" si="18"/>
        <v/>
      </c>
      <c r="BK42" s="9" t="str">
        <f t="shared" si="18"/>
        <v/>
      </c>
      <c r="BL42" s="9" t="str">
        <f t="shared" si="18"/>
        <v/>
      </c>
      <c r="BM42" s="10" t="str">
        <f t="shared" si="18"/>
        <v/>
      </c>
      <c r="BN42" s="8" t="str">
        <f t="shared" si="18"/>
        <v/>
      </c>
      <c r="BO42" s="9" t="str">
        <f t="shared" si="18"/>
        <v/>
      </c>
      <c r="BP42" s="9" t="str">
        <f t="shared" si="18"/>
        <v/>
      </c>
      <c r="BQ42" s="10" t="str">
        <f t="shared" si="18"/>
        <v/>
      </c>
      <c r="BR42" s="8" t="str">
        <f t="shared" si="18"/>
        <v/>
      </c>
      <c r="BS42" s="9" t="str">
        <f t="shared" si="18"/>
        <v/>
      </c>
      <c r="BT42" s="9" t="str">
        <f t="shared" si="18"/>
        <v/>
      </c>
      <c r="BU42" s="10" t="str">
        <f t="shared" si="18"/>
        <v/>
      </c>
      <c r="BV42" s="8" t="str">
        <f t="shared" si="18"/>
        <v/>
      </c>
      <c r="BW42" s="9" t="str">
        <f t="shared" si="18"/>
        <v/>
      </c>
      <c r="BX42" s="9" t="str">
        <f t="shared" si="18"/>
        <v/>
      </c>
      <c r="BY42" s="10" t="str">
        <f t="shared" si="18"/>
        <v/>
      </c>
      <c r="CB42" s="7">
        <v>0.64583333333333337</v>
      </c>
    </row>
    <row r="43" spans="2:80" ht="19.5" customHeight="1">
      <c r="B43" s="40">
        <v>38</v>
      </c>
      <c r="C43" s="41" t="str">
        <f>IF(VLOOKUP($B43,管理シート!$B$10:$D$108,2,0)=0,"",VLOOKUP($B43,管理シート!$B$10:$D$108,2,0))</f>
        <v/>
      </c>
      <c r="D43" s="42" t="str">
        <f>IF(VLOOKUP($B43,管理シート!$B$10:$D$108,3,0)=0,"",VLOOKUP($B43,管理シート!$B$10:$D$108,3,0))</f>
        <v/>
      </c>
      <c r="E43" s="1" t="str">
        <f t="shared" si="15"/>
        <v/>
      </c>
      <c r="F43" s="2" t="str">
        <f t="shared" si="13"/>
        <v/>
      </c>
      <c r="G43" s="24"/>
      <c r="H43" s="25"/>
      <c r="I43" s="24"/>
      <c r="J43" s="25"/>
      <c r="K43" s="24"/>
      <c r="L43" s="25"/>
      <c r="M43" s="45"/>
      <c r="N43" s="8" t="str">
        <f t="shared" si="19"/>
        <v/>
      </c>
      <c r="O43" s="9" t="str">
        <f t="shared" si="19"/>
        <v/>
      </c>
      <c r="P43" s="9" t="str">
        <f t="shared" si="19"/>
        <v/>
      </c>
      <c r="Q43" s="10" t="str">
        <f t="shared" si="19"/>
        <v/>
      </c>
      <c r="R43" s="8" t="str">
        <f t="shared" si="7"/>
        <v/>
      </c>
      <c r="S43" s="9" t="str">
        <f t="shared" si="7"/>
        <v/>
      </c>
      <c r="T43" s="9" t="str">
        <f t="shared" si="7"/>
        <v/>
      </c>
      <c r="U43" s="10" t="str">
        <f t="shared" si="7"/>
        <v/>
      </c>
      <c r="V43" s="8" t="str">
        <f t="shared" si="8"/>
        <v/>
      </c>
      <c r="W43" s="9" t="str">
        <f t="shared" si="8"/>
        <v/>
      </c>
      <c r="X43" s="9" t="str">
        <f t="shared" si="8"/>
        <v/>
      </c>
      <c r="Y43" s="10" t="str">
        <f t="shared" si="8"/>
        <v/>
      </c>
      <c r="Z43" s="8" t="str">
        <f t="shared" si="9"/>
        <v/>
      </c>
      <c r="AA43" s="9" t="str">
        <f t="shared" si="9"/>
        <v/>
      </c>
      <c r="AB43" s="9" t="str">
        <f t="shared" si="9"/>
        <v/>
      </c>
      <c r="AC43" s="10" t="str">
        <f t="shared" si="9"/>
        <v/>
      </c>
      <c r="AD43" s="8" t="str">
        <f t="shared" si="19"/>
        <v/>
      </c>
      <c r="AE43" s="9" t="str">
        <f t="shared" si="19"/>
        <v/>
      </c>
      <c r="AF43" s="9" t="str">
        <f t="shared" si="19"/>
        <v/>
      </c>
      <c r="AG43" s="10" t="str">
        <f t="shared" si="19"/>
        <v/>
      </c>
      <c r="AH43" s="8" t="str">
        <f t="shared" si="19"/>
        <v/>
      </c>
      <c r="AI43" s="9" t="str">
        <f t="shared" si="19"/>
        <v/>
      </c>
      <c r="AJ43" s="9" t="str">
        <f t="shared" si="19"/>
        <v/>
      </c>
      <c r="AK43" s="10" t="str">
        <f t="shared" si="19"/>
        <v/>
      </c>
      <c r="AL43" s="8" t="str">
        <f t="shared" si="19"/>
        <v/>
      </c>
      <c r="AM43" s="9" t="str">
        <f t="shared" si="19"/>
        <v/>
      </c>
      <c r="AN43" s="9" t="str">
        <f t="shared" si="19"/>
        <v/>
      </c>
      <c r="AO43" s="10" t="str">
        <f t="shared" si="19"/>
        <v/>
      </c>
      <c r="AP43" s="8" t="str">
        <f t="shared" si="17"/>
        <v/>
      </c>
      <c r="AQ43" s="9" t="str">
        <f t="shared" si="17"/>
        <v/>
      </c>
      <c r="AR43" s="9" t="str">
        <f t="shared" si="17"/>
        <v/>
      </c>
      <c r="AS43" s="10" t="str">
        <f t="shared" si="17"/>
        <v/>
      </c>
      <c r="AT43" s="8" t="str">
        <f t="shared" si="17"/>
        <v/>
      </c>
      <c r="AU43" s="9" t="str">
        <f t="shared" si="17"/>
        <v/>
      </c>
      <c r="AV43" s="9" t="str">
        <f t="shared" si="17"/>
        <v/>
      </c>
      <c r="AW43" s="10" t="str">
        <f t="shared" si="17"/>
        <v/>
      </c>
      <c r="AX43" s="8" t="str">
        <f t="shared" si="17"/>
        <v/>
      </c>
      <c r="AY43" s="9" t="str">
        <f t="shared" si="17"/>
        <v/>
      </c>
      <c r="AZ43" s="9" t="str">
        <f t="shared" si="17"/>
        <v/>
      </c>
      <c r="BA43" s="10" t="str">
        <f t="shared" si="17"/>
        <v/>
      </c>
      <c r="BB43" s="8" t="str">
        <f t="shared" si="17"/>
        <v/>
      </c>
      <c r="BC43" s="9" t="str">
        <f t="shared" si="17"/>
        <v/>
      </c>
      <c r="BD43" s="9" t="str">
        <f t="shared" si="17"/>
        <v/>
      </c>
      <c r="BE43" s="10" t="str">
        <f t="shared" si="17"/>
        <v/>
      </c>
      <c r="BF43" s="8" t="str">
        <f t="shared" si="10"/>
        <v/>
      </c>
      <c r="BG43" s="9" t="str">
        <f t="shared" si="10"/>
        <v/>
      </c>
      <c r="BH43" s="9" t="str">
        <f t="shared" si="10"/>
        <v/>
      </c>
      <c r="BI43" s="10" t="str">
        <f t="shared" si="10"/>
        <v/>
      </c>
      <c r="BJ43" s="8" t="str">
        <f t="shared" si="18"/>
        <v/>
      </c>
      <c r="BK43" s="9" t="str">
        <f t="shared" si="18"/>
        <v/>
      </c>
      <c r="BL43" s="9" t="str">
        <f t="shared" si="18"/>
        <v/>
      </c>
      <c r="BM43" s="10" t="str">
        <f t="shared" si="18"/>
        <v/>
      </c>
      <c r="BN43" s="8" t="str">
        <f t="shared" si="18"/>
        <v/>
      </c>
      <c r="BO43" s="9" t="str">
        <f t="shared" si="18"/>
        <v/>
      </c>
      <c r="BP43" s="9" t="str">
        <f t="shared" si="18"/>
        <v/>
      </c>
      <c r="BQ43" s="10" t="str">
        <f t="shared" si="18"/>
        <v/>
      </c>
      <c r="BR43" s="8" t="str">
        <f t="shared" si="18"/>
        <v/>
      </c>
      <c r="BS43" s="9" t="str">
        <f t="shared" si="18"/>
        <v/>
      </c>
      <c r="BT43" s="9" t="str">
        <f t="shared" si="18"/>
        <v/>
      </c>
      <c r="BU43" s="10" t="str">
        <f t="shared" si="18"/>
        <v/>
      </c>
      <c r="BV43" s="8" t="str">
        <f t="shared" si="18"/>
        <v/>
      </c>
      <c r="BW43" s="9" t="str">
        <f t="shared" si="18"/>
        <v/>
      </c>
      <c r="BX43" s="9" t="str">
        <f t="shared" si="18"/>
        <v/>
      </c>
      <c r="BY43" s="10" t="str">
        <f t="shared" si="18"/>
        <v/>
      </c>
      <c r="CB43" s="7">
        <v>0.65625</v>
      </c>
    </row>
    <row r="44" spans="2:80" ht="19.5" customHeight="1">
      <c r="B44" s="40">
        <v>39</v>
      </c>
      <c r="C44" s="41" t="str">
        <f>IF(VLOOKUP($B44,管理シート!$B$10:$D$108,2,0)=0,"",VLOOKUP($B44,管理シート!$B$10:$D$108,2,0))</f>
        <v/>
      </c>
      <c r="D44" s="42" t="str">
        <f>IF(VLOOKUP($B44,管理シート!$B$10:$D$108,3,0)=0,"",VLOOKUP($B44,管理シート!$B$10:$D$108,3,0))</f>
        <v/>
      </c>
      <c r="E44" s="1" t="str">
        <f t="shared" si="15"/>
        <v/>
      </c>
      <c r="F44" s="2" t="str">
        <f t="shared" si="13"/>
        <v/>
      </c>
      <c r="G44" s="24"/>
      <c r="H44" s="25"/>
      <c r="I44" s="24"/>
      <c r="J44" s="25"/>
      <c r="K44" s="24"/>
      <c r="L44" s="25"/>
      <c r="M44" s="45"/>
      <c r="N44" s="8" t="str">
        <f t="shared" si="19"/>
        <v/>
      </c>
      <c r="O44" s="9" t="str">
        <f t="shared" si="19"/>
        <v/>
      </c>
      <c r="P44" s="9" t="str">
        <f t="shared" si="19"/>
        <v/>
      </c>
      <c r="Q44" s="10" t="str">
        <f t="shared" si="19"/>
        <v/>
      </c>
      <c r="R44" s="8" t="str">
        <f t="shared" si="7"/>
        <v/>
      </c>
      <c r="S44" s="9" t="str">
        <f t="shared" si="7"/>
        <v/>
      </c>
      <c r="T44" s="9" t="str">
        <f t="shared" si="7"/>
        <v/>
      </c>
      <c r="U44" s="10" t="str">
        <f t="shared" si="7"/>
        <v/>
      </c>
      <c r="V44" s="8" t="str">
        <f t="shared" si="8"/>
        <v/>
      </c>
      <c r="W44" s="9" t="str">
        <f t="shared" si="8"/>
        <v/>
      </c>
      <c r="X44" s="9" t="str">
        <f t="shared" si="8"/>
        <v/>
      </c>
      <c r="Y44" s="10" t="str">
        <f t="shared" si="8"/>
        <v/>
      </c>
      <c r="Z44" s="8" t="str">
        <f t="shared" si="9"/>
        <v/>
      </c>
      <c r="AA44" s="9" t="str">
        <f t="shared" si="9"/>
        <v/>
      </c>
      <c r="AB44" s="9" t="str">
        <f t="shared" si="9"/>
        <v/>
      </c>
      <c r="AC44" s="10" t="str">
        <f t="shared" si="9"/>
        <v/>
      </c>
      <c r="AD44" s="8" t="str">
        <f t="shared" si="19"/>
        <v/>
      </c>
      <c r="AE44" s="9" t="str">
        <f t="shared" si="19"/>
        <v/>
      </c>
      <c r="AF44" s="9" t="str">
        <f t="shared" si="19"/>
        <v/>
      </c>
      <c r="AG44" s="10" t="str">
        <f t="shared" si="19"/>
        <v/>
      </c>
      <c r="AH44" s="8" t="str">
        <f t="shared" si="19"/>
        <v/>
      </c>
      <c r="AI44" s="9" t="str">
        <f t="shared" si="19"/>
        <v/>
      </c>
      <c r="AJ44" s="9" t="str">
        <f t="shared" si="19"/>
        <v/>
      </c>
      <c r="AK44" s="10" t="str">
        <f t="shared" si="19"/>
        <v/>
      </c>
      <c r="AL44" s="8" t="str">
        <f t="shared" si="19"/>
        <v/>
      </c>
      <c r="AM44" s="9" t="str">
        <f t="shared" si="19"/>
        <v/>
      </c>
      <c r="AN44" s="9" t="str">
        <f t="shared" si="19"/>
        <v/>
      </c>
      <c r="AO44" s="10" t="str">
        <f t="shared" si="19"/>
        <v/>
      </c>
      <c r="AP44" s="8" t="str">
        <f t="shared" si="17"/>
        <v/>
      </c>
      <c r="AQ44" s="9" t="str">
        <f t="shared" si="17"/>
        <v/>
      </c>
      <c r="AR44" s="9" t="str">
        <f t="shared" si="17"/>
        <v/>
      </c>
      <c r="AS44" s="10" t="str">
        <f t="shared" si="17"/>
        <v/>
      </c>
      <c r="AT44" s="8" t="str">
        <f t="shared" si="17"/>
        <v/>
      </c>
      <c r="AU44" s="9" t="str">
        <f t="shared" si="17"/>
        <v/>
      </c>
      <c r="AV44" s="9" t="str">
        <f t="shared" si="17"/>
        <v/>
      </c>
      <c r="AW44" s="10" t="str">
        <f t="shared" si="17"/>
        <v/>
      </c>
      <c r="AX44" s="8" t="str">
        <f t="shared" si="17"/>
        <v/>
      </c>
      <c r="AY44" s="9" t="str">
        <f t="shared" si="17"/>
        <v/>
      </c>
      <c r="AZ44" s="9" t="str">
        <f t="shared" si="17"/>
        <v/>
      </c>
      <c r="BA44" s="10" t="str">
        <f t="shared" si="17"/>
        <v/>
      </c>
      <c r="BB44" s="8" t="str">
        <f t="shared" si="17"/>
        <v/>
      </c>
      <c r="BC44" s="9" t="str">
        <f t="shared" si="17"/>
        <v/>
      </c>
      <c r="BD44" s="9" t="str">
        <f t="shared" si="17"/>
        <v/>
      </c>
      <c r="BE44" s="10" t="str">
        <f t="shared" si="17"/>
        <v/>
      </c>
      <c r="BF44" s="8" t="str">
        <f t="shared" si="10"/>
        <v/>
      </c>
      <c r="BG44" s="9" t="str">
        <f t="shared" si="10"/>
        <v/>
      </c>
      <c r="BH44" s="9" t="str">
        <f t="shared" si="10"/>
        <v/>
      </c>
      <c r="BI44" s="10" t="str">
        <f t="shared" si="10"/>
        <v/>
      </c>
      <c r="BJ44" s="8" t="str">
        <f t="shared" si="18"/>
        <v/>
      </c>
      <c r="BK44" s="9" t="str">
        <f t="shared" si="18"/>
        <v/>
      </c>
      <c r="BL44" s="9" t="str">
        <f t="shared" si="18"/>
        <v/>
      </c>
      <c r="BM44" s="10" t="str">
        <f t="shared" si="18"/>
        <v/>
      </c>
      <c r="BN44" s="8" t="str">
        <f t="shared" si="18"/>
        <v/>
      </c>
      <c r="BO44" s="9" t="str">
        <f t="shared" si="18"/>
        <v/>
      </c>
      <c r="BP44" s="9" t="str">
        <f t="shared" si="18"/>
        <v/>
      </c>
      <c r="BQ44" s="10" t="str">
        <f t="shared" si="18"/>
        <v/>
      </c>
      <c r="BR44" s="8" t="str">
        <f t="shared" si="18"/>
        <v/>
      </c>
      <c r="BS44" s="9" t="str">
        <f t="shared" si="18"/>
        <v/>
      </c>
      <c r="BT44" s="9" t="str">
        <f t="shared" si="18"/>
        <v/>
      </c>
      <c r="BU44" s="10" t="str">
        <f t="shared" si="18"/>
        <v/>
      </c>
      <c r="BV44" s="8" t="str">
        <f t="shared" si="18"/>
        <v/>
      </c>
      <c r="BW44" s="9" t="str">
        <f t="shared" si="18"/>
        <v/>
      </c>
      <c r="BX44" s="9" t="str">
        <f t="shared" si="18"/>
        <v/>
      </c>
      <c r="BY44" s="10" t="str">
        <f t="shared" si="18"/>
        <v/>
      </c>
      <c r="CB44" s="7">
        <v>0.66666666666666663</v>
      </c>
    </row>
    <row r="45" spans="2:80" ht="19.5" customHeight="1">
      <c r="B45" s="40">
        <v>40</v>
      </c>
      <c r="C45" s="41" t="str">
        <f>IF(VLOOKUP($B45,管理シート!$B$10:$D$108,2,0)=0,"",VLOOKUP($B45,管理シート!$B$10:$D$108,2,0))</f>
        <v/>
      </c>
      <c r="D45" s="42" t="str">
        <f>IF(VLOOKUP($B45,管理シート!$B$10:$D$108,3,0)=0,"",VLOOKUP($B45,管理シート!$B$10:$D$108,3,0))</f>
        <v/>
      </c>
      <c r="E45" s="1" t="str">
        <f t="shared" si="15"/>
        <v/>
      </c>
      <c r="F45" s="2" t="str">
        <f t="shared" si="13"/>
        <v/>
      </c>
      <c r="G45" s="24"/>
      <c r="H45" s="25"/>
      <c r="I45" s="24"/>
      <c r="J45" s="25"/>
      <c r="K45" s="24"/>
      <c r="L45" s="25"/>
      <c r="M45" s="45"/>
      <c r="N45" s="8" t="str">
        <f t="shared" si="19"/>
        <v/>
      </c>
      <c r="O45" s="9" t="str">
        <f t="shared" si="19"/>
        <v/>
      </c>
      <c r="P45" s="9" t="str">
        <f t="shared" si="19"/>
        <v/>
      </c>
      <c r="Q45" s="10" t="str">
        <f t="shared" si="19"/>
        <v/>
      </c>
      <c r="R45" s="8" t="str">
        <f t="shared" si="7"/>
        <v/>
      </c>
      <c r="S45" s="9" t="str">
        <f t="shared" si="7"/>
        <v/>
      </c>
      <c r="T45" s="9" t="str">
        <f t="shared" si="7"/>
        <v/>
      </c>
      <c r="U45" s="10" t="str">
        <f t="shared" si="7"/>
        <v/>
      </c>
      <c r="V45" s="8" t="str">
        <f t="shared" si="8"/>
        <v/>
      </c>
      <c r="W45" s="9" t="str">
        <f t="shared" si="8"/>
        <v/>
      </c>
      <c r="X45" s="9" t="str">
        <f t="shared" si="8"/>
        <v/>
      </c>
      <c r="Y45" s="10" t="str">
        <f t="shared" si="8"/>
        <v/>
      </c>
      <c r="Z45" s="8" t="str">
        <f t="shared" si="9"/>
        <v/>
      </c>
      <c r="AA45" s="9" t="str">
        <f t="shared" si="9"/>
        <v/>
      </c>
      <c r="AB45" s="9" t="str">
        <f t="shared" si="9"/>
        <v/>
      </c>
      <c r="AC45" s="10" t="str">
        <f t="shared" si="9"/>
        <v/>
      </c>
      <c r="AD45" s="8" t="str">
        <f t="shared" si="19"/>
        <v/>
      </c>
      <c r="AE45" s="9" t="str">
        <f t="shared" si="19"/>
        <v/>
      </c>
      <c r="AF45" s="9" t="str">
        <f t="shared" si="19"/>
        <v/>
      </c>
      <c r="AG45" s="10" t="str">
        <f t="shared" si="19"/>
        <v/>
      </c>
      <c r="AH45" s="8" t="str">
        <f t="shared" si="19"/>
        <v/>
      </c>
      <c r="AI45" s="9" t="str">
        <f t="shared" si="19"/>
        <v/>
      </c>
      <c r="AJ45" s="9" t="str">
        <f t="shared" si="19"/>
        <v/>
      </c>
      <c r="AK45" s="10" t="str">
        <f t="shared" si="19"/>
        <v/>
      </c>
      <c r="AL45" s="8" t="str">
        <f t="shared" si="19"/>
        <v/>
      </c>
      <c r="AM45" s="9" t="str">
        <f t="shared" si="19"/>
        <v/>
      </c>
      <c r="AN45" s="9" t="str">
        <f t="shared" si="19"/>
        <v/>
      </c>
      <c r="AO45" s="10" t="str">
        <f t="shared" si="19"/>
        <v/>
      </c>
      <c r="AP45" s="8" t="str">
        <f t="shared" si="17"/>
        <v/>
      </c>
      <c r="AQ45" s="9" t="str">
        <f t="shared" si="17"/>
        <v/>
      </c>
      <c r="AR45" s="9" t="str">
        <f t="shared" si="17"/>
        <v/>
      </c>
      <c r="AS45" s="10" t="str">
        <f t="shared" si="17"/>
        <v/>
      </c>
      <c r="AT45" s="8" t="str">
        <f t="shared" si="17"/>
        <v/>
      </c>
      <c r="AU45" s="9" t="str">
        <f t="shared" si="17"/>
        <v/>
      </c>
      <c r="AV45" s="9" t="str">
        <f t="shared" si="17"/>
        <v/>
      </c>
      <c r="AW45" s="10" t="str">
        <f t="shared" si="17"/>
        <v/>
      </c>
      <c r="AX45" s="8" t="str">
        <f t="shared" si="17"/>
        <v/>
      </c>
      <c r="AY45" s="9" t="str">
        <f t="shared" si="17"/>
        <v/>
      </c>
      <c r="AZ45" s="9" t="str">
        <f t="shared" si="17"/>
        <v/>
      </c>
      <c r="BA45" s="10" t="str">
        <f t="shared" si="17"/>
        <v/>
      </c>
      <c r="BB45" s="8" t="str">
        <f t="shared" si="17"/>
        <v/>
      </c>
      <c r="BC45" s="9" t="str">
        <f t="shared" si="17"/>
        <v/>
      </c>
      <c r="BD45" s="9" t="str">
        <f t="shared" si="17"/>
        <v/>
      </c>
      <c r="BE45" s="10" t="str">
        <f t="shared" si="17"/>
        <v/>
      </c>
      <c r="BF45" s="8" t="str">
        <f t="shared" si="10"/>
        <v/>
      </c>
      <c r="BG45" s="9" t="str">
        <f t="shared" si="10"/>
        <v/>
      </c>
      <c r="BH45" s="9" t="str">
        <f t="shared" si="10"/>
        <v/>
      </c>
      <c r="BI45" s="10" t="str">
        <f t="shared" si="10"/>
        <v/>
      </c>
      <c r="BJ45" s="8" t="str">
        <f t="shared" si="18"/>
        <v/>
      </c>
      <c r="BK45" s="9" t="str">
        <f t="shared" si="18"/>
        <v/>
      </c>
      <c r="BL45" s="9" t="str">
        <f t="shared" si="18"/>
        <v/>
      </c>
      <c r="BM45" s="10" t="str">
        <f t="shared" si="18"/>
        <v/>
      </c>
      <c r="BN45" s="8" t="str">
        <f t="shared" si="18"/>
        <v/>
      </c>
      <c r="BO45" s="9" t="str">
        <f t="shared" si="18"/>
        <v/>
      </c>
      <c r="BP45" s="9" t="str">
        <f t="shared" si="18"/>
        <v/>
      </c>
      <c r="BQ45" s="10" t="str">
        <f t="shared" si="18"/>
        <v/>
      </c>
      <c r="BR45" s="8" t="str">
        <f t="shared" si="18"/>
        <v/>
      </c>
      <c r="BS45" s="9" t="str">
        <f t="shared" si="18"/>
        <v/>
      </c>
      <c r="BT45" s="9" t="str">
        <f t="shared" si="18"/>
        <v/>
      </c>
      <c r="BU45" s="10" t="str">
        <f t="shared" si="18"/>
        <v/>
      </c>
      <c r="BV45" s="8" t="str">
        <f t="shared" si="18"/>
        <v/>
      </c>
      <c r="BW45" s="9" t="str">
        <f t="shared" si="18"/>
        <v/>
      </c>
      <c r="BX45" s="9" t="str">
        <f t="shared" si="18"/>
        <v/>
      </c>
      <c r="BY45" s="10" t="str">
        <f t="shared" si="18"/>
        <v/>
      </c>
      <c r="CB45" s="7">
        <v>0.67708333333333337</v>
      </c>
    </row>
    <row r="46" spans="2:80" ht="19.5" customHeight="1">
      <c r="B46" s="40">
        <v>41</v>
      </c>
      <c r="C46" s="41" t="str">
        <f>IF(VLOOKUP($B46,管理シート!$B$10:$D$108,2,0)=0,"",VLOOKUP($B46,管理シート!$B$10:$D$108,2,0))</f>
        <v/>
      </c>
      <c r="D46" s="42" t="str">
        <f>IF(VLOOKUP($B46,管理シート!$B$10:$D$108,3,0)=0,"",VLOOKUP($B46,管理シート!$B$10:$D$108,3,0))</f>
        <v/>
      </c>
      <c r="E46" s="1" t="str">
        <f t="shared" si="15"/>
        <v/>
      </c>
      <c r="F46" s="2" t="str">
        <f t="shared" si="13"/>
        <v/>
      </c>
      <c r="G46" s="24"/>
      <c r="H46" s="25"/>
      <c r="I46" s="24"/>
      <c r="J46" s="25"/>
      <c r="K46" s="24"/>
      <c r="L46" s="25"/>
      <c r="M46" s="45"/>
      <c r="N46" s="8" t="str">
        <f t="shared" si="19"/>
        <v/>
      </c>
      <c r="O46" s="9" t="str">
        <f t="shared" si="19"/>
        <v/>
      </c>
      <c r="P46" s="9" t="str">
        <f t="shared" si="19"/>
        <v/>
      </c>
      <c r="Q46" s="10" t="str">
        <f t="shared" si="19"/>
        <v/>
      </c>
      <c r="R46" s="8" t="str">
        <f t="shared" si="7"/>
        <v/>
      </c>
      <c r="S46" s="9" t="str">
        <f t="shared" si="7"/>
        <v/>
      </c>
      <c r="T46" s="9" t="str">
        <f t="shared" si="7"/>
        <v/>
      </c>
      <c r="U46" s="10" t="str">
        <f t="shared" si="7"/>
        <v/>
      </c>
      <c r="V46" s="8" t="str">
        <f t="shared" si="8"/>
        <v/>
      </c>
      <c r="W46" s="9" t="str">
        <f t="shared" si="8"/>
        <v/>
      </c>
      <c r="X46" s="9" t="str">
        <f t="shared" si="8"/>
        <v/>
      </c>
      <c r="Y46" s="10" t="str">
        <f t="shared" si="8"/>
        <v/>
      </c>
      <c r="Z46" s="8" t="str">
        <f t="shared" si="9"/>
        <v/>
      </c>
      <c r="AA46" s="9" t="str">
        <f t="shared" si="9"/>
        <v/>
      </c>
      <c r="AB46" s="9" t="str">
        <f t="shared" si="9"/>
        <v/>
      </c>
      <c r="AC46" s="10" t="str">
        <f t="shared" si="9"/>
        <v/>
      </c>
      <c r="AD46" s="8" t="str">
        <f t="shared" si="19"/>
        <v/>
      </c>
      <c r="AE46" s="9" t="str">
        <f t="shared" si="19"/>
        <v/>
      </c>
      <c r="AF46" s="9" t="str">
        <f t="shared" si="19"/>
        <v/>
      </c>
      <c r="AG46" s="10" t="str">
        <f t="shared" si="19"/>
        <v/>
      </c>
      <c r="AH46" s="8" t="str">
        <f t="shared" si="19"/>
        <v/>
      </c>
      <c r="AI46" s="9" t="str">
        <f t="shared" si="19"/>
        <v/>
      </c>
      <c r="AJ46" s="9" t="str">
        <f t="shared" si="19"/>
        <v/>
      </c>
      <c r="AK46" s="10" t="str">
        <f t="shared" si="19"/>
        <v/>
      </c>
      <c r="AL46" s="8" t="str">
        <f t="shared" si="19"/>
        <v/>
      </c>
      <c r="AM46" s="9" t="str">
        <f t="shared" si="19"/>
        <v/>
      </c>
      <c r="AN46" s="9" t="str">
        <f t="shared" si="19"/>
        <v/>
      </c>
      <c r="AO46" s="10" t="str">
        <f t="shared" si="19"/>
        <v/>
      </c>
      <c r="AP46" s="8" t="str">
        <f t="shared" si="17"/>
        <v/>
      </c>
      <c r="AQ46" s="9" t="str">
        <f t="shared" si="17"/>
        <v/>
      </c>
      <c r="AR46" s="9" t="str">
        <f t="shared" si="17"/>
        <v/>
      </c>
      <c r="AS46" s="10" t="str">
        <f t="shared" si="17"/>
        <v/>
      </c>
      <c r="AT46" s="8" t="str">
        <f t="shared" si="17"/>
        <v/>
      </c>
      <c r="AU46" s="9" t="str">
        <f t="shared" si="17"/>
        <v/>
      </c>
      <c r="AV46" s="9" t="str">
        <f t="shared" si="17"/>
        <v/>
      </c>
      <c r="AW46" s="10" t="str">
        <f t="shared" si="17"/>
        <v/>
      </c>
      <c r="AX46" s="8" t="str">
        <f t="shared" si="17"/>
        <v/>
      </c>
      <c r="AY46" s="9" t="str">
        <f t="shared" si="17"/>
        <v/>
      </c>
      <c r="AZ46" s="9" t="str">
        <f t="shared" si="17"/>
        <v/>
      </c>
      <c r="BA46" s="10" t="str">
        <f t="shared" si="17"/>
        <v/>
      </c>
      <c r="BB46" s="8" t="str">
        <f t="shared" si="17"/>
        <v/>
      </c>
      <c r="BC46" s="9" t="str">
        <f t="shared" si="17"/>
        <v/>
      </c>
      <c r="BD46" s="9" t="str">
        <f t="shared" si="17"/>
        <v/>
      </c>
      <c r="BE46" s="10" t="str">
        <f t="shared" ref="AP46:BE55" si="20">IF($G46="","",IF(AND($I46&lt;=BE$5,$J46&gt;BE$5),"",IF(AND($K46&lt;=BE$5,$L46&gt;BE$5),"",IF(AND($G46&lt;=BE$5,$H46&gt;BE$5),"■",""))))</f>
        <v/>
      </c>
      <c r="BF46" s="8" t="str">
        <f t="shared" si="10"/>
        <v/>
      </c>
      <c r="BG46" s="9" t="str">
        <f t="shared" si="10"/>
        <v/>
      </c>
      <c r="BH46" s="9" t="str">
        <f t="shared" si="10"/>
        <v/>
      </c>
      <c r="BI46" s="10" t="str">
        <f t="shared" si="10"/>
        <v/>
      </c>
      <c r="BJ46" s="8" t="str">
        <f t="shared" si="18"/>
        <v/>
      </c>
      <c r="BK46" s="9" t="str">
        <f t="shared" si="18"/>
        <v/>
      </c>
      <c r="BL46" s="9" t="str">
        <f t="shared" si="18"/>
        <v/>
      </c>
      <c r="BM46" s="10" t="str">
        <f t="shared" si="18"/>
        <v/>
      </c>
      <c r="BN46" s="8" t="str">
        <f t="shared" si="18"/>
        <v/>
      </c>
      <c r="BO46" s="9" t="str">
        <f t="shared" si="18"/>
        <v/>
      </c>
      <c r="BP46" s="9" t="str">
        <f t="shared" si="18"/>
        <v/>
      </c>
      <c r="BQ46" s="10" t="str">
        <f t="shared" si="18"/>
        <v/>
      </c>
      <c r="BR46" s="8" t="str">
        <f t="shared" si="18"/>
        <v/>
      </c>
      <c r="BS46" s="9" t="str">
        <f t="shared" si="18"/>
        <v/>
      </c>
      <c r="BT46" s="9" t="str">
        <f t="shared" si="18"/>
        <v/>
      </c>
      <c r="BU46" s="10" t="str">
        <f t="shared" si="18"/>
        <v/>
      </c>
      <c r="BV46" s="8" t="str">
        <f t="shared" si="18"/>
        <v/>
      </c>
      <c r="BW46" s="9" t="str">
        <f t="shared" si="18"/>
        <v/>
      </c>
      <c r="BX46" s="9" t="str">
        <f t="shared" si="18"/>
        <v/>
      </c>
      <c r="BY46" s="10" t="str">
        <f t="shared" si="18"/>
        <v/>
      </c>
      <c r="CB46" s="7">
        <v>0.6875</v>
      </c>
    </row>
    <row r="47" spans="2:80" ht="19.5" customHeight="1">
      <c r="B47" s="40">
        <v>42</v>
      </c>
      <c r="C47" s="41" t="str">
        <f>IF(VLOOKUP($B47,管理シート!$B$10:$D$108,2,0)=0,"",VLOOKUP($B47,管理シート!$B$10:$D$108,2,0))</f>
        <v/>
      </c>
      <c r="D47" s="42" t="str">
        <f>IF(VLOOKUP($B47,管理シート!$B$10:$D$108,3,0)=0,"",VLOOKUP($B47,管理シート!$B$10:$D$108,3,0))</f>
        <v/>
      </c>
      <c r="E47" s="1" t="str">
        <f t="shared" si="15"/>
        <v/>
      </c>
      <c r="F47" s="2" t="str">
        <f t="shared" si="13"/>
        <v/>
      </c>
      <c r="G47" s="24"/>
      <c r="H47" s="25"/>
      <c r="I47" s="24"/>
      <c r="J47" s="25"/>
      <c r="K47" s="24"/>
      <c r="L47" s="25"/>
      <c r="M47" s="45"/>
      <c r="N47" s="8" t="str">
        <f t="shared" si="19"/>
        <v/>
      </c>
      <c r="O47" s="9" t="str">
        <f t="shared" si="19"/>
        <v/>
      </c>
      <c r="P47" s="9" t="str">
        <f t="shared" si="19"/>
        <v/>
      </c>
      <c r="Q47" s="10" t="str">
        <f t="shared" si="19"/>
        <v/>
      </c>
      <c r="R47" s="8" t="str">
        <f t="shared" si="7"/>
        <v/>
      </c>
      <c r="S47" s="9" t="str">
        <f t="shared" si="7"/>
        <v/>
      </c>
      <c r="T47" s="9" t="str">
        <f t="shared" si="7"/>
        <v/>
      </c>
      <c r="U47" s="10" t="str">
        <f t="shared" si="7"/>
        <v/>
      </c>
      <c r="V47" s="8" t="str">
        <f t="shared" si="8"/>
        <v/>
      </c>
      <c r="W47" s="9" t="str">
        <f t="shared" si="8"/>
        <v/>
      </c>
      <c r="X47" s="9" t="str">
        <f t="shared" si="8"/>
        <v/>
      </c>
      <c r="Y47" s="10" t="str">
        <f t="shared" si="8"/>
        <v/>
      </c>
      <c r="Z47" s="8" t="str">
        <f t="shared" si="9"/>
        <v/>
      </c>
      <c r="AA47" s="9" t="str">
        <f t="shared" si="9"/>
        <v/>
      </c>
      <c r="AB47" s="9" t="str">
        <f t="shared" si="9"/>
        <v/>
      </c>
      <c r="AC47" s="10" t="str">
        <f t="shared" si="9"/>
        <v/>
      </c>
      <c r="AD47" s="8" t="str">
        <f t="shared" si="19"/>
        <v/>
      </c>
      <c r="AE47" s="9" t="str">
        <f t="shared" si="19"/>
        <v/>
      </c>
      <c r="AF47" s="9" t="str">
        <f t="shared" si="19"/>
        <v/>
      </c>
      <c r="AG47" s="10" t="str">
        <f t="shared" si="19"/>
        <v/>
      </c>
      <c r="AH47" s="8" t="str">
        <f t="shared" si="19"/>
        <v/>
      </c>
      <c r="AI47" s="9" t="str">
        <f t="shared" si="19"/>
        <v/>
      </c>
      <c r="AJ47" s="9" t="str">
        <f t="shared" si="19"/>
        <v/>
      </c>
      <c r="AK47" s="10" t="str">
        <f t="shared" si="19"/>
        <v/>
      </c>
      <c r="AL47" s="8" t="str">
        <f t="shared" si="19"/>
        <v/>
      </c>
      <c r="AM47" s="9" t="str">
        <f t="shared" si="19"/>
        <v/>
      </c>
      <c r="AN47" s="9" t="str">
        <f t="shared" si="19"/>
        <v/>
      </c>
      <c r="AO47" s="10" t="str">
        <f t="shared" si="19"/>
        <v/>
      </c>
      <c r="AP47" s="8" t="str">
        <f t="shared" si="20"/>
        <v/>
      </c>
      <c r="AQ47" s="9" t="str">
        <f t="shared" si="20"/>
        <v/>
      </c>
      <c r="AR47" s="9" t="str">
        <f t="shared" si="20"/>
        <v/>
      </c>
      <c r="AS47" s="10" t="str">
        <f t="shared" si="20"/>
        <v/>
      </c>
      <c r="AT47" s="8" t="str">
        <f t="shared" si="20"/>
        <v/>
      </c>
      <c r="AU47" s="9" t="str">
        <f t="shared" si="20"/>
        <v/>
      </c>
      <c r="AV47" s="9" t="str">
        <f t="shared" si="20"/>
        <v/>
      </c>
      <c r="AW47" s="10" t="str">
        <f t="shared" si="20"/>
        <v/>
      </c>
      <c r="AX47" s="8" t="str">
        <f t="shared" si="20"/>
        <v/>
      </c>
      <c r="AY47" s="9" t="str">
        <f t="shared" si="20"/>
        <v/>
      </c>
      <c r="AZ47" s="9" t="str">
        <f t="shared" si="20"/>
        <v/>
      </c>
      <c r="BA47" s="10" t="str">
        <f t="shared" si="20"/>
        <v/>
      </c>
      <c r="BB47" s="8" t="str">
        <f t="shared" si="20"/>
        <v/>
      </c>
      <c r="BC47" s="9" t="str">
        <f t="shared" si="20"/>
        <v/>
      </c>
      <c r="BD47" s="9" t="str">
        <f t="shared" si="20"/>
        <v/>
      </c>
      <c r="BE47" s="10" t="str">
        <f t="shared" si="20"/>
        <v/>
      </c>
      <c r="BF47" s="8" t="str">
        <f t="shared" si="10"/>
        <v/>
      </c>
      <c r="BG47" s="9" t="str">
        <f t="shared" si="10"/>
        <v/>
      </c>
      <c r="BH47" s="9" t="str">
        <f t="shared" si="10"/>
        <v/>
      </c>
      <c r="BI47" s="10" t="str">
        <f t="shared" si="10"/>
        <v/>
      </c>
      <c r="BJ47" s="8" t="str">
        <f t="shared" si="18"/>
        <v/>
      </c>
      <c r="BK47" s="9" t="str">
        <f t="shared" si="18"/>
        <v/>
      </c>
      <c r="BL47" s="9" t="str">
        <f t="shared" si="18"/>
        <v/>
      </c>
      <c r="BM47" s="10" t="str">
        <f t="shared" si="18"/>
        <v/>
      </c>
      <c r="BN47" s="8" t="str">
        <f t="shared" si="18"/>
        <v/>
      </c>
      <c r="BO47" s="9" t="str">
        <f t="shared" si="18"/>
        <v/>
      </c>
      <c r="BP47" s="9" t="str">
        <f t="shared" si="18"/>
        <v/>
      </c>
      <c r="BQ47" s="10" t="str">
        <f t="shared" si="18"/>
        <v/>
      </c>
      <c r="BR47" s="8" t="str">
        <f t="shared" si="18"/>
        <v/>
      </c>
      <c r="BS47" s="9" t="str">
        <f t="shared" si="18"/>
        <v/>
      </c>
      <c r="BT47" s="9" t="str">
        <f t="shared" si="18"/>
        <v/>
      </c>
      <c r="BU47" s="10" t="str">
        <f t="shared" si="18"/>
        <v/>
      </c>
      <c r="BV47" s="8" t="str">
        <f t="shared" si="18"/>
        <v/>
      </c>
      <c r="BW47" s="9" t="str">
        <f t="shared" si="18"/>
        <v/>
      </c>
      <c r="BX47" s="9" t="str">
        <f t="shared" si="18"/>
        <v/>
      </c>
      <c r="BY47" s="10" t="str">
        <f t="shared" si="18"/>
        <v/>
      </c>
      <c r="CB47" s="7">
        <v>0.69791666666666663</v>
      </c>
    </row>
    <row r="48" spans="2:80" ht="19.5" customHeight="1">
      <c r="B48" s="40">
        <v>43</v>
      </c>
      <c r="C48" s="41" t="str">
        <f>IF(VLOOKUP($B48,管理シート!$B$10:$D$108,2,0)=0,"",VLOOKUP($B48,管理シート!$B$10:$D$108,2,0))</f>
        <v/>
      </c>
      <c r="D48" s="42" t="str">
        <f>IF(VLOOKUP($B48,管理シート!$B$10:$D$108,3,0)=0,"",VLOOKUP($B48,管理シート!$B$10:$D$108,3,0))</f>
        <v/>
      </c>
      <c r="E48" s="1" t="str">
        <f t="shared" si="15"/>
        <v/>
      </c>
      <c r="F48" s="2" t="str">
        <f t="shared" si="13"/>
        <v/>
      </c>
      <c r="G48" s="24"/>
      <c r="H48" s="25"/>
      <c r="I48" s="24"/>
      <c r="J48" s="25"/>
      <c r="K48" s="24"/>
      <c r="L48" s="25"/>
      <c r="M48" s="45"/>
      <c r="N48" s="8" t="str">
        <f t="shared" si="19"/>
        <v/>
      </c>
      <c r="O48" s="9" t="str">
        <f t="shared" si="19"/>
        <v/>
      </c>
      <c r="P48" s="9" t="str">
        <f t="shared" si="19"/>
        <v/>
      </c>
      <c r="Q48" s="10" t="str">
        <f t="shared" si="19"/>
        <v/>
      </c>
      <c r="R48" s="8" t="str">
        <f t="shared" si="7"/>
        <v/>
      </c>
      <c r="S48" s="9" t="str">
        <f t="shared" si="7"/>
        <v/>
      </c>
      <c r="T48" s="9" t="str">
        <f t="shared" si="7"/>
        <v/>
      </c>
      <c r="U48" s="10" t="str">
        <f t="shared" si="7"/>
        <v/>
      </c>
      <c r="V48" s="8" t="str">
        <f t="shared" si="8"/>
        <v/>
      </c>
      <c r="W48" s="9" t="str">
        <f t="shared" si="8"/>
        <v/>
      </c>
      <c r="X48" s="9" t="str">
        <f t="shared" si="8"/>
        <v/>
      </c>
      <c r="Y48" s="10" t="str">
        <f t="shared" si="8"/>
        <v/>
      </c>
      <c r="Z48" s="8" t="str">
        <f t="shared" si="9"/>
        <v/>
      </c>
      <c r="AA48" s="9" t="str">
        <f t="shared" si="9"/>
        <v/>
      </c>
      <c r="AB48" s="9" t="str">
        <f t="shared" si="9"/>
        <v/>
      </c>
      <c r="AC48" s="10" t="str">
        <f t="shared" si="9"/>
        <v/>
      </c>
      <c r="AD48" s="8" t="str">
        <f t="shared" si="19"/>
        <v/>
      </c>
      <c r="AE48" s="9" t="str">
        <f t="shared" si="19"/>
        <v/>
      </c>
      <c r="AF48" s="9" t="str">
        <f t="shared" si="19"/>
        <v/>
      </c>
      <c r="AG48" s="10" t="str">
        <f t="shared" si="19"/>
        <v/>
      </c>
      <c r="AH48" s="8" t="str">
        <f t="shared" si="19"/>
        <v/>
      </c>
      <c r="AI48" s="9" t="str">
        <f t="shared" si="19"/>
        <v/>
      </c>
      <c r="AJ48" s="9" t="str">
        <f t="shared" si="19"/>
        <v/>
      </c>
      <c r="AK48" s="10" t="str">
        <f t="shared" si="19"/>
        <v/>
      </c>
      <c r="AL48" s="8" t="str">
        <f t="shared" si="19"/>
        <v/>
      </c>
      <c r="AM48" s="9" t="str">
        <f t="shared" si="19"/>
        <v/>
      </c>
      <c r="AN48" s="9" t="str">
        <f t="shared" si="19"/>
        <v/>
      </c>
      <c r="AO48" s="10" t="str">
        <f t="shared" si="19"/>
        <v/>
      </c>
      <c r="AP48" s="8" t="str">
        <f t="shared" si="20"/>
        <v/>
      </c>
      <c r="AQ48" s="9" t="str">
        <f t="shared" si="20"/>
        <v/>
      </c>
      <c r="AR48" s="9" t="str">
        <f t="shared" si="20"/>
        <v/>
      </c>
      <c r="AS48" s="10" t="str">
        <f t="shared" si="20"/>
        <v/>
      </c>
      <c r="AT48" s="8" t="str">
        <f t="shared" si="20"/>
        <v/>
      </c>
      <c r="AU48" s="9" t="str">
        <f t="shared" si="20"/>
        <v/>
      </c>
      <c r="AV48" s="9" t="str">
        <f t="shared" si="20"/>
        <v/>
      </c>
      <c r="AW48" s="10" t="str">
        <f t="shared" si="20"/>
        <v/>
      </c>
      <c r="AX48" s="8" t="str">
        <f t="shared" si="20"/>
        <v/>
      </c>
      <c r="AY48" s="9" t="str">
        <f t="shared" si="20"/>
        <v/>
      </c>
      <c r="AZ48" s="9" t="str">
        <f t="shared" si="20"/>
        <v/>
      </c>
      <c r="BA48" s="10" t="str">
        <f t="shared" si="20"/>
        <v/>
      </c>
      <c r="BB48" s="8" t="str">
        <f t="shared" si="20"/>
        <v/>
      </c>
      <c r="BC48" s="9" t="str">
        <f t="shared" si="20"/>
        <v/>
      </c>
      <c r="BD48" s="9" t="str">
        <f t="shared" si="20"/>
        <v/>
      </c>
      <c r="BE48" s="10" t="str">
        <f t="shared" si="20"/>
        <v/>
      </c>
      <c r="BF48" s="8" t="str">
        <f t="shared" si="10"/>
        <v/>
      </c>
      <c r="BG48" s="9" t="str">
        <f t="shared" si="10"/>
        <v/>
      </c>
      <c r="BH48" s="9" t="str">
        <f t="shared" si="10"/>
        <v/>
      </c>
      <c r="BI48" s="10" t="str">
        <f t="shared" si="10"/>
        <v/>
      </c>
      <c r="BJ48" s="8" t="str">
        <f t="shared" si="18"/>
        <v/>
      </c>
      <c r="BK48" s="9" t="str">
        <f t="shared" si="18"/>
        <v/>
      </c>
      <c r="BL48" s="9" t="str">
        <f t="shared" si="18"/>
        <v/>
      </c>
      <c r="BM48" s="10" t="str">
        <f t="shared" si="18"/>
        <v/>
      </c>
      <c r="BN48" s="8" t="str">
        <f t="shared" si="18"/>
        <v/>
      </c>
      <c r="BO48" s="9" t="str">
        <f t="shared" si="18"/>
        <v/>
      </c>
      <c r="BP48" s="9" t="str">
        <f t="shared" si="18"/>
        <v/>
      </c>
      <c r="BQ48" s="10" t="str">
        <f t="shared" si="18"/>
        <v/>
      </c>
      <c r="BR48" s="8" t="str">
        <f t="shared" si="18"/>
        <v/>
      </c>
      <c r="BS48" s="9" t="str">
        <f t="shared" si="18"/>
        <v/>
      </c>
      <c r="BT48" s="9" t="str">
        <f t="shared" si="18"/>
        <v/>
      </c>
      <c r="BU48" s="10" t="str">
        <f t="shared" si="18"/>
        <v/>
      </c>
      <c r="BV48" s="8" t="str">
        <f t="shared" si="18"/>
        <v/>
      </c>
      <c r="BW48" s="9" t="str">
        <f t="shared" si="18"/>
        <v/>
      </c>
      <c r="BX48" s="9" t="str">
        <f t="shared" si="18"/>
        <v/>
      </c>
      <c r="BY48" s="10" t="str">
        <f t="shared" si="18"/>
        <v/>
      </c>
      <c r="CB48" s="7">
        <v>0.70833333333333337</v>
      </c>
    </row>
    <row r="49" spans="2:80" ht="19.5" customHeight="1">
      <c r="B49" s="40">
        <v>44</v>
      </c>
      <c r="C49" s="41" t="str">
        <f>IF(VLOOKUP($B49,管理シート!$B$10:$D$108,2,0)=0,"",VLOOKUP($B49,管理シート!$B$10:$D$108,2,0))</f>
        <v/>
      </c>
      <c r="D49" s="42" t="str">
        <f>IF(VLOOKUP($B49,管理シート!$B$10:$D$108,3,0)=0,"",VLOOKUP($B49,管理シート!$B$10:$D$108,3,0))</f>
        <v/>
      </c>
      <c r="E49" s="1" t="str">
        <f t="shared" si="15"/>
        <v/>
      </c>
      <c r="F49" s="2" t="str">
        <f t="shared" si="13"/>
        <v/>
      </c>
      <c r="G49" s="24"/>
      <c r="H49" s="25"/>
      <c r="I49" s="24"/>
      <c r="J49" s="25"/>
      <c r="K49" s="24"/>
      <c r="L49" s="25"/>
      <c r="M49" s="45"/>
      <c r="N49" s="8" t="str">
        <f t="shared" si="19"/>
        <v/>
      </c>
      <c r="O49" s="9" t="str">
        <f t="shared" si="19"/>
        <v/>
      </c>
      <c r="P49" s="9" t="str">
        <f t="shared" si="19"/>
        <v/>
      </c>
      <c r="Q49" s="10" t="str">
        <f t="shared" si="19"/>
        <v/>
      </c>
      <c r="R49" s="8" t="str">
        <f t="shared" si="7"/>
        <v/>
      </c>
      <c r="S49" s="9" t="str">
        <f t="shared" si="7"/>
        <v/>
      </c>
      <c r="T49" s="9" t="str">
        <f t="shared" si="7"/>
        <v/>
      </c>
      <c r="U49" s="10" t="str">
        <f t="shared" si="7"/>
        <v/>
      </c>
      <c r="V49" s="8" t="str">
        <f t="shared" si="8"/>
        <v/>
      </c>
      <c r="W49" s="9" t="str">
        <f t="shared" si="8"/>
        <v/>
      </c>
      <c r="X49" s="9" t="str">
        <f t="shared" si="8"/>
        <v/>
      </c>
      <c r="Y49" s="10" t="str">
        <f t="shared" si="8"/>
        <v/>
      </c>
      <c r="Z49" s="8" t="str">
        <f t="shared" si="9"/>
        <v/>
      </c>
      <c r="AA49" s="9" t="str">
        <f t="shared" si="9"/>
        <v/>
      </c>
      <c r="AB49" s="9" t="str">
        <f t="shared" si="9"/>
        <v/>
      </c>
      <c r="AC49" s="10" t="str">
        <f t="shared" si="9"/>
        <v/>
      </c>
      <c r="AD49" s="8" t="str">
        <f t="shared" si="19"/>
        <v/>
      </c>
      <c r="AE49" s="9" t="str">
        <f t="shared" si="19"/>
        <v/>
      </c>
      <c r="AF49" s="9" t="str">
        <f t="shared" si="19"/>
        <v/>
      </c>
      <c r="AG49" s="10" t="str">
        <f t="shared" si="19"/>
        <v/>
      </c>
      <c r="AH49" s="8" t="str">
        <f t="shared" si="19"/>
        <v/>
      </c>
      <c r="AI49" s="9" t="str">
        <f t="shared" si="19"/>
        <v/>
      </c>
      <c r="AJ49" s="9" t="str">
        <f t="shared" si="19"/>
        <v/>
      </c>
      <c r="AK49" s="10" t="str">
        <f t="shared" si="19"/>
        <v/>
      </c>
      <c r="AL49" s="8" t="str">
        <f t="shared" si="19"/>
        <v/>
      </c>
      <c r="AM49" s="9" t="str">
        <f t="shared" si="19"/>
        <v/>
      </c>
      <c r="AN49" s="9" t="str">
        <f t="shared" si="19"/>
        <v/>
      </c>
      <c r="AO49" s="10" t="str">
        <f t="shared" si="19"/>
        <v/>
      </c>
      <c r="AP49" s="8" t="str">
        <f t="shared" si="20"/>
        <v/>
      </c>
      <c r="AQ49" s="9" t="str">
        <f t="shared" si="20"/>
        <v/>
      </c>
      <c r="AR49" s="9" t="str">
        <f t="shared" si="20"/>
        <v/>
      </c>
      <c r="AS49" s="10" t="str">
        <f t="shared" si="20"/>
        <v/>
      </c>
      <c r="AT49" s="8" t="str">
        <f t="shared" si="20"/>
        <v/>
      </c>
      <c r="AU49" s="9" t="str">
        <f t="shared" si="20"/>
        <v/>
      </c>
      <c r="AV49" s="9" t="str">
        <f t="shared" si="20"/>
        <v/>
      </c>
      <c r="AW49" s="10" t="str">
        <f t="shared" si="20"/>
        <v/>
      </c>
      <c r="AX49" s="8" t="str">
        <f t="shared" si="20"/>
        <v/>
      </c>
      <c r="AY49" s="9" t="str">
        <f t="shared" si="20"/>
        <v/>
      </c>
      <c r="AZ49" s="9" t="str">
        <f t="shared" si="20"/>
        <v/>
      </c>
      <c r="BA49" s="10" t="str">
        <f t="shared" si="20"/>
        <v/>
      </c>
      <c r="BB49" s="8" t="str">
        <f t="shared" si="20"/>
        <v/>
      </c>
      <c r="BC49" s="9" t="str">
        <f t="shared" si="20"/>
        <v/>
      </c>
      <c r="BD49" s="9" t="str">
        <f t="shared" si="20"/>
        <v/>
      </c>
      <c r="BE49" s="10" t="str">
        <f t="shared" si="20"/>
        <v/>
      </c>
      <c r="BF49" s="8" t="str">
        <f t="shared" si="10"/>
        <v/>
      </c>
      <c r="BG49" s="9" t="str">
        <f t="shared" si="10"/>
        <v/>
      </c>
      <c r="BH49" s="9" t="str">
        <f t="shared" si="10"/>
        <v/>
      </c>
      <c r="BI49" s="10" t="str">
        <f t="shared" si="10"/>
        <v/>
      </c>
      <c r="BJ49" s="8" t="str">
        <f t="shared" si="18"/>
        <v/>
      </c>
      <c r="BK49" s="9" t="str">
        <f t="shared" si="18"/>
        <v/>
      </c>
      <c r="BL49" s="9" t="str">
        <f t="shared" si="18"/>
        <v/>
      </c>
      <c r="BM49" s="10" t="str">
        <f t="shared" si="18"/>
        <v/>
      </c>
      <c r="BN49" s="8" t="str">
        <f t="shared" si="18"/>
        <v/>
      </c>
      <c r="BO49" s="9" t="str">
        <f t="shared" si="18"/>
        <v/>
      </c>
      <c r="BP49" s="9" t="str">
        <f t="shared" si="18"/>
        <v/>
      </c>
      <c r="BQ49" s="10" t="str">
        <f t="shared" si="18"/>
        <v/>
      </c>
      <c r="BR49" s="8" t="str">
        <f t="shared" si="18"/>
        <v/>
      </c>
      <c r="BS49" s="9" t="str">
        <f t="shared" si="18"/>
        <v/>
      </c>
      <c r="BT49" s="9" t="str">
        <f t="shared" si="18"/>
        <v/>
      </c>
      <c r="BU49" s="10" t="str">
        <f t="shared" si="18"/>
        <v/>
      </c>
      <c r="BV49" s="8" t="str">
        <f t="shared" si="18"/>
        <v/>
      </c>
      <c r="BW49" s="9" t="str">
        <f t="shared" si="18"/>
        <v/>
      </c>
      <c r="BX49" s="9" t="str">
        <f t="shared" si="18"/>
        <v/>
      </c>
      <c r="BY49" s="10" t="str">
        <f t="shared" si="18"/>
        <v/>
      </c>
      <c r="CB49" s="7">
        <v>0.71875</v>
      </c>
    </row>
    <row r="50" spans="2:80" ht="19.5" customHeight="1">
      <c r="B50" s="40">
        <v>45</v>
      </c>
      <c r="C50" s="41" t="str">
        <f>IF(VLOOKUP($B50,管理シート!$B$10:$D$108,2,0)=0,"",VLOOKUP($B50,管理シート!$B$10:$D$108,2,0))</f>
        <v/>
      </c>
      <c r="D50" s="42" t="str">
        <f>IF(VLOOKUP($B50,管理シート!$B$10:$D$108,3,0)=0,"",VLOOKUP($B50,管理シート!$B$10:$D$108,3,0))</f>
        <v/>
      </c>
      <c r="E50" s="1" t="str">
        <f t="shared" si="15"/>
        <v/>
      </c>
      <c r="F50" s="2" t="str">
        <f t="shared" si="13"/>
        <v/>
      </c>
      <c r="G50" s="24"/>
      <c r="H50" s="25"/>
      <c r="I50" s="24"/>
      <c r="J50" s="25"/>
      <c r="K50" s="24"/>
      <c r="L50" s="25"/>
      <c r="M50" s="45"/>
      <c r="N50" s="8" t="str">
        <f t="shared" si="19"/>
        <v/>
      </c>
      <c r="O50" s="9" t="str">
        <f t="shared" si="19"/>
        <v/>
      </c>
      <c r="P50" s="9" t="str">
        <f t="shared" si="19"/>
        <v/>
      </c>
      <c r="Q50" s="10" t="str">
        <f t="shared" si="19"/>
        <v/>
      </c>
      <c r="R50" s="8" t="str">
        <f t="shared" si="7"/>
        <v/>
      </c>
      <c r="S50" s="9" t="str">
        <f t="shared" si="7"/>
        <v/>
      </c>
      <c r="T50" s="9" t="str">
        <f t="shared" si="7"/>
        <v/>
      </c>
      <c r="U50" s="10" t="str">
        <f t="shared" si="7"/>
        <v/>
      </c>
      <c r="V50" s="8" t="str">
        <f t="shared" si="8"/>
        <v/>
      </c>
      <c r="W50" s="9" t="str">
        <f t="shared" si="8"/>
        <v/>
      </c>
      <c r="X50" s="9" t="str">
        <f t="shared" si="8"/>
        <v/>
      </c>
      <c r="Y50" s="10" t="str">
        <f t="shared" si="8"/>
        <v/>
      </c>
      <c r="Z50" s="8" t="str">
        <f t="shared" si="9"/>
        <v/>
      </c>
      <c r="AA50" s="9" t="str">
        <f t="shared" si="9"/>
        <v/>
      </c>
      <c r="AB50" s="9" t="str">
        <f t="shared" si="9"/>
        <v/>
      </c>
      <c r="AC50" s="10" t="str">
        <f t="shared" si="9"/>
        <v/>
      </c>
      <c r="AD50" s="8" t="str">
        <f t="shared" si="19"/>
        <v/>
      </c>
      <c r="AE50" s="9" t="str">
        <f t="shared" si="19"/>
        <v/>
      </c>
      <c r="AF50" s="9" t="str">
        <f t="shared" si="19"/>
        <v/>
      </c>
      <c r="AG50" s="10" t="str">
        <f t="shared" si="19"/>
        <v/>
      </c>
      <c r="AH50" s="8" t="str">
        <f t="shared" si="19"/>
        <v/>
      </c>
      <c r="AI50" s="9" t="str">
        <f t="shared" si="19"/>
        <v/>
      </c>
      <c r="AJ50" s="9" t="str">
        <f t="shared" si="19"/>
        <v/>
      </c>
      <c r="AK50" s="10" t="str">
        <f t="shared" si="19"/>
        <v/>
      </c>
      <c r="AL50" s="8" t="str">
        <f t="shared" si="19"/>
        <v/>
      </c>
      <c r="AM50" s="9" t="str">
        <f t="shared" si="19"/>
        <v/>
      </c>
      <c r="AN50" s="9" t="str">
        <f t="shared" si="19"/>
        <v/>
      </c>
      <c r="AO50" s="10" t="str">
        <f t="shared" si="19"/>
        <v/>
      </c>
      <c r="AP50" s="8" t="str">
        <f t="shared" si="20"/>
        <v/>
      </c>
      <c r="AQ50" s="9" t="str">
        <f t="shared" si="20"/>
        <v/>
      </c>
      <c r="AR50" s="9" t="str">
        <f t="shared" si="20"/>
        <v/>
      </c>
      <c r="AS50" s="10" t="str">
        <f t="shared" si="20"/>
        <v/>
      </c>
      <c r="AT50" s="8" t="str">
        <f t="shared" si="20"/>
        <v/>
      </c>
      <c r="AU50" s="9" t="str">
        <f t="shared" si="20"/>
        <v/>
      </c>
      <c r="AV50" s="9" t="str">
        <f t="shared" si="20"/>
        <v/>
      </c>
      <c r="AW50" s="10" t="str">
        <f t="shared" si="20"/>
        <v/>
      </c>
      <c r="AX50" s="8" t="str">
        <f t="shared" si="20"/>
        <v/>
      </c>
      <c r="AY50" s="9" t="str">
        <f t="shared" si="20"/>
        <v/>
      </c>
      <c r="AZ50" s="9" t="str">
        <f t="shared" si="20"/>
        <v/>
      </c>
      <c r="BA50" s="10" t="str">
        <f t="shared" si="20"/>
        <v/>
      </c>
      <c r="BB50" s="8" t="str">
        <f t="shared" si="20"/>
        <v/>
      </c>
      <c r="BC50" s="9" t="str">
        <f t="shared" si="20"/>
        <v/>
      </c>
      <c r="BD50" s="9" t="str">
        <f t="shared" si="20"/>
        <v/>
      </c>
      <c r="BE50" s="10" t="str">
        <f t="shared" si="20"/>
        <v/>
      </c>
      <c r="BF50" s="8" t="str">
        <f t="shared" si="10"/>
        <v/>
      </c>
      <c r="BG50" s="9" t="str">
        <f t="shared" si="10"/>
        <v/>
      </c>
      <c r="BH50" s="9" t="str">
        <f t="shared" si="10"/>
        <v/>
      </c>
      <c r="BI50" s="10" t="str">
        <f t="shared" si="10"/>
        <v/>
      </c>
      <c r="BJ50" s="8" t="str">
        <f t="shared" si="18"/>
        <v/>
      </c>
      <c r="BK50" s="9" t="str">
        <f t="shared" si="18"/>
        <v/>
      </c>
      <c r="BL50" s="9" t="str">
        <f t="shared" si="18"/>
        <v/>
      </c>
      <c r="BM50" s="10" t="str">
        <f t="shared" si="18"/>
        <v/>
      </c>
      <c r="BN50" s="8" t="str">
        <f t="shared" si="18"/>
        <v/>
      </c>
      <c r="BO50" s="9" t="str">
        <f t="shared" si="18"/>
        <v/>
      </c>
      <c r="BP50" s="9" t="str">
        <f t="shared" si="18"/>
        <v/>
      </c>
      <c r="BQ50" s="10" t="str">
        <f t="shared" si="18"/>
        <v/>
      </c>
      <c r="BR50" s="8" t="str">
        <f t="shared" si="18"/>
        <v/>
      </c>
      <c r="BS50" s="9" t="str">
        <f t="shared" si="18"/>
        <v/>
      </c>
      <c r="BT50" s="9" t="str">
        <f t="shared" si="18"/>
        <v/>
      </c>
      <c r="BU50" s="10" t="str">
        <f t="shared" si="18"/>
        <v/>
      </c>
      <c r="BV50" s="8" t="str">
        <f t="shared" si="18"/>
        <v/>
      </c>
      <c r="BW50" s="9" t="str">
        <f t="shared" si="18"/>
        <v/>
      </c>
      <c r="BX50" s="9" t="str">
        <f t="shared" si="18"/>
        <v/>
      </c>
      <c r="BY50" s="10" t="str">
        <f t="shared" si="18"/>
        <v/>
      </c>
      <c r="CB50" s="7">
        <v>0.72916666666666663</v>
      </c>
    </row>
    <row r="51" spans="2:80" ht="19.5" customHeight="1">
      <c r="B51" s="40">
        <v>46</v>
      </c>
      <c r="C51" s="41" t="str">
        <f>IF(VLOOKUP($B51,管理シート!$B$10:$D$108,2,0)=0,"",VLOOKUP($B51,管理シート!$B$10:$D$108,2,0))</f>
        <v/>
      </c>
      <c r="D51" s="42" t="str">
        <f>IF(VLOOKUP($B51,管理シート!$B$10:$D$108,3,0)=0,"",VLOOKUP($B51,管理シート!$B$10:$D$108,3,0))</f>
        <v/>
      </c>
      <c r="E51" s="1" t="str">
        <f t="shared" si="15"/>
        <v/>
      </c>
      <c r="F51" s="2" t="str">
        <f t="shared" si="13"/>
        <v/>
      </c>
      <c r="G51" s="24"/>
      <c r="H51" s="25"/>
      <c r="I51" s="24"/>
      <c r="J51" s="25"/>
      <c r="K51" s="24"/>
      <c r="L51" s="25"/>
      <c r="M51" s="45"/>
      <c r="N51" s="8" t="str">
        <f t="shared" si="19"/>
        <v/>
      </c>
      <c r="O51" s="9" t="str">
        <f t="shared" si="19"/>
        <v/>
      </c>
      <c r="P51" s="9" t="str">
        <f t="shared" si="19"/>
        <v/>
      </c>
      <c r="Q51" s="10" t="str">
        <f t="shared" si="19"/>
        <v/>
      </c>
      <c r="R51" s="8" t="str">
        <f t="shared" si="7"/>
        <v/>
      </c>
      <c r="S51" s="9" t="str">
        <f t="shared" si="7"/>
        <v/>
      </c>
      <c r="T51" s="9" t="str">
        <f t="shared" si="7"/>
        <v/>
      </c>
      <c r="U51" s="10" t="str">
        <f t="shared" si="7"/>
        <v/>
      </c>
      <c r="V51" s="8" t="str">
        <f t="shared" si="8"/>
        <v/>
      </c>
      <c r="W51" s="9" t="str">
        <f t="shared" si="8"/>
        <v/>
      </c>
      <c r="X51" s="9" t="str">
        <f t="shared" si="8"/>
        <v/>
      </c>
      <c r="Y51" s="10" t="str">
        <f t="shared" si="8"/>
        <v/>
      </c>
      <c r="Z51" s="8" t="str">
        <f t="shared" si="9"/>
        <v/>
      </c>
      <c r="AA51" s="9" t="str">
        <f t="shared" si="9"/>
        <v/>
      </c>
      <c r="AB51" s="9" t="str">
        <f t="shared" si="9"/>
        <v/>
      </c>
      <c r="AC51" s="10" t="str">
        <f t="shared" si="9"/>
        <v/>
      </c>
      <c r="AD51" s="8" t="str">
        <f t="shared" si="19"/>
        <v/>
      </c>
      <c r="AE51" s="9" t="str">
        <f t="shared" si="19"/>
        <v/>
      </c>
      <c r="AF51" s="9" t="str">
        <f t="shared" si="19"/>
        <v/>
      </c>
      <c r="AG51" s="10" t="str">
        <f t="shared" si="19"/>
        <v/>
      </c>
      <c r="AH51" s="8" t="str">
        <f t="shared" si="19"/>
        <v/>
      </c>
      <c r="AI51" s="9" t="str">
        <f t="shared" si="19"/>
        <v/>
      </c>
      <c r="AJ51" s="9" t="str">
        <f t="shared" si="19"/>
        <v/>
      </c>
      <c r="AK51" s="10" t="str">
        <f t="shared" si="19"/>
        <v/>
      </c>
      <c r="AL51" s="8" t="str">
        <f t="shared" si="19"/>
        <v/>
      </c>
      <c r="AM51" s="9" t="str">
        <f t="shared" si="19"/>
        <v/>
      </c>
      <c r="AN51" s="9" t="str">
        <f t="shared" si="19"/>
        <v/>
      </c>
      <c r="AO51" s="10" t="str">
        <f t="shared" si="19"/>
        <v/>
      </c>
      <c r="AP51" s="8" t="str">
        <f t="shared" si="20"/>
        <v/>
      </c>
      <c r="AQ51" s="9" t="str">
        <f t="shared" si="20"/>
        <v/>
      </c>
      <c r="AR51" s="9" t="str">
        <f t="shared" si="20"/>
        <v/>
      </c>
      <c r="AS51" s="10" t="str">
        <f t="shared" si="20"/>
        <v/>
      </c>
      <c r="AT51" s="8" t="str">
        <f t="shared" si="20"/>
        <v/>
      </c>
      <c r="AU51" s="9" t="str">
        <f t="shared" si="20"/>
        <v/>
      </c>
      <c r="AV51" s="9" t="str">
        <f t="shared" si="20"/>
        <v/>
      </c>
      <c r="AW51" s="10" t="str">
        <f t="shared" si="20"/>
        <v/>
      </c>
      <c r="AX51" s="8" t="str">
        <f t="shared" si="20"/>
        <v/>
      </c>
      <c r="AY51" s="9" t="str">
        <f t="shared" si="20"/>
        <v/>
      </c>
      <c r="AZ51" s="9" t="str">
        <f t="shared" si="20"/>
        <v/>
      </c>
      <c r="BA51" s="10" t="str">
        <f t="shared" si="20"/>
        <v/>
      </c>
      <c r="BB51" s="8" t="str">
        <f t="shared" si="20"/>
        <v/>
      </c>
      <c r="BC51" s="9" t="str">
        <f t="shared" si="20"/>
        <v/>
      </c>
      <c r="BD51" s="9" t="str">
        <f t="shared" si="20"/>
        <v/>
      </c>
      <c r="BE51" s="10" t="str">
        <f t="shared" si="20"/>
        <v/>
      </c>
      <c r="BF51" s="8" t="str">
        <f t="shared" si="10"/>
        <v/>
      </c>
      <c r="BG51" s="9" t="str">
        <f t="shared" si="10"/>
        <v/>
      </c>
      <c r="BH51" s="9" t="str">
        <f t="shared" si="10"/>
        <v/>
      </c>
      <c r="BI51" s="10" t="str">
        <f t="shared" si="10"/>
        <v/>
      </c>
      <c r="BJ51" s="8" t="str">
        <f t="shared" si="18"/>
        <v/>
      </c>
      <c r="BK51" s="9" t="str">
        <f t="shared" si="18"/>
        <v/>
      </c>
      <c r="BL51" s="9" t="str">
        <f t="shared" si="18"/>
        <v/>
      </c>
      <c r="BM51" s="10" t="str">
        <f t="shared" si="18"/>
        <v/>
      </c>
      <c r="BN51" s="8" t="str">
        <f t="shared" si="18"/>
        <v/>
      </c>
      <c r="BO51" s="9" t="str">
        <f t="shared" si="18"/>
        <v/>
      </c>
      <c r="BP51" s="9" t="str">
        <f t="shared" ref="BJ51:BY55" si="21">IF($G51="","",IF(AND($I51&lt;=BP$5,$J51&gt;BP$5),"",IF(AND($K51&lt;=BP$5,$L51&gt;BP$5),"",IF(AND($G51&lt;=BP$5,$H51&gt;BP$5),"■",""))))</f>
        <v/>
      </c>
      <c r="BQ51" s="10" t="str">
        <f t="shared" si="21"/>
        <v/>
      </c>
      <c r="BR51" s="8" t="str">
        <f t="shared" si="21"/>
        <v/>
      </c>
      <c r="BS51" s="9" t="str">
        <f t="shared" si="21"/>
        <v/>
      </c>
      <c r="BT51" s="9" t="str">
        <f t="shared" si="21"/>
        <v/>
      </c>
      <c r="BU51" s="10" t="str">
        <f t="shared" si="21"/>
        <v/>
      </c>
      <c r="BV51" s="8" t="str">
        <f t="shared" si="21"/>
        <v/>
      </c>
      <c r="BW51" s="9" t="str">
        <f t="shared" si="21"/>
        <v/>
      </c>
      <c r="BX51" s="9" t="str">
        <f t="shared" si="21"/>
        <v/>
      </c>
      <c r="BY51" s="10" t="str">
        <f t="shared" si="21"/>
        <v/>
      </c>
      <c r="CB51" s="7">
        <v>0.73958333333333337</v>
      </c>
    </row>
    <row r="52" spans="2:80" ht="19.5" customHeight="1">
      <c r="B52" s="40">
        <v>47</v>
      </c>
      <c r="C52" s="41" t="str">
        <f>IF(VLOOKUP($B52,管理シート!$B$10:$D$108,2,0)=0,"",VLOOKUP($B52,管理シート!$B$10:$D$108,2,0))</f>
        <v/>
      </c>
      <c r="D52" s="42" t="str">
        <f>IF(VLOOKUP($B52,管理シート!$B$10:$D$108,3,0)=0,"",VLOOKUP($B52,管理シート!$B$10:$D$108,3,0))</f>
        <v/>
      </c>
      <c r="E52" s="1" t="str">
        <f t="shared" si="15"/>
        <v/>
      </c>
      <c r="F52" s="2" t="str">
        <f t="shared" si="13"/>
        <v/>
      </c>
      <c r="G52" s="24"/>
      <c r="H52" s="25"/>
      <c r="I52" s="24"/>
      <c r="J52" s="25"/>
      <c r="K52" s="24"/>
      <c r="L52" s="25"/>
      <c r="M52" s="45"/>
      <c r="N52" s="8" t="str">
        <f t="shared" si="19"/>
        <v/>
      </c>
      <c r="O52" s="9" t="str">
        <f t="shared" si="19"/>
        <v/>
      </c>
      <c r="P52" s="9" t="str">
        <f t="shared" si="19"/>
        <v/>
      </c>
      <c r="Q52" s="10" t="str">
        <f t="shared" si="19"/>
        <v/>
      </c>
      <c r="R52" s="8" t="str">
        <f t="shared" si="7"/>
        <v/>
      </c>
      <c r="S52" s="9" t="str">
        <f t="shared" si="7"/>
        <v/>
      </c>
      <c r="T52" s="9" t="str">
        <f t="shared" si="7"/>
        <v/>
      </c>
      <c r="U52" s="10" t="str">
        <f t="shared" si="7"/>
        <v/>
      </c>
      <c r="V52" s="8" t="str">
        <f t="shared" si="8"/>
        <v/>
      </c>
      <c r="W52" s="9" t="str">
        <f t="shared" si="8"/>
        <v/>
      </c>
      <c r="X52" s="9" t="str">
        <f t="shared" si="8"/>
        <v/>
      </c>
      <c r="Y52" s="10" t="str">
        <f t="shared" si="8"/>
        <v/>
      </c>
      <c r="Z52" s="8" t="str">
        <f t="shared" si="9"/>
        <v/>
      </c>
      <c r="AA52" s="9" t="str">
        <f t="shared" si="9"/>
        <v/>
      </c>
      <c r="AB52" s="9" t="str">
        <f t="shared" si="9"/>
        <v/>
      </c>
      <c r="AC52" s="10" t="str">
        <f t="shared" si="9"/>
        <v/>
      </c>
      <c r="AD52" s="8" t="str">
        <f t="shared" si="19"/>
        <v/>
      </c>
      <c r="AE52" s="9" t="str">
        <f t="shared" si="19"/>
        <v/>
      </c>
      <c r="AF52" s="9" t="str">
        <f t="shared" si="19"/>
        <v/>
      </c>
      <c r="AG52" s="10" t="str">
        <f t="shared" si="19"/>
        <v/>
      </c>
      <c r="AH52" s="8" t="str">
        <f t="shared" si="19"/>
        <v/>
      </c>
      <c r="AI52" s="9" t="str">
        <f t="shared" si="19"/>
        <v/>
      </c>
      <c r="AJ52" s="9" t="str">
        <f t="shared" si="19"/>
        <v/>
      </c>
      <c r="AK52" s="10" t="str">
        <f t="shared" si="19"/>
        <v/>
      </c>
      <c r="AL52" s="8" t="str">
        <f t="shared" si="19"/>
        <v/>
      </c>
      <c r="AM52" s="9" t="str">
        <f t="shared" si="19"/>
        <v/>
      </c>
      <c r="AN52" s="9" t="str">
        <f t="shared" si="19"/>
        <v/>
      </c>
      <c r="AO52" s="10" t="str">
        <f t="shared" si="19"/>
        <v/>
      </c>
      <c r="AP52" s="8" t="str">
        <f t="shared" si="20"/>
        <v/>
      </c>
      <c r="AQ52" s="9" t="str">
        <f t="shared" si="20"/>
        <v/>
      </c>
      <c r="AR52" s="9" t="str">
        <f t="shared" si="20"/>
        <v/>
      </c>
      <c r="AS52" s="10" t="str">
        <f t="shared" si="20"/>
        <v/>
      </c>
      <c r="AT52" s="8" t="str">
        <f t="shared" si="20"/>
        <v/>
      </c>
      <c r="AU52" s="9" t="str">
        <f t="shared" si="20"/>
        <v/>
      </c>
      <c r="AV52" s="9" t="str">
        <f t="shared" si="20"/>
        <v/>
      </c>
      <c r="AW52" s="10" t="str">
        <f t="shared" si="20"/>
        <v/>
      </c>
      <c r="AX52" s="8" t="str">
        <f t="shared" si="20"/>
        <v/>
      </c>
      <c r="AY52" s="9" t="str">
        <f t="shared" si="20"/>
        <v/>
      </c>
      <c r="AZ52" s="9" t="str">
        <f t="shared" si="20"/>
        <v/>
      </c>
      <c r="BA52" s="10" t="str">
        <f t="shared" si="20"/>
        <v/>
      </c>
      <c r="BB52" s="8" t="str">
        <f t="shared" si="20"/>
        <v/>
      </c>
      <c r="BC52" s="9" t="str">
        <f t="shared" si="20"/>
        <v/>
      </c>
      <c r="BD52" s="9" t="str">
        <f t="shared" si="20"/>
        <v/>
      </c>
      <c r="BE52" s="10" t="str">
        <f t="shared" si="20"/>
        <v/>
      </c>
      <c r="BF52" s="8" t="str">
        <f t="shared" si="10"/>
        <v/>
      </c>
      <c r="BG52" s="9" t="str">
        <f t="shared" si="10"/>
        <v/>
      </c>
      <c r="BH52" s="9" t="str">
        <f t="shared" si="10"/>
        <v/>
      </c>
      <c r="BI52" s="10" t="str">
        <f t="shared" si="10"/>
        <v/>
      </c>
      <c r="BJ52" s="8" t="str">
        <f t="shared" si="21"/>
        <v/>
      </c>
      <c r="BK52" s="9" t="str">
        <f t="shared" si="21"/>
        <v/>
      </c>
      <c r="BL52" s="9" t="str">
        <f t="shared" si="21"/>
        <v/>
      </c>
      <c r="BM52" s="10" t="str">
        <f t="shared" si="21"/>
        <v/>
      </c>
      <c r="BN52" s="8" t="str">
        <f t="shared" si="21"/>
        <v/>
      </c>
      <c r="BO52" s="9" t="str">
        <f t="shared" si="21"/>
        <v/>
      </c>
      <c r="BP52" s="9" t="str">
        <f t="shared" si="21"/>
        <v/>
      </c>
      <c r="BQ52" s="10" t="str">
        <f t="shared" si="21"/>
        <v/>
      </c>
      <c r="BR52" s="8" t="str">
        <f t="shared" si="21"/>
        <v/>
      </c>
      <c r="BS52" s="9" t="str">
        <f t="shared" si="21"/>
        <v/>
      </c>
      <c r="BT52" s="9" t="str">
        <f t="shared" si="21"/>
        <v/>
      </c>
      <c r="BU52" s="10" t="str">
        <f t="shared" si="21"/>
        <v/>
      </c>
      <c r="BV52" s="8" t="str">
        <f t="shared" si="21"/>
        <v/>
      </c>
      <c r="BW52" s="9" t="str">
        <f t="shared" si="21"/>
        <v/>
      </c>
      <c r="BX52" s="9" t="str">
        <f t="shared" si="21"/>
        <v/>
      </c>
      <c r="BY52" s="10" t="str">
        <f t="shared" si="21"/>
        <v/>
      </c>
      <c r="CB52" s="7">
        <v>0.75</v>
      </c>
    </row>
    <row r="53" spans="2:80" ht="19.5" customHeight="1">
      <c r="B53" s="40">
        <v>48</v>
      </c>
      <c r="C53" s="41" t="str">
        <f>IF(VLOOKUP($B53,管理シート!$B$10:$D$108,2,0)=0,"",VLOOKUP($B53,管理シート!$B$10:$D$108,2,0))</f>
        <v/>
      </c>
      <c r="D53" s="42" t="str">
        <f>IF(VLOOKUP($B53,管理シート!$B$10:$D$108,3,0)=0,"",VLOOKUP($B53,管理シート!$B$10:$D$108,3,0))</f>
        <v/>
      </c>
      <c r="E53" s="1" t="str">
        <f t="shared" si="15"/>
        <v/>
      </c>
      <c r="F53" s="2" t="str">
        <f t="shared" si="13"/>
        <v/>
      </c>
      <c r="G53" s="24"/>
      <c r="H53" s="25"/>
      <c r="I53" s="24"/>
      <c r="J53" s="25"/>
      <c r="K53" s="24"/>
      <c r="L53" s="25"/>
      <c r="M53" s="45"/>
      <c r="N53" s="8" t="str">
        <f t="shared" si="19"/>
        <v/>
      </c>
      <c r="O53" s="9" t="str">
        <f t="shared" si="19"/>
        <v/>
      </c>
      <c r="P53" s="9" t="str">
        <f t="shared" si="19"/>
        <v/>
      </c>
      <c r="Q53" s="10" t="str">
        <f t="shared" si="19"/>
        <v/>
      </c>
      <c r="R53" s="8" t="str">
        <f t="shared" si="7"/>
        <v/>
      </c>
      <c r="S53" s="9" t="str">
        <f t="shared" si="7"/>
        <v/>
      </c>
      <c r="T53" s="9" t="str">
        <f t="shared" si="7"/>
        <v/>
      </c>
      <c r="U53" s="10" t="str">
        <f t="shared" si="7"/>
        <v/>
      </c>
      <c r="V53" s="8" t="str">
        <f t="shared" si="8"/>
        <v/>
      </c>
      <c r="W53" s="9" t="str">
        <f t="shared" si="8"/>
        <v/>
      </c>
      <c r="X53" s="9" t="str">
        <f t="shared" si="8"/>
        <v/>
      </c>
      <c r="Y53" s="10" t="str">
        <f t="shared" si="8"/>
        <v/>
      </c>
      <c r="Z53" s="8" t="str">
        <f t="shared" si="9"/>
        <v/>
      </c>
      <c r="AA53" s="9" t="str">
        <f t="shared" si="9"/>
        <v/>
      </c>
      <c r="AB53" s="9" t="str">
        <f t="shared" si="9"/>
        <v/>
      </c>
      <c r="AC53" s="10" t="str">
        <f t="shared" si="9"/>
        <v/>
      </c>
      <c r="AD53" s="8" t="str">
        <f t="shared" si="19"/>
        <v/>
      </c>
      <c r="AE53" s="9" t="str">
        <f t="shared" si="19"/>
        <v/>
      </c>
      <c r="AF53" s="9" t="str">
        <f t="shared" si="19"/>
        <v/>
      </c>
      <c r="AG53" s="10" t="str">
        <f t="shared" si="19"/>
        <v/>
      </c>
      <c r="AH53" s="8" t="str">
        <f t="shared" si="19"/>
        <v/>
      </c>
      <c r="AI53" s="9" t="str">
        <f t="shared" si="19"/>
        <v/>
      </c>
      <c r="AJ53" s="9" t="str">
        <f t="shared" si="19"/>
        <v/>
      </c>
      <c r="AK53" s="10" t="str">
        <f t="shared" si="19"/>
        <v/>
      </c>
      <c r="AL53" s="8" t="str">
        <f t="shared" si="19"/>
        <v/>
      </c>
      <c r="AM53" s="9" t="str">
        <f t="shared" si="19"/>
        <v/>
      </c>
      <c r="AN53" s="9" t="str">
        <f t="shared" si="19"/>
        <v/>
      </c>
      <c r="AO53" s="10" t="str">
        <f t="shared" si="19"/>
        <v/>
      </c>
      <c r="AP53" s="8" t="str">
        <f t="shared" si="20"/>
        <v/>
      </c>
      <c r="AQ53" s="9" t="str">
        <f t="shared" si="20"/>
        <v/>
      </c>
      <c r="AR53" s="9" t="str">
        <f t="shared" si="20"/>
        <v/>
      </c>
      <c r="AS53" s="10" t="str">
        <f t="shared" si="20"/>
        <v/>
      </c>
      <c r="AT53" s="8" t="str">
        <f t="shared" si="20"/>
        <v/>
      </c>
      <c r="AU53" s="9" t="str">
        <f t="shared" si="20"/>
        <v/>
      </c>
      <c r="AV53" s="9" t="str">
        <f t="shared" si="20"/>
        <v/>
      </c>
      <c r="AW53" s="10" t="str">
        <f t="shared" si="20"/>
        <v/>
      </c>
      <c r="AX53" s="8" t="str">
        <f t="shared" si="20"/>
        <v/>
      </c>
      <c r="AY53" s="9" t="str">
        <f t="shared" si="20"/>
        <v/>
      </c>
      <c r="AZ53" s="9" t="str">
        <f t="shared" si="20"/>
        <v/>
      </c>
      <c r="BA53" s="10" t="str">
        <f t="shared" si="20"/>
        <v/>
      </c>
      <c r="BB53" s="8" t="str">
        <f t="shared" si="20"/>
        <v/>
      </c>
      <c r="BC53" s="9" t="str">
        <f t="shared" si="20"/>
        <v/>
      </c>
      <c r="BD53" s="9" t="str">
        <f t="shared" si="20"/>
        <v/>
      </c>
      <c r="BE53" s="10" t="str">
        <f t="shared" si="20"/>
        <v/>
      </c>
      <c r="BF53" s="8" t="str">
        <f t="shared" si="10"/>
        <v/>
      </c>
      <c r="BG53" s="9" t="str">
        <f t="shared" si="10"/>
        <v/>
      </c>
      <c r="BH53" s="9" t="str">
        <f t="shared" si="10"/>
        <v/>
      </c>
      <c r="BI53" s="10" t="str">
        <f t="shared" si="10"/>
        <v/>
      </c>
      <c r="BJ53" s="8" t="str">
        <f t="shared" si="21"/>
        <v/>
      </c>
      <c r="BK53" s="9" t="str">
        <f t="shared" si="21"/>
        <v/>
      </c>
      <c r="BL53" s="9" t="str">
        <f t="shared" si="21"/>
        <v/>
      </c>
      <c r="BM53" s="10" t="str">
        <f t="shared" si="21"/>
        <v/>
      </c>
      <c r="BN53" s="8" t="str">
        <f t="shared" si="21"/>
        <v/>
      </c>
      <c r="BO53" s="9" t="str">
        <f t="shared" si="21"/>
        <v/>
      </c>
      <c r="BP53" s="9" t="str">
        <f t="shared" si="21"/>
        <v/>
      </c>
      <c r="BQ53" s="10" t="str">
        <f t="shared" si="21"/>
        <v/>
      </c>
      <c r="BR53" s="8" t="str">
        <f t="shared" si="21"/>
        <v/>
      </c>
      <c r="BS53" s="9" t="str">
        <f t="shared" si="21"/>
        <v/>
      </c>
      <c r="BT53" s="9" t="str">
        <f t="shared" si="21"/>
        <v/>
      </c>
      <c r="BU53" s="10" t="str">
        <f t="shared" si="21"/>
        <v/>
      </c>
      <c r="BV53" s="8" t="str">
        <f t="shared" si="21"/>
        <v/>
      </c>
      <c r="BW53" s="9" t="str">
        <f t="shared" si="21"/>
        <v/>
      </c>
      <c r="BX53" s="9" t="str">
        <f t="shared" si="21"/>
        <v/>
      </c>
      <c r="BY53" s="10" t="str">
        <f t="shared" si="21"/>
        <v/>
      </c>
      <c r="CB53" s="7">
        <v>0.76041666666666663</v>
      </c>
    </row>
    <row r="54" spans="2:80" ht="19.5" customHeight="1">
      <c r="B54" s="40">
        <v>49</v>
      </c>
      <c r="C54" s="41" t="str">
        <f>IF(VLOOKUP($B54,管理シート!$B$10:$D$108,2,0)=0,"",VLOOKUP($B54,管理シート!$B$10:$D$108,2,0))</f>
        <v/>
      </c>
      <c r="D54" s="42" t="str">
        <f>IF(VLOOKUP($B54,管理シート!$B$10:$D$108,3,0)=0,"",VLOOKUP($B54,管理シート!$B$10:$D$108,3,0))</f>
        <v/>
      </c>
      <c r="E54" s="1" t="str">
        <f t="shared" si="15"/>
        <v/>
      </c>
      <c r="F54" s="2" t="str">
        <f t="shared" si="13"/>
        <v/>
      </c>
      <c r="G54" s="24"/>
      <c r="H54" s="25"/>
      <c r="I54" s="24"/>
      <c r="J54" s="25"/>
      <c r="K54" s="24"/>
      <c r="L54" s="25"/>
      <c r="M54" s="45"/>
      <c r="N54" s="8" t="str">
        <f t="shared" si="19"/>
        <v/>
      </c>
      <c r="O54" s="9" t="str">
        <f t="shared" si="19"/>
        <v/>
      </c>
      <c r="P54" s="9" t="str">
        <f t="shared" si="19"/>
        <v/>
      </c>
      <c r="Q54" s="10" t="str">
        <f t="shared" si="19"/>
        <v/>
      </c>
      <c r="R54" s="8" t="str">
        <f t="shared" si="7"/>
        <v/>
      </c>
      <c r="S54" s="9" t="str">
        <f t="shared" si="7"/>
        <v/>
      </c>
      <c r="T54" s="9" t="str">
        <f t="shared" si="7"/>
        <v/>
      </c>
      <c r="U54" s="10" t="str">
        <f t="shared" si="7"/>
        <v/>
      </c>
      <c r="V54" s="8" t="str">
        <f t="shared" si="8"/>
        <v/>
      </c>
      <c r="W54" s="9" t="str">
        <f t="shared" si="8"/>
        <v/>
      </c>
      <c r="X54" s="9" t="str">
        <f t="shared" si="8"/>
        <v/>
      </c>
      <c r="Y54" s="10" t="str">
        <f t="shared" si="8"/>
        <v/>
      </c>
      <c r="Z54" s="8" t="str">
        <f t="shared" si="9"/>
        <v/>
      </c>
      <c r="AA54" s="9" t="str">
        <f t="shared" si="9"/>
        <v/>
      </c>
      <c r="AB54" s="9" t="str">
        <f t="shared" si="9"/>
        <v/>
      </c>
      <c r="AC54" s="10" t="str">
        <f t="shared" si="9"/>
        <v/>
      </c>
      <c r="AD54" s="8" t="str">
        <f t="shared" si="19"/>
        <v/>
      </c>
      <c r="AE54" s="9" t="str">
        <f t="shared" si="19"/>
        <v/>
      </c>
      <c r="AF54" s="9" t="str">
        <f t="shared" si="19"/>
        <v/>
      </c>
      <c r="AG54" s="10" t="str">
        <f t="shared" si="19"/>
        <v/>
      </c>
      <c r="AH54" s="8" t="str">
        <f t="shared" si="19"/>
        <v/>
      </c>
      <c r="AI54" s="9" t="str">
        <f t="shared" si="19"/>
        <v/>
      </c>
      <c r="AJ54" s="9" t="str">
        <f t="shared" si="19"/>
        <v/>
      </c>
      <c r="AK54" s="10" t="str">
        <f t="shared" si="19"/>
        <v/>
      </c>
      <c r="AL54" s="8" t="str">
        <f t="shared" si="19"/>
        <v/>
      </c>
      <c r="AM54" s="9" t="str">
        <f t="shared" si="19"/>
        <v/>
      </c>
      <c r="AN54" s="9" t="str">
        <f t="shared" si="19"/>
        <v/>
      </c>
      <c r="AO54" s="10" t="str">
        <f t="shared" si="19"/>
        <v/>
      </c>
      <c r="AP54" s="8" t="str">
        <f t="shared" si="20"/>
        <v/>
      </c>
      <c r="AQ54" s="9" t="str">
        <f t="shared" si="20"/>
        <v/>
      </c>
      <c r="AR54" s="9" t="str">
        <f t="shared" si="20"/>
        <v/>
      </c>
      <c r="AS54" s="10" t="str">
        <f t="shared" si="20"/>
        <v/>
      </c>
      <c r="AT54" s="8" t="str">
        <f t="shared" si="20"/>
        <v/>
      </c>
      <c r="AU54" s="9" t="str">
        <f t="shared" si="20"/>
        <v/>
      </c>
      <c r="AV54" s="9" t="str">
        <f t="shared" si="20"/>
        <v/>
      </c>
      <c r="AW54" s="10" t="str">
        <f t="shared" si="20"/>
        <v/>
      </c>
      <c r="AX54" s="8" t="str">
        <f t="shared" si="20"/>
        <v/>
      </c>
      <c r="AY54" s="9" t="str">
        <f t="shared" si="20"/>
        <v/>
      </c>
      <c r="AZ54" s="9" t="str">
        <f t="shared" si="20"/>
        <v/>
      </c>
      <c r="BA54" s="10" t="str">
        <f t="shared" si="20"/>
        <v/>
      </c>
      <c r="BB54" s="8" t="str">
        <f t="shared" si="20"/>
        <v/>
      </c>
      <c r="BC54" s="9" t="str">
        <f t="shared" si="20"/>
        <v/>
      </c>
      <c r="BD54" s="9" t="str">
        <f t="shared" si="20"/>
        <v/>
      </c>
      <c r="BE54" s="10" t="str">
        <f t="shared" si="20"/>
        <v/>
      </c>
      <c r="BF54" s="8" t="str">
        <f t="shared" si="10"/>
        <v/>
      </c>
      <c r="BG54" s="9" t="str">
        <f t="shared" si="10"/>
        <v/>
      </c>
      <c r="BH54" s="9" t="str">
        <f t="shared" si="10"/>
        <v/>
      </c>
      <c r="BI54" s="10" t="str">
        <f t="shared" si="10"/>
        <v/>
      </c>
      <c r="BJ54" s="8" t="str">
        <f t="shared" si="21"/>
        <v/>
      </c>
      <c r="BK54" s="9" t="str">
        <f t="shared" si="21"/>
        <v/>
      </c>
      <c r="BL54" s="9" t="str">
        <f t="shared" si="21"/>
        <v/>
      </c>
      <c r="BM54" s="10" t="str">
        <f t="shared" si="21"/>
        <v/>
      </c>
      <c r="BN54" s="8" t="str">
        <f t="shared" si="21"/>
        <v/>
      </c>
      <c r="BO54" s="9" t="str">
        <f t="shared" si="21"/>
        <v/>
      </c>
      <c r="BP54" s="9" t="str">
        <f t="shared" si="21"/>
        <v/>
      </c>
      <c r="BQ54" s="10" t="str">
        <f t="shared" si="21"/>
        <v/>
      </c>
      <c r="BR54" s="8" t="str">
        <f t="shared" si="21"/>
        <v/>
      </c>
      <c r="BS54" s="9" t="str">
        <f t="shared" si="21"/>
        <v/>
      </c>
      <c r="BT54" s="9" t="str">
        <f t="shared" si="21"/>
        <v/>
      </c>
      <c r="BU54" s="10" t="str">
        <f t="shared" si="21"/>
        <v/>
      </c>
      <c r="BV54" s="8" t="str">
        <f t="shared" si="21"/>
        <v/>
      </c>
      <c r="BW54" s="9" t="str">
        <f t="shared" si="21"/>
        <v/>
      </c>
      <c r="BX54" s="9" t="str">
        <f t="shared" si="21"/>
        <v/>
      </c>
      <c r="BY54" s="10" t="str">
        <f t="shared" si="21"/>
        <v/>
      </c>
      <c r="CB54" s="7">
        <v>0.77083333333333337</v>
      </c>
    </row>
    <row r="55" spans="2:80" ht="19.5" customHeight="1">
      <c r="B55" s="40">
        <v>50</v>
      </c>
      <c r="C55" s="41" t="str">
        <f>IF(VLOOKUP($B55,管理シート!$B$10:$D$108,2,0)=0,"",VLOOKUP($B55,管理シート!$B$10:$D$108,2,0))</f>
        <v/>
      </c>
      <c r="D55" s="42" t="str">
        <f>IF(VLOOKUP($B55,管理シート!$B$10:$D$108,3,0)=0,"",VLOOKUP($B55,管理シート!$B$10:$D$108,3,0))</f>
        <v/>
      </c>
      <c r="E55" s="1" t="str">
        <f t="shared" si="15"/>
        <v/>
      </c>
      <c r="F55" s="2" t="str">
        <f t="shared" si="13"/>
        <v/>
      </c>
      <c r="G55" s="24"/>
      <c r="H55" s="25"/>
      <c r="I55" s="24"/>
      <c r="J55" s="25"/>
      <c r="K55" s="24"/>
      <c r="L55" s="25"/>
      <c r="M55" s="45"/>
      <c r="N55" s="8" t="str">
        <f t="shared" si="19"/>
        <v/>
      </c>
      <c r="O55" s="9" t="str">
        <f t="shared" si="19"/>
        <v/>
      </c>
      <c r="P55" s="9" t="str">
        <f t="shared" si="19"/>
        <v/>
      </c>
      <c r="Q55" s="10" t="str">
        <f t="shared" si="19"/>
        <v/>
      </c>
      <c r="R55" s="8" t="str">
        <f t="shared" si="7"/>
        <v/>
      </c>
      <c r="S55" s="9" t="str">
        <f t="shared" si="7"/>
        <v/>
      </c>
      <c r="T55" s="9" t="str">
        <f t="shared" si="7"/>
        <v/>
      </c>
      <c r="U55" s="10" t="str">
        <f t="shared" si="7"/>
        <v/>
      </c>
      <c r="V55" s="8" t="str">
        <f t="shared" si="8"/>
        <v/>
      </c>
      <c r="W55" s="9" t="str">
        <f t="shared" si="8"/>
        <v/>
      </c>
      <c r="X55" s="9" t="str">
        <f t="shared" si="8"/>
        <v/>
      </c>
      <c r="Y55" s="10" t="str">
        <f t="shared" si="8"/>
        <v/>
      </c>
      <c r="Z55" s="8" t="str">
        <f t="shared" si="9"/>
        <v/>
      </c>
      <c r="AA55" s="9" t="str">
        <f t="shared" si="9"/>
        <v/>
      </c>
      <c r="AB55" s="9" t="str">
        <f t="shared" si="9"/>
        <v/>
      </c>
      <c r="AC55" s="10" t="str">
        <f t="shared" si="9"/>
        <v/>
      </c>
      <c r="AD55" s="8" t="str">
        <f t="shared" si="19"/>
        <v/>
      </c>
      <c r="AE55" s="9" t="str">
        <f t="shared" si="19"/>
        <v/>
      </c>
      <c r="AF55" s="9" t="str">
        <f t="shared" si="19"/>
        <v/>
      </c>
      <c r="AG55" s="10" t="str">
        <f t="shared" si="19"/>
        <v/>
      </c>
      <c r="AH55" s="8" t="str">
        <f t="shared" si="19"/>
        <v/>
      </c>
      <c r="AI55" s="9" t="str">
        <f t="shared" si="19"/>
        <v/>
      </c>
      <c r="AJ55" s="9" t="str">
        <f t="shared" si="19"/>
        <v/>
      </c>
      <c r="AK55" s="10" t="str">
        <f t="shared" si="19"/>
        <v/>
      </c>
      <c r="AL55" s="8" t="str">
        <f t="shared" si="19"/>
        <v/>
      </c>
      <c r="AM55" s="9" t="str">
        <f t="shared" si="19"/>
        <v/>
      </c>
      <c r="AN55" s="9" t="str">
        <f t="shared" si="19"/>
        <v/>
      </c>
      <c r="AO55" s="10" t="str">
        <f t="shared" si="19"/>
        <v/>
      </c>
      <c r="AP55" s="8" t="str">
        <f t="shared" si="20"/>
        <v/>
      </c>
      <c r="AQ55" s="9" t="str">
        <f t="shared" si="20"/>
        <v/>
      </c>
      <c r="AR55" s="9" t="str">
        <f t="shared" si="20"/>
        <v/>
      </c>
      <c r="AS55" s="10" t="str">
        <f t="shared" si="20"/>
        <v/>
      </c>
      <c r="AT55" s="8" t="str">
        <f t="shared" si="20"/>
        <v/>
      </c>
      <c r="AU55" s="9" t="str">
        <f t="shared" si="20"/>
        <v/>
      </c>
      <c r="AV55" s="9" t="str">
        <f t="shared" si="20"/>
        <v/>
      </c>
      <c r="AW55" s="10" t="str">
        <f t="shared" si="20"/>
        <v/>
      </c>
      <c r="AX55" s="8" t="str">
        <f t="shared" si="20"/>
        <v/>
      </c>
      <c r="AY55" s="9" t="str">
        <f t="shared" si="20"/>
        <v/>
      </c>
      <c r="AZ55" s="9" t="str">
        <f t="shared" si="20"/>
        <v/>
      </c>
      <c r="BA55" s="10" t="str">
        <f t="shared" si="20"/>
        <v/>
      </c>
      <c r="BB55" s="8" t="str">
        <f t="shared" si="20"/>
        <v/>
      </c>
      <c r="BC55" s="9" t="str">
        <f t="shared" si="20"/>
        <v/>
      </c>
      <c r="BD55" s="9" t="str">
        <f t="shared" si="20"/>
        <v/>
      </c>
      <c r="BE55" s="10" t="str">
        <f t="shared" si="20"/>
        <v/>
      </c>
      <c r="BF55" s="8" t="str">
        <f t="shared" si="10"/>
        <v/>
      </c>
      <c r="BG55" s="9" t="str">
        <f t="shared" si="10"/>
        <v/>
      </c>
      <c r="BH55" s="9" t="str">
        <f t="shared" si="10"/>
        <v/>
      </c>
      <c r="BI55" s="10" t="str">
        <f t="shared" si="10"/>
        <v/>
      </c>
      <c r="BJ55" s="8" t="str">
        <f t="shared" si="21"/>
        <v/>
      </c>
      <c r="BK55" s="9" t="str">
        <f t="shared" si="21"/>
        <v/>
      </c>
      <c r="BL55" s="9" t="str">
        <f t="shared" si="21"/>
        <v/>
      </c>
      <c r="BM55" s="10" t="str">
        <f t="shared" si="21"/>
        <v/>
      </c>
      <c r="BN55" s="8" t="str">
        <f t="shared" si="21"/>
        <v/>
      </c>
      <c r="BO55" s="9" t="str">
        <f t="shared" si="21"/>
        <v/>
      </c>
      <c r="BP55" s="9" t="str">
        <f t="shared" si="21"/>
        <v/>
      </c>
      <c r="BQ55" s="10" t="str">
        <f t="shared" si="21"/>
        <v/>
      </c>
      <c r="BR55" s="8" t="str">
        <f t="shared" si="21"/>
        <v/>
      </c>
      <c r="BS55" s="9" t="str">
        <f t="shared" si="21"/>
        <v/>
      </c>
      <c r="BT55" s="9" t="str">
        <f t="shared" si="21"/>
        <v/>
      </c>
      <c r="BU55" s="10" t="str">
        <f t="shared" si="21"/>
        <v/>
      </c>
      <c r="BV55" s="8" t="str">
        <f t="shared" si="21"/>
        <v/>
      </c>
      <c r="BW55" s="9" t="str">
        <f t="shared" si="21"/>
        <v/>
      </c>
      <c r="BX55" s="9" t="str">
        <f t="shared" si="21"/>
        <v/>
      </c>
      <c r="BY55" s="10" t="str">
        <f t="shared" si="21"/>
        <v/>
      </c>
      <c r="CB55" s="7">
        <v>0.78125</v>
      </c>
    </row>
    <row r="56" spans="2:80" ht="19.5" customHeight="1">
      <c r="D56" s="94" t="s">
        <v>12</v>
      </c>
      <c r="E56" s="94"/>
      <c r="F56" s="43">
        <f>SUM(E6:E55)</f>
        <v>47575</v>
      </c>
      <c r="G56" s="27"/>
      <c r="H56" s="27"/>
      <c r="I56" s="27"/>
      <c r="J56" s="27"/>
      <c r="K56" s="27"/>
      <c r="L56" s="27"/>
      <c r="CB56" s="7">
        <v>0.79166666666666663</v>
      </c>
    </row>
    <row r="57" spans="2:80" ht="19.5" customHeight="1">
      <c r="CB57" s="7">
        <v>0.80208333333333337</v>
      </c>
    </row>
    <row r="58" spans="2:80">
      <c r="B58" s="90" t="s">
        <v>15</v>
      </c>
      <c r="C58" s="91"/>
      <c r="D58" s="95" t="s">
        <v>18</v>
      </c>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CB58" s="7">
        <v>0.8125</v>
      </c>
    </row>
    <row r="59" spans="2:80">
      <c r="B59" s="90" t="s">
        <v>16</v>
      </c>
      <c r="C59" s="96"/>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CB59" s="7">
        <v>0.82291666666666663</v>
      </c>
    </row>
    <row r="60" spans="2:80">
      <c r="B60" s="90" t="s">
        <v>17</v>
      </c>
      <c r="C60" s="91"/>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CB60" s="7">
        <v>0.83333333333333337</v>
      </c>
    </row>
    <row r="61" spans="2:80">
      <c r="CB61" s="7">
        <v>0.84375</v>
      </c>
    </row>
    <row r="62" spans="2:80">
      <c r="CB62" s="7">
        <v>0.85416666666666663</v>
      </c>
    </row>
    <row r="63" spans="2:80">
      <c r="CB63" s="7">
        <v>0.86458333333333337</v>
      </c>
    </row>
    <row r="64" spans="2:80">
      <c r="CB64" s="7">
        <v>0.875</v>
      </c>
    </row>
    <row r="65" spans="80:80">
      <c r="CB65" s="7">
        <v>0.88541666666666663</v>
      </c>
    </row>
    <row r="66" spans="80:80">
      <c r="CB66" s="7">
        <v>0.89583333333333337</v>
      </c>
    </row>
    <row r="67" spans="80:80">
      <c r="CB67" s="7">
        <v>0.90625</v>
      </c>
    </row>
    <row r="68" spans="80:80">
      <c r="CB68" s="7">
        <v>0.91666666666666663</v>
      </c>
    </row>
    <row r="69" spans="80:80">
      <c r="CB69" s="44"/>
    </row>
    <row r="70" spans="80:80">
      <c r="CB70" s="44"/>
    </row>
    <row r="71" spans="80:80">
      <c r="CB71" s="44"/>
    </row>
    <row r="72" spans="80:80">
      <c r="CB72" s="44"/>
    </row>
    <row r="73" spans="80:80">
      <c r="CB73" s="44"/>
    </row>
    <row r="74" spans="80:80">
      <c r="CB74" s="44"/>
    </row>
    <row r="75" spans="80:80">
      <c r="CB75" s="44"/>
    </row>
    <row r="76" spans="80:80">
      <c r="CB76" s="44"/>
    </row>
    <row r="77" spans="80:80">
      <c r="CB77" s="44"/>
    </row>
    <row r="78" spans="80:80">
      <c r="CB78" s="44"/>
    </row>
  </sheetData>
  <mergeCells count="33">
    <mergeCell ref="B60:C60"/>
    <mergeCell ref="D60:BY60"/>
    <mergeCell ref="N2:BY2"/>
    <mergeCell ref="D56:E56"/>
    <mergeCell ref="B58:C58"/>
    <mergeCell ref="D58:BY58"/>
    <mergeCell ref="B59:C59"/>
    <mergeCell ref="D59:BY59"/>
    <mergeCell ref="BF3:BI4"/>
    <mergeCell ref="BJ3:BM4"/>
    <mergeCell ref="BN3:BQ4"/>
    <mergeCell ref="BR3:BU4"/>
    <mergeCell ref="BV3:BY4"/>
    <mergeCell ref="BB3:BE4"/>
    <mergeCell ref="G3:H3"/>
    <mergeCell ref="I3:J3"/>
    <mergeCell ref="K3:L3"/>
    <mergeCell ref="M3:M4"/>
    <mergeCell ref="N3:Q4"/>
    <mergeCell ref="AD3:AG4"/>
    <mergeCell ref="AH3:AK4"/>
    <mergeCell ref="V3:Y4"/>
    <mergeCell ref="R3:U4"/>
    <mergeCell ref="AL3:AO4"/>
    <mergeCell ref="AP3:AS4"/>
    <mergeCell ref="AT3:AW4"/>
    <mergeCell ref="AX3:BA4"/>
    <mergeCell ref="Z3:AC4"/>
    <mergeCell ref="B3:B4"/>
    <mergeCell ref="C3:C4"/>
    <mergeCell ref="D3:D4"/>
    <mergeCell ref="E3:E4"/>
    <mergeCell ref="C2:H2"/>
  </mergeCells>
  <phoneticPr fontId="2"/>
  <dataValidations count="1">
    <dataValidation type="list" allowBlank="1" showInputMessage="1" sqref="G6:L55">
      <formula1>$CB$4:$CB$68</formula1>
    </dataValidation>
  </dataValidations>
  <printOptions horizontalCentered="1"/>
  <pageMargins left="0" right="0" top="0.74803149606299213" bottom="0.74803149606299213"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sheetPr>
    <pageSetUpPr fitToPage="1"/>
  </sheetPr>
  <dimension ref="B1:CB68"/>
  <sheetViews>
    <sheetView showGridLines="0" workbookViewId="0">
      <pane xSplit="13" ySplit="5" topLeftCell="N6" activePane="bottomRight" state="frozen"/>
      <selection activeCell="CA4" sqref="CA4:CA9"/>
      <selection pane="topRight" activeCell="CA4" sqref="CA4:CA9"/>
      <selection pane="bottomLeft" activeCell="CA4" sqref="CA4:CA9"/>
      <selection pane="bottomRight" activeCell="CA4" sqref="CA4:CA9"/>
    </sheetView>
  </sheetViews>
  <sheetFormatPr defaultColWidth="9" defaultRowHeight="13.2" outlineLevelCol="1"/>
  <cols>
    <col min="1" max="1" width="2.109375" style="27" customWidth="1"/>
    <col min="2" max="2" width="3.109375" style="26" customWidth="1"/>
    <col min="3" max="3" width="13.88671875" style="26" customWidth="1"/>
    <col min="4" max="6" width="5.6640625" style="27" customWidth="1" outlineLevel="1"/>
    <col min="7" max="12" width="4.44140625" style="29" customWidth="1"/>
    <col min="13" max="13" width="7.109375" style="27" customWidth="1"/>
    <col min="14" max="77" width="1.21875" style="27" customWidth="1"/>
    <col min="78" max="79" width="9" style="27"/>
    <col min="80" max="80" width="6.88671875" style="27" customWidth="1"/>
    <col min="81" max="16384" width="9" style="27"/>
  </cols>
  <sheetData>
    <row r="1" spans="2:80">
      <c r="F1" s="28" t="s">
        <v>30</v>
      </c>
    </row>
    <row r="2" spans="2:80" ht="32.25" customHeight="1">
      <c r="B2" s="30"/>
      <c r="C2" s="83">
        <f>'18日'!C2+1</f>
        <v>44305</v>
      </c>
      <c r="D2" s="83"/>
      <c r="E2" s="83"/>
      <c r="F2" s="83"/>
      <c r="G2" s="83"/>
      <c r="H2" s="83"/>
      <c r="I2" s="31"/>
      <c r="J2" s="31"/>
      <c r="K2" s="31"/>
      <c r="L2" s="31"/>
      <c r="M2" s="31"/>
      <c r="N2" s="93" t="str">
        <f>管理シート!D4&amp;"　　　シフト表"</f>
        <v>Excelママ店（6時から）　　　シフト表</v>
      </c>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row>
    <row r="3" spans="2:80" ht="13.5" customHeight="1">
      <c r="B3" s="76"/>
      <c r="C3" s="78" t="s">
        <v>0</v>
      </c>
      <c r="D3" s="81" t="s">
        <v>1</v>
      </c>
      <c r="E3" s="82" t="s">
        <v>9</v>
      </c>
      <c r="F3" s="51" t="s">
        <v>32</v>
      </c>
      <c r="G3" s="99" t="s">
        <v>8</v>
      </c>
      <c r="H3" s="100"/>
      <c r="I3" s="88" t="s">
        <v>4</v>
      </c>
      <c r="J3" s="88"/>
      <c r="K3" s="88" t="s">
        <v>5</v>
      </c>
      <c r="L3" s="88"/>
      <c r="M3" s="89" t="s">
        <v>11</v>
      </c>
      <c r="N3" s="84">
        <f>N5</f>
        <v>0.25</v>
      </c>
      <c r="O3" s="85"/>
      <c r="P3" s="85"/>
      <c r="Q3" s="85"/>
      <c r="R3" s="84">
        <f>R5</f>
        <v>0.29166666666666669</v>
      </c>
      <c r="S3" s="85"/>
      <c r="T3" s="85"/>
      <c r="U3" s="85"/>
      <c r="V3" s="84">
        <f>V5</f>
        <v>0.33333333333333331</v>
      </c>
      <c r="W3" s="85"/>
      <c r="X3" s="85"/>
      <c r="Y3" s="85"/>
      <c r="Z3" s="84">
        <f>Z5</f>
        <v>0.375</v>
      </c>
      <c r="AA3" s="85"/>
      <c r="AB3" s="85"/>
      <c r="AC3" s="85"/>
      <c r="AD3" s="84">
        <f>AD5</f>
        <v>0.41666666666666702</v>
      </c>
      <c r="AE3" s="85"/>
      <c r="AF3" s="85"/>
      <c r="AG3" s="85"/>
      <c r="AH3" s="84">
        <f>AH5</f>
        <v>0.45833333333333298</v>
      </c>
      <c r="AI3" s="85"/>
      <c r="AJ3" s="85"/>
      <c r="AK3" s="85"/>
      <c r="AL3" s="84">
        <f>AL5</f>
        <v>0.5</v>
      </c>
      <c r="AM3" s="85"/>
      <c r="AN3" s="85"/>
      <c r="AO3" s="85"/>
      <c r="AP3" s="84">
        <f>AP5</f>
        <v>0.54166666666666696</v>
      </c>
      <c r="AQ3" s="85"/>
      <c r="AR3" s="85"/>
      <c r="AS3" s="85"/>
      <c r="AT3" s="84">
        <f>AT5</f>
        <v>0.58333333333333404</v>
      </c>
      <c r="AU3" s="85"/>
      <c r="AV3" s="85"/>
      <c r="AW3" s="85"/>
      <c r="AX3" s="84">
        <f>AX5</f>
        <v>0.625</v>
      </c>
      <c r="AY3" s="85"/>
      <c r="AZ3" s="85"/>
      <c r="BA3" s="85"/>
      <c r="BB3" s="84">
        <f>BB5</f>
        <v>0.66666666666666696</v>
      </c>
      <c r="BC3" s="85"/>
      <c r="BD3" s="85"/>
      <c r="BE3" s="85"/>
      <c r="BF3" s="84">
        <f>BF5</f>
        <v>0.70833333333333404</v>
      </c>
      <c r="BG3" s="85"/>
      <c r="BH3" s="85"/>
      <c r="BI3" s="85"/>
      <c r="BJ3" s="84">
        <f>BJ5</f>
        <v>0.750000000000001</v>
      </c>
      <c r="BK3" s="85"/>
      <c r="BL3" s="85"/>
      <c r="BM3" s="85"/>
      <c r="BN3" s="84">
        <f>BN5</f>
        <v>0.79166666666666696</v>
      </c>
      <c r="BO3" s="85"/>
      <c r="BP3" s="85"/>
      <c r="BQ3" s="85"/>
      <c r="BR3" s="84">
        <f>BR5</f>
        <v>0.83333333333333404</v>
      </c>
      <c r="BS3" s="85"/>
      <c r="BT3" s="85"/>
      <c r="BU3" s="85"/>
      <c r="BV3" s="84">
        <f>BV5</f>
        <v>0.875000000000001</v>
      </c>
      <c r="BW3" s="85"/>
      <c r="BX3" s="85"/>
      <c r="BY3" s="97"/>
      <c r="CB3" s="6" t="s">
        <v>10</v>
      </c>
    </row>
    <row r="4" spans="2:80" ht="13.5" customHeight="1">
      <c r="B4" s="77"/>
      <c r="C4" s="79"/>
      <c r="D4" s="81"/>
      <c r="E4" s="82"/>
      <c r="F4" s="49" t="s">
        <v>33</v>
      </c>
      <c r="G4" s="32" t="s">
        <v>2</v>
      </c>
      <c r="H4" s="33" t="s">
        <v>3</v>
      </c>
      <c r="I4" s="32" t="s">
        <v>6</v>
      </c>
      <c r="J4" s="33" t="s">
        <v>7</v>
      </c>
      <c r="K4" s="32" t="s">
        <v>6</v>
      </c>
      <c r="L4" s="33" t="s">
        <v>7</v>
      </c>
      <c r="M4" s="82"/>
      <c r="N4" s="86"/>
      <c r="O4" s="87"/>
      <c r="P4" s="87"/>
      <c r="Q4" s="87"/>
      <c r="R4" s="86"/>
      <c r="S4" s="87"/>
      <c r="T4" s="87"/>
      <c r="U4" s="87"/>
      <c r="V4" s="86"/>
      <c r="W4" s="87"/>
      <c r="X4" s="87"/>
      <c r="Y4" s="87"/>
      <c r="Z4" s="86"/>
      <c r="AA4" s="87"/>
      <c r="AB4" s="87"/>
      <c r="AC4" s="87"/>
      <c r="AD4" s="86"/>
      <c r="AE4" s="87"/>
      <c r="AF4" s="87"/>
      <c r="AG4" s="87"/>
      <c r="AH4" s="86"/>
      <c r="AI4" s="87"/>
      <c r="AJ4" s="87"/>
      <c r="AK4" s="87"/>
      <c r="AL4" s="86"/>
      <c r="AM4" s="87"/>
      <c r="AN4" s="87"/>
      <c r="AO4" s="87"/>
      <c r="AP4" s="86"/>
      <c r="AQ4" s="87"/>
      <c r="AR4" s="87"/>
      <c r="AS4" s="87"/>
      <c r="AT4" s="86"/>
      <c r="AU4" s="87"/>
      <c r="AV4" s="87"/>
      <c r="AW4" s="87"/>
      <c r="AX4" s="86"/>
      <c r="AY4" s="87"/>
      <c r="AZ4" s="87"/>
      <c r="BA4" s="87"/>
      <c r="BB4" s="86"/>
      <c r="BC4" s="87"/>
      <c r="BD4" s="87"/>
      <c r="BE4" s="87"/>
      <c r="BF4" s="86"/>
      <c r="BG4" s="87"/>
      <c r="BH4" s="87"/>
      <c r="BI4" s="87"/>
      <c r="BJ4" s="86"/>
      <c r="BK4" s="87"/>
      <c r="BL4" s="87"/>
      <c r="BM4" s="87"/>
      <c r="BN4" s="86"/>
      <c r="BO4" s="87"/>
      <c r="BP4" s="87"/>
      <c r="BQ4" s="87"/>
      <c r="BR4" s="86"/>
      <c r="BS4" s="87"/>
      <c r="BT4" s="87"/>
      <c r="BU4" s="87"/>
      <c r="BV4" s="86"/>
      <c r="BW4" s="87"/>
      <c r="BX4" s="87"/>
      <c r="BY4" s="98"/>
      <c r="CB4" s="7">
        <v>0.25</v>
      </c>
    </row>
    <row r="5" spans="2:80" s="39" customFormat="1" hidden="1">
      <c r="B5" s="34"/>
      <c r="C5" s="34"/>
      <c r="D5" s="35"/>
      <c r="E5" s="36"/>
      <c r="F5" s="36"/>
      <c r="G5" s="37"/>
      <c r="H5" s="38"/>
      <c r="I5" s="37"/>
      <c r="J5" s="38"/>
      <c r="K5" s="37"/>
      <c r="L5" s="38"/>
      <c r="M5" s="36"/>
      <c r="N5" s="3">
        <v>0.25</v>
      </c>
      <c r="O5" s="4">
        <v>0.26041666666666669</v>
      </c>
      <c r="P5" s="4">
        <v>0.27083333333333331</v>
      </c>
      <c r="Q5" s="5">
        <v>0.28125</v>
      </c>
      <c r="R5" s="3">
        <v>0.29166666666666669</v>
      </c>
      <c r="S5" s="4">
        <v>0.30208333333333331</v>
      </c>
      <c r="T5" s="4">
        <v>0.3125</v>
      </c>
      <c r="U5" s="5">
        <v>0.32291666666666669</v>
      </c>
      <c r="V5" s="3">
        <v>0.33333333333333331</v>
      </c>
      <c r="W5" s="4">
        <v>0.34375</v>
      </c>
      <c r="X5" s="4">
        <v>0.35416666666666669</v>
      </c>
      <c r="Y5" s="5">
        <v>0.36458333333333331</v>
      </c>
      <c r="Z5" s="3">
        <v>0.375</v>
      </c>
      <c r="AA5" s="4">
        <v>0.38541666666666669</v>
      </c>
      <c r="AB5" s="4">
        <v>0.39583333333333331</v>
      </c>
      <c r="AC5" s="5">
        <v>0.40625</v>
      </c>
      <c r="AD5" s="3">
        <v>0.41666666666666702</v>
      </c>
      <c r="AE5" s="4">
        <v>0.42708333333333298</v>
      </c>
      <c r="AF5" s="4">
        <v>0.4375</v>
      </c>
      <c r="AG5" s="5">
        <v>0.44791666666666702</v>
      </c>
      <c r="AH5" s="3">
        <v>0.45833333333333298</v>
      </c>
      <c r="AI5" s="4">
        <v>0.46875</v>
      </c>
      <c r="AJ5" s="4">
        <v>0.47916666666666702</v>
      </c>
      <c r="AK5" s="5">
        <v>0.48958333333333398</v>
      </c>
      <c r="AL5" s="3">
        <v>0.5</v>
      </c>
      <c r="AM5" s="4">
        <v>0.51041666666666696</v>
      </c>
      <c r="AN5" s="4">
        <v>0.52083333333333404</v>
      </c>
      <c r="AO5" s="5">
        <v>0.53125</v>
      </c>
      <c r="AP5" s="3">
        <v>0.54166666666666696</v>
      </c>
      <c r="AQ5" s="4">
        <v>0.55208333333333404</v>
      </c>
      <c r="AR5" s="4">
        <v>0.5625</v>
      </c>
      <c r="AS5" s="5">
        <v>0.57291666666666696</v>
      </c>
      <c r="AT5" s="3">
        <v>0.58333333333333404</v>
      </c>
      <c r="AU5" s="4">
        <v>0.59375</v>
      </c>
      <c r="AV5" s="4">
        <v>0.60416666666666696</v>
      </c>
      <c r="AW5" s="5">
        <v>0.61458333333333404</v>
      </c>
      <c r="AX5" s="3">
        <v>0.625</v>
      </c>
      <c r="AY5" s="4">
        <v>0.63541666666666696</v>
      </c>
      <c r="AZ5" s="4">
        <v>0.64583333333333404</v>
      </c>
      <c r="BA5" s="5">
        <v>0.65625</v>
      </c>
      <c r="BB5" s="3">
        <v>0.66666666666666696</v>
      </c>
      <c r="BC5" s="4">
        <v>0.67708333333333404</v>
      </c>
      <c r="BD5" s="4">
        <v>0.687500000000001</v>
      </c>
      <c r="BE5" s="5">
        <v>0.69791666666666696</v>
      </c>
      <c r="BF5" s="3">
        <v>0.70833333333333404</v>
      </c>
      <c r="BG5" s="4">
        <v>0.718750000000001</v>
      </c>
      <c r="BH5" s="4">
        <v>0.72916666666666696</v>
      </c>
      <c r="BI5" s="5">
        <v>0.73958333333333404</v>
      </c>
      <c r="BJ5" s="3">
        <v>0.750000000000001</v>
      </c>
      <c r="BK5" s="4">
        <v>0.76041666666666696</v>
      </c>
      <c r="BL5" s="4">
        <v>0.77083333333333404</v>
      </c>
      <c r="BM5" s="5">
        <v>0.781250000000001</v>
      </c>
      <c r="BN5" s="3">
        <v>0.79166666666666696</v>
      </c>
      <c r="BO5" s="4">
        <v>0.80208333333333404</v>
      </c>
      <c r="BP5" s="4">
        <v>0.812500000000001</v>
      </c>
      <c r="BQ5" s="5">
        <v>0.82291666666666696</v>
      </c>
      <c r="BR5" s="3">
        <v>0.83333333333333404</v>
      </c>
      <c r="BS5" s="4">
        <v>0.843750000000001</v>
      </c>
      <c r="BT5" s="4">
        <v>0.85416666666666796</v>
      </c>
      <c r="BU5" s="5">
        <v>0.86458333333333404</v>
      </c>
      <c r="BV5" s="3">
        <v>0.875000000000001</v>
      </c>
      <c r="BW5" s="4">
        <v>0.88541666666666796</v>
      </c>
      <c r="BX5" s="4">
        <v>0.89583333333333404</v>
      </c>
      <c r="BY5" s="5">
        <v>0.906250000000001</v>
      </c>
      <c r="CB5" s="7">
        <v>0.26041666666666669</v>
      </c>
    </row>
    <row r="6" spans="2:80" ht="18" customHeight="1">
      <c r="B6" s="40">
        <v>1</v>
      </c>
      <c r="C6" s="41" t="str">
        <f>IF(VLOOKUP($B6,管理シート!$B$10:$D$108,2,0)=0,"",VLOOKUP($B6,管理シート!$B$10:$D$108,2,0))</f>
        <v>名前1</v>
      </c>
      <c r="D6" s="42">
        <f>IF(VLOOKUP($B6,管理シート!$B$10:$D$108,3,0)=0,"",VLOOKUP($B6,管理シート!$B$10:$D$108,3,0))</f>
        <v>950</v>
      </c>
      <c r="E6" s="1" t="str">
        <f>IF(F6="","",D6*F6)</f>
        <v/>
      </c>
      <c r="F6" s="2" t="str">
        <f>IF(G6="","",COUNTIF($N6:$BY6,"■")*15/60)</f>
        <v/>
      </c>
      <c r="G6" s="22"/>
      <c r="H6" s="23"/>
      <c r="I6" s="22"/>
      <c r="J6" s="23"/>
      <c r="K6" s="22"/>
      <c r="L6" s="23"/>
      <c r="M6" s="45"/>
      <c r="N6" s="8" t="str">
        <f>IF($G6="","",IF(AND($I6&lt;=N$5,$J6&gt;N$5),"",IF(AND($K6&lt;=N$5,$L6&gt;N$5),"",IF(AND($G6&lt;=N$5,$H6&gt;N$5),"■",""))))</f>
        <v/>
      </c>
      <c r="O6" s="9" t="str">
        <f t="shared" ref="O6:BY10" si="0">IF($G6="","",IF(AND($I6&lt;=O$5,$J6&gt;O$5),"",IF(AND($K6&lt;=O$5,$L6&gt;O$5),"",IF(AND($G6&lt;=O$5,$H6&gt;O$5),"■",""))))</f>
        <v/>
      </c>
      <c r="P6" s="9" t="str">
        <f t="shared" si="0"/>
        <v/>
      </c>
      <c r="Q6" s="10" t="str">
        <f t="shared" si="0"/>
        <v/>
      </c>
      <c r="R6" s="8" t="str">
        <f>IF($G6="","",IF(AND($I6&lt;=R$5,$J6&gt;R$5),"",IF(AND($K6&lt;=R$5,$L6&gt;R$5),"",IF(AND($G6&lt;=R$5,$H6&gt;R$5),"■",""))))</f>
        <v/>
      </c>
      <c r="S6" s="9" t="str">
        <f t="shared" ref="S6:U10" si="1">IF($G6="","",IF(AND($I6&lt;=S$5,$J6&gt;S$5),"",IF(AND($K6&lt;=S$5,$L6&gt;S$5),"",IF(AND($G6&lt;=S$5,$H6&gt;S$5),"■",""))))</f>
        <v/>
      </c>
      <c r="T6" s="9" t="str">
        <f t="shared" si="1"/>
        <v/>
      </c>
      <c r="U6" s="10" t="str">
        <f t="shared" si="1"/>
        <v/>
      </c>
      <c r="V6" s="8" t="str">
        <f>IF($G6="","",IF(AND($I6&lt;=V$5,$J6&gt;V$5),"",IF(AND($K6&lt;=V$5,$L6&gt;V$5),"",IF(AND($G6&lt;=V$5,$H6&gt;V$5),"■",""))))</f>
        <v/>
      </c>
      <c r="W6" s="9" t="str">
        <f t="shared" ref="W6:Y10" si="2">IF($G6="","",IF(AND($I6&lt;=W$5,$J6&gt;W$5),"",IF(AND($K6&lt;=W$5,$L6&gt;W$5),"",IF(AND($G6&lt;=W$5,$H6&gt;W$5),"■",""))))</f>
        <v/>
      </c>
      <c r="X6" s="9" t="str">
        <f t="shared" si="2"/>
        <v/>
      </c>
      <c r="Y6" s="10" t="str">
        <f t="shared" si="2"/>
        <v/>
      </c>
      <c r="Z6" s="8" t="str">
        <f>IF($G6="","",IF(AND($I6&lt;=Z$5,$J6&gt;Z$5),"",IF(AND($K6&lt;=Z$5,$L6&gt;Z$5),"",IF(AND($G6&lt;=Z$5,$H6&gt;Z$5),"■",""))))</f>
        <v/>
      </c>
      <c r="AA6" s="9" t="str">
        <f t="shared" ref="AA6:AC10" si="3">IF($G6="","",IF(AND($I6&lt;=AA$5,$J6&gt;AA$5),"",IF(AND($K6&lt;=AA$5,$L6&gt;AA$5),"",IF(AND($G6&lt;=AA$5,$H6&gt;AA$5),"■",""))))</f>
        <v/>
      </c>
      <c r="AB6" s="9" t="str">
        <f t="shared" si="3"/>
        <v/>
      </c>
      <c r="AC6" s="10" t="str">
        <f t="shared" si="3"/>
        <v/>
      </c>
      <c r="AD6" s="8" t="str">
        <f t="shared" si="0"/>
        <v/>
      </c>
      <c r="AE6" s="9" t="str">
        <f t="shared" si="0"/>
        <v/>
      </c>
      <c r="AF6" s="9" t="str">
        <f t="shared" si="0"/>
        <v/>
      </c>
      <c r="AG6" s="10" t="str">
        <f t="shared" si="0"/>
        <v/>
      </c>
      <c r="AH6" s="8" t="str">
        <f t="shared" si="0"/>
        <v/>
      </c>
      <c r="AI6" s="9" t="str">
        <f t="shared" si="0"/>
        <v/>
      </c>
      <c r="AJ6" s="9" t="str">
        <f t="shared" si="0"/>
        <v/>
      </c>
      <c r="AK6" s="10" t="str">
        <f t="shared" si="0"/>
        <v/>
      </c>
      <c r="AL6" s="8" t="str">
        <f t="shared" si="0"/>
        <v/>
      </c>
      <c r="AM6" s="9" t="str">
        <f t="shared" si="0"/>
        <v/>
      </c>
      <c r="AN6" s="9" t="str">
        <f t="shared" si="0"/>
        <v/>
      </c>
      <c r="AO6" s="10" t="str">
        <f t="shared" si="0"/>
        <v/>
      </c>
      <c r="AP6" s="8" t="str">
        <f t="shared" si="0"/>
        <v/>
      </c>
      <c r="AQ6" s="9" t="str">
        <f t="shared" si="0"/>
        <v/>
      </c>
      <c r="AR6" s="9" t="str">
        <f t="shared" si="0"/>
        <v/>
      </c>
      <c r="AS6" s="10" t="str">
        <f t="shared" si="0"/>
        <v/>
      </c>
      <c r="AT6" s="8" t="str">
        <f t="shared" si="0"/>
        <v/>
      </c>
      <c r="AU6" s="9" t="str">
        <f t="shared" si="0"/>
        <v/>
      </c>
      <c r="AV6" s="9" t="str">
        <f t="shared" si="0"/>
        <v/>
      </c>
      <c r="AW6" s="10" t="str">
        <f t="shared" si="0"/>
        <v/>
      </c>
      <c r="AX6" s="8" t="str">
        <f t="shared" si="0"/>
        <v/>
      </c>
      <c r="AY6" s="9" t="str">
        <f t="shared" si="0"/>
        <v/>
      </c>
      <c r="AZ6" s="9" t="str">
        <f t="shared" si="0"/>
        <v/>
      </c>
      <c r="BA6" s="10" t="str">
        <f t="shared" si="0"/>
        <v/>
      </c>
      <c r="BB6" s="8" t="str">
        <f t="shared" si="0"/>
        <v/>
      </c>
      <c r="BC6" s="9" t="str">
        <f t="shared" si="0"/>
        <v/>
      </c>
      <c r="BD6" s="9" t="str">
        <f t="shared" si="0"/>
        <v/>
      </c>
      <c r="BE6" s="10" t="str">
        <f t="shared" si="0"/>
        <v/>
      </c>
      <c r="BF6" s="8" t="str">
        <f t="shared" si="0"/>
        <v/>
      </c>
      <c r="BG6" s="9" t="str">
        <f t="shared" si="0"/>
        <v/>
      </c>
      <c r="BH6" s="9" t="str">
        <f t="shared" si="0"/>
        <v/>
      </c>
      <c r="BI6" s="10" t="str">
        <f t="shared" si="0"/>
        <v/>
      </c>
      <c r="BJ6" s="8" t="str">
        <f t="shared" si="0"/>
        <v/>
      </c>
      <c r="BK6" s="9" t="str">
        <f t="shared" si="0"/>
        <v/>
      </c>
      <c r="BL6" s="9" t="str">
        <f t="shared" si="0"/>
        <v/>
      </c>
      <c r="BM6" s="10" t="str">
        <f t="shared" si="0"/>
        <v/>
      </c>
      <c r="BN6" s="8" t="str">
        <f t="shared" si="0"/>
        <v/>
      </c>
      <c r="BO6" s="9" t="str">
        <f t="shared" si="0"/>
        <v/>
      </c>
      <c r="BP6" s="9" t="str">
        <f t="shared" si="0"/>
        <v/>
      </c>
      <c r="BQ6" s="10" t="str">
        <f t="shared" si="0"/>
        <v/>
      </c>
      <c r="BR6" s="8" t="str">
        <f t="shared" si="0"/>
        <v/>
      </c>
      <c r="BS6" s="9" t="str">
        <f t="shared" si="0"/>
        <v/>
      </c>
      <c r="BT6" s="9" t="str">
        <f t="shared" si="0"/>
        <v/>
      </c>
      <c r="BU6" s="10" t="str">
        <f t="shared" si="0"/>
        <v/>
      </c>
      <c r="BV6" s="8" t="str">
        <f t="shared" si="0"/>
        <v/>
      </c>
      <c r="BW6" s="9" t="str">
        <f t="shared" si="0"/>
        <v/>
      </c>
      <c r="BX6" s="9" t="str">
        <f t="shared" si="0"/>
        <v/>
      </c>
      <c r="BY6" s="10" t="str">
        <f t="shared" si="0"/>
        <v/>
      </c>
      <c r="CB6" s="7">
        <v>0.27083333333333331</v>
      </c>
    </row>
    <row r="7" spans="2:80" ht="18" customHeight="1">
      <c r="B7" s="40">
        <v>2</v>
      </c>
      <c r="C7" s="41" t="str">
        <f>IF(VLOOKUP($B7,管理シート!$B$10:$D$108,2,0)=0,"",VLOOKUP($B7,管理シート!$B$10:$D$108,2,0))</f>
        <v>名前2</v>
      </c>
      <c r="D7" s="42">
        <f>IF(VLOOKUP($B7,管理シート!$B$10:$D$108,3,0)=0,"",VLOOKUP($B7,管理シート!$B$10:$D$108,3,0))</f>
        <v>1000</v>
      </c>
      <c r="E7" s="1" t="str">
        <f t="shared" ref="E7:E24" si="4">IF(F7="","",D7*F7)</f>
        <v/>
      </c>
      <c r="F7" s="2" t="str">
        <f t="shared" ref="F7:F24" si="5">IF(G7="","",COUNTIF($N7:$BY7,"■")*15/60)</f>
        <v/>
      </c>
      <c r="G7" s="24"/>
      <c r="H7" s="25"/>
      <c r="I7" s="24"/>
      <c r="J7" s="25"/>
      <c r="K7" s="24"/>
      <c r="L7" s="25"/>
      <c r="M7" s="45"/>
      <c r="N7" s="8" t="str">
        <f t="shared" ref="N7:AO24" si="6">IF($G7="","",IF(AND($I7&lt;=N$5,$J7&gt;N$5),"",IF(AND($K7&lt;=N$5,$L7&gt;N$5),"",IF(AND($G7&lt;=N$5,$H7&gt;N$5),"■",""))))</f>
        <v/>
      </c>
      <c r="O7" s="9" t="str">
        <f t="shared" si="0"/>
        <v/>
      </c>
      <c r="P7" s="9" t="str">
        <f t="shared" si="0"/>
        <v/>
      </c>
      <c r="Q7" s="10" t="str">
        <f t="shared" si="0"/>
        <v/>
      </c>
      <c r="R7" s="8" t="str">
        <f t="shared" ref="R7:U12" si="7">IF($G7="","",IF(AND($I7&lt;=R$5,$J7&gt;R$5),"",IF(AND($K7&lt;=R$5,$L7&gt;R$5),"",IF(AND($G7&lt;=R$5,$H7&gt;R$5),"■",""))))</f>
        <v/>
      </c>
      <c r="S7" s="9" t="str">
        <f t="shared" si="1"/>
        <v/>
      </c>
      <c r="T7" s="9" t="str">
        <f t="shared" si="1"/>
        <v/>
      </c>
      <c r="U7" s="10" t="str">
        <f t="shared" si="1"/>
        <v/>
      </c>
      <c r="V7" s="8" t="str">
        <f t="shared" ref="V7:Y12" si="8">IF($G7="","",IF(AND($I7&lt;=V$5,$J7&gt;V$5),"",IF(AND($K7&lt;=V$5,$L7&gt;V$5),"",IF(AND($G7&lt;=V$5,$H7&gt;V$5),"■",""))))</f>
        <v/>
      </c>
      <c r="W7" s="9" t="str">
        <f t="shared" si="2"/>
        <v/>
      </c>
      <c r="X7" s="9" t="str">
        <f t="shared" si="2"/>
        <v/>
      </c>
      <c r="Y7" s="10" t="str">
        <f t="shared" si="2"/>
        <v/>
      </c>
      <c r="Z7" s="8" t="str">
        <f t="shared" si="6"/>
        <v/>
      </c>
      <c r="AA7" s="9" t="str">
        <f t="shared" si="3"/>
        <v/>
      </c>
      <c r="AB7" s="9" t="str">
        <f t="shared" si="3"/>
        <v/>
      </c>
      <c r="AC7" s="10" t="str">
        <f t="shared" si="3"/>
        <v/>
      </c>
      <c r="AD7" s="8" t="str">
        <f t="shared" si="0"/>
        <v/>
      </c>
      <c r="AE7" s="9" t="str">
        <f t="shared" si="0"/>
        <v/>
      </c>
      <c r="AF7" s="9" t="str">
        <f t="shared" si="0"/>
        <v/>
      </c>
      <c r="AG7" s="10" t="str">
        <f t="shared" si="0"/>
        <v/>
      </c>
      <c r="AH7" s="8" t="str">
        <f t="shared" si="0"/>
        <v/>
      </c>
      <c r="AI7" s="9" t="str">
        <f t="shared" si="0"/>
        <v/>
      </c>
      <c r="AJ7" s="9" t="str">
        <f t="shared" si="0"/>
        <v/>
      </c>
      <c r="AK7" s="10" t="str">
        <f t="shared" si="0"/>
        <v/>
      </c>
      <c r="AL7" s="8" t="str">
        <f t="shared" si="0"/>
        <v/>
      </c>
      <c r="AM7" s="9" t="str">
        <f t="shared" si="0"/>
        <v/>
      </c>
      <c r="AN7" s="9" t="str">
        <f t="shared" si="0"/>
        <v/>
      </c>
      <c r="AO7" s="10" t="str">
        <f t="shared" si="0"/>
        <v/>
      </c>
      <c r="AP7" s="8" t="str">
        <f t="shared" si="0"/>
        <v/>
      </c>
      <c r="AQ7" s="9" t="str">
        <f t="shared" si="0"/>
        <v/>
      </c>
      <c r="AR7" s="9" t="str">
        <f t="shared" si="0"/>
        <v/>
      </c>
      <c r="AS7" s="10" t="str">
        <f t="shared" si="0"/>
        <v/>
      </c>
      <c r="AT7" s="8" t="str">
        <f t="shared" si="0"/>
        <v/>
      </c>
      <c r="AU7" s="9" t="str">
        <f t="shared" si="0"/>
        <v/>
      </c>
      <c r="AV7" s="9" t="str">
        <f t="shared" si="0"/>
        <v/>
      </c>
      <c r="AW7" s="10" t="str">
        <f t="shared" si="0"/>
        <v/>
      </c>
      <c r="AX7" s="8" t="str">
        <f t="shared" si="0"/>
        <v/>
      </c>
      <c r="AY7" s="9" t="str">
        <f t="shared" si="0"/>
        <v/>
      </c>
      <c r="AZ7" s="9" t="str">
        <f t="shared" si="0"/>
        <v/>
      </c>
      <c r="BA7" s="10" t="str">
        <f t="shared" si="0"/>
        <v/>
      </c>
      <c r="BB7" s="8" t="str">
        <f t="shared" si="0"/>
        <v/>
      </c>
      <c r="BC7" s="9" t="str">
        <f t="shared" si="0"/>
        <v/>
      </c>
      <c r="BD7" s="9" t="str">
        <f t="shared" si="0"/>
        <v/>
      </c>
      <c r="BE7" s="10" t="str">
        <f t="shared" si="0"/>
        <v/>
      </c>
      <c r="BF7" s="8" t="str">
        <f t="shared" si="0"/>
        <v/>
      </c>
      <c r="BG7" s="9" t="str">
        <f t="shared" si="0"/>
        <v/>
      </c>
      <c r="BH7" s="9" t="str">
        <f t="shared" si="0"/>
        <v/>
      </c>
      <c r="BI7" s="10" t="str">
        <f t="shared" si="0"/>
        <v/>
      </c>
      <c r="BJ7" s="8" t="str">
        <f t="shared" si="0"/>
        <v/>
      </c>
      <c r="BK7" s="9" t="str">
        <f t="shared" si="0"/>
        <v/>
      </c>
      <c r="BL7" s="9" t="str">
        <f t="shared" si="0"/>
        <v/>
      </c>
      <c r="BM7" s="10" t="str">
        <f t="shared" si="0"/>
        <v/>
      </c>
      <c r="BN7" s="8" t="str">
        <f t="shared" si="0"/>
        <v/>
      </c>
      <c r="BO7" s="9" t="str">
        <f t="shared" si="0"/>
        <v/>
      </c>
      <c r="BP7" s="9" t="str">
        <f t="shared" si="0"/>
        <v/>
      </c>
      <c r="BQ7" s="10" t="str">
        <f t="shared" si="0"/>
        <v/>
      </c>
      <c r="BR7" s="8" t="str">
        <f t="shared" si="0"/>
        <v/>
      </c>
      <c r="BS7" s="9" t="str">
        <f t="shared" si="0"/>
        <v/>
      </c>
      <c r="BT7" s="9" t="str">
        <f t="shared" si="0"/>
        <v/>
      </c>
      <c r="BU7" s="10" t="str">
        <f t="shared" si="0"/>
        <v/>
      </c>
      <c r="BV7" s="8" t="str">
        <f t="shared" si="0"/>
        <v/>
      </c>
      <c r="BW7" s="9" t="str">
        <f t="shared" si="0"/>
        <v/>
      </c>
      <c r="BX7" s="9" t="str">
        <f t="shared" si="0"/>
        <v/>
      </c>
      <c r="BY7" s="10" t="str">
        <f t="shared" si="0"/>
        <v/>
      </c>
      <c r="CB7" s="7">
        <v>0.28125</v>
      </c>
    </row>
    <row r="8" spans="2:80" ht="18" customHeight="1">
      <c r="B8" s="40">
        <v>3</v>
      </c>
      <c r="C8" s="41" t="str">
        <f>IF(VLOOKUP($B8,管理シート!$B$10:$D$108,2,0)=0,"",VLOOKUP($B8,管理シート!$B$10:$D$108,2,0))</f>
        <v>名前3</v>
      </c>
      <c r="D8" s="42">
        <f>IF(VLOOKUP($B8,管理シート!$B$10:$D$108,3,0)=0,"",VLOOKUP($B8,管理シート!$B$10:$D$108,3,0))</f>
        <v>850</v>
      </c>
      <c r="E8" s="1" t="str">
        <f t="shared" si="4"/>
        <v/>
      </c>
      <c r="F8" s="2" t="str">
        <f t="shared" si="5"/>
        <v/>
      </c>
      <c r="G8" s="24"/>
      <c r="H8" s="25"/>
      <c r="I8" s="24"/>
      <c r="J8" s="25"/>
      <c r="K8" s="24"/>
      <c r="L8" s="25"/>
      <c r="M8" s="45"/>
      <c r="N8" s="8" t="str">
        <f t="shared" si="6"/>
        <v/>
      </c>
      <c r="O8" s="9" t="str">
        <f t="shared" si="0"/>
        <v/>
      </c>
      <c r="P8" s="9" t="str">
        <f t="shared" si="0"/>
        <v/>
      </c>
      <c r="Q8" s="10" t="str">
        <f t="shared" si="0"/>
        <v/>
      </c>
      <c r="R8" s="8" t="str">
        <f t="shared" si="7"/>
        <v/>
      </c>
      <c r="S8" s="9" t="str">
        <f t="shared" si="1"/>
        <v/>
      </c>
      <c r="T8" s="9" t="str">
        <f t="shared" si="1"/>
        <v/>
      </c>
      <c r="U8" s="10" t="str">
        <f t="shared" si="1"/>
        <v/>
      </c>
      <c r="V8" s="8" t="str">
        <f t="shared" si="8"/>
        <v/>
      </c>
      <c r="W8" s="9" t="str">
        <f t="shared" si="2"/>
        <v/>
      </c>
      <c r="X8" s="9" t="str">
        <f t="shared" si="2"/>
        <v/>
      </c>
      <c r="Y8" s="10" t="str">
        <f t="shared" si="2"/>
        <v/>
      </c>
      <c r="Z8" s="8" t="str">
        <f t="shared" si="6"/>
        <v/>
      </c>
      <c r="AA8" s="9" t="str">
        <f t="shared" si="3"/>
        <v/>
      </c>
      <c r="AB8" s="9" t="str">
        <f t="shared" si="3"/>
        <v/>
      </c>
      <c r="AC8" s="10" t="str">
        <f t="shared" si="3"/>
        <v/>
      </c>
      <c r="AD8" s="8" t="str">
        <f t="shared" si="0"/>
        <v/>
      </c>
      <c r="AE8" s="9" t="str">
        <f t="shared" si="0"/>
        <v/>
      </c>
      <c r="AF8" s="9" t="str">
        <f t="shared" si="0"/>
        <v/>
      </c>
      <c r="AG8" s="10" t="str">
        <f t="shared" si="0"/>
        <v/>
      </c>
      <c r="AH8" s="8" t="str">
        <f t="shared" si="0"/>
        <v/>
      </c>
      <c r="AI8" s="9" t="str">
        <f t="shared" si="0"/>
        <v/>
      </c>
      <c r="AJ8" s="9" t="str">
        <f t="shared" si="0"/>
        <v/>
      </c>
      <c r="AK8" s="10" t="str">
        <f t="shared" si="0"/>
        <v/>
      </c>
      <c r="AL8" s="8" t="str">
        <f t="shared" si="0"/>
        <v/>
      </c>
      <c r="AM8" s="9" t="str">
        <f t="shared" si="0"/>
        <v/>
      </c>
      <c r="AN8" s="9" t="str">
        <f t="shared" si="0"/>
        <v/>
      </c>
      <c r="AO8" s="10" t="str">
        <f t="shared" si="0"/>
        <v/>
      </c>
      <c r="AP8" s="8" t="str">
        <f t="shared" si="0"/>
        <v/>
      </c>
      <c r="AQ8" s="9" t="str">
        <f t="shared" si="0"/>
        <v/>
      </c>
      <c r="AR8" s="9" t="str">
        <f t="shared" si="0"/>
        <v/>
      </c>
      <c r="AS8" s="10" t="str">
        <f t="shared" si="0"/>
        <v/>
      </c>
      <c r="AT8" s="8" t="str">
        <f t="shared" si="0"/>
        <v/>
      </c>
      <c r="AU8" s="9" t="str">
        <f t="shared" si="0"/>
        <v/>
      </c>
      <c r="AV8" s="9" t="str">
        <f t="shared" si="0"/>
        <v/>
      </c>
      <c r="AW8" s="10" t="str">
        <f t="shared" si="0"/>
        <v/>
      </c>
      <c r="AX8" s="8" t="str">
        <f t="shared" si="0"/>
        <v/>
      </c>
      <c r="AY8" s="9" t="str">
        <f t="shared" si="0"/>
        <v/>
      </c>
      <c r="AZ8" s="9" t="str">
        <f t="shared" si="0"/>
        <v/>
      </c>
      <c r="BA8" s="10" t="str">
        <f t="shared" si="0"/>
        <v/>
      </c>
      <c r="BB8" s="8" t="str">
        <f t="shared" si="0"/>
        <v/>
      </c>
      <c r="BC8" s="9" t="str">
        <f t="shared" si="0"/>
        <v/>
      </c>
      <c r="BD8" s="9" t="str">
        <f t="shared" si="0"/>
        <v/>
      </c>
      <c r="BE8" s="10" t="str">
        <f t="shared" si="0"/>
        <v/>
      </c>
      <c r="BF8" s="8" t="str">
        <f t="shared" si="0"/>
        <v/>
      </c>
      <c r="BG8" s="9" t="str">
        <f t="shared" si="0"/>
        <v/>
      </c>
      <c r="BH8" s="9" t="str">
        <f t="shared" si="0"/>
        <v/>
      </c>
      <c r="BI8" s="10" t="str">
        <f t="shared" si="0"/>
        <v/>
      </c>
      <c r="BJ8" s="8" t="str">
        <f t="shared" si="0"/>
        <v/>
      </c>
      <c r="BK8" s="9" t="str">
        <f t="shared" si="0"/>
        <v/>
      </c>
      <c r="BL8" s="9" t="str">
        <f t="shared" si="0"/>
        <v/>
      </c>
      <c r="BM8" s="10" t="str">
        <f t="shared" si="0"/>
        <v/>
      </c>
      <c r="BN8" s="8" t="str">
        <f t="shared" si="0"/>
        <v/>
      </c>
      <c r="BO8" s="9" t="str">
        <f t="shared" si="0"/>
        <v/>
      </c>
      <c r="BP8" s="9" t="str">
        <f t="shared" si="0"/>
        <v/>
      </c>
      <c r="BQ8" s="10" t="str">
        <f t="shared" si="0"/>
        <v/>
      </c>
      <c r="BR8" s="8" t="str">
        <f t="shared" si="0"/>
        <v/>
      </c>
      <c r="BS8" s="9" t="str">
        <f t="shared" si="0"/>
        <v/>
      </c>
      <c r="BT8" s="9" t="str">
        <f t="shared" si="0"/>
        <v/>
      </c>
      <c r="BU8" s="10" t="str">
        <f t="shared" si="0"/>
        <v/>
      </c>
      <c r="BV8" s="8" t="str">
        <f t="shared" si="0"/>
        <v/>
      </c>
      <c r="BW8" s="9" t="str">
        <f t="shared" si="0"/>
        <v/>
      </c>
      <c r="BX8" s="9" t="str">
        <f t="shared" si="0"/>
        <v/>
      </c>
      <c r="BY8" s="10" t="str">
        <f t="shared" si="0"/>
        <v/>
      </c>
      <c r="CB8" s="7">
        <v>0.29166666666666669</v>
      </c>
    </row>
    <row r="9" spans="2:80" ht="18" customHeight="1">
      <c r="B9" s="40">
        <v>4</v>
      </c>
      <c r="C9" s="41" t="str">
        <f>IF(VLOOKUP($B9,管理シート!$B$10:$D$108,2,0)=0,"",VLOOKUP($B9,管理シート!$B$10:$D$108,2,0))</f>
        <v>名前4</v>
      </c>
      <c r="D9" s="42">
        <f>IF(VLOOKUP($B9,管理シート!$B$10:$D$108,3,0)=0,"",VLOOKUP($B9,管理シート!$B$10:$D$108,3,0))</f>
        <v>900</v>
      </c>
      <c r="E9" s="1" t="str">
        <f t="shared" si="4"/>
        <v/>
      </c>
      <c r="F9" s="2" t="str">
        <f t="shared" si="5"/>
        <v/>
      </c>
      <c r="G9" s="24"/>
      <c r="H9" s="25"/>
      <c r="I9" s="24"/>
      <c r="J9" s="25"/>
      <c r="K9" s="24"/>
      <c r="L9" s="25"/>
      <c r="M9" s="45"/>
      <c r="N9" s="8" t="str">
        <f t="shared" si="6"/>
        <v/>
      </c>
      <c r="O9" s="9" t="str">
        <f t="shared" si="0"/>
        <v/>
      </c>
      <c r="P9" s="9" t="str">
        <f t="shared" si="0"/>
        <v/>
      </c>
      <c r="Q9" s="10" t="str">
        <f t="shared" si="0"/>
        <v/>
      </c>
      <c r="R9" s="8" t="str">
        <f t="shared" si="7"/>
        <v/>
      </c>
      <c r="S9" s="9" t="str">
        <f t="shared" si="1"/>
        <v/>
      </c>
      <c r="T9" s="9" t="str">
        <f t="shared" si="1"/>
        <v/>
      </c>
      <c r="U9" s="10" t="str">
        <f t="shared" si="1"/>
        <v/>
      </c>
      <c r="V9" s="8" t="str">
        <f t="shared" si="8"/>
        <v/>
      </c>
      <c r="W9" s="9" t="str">
        <f t="shared" si="2"/>
        <v/>
      </c>
      <c r="X9" s="9" t="str">
        <f t="shared" si="2"/>
        <v/>
      </c>
      <c r="Y9" s="10" t="str">
        <f t="shared" si="2"/>
        <v/>
      </c>
      <c r="Z9" s="8" t="str">
        <f t="shared" si="6"/>
        <v/>
      </c>
      <c r="AA9" s="9" t="str">
        <f t="shared" si="3"/>
        <v/>
      </c>
      <c r="AB9" s="9" t="str">
        <f t="shared" si="3"/>
        <v/>
      </c>
      <c r="AC9" s="10" t="str">
        <f t="shared" si="3"/>
        <v/>
      </c>
      <c r="AD9" s="8" t="str">
        <f t="shared" si="0"/>
        <v/>
      </c>
      <c r="AE9" s="9" t="str">
        <f t="shared" si="0"/>
        <v/>
      </c>
      <c r="AF9" s="9" t="str">
        <f t="shared" si="0"/>
        <v/>
      </c>
      <c r="AG9" s="10" t="str">
        <f t="shared" si="0"/>
        <v/>
      </c>
      <c r="AH9" s="8" t="str">
        <f t="shared" si="0"/>
        <v/>
      </c>
      <c r="AI9" s="9" t="str">
        <f t="shared" si="0"/>
        <v/>
      </c>
      <c r="AJ9" s="9" t="str">
        <f t="shared" si="0"/>
        <v/>
      </c>
      <c r="AK9" s="10" t="str">
        <f t="shared" si="0"/>
        <v/>
      </c>
      <c r="AL9" s="8" t="str">
        <f t="shared" si="0"/>
        <v/>
      </c>
      <c r="AM9" s="9" t="str">
        <f t="shared" si="0"/>
        <v/>
      </c>
      <c r="AN9" s="9" t="str">
        <f t="shared" si="0"/>
        <v/>
      </c>
      <c r="AO9" s="10" t="str">
        <f t="shared" si="0"/>
        <v/>
      </c>
      <c r="AP9" s="8" t="str">
        <f t="shared" si="0"/>
        <v/>
      </c>
      <c r="AQ9" s="9" t="str">
        <f t="shared" si="0"/>
        <v/>
      </c>
      <c r="AR9" s="9" t="str">
        <f t="shared" si="0"/>
        <v/>
      </c>
      <c r="AS9" s="10" t="str">
        <f t="shared" si="0"/>
        <v/>
      </c>
      <c r="AT9" s="8" t="str">
        <f t="shared" si="0"/>
        <v/>
      </c>
      <c r="AU9" s="9" t="str">
        <f t="shared" si="0"/>
        <v/>
      </c>
      <c r="AV9" s="9" t="str">
        <f t="shared" si="0"/>
        <v/>
      </c>
      <c r="AW9" s="10" t="str">
        <f t="shared" si="0"/>
        <v/>
      </c>
      <c r="AX9" s="8" t="str">
        <f t="shared" si="0"/>
        <v/>
      </c>
      <c r="AY9" s="9" t="str">
        <f t="shared" si="0"/>
        <v/>
      </c>
      <c r="AZ9" s="9" t="str">
        <f t="shared" si="0"/>
        <v/>
      </c>
      <c r="BA9" s="10" t="str">
        <f t="shared" si="0"/>
        <v/>
      </c>
      <c r="BB9" s="8" t="str">
        <f t="shared" si="0"/>
        <v/>
      </c>
      <c r="BC9" s="9" t="str">
        <f t="shared" si="0"/>
        <v/>
      </c>
      <c r="BD9" s="9" t="str">
        <f t="shared" si="0"/>
        <v/>
      </c>
      <c r="BE9" s="10" t="str">
        <f t="shared" si="0"/>
        <v/>
      </c>
      <c r="BF9" s="8" t="str">
        <f t="shared" si="0"/>
        <v/>
      </c>
      <c r="BG9" s="9" t="str">
        <f t="shared" si="0"/>
        <v/>
      </c>
      <c r="BH9" s="9" t="str">
        <f t="shared" si="0"/>
        <v/>
      </c>
      <c r="BI9" s="10" t="str">
        <f t="shared" si="0"/>
        <v/>
      </c>
      <c r="BJ9" s="8" t="str">
        <f t="shared" si="0"/>
        <v/>
      </c>
      <c r="BK9" s="9" t="str">
        <f t="shared" si="0"/>
        <v/>
      </c>
      <c r="BL9" s="9" t="str">
        <f t="shared" si="0"/>
        <v/>
      </c>
      <c r="BM9" s="10" t="str">
        <f t="shared" si="0"/>
        <v/>
      </c>
      <c r="BN9" s="8" t="str">
        <f t="shared" si="0"/>
        <v/>
      </c>
      <c r="BO9" s="9" t="str">
        <f t="shared" si="0"/>
        <v/>
      </c>
      <c r="BP9" s="9" t="str">
        <f t="shared" si="0"/>
        <v/>
      </c>
      <c r="BQ9" s="10" t="str">
        <f t="shared" si="0"/>
        <v/>
      </c>
      <c r="BR9" s="8" t="str">
        <f t="shared" si="0"/>
        <v/>
      </c>
      <c r="BS9" s="9" t="str">
        <f t="shared" si="0"/>
        <v/>
      </c>
      <c r="BT9" s="9" t="str">
        <f t="shared" si="0"/>
        <v/>
      </c>
      <c r="BU9" s="10" t="str">
        <f t="shared" si="0"/>
        <v/>
      </c>
      <c r="BV9" s="8" t="str">
        <f t="shared" si="0"/>
        <v/>
      </c>
      <c r="BW9" s="9" t="str">
        <f t="shared" si="0"/>
        <v/>
      </c>
      <c r="BX9" s="9" t="str">
        <f t="shared" si="0"/>
        <v/>
      </c>
      <c r="BY9" s="10" t="str">
        <f t="shared" si="0"/>
        <v/>
      </c>
      <c r="CB9" s="7">
        <v>0.30208333333333331</v>
      </c>
    </row>
    <row r="10" spans="2:80" ht="18" customHeight="1">
      <c r="B10" s="40">
        <v>5</v>
      </c>
      <c r="C10" s="41" t="str">
        <f>IF(VLOOKUP($B10,管理シート!$B$10:$D$108,2,0)=0,"",VLOOKUP($B10,管理シート!$B$10:$D$108,2,0))</f>
        <v/>
      </c>
      <c r="D10" s="42" t="str">
        <f>IF(VLOOKUP($B10,管理シート!$B$10:$D$108,3,0)=0,"",VLOOKUP($B10,管理シート!$B$10:$D$108,3,0))</f>
        <v/>
      </c>
      <c r="E10" s="1" t="str">
        <f t="shared" si="4"/>
        <v/>
      </c>
      <c r="F10" s="2" t="str">
        <f t="shared" si="5"/>
        <v/>
      </c>
      <c r="G10" s="24"/>
      <c r="H10" s="25"/>
      <c r="I10" s="24"/>
      <c r="J10" s="25"/>
      <c r="K10" s="24"/>
      <c r="L10" s="25"/>
      <c r="M10" s="45"/>
      <c r="N10" s="8" t="str">
        <f t="shared" si="6"/>
        <v/>
      </c>
      <c r="O10" s="9" t="str">
        <f t="shared" si="0"/>
        <v/>
      </c>
      <c r="P10" s="9" t="str">
        <f t="shared" si="0"/>
        <v/>
      </c>
      <c r="Q10" s="10" t="str">
        <f t="shared" si="0"/>
        <v/>
      </c>
      <c r="R10" s="8" t="str">
        <f t="shared" si="7"/>
        <v/>
      </c>
      <c r="S10" s="9" t="str">
        <f t="shared" si="1"/>
        <v/>
      </c>
      <c r="T10" s="9" t="str">
        <f t="shared" si="1"/>
        <v/>
      </c>
      <c r="U10" s="10" t="str">
        <f t="shared" si="1"/>
        <v/>
      </c>
      <c r="V10" s="8" t="str">
        <f t="shared" si="8"/>
        <v/>
      </c>
      <c r="W10" s="9" t="str">
        <f t="shared" si="2"/>
        <v/>
      </c>
      <c r="X10" s="9" t="str">
        <f t="shared" si="2"/>
        <v/>
      </c>
      <c r="Y10" s="10" t="str">
        <f t="shared" si="2"/>
        <v/>
      </c>
      <c r="Z10" s="8" t="str">
        <f t="shared" si="6"/>
        <v/>
      </c>
      <c r="AA10" s="9" t="str">
        <f t="shared" si="3"/>
        <v/>
      </c>
      <c r="AB10" s="9" t="str">
        <f t="shared" si="3"/>
        <v/>
      </c>
      <c r="AC10" s="10" t="str">
        <f t="shared" si="3"/>
        <v/>
      </c>
      <c r="AD10" s="8" t="str">
        <f t="shared" si="0"/>
        <v/>
      </c>
      <c r="AE10" s="9" t="str">
        <f t="shared" si="0"/>
        <v/>
      </c>
      <c r="AF10" s="9" t="str">
        <f t="shared" si="0"/>
        <v/>
      </c>
      <c r="AG10" s="10" t="str">
        <f t="shared" si="0"/>
        <v/>
      </c>
      <c r="AH10" s="8" t="str">
        <f t="shared" si="0"/>
        <v/>
      </c>
      <c r="AI10" s="9" t="str">
        <f t="shared" si="0"/>
        <v/>
      </c>
      <c r="AJ10" s="9" t="str">
        <f t="shared" si="0"/>
        <v/>
      </c>
      <c r="AK10" s="10" t="str">
        <f t="shared" si="0"/>
        <v/>
      </c>
      <c r="AL10" s="8" t="str">
        <f t="shared" si="0"/>
        <v/>
      </c>
      <c r="AM10" s="9" t="str">
        <f t="shared" si="0"/>
        <v/>
      </c>
      <c r="AN10" s="9" t="str">
        <f t="shared" si="0"/>
        <v/>
      </c>
      <c r="AO10" s="10" t="str">
        <f t="shared" si="0"/>
        <v/>
      </c>
      <c r="AP10" s="8" t="str">
        <f t="shared" si="0"/>
        <v/>
      </c>
      <c r="AQ10" s="9" t="str">
        <f t="shared" si="0"/>
        <v/>
      </c>
      <c r="AR10" s="9" t="str">
        <f t="shared" si="0"/>
        <v/>
      </c>
      <c r="AS10" s="10" t="str">
        <f t="shared" si="0"/>
        <v/>
      </c>
      <c r="AT10" s="8" t="str">
        <f t="shared" ref="AT10:BI55" si="9">IF($G10="","",IF(AND($I10&lt;=AT$5,$J10&gt;AT$5),"",IF(AND($K10&lt;=AT$5,$L10&gt;AT$5),"",IF(AND($G10&lt;=AT$5,$H10&gt;AT$5),"■",""))))</f>
        <v/>
      </c>
      <c r="AU10" s="9" t="str">
        <f t="shared" si="9"/>
        <v/>
      </c>
      <c r="AV10" s="9" t="str">
        <f t="shared" si="9"/>
        <v/>
      </c>
      <c r="AW10" s="10" t="str">
        <f t="shared" si="9"/>
        <v/>
      </c>
      <c r="AX10" s="8" t="str">
        <f t="shared" si="9"/>
        <v/>
      </c>
      <c r="AY10" s="9" t="str">
        <f t="shared" si="9"/>
        <v/>
      </c>
      <c r="AZ10" s="9" t="str">
        <f t="shared" si="9"/>
        <v/>
      </c>
      <c r="BA10" s="10" t="str">
        <f t="shared" si="9"/>
        <v/>
      </c>
      <c r="BB10" s="8" t="str">
        <f t="shared" si="9"/>
        <v/>
      </c>
      <c r="BC10" s="9" t="str">
        <f t="shared" si="9"/>
        <v/>
      </c>
      <c r="BD10" s="9" t="str">
        <f t="shared" si="9"/>
        <v/>
      </c>
      <c r="BE10" s="10" t="str">
        <f t="shared" si="9"/>
        <v/>
      </c>
      <c r="BF10" s="8" t="str">
        <f t="shared" si="9"/>
        <v/>
      </c>
      <c r="BG10" s="9" t="str">
        <f t="shared" si="9"/>
        <v/>
      </c>
      <c r="BH10" s="9" t="str">
        <f t="shared" si="9"/>
        <v/>
      </c>
      <c r="BI10" s="10" t="str">
        <f t="shared" si="9"/>
        <v/>
      </c>
      <c r="BJ10" s="8" t="str">
        <f t="shared" ref="BJ10:BY24" si="10">IF($G10="","",IF(AND($I10&lt;=BJ$5,$J10&gt;BJ$5),"",IF(AND($K10&lt;=BJ$5,$L10&gt;BJ$5),"",IF(AND($G10&lt;=BJ$5,$H10&gt;BJ$5),"■",""))))</f>
        <v/>
      </c>
      <c r="BK10" s="9" t="str">
        <f t="shared" si="10"/>
        <v/>
      </c>
      <c r="BL10" s="9" t="str">
        <f t="shared" si="10"/>
        <v/>
      </c>
      <c r="BM10" s="10" t="str">
        <f t="shared" si="10"/>
        <v/>
      </c>
      <c r="BN10" s="8" t="str">
        <f t="shared" si="10"/>
        <v/>
      </c>
      <c r="BO10" s="9" t="str">
        <f t="shared" si="10"/>
        <v/>
      </c>
      <c r="BP10" s="9" t="str">
        <f t="shared" si="10"/>
        <v/>
      </c>
      <c r="BQ10" s="10" t="str">
        <f t="shared" si="10"/>
        <v/>
      </c>
      <c r="BR10" s="8" t="str">
        <f t="shared" si="10"/>
        <v/>
      </c>
      <c r="BS10" s="9" t="str">
        <f t="shared" si="10"/>
        <v/>
      </c>
      <c r="BT10" s="9" t="str">
        <f t="shared" si="10"/>
        <v/>
      </c>
      <c r="BU10" s="10" t="str">
        <f t="shared" si="10"/>
        <v/>
      </c>
      <c r="BV10" s="8" t="str">
        <f t="shared" si="10"/>
        <v/>
      </c>
      <c r="BW10" s="9" t="str">
        <f t="shared" si="10"/>
        <v/>
      </c>
      <c r="BX10" s="9" t="str">
        <f t="shared" si="10"/>
        <v/>
      </c>
      <c r="BY10" s="10" t="str">
        <f t="shared" si="10"/>
        <v/>
      </c>
      <c r="CB10" s="7">
        <v>0.3125</v>
      </c>
    </row>
    <row r="11" spans="2:80" ht="18" customHeight="1">
      <c r="B11" s="40">
        <v>6</v>
      </c>
      <c r="C11" s="41" t="str">
        <f>IF(VLOOKUP($B11,管理シート!$B$10:$D$108,2,0)=0,"",VLOOKUP($B11,管理シート!$B$10:$D$108,2,0))</f>
        <v/>
      </c>
      <c r="D11" s="42" t="str">
        <f>IF(VLOOKUP($B11,管理シート!$B$10:$D$108,3,0)=0,"",VLOOKUP($B11,管理シート!$B$10:$D$108,3,0))</f>
        <v/>
      </c>
      <c r="E11" s="1" t="str">
        <f t="shared" si="4"/>
        <v/>
      </c>
      <c r="F11" s="2" t="str">
        <f t="shared" si="5"/>
        <v/>
      </c>
      <c r="G11" s="24"/>
      <c r="H11" s="25"/>
      <c r="I11" s="24"/>
      <c r="J11" s="25"/>
      <c r="K11" s="24"/>
      <c r="L11" s="25"/>
      <c r="M11" s="45"/>
      <c r="N11" s="8" t="str">
        <f t="shared" si="6"/>
        <v/>
      </c>
      <c r="O11" s="9" t="str">
        <f t="shared" si="6"/>
        <v/>
      </c>
      <c r="P11" s="9" t="str">
        <f t="shared" si="6"/>
        <v/>
      </c>
      <c r="Q11" s="10" t="str">
        <f t="shared" si="6"/>
        <v/>
      </c>
      <c r="R11" s="8" t="str">
        <f t="shared" si="7"/>
        <v/>
      </c>
      <c r="S11" s="9" t="str">
        <f t="shared" si="7"/>
        <v/>
      </c>
      <c r="T11" s="9" t="str">
        <f t="shared" si="7"/>
        <v/>
      </c>
      <c r="U11" s="10" t="str">
        <f t="shared" si="7"/>
        <v/>
      </c>
      <c r="V11" s="8" t="str">
        <f t="shared" si="8"/>
        <v/>
      </c>
      <c r="W11" s="9" t="str">
        <f t="shared" si="8"/>
        <v/>
      </c>
      <c r="X11" s="9" t="str">
        <f t="shared" si="8"/>
        <v/>
      </c>
      <c r="Y11" s="10" t="str">
        <f t="shared" si="8"/>
        <v/>
      </c>
      <c r="Z11" s="8" t="str">
        <f t="shared" si="6"/>
        <v/>
      </c>
      <c r="AA11" s="9" t="str">
        <f t="shared" si="6"/>
        <v/>
      </c>
      <c r="AB11" s="9" t="str">
        <f t="shared" si="6"/>
        <v/>
      </c>
      <c r="AC11" s="10" t="str">
        <f t="shared" si="6"/>
        <v/>
      </c>
      <c r="AD11" s="8" t="str">
        <f t="shared" si="6"/>
        <v/>
      </c>
      <c r="AE11" s="9" t="str">
        <f t="shared" si="6"/>
        <v/>
      </c>
      <c r="AF11" s="9" t="str">
        <f t="shared" si="6"/>
        <v/>
      </c>
      <c r="AG11" s="10" t="str">
        <f t="shared" si="6"/>
        <v/>
      </c>
      <c r="AH11" s="8" t="str">
        <f t="shared" si="6"/>
        <v/>
      </c>
      <c r="AI11" s="9" t="str">
        <f t="shared" si="6"/>
        <v/>
      </c>
      <c r="AJ11" s="9" t="str">
        <f t="shared" si="6"/>
        <v/>
      </c>
      <c r="AK11" s="10" t="str">
        <f t="shared" si="6"/>
        <v/>
      </c>
      <c r="AL11" s="8" t="str">
        <f t="shared" si="6"/>
        <v/>
      </c>
      <c r="AM11" s="9" t="str">
        <f t="shared" si="6"/>
        <v/>
      </c>
      <c r="AN11" s="9" t="str">
        <f t="shared" si="6"/>
        <v/>
      </c>
      <c r="AO11" s="10" t="str">
        <f t="shared" si="6"/>
        <v/>
      </c>
      <c r="AP11" s="8" t="str">
        <f t="shared" ref="AP11:BE30" si="11">IF($G11="","",IF(AND($I11&lt;=AP$5,$J11&gt;AP$5),"",IF(AND($K11&lt;=AP$5,$L11&gt;AP$5),"",IF(AND($G11&lt;=AP$5,$H11&gt;AP$5),"■",""))))</f>
        <v/>
      </c>
      <c r="AQ11" s="9" t="str">
        <f t="shared" si="11"/>
        <v/>
      </c>
      <c r="AR11" s="9" t="str">
        <f t="shared" si="11"/>
        <v/>
      </c>
      <c r="AS11" s="10" t="str">
        <f t="shared" si="11"/>
        <v/>
      </c>
      <c r="AT11" s="8" t="str">
        <f t="shared" si="11"/>
        <v/>
      </c>
      <c r="AU11" s="9" t="str">
        <f t="shared" si="11"/>
        <v/>
      </c>
      <c r="AV11" s="9" t="str">
        <f t="shared" si="11"/>
        <v/>
      </c>
      <c r="AW11" s="10" t="str">
        <f t="shared" si="11"/>
        <v/>
      </c>
      <c r="AX11" s="8" t="str">
        <f t="shared" si="11"/>
        <v/>
      </c>
      <c r="AY11" s="9" t="str">
        <f t="shared" si="11"/>
        <v/>
      </c>
      <c r="AZ11" s="9" t="str">
        <f t="shared" si="11"/>
        <v/>
      </c>
      <c r="BA11" s="10" t="str">
        <f t="shared" si="11"/>
        <v/>
      </c>
      <c r="BB11" s="8" t="str">
        <f t="shared" si="11"/>
        <v/>
      </c>
      <c r="BC11" s="9" t="str">
        <f t="shared" si="11"/>
        <v/>
      </c>
      <c r="BD11" s="9" t="str">
        <f t="shared" si="11"/>
        <v/>
      </c>
      <c r="BE11" s="10" t="str">
        <f t="shared" si="11"/>
        <v/>
      </c>
      <c r="BF11" s="8" t="str">
        <f t="shared" si="9"/>
        <v/>
      </c>
      <c r="BG11" s="9" t="str">
        <f t="shared" si="9"/>
        <v/>
      </c>
      <c r="BH11" s="9" t="str">
        <f t="shared" si="9"/>
        <v/>
      </c>
      <c r="BI11" s="10" t="str">
        <f t="shared" si="9"/>
        <v/>
      </c>
      <c r="BJ11" s="8" t="str">
        <f t="shared" si="10"/>
        <v/>
      </c>
      <c r="BK11" s="9" t="str">
        <f t="shared" si="10"/>
        <v/>
      </c>
      <c r="BL11" s="9" t="str">
        <f t="shared" si="10"/>
        <v/>
      </c>
      <c r="BM11" s="10" t="str">
        <f t="shared" si="10"/>
        <v/>
      </c>
      <c r="BN11" s="8" t="str">
        <f t="shared" si="10"/>
        <v/>
      </c>
      <c r="BO11" s="9" t="str">
        <f t="shared" si="10"/>
        <v/>
      </c>
      <c r="BP11" s="9" t="str">
        <f t="shared" si="10"/>
        <v/>
      </c>
      <c r="BQ11" s="10" t="str">
        <f t="shared" si="10"/>
        <v/>
      </c>
      <c r="BR11" s="8" t="str">
        <f t="shared" si="10"/>
        <v/>
      </c>
      <c r="BS11" s="9" t="str">
        <f t="shared" si="10"/>
        <v/>
      </c>
      <c r="BT11" s="9" t="str">
        <f t="shared" si="10"/>
        <v/>
      </c>
      <c r="BU11" s="10" t="str">
        <f t="shared" si="10"/>
        <v/>
      </c>
      <c r="BV11" s="8" t="str">
        <f t="shared" si="10"/>
        <v/>
      </c>
      <c r="BW11" s="9" t="str">
        <f t="shared" si="10"/>
        <v/>
      </c>
      <c r="BX11" s="9" t="str">
        <f t="shared" si="10"/>
        <v/>
      </c>
      <c r="BY11" s="10" t="str">
        <f t="shared" si="10"/>
        <v/>
      </c>
      <c r="CB11" s="7">
        <v>0.32291666666666669</v>
      </c>
    </row>
    <row r="12" spans="2:80" ht="18" customHeight="1">
      <c r="B12" s="40">
        <v>7</v>
      </c>
      <c r="C12" s="41" t="str">
        <f>IF(VLOOKUP($B12,管理シート!$B$10:$D$108,2,0)=0,"",VLOOKUP($B12,管理シート!$B$10:$D$108,2,0))</f>
        <v/>
      </c>
      <c r="D12" s="42" t="str">
        <f>IF(VLOOKUP($B12,管理シート!$B$10:$D$108,3,0)=0,"",VLOOKUP($B12,管理シート!$B$10:$D$108,3,0))</f>
        <v/>
      </c>
      <c r="E12" s="1" t="str">
        <f t="shared" si="4"/>
        <v/>
      </c>
      <c r="F12" s="2" t="str">
        <f t="shared" si="5"/>
        <v/>
      </c>
      <c r="G12" s="24"/>
      <c r="H12" s="25"/>
      <c r="I12" s="24"/>
      <c r="J12" s="25"/>
      <c r="K12" s="24"/>
      <c r="L12" s="25"/>
      <c r="M12" s="45"/>
      <c r="N12" s="8" t="str">
        <f t="shared" si="6"/>
        <v/>
      </c>
      <c r="O12" s="9" t="str">
        <f t="shared" si="6"/>
        <v/>
      </c>
      <c r="P12" s="9" t="str">
        <f t="shared" si="6"/>
        <v/>
      </c>
      <c r="Q12" s="10" t="str">
        <f t="shared" si="6"/>
        <v/>
      </c>
      <c r="R12" s="8" t="str">
        <f t="shared" si="7"/>
        <v/>
      </c>
      <c r="S12" s="9" t="str">
        <f t="shared" si="7"/>
        <v/>
      </c>
      <c r="T12" s="9" t="str">
        <f t="shared" si="7"/>
        <v/>
      </c>
      <c r="U12" s="10" t="str">
        <f t="shared" ref="R12:AC35" si="12">IF($G12="","",IF(AND($I12&lt;=U$5,$J12&gt;U$5),"",IF(AND($K12&lt;=U$5,$L12&gt;U$5),"",IF(AND($G12&lt;=U$5,$H12&gt;U$5),"■",""))))</f>
        <v/>
      </c>
      <c r="V12" s="8" t="str">
        <f t="shared" si="8"/>
        <v/>
      </c>
      <c r="W12" s="9" t="str">
        <f t="shared" si="8"/>
        <v/>
      </c>
      <c r="X12" s="9" t="str">
        <f t="shared" si="8"/>
        <v/>
      </c>
      <c r="Y12" s="10" t="str">
        <f t="shared" si="12"/>
        <v/>
      </c>
      <c r="Z12" s="8" t="str">
        <f t="shared" si="6"/>
        <v/>
      </c>
      <c r="AA12" s="9" t="str">
        <f t="shared" si="6"/>
        <v/>
      </c>
      <c r="AB12" s="9" t="str">
        <f t="shared" si="6"/>
        <v/>
      </c>
      <c r="AC12" s="10" t="str">
        <f t="shared" si="12"/>
        <v/>
      </c>
      <c r="AD12" s="8" t="str">
        <f t="shared" si="6"/>
        <v/>
      </c>
      <c r="AE12" s="9" t="str">
        <f t="shared" si="6"/>
        <v/>
      </c>
      <c r="AF12" s="9" t="str">
        <f t="shared" si="6"/>
        <v/>
      </c>
      <c r="AG12" s="10" t="str">
        <f t="shared" si="6"/>
        <v/>
      </c>
      <c r="AH12" s="8" t="str">
        <f t="shared" si="6"/>
        <v/>
      </c>
      <c r="AI12" s="9" t="str">
        <f t="shared" si="6"/>
        <v/>
      </c>
      <c r="AJ12" s="9" t="str">
        <f t="shared" si="6"/>
        <v/>
      </c>
      <c r="AK12" s="10" t="str">
        <f t="shared" si="6"/>
        <v/>
      </c>
      <c r="AL12" s="8" t="str">
        <f t="shared" si="6"/>
        <v/>
      </c>
      <c r="AM12" s="9" t="str">
        <f t="shared" si="6"/>
        <v/>
      </c>
      <c r="AN12" s="9" t="str">
        <f t="shared" si="6"/>
        <v/>
      </c>
      <c r="AO12" s="10" t="str">
        <f t="shared" si="6"/>
        <v/>
      </c>
      <c r="AP12" s="8" t="str">
        <f t="shared" si="11"/>
        <v/>
      </c>
      <c r="AQ12" s="9" t="str">
        <f t="shared" si="11"/>
        <v/>
      </c>
      <c r="AR12" s="9" t="str">
        <f t="shared" si="11"/>
        <v/>
      </c>
      <c r="AS12" s="10" t="str">
        <f t="shared" si="11"/>
        <v/>
      </c>
      <c r="AT12" s="8" t="str">
        <f t="shared" si="11"/>
        <v/>
      </c>
      <c r="AU12" s="9" t="str">
        <f t="shared" si="11"/>
        <v/>
      </c>
      <c r="AV12" s="9" t="str">
        <f t="shared" si="11"/>
        <v/>
      </c>
      <c r="AW12" s="10" t="str">
        <f t="shared" si="11"/>
        <v/>
      </c>
      <c r="AX12" s="8" t="str">
        <f t="shared" si="11"/>
        <v/>
      </c>
      <c r="AY12" s="9" t="str">
        <f t="shared" si="11"/>
        <v/>
      </c>
      <c r="AZ12" s="9" t="str">
        <f t="shared" si="11"/>
        <v/>
      </c>
      <c r="BA12" s="10" t="str">
        <f t="shared" si="11"/>
        <v/>
      </c>
      <c r="BB12" s="8" t="str">
        <f t="shared" si="11"/>
        <v/>
      </c>
      <c r="BC12" s="9" t="str">
        <f t="shared" si="11"/>
        <v/>
      </c>
      <c r="BD12" s="9" t="str">
        <f t="shared" si="11"/>
        <v/>
      </c>
      <c r="BE12" s="10" t="str">
        <f t="shared" si="11"/>
        <v/>
      </c>
      <c r="BF12" s="8" t="str">
        <f t="shared" si="9"/>
        <v/>
      </c>
      <c r="BG12" s="9" t="str">
        <f t="shared" si="9"/>
        <v/>
      </c>
      <c r="BH12" s="9" t="str">
        <f t="shared" si="9"/>
        <v/>
      </c>
      <c r="BI12" s="10" t="str">
        <f t="shared" si="9"/>
        <v/>
      </c>
      <c r="BJ12" s="8" t="str">
        <f t="shared" si="10"/>
        <v/>
      </c>
      <c r="BK12" s="9" t="str">
        <f t="shared" si="10"/>
        <v/>
      </c>
      <c r="BL12" s="9" t="str">
        <f t="shared" si="10"/>
        <v/>
      </c>
      <c r="BM12" s="10" t="str">
        <f t="shared" si="10"/>
        <v/>
      </c>
      <c r="BN12" s="8" t="str">
        <f t="shared" si="10"/>
        <v/>
      </c>
      <c r="BO12" s="9" t="str">
        <f t="shared" si="10"/>
        <v/>
      </c>
      <c r="BP12" s="9" t="str">
        <f t="shared" si="10"/>
        <v/>
      </c>
      <c r="BQ12" s="10" t="str">
        <f t="shared" si="10"/>
        <v/>
      </c>
      <c r="BR12" s="8" t="str">
        <f t="shared" si="10"/>
        <v/>
      </c>
      <c r="BS12" s="9" t="str">
        <f t="shared" si="10"/>
        <v/>
      </c>
      <c r="BT12" s="9" t="str">
        <f t="shared" si="10"/>
        <v/>
      </c>
      <c r="BU12" s="10" t="str">
        <f t="shared" si="10"/>
        <v/>
      </c>
      <c r="BV12" s="8" t="str">
        <f t="shared" si="10"/>
        <v/>
      </c>
      <c r="BW12" s="9" t="str">
        <f t="shared" si="10"/>
        <v/>
      </c>
      <c r="BX12" s="9" t="str">
        <f t="shared" si="10"/>
        <v/>
      </c>
      <c r="BY12" s="10" t="str">
        <f t="shared" si="10"/>
        <v/>
      </c>
      <c r="CB12" s="7">
        <v>0.33333333333333331</v>
      </c>
    </row>
    <row r="13" spans="2:80" ht="18" customHeight="1">
      <c r="B13" s="40">
        <v>8</v>
      </c>
      <c r="C13" s="41" t="str">
        <f>IF(VLOOKUP($B13,管理シート!$B$10:$D$108,2,0)=0,"",VLOOKUP($B13,管理シート!$B$10:$D$108,2,0))</f>
        <v/>
      </c>
      <c r="D13" s="42" t="str">
        <f>IF(VLOOKUP($B13,管理シート!$B$10:$D$108,3,0)=0,"",VLOOKUP($B13,管理シート!$B$10:$D$108,3,0))</f>
        <v/>
      </c>
      <c r="E13" s="1" t="str">
        <f t="shared" si="4"/>
        <v/>
      </c>
      <c r="F13" s="2" t="str">
        <f t="shared" si="5"/>
        <v/>
      </c>
      <c r="G13" s="24"/>
      <c r="H13" s="25"/>
      <c r="I13" s="24"/>
      <c r="J13" s="25"/>
      <c r="K13" s="24"/>
      <c r="L13" s="25"/>
      <c r="M13" s="45"/>
      <c r="N13" s="8" t="str">
        <f t="shared" si="6"/>
        <v/>
      </c>
      <c r="O13" s="9" t="str">
        <f t="shared" si="6"/>
        <v/>
      </c>
      <c r="P13" s="9" t="str">
        <f t="shared" si="6"/>
        <v/>
      </c>
      <c r="Q13" s="10" t="str">
        <f t="shared" si="6"/>
        <v/>
      </c>
      <c r="R13" s="8" t="str">
        <f t="shared" si="12"/>
        <v/>
      </c>
      <c r="S13" s="9" t="str">
        <f t="shared" si="12"/>
        <v/>
      </c>
      <c r="T13" s="9" t="str">
        <f t="shared" si="12"/>
        <v/>
      </c>
      <c r="U13" s="10" t="str">
        <f t="shared" si="12"/>
        <v/>
      </c>
      <c r="V13" s="8" t="str">
        <f t="shared" si="12"/>
        <v/>
      </c>
      <c r="W13" s="9" t="str">
        <f t="shared" si="12"/>
        <v/>
      </c>
      <c r="X13" s="9" t="str">
        <f t="shared" si="12"/>
        <v/>
      </c>
      <c r="Y13" s="10" t="str">
        <f t="shared" si="12"/>
        <v/>
      </c>
      <c r="Z13" s="8" t="str">
        <f t="shared" si="12"/>
        <v/>
      </c>
      <c r="AA13" s="9" t="str">
        <f t="shared" si="12"/>
        <v/>
      </c>
      <c r="AB13" s="9" t="str">
        <f t="shared" si="12"/>
        <v/>
      </c>
      <c r="AC13" s="10" t="str">
        <f t="shared" si="12"/>
        <v/>
      </c>
      <c r="AD13" s="8" t="str">
        <f t="shared" si="6"/>
        <v/>
      </c>
      <c r="AE13" s="9" t="str">
        <f t="shared" si="6"/>
        <v/>
      </c>
      <c r="AF13" s="9" t="str">
        <f t="shared" si="6"/>
        <v/>
      </c>
      <c r="AG13" s="10" t="str">
        <f t="shared" si="6"/>
        <v/>
      </c>
      <c r="AH13" s="8" t="str">
        <f t="shared" si="6"/>
        <v/>
      </c>
      <c r="AI13" s="9" t="str">
        <f t="shared" si="6"/>
        <v/>
      </c>
      <c r="AJ13" s="9" t="str">
        <f t="shared" si="6"/>
        <v/>
      </c>
      <c r="AK13" s="10" t="str">
        <f t="shared" si="6"/>
        <v/>
      </c>
      <c r="AL13" s="8" t="str">
        <f t="shared" si="6"/>
        <v/>
      </c>
      <c r="AM13" s="9" t="str">
        <f t="shared" si="6"/>
        <v/>
      </c>
      <c r="AN13" s="9" t="str">
        <f t="shared" si="6"/>
        <v/>
      </c>
      <c r="AO13" s="10" t="str">
        <f t="shared" si="6"/>
        <v/>
      </c>
      <c r="AP13" s="8" t="str">
        <f t="shared" si="11"/>
        <v/>
      </c>
      <c r="AQ13" s="9" t="str">
        <f t="shared" si="11"/>
        <v/>
      </c>
      <c r="AR13" s="9" t="str">
        <f t="shared" si="11"/>
        <v/>
      </c>
      <c r="AS13" s="10" t="str">
        <f t="shared" si="11"/>
        <v/>
      </c>
      <c r="AT13" s="8" t="str">
        <f t="shared" si="11"/>
        <v/>
      </c>
      <c r="AU13" s="9" t="str">
        <f t="shared" si="11"/>
        <v/>
      </c>
      <c r="AV13" s="9" t="str">
        <f t="shared" si="11"/>
        <v/>
      </c>
      <c r="AW13" s="10" t="str">
        <f t="shared" si="11"/>
        <v/>
      </c>
      <c r="AX13" s="8" t="str">
        <f t="shared" si="11"/>
        <v/>
      </c>
      <c r="AY13" s="9" t="str">
        <f t="shared" si="11"/>
        <v/>
      </c>
      <c r="AZ13" s="9" t="str">
        <f t="shared" si="11"/>
        <v/>
      </c>
      <c r="BA13" s="10" t="str">
        <f t="shared" si="11"/>
        <v/>
      </c>
      <c r="BB13" s="8" t="str">
        <f t="shared" si="11"/>
        <v/>
      </c>
      <c r="BC13" s="9" t="str">
        <f t="shared" si="11"/>
        <v/>
      </c>
      <c r="BD13" s="9" t="str">
        <f t="shared" si="11"/>
        <v/>
      </c>
      <c r="BE13" s="10" t="str">
        <f t="shared" si="11"/>
        <v/>
      </c>
      <c r="BF13" s="8" t="str">
        <f t="shared" si="9"/>
        <v/>
      </c>
      <c r="BG13" s="9" t="str">
        <f t="shared" si="9"/>
        <v/>
      </c>
      <c r="BH13" s="9" t="str">
        <f t="shared" si="9"/>
        <v/>
      </c>
      <c r="BI13" s="10" t="str">
        <f t="shared" si="9"/>
        <v/>
      </c>
      <c r="BJ13" s="8" t="str">
        <f t="shared" si="10"/>
        <v/>
      </c>
      <c r="BK13" s="9" t="str">
        <f t="shared" si="10"/>
        <v/>
      </c>
      <c r="BL13" s="9" t="str">
        <f t="shared" si="10"/>
        <v/>
      </c>
      <c r="BM13" s="10" t="str">
        <f t="shared" si="10"/>
        <v/>
      </c>
      <c r="BN13" s="8" t="str">
        <f t="shared" si="10"/>
        <v/>
      </c>
      <c r="BO13" s="9" t="str">
        <f t="shared" si="10"/>
        <v/>
      </c>
      <c r="BP13" s="9" t="str">
        <f t="shared" si="10"/>
        <v/>
      </c>
      <c r="BQ13" s="10" t="str">
        <f t="shared" si="10"/>
        <v/>
      </c>
      <c r="BR13" s="8" t="str">
        <f t="shared" si="10"/>
        <v/>
      </c>
      <c r="BS13" s="9" t="str">
        <f t="shared" si="10"/>
        <v/>
      </c>
      <c r="BT13" s="9" t="str">
        <f t="shared" si="10"/>
        <v/>
      </c>
      <c r="BU13" s="10" t="str">
        <f t="shared" si="10"/>
        <v/>
      </c>
      <c r="BV13" s="8" t="str">
        <f t="shared" si="10"/>
        <v/>
      </c>
      <c r="BW13" s="9" t="str">
        <f t="shared" si="10"/>
        <v/>
      </c>
      <c r="BX13" s="9" t="str">
        <f t="shared" si="10"/>
        <v/>
      </c>
      <c r="BY13" s="10" t="str">
        <f t="shared" si="10"/>
        <v/>
      </c>
      <c r="CB13" s="7">
        <v>0.34375</v>
      </c>
    </row>
    <row r="14" spans="2:80" ht="18" customHeight="1">
      <c r="B14" s="40">
        <v>9</v>
      </c>
      <c r="C14" s="41" t="str">
        <f>IF(VLOOKUP($B14,管理シート!$B$10:$D$108,2,0)=0,"",VLOOKUP($B14,管理シート!$B$10:$D$108,2,0))</f>
        <v/>
      </c>
      <c r="D14" s="42" t="str">
        <f>IF(VLOOKUP($B14,管理シート!$B$10:$D$108,3,0)=0,"",VLOOKUP($B14,管理シート!$B$10:$D$108,3,0))</f>
        <v/>
      </c>
      <c r="E14" s="1" t="str">
        <f t="shared" si="4"/>
        <v/>
      </c>
      <c r="F14" s="2" t="str">
        <f t="shared" si="5"/>
        <v/>
      </c>
      <c r="G14" s="24"/>
      <c r="H14" s="25"/>
      <c r="I14" s="24"/>
      <c r="J14" s="25"/>
      <c r="K14" s="24"/>
      <c r="L14" s="25"/>
      <c r="M14" s="45"/>
      <c r="N14" s="8" t="str">
        <f t="shared" si="6"/>
        <v/>
      </c>
      <c r="O14" s="9" t="str">
        <f t="shared" si="6"/>
        <v/>
      </c>
      <c r="P14" s="9" t="str">
        <f t="shared" si="6"/>
        <v/>
      </c>
      <c r="Q14" s="10" t="str">
        <f t="shared" si="6"/>
        <v/>
      </c>
      <c r="R14" s="8" t="str">
        <f t="shared" si="12"/>
        <v/>
      </c>
      <c r="S14" s="9" t="str">
        <f t="shared" si="12"/>
        <v/>
      </c>
      <c r="T14" s="9" t="str">
        <f t="shared" si="12"/>
        <v/>
      </c>
      <c r="U14" s="10" t="str">
        <f t="shared" si="12"/>
        <v/>
      </c>
      <c r="V14" s="8" t="str">
        <f t="shared" si="12"/>
        <v/>
      </c>
      <c r="W14" s="9" t="str">
        <f t="shared" si="12"/>
        <v/>
      </c>
      <c r="X14" s="9" t="str">
        <f t="shared" si="12"/>
        <v/>
      </c>
      <c r="Y14" s="10" t="str">
        <f t="shared" si="12"/>
        <v/>
      </c>
      <c r="Z14" s="8" t="str">
        <f t="shared" si="12"/>
        <v/>
      </c>
      <c r="AA14" s="9" t="str">
        <f t="shared" si="12"/>
        <v/>
      </c>
      <c r="AB14" s="9" t="str">
        <f t="shared" si="12"/>
        <v/>
      </c>
      <c r="AC14" s="10" t="str">
        <f t="shared" si="12"/>
        <v/>
      </c>
      <c r="AD14" s="8" t="str">
        <f t="shared" si="6"/>
        <v/>
      </c>
      <c r="AE14" s="9" t="str">
        <f t="shared" si="6"/>
        <v/>
      </c>
      <c r="AF14" s="9" t="str">
        <f t="shared" si="6"/>
        <v/>
      </c>
      <c r="AG14" s="10" t="str">
        <f t="shared" si="6"/>
        <v/>
      </c>
      <c r="AH14" s="8" t="str">
        <f t="shared" si="6"/>
        <v/>
      </c>
      <c r="AI14" s="9" t="str">
        <f t="shared" si="6"/>
        <v/>
      </c>
      <c r="AJ14" s="9" t="str">
        <f t="shared" si="6"/>
        <v/>
      </c>
      <c r="AK14" s="10" t="str">
        <f t="shared" si="6"/>
        <v/>
      </c>
      <c r="AL14" s="8" t="str">
        <f t="shared" si="6"/>
        <v/>
      </c>
      <c r="AM14" s="9" t="str">
        <f t="shared" si="6"/>
        <v/>
      </c>
      <c r="AN14" s="9" t="str">
        <f t="shared" si="6"/>
        <v/>
      </c>
      <c r="AO14" s="10" t="str">
        <f t="shared" si="6"/>
        <v/>
      </c>
      <c r="AP14" s="8" t="str">
        <f t="shared" si="11"/>
        <v/>
      </c>
      <c r="AQ14" s="9" t="str">
        <f t="shared" si="11"/>
        <v/>
      </c>
      <c r="AR14" s="9" t="str">
        <f t="shared" si="11"/>
        <v/>
      </c>
      <c r="AS14" s="10" t="str">
        <f t="shared" si="11"/>
        <v/>
      </c>
      <c r="AT14" s="8" t="str">
        <f t="shared" si="11"/>
        <v/>
      </c>
      <c r="AU14" s="9" t="str">
        <f t="shared" si="11"/>
        <v/>
      </c>
      <c r="AV14" s="9" t="str">
        <f t="shared" si="11"/>
        <v/>
      </c>
      <c r="AW14" s="10" t="str">
        <f t="shared" si="11"/>
        <v/>
      </c>
      <c r="AX14" s="8" t="str">
        <f t="shared" si="11"/>
        <v/>
      </c>
      <c r="AY14" s="9" t="str">
        <f t="shared" si="11"/>
        <v/>
      </c>
      <c r="AZ14" s="9" t="str">
        <f t="shared" si="11"/>
        <v/>
      </c>
      <c r="BA14" s="10" t="str">
        <f t="shared" si="11"/>
        <v/>
      </c>
      <c r="BB14" s="8" t="str">
        <f t="shared" si="11"/>
        <v/>
      </c>
      <c r="BC14" s="9" t="str">
        <f t="shared" si="11"/>
        <v/>
      </c>
      <c r="BD14" s="9" t="str">
        <f t="shared" si="11"/>
        <v/>
      </c>
      <c r="BE14" s="10" t="str">
        <f t="shared" si="11"/>
        <v/>
      </c>
      <c r="BF14" s="8" t="str">
        <f t="shared" si="9"/>
        <v/>
      </c>
      <c r="BG14" s="9" t="str">
        <f t="shared" si="9"/>
        <v/>
      </c>
      <c r="BH14" s="9" t="str">
        <f t="shared" si="9"/>
        <v/>
      </c>
      <c r="BI14" s="10" t="str">
        <f t="shared" si="9"/>
        <v/>
      </c>
      <c r="BJ14" s="8" t="str">
        <f t="shared" si="10"/>
        <v/>
      </c>
      <c r="BK14" s="9" t="str">
        <f t="shared" si="10"/>
        <v/>
      </c>
      <c r="BL14" s="9" t="str">
        <f t="shared" si="10"/>
        <v/>
      </c>
      <c r="BM14" s="10" t="str">
        <f t="shared" si="10"/>
        <v/>
      </c>
      <c r="BN14" s="8" t="str">
        <f t="shared" si="10"/>
        <v/>
      </c>
      <c r="BO14" s="9" t="str">
        <f t="shared" si="10"/>
        <v/>
      </c>
      <c r="BP14" s="9" t="str">
        <f t="shared" si="10"/>
        <v/>
      </c>
      <c r="BQ14" s="10" t="str">
        <f t="shared" si="10"/>
        <v/>
      </c>
      <c r="BR14" s="8" t="str">
        <f t="shared" si="10"/>
        <v/>
      </c>
      <c r="BS14" s="9" t="str">
        <f t="shared" si="10"/>
        <v/>
      </c>
      <c r="BT14" s="9" t="str">
        <f t="shared" si="10"/>
        <v/>
      </c>
      <c r="BU14" s="10" t="str">
        <f t="shared" si="10"/>
        <v/>
      </c>
      <c r="BV14" s="8" t="str">
        <f t="shared" si="10"/>
        <v/>
      </c>
      <c r="BW14" s="9" t="str">
        <f t="shared" si="10"/>
        <v/>
      </c>
      <c r="BX14" s="9" t="str">
        <f t="shared" si="10"/>
        <v/>
      </c>
      <c r="BY14" s="10" t="str">
        <f t="shared" si="10"/>
        <v/>
      </c>
      <c r="CB14" s="7">
        <v>0.35416666666666669</v>
      </c>
    </row>
    <row r="15" spans="2:80" ht="18" customHeight="1">
      <c r="B15" s="40">
        <v>10</v>
      </c>
      <c r="C15" s="41" t="str">
        <f>IF(VLOOKUP($B15,管理シート!$B$10:$D$108,2,0)=0,"",VLOOKUP($B15,管理シート!$B$10:$D$108,2,0))</f>
        <v/>
      </c>
      <c r="D15" s="42" t="str">
        <f>IF(VLOOKUP($B15,管理シート!$B$10:$D$108,3,0)=0,"",VLOOKUP($B15,管理シート!$B$10:$D$108,3,0))</f>
        <v/>
      </c>
      <c r="E15" s="1" t="str">
        <f t="shared" si="4"/>
        <v/>
      </c>
      <c r="F15" s="2" t="str">
        <f t="shared" si="5"/>
        <v/>
      </c>
      <c r="G15" s="24"/>
      <c r="H15" s="25"/>
      <c r="I15" s="24"/>
      <c r="J15" s="25"/>
      <c r="K15" s="24"/>
      <c r="L15" s="25"/>
      <c r="M15" s="45"/>
      <c r="N15" s="8" t="str">
        <f t="shared" si="6"/>
        <v/>
      </c>
      <c r="O15" s="9" t="str">
        <f t="shared" si="6"/>
        <v/>
      </c>
      <c r="P15" s="9" t="str">
        <f t="shared" si="6"/>
        <v/>
      </c>
      <c r="Q15" s="10" t="str">
        <f t="shared" si="6"/>
        <v/>
      </c>
      <c r="R15" s="8" t="str">
        <f t="shared" si="12"/>
        <v/>
      </c>
      <c r="S15" s="9" t="str">
        <f t="shared" si="12"/>
        <v/>
      </c>
      <c r="T15" s="9" t="str">
        <f t="shared" si="12"/>
        <v/>
      </c>
      <c r="U15" s="10" t="str">
        <f t="shared" si="12"/>
        <v/>
      </c>
      <c r="V15" s="8" t="str">
        <f t="shared" si="12"/>
        <v/>
      </c>
      <c r="W15" s="9" t="str">
        <f t="shared" si="12"/>
        <v/>
      </c>
      <c r="X15" s="9" t="str">
        <f t="shared" si="12"/>
        <v/>
      </c>
      <c r="Y15" s="10" t="str">
        <f t="shared" si="12"/>
        <v/>
      </c>
      <c r="Z15" s="8" t="str">
        <f t="shared" si="12"/>
        <v/>
      </c>
      <c r="AA15" s="9" t="str">
        <f t="shared" si="12"/>
        <v/>
      </c>
      <c r="AB15" s="9" t="str">
        <f t="shared" si="12"/>
        <v/>
      </c>
      <c r="AC15" s="10" t="str">
        <f t="shared" si="12"/>
        <v/>
      </c>
      <c r="AD15" s="8" t="str">
        <f t="shared" si="6"/>
        <v/>
      </c>
      <c r="AE15" s="9" t="str">
        <f t="shared" si="6"/>
        <v/>
      </c>
      <c r="AF15" s="9" t="str">
        <f t="shared" si="6"/>
        <v/>
      </c>
      <c r="AG15" s="10" t="str">
        <f t="shared" si="6"/>
        <v/>
      </c>
      <c r="AH15" s="8" t="str">
        <f t="shared" si="6"/>
        <v/>
      </c>
      <c r="AI15" s="9" t="str">
        <f t="shared" si="6"/>
        <v/>
      </c>
      <c r="AJ15" s="9" t="str">
        <f t="shared" si="6"/>
        <v/>
      </c>
      <c r="AK15" s="10" t="str">
        <f t="shared" si="6"/>
        <v/>
      </c>
      <c r="AL15" s="8" t="str">
        <f t="shared" si="6"/>
        <v/>
      </c>
      <c r="AM15" s="9" t="str">
        <f t="shared" si="6"/>
        <v/>
      </c>
      <c r="AN15" s="9" t="str">
        <f t="shared" si="6"/>
        <v/>
      </c>
      <c r="AO15" s="10" t="str">
        <f t="shared" si="6"/>
        <v/>
      </c>
      <c r="AP15" s="8" t="str">
        <f t="shared" si="11"/>
        <v/>
      </c>
      <c r="AQ15" s="9" t="str">
        <f t="shared" si="11"/>
        <v/>
      </c>
      <c r="AR15" s="9" t="str">
        <f t="shared" si="11"/>
        <v/>
      </c>
      <c r="AS15" s="10" t="str">
        <f t="shared" si="11"/>
        <v/>
      </c>
      <c r="AT15" s="8" t="str">
        <f t="shared" si="11"/>
        <v/>
      </c>
      <c r="AU15" s="9" t="str">
        <f t="shared" si="11"/>
        <v/>
      </c>
      <c r="AV15" s="9" t="str">
        <f t="shared" si="11"/>
        <v/>
      </c>
      <c r="AW15" s="10" t="str">
        <f t="shared" si="11"/>
        <v/>
      </c>
      <c r="AX15" s="8" t="str">
        <f t="shared" si="11"/>
        <v/>
      </c>
      <c r="AY15" s="9" t="str">
        <f t="shared" si="11"/>
        <v/>
      </c>
      <c r="AZ15" s="9" t="str">
        <f t="shared" si="11"/>
        <v/>
      </c>
      <c r="BA15" s="10" t="str">
        <f t="shared" si="11"/>
        <v/>
      </c>
      <c r="BB15" s="8" t="str">
        <f t="shared" si="11"/>
        <v/>
      </c>
      <c r="BC15" s="9" t="str">
        <f t="shared" si="11"/>
        <v/>
      </c>
      <c r="BD15" s="9" t="str">
        <f t="shared" si="11"/>
        <v/>
      </c>
      <c r="BE15" s="10" t="str">
        <f t="shared" si="11"/>
        <v/>
      </c>
      <c r="BF15" s="8" t="str">
        <f t="shared" si="9"/>
        <v/>
      </c>
      <c r="BG15" s="9" t="str">
        <f t="shared" si="9"/>
        <v/>
      </c>
      <c r="BH15" s="9" t="str">
        <f t="shared" si="9"/>
        <v/>
      </c>
      <c r="BI15" s="10" t="str">
        <f t="shared" si="9"/>
        <v/>
      </c>
      <c r="BJ15" s="8" t="str">
        <f t="shared" si="10"/>
        <v/>
      </c>
      <c r="BK15" s="9" t="str">
        <f t="shared" si="10"/>
        <v/>
      </c>
      <c r="BL15" s="9" t="str">
        <f t="shared" si="10"/>
        <v/>
      </c>
      <c r="BM15" s="10" t="str">
        <f t="shared" si="10"/>
        <v/>
      </c>
      <c r="BN15" s="8" t="str">
        <f t="shared" si="10"/>
        <v/>
      </c>
      <c r="BO15" s="9" t="str">
        <f t="shared" si="10"/>
        <v/>
      </c>
      <c r="BP15" s="9" t="str">
        <f t="shared" si="10"/>
        <v/>
      </c>
      <c r="BQ15" s="10" t="str">
        <f t="shared" si="10"/>
        <v/>
      </c>
      <c r="BR15" s="8" t="str">
        <f t="shared" si="10"/>
        <v/>
      </c>
      <c r="BS15" s="9" t="str">
        <f t="shared" si="10"/>
        <v/>
      </c>
      <c r="BT15" s="9" t="str">
        <f t="shared" si="10"/>
        <v/>
      </c>
      <c r="BU15" s="10" t="str">
        <f t="shared" si="10"/>
        <v/>
      </c>
      <c r="BV15" s="8" t="str">
        <f t="shared" si="10"/>
        <v/>
      </c>
      <c r="BW15" s="9" t="str">
        <f t="shared" si="10"/>
        <v/>
      </c>
      <c r="BX15" s="9" t="str">
        <f t="shared" si="10"/>
        <v/>
      </c>
      <c r="BY15" s="10" t="str">
        <f t="shared" si="10"/>
        <v/>
      </c>
      <c r="CB15" s="7">
        <v>0.36458333333333331</v>
      </c>
    </row>
    <row r="16" spans="2:80" ht="18" customHeight="1">
      <c r="B16" s="40">
        <v>11</v>
      </c>
      <c r="C16" s="41" t="str">
        <f>IF(VLOOKUP($B16,管理シート!$B$10:$D$108,2,0)=0,"",VLOOKUP($B16,管理シート!$B$10:$D$108,2,0))</f>
        <v/>
      </c>
      <c r="D16" s="42" t="str">
        <f>IF(VLOOKUP($B16,管理シート!$B$10:$D$108,3,0)=0,"",VLOOKUP($B16,管理シート!$B$10:$D$108,3,0))</f>
        <v/>
      </c>
      <c r="E16" s="1" t="str">
        <f t="shared" si="4"/>
        <v/>
      </c>
      <c r="F16" s="2" t="str">
        <f t="shared" si="5"/>
        <v/>
      </c>
      <c r="G16" s="24"/>
      <c r="H16" s="25"/>
      <c r="I16" s="24"/>
      <c r="J16" s="25"/>
      <c r="K16" s="24"/>
      <c r="L16" s="25"/>
      <c r="M16" s="45"/>
      <c r="N16" s="8" t="str">
        <f t="shared" si="6"/>
        <v/>
      </c>
      <c r="O16" s="9" t="str">
        <f t="shared" si="6"/>
        <v/>
      </c>
      <c r="P16" s="9" t="str">
        <f t="shared" si="6"/>
        <v/>
      </c>
      <c r="Q16" s="10" t="str">
        <f t="shared" si="6"/>
        <v/>
      </c>
      <c r="R16" s="8" t="str">
        <f t="shared" si="12"/>
        <v/>
      </c>
      <c r="S16" s="9" t="str">
        <f t="shared" si="12"/>
        <v/>
      </c>
      <c r="T16" s="9" t="str">
        <f t="shared" si="12"/>
        <v/>
      </c>
      <c r="U16" s="10" t="str">
        <f t="shared" si="12"/>
        <v/>
      </c>
      <c r="V16" s="8" t="str">
        <f t="shared" si="12"/>
        <v/>
      </c>
      <c r="W16" s="9" t="str">
        <f t="shared" si="12"/>
        <v/>
      </c>
      <c r="X16" s="9" t="str">
        <f t="shared" si="12"/>
        <v/>
      </c>
      <c r="Y16" s="10" t="str">
        <f t="shared" si="12"/>
        <v/>
      </c>
      <c r="Z16" s="8" t="str">
        <f t="shared" si="12"/>
        <v/>
      </c>
      <c r="AA16" s="9" t="str">
        <f t="shared" si="12"/>
        <v/>
      </c>
      <c r="AB16" s="9" t="str">
        <f t="shared" si="12"/>
        <v/>
      </c>
      <c r="AC16" s="10" t="str">
        <f t="shared" si="12"/>
        <v/>
      </c>
      <c r="AD16" s="8" t="str">
        <f t="shared" si="6"/>
        <v/>
      </c>
      <c r="AE16" s="9" t="str">
        <f t="shared" si="6"/>
        <v/>
      </c>
      <c r="AF16" s="9" t="str">
        <f t="shared" si="6"/>
        <v/>
      </c>
      <c r="AG16" s="10" t="str">
        <f t="shared" si="6"/>
        <v/>
      </c>
      <c r="AH16" s="8" t="str">
        <f t="shared" si="6"/>
        <v/>
      </c>
      <c r="AI16" s="9" t="str">
        <f t="shared" si="6"/>
        <v/>
      </c>
      <c r="AJ16" s="9" t="str">
        <f t="shared" si="6"/>
        <v/>
      </c>
      <c r="AK16" s="10" t="str">
        <f t="shared" si="6"/>
        <v/>
      </c>
      <c r="AL16" s="8" t="str">
        <f t="shared" si="6"/>
        <v/>
      </c>
      <c r="AM16" s="9" t="str">
        <f t="shared" si="6"/>
        <v/>
      </c>
      <c r="AN16" s="9" t="str">
        <f t="shared" si="6"/>
        <v/>
      </c>
      <c r="AO16" s="10" t="str">
        <f t="shared" si="6"/>
        <v/>
      </c>
      <c r="AP16" s="8" t="str">
        <f t="shared" si="11"/>
        <v/>
      </c>
      <c r="AQ16" s="9" t="str">
        <f t="shared" si="11"/>
        <v/>
      </c>
      <c r="AR16" s="9" t="str">
        <f t="shared" si="11"/>
        <v/>
      </c>
      <c r="AS16" s="10" t="str">
        <f t="shared" si="11"/>
        <v/>
      </c>
      <c r="AT16" s="8" t="str">
        <f t="shared" si="11"/>
        <v/>
      </c>
      <c r="AU16" s="9" t="str">
        <f t="shared" si="11"/>
        <v/>
      </c>
      <c r="AV16" s="9" t="str">
        <f t="shared" si="11"/>
        <v/>
      </c>
      <c r="AW16" s="10" t="str">
        <f t="shared" si="11"/>
        <v/>
      </c>
      <c r="AX16" s="8" t="str">
        <f t="shared" si="11"/>
        <v/>
      </c>
      <c r="AY16" s="9" t="str">
        <f t="shared" si="11"/>
        <v/>
      </c>
      <c r="AZ16" s="9" t="str">
        <f t="shared" si="11"/>
        <v/>
      </c>
      <c r="BA16" s="10" t="str">
        <f t="shared" si="11"/>
        <v/>
      </c>
      <c r="BB16" s="8" t="str">
        <f t="shared" si="11"/>
        <v/>
      </c>
      <c r="BC16" s="9" t="str">
        <f t="shared" si="11"/>
        <v/>
      </c>
      <c r="BD16" s="9" t="str">
        <f t="shared" si="11"/>
        <v/>
      </c>
      <c r="BE16" s="10" t="str">
        <f t="shared" si="11"/>
        <v/>
      </c>
      <c r="BF16" s="8" t="str">
        <f t="shared" si="9"/>
        <v/>
      </c>
      <c r="BG16" s="9" t="str">
        <f t="shared" si="9"/>
        <v/>
      </c>
      <c r="BH16" s="9" t="str">
        <f t="shared" si="9"/>
        <v/>
      </c>
      <c r="BI16" s="10" t="str">
        <f t="shared" si="9"/>
        <v/>
      </c>
      <c r="BJ16" s="8" t="str">
        <f t="shared" si="10"/>
        <v/>
      </c>
      <c r="BK16" s="9" t="str">
        <f t="shared" si="10"/>
        <v/>
      </c>
      <c r="BL16" s="9" t="str">
        <f t="shared" si="10"/>
        <v/>
      </c>
      <c r="BM16" s="10" t="str">
        <f t="shared" si="10"/>
        <v/>
      </c>
      <c r="BN16" s="8" t="str">
        <f t="shared" si="10"/>
        <v/>
      </c>
      <c r="BO16" s="9" t="str">
        <f t="shared" si="10"/>
        <v/>
      </c>
      <c r="BP16" s="9" t="str">
        <f t="shared" si="10"/>
        <v/>
      </c>
      <c r="BQ16" s="10" t="str">
        <f t="shared" si="10"/>
        <v/>
      </c>
      <c r="BR16" s="8" t="str">
        <f t="shared" si="10"/>
        <v/>
      </c>
      <c r="BS16" s="9" t="str">
        <f t="shared" si="10"/>
        <v/>
      </c>
      <c r="BT16" s="9" t="str">
        <f t="shared" si="10"/>
        <v/>
      </c>
      <c r="BU16" s="10" t="str">
        <f t="shared" si="10"/>
        <v/>
      </c>
      <c r="BV16" s="8" t="str">
        <f t="shared" si="10"/>
        <v/>
      </c>
      <c r="BW16" s="9" t="str">
        <f t="shared" si="10"/>
        <v/>
      </c>
      <c r="BX16" s="9" t="str">
        <f t="shared" si="10"/>
        <v/>
      </c>
      <c r="BY16" s="10" t="str">
        <f t="shared" si="10"/>
        <v/>
      </c>
      <c r="CB16" s="7">
        <v>0.375</v>
      </c>
    </row>
    <row r="17" spans="2:80" ht="18" customHeight="1">
      <c r="B17" s="40">
        <v>12</v>
      </c>
      <c r="C17" s="41" t="str">
        <f>IF(VLOOKUP($B17,管理シート!$B$10:$D$108,2,0)=0,"",VLOOKUP($B17,管理シート!$B$10:$D$108,2,0))</f>
        <v/>
      </c>
      <c r="D17" s="42" t="str">
        <f>IF(VLOOKUP($B17,管理シート!$B$10:$D$108,3,0)=0,"",VLOOKUP($B17,管理シート!$B$10:$D$108,3,0))</f>
        <v/>
      </c>
      <c r="E17" s="1" t="str">
        <f t="shared" si="4"/>
        <v/>
      </c>
      <c r="F17" s="2" t="str">
        <f t="shared" si="5"/>
        <v/>
      </c>
      <c r="G17" s="24"/>
      <c r="H17" s="25"/>
      <c r="I17" s="24"/>
      <c r="J17" s="25"/>
      <c r="K17" s="24"/>
      <c r="L17" s="25"/>
      <c r="M17" s="45"/>
      <c r="N17" s="8" t="str">
        <f t="shared" si="6"/>
        <v/>
      </c>
      <c r="O17" s="9" t="str">
        <f t="shared" si="6"/>
        <v/>
      </c>
      <c r="P17" s="9" t="str">
        <f t="shared" si="6"/>
        <v/>
      </c>
      <c r="Q17" s="10" t="str">
        <f t="shared" si="6"/>
        <v/>
      </c>
      <c r="R17" s="8" t="str">
        <f t="shared" si="12"/>
        <v/>
      </c>
      <c r="S17" s="9" t="str">
        <f t="shared" si="12"/>
        <v/>
      </c>
      <c r="T17" s="9" t="str">
        <f t="shared" si="12"/>
        <v/>
      </c>
      <c r="U17" s="10" t="str">
        <f t="shared" si="12"/>
        <v/>
      </c>
      <c r="V17" s="8" t="str">
        <f t="shared" si="12"/>
        <v/>
      </c>
      <c r="W17" s="9" t="str">
        <f t="shared" si="12"/>
        <v/>
      </c>
      <c r="X17" s="9" t="str">
        <f t="shared" si="12"/>
        <v/>
      </c>
      <c r="Y17" s="10" t="str">
        <f t="shared" si="12"/>
        <v/>
      </c>
      <c r="Z17" s="8" t="str">
        <f t="shared" si="12"/>
        <v/>
      </c>
      <c r="AA17" s="9" t="str">
        <f t="shared" si="12"/>
        <v/>
      </c>
      <c r="AB17" s="9" t="str">
        <f t="shared" si="12"/>
        <v/>
      </c>
      <c r="AC17" s="10" t="str">
        <f t="shared" si="12"/>
        <v/>
      </c>
      <c r="AD17" s="8" t="str">
        <f t="shared" si="6"/>
        <v/>
      </c>
      <c r="AE17" s="9" t="str">
        <f t="shared" si="6"/>
        <v/>
      </c>
      <c r="AF17" s="9" t="str">
        <f t="shared" si="6"/>
        <v/>
      </c>
      <c r="AG17" s="10" t="str">
        <f t="shared" si="6"/>
        <v/>
      </c>
      <c r="AH17" s="8" t="str">
        <f t="shared" si="6"/>
        <v/>
      </c>
      <c r="AI17" s="9" t="str">
        <f t="shared" si="6"/>
        <v/>
      </c>
      <c r="AJ17" s="9" t="str">
        <f t="shared" si="6"/>
        <v/>
      </c>
      <c r="AK17" s="10" t="str">
        <f t="shared" si="6"/>
        <v/>
      </c>
      <c r="AL17" s="8" t="str">
        <f t="shared" si="6"/>
        <v/>
      </c>
      <c r="AM17" s="9" t="str">
        <f t="shared" si="6"/>
        <v/>
      </c>
      <c r="AN17" s="9" t="str">
        <f t="shared" si="6"/>
        <v/>
      </c>
      <c r="AO17" s="10" t="str">
        <f t="shared" si="6"/>
        <v/>
      </c>
      <c r="AP17" s="8" t="str">
        <f t="shared" si="11"/>
        <v/>
      </c>
      <c r="AQ17" s="9" t="str">
        <f t="shared" si="11"/>
        <v/>
      </c>
      <c r="AR17" s="9" t="str">
        <f t="shared" si="11"/>
        <v/>
      </c>
      <c r="AS17" s="10" t="str">
        <f t="shared" si="11"/>
        <v/>
      </c>
      <c r="AT17" s="8" t="str">
        <f t="shared" si="11"/>
        <v/>
      </c>
      <c r="AU17" s="9" t="str">
        <f t="shared" si="11"/>
        <v/>
      </c>
      <c r="AV17" s="9" t="str">
        <f t="shared" si="11"/>
        <v/>
      </c>
      <c r="AW17" s="10" t="str">
        <f t="shared" si="11"/>
        <v/>
      </c>
      <c r="AX17" s="8" t="str">
        <f t="shared" si="11"/>
        <v/>
      </c>
      <c r="AY17" s="9" t="str">
        <f t="shared" si="11"/>
        <v/>
      </c>
      <c r="AZ17" s="9" t="str">
        <f t="shared" si="11"/>
        <v/>
      </c>
      <c r="BA17" s="10" t="str">
        <f t="shared" si="11"/>
        <v/>
      </c>
      <c r="BB17" s="8" t="str">
        <f t="shared" si="11"/>
        <v/>
      </c>
      <c r="BC17" s="9" t="str">
        <f t="shared" si="11"/>
        <v/>
      </c>
      <c r="BD17" s="9" t="str">
        <f t="shared" si="11"/>
        <v/>
      </c>
      <c r="BE17" s="10" t="str">
        <f t="shared" si="11"/>
        <v/>
      </c>
      <c r="BF17" s="8" t="str">
        <f t="shared" si="9"/>
        <v/>
      </c>
      <c r="BG17" s="9" t="str">
        <f t="shared" si="9"/>
        <v/>
      </c>
      <c r="BH17" s="9" t="str">
        <f t="shared" si="9"/>
        <v/>
      </c>
      <c r="BI17" s="10" t="str">
        <f t="shared" si="9"/>
        <v/>
      </c>
      <c r="BJ17" s="8" t="str">
        <f t="shared" si="10"/>
        <v/>
      </c>
      <c r="BK17" s="9" t="str">
        <f t="shared" si="10"/>
        <v/>
      </c>
      <c r="BL17" s="9" t="str">
        <f t="shared" si="10"/>
        <v/>
      </c>
      <c r="BM17" s="10" t="str">
        <f t="shared" si="10"/>
        <v/>
      </c>
      <c r="BN17" s="8" t="str">
        <f t="shared" si="10"/>
        <v/>
      </c>
      <c r="BO17" s="9" t="str">
        <f t="shared" si="10"/>
        <v/>
      </c>
      <c r="BP17" s="9" t="str">
        <f t="shared" si="10"/>
        <v/>
      </c>
      <c r="BQ17" s="10" t="str">
        <f t="shared" si="10"/>
        <v/>
      </c>
      <c r="BR17" s="8" t="str">
        <f t="shared" si="10"/>
        <v/>
      </c>
      <c r="BS17" s="9" t="str">
        <f t="shared" si="10"/>
        <v/>
      </c>
      <c r="BT17" s="9" t="str">
        <f t="shared" si="10"/>
        <v/>
      </c>
      <c r="BU17" s="10" t="str">
        <f t="shared" si="10"/>
        <v/>
      </c>
      <c r="BV17" s="8" t="str">
        <f t="shared" si="10"/>
        <v/>
      </c>
      <c r="BW17" s="9" t="str">
        <f t="shared" si="10"/>
        <v/>
      </c>
      <c r="BX17" s="9" t="str">
        <f t="shared" si="10"/>
        <v/>
      </c>
      <c r="BY17" s="10" t="str">
        <f t="shared" si="10"/>
        <v/>
      </c>
      <c r="CB17" s="7">
        <v>0.38541666666666669</v>
      </c>
    </row>
    <row r="18" spans="2:80" ht="18" customHeight="1">
      <c r="B18" s="40">
        <v>13</v>
      </c>
      <c r="C18" s="41" t="str">
        <f>IF(VLOOKUP($B18,管理シート!$B$10:$D$108,2,0)=0,"",VLOOKUP($B18,管理シート!$B$10:$D$108,2,0))</f>
        <v/>
      </c>
      <c r="D18" s="42" t="str">
        <f>IF(VLOOKUP($B18,管理シート!$B$10:$D$108,3,0)=0,"",VLOOKUP($B18,管理シート!$B$10:$D$108,3,0))</f>
        <v/>
      </c>
      <c r="E18" s="1" t="str">
        <f t="shared" si="4"/>
        <v/>
      </c>
      <c r="F18" s="2" t="str">
        <f t="shared" si="5"/>
        <v/>
      </c>
      <c r="G18" s="24"/>
      <c r="H18" s="25"/>
      <c r="I18" s="24"/>
      <c r="J18" s="25"/>
      <c r="K18" s="24"/>
      <c r="L18" s="25"/>
      <c r="M18" s="45"/>
      <c r="N18" s="8" t="str">
        <f t="shared" si="6"/>
        <v/>
      </c>
      <c r="O18" s="9" t="str">
        <f t="shared" si="6"/>
        <v/>
      </c>
      <c r="P18" s="9" t="str">
        <f t="shared" si="6"/>
        <v/>
      </c>
      <c r="Q18" s="10" t="str">
        <f t="shared" si="6"/>
        <v/>
      </c>
      <c r="R18" s="8" t="str">
        <f t="shared" si="12"/>
        <v/>
      </c>
      <c r="S18" s="9" t="str">
        <f t="shared" si="12"/>
        <v/>
      </c>
      <c r="T18" s="9" t="str">
        <f t="shared" si="12"/>
        <v/>
      </c>
      <c r="U18" s="10" t="str">
        <f t="shared" si="12"/>
        <v/>
      </c>
      <c r="V18" s="8" t="str">
        <f t="shared" si="12"/>
        <v/>
      </c>
      <c r="W18" s="9" t="str">
        <f t="shared" si="12"/>
        <v/>
      </c>
      <c r="X18" s="9" t="str">
        <f t="shared" si="12"/>
        <v/>
      </c>
      <c r="Y18" s="10" t="str">
        <f t="shared" si="12"/>
        <v/>
      </c>
      <c r="Z18" s="8" t="str">
        <f t="shared" si="12"/>
        <v/>
      </c>
      <c r="AA18" s="9" t="str">
        <f t="shared" si="12"/>
        <v/>
      </c>
      <c r="AB18" s="9" t="str">
        <f t="shared" si="12"/>
        <v/>
      </c>
      <c r="AC18" s="10" t="str">
        <f t="shared" si="12"/>
        <v/>
      </c>
      <c r="AD18" s="8" t="str">
        <f t="shared" si="6"/>
        <v/>
      </c>
      <c r="AE18" s="9" t="str">
        <f t="shared" si="6"/>
        <v/>
      </c>
      <c r="AF18" s="9" t="str">
        <f t="shared" si="6"/>
        <v/>
      </c>
      <c r="AG18" s="10" t="str">
        <f t="shared" si="6"/>
        <v/>
      </c>
      <c r="AH18" s="8" t="str">
        <f t="shared" si="6"/>
        <v/>
      </c>
      <c r="AI18" s="9" t="str">
        <f t="shared" si="6"/>
        <v/>
      </c>
      <c r="AJ18" s="9" t="str">
        <f t="shared" si="6"/>
        <v/>
      </c>
      <c r="AK18" s="10" t="str">
        <f t="shared" si="6"/>
        <v/>
      </c>
      <c r="AL18" s="8" t="str">
        <f t="shared" si="6"/>
        <v/>
      </c>
      <c r="AM18" s="9" t="str">
        <f t="shared" si="6"/>
        <v/>
      </c>
      <c r="AN18" s="9" t="str">
        <f t="shared" si="6"/>
        <v/>
      </c>
      <c r="AO18" s="10" t="str">
        <f t="shared" si="6"/>
        <v/>
      </c>
      <c r="AP18" s="8" t="str">
        <f t="shared" si="11"/>
        <v/>
      </c>
      <c r="AQ18" s="9" t="str">
        <f t="shared" si="11"/>
        <v/>
      </c>
      <c r="AR18" s="9" t="str">
        <f t="shared" si="11"/>
        <v/>
      </c>
      <c r="AS18" s="10" t="str">
        <f t="shared" si="11"/>
        <v/>
      </c>
      <c r="AT18" s="8" t="str">
        <f t="shared" si="11"/>
        <v/>
      </c>
      <c r="AU18" s="9" t="str">
        <f t="shared" si="11"/>
        <v/>
      </c>
      <c r="AV18" s="9" t="str">
        <f t="shared" si="11"/>
        <v/>
      </c>
      <c r="AW18" s="10" t="str">
        <f t="shared" si="11"/>
        <v/>
      </c>
      <c r="AX18" s="8" t="str">
        <f t="shared" si="11"/>
        <v/>
      </c>
      <c r="AY18" s="9" t="str">
        <f t="shared" si="11"/>
        <v/>
      </c>
      <c r="AZ18" s="9" t="str">
        <f t="shared" si="11"/>
        <v/>
      </c>
      <c r="BA18" s="10" t="str">
        <f t="shared" si="11"/>
        <v/>
      </c>
      <c r="BB18" s="8" t="str">
        <f t="shared" si="11"/>
        <v/>
      </c>
      <c r="BC18" s="9" t="str">
        <f t="shared" si="11"/>
        <v/>
      </c>
      <c r="BD18" s="9" t="str">
        <f t="shared" si="11"/>
        <v/>
      </c>
      <c r="BE18" s="10" t="str">
        <f t="shared" si="11"/>
        <v/>
      </c>
      <c r="BF18" s="8" t="str">
        <f t="shared" si="9"/>
        <v/>
      </c>
      <c r="BG18" s="9" t="str">
        <f t="shared" si="9"/>
        <v/>
      </c>
      <c r="BH18" s="9" t="str">
        <f t="shared" si="9"/>
        <v/>
      </c>
      <c r="BI18" s="10" t="str">
        <f t="shared" si="9"/>
        <v/>
      </c>
      <c r="BJ18" s="8" t="str">
        <f t="shared" si="10"/>
        <v/>
      </c>
      <c r="BK18" s="9" t="str">
        <f t="shared" si="10"/>
        <v/>
      </c>
      <c r="BL18" s="9" t="str">
        <f t="shared" si="10"/>
        <v/>
      </c>
      <c r="BM18" s="10" t="str">
        <f t="shared" si="10"/>
        <v/>
      </c>
      <c r="BN18" s="8" t="str">
        <f t="shared" si="10"/>
        <v/>
      </c>
      <c r="BO18" s="9" t="str">
        <f t="shared" si="10"/>
        <v/>
      </c>
      <c r="BP18" s="9" t="str">
        <f t="shared" si="10"/>
        <v/>
      </c>
      <c r="BQ18" s="10" t="str">
        <f t="shared" si="10"/>
        <v/>
      </c>
      <c r="BR18" s="8" t="str">
        <f t="shared" si="10"/>
        <v/>
      </c>
      <c r="BS18" s="9" t="str">
        <f t="shared" si="10"/>
        <v/>
      </c>
      <c r="BT18" s="9" t="str">
        <f t="shared" si="10"/>
        <v/>
      </c>
      <c r="BU18" s="10" t="str">
        <f t="shared" si="10"/>
        <v/>
      </c>
      <c r="BV18" s="8" t="str">
        <f t="shared" si="10"/>
        <v/>
      </c>
      <c r="BW18" s="9" t="str">
        <f t="shared" si="10"/>
        <v/>
      </c>
      <c r="BX18" s="9" t="str">
        <f t="shared" si="10"/>
        <v/>
      </c>
      <c r="BY18" s="10" t="str">
        <f t="shared" si="10"/>
        <v/>
      </c>
      <c r="CB18" s="7">
        <v>0.39583333333333331</v>
      </c>
    </row>
    <row r="19" spans="2:80" ht="18" customHeight="1">
      <c r="B19" s="40">
        <v>14</v>
      </c>
      <c r="C19" s="41" t="str">
        <f>IF(VLOOKUP($B19,管理シート!$B$10:$D$108,2,0)=0,"",VLOOKUP($B19,管理シート!$B$10:$D$108,2,0))</f>
        <v/>
      </c>
      <c r="D19" s="42" t="str">
        <f>IF(VLOOKUP($B19,管理シート!$B$10:$D$108,3,0)=0,"",VLOOKUP($B19,管理シート!$B$10:$D$108,3,0))</f>
        <v/>
      </c>
      <c r="E19" s="1" t="str">
        <f t="shared" si="4"/>
        <v/>
      </c>
      <c r="F19" s="2" t="str">
        <f t="shared" si="5"/>
        <v/>
      </c>
      <c r="G19" s="24"/>
      <c r="H19" s="25"/>
      <c r="I19" s="24"/>
      <c r="J19" s="25"/>
      <c r="K19" s="24"/>
      <c r="L19" s="25"/>
      <c r="M19" s="45"/>
      <c r="N19" s="8" t="str">
        <f t="shared" si="6"/>
        <v/>
      </c>
      <c r="O19" s="9" t="str">
        <f t="shared" si="6"/>
        <v/>
      </c>
      <c r="P19" s="9" t="str">
        <f t="shared" si="6"/>
        <v/>
      </c>
      <c r="Q19" s="10" t="str">
        <f t="shared" si="6"/>
        <v/>
      </c>
      <c r="R19" s="8" t="str">
        <f t="shared" si="12"/>
        <v/>
      </c>
      <c r="S19" s="9" t="str">
        <f t="shared" si="12"/>
        <v/>
      </c>
      <c r="T19" s="9" t="str">
        <f t="shared" si="12"/>
        <v/>
      </c>
      <c r="U19" s="10" t="str">
        <f t="shared" si="12"/>
        <v/>
      </c>
      <c r="V19" s="8" t="str">
        <f t="shared" si="12"/>
        <v/>
      </c>
      <c r="W19" s="9" t="str">
        <f t="shared" si="12"/>
        <v/>
      </c>
      <c r="X19" s="9" t="str">
        <f t="shared" si="12"/>
        <v/>
      </c>
      <c r="Y19" s="10" t="str">
        <f t="shared" si="12"/>
        <v/>
      </c>
      <c r="Z19" s="8" t="str">
        <f t="shared" si="12"/>
        <v/>
      </c>
      <c r="AA19" s="9" t="str">
        <f t="shared" si="12"/>
        <v/>
      </c>
      <c r="AB19" s="9" t="str">
        <f t="shared" si="12"/>
        <v/>
      </c>
      <c r="AC19" s="10" t="str">
        <f t="shared" si="12"/>
        <v/>
      </c>
      <c r="AD19" s="8" t="str">
        <f t="shared" si="6"/>
        <v/>
      </c>
      <c r="AE19" s="9" t="str">
        <f t="shared" si="6"/>
        <v/>
      </c>
      <c r="AF19" s="9" t="str">
        <f t="shared" si="6"/>
        <v/>
      </c>
      <c r="AG19" s="10" t="str">
        <f t="shared" si="6"/>
        <v/>
      </c>
      <c r="AH19" s="8" t="str">
        <f t="shared" si="6"/>
        <v/>
      </c>
      <c r="AI19" s="9" t="str">
        <f t="shared" si="6"/>
        <v/>
      </c>
      <c r="AJ19" s="9" t="str">
        <f t="shared" si="6"/>
        <v/>
      </c>
      <c r="AK19" s="10" t="str">
        <f t="shared" si="6"/>
        <v/>
      </c>
      <c r="AL19" s="8" t="str">
        <f t="shared" si="6"/>
        <v/>
      </c>
      <c r="AM19" s="9" t="str">
        <f t="shared" si="6"/>
        <v/>
      </c>
      <c r="AN19" s="9" t="str">
        <f t="shared" si="6"/>
        <v/>
      </c>
      <c r="AO19" s="10" t="str">
        <f t="shared" si="6"/>
        <v/>
      </c>
      <c r="AP19" s="8" t="str">
        <f t="shared" si="11"/>
        <v/>
      </c>
      <c r="AQ19" s="9" t="str">
        <f t="shared" si="11"/>
        <v/>
      </c>
      <c r="AR19" s="9" t="str">
        <f t="shared" si="11"/>
        <v/>
      </c>
      <c r="AS19" s="10" t="str">
        <f t="shared" si="11"/>
        <v/>
      </c>
      <c r="AT19" s="8" t="str">
        <f t="shared" si="11"/>
        <v/>
      </c>
      <c r="AU19" s="9" t="str">
        <f t="shared" si="11"/>
        <v/>
      </c>
      <c r="AV19" s="9" t="str">
        <f t="shared" si="11"/>
        <v/>
      </c>
      <c r="AW19" s="10" t="str">
        <f t="shared" si="11"/>
        <v/>
      </c>
      <c r="AX19" s="8" t="str">
        <f t="shared" si="11"/>
        <v/>
      </c>
      <c r="AY19" s="9" t="str">
        <f t="shared" si="11"/>
        <v/>
      </c>
      <c r="AZ19" s="9" t="str">
        <f t="shared" si="11"/>
        <v/>
      </c>
      <c r="BA19" s="10" t="str">
        <f t="shared" si="11"/>
        <v/>
      </c>
      <c r="BB19" s="8" t="str">
        <f t="shared" si="11"/>
        <v/>
      </c>
      <c r="BC19" s="9" t="str">
        <f t="shared" si="11"/>
        <v/>
      </c>
      <c r="BD19" s="9" t="str">
        <f t="shared" si="11"/>
        <v/>
      </c>
      <c r="BE19" s="10" t="str">
        <f t="shared" si="11"/>
        <v/>
      </c>
      <c r="BF19" s="8" t="str">
        <f t="shared" si="9"/>
        <v/>
      </c>
      <c r="BG19" s="9" t="str">
        <f t="shared" si="9"/>
        <v/>
      </c>
      <c r="BH19" s="9" t="str">
        <f t="shared" si="9"/>
        <v/>
      </c>
      <c r="BI19" s="10" t="str">
        <f t="shared" si="9"/>
        <v/>
      </c>
      <c r="BJ19" s="8" t="str">
        <f t="shared" si="10"/>
        <v/>
      </c>
      <c r="BK19" s="9" t="str">
        <f t="shared" si="10"/>
        <v/>
      </c>
      <c r="BL19" s="9" t="str">
        <f t="shared" si="10"/>
        <v/>
      </c>
      <c r="BM19" s="10" t="str">
        <f t="shared" si="10"/>
        <v/>
      </c>
      <c r="BN19" s="8" t="str">
        <f t="shared" si="10"/>
        <v/>
      </c>
      <c r="BO19" s="9" t="str">
        <f t="shared" si="10"/>
        <v/>
      </c>
      <c r="BP19" s="9" t="str">
        <f t="shared" si="10"/>
        <v/>
      </c>
      <c r="BQ19" s="10" t="str">
        <f t="shared" si="10"/>
        <v/>
      </c>
      <c r="BR19" s="8" t="str">
        <f t="shared" si="10"/>
        <v/>
      </c>
      <c r="BS19" s="9" t="str">
        <f t="shared" si="10"/>
        <v/>
      </c>
      <c r="BT19" s="9" t="str">
        <f t="shared" si="10"/>
        <v/>
      </c>
      <c r="BU19" s="10" t="str">
        <f t="shared" si="10"/>
        <v/>
      </c>
      <c r="BV19" s="8" t="str">
        <f t="shared" si="10"/>
        <v/>
      </c>
      <c r="BW19" s="9" t="str">
        <f t="shared" si="10"/>
        <v/>
      </c>
      <c r="BX19" s="9" t="str">
        <f t="shared" si="10"/>
        <v/>
      </c>
      <c r="BY19" s="10" t="str">
        <f t="shared" si="10"/>
        <v/>
      </c>
      <c r="CB19" s="7">
        <v>0.40625</v>
      </c>
    </row>
    <row r="20" spans="2:80" ht="18" customHeight="1">
      <c r="B20" s="40">
        <v>15</v>
      </c>
      <c r="C20" s="41" t="str">
        <f>IF(VLOOKUP($B20,管理シート!$B$10:$D$108,2,0)=0,"",VLOOKUP($B20,管理シート!$B$10:$D$108,2,0))</f>
        <v/>
      </c>
      <c r="D20" s="42" t="str">
        <f>IF(VLOOKUP($B20,管理シート!$B$10:$D$108,3,0)=0,"",VLOOKUP($B20,管理シート!$B$10:$D$108,3,0))</f>
        <v/>
      </c>
      <c r="E20" s="1" t="str">
        <f t="shared" si="4"/>
        <v/>
      </c>
      <c r="F20" s="2" t="str">
        <f t="shared" si="5"/>
        <v/>
      </c>
      <c r="G20" s="24"/>
      <c r="H20" s="25"/>
      <c r="I20" s="24"/>
      <c r="J20" s="25"/>
      <c r="K20" s="24"/>
      <c r="L20" s="25"/>
      <c r="M20" s="45"/>
      <c r="N20" s="8" t="str">
        <f t="shared" si="6"/>
        <v/>
      </c>
      <c r="O20" s="9" t="str">
        <f t="shared" si="6"/>
        <v/>
      </c>
      <c r="P20" s="9" t="str">
        <f t="shared" si="6"/>
        <v/>
      </c>
      <c r="Q20" s="10" t="str">
        <f t="shared" si="6"/>
        <v/>
      </c>
      <c r="R20" s="8" t="str">
        <f t="shared" si="12"/>
        <v/>
      </c>
      <c r="S20" s="9" t="str">
        <f t="shared" si="12"/>
        <v/>
      </c>
      <c r="T20" s="9" t="str">
        <f t="shared" si="12"/>
        <v/>
      </c>
      <c r="U20" s="10" t="str">
        <f t="shared" si="12"/>
        <v/>
      </c>
      <c r="V20" s="8" t="str">
        <f t="shared" si="12"/>
        <v/>
      </c>
      <c r="W20" s="9" t="str">
        <f t="shared" si="12"/>
        <v/>
      </c>
      <c r="X20" s="9" t="str">
        <f t="shared" si="12"/>
        <v/>
      </c>
      <c r="Y20" s="10" t="str">
        <f t="shared" si="12"/>
        <v/>
      </c>
      <c r="Z20" s="8" t="str">
        <f t="shared" si="12"/>
        <v/>
      </c>
      <c r="AA20" s="9" t="str">
        <f t="shared" si="12"/>
        <v/>
      </c>
      <c r="AB20" s="9" t="str">
        <f t="shared" si="12"/>
        <v/>
      </c>
      <c r="AC20" s="10" t="str">
        <f t="shared" si="12"/>
        <v/>
      </c>
      <c r="AD20" s="8" t="str">
        <f t="shared" si="6"/>
        <v/>
      </c>
      <c r="AE20" s="9" t="str">
        <f t="shared" si="6"/>
        <v/>
      </c>
      <c r="AF20" s="9" t="str">
        <f t="shared" si="6"/>
        <v/>
      </c>
      <c r="AG20" s="10" t="str">
        <f t="shared" si="6"/>
        <v/>
      </c>
      <c r="AH20" s="8" t="str">
        <f t="shared" si="6"/>
        <v/>
      </c>
      <c r="AI20" s="9" t="str">
        <f t="shared" si="6"/>
        <v/>
      </c>
      <c r="AJ20" s="9" t="str">
        <f t="shared" si="6"/>
        <v/>
      </c>
      <c r="AK20" s="10" t="str">
        <f t="shared" si="6"/>
        <v/>
      </c>
      <c r="AL20" s="8" t="str">
        <f t="shared" si="6"/>
        <v/>
      </c>
      <c r="AM20" s="9" t="str">
        <f t="shared" si="6"/>
        <v/>
      </c>
      <c r="AN20" s="9" t="str">
        <f t="shared" si="6"/>
        <v/>
      </c>
      <c r="AO20" s="10" t="str">
        <f t="shared" si="6"/>
        <v/>
      </c>
      <c r="AP20" s="8" t="str">
        <f t="shared" si="11"/>
        <v/>
      </c>
      <c r="AQ20" s="9" t="str">
        <f t="shared" si="11"/>
        <v/>
      </c>
      <c r="AR20" s="9" t="str">
        <f t="shared" si="11"/>
        <v/>
      </c>
      <c r="AS20" s="10" t="str">
        <f t="shared" si="11"/>
        <v/>
      </c>
      <c r="AT20" s="8" t="str">
        <f t="shared" si="11"/>
        <v/>
      </c>
      <c r="AU20" s="9" t="str">
        <f t="shared" si="11"/>
        <v/>
      </c>
      <c r="AV20" s="9" t="str">
        <f t="shared" si="11"/>
        <v/>
      </c>
      <c r="AW20" s="10" t="str">
        <f t="shared" si="11"/>
        <v/>
      </c>
      <c r="AX20" s="8" t="str">
        <f t="shared" si="11"/>
        <v/>
      </c>
      <c r="AY20" s="9" t="str">
        <f t="shared" si="11"/>
        <v/>
      </c>
      <c r="AZ20" s="9" t="str">
        <f t="shared" si="11"/>
        <v/>
      </c>
      <c r="BA20" s="10" t="str">
        <f t="shared" si="11"/>
        <v/>
      </c>
      <c r="BB20" s="8" t="str">
        <f t="shared" si="11"/>
        <v/>
      </c>
      <c r="BC20" s="9" t="str">
        <f t="shared" si="11"/>
        <v/>
      </c>
      <c r="BD20" s="9" t="str">
        <f t="shared" si="11"/>
        <v/>
      </c>
      <c r="BE20" s="10" t="str">
        <f t="shared" si="11"/>
        <v/>
      </c>
      <c r="BF20" s="8" t="str">
        <f t="shared" si="9"/>
        <v/>
      </c>
      <c r="BG20" s="9" t="str">
        <f t="shared" si="9"/>
        <v/>
      </c>
      <c r="BH20" s="9" t="str">
        <f t="shared" si="9"/>
        <v/>
      </c>
      <c r="BI20" s="10" t="str">
        <f t="shared" si="9"/>
        <v/>
      </c>
      <c r="BJ20" s="8" t="str">
        <f t="shared" si="10"/>
        <v/>
      </c>
      <c r="BK20" s="9" t="str">
        <f t="shared" si="10"/>
        <v/>
      </c>
      <c r="BL20" s="9" t="str">
        <f t="shared" si="10"/>
        <v/>
      </c>
      <c r="BM20" s="10" t="str">
        <f t="shared" si="10"/>
        <v/>
      </c>
      <c r="BN20" s="8" t="str">
        <f t="shared" si="10"/>
        <v/>
      </c>
      <c r="BO20" s="9" t="str">
        <f t="shared" si="10"/>
        <v/>
      </c>
      <c r="BP20" s="9" t="str">
        <f t="shared" si="10"/>
        <v/>
      </c>
      <c r="BQ20" s="10" t="str">
        <f t="shared" si="10"/>
        <v/>
      </c>
      <c r="BR20" s="8" t="str">
        <f t="shared" si="10"/>
        <v/>
      </c>
      <c r="BS20" s="9" t="str">
        <f t="shared" si="10"/>
        <v/>
      </c>
      <c r="BT20" s="9" t="str">
        <f t="shared" si="10"/>
        <v/>
      </c>
      <c r="BU20" s="10" t="str">
        <f t="shared" si="10"/>
        <v/>
      </c>
      <c r="BV20" s="8" t="str">
        <f t="shared" si="10"/>
        <v/>
      </c>
      <c r="BW20" s="9" t="str">
        <f t="shared" si="10"/>
        <v/>
      </c>
      <c r="BX20" s="9" t="str">
        <f t="shared" si="10"/>
        <v/>
      </c>
      <c r="BY20" s="10" t="str">
        <f t="shared" si="10"/>
        <v/>
      </c>
      <c r="CB20" s="7">
        <v>0.41666666666666669</v>
      </c>
    </row>
    <row r="21" spans="2:80" ht="18" customHeight="1">
      <c r="B21" s="40">
        <v>16</v>
      </c>
      <c r="C21" s="41" t="str">
        <f>IF(VLOOKUP($B21,管理シート!$B$10:$D$108,2,0)=0,"",VLOOKUP($B21,管理シート!$B$10:$D$108,2,0))</f>
        <v/>
      </c>
      <c r="D21" s="42" t="str">
        <f>IF(VLOOKUP($B21,管理シート!$B$10:$D$108,3,0)=0,"",VLOOKUP($B21,管理シート!$B$10:$D$108,3,0))</f>
        <v/>
      </c>
      <c r="E21" s="1" t="str">
        <f t="shared" si="4"/>
        <v/>
      </c>
      <c r="F21" s="2" t="str">
        <f t="shared" si="5"/>
        <v/>
      </c>
      <c r="G21" s="24"/>
      <c r="H21" s="25"/>
      <c r="I21" s="24"/>
      <c r="J21" s="25"/>
      <c r="K21" s="24"/>
      <c r="L21" s="25"/>
      <c r="M21" s="45"/>
      <c r="N21" s="8" t="str">
        <f t="shared" si="6"/>
        <v/>
      </c>
      <c r="O21" s="9" t="str">
        <f t="shared" si="6"/>
        <v/>
      </c>
      <c r="P21" s="9" t="str">
        <f t="shared" si="6"/>
        <v/>
      </c>
      <c r="Q21" s="10" t="str">
        <f t="shared" si="6"/>
        <v/>
      </c>
      <c r="R21" s="8" t="str">
        <f t="shared" si="12"/>
        <v/>
      </c>
      <c r="S21" s="9" t="str">
        <f t="shared" si="12"/>
        <v/>
      </c>
      <c r="T21" s="9" t="str">
        <f t="shared" si="12"/>
        <v/>
      </c>
      <c r="U21" s="10" t="str">
        <f t="shared" si="12"/>
        <v/>
      </c>
      <c r="V21" s="8" t="str">
        <f t="shared" si="12"/>
        <v/>
      </c>
      <c r="W21" s="9" t="str">
        <f t="shared" si="12"/>
        <v/>
      </c>
      <c r="X21" s="9" t="str">
        <f t="shared" si="12"/>
        <v/>
      </c>
      <c r="Y21" s="10" t="str">
        <f t="shared" si="12"/>
        <v/>
      </c>
      <c r="Z21" s="8" t="str">
        <f t="shared" si="12"/>
        <v/>
      </c>
      <c r="AA21" s="9" t="str">
        <f t="shared" si="12"/>
        <v/>
      </c>
      <c r="AB21" s="9" t="str">
        <f t="shared" si="12"/>
        <v/>
      </c>
      <c r="AC21" s="10" t="str">
        <f t="shared" si="12"/>
        <v/>
      </c>
      <c r="AD21" s="8" t="str">
        <f t="shared" si="6"/>
        <v/>
      </c>
      <c r="AE21" s="9" t="str">
        <f t="shared" si="6"/>
        <v/>
      </c>
      <c r="AF21" s="9" t="str">
        <f t="shared" si="6"/>
        <v/>
      </c>
      <c r="AG21" s="10" t="str">
        <f t="shared" si="6"/>
        <v/>
      </c>
      <c r="AH21" s="8" t="str">
        <f t="shared" si="6"/>
        <v/>
      </c>
      <c r="AI21" s="9" t="str">
        <f t="shared" si="6"/>
        <v/>
      </c>
      <c r="AJ21" s="9" t="str">
        <f t="shared" si="6"/>
        <v/>
      </c>
      <c r="AK21" s="10" t="str">
        <f t="shared" si="6"/>
        <v/>
      </c>
      <c r="AL21" s="8" t="str">
        <f t="shared" si="6"/>
        <v/>
      </c>
      <c r="AM21" s="9" t="str">
        <f t="shared" si="6"/>
        <v/>
      </c>
      <c r="AN21" s="9" t="str">
        <f t="shared" si="6"/>
        <v/>
      </c>
      <c r="AO21" s="10" t="str">
        <f t="shared" si="6"/>
        <v/>
      </c>
      <c r="AP21" s="8" t="str">
        <f t="shared" si="11"/>
        <v/>
      </c>
      <c r="AQ21" s="9" t="str">
        <f t="shared" si="11"/>
        <v/>
      </c>
      <c r="AR21" s="9" t="str">
        <f t="shared" si="11"/>
        <v/>
      </c>
      <c r="AS21" s="10" t="str">
        <f t="shared" si="11"/>
        <v/>
      </c>
      <c r="AT21" s="8" t="str">
        <f t="shared" si="11"/>
        <v/>
      </c>
      <c r="AU21" s="9" t="str">
        <f t="shared" si="11"/>
        <v/>
      </c>
      <c r="AV21" s="9" t="str">
        <f t="shared" si="11"/>
        <v/>
      </c>
      <c r="AW21" s="10" t="str">
        <f t="shared" si="11"/>
        <v/>
      </c>
      <c r="AX21" s="8" t="str">
        <f t="shared" si="11"/>
        <v/>
      </c>
      <c r="AY21" s="9" t="str">
        <f t="shared" si="11"/>
        <v/>
      </c>
      <c r="AZ21" s="9" t="str">
        <f t="shared" si="11"/>
        <v/>
      </c>
      <c r="BA21" s="10" t="str">
        <f t="shared" si="11"/>
        <v/>
      </c>
      <c r="BB21" s="8" t="str">
        <f t="shared" si="11"/>
        <v/>
      </c>
      <c r="BC21" s="9" t="str">
        <f t="shared" si="11"/>
        <v/>
      </c>
      <c r="BD21" s="9" t="str">
        <f t="shared" si="11"/>
        <v/>
      </c>
      <c r="BE21" s="10" t="str">
        <f t="shared" si="11"/>
        <v/>
      </c>
      <c r="BF21" s="8" t="str">
        <f t="shared" si="9"/>
        <v/>
      </c>
      <c r="BG21" s="9" t="str">
        <f t="shared" si="9"/>
        <v/>
      </c>
      <c r="BH21" s="9" t="str">
        <f t="shared" si="9"/>
        <v/>
      </c>
      <c r="BI21" s="10" t="str">
        <f t="shared" si="9"/>
        <v/>
      </c>
      <c r="BJ21" s="8" t="str">
        <f t="shared" si="10"/>
        <v/>
      </c>
      <c r="BK21" s="9" t="str">
        <f t="shared" si="10"/>
        <v/>
      </c>
      <c r="BL21" s="9" t="str">
        <f t="shared" si="10"/>
        <v/>
      </c>
      <c r="BM21" s="10" t="str">
        <f t="shared" si="10"/>
        <v/>
      </c>
      <c r="BN21" s="8" t="str">
        <f t="shared" si="10"/>
        <v/>
      </c>
      <c r="BO21" s="9" t="str">
        <f t="shared" si="10"/>
        <v/>
      </c>
      <c r="BP21" s="9" t="str">
        <f t="shared" si="10"/>
        <v/>
      </c>
      <c r="BQ21" s="10" t="str">
        <f t="shared" si="10"/>
        <v/>
      </c>
      <c r="BR21" s="8" t="str">
        <f t="shared" si="10"/>
        <v/>
      </c>
      <c r="BS21" s="9" t="str">
        <f t="shared" si="10"/>
        <v/>
      </c>
      <c r="BT21" s="9" t="str">
        <f t="shared" si="10"/>
        <v/>
      </c>
      <c r="BU21" s="10" t="str">
        <f t="shared" si="10"/>
        <v/>
      </c>
      <c r="BV21" s="8" t="str">
        <f t="shared" si="10"/>
        <v/>
      </c>
      <c r="BW21" s="9" t="str">
        <f t="shared" si="10"/>
        <v/>
      </c>
      <c r="BX21" s="9" t="str">
        <f t="shared" si="10"/>
        <v/>
      </c>
      <c r="BY21" s="10" t="str">
        <f t="shared" si="10"/>
        <v/>
      </c>
      <c r="CB21" s="7">
        <v>0.42708333333333331</v>
      </c>
    </row>
    <row r="22" spans="2:80" ht="18" customHeight="1">
      <c r="B22" s="40">
        <v>17</v>
      </c>
      <c r="C22" s="41" t="str">
        <f>IF(VLOOKUP($B22,管理シート!$B$10:$D$108,2,0)=0,"",VLOOKUP($B22,管理シート!$B$10:$D$108,2,0))</f>
        <v/>
      </c>
      <c r="D22" s="42" t="str">
        <f>IF(VLOOKUP($B22,管理シート!$B$10:$D$108,3,0)=0,"",VLOOKUP($B22,管理シート!$B$10:$D$108,3,0))</f>
        <v/>
      </c>
      <c r="E22" s="1" t="str">
        <f t="shared" si="4"/>
        <v/>
      </c>
      <c r="F22" s="2" t="str">
        <f t="shared" si="5"/>
        <v/>
      </c>
      <c r="G22" s="24"/>
      <c r="H22" s="25"/>
      <c r="I22" s="24"/>
      <c r="J22" s="25"/>
      <c r="K22" s="24"/>
      <c r="L22" s="25"/>
      <c r="M22" s="45"/>
      <c r="N22" s="8" t="str">
        <f t="shared" si="6"/>
        <v/>
      </c>
      <c r="O22" s="9" t="str">
        <f t="shared" si="6"/>
        <v/>
      </c>
      <c r="P22" s="9" t="str">
        <f t="shared" si="6"/>
        <v/>
      </c>
      <c r="Q22" s="10" t="str">
        <f t="shared" si="6"/>
        <v/>
      </c>
      <c r="R22" s="8" t="str">
        <f t="shared" si="12"/>
        <v/>
      </c>
      <c r="S22" s="9" t="str">
        <f t="shared" si="12"/>
        <v/>
      </c>
      <c r="T22" s="9" t="str">
        <f t="shared" si="12"/>
        <v/>
      </c>
      <c r="U22" s="10" t="str">
        <f t="shared" si="12"/>
        <v/>
      </c>
      <c r="V22" s="8" t="str">
        <f t="shared" si="12"/>
        <v/>
      </c>
      <c r="W22" s="9" t="str">
        <f t="shared" si="12"/>
        <v/>
      </c>
      <c r="X22" s="9" t="str">
        <f t="shared" si="12"/>
        <v/>
      </c>
      <c r="Y22" s="10" t="str">
        <f t="shared" si="12"/>
        <v/>
      </c>
      <c r="Z22" s="8" t="str">
        <f t="shared" si="12"/>
        <v/>
      </c>
      <c r="AA22" s="9" t="str">
        <f t="shared" si="12"/>
        <v/>
      </c>
      <c r="AB22" s="9" t="str">
        <f t="shared" si="12"/>
        <v/>
      </c>
      <c r="AC22" s="10" t="str">
        <f t="shared" si="12"/>
        <v/>
      </c>
      <c r="AD22" s="8" t="str">
        <f t="shared" si="6"/>
        <v/>
      </c>
      <c r="AE22" s="9" t="str">
        <f t="shared" si="6"/>
        <v/>
      </c>
      <c r="AF22" s="9" t="str">
        <f t="shared" si="6"/>
        <v/>
      </c>
      <c r="AG22" s="10" t="str">
        <f t="shared" si="6"/>
        <v/>
      </c>
      <c r="AH22" s="8" t="str">
        <f t="shared" si="6"/>
        <v/>
      </c>
      <c r="AI22" s="9" t="str">
        <f t="shared" si="6"/>
        <v/>
      </c>
      <c r="AJ22" s="9" t="str">
        <f t="shared" si="6"/>
        <v/>
      </c>
      <c r="AK22" s="10" t="str">
        <f t="shared" si="6"/>
        <v/>
      </c>
      <c r="AL22" s="8" t="str">
        <f t="shared" si="6"/>
        <v/>
      </c>
      <c r="AM22" s="9" t="str">
        <f t="shared" si="6"/>
        <v/>
      </c>
      <c r="AN22" s="9" t="str">
        <f t="shared" si="6"/>
        <v/>
      </c>
      <c r="AO22" s="10" t="str">
        <f t="shared" si="6"/>
        <v/>
      </c>
      <c r="AP22" s="8" t="str">
        <f t="shared" si="11"/>
        <v/>
      </c>
      <c r="AQ22" s="9" t="str">
        <f t="shared" si="11"/>
        <v/>
      </c>
      <c r="AR22" s="9" t="str">
        <f t="shared" si="11"/>
        <v/>
      </c>
      <c r="AS22" s="10" t="str">
        <f t="shared" si="11"/>
        <v/>
      </c>
      <c r="AT22" s="8" t="str">
        <f t="shared" si="11"/>
        <v/>
      </c>
      <c r="AU22" s="9" t="str">
        <f t="shared" si="11"/>
        <v/>
      </c>
      <c r="AV22" s="9" t="str">
        <f t="shared" si="11"/>
        <v/>
      </c>
      <c r="AW22" s="10" t="str">
        <f t="shared" si="11"/>
        <v/>
      </c>
      <c r="AX22" s="8" t="str">
        <f t="shared" si="11"/>
        <v/>
      </c>
      <c r="AY22" s="9" t="str">
        <f t="shared" si="11"/>
        <v/>
      </c>
      <c r="AZ22" s="9" t="str">
        <f t="shared" si="11"/>
        <v/>
      </c>
      <c r="BA22" s="10" t="str">
        <f t="shared" si="11"/>
        <v/>
      </c>
      <c r="BB22" s="8" t="str">
        <f t="shared" si="11"/>
        <v/>
      </c>
      <c r="BC22" s="9" t="str">
        <f t="shared" si="11"/>
        <v/>
      </c>
      <c r="BD22" s="9" t="str">
        <f t="shared" si="11"/>
        <v/>
      </c>
      <c r="BE22" s="10" t="str">
        <f t="shared" si="11"/>
        <v/>
      </c>
      <c r="BF22" s="8" t="str">
        <f t="shared" si="9"/>
        <v/>
      </c>
      <c r="BG22" s="9" t="str">
        <f t="shared" si="9"/>
        <v/>
      </c>
      <c r="BH22" s="9" t="str">
        <f t="shared" si="9"/>
        <v/>
      </c>
      <c r="BI22" s="10" t="str">
        <f t="shared" si="9"/>
        <v/>
      </c>
      <c r="BJ22" s="8" t="str">
        <f t="shared" si="10"/>
        <v/>
      </c>
      <c r="BK22" s="9" t="str">
        <f t="shared" si="10"/>
        <v/>
      </c>
      <c r="BL22" s="9" t="str">
        <f t="shared" si="10"/>
        <v/>
      </c>
      <c r="BM22" s="10" t="str">
        <f t="shared" si="10"/>
        <v/>
      </c>
      <c r="BN22" s="8" t="str">
        <f t="shared" si="10"/>
        <v/>
      </c>
      <c r="BO22" s="9" t="str">
        <f t="shared" si="10"/>
        <v/>
      </c>
      <c r="BP22" s="9" t="str">
        <f t="shared" si="10"/>
        <v/>
      </c>
      <c r="BQ22" s="10" t="str">
        <f t="shared" si="10"/>
        <v/>
      </c>
      <c r="BR22" s="8" t="str">
        <f t="shared" si="10"/>
        <v/>
      </c>
      <c r="BS22" s="9" t="str">
        <f t="shared" si="10"/>
        <v/>
      </c>
      <c r="BT22" s="9" t="str">
        <f t="shared" si="10"/>
        <v/>
      </c>
      <c r="BU22" s="10" t="str">
        <f t="shared" si="10"/>
        <v/>
      </c>
      <c r="BV22" s="8" t="str">
        <f t="shared" si="10"/>
        <v/>
      </c>
      <c r="BW22" s="9" t="str">
        <f t="shared" si="10"/>
        <v/>
      </c>
      <c r="BX22" s="9" t="str">
        <f t="shared" si="10"/>
        <v/>
      </c>
      <c r="BY22" s="10" t="str">
        <f t="shared" si="10"/>
        <v/>
      </c>
      <c r="CB22" s="7">
        <v>0.4375</v>
      </c>
    </row>
    <row r="23" spans="2:80" ht="18" customHeight="1">
      <c r="B23" s="40">
        <v>18</v>
      </c>
      <c r="C23" s="41" t="str">
        <f>IF(VLOOKUP($B23,管理シート!$B$10:$D$108,2,0)=0,"",VLOOKUP($B23,管理シート!$B$10:$D$108,2,0))</f>
        <v/>
      </c>
      <c r="D23" s="42" t="str">
        <f>IF(VLOOKUP($B23,管理シート!$B$10:$D$108,3,0)=0,"",VLOOKUP($B23,管理シート!$B$10:$D$108,3,0))</f>
        <v/>
      </c>
      <c r="E23" s="1" t="str">
        <f t="shared" si="4"/>
        <v/>
      </c>
      <c r="F23" s="2" t="str">
        <f t="shared" si="5"/>
        <v/>
      </c>
      <c r="G23" s="24"/>
      <c r="H23" s="25"/>
      <c r="I23" s="24"/>
      <c r="J23" s="25"/>
      <c r="K23" s="24"/>
      <c r="L23" s="25"/>
      <c r="M23" s="45"/>
      <c r="N23" s="8" t="str">
        <f t="shared" si="6"/>
        <v/>
      </c>
      <c r="O23" s="9" t="str">
        <f t="shared" si="6"/>
        <v/>
      </c>
      <c r="P23" s="9" t="str">
        <f t="shared" si="6"/>
        <v/>
      </c>
      <c r="Q23" s="10" t="str">
        <f t="shared" si="6"/>
        <v/>
      </c>
      <c r="R23" s="8" t="str">
        <f t="shared" si="12"/>
        <v/>
      </c>
      <c r="S23" s="9" t="str">
        <f t="shared" si="12"/>
        <v/>
      </c>
      <c r="T23" s="9" t="str">
        <f t="shared" si="12"/>
        <v/>
      </c>
      <c r="U23" s="10" t="str">
        <f t="shared" si="12"/>
        <v/>
      </c>
      <c r="V23" s="8" t="str">
        <f t="shared" si="12"/>
        <v/>
      </c>
      <c r="W23" s="9" t="str">
        <f t="shared" si="12"/>
        <v/>
      </c>
      <c r="X23" s="9" t="str">
        <f t="shared" si="12"/>
        <v/>
      </c>
      <c r="Y23" s="10" t="str">
        <f t="shared" si="12"/>
        <v/>
      </c>
      <c r="Z23" s="8" t="str">
        <f t="shared" si="12"/>
        <v/>
      </c>
      <c r="AA23" s="9" t="str">
        <f t="shared" si="12"/>
        <v/>
      </c>
      <c r="AB23" s="9" t="str">
        <f t="shared" si="12"/>
        <v/>
      </c>
      <c r="AC23" s="10" t="str">
        <f t="shared" si="12"/>
        <v/>
      </c>
      <c r="AD23" s="8" t="str">
        <f t="shared" si="6"/>
        <v/>
      </c>
      <c r="AE23" s="9" t="str">
        <f t="shared" si="6"/>
        <v/>
      </c>
      <c r="AF23" s="9" t="str">
        <f t="shared" si="6"/>
        <v/>
      </c>
      <c r="AG23" s="10" t="str">
        <f t="shared" si="6"/>
        <v/>
      </c>
      <c r="AH23" s="8" t="str">
        <f t="shared" si="6"/>
        <v/>
      </c>
      <c r="AI23" s="9" t="str">
        <f t="shared" si="6"/>
        <v/>
      </c>
      <c r="AJ23" s="9" t="str">
        <f t="shared" si="6"/>
        <v/>
      </c>
      <c r="AK23" s="10" t="str">
        <f t="shared" si="6"/>
        <v/>
      </c>
      <c r="AL23" s="8" t="str">
        <f t="shared" si="6"/>
        <v/>
      </c>
      <c r="AM23" s="9" t="str">
        <f t="shared" si="6"/>
        <v/>
      </c>
      <c r="AN23" s="9" t="str">
        <f t="shared" si="6"/>
        <v/>
      </c>
      <c r="AO23" s="10" t="str">
        <f t="shared" si="6"/>
        <v/>
      </c>
      <c r="AP23" s="8" t="str">
        <f t="shared" si="11"/>
        <v/>
      </c>
      <c r="AQ23" s="9" t="str">
        <f t="shared" si="11"/>
        <v/>
      </c>
      <c r="AR23" s="9" t="str">
        <f t="shared" si="11"/>
        <v/>
      </c>
      <c r="AS23" s="10" t="str">
        <f t="shared" si="11"/>
        <v/>
      </c>
      <c r="AT23" s="8" t="str">
        <f t="shared" si="11"/>
        <v/>
      </c>
      <c r="AU23" s="9" t="str">
        <f t="shared" si="11"/>
        <v/>
      </c>
      <c r="AV23" s="9" t="str">
        <f t="shared" si="11"/>
        <v/>
      </c>
      <c r="AW23" s="10" t="str">
        <f t="shared" si="11"/>
        <v/>
      </c>
      <c r="AX23" s="8" t="str">
        <f t="shared" si="11"/>
        <v/>
      </c>
      <c r="AY23" s="9" t="str">
        <f t="shared" si="11"/>
        <v/>
      </c>
      <c r="AZ23" s="9" t="str">
        <f t="shared" si="11"/>
        <v/>
      </c>
      <c r="BA23" s="10" t="str">
        <f t="shared" si="11"/>
        <v/>
      </c>
      <c r="BB23" s="8" t="str">
        <f t="shared" si="11"/>
        <v/>
      </c>
      <c r="BC23" s="9" t="str">
        <f t="shared" si="11"/>
        <v/>
      </c>
      <c r="BD23" s="9" t="str">
        <f t="shared" si="11"/>
        <v/>
      </c>
      <c r="BE23" s="10" t="str">
        <f t="shared" si="11"/>
        <v/>
      </c>
      <c r="BF23" s="8" t="str">
        <f t="shared" si="9"/>
        <v/>
      </c>
      <c r="BG23" s="9" t="str">
        <f t="shared" si="9"/>
        <v/>
      </c>
      <c r="BH23" s="9" t="str">
        <f t="shared" si="9"/>
        <v/>
      </c>
      <c r="BI23" s="10" t="str">
        <f t="shared" si="9"/>
        <v/>
      </c>
      <c r="BJ23" s="8" t="str">
        <f t="shared" si="10"/>
        <v/>
      </c>
      <c r="BK23" s="9" t="str">
        <f t="shared" si="10"/>
        <v/>
      </c>
      <c r="BL23" s="9" t="str">
        <f t="shared" si="10"/>
        <v/>
      </c>
      <c r="BM23" s="10" t="str">
        <f t="shared" si="10"/>
        <v/>
      </c>
      <c r="BN23" s="8" t="str">
        <f t="shared" si="10"/>
        <v/>
      </c>
      <c r="BO23" s="9" t="str">
        <f t="shared" si="10"/>
        <v/>
      </c>
      <c r="BP23" s="9" t="str">
        <f t="shared" si="10"/>
        <v/>
      </c>
      <c r="BQ23" s="10" t="str">
        <f t="shared" si="10"/>
        <v/>
      </c>
      <c r="BR23" s="8" t="str">
        <f t="shared" si="10"/>
        <v/>
      </c>
      <c r="BS23" s="9" t="str">
        <f t="shared" si="10"/>
        <v/>
      </c>
      <c r="BT23" s="9" t="str">
        <f t="shared" si="10"/>
        <v/>
      </c>
      <c r="BU23" s="10" t="str">
        <f t="shared" si="10"/>
        <v/>
      </c>
      <c r="BV23" s="8" t="str">
        <f t="shared" si="10"/>
        <v/>
      </c>
      <c r="BW23" s="9" t="str">
        <f t="shared" si="10"/>
        <v/>
      </c>
      <c r="BX23" s="9" t="str">
        <f t="shared" si="10"/>
        <v/>
      </c>
      <c r="BY23" s="10" t="str">
        <f t="shared" si="10"/>
        <v/>
      </c>
      <c r="CB23" s="7">
        <v>0.44791666666666669</v>
      </c>
    </row>
    <row r="24" spans="2:80" ht="18" customHeight="1">
      <c r="B24" s="40">
        <v>19</v>
      </c>
      <c r="C24" s="41" t="str">
        <f>IF(VLOOKUP($B24,管理シート!$B$10:$D$108,2,0)=0,"",VLOOKUP($B24,管理シート!$B$10:$D$108,2,0))</f>
        <v/>
      </c>
      <c r="D24" s="42" t="str">
        <f>IF(VLOOKUP($B24,管理シート!$B$10:$D$108,3,0)=0,"",VLOOKUP($B24,管理シート!$B$10:$D$108,3,0))</f>
        <v/>
      </c>
      <c r="E24" s="1" t="str">
        <f t="shared" si="4"/>
        <v/>
      </c>
      <c r="F24" s="2" t="str">
        <f t="shared" si="5"/>
        <v/>
      </c>
      <c r="G24" s="24"/>
      <c r="H24" s="25"/>
      <c r="I24" s="24"/>
      <c r="J24" s="25"/>
      <c r="K24" s="24"/>
      <c r="L24" s="25"/>
      <c r="M24" s="45"/>
      <c r="N24" s="8" t="str">
        <f t="shared" si="6"/>
        <v/>
      </c>
      <c r="O24" s="9" t="str">
        <f t="shared" si="6"/>
        <v/>
      </c>
      <c r="P24" s="9" t="str">
        <f t="shared" si="6"/>
        <v/>
      </c>
      <c r="Q24" s="10" t="str">
        <f t="shared" si="6"/>
        <v/>
      </c>
      <c r="R24" s="8" t="str">
        <f t="shared" si="12"/>
        <v/>
      </c>
      <c r="S24" s="9" t="str">
        <f t="shared" si="12"/>
        <v/>
      </c>
      <c r="T24" s="9" t="str">
        <f t="shared" si="12"/>
        <v/>
      </c>
      <c r="U24" s="10" t="str">
        <f t="shared" si="12"/>
        <v/>
      </c>
      <c r="V24" s="8" t="str">
        <f t="shared" si="12"/>
        <v/>
      </c>
      <c r="W24" s="9" t="str">
        <f t="shared" si="12"/>
        <v/>
      </c>
      <c r="X24" s="9" t="str">
        <f t="shared" si="12"/>
        <v/>
      </c>
      <c r="Y24" s="10" t="str">
        <f t="shared" si="12"/>
        <v/>
      </c>
      <c r="Z24" s="8" t="str">
        <f t="shared" si="12"/>
        <v/>
      </c>
      <c r="AA24" s="9" t="str">
        <f t="shared" si="12"/>
        <v/>
      </c>
      <c r="AB24" s="9" t="str">
        <f t="shared" si="12"/>
        <v/>
      </c>
      <c r="AC24" s="10" t="str">
        <f t="shared" si="12"/>
        <v/>
      </c>
      <c r="AD24" s="8" t="str">
        <f t="shared" si="6"/>
        <v/>
      </c>
      <c r="AE24" s="9" t="str">
        <f t="shared" si="6"/>
        <v/>
      </c>
      <c r="AF24" s="9" t="str">
        <f t="shared" si="6"/>
        <v/>
      </c>
      <c r="AG24" s="10" t="str">
        <f t="shared" si="6"/>
        <v/>
      </c>
      <c r="AH24" s="8" t="str">
        <f t="shared" si="6"/>
        <v/>
      </c>
      <c r="AI24" s="9" t="str">
        <f t="shared" si="6"/>
        <v/>
      </c>
      <c r="AJ24" s="9" t="str">
        <f t="shared" si="6"/>
        <v/>
      </c>
      <c r="AK24" s="10" t="str">
        <f t="shared" si="6"/>
        <v/>
      </c>
      <c r="AL24" s="8" t="str">
        <f t="shared" si="6"/>
        <v/>
      </c>
      <c r="AM24" s="9" t="str">
        <f t="shared" si="6"/>
        <v/>
      </c>
      <c r="AN24" s="9" t="str">
        <f t="shared" si="6"/>
        <v/>
      </c>
      <c r="AO24" s="10" t="str">
        <f t="shared" si="6"/>
        <v/>
      </c>
      <c r="AP24" s="8" t="str">
        <f t="shared" si="11"/>
        <v/>
      </c>
      <c r="AQ24" s="9" t="str">
        <f t="shared" si="11"/>
        <v/>
      </c>
      <c r="AR24" s="9" t="str">
        <f t="shared" si="11"/>
        <v/>
      </c>
      <c r="AS24" s="10" t="str">
        <f t="shared" si="11"/>
        <v/>
      </c>
      <c r="AT24" s="8" t="str">
        <f t="shared" si="11"/>
        <v/>
      </c>
      <c r="AU24" s="9" t="str">
        <f t="shared" si="11"/>
        <v/>
      </c>
      <c r="AV24" s="9" t="str">
        <f t="shared" si="11"/>
        <v/>
      </c>
      <c r="AW24" s="10" t="str">
        <f t="shared" si="11"/>
        <v/>
      </c>
      <c r="AX24" s="8" t="str">
        <f t="shared" si="11"/>
        <v/>
      </c>
      <c r="AY24" s="9" t="str">
        <f t="shared" si="11"/>
        <v/>
      </c>
      <c r="AZ24" s="9" t="str">
        <f t="shared" si="11"/>
        <v/>
      </c>
      <c r="BA24" s="10" t="str">
        <f t="shared" si="11"/>
        <v/>
      </c>
      <c r="BB24" s="8" t="str">
        <f t="shared" si="11"/>
        <v/>
      </c>
      <c r="BC24" s="9" t="str">
        <f t="shared" si="11"/>
        <v/>
      </c>
      <c r="BD24" s="9" t="str">
        <f t="shared" si="11"/>
        <v/>
      </c>
      <c r="BE24" s="10" t="str">
        <f t="shared" si="11"/>
        <v/>
      </c>
      <c r="BF24" s="8" t="str">
        <f t="shared" si="9"/>
        <v/>
      </c>
      <c r="BG24" s="9" t="str">
        <f t="shared" si="9"/>
        <v/>
      </c>
      <c r="BH24" s="9" t="str">
        <f t="shared" si="9"/>
        <v/>
      </c>
      <c r="BI24" s="10" t="str">
        <f t="shared" si="9"/>
        <v/>
      </c>
      <c r="BJ24" s="8" t="str">
        <f t="shared" si="10"/>
        <v/>
      </c>
      <c r="BK24" s="9" t="str">
        <f t="shared" si="10"/>
        <v/>
      </c>
      <c r="BL24" s="9" t="str">
        <f t="shared" si="10"/>
        <v/>
      </c>
      <c r="BM24" s="10" t="str">
        <f t="shared" si="10"/>
        <v/>
      </c>
      <c r="BN24" s="8" t="str">
        <f t="shared" si="10"/>
        <v/>
      </c>
      <c r="BO24" s="9" t="str">
        <f t="shared" si="10"/>
        <v/>
      </c>
      <c r="BP24" s="9" t="str">
        <f t="shared" si="10"/>
        <v/>
      </c>
      <c r="BQ24" s="10" t="str">
        <f t="shared" si="10"/>
        <v/>
      </c>
      <c r="BR24" s="8" t="str">
        <f t="shared" si="10"/>
        <v/>
      </c>
      <c r="BS24" s="9" t="str">
        <f t="shared" si="10"/>
        <v/>
      </c>
      <c r="BT24" s="9" t="str">
        <f t="shared" si="10"/>
        <v/>
      </c>
      <c r="BU24" s="10" t="str">
        <f t="shared" si="10"/>
        <v/>
      </c>
      <c r="BV24" s="8" t="str">
        <f t="shared" si="10"/>
        <v/>
      </c>
      <c r="BW24" s="9" t="str">
        <f t="shared" si="10"/>
        <v/>
      </c>
      <c r="BX24" s="9" t="str">
        <f t="shared" si="10"/>
        <v/>
      </c>
      <c r="BY24" s="10" t="str">
        <f t="shared" si="10"/>
        <v/>
      </c>
      <c r="CB24" s="7">
        <v>0.45833333333333331</v>
      </c>
    </row>
    <row r="25" spans="2:80" ht="18" customHeight="1">
      <c r="B25" s="40">
        <v>20</v>
      </c>
      <c r="C25" s="41" t="str">
        <f>IF(VLOOKUP($B25,管理シート!$B$10:$D$108,2,0)=0,"",VLOOKUP($B25,管理シート!$B$10:$D$108,2,0))</f>
        <v/>
      </c>
      <c r="D25" s="42" t="str">
        <f>IF(VLOOKUP($B25,管理シート!$B$10:$D$108,3,0)=0,"",VLOOKUP($B25,管理シート!$B$10:$D$108,3,0))</f>
        <v/>
      </c>
      <c r="E25" s="1" t="str">
        <f>IF(F25="","",D25*F25)</f>
        <v/>
      </c>
      <c r="F25" s="2" t="str">
        <f>IF(G25="","",COUNTIF($N25:$BY25,"■")*15/60)</f>
        <v/>
      </c>
      <c r="G25" s="22"/>
      <c r="H25" s="23"/>
      <c r="I25" s="22"/>
      <c r="J25" s="23"/>
      <c r="K25" s="22"/>
      <c r="L25" s="23"/>
      <c r="M25" s="45"/>
      <c r="N25" s="8" t="str">
        <f>IF($G25="","",IF(AND($I25&lt;=N$5,$J25&gt;N$5),"",IF(AND($K25&lt;=N$5,$L25&gt;N$5),"",IF(AND($G25&lt;=N$5,$H25&gt;N$5),"■",""))))</f>
        <v/>
      </c>
      <c r="O25" s="9" t="str">
        <f t="shared" ref="O25:BY30" si="13">IF($G25="","",IF(AND($I25&lt;=O$5,$J25&gt;O$5),"",IF(AND($K25&lt;=O$5,$L25&gt;O$5),"",IF(AND($G25&lt;=O$5,$H25&gt;O$5),"■",""))))</f>
        <v/>
      </c>
      <c r="P25" s="9" t="str">
        <f t="shared" si="13"/>
        <v/>
      </c>
      <c r="Q25" s="10" t="str">
        <f t="shared" si="13"/>
        <v/>
      </c>
      <c r="R25" s="8" t="str">
        <f>IF($G25="","",IF(AND($I25&lt;=R$5,$J25&gt;R$5),"",IF(AND($K25&lt;=R$5,$L25&gt;R$5),"",IF(AND($G25&lt;=R$5,$H25&gt;R$5),"■",""))))</f>
        <v/>
      </c>
      <c r="S25" s="9" t="str">
        <f t="shared" si="12"/>
        <v/>
      </c>
      <c r="T25" s="9" t="str">
        <f t="shared" si="12"/>
        <v/>
      </c>
      <c r="U25" s="10" t="str">
        <f t="shared" si="12"/>
        <v/>
      </c>
      <c r="V25" s="8" t="str">
        <f>IF($G25="","",IF(AND($I25&lt;=V$5,$J25&gt;V$5),"",IF(AND($K25&lt;=V$5,$L25&gt;V$5),"",IF(AND($G25&lt;=V$5,$H25&gt;V$5),"■",""))))</f>
        <v/>
      </c>
      <c r="W25" s="9" t="str">
        <f t="shared" si="12"/>
        <v/>
      </c>
      <c r="X25" s="9" t="str">
        <f t="shared" si="12"/>
        <v/>
      </c>
      <c r="Y25" s="10" t="str">
        <f t="shared" si="12"/>
        <v/>
      </c>
      <c r="Z25" s="8" t="str">
        <f>IF($G25="","",IF(AND($I25&lt;=Z$5,$J25&gt;Z$5),"",IF(AND($K25&lt;=Z$5,$L25&gt;Z$5),"",IF(AND($G25&lt;=Z$5,$H25&gt;Z$5),"■",""))))</f>
        <v/>
      </c>
      <c r="AA25" s="9" t="str">
        <f t="shared" si="12"/>
        <v/>
      </c>
      <c r="AB25" s="9" t="str">
        <f t="shared" si="12"/>
        <v/>
      </c>
      <c r="AC25" s="10" t="str">
        <f t="shared" si="12"/>
        <v/>
      </c>
      <c r="AD25" s="8" t="str">
        <f t="shared" si="13"/>
        <v/>
      </c>
      <c r="AE25" s="9" t="str">
        <f t="shared" si="13"/>
        <v/>
      </c>
      <c r="AF25" s="9" t="str">
        <f t="shared" si="13"/>
        <v/>
      </c>
      <c r="AG25" s="10" t="str">
        <f t="shared" si="13"/>
        <v/>
      </c>
      <c r="AH25" s="8" t="str">
        <f t="shared" si="13"/>
        <v/>
      </c>
      <c r="AI25" s="9" t="str">
        <f t="shared" si="13"/>
        <v/>
      </c>
      <c r="AJ25" s="9" t="str">
        <f t="shared" si="13"/>
        <v/>
      </c>
      <c r="AK25" s="10" t="str">
        <f t="shared" si="13"/>
        <v/>
      </c>
      <c r="AL25" s="8" t="str">
        <f t="shared" si="13"/>
        <v/>
      </c>
      <c r="AM25" s="9" t="str">
        <f t="shared" si="13"/>
        <v/>
      </c>
      <c r="AN25" s="9" t="str">
        <f t="shared" si="13"/>
        <v/>
      </c>
      <c r="AO25" s="10" t="str">
        <f t="shared" si="13"/>
        <v/>
      </c>
      <c r="AP25" s="8" t="str">
        <f t="shared" si="13"/>
        <v/>
      </c>
      <c r="AQ25" s="9" t="str">
        <f t="shared" si="13"/>
        <v/>
      </c>
      <c r="AR25" s="9" t="str">
        <f t="shared" si="13"/>
        <v/>
      </c>
      <c r="AS25" s="10" t="str">
        <f t="shared" si="13"/>
        <v/>
      </c>
      <c r="AT25" s="8" t="str">
        <f t="shared" si="13"/>
        <v/>
      </c>
      <c r="AU25" s="9" t="str">
        <f t="shared" si="13"/>
        <v/>
      </c>
      <c r="AV25" s="9" t="str">
        <f t="shared" si="13"/>
        <v/>
      </c>
      <c r="AW25" s="10" t="str">
        <f t="shared" si="13"/>
        <v/>
      </c>
      <c r="AX25" s="8" t="str">
        <f t="shared" si="13"/>
        <v/>
      </c>
      <c r="AY25" s="9" t="str">
        <f t="shared" si="13"/>
        <v/>
      </c>
      <c r="AZ25" s="9" t="str">
        <f t="shared" si="13"/>
        <v/>
      </c>
      <c r="BA25" s="10" t="str">
        <f t="shared" si="13"/>
        <v/>
      </c>
      <c r="BB25" s="8" t="str">
        <f t="shared" si="13"/>
        <v/>
      </c>
      <c r="BC25" s="9" t="str">
        <f t="shared" si="13"/>
        <v/>
      </c>
      <c r="BD25" s="9" t="str">
        <f t="shared" si="13"/>
        <v/>
      </c>
      <c r="BE25" s="10" t="str">
        <f t="shared" si="13"/>
        <v/>
      </c>
      <c r="BF25" s="8" t="str">
        <f t="shared" si="13"/>
        <v/>
      </c>
      <c r="BG25" s="9" t="str">
        <f t="shared" si="13"/>
        <v/>
      </c>
      <c r="BH25" s="9" t="str">
        <f t="shared" si="13"/>
        <v/>
      </c>
      <c r="BI25" s="10" t="str">
        <f t="shared" si="13"/>
        <v/>
      </c>
      <c r="BJ25" s="8" t="str">
        <f t="shared" si="13"/>
        <v/>
      </c>
      <c r="BK25" s="9" t="str">
        <f t="shared" si="13"/>
        <v/>
      </c>
      <c r="BL25" s="9" t="str">
        <f t="shared" si="13"/>
        <v/>
      </c>
      <c r="BM25" s="10" t="str">
        <f t="shared" si="13"/>
        <v/>
      </c>
      <c r="BN25" s="8" t="str">
        <f t="shared" si="13"/>
        <v/>
      </c>
      <c r="BO25" s="9" t="str">
        <f t="shared" si="13"/>
        <v/>
      </c>
      <c r="BP25" s="9" t="str">
        <f t="shared" si="13"/>
        <v/>
      </c>
      <c r="BQ25" s="10" t="str">
        <f t="shared" si="13"/>
        <v/>
      </c>
      <c r="BR25" s="8" t="str">
        <f t="shared" si="13"/>
        <v/>
      </c>
      <c r="BS25" s="9" t="str">
        <f t="shared" si="13"/>
        <v/>
      </c>
      <c r="BT25" s="9" t="str">
        <f t="shared" si="13"/>
        <v/>
      </c>
      <c r="BU25" s="10" t="str">
        <f t="shared" si="13"/>
        <v/>
      </c>
      <c r="BV25" s="8" t="str">
        <f t="shared" si="13"/>
        <v/>
      </c>
      <c r="BW25" s="9" t="str">
        <f t="shared" si="13"/>
        <v/>
      </c>
      <c r="BX25" s="9" t="str">
        <f t="shared" si="13"/>
        <v/>
      </c>
      <c r="BY25" s="10" t="str">
        <f t="shared" si="13"/>
        <v/>
      </c>
      <c r="CB25" s="7">
        <v>0.46875</v>
      </c>
    </row>
    <row r="26" spans="2:80" ht="18" customHeight="1">
      <c r="B26" s="40">
        <v>21</v>
      </c>
      <c r="C26" s="41" t="str">
        <f>IF(VLOOKUP($B26,管理シート!$B$10:$D$108,2,0)=0,"",VLOOKUP($B26,管理シート!$B$10:$D$108,2,0))</f>
        <v/>
      </c>
      <c r="D26" s="42" t="str">
        <f>IF(VLOOKUP($B26,管理シート!$B$10:$D$108,3,0)=0,"",VLOOKUP($B26,管理シート!$B$10:$D$108,3,0))</f>
        <v/>
      </c>
      <c r="E26" s="1" t="str">
        <f t="shared" ref="E26:E55" si="14">IF(F26="","",D26*F26)</f>
        <v/>
      </c>
      <c r="F26" s="2" t="str">
        <f t="shared" ref="F26:F55" si="15">IF(G26="","",COUNTIF($N26:$BY26,"■")*15/60)</f>
        <v/>
      </c>
      <c r="G26" s="24"/>
      <c r="H26" s="25"/>
      <c r="I26" s="24"/>
      <c r="J26" s="25"/>
      <c r="K26" s="24"/>
      <c r="L26" s="25"/>
      <c r="M26" s="45"/>
      <c r="N26" s="8" t="str">
        <f t="shared" ref="N26:AO41" si="16">IF($G26="","",IF(AND($I26&lt;=N$5,$J26&gt;N$5),"",IF(AND($K26&lt;=N$5,$L26&gt;N$5),"",IF(AND($G26&lt;=N$5,$H26&gt;N$5),"■",""))))</f>
        <v/>
      </c>
      <c r="O26" s="9" t="str">
        <f t="shared" si="13"/>
        <v/>
      </c>
      <c r="P26" s="9" t="str">
        <f t="shared" si="13"/>
        <v/>
      </c>
      <c r="Q26" s="10" t="str">
        <f t="shared" si="13"/>
        <v/>
      </c>
      <c r="R26" s="8" t="str">
        <f t="shared" si="13"/>
        <v/>
      </c>
      <c r="S26" s="9" t="str">
        <f t="shared" si="12"/>
        <v/>
      </c>
      <c r="T26" s="9" t="str">
        <f t="shared" si="12"/>
        <v/>
      </c>
      <c r="U26" s="10" t="str">
        <f t="shared" si="12"/>
        <v/>
      </c>
      <c r="V26" s="8" t="str">
        <f t="shared" si="12"/>
        <v/>
      </c>
      <c r="W26" s="9" t="str">
        <f t="shared" si="12"/>
        <v/>
      </c>
      <c r="X26" s="9" t="str">
        <f t="shared" si="12"/>
        <v/>
      </c>
      <c r="Y26" s="10" t="str">
        <f t="shared" si="12"/>
        <v/>
      </c>
      <c r="Z26" s="8" t="str">
        <f t="shared" si="16"/>
        <v/>
      </c>
      <c r="AA26" s="9" t="str">
        <f t="shared" si="12"/>
        <v/>
      </c>
      <c r="AB26" s="9" t="str">
        <f t="shared" si="12"/>
        <v/>
      </c>
      <c r="AC26" s="10" t="str">
        <f t="shared" si="12"/>
        <v/>
      </c>
      <c r="AD26" s="8" t="str">
        <f t="shared" si="13"/>
        <v/>
      </c>
      <c r="AE26" s="9" t="str">
        <f t="shared" si="13"/>
        <v/>
      </c>
      <c r="AF26" s="9" t="str">
        <f t="shared" si="13"/>
        <v/>
      </c>
      <c r="AG26" s="10" t="str">
        <f t="shared" si="13"/>
        <v/>
      </c>
      <c r="AH26" s="8" t="str">
        <f t="shared" si="13"/>
        <v/>
      </c>
      <c r="AI26" s="9" t="str">
        <f t="shared" si="13"/>
        <v/>
      </c>
      <c r="AJ26" s="9" t="str">
        <f t="shared" si="13"/>
        <v/>
      </c>
      <c r="AK26" s="10" t="str">
        <f t="shared" si="13"/>
        <v/>
      </c>
      <c r="AL26" s="8" t="str">
        <f t="shared" si="13"/>
        <v/>
      </c>
      <c r="AM26" s="9" t="str">
        <f t="shared" si="13"/>
        <v/>
      </c>
      <c r="AN26" s="9" t="str">
        <f t="shared" si="13"/>
        <v/>
      </c>
      <c r="AO26" s="10" t="str">
        <f t="shared" si="13"/>
        <v/>
      </c>
      <c r="AP26" s="8" t="str">
        <f t="shared" si="13"/>
        <v/>
      </c>
      <c r="AQ26" s="9" t="str">
        <f t="shared" si="13"/>
        <v/>
      </c>
      <c r="AR26" s="9" t="str">
        <f t="shared" si="13"/>
        <v/>
      </c>
      <c r="AS26" s="10" t="str">
        <f t="shared" si="13"/>
        <v/>
      </c>
      <c r="AT26" s="8" t="str">
        <f t="shared" si="13"/>
        <v/>
      </c>
      <c r="AU26" s="9" t="str">
        <f t="shared" si="13"/>
        <v/>
      </c>
      <c r="AV26" s="9" t="str">
        <f t="shared" si="13"/>
        <v/>
      </c>
      <c r="AW26" s="10" t="str">
        <f t="shared" si="13"/>
        <v/>
      </c>
      <c r="AX26" s="8" t="str">
        <f t="shared" si="13"/>
        <v/>
      </c>
      <c r="AY26" s="9" t="str">
        <f t="shared" si="13"/>
        <v/>
      </c>
      <c r="AZ26" s="9" t="str">
        <f t="shared" si="13"/>
        <v/>
      </c>
      <c r="BA26" s="10" t="str">
        <f t="shared" si="13"/>
        <v/>
      </c>
      <c r="BB26" s="8" t="str">
        <f t="shared" si="13"/>
        <v/>
      </c>
      <c r="BC26" s="9" t="str">
        <f t="shared" si="13"/>
        <v/>
      </c>
      <c r="BD26" s="9" t="str">
        <f t="shared" si="13"/>
        <v/>
      </c>
      <c r="BE26" s="10" t="str">
        <f t="shared" si="13"/>
        <v/>
      </c>
      <c r="BF26" s="8" t="str">
        <f t="shared" si="13"/>
        <v/>
      </c>
      <c r="BG26" s="9" t="str">
        <f t="shared" si="13"/>
        <v/>
      </c>
      <c r="BH26" s="9" t="str">
        <f t="shared" si="13"/>
        <v/>
      </c>
      <c r="BI26" s="10" t="str">
        <f t="shared" si="13"/>
        <v/>
      </c>
      <c r="BJ26" s="8" t="str">
        <f t="shared" si="13"/>
        <v/>
      </c>
      <c r="BK26" s="9" t="str">
        <f t="shared" si="13"/>
        <v/>
      </c>
      <c r="BL26" s="9" t="str">
        <f t="shared" si="13"/>
        <v/>
      </c>
      <c r="BM26" s="10" t="str">
        <f t="shared" si="13"/>
        <v/>
      </c>
      <c r="BN26" s="8" t="str">
        <f t="shared" si="13"/>
        <v/>
      </c>
      <c r="BO26" s="9" t="str">
        <f t="shared" si="13"/>
        <v/>
      </c>
      <c r="BP26" s="9" t="str">
        <f t="shared" si="13"/>
        <v/>
      </c>
      <c r="BQ26" s="10" t="str">
        <f t="shared" si="13"/>
        <v/>
      </c>
      <c r="BR26" s="8" t="str">
        <f t="shared" si="13"/>
        <v/>
      </c>
      <c r="BS26" s="9" t="str">
        <f t="shared" si="13"/>
        <v/>
      </c>
      <c r="BT26" s="9" t="str">
        <f t="shared" si="13"/>
        <v/>
      </c>
      <c r="BU26" s="10" t="str">
        <f t="shared" si="13"/>
        <v/>
      </c>
      <c r="BV26" s="8" t="str">
        <f t="shared" si="13"/>
        <v/>
      </c>
      <c r="BW26" s="9" t="str">
        <f t="shared" si="13"/>
        <v/>
      </c>
      <c r="BX26" s="9" t="str">
        <f t="shared" si="13"/>
        <v/>
      </c>
      <c r="BY26" s="10" t="str">
        <f t="shared" si="13"/>
        <v/>
      </c>
      <c r="CB26" s="7">
        <v>0.47916666666666669</v>
      </c>
    </row>
    <row r="27" spans="2:80" ht="18" customHeight="1">
      <c r="B27" s="40">
        <v>22</v>
      </c>
      <c r="C27" s="41" t="str">
        <f>IF(VLOOKUP($B27,管理シート!$B$10:$D$108,2,0)=0,"",VLOOKUP($B27,管理シート!$B$10:$D$108,2,0))</f>
        <v/>
      </c>
      <c r="D27" s="42" t="str">
        <f>IF(VLOOKUP($B27,管理シート!$B$10:$D$108,3,0)=0,"",VLOOKUP($B27,管理シート!$B$10:$D$108,3,0))</f>
        <v/>
      </c>
      <c r="E27" s="1" t="str">
        <f t="shared" si="14"/>
        <v/>
      </c>
      <c r="F27" s="2" t="str">
        <f t="shared" si="15"/>
        <v/>
      </c>
      <c r="G27" s="24"/>
      <c r="H27" s="25"/>
      <c r="I27" s="24"/>
      <c r="J27" s="25"/>
      <c r="K27" s="24"/>
      <c r="L27" s="25"/>
      <c r="M27" s="45"/>
      <c r="N27" s="8" t="str">
        <f t="shared" si="16"/>
        <v/>
      </c>
      <c r="O27" s="9" t="str">
        <f t="shared" si="13"/>
        <v/>
      </c>
      <c r="P27" s="9" t="str">
        <f t="shared" si="13"/>
        <v/>
      </c>
      <c r="Q27" s="10" t="str">
        <f t="shared" si="13"/>
        <v/>
      </c>
      <c r="R27" s="8" t="str">
        <f t="shared" si="13"/>
        <v/>
      </c>
      <c r="S27" s="9" t="str">
        <f t="shared" si="12"/>
        <v/>
      </c>
      <c r="T27" s="9" t="str">
        <f t="shared" si="12"/>
        <v/>
      </c>
      <c r="U27" s="10" t="str">
        <f t="shared" si="12"/>
        <v/>
      </c>
      <c r="V27" s="8" t="str">
        <f t="shared" si="12"/>
        <v/>
      </c>
      <c r="W27" s="9" t="str">
        <f t="shared" si="12"/>
        <v/>
      </c>
      <c r="X27" s="9" t="str">
        <f t="shared" si="12"/>
        <v/>
      </c>
      <c r="Y27" s="10" t="str">
        <f t="shared" si="12"/>
        <v/>
      </c>
      <c r="Z27" s="8" t="str">
        <f t="shared" si="16"/>
        <v/>
      </c>
      <c r="AA27" s="9" t="str">
        <f t="shared" si="12"/>
        <v/>
      </c>
      <c r="AB27" s="9" t="str">
        <f t="shared" si="12"/>
        <v/>
      </c>
      <c r="AC27" s="10" t="str">
        <f t="shared" si="12"/>
        <v/>
      </c>
      <c r="AD27" s="8" t="str">
        <f t="shared" si="13"/>
        <v/>
      </c>
      <c r="AE27" s="9" t="str">
        <f t="shared" si="13"/>
        <v/>
      </c>
      <c r="AF27" s="9" t="str">
        <f t="shared" si="13"/>
        <v/>
      </c>
      <c r="AG27" s="10" t="str">
        <f t="shared" si="13"/>
        <v/>
      </c>
      <c r="AH27" s="8" t="str">
        <f t="shared" si="13"/>
        <v/>
      </c>
      <c r="AI27" s="9" t="str">
        <f t="shared" si="13"/>
        <v/>
      </c>
      <c r="AJ27" s="9" t="str">
        <f t="shared" si="13"/>
        <v/>
      </c>
      <c r="AK27" s="10" t="str">
        <f t="shared" si="13"/>
        <v/>
      </c>
      <c r="AL27" s="8" t="str">
        <f t="shared" si="13"/>
        <v/>
      </c>
      <c r="AM27" s="9" t="str">
        <f t="shared" si="13"/>
        <v/>
      </c>
      <c r="AN27" s="9" t="str">
        <f t="shared" si="13"/>
        <v/>
      </c>
      <c r="AO27" s="10" t="str">
        <f t="shared" si="13"/>
        <v/>
      </c>
      <c r="AP27" s="8" t="str">
        <f t="shared" si="13"/>
        <v/>
      </c>
      <c r="AQ27" s="9" t="str">
        <f t="shared" si="13"/>
        <v/>
      </c>
      <c r="AR27" s="9" t="str">
        <f t="shared" si="13"/>
        <v/>
      </c>
      <c r="AS27" s="10" t="str">
        <f t="shared" si="13"/>
        <v/>
      </c>
      <c r="AT27" s="8" t="str">
        <f t="shared" si="13"/>
        <v/>
      </c>
      <c r="AU27" s="9" t="str">
        <f t="shared" si="13"/>
        <v/>
      </c>
      <c r="AV27" s="9" t="str">
        <f t="shared" si="13"/>
        <v/>
      </c>
      <c r="AW27" s="10" t="str">
        <f t="shared" si="13"/>
        <v/>
      </c>
      <c r="AX27" s="8" t="str">
        <f t="shared" si="13"/>
        <v/>
      </c>
      <c r="AY27" s="9" t="str">
        <f t="shared" si="13"/>
        <v/>
      </c>
      <c r="AZ27" s="9" t="str">
        <f t="shared" si="13"/>
        <v/>
      </c>
      <c r="BA27" s="10" t="str">
        <f t="shared" si="13"/>
        <v/>
      </c>
      <c r="BB27" s="8" t="str">
        <f t="shared" si="13"/>
        <v/>
      </c>
      <c r="BC27" s="9" t="str">
        <f t="shared" si="13"/>
        <v/>
      </c>
      <c r="BD27" s="9" t="str">
        <f t="shared" si="13"/>
        <v/>
      </c>
      <c r="BE27" s="10" t="str">
        <f t="shared" si="13"/>
        <v/>
      </c>
      <c r="BF27" s="8" t="str">
        <f t="shared" si="13"/>
        <v/>
      </c>
      <c r="BG27" s="9" t="str">
        <f t="shared" si="13"/>
        <v/>
      </c>
      <c r="BH27" s="9" t="str">
        <f t="shared" si="13"/>
        <v/>
      </c>
      <c r="BI27" s="10" t="str">
        <f t="shared" si="13"/>
        <v/>
      </c>
      <c r="BJ27" s="8" t="str">
        <f t="shared" si="13"/>
        <v/>
      </c>
      <c r="BK27" s="9" t="str">
        <f t="shared" si="13"/>
        <v/>
      </c>
      <c r="BL27" s="9" t="str">
        <f t="shared" si="13"/>
        <v/>
      </c>
      <c r="BM27" s="10" t="str">
        <f t="shared" si="13"/>
        <v/>
      </c>
      <c r="BN27" s="8" t="str">
        <f t="shared" si="13"/>
        <v/>
      </c>
      <c r="BO27" s="9" t="str">
        <f t="shared" si="13"/>
        <v/>
      </c>
      <c r="BP27" s="9" t="str">
        <f t="shared" si="13"/>
        <v/>
      </c>
      <c r="BQ27" s="10" t="str">
        <f t="shared" si="13"/>
        <v/>
      </c>
      <c r="BR27" s="8" t="str">
        <f t="shared" si="13"/>
        <v/>
      </c>
      <c r="BS27" s="9" t="str">
        <f t="shared" si="13"/>
        <v/>
      </c>
      <c r="BT27" s="9" t="str">
        <f t="shared" si="13"/>
        <v/>
      </c>
      <c r="BU27" s="10" t="str">
        <f t="shared" si="13"/>
        <v/>
      </c>
      <c r="BV27" s="8" t="str">
        <f t="shared" si="13"/>
        <v/>
      </c>
      <c r="BW27" s="9" t="str">
        <f t="shared" si="13"/>
        <v/>
      </c>
      <c r="BX27" s="9" t="str">
        <f t="shared" si="13"/>
        <v/>
      </c>
      <c r="BY27" s="10" t="str">
        <f t="shared" si="13"/>
        <v/>
      </c>
      <c r="CB27" s="7">
        <v>0.48958333333333331</v>
      </c>
    </row>
    <row r="28" spans="2:80" ht="18" customHeight="1">
      <c r="B28" s="40">
        <v>23</v>
      </c>
      <c r="C28" s="41" t="str">
        <f>IF(VLOOKUP($B28,管理シート!$B$10:$D$108,2,0)=0,"",VLOOKUP($B28,管理シート!$B$10:$D$108,2,0))</f>
        <v/>
      </c>
      <c r="D28" s="42" t="str">
        <f>IF(VLOOKUP($B28,管理シート!$B$10:$D$108,3,0)=0,"",VLOOKUP($B28,管理シート!$B$10:$D$108,3,0))</f>
        <v/>
      </c>
      <c r="E28" s="1" t="str">
        <f t="shared" si="14"/>
        <v/>
      </c>
      <c r="F28" s="2" t="str">
        <f t="shared" si="15"/>
        <v/>
      </c>
      <c r="G28" s="24"/>
      <c r="H28" s="25"/>
      <c r="I28" s="24"/>
      <c r="J28" s="25"/>
      <c r="K28" s="24"/>
      <c r="L28" s="25"/>
      <c r="M28" s="45"/>
      <c r="N28" s="8" t="str">
        <f t="shared" si="16"/>
        <v/>
      </c>
      <c r="O28" s="9" t="str">
        <f t="shared" si="13"/>
        <v/>
      </c>
      <c r="P28" s="9" t="str">
        <f t="shared" si="13"/>
        <v/>
      </c>
      <c r="Q28" s="10" t="str">
        <f t="shared" si="13"/>
        <v/>
      </c>
      <c r="R28" s="8" t="str">
        <f t="shared" si="13"/>
        <v/>
      </c>
      <c r="S28" s="9" t="str">
        <f t="shared" si="12"/>
        <v/>
      </c>
      <c r="T28" s="9" t="str">
        <f t="shared" si="12"/>
        <v/>
      </c>
      <c r="U28" s="10" t="str">
        <f t="shared" si="12"/>
        <v/>
      </c>
      <c r="V28" s="8" t="str">
        <f t="shared" si="12"/>
        <v/>
      </c>
      <c r="W28" s="9" t="str">
        <f t="shared" si="12"/>
        <v/>
      </c>
      <c r="X28" s="9" t="str">
        <f t="shared" si="12"/>
        <v/>
      </c>
      <c r="Y28" s="10" t="str">
        <f t="shared" si="12"/>
        <v/>
      </c>
      <c r="Z28" s="8" t="str">
        <f t="shared" si="16"/>
        <v/>
      </c>
      <c r="AA28" s="9" t="str">
        <f t="shared" si="12"/>
        <v/>
      </c>
      <c r="AB28" s="9" t="str">
        <f t="shared" si="12"/>
        <v/>
      </c>
      <c r="AC28" s="10" t="str">
        <f t="shared" si="12"/>
        <v/>
      </c>
      <c r="AD28" s="8" t="str">
        <f t="shared" si="13"/>
        <v/>
      </c>
      <c r="AE28" s="9" t="str">
        <f t="shared" si="13"/>
        <v/>
      </c>
      <c r="AF28" s="9" t="str">
        <f t="shared" si="13"/>
        <v/>
      </c>
      <c r="AG28" s="10" t="str">
        <f t="shared" si="13"/>
        <v/>
      </c>
      <c r="AH28" s="8" t="str">
        <f t="shared" si="13"/>
        <v/>
      </c>
      <c r="AI28" s="9" t="str">
        <f t="shared" si="13"/>
        <v/>
      </c>
      <c r="AJ28" s="9" t="str">
        <f t="shared" si="13"/>
        <v/>
      </c>
      <c r="AK28" s="10" t="str">
        <f t="shared" si="13"/>
        <v/>
      </c>
      <c r="AL28" s="8" t="str">
        <f t="shared" si="13"/>
        <v/>
      </c>
      <c r="AM28" s="9" t="str">
        <f t="shared" si="13"/>
        <v/>
      </c>
      <c r="AN28" s="9" t="str">
        <f t="shared" si="13"/>
        <v/>
      </c>
      <c r="AO28" s="10" t="str">
        <f t="shared" si="13"/>
        <v/>
      </c>
      <c r="AP28" s="8" t="str">
        <f t="shared" si="13"/>
        <v/>
      </c>
      <c r="AQ28" s="9" t="str">
        <f t="shared" si="13"/>
        <v/>
      </c>
      <c r="AR28" s="9" t="str">
        <f t="shared" si="13"/>
        <v/>
      </c>
      <c r="AS28" s="10" t="str">
        <f t="shared" si="13"/>
        <v/>
      </c>
      <c r="AT28" s="8" t="str">
        <f t="shared" si="13"/>
        <v/>
      </c>
      <c r="AU28" s="9" t="str">
        <f t="shared" si="13"/>
        <v/>
      </c>
      <c r="AV28" s="9" t="str">
        <f t="shared" si="13"/>
        <v/>
      </c>
      <c r="AW28" s="10" t="str">
        <f t="shared" si="13"/>
        <v/>
      </c>
      <c r="AX28" s="8" t="str">
        <f t="shared" si="13"/>
        <v/>
      </c>
      <c r="AY28" s="9" t="str">
        <f t="shared" si="13"/>
        <v/>
      </c>
      <c r="AZ28" s="9" t="str">
        <f t="shared" si="13"/>
        <v/>
      </c>
      <c r="BA28" s="10" t="str">
        <f t="shared" si="13"/>
        <v/>
      </c>
      <c r="BB28" s="8" t="str">
        <f t="shared" si="13"/>
        <v/>
      </c>
      <c r="BC28" s="9" t="str">
        <f t="shared" si="13"/>
        <v/>
      </c>
      <c r="BD28" s="9" t="str">
        <f t="shared" si="13"/>
        <v/>
      </c>
      <c r="BE28" s="10" t="str">
        <f t="shared" si="13"/>
        <v/>
      </c>
      <c r="BF28" s="8" t="str">
        <f t="shared" si="13"/>
        <v/>
      </c>
      <c r="BG28" s="9" t="str">
        <f t="shared" si="13"/>
        <v/>
      </c>
      <c r="BH28" s="9" t="str">
        <f t="shared" si="13"/>
        <v/>
      </c>
      <c r="BI28" s="10" t="str">
        <f t="shared" si="13"/>
        <v/>
      </c>
      <c r="BJ28" s="8" t="str">
        <f t="shared" si="13"/>
        <v/>
      </c>
      <c r="BK28" s="9" t="str">
        <f t="shared" si="13"/>
        <v/>
      </c>
      <c r="BL28" s="9" t="str">
        <f t="shared" si="13"/>
        <v/>
      </c>
      <c r="BM28" s="10" t="str">
        <f t="shared" si="13"/>
        <v/>
      </c>
      <c r="BN28" s="8" t="str">
        <f t="shared" si="13"/>
        <v/>
      </c>
      <c r="BO28" s="9" t="str">
        <f t="shared" si="13"/>
        <v/>
      </c>
      <c r="BP28" s="9" t="str">
        <f t="shared" si="13"/>
        <v/>
      </c>
      <c r="BQ28" s="10" t="str">
        <f t="shared" si="13"/>
        <v/>
      </c>
      <c r="BR28" s="8" t="str">
        <f t="shared" si="13"/>
        <v/>
      </c>
      <c r="BS28" s="9" t="str">
        <f t="shared" si="13"/>
        <v/>
      </c>
      <c r="BT28" s="9" t="str">
        <f t="shared" si="13"/>
        <v/>
      </c>
      <c r="BU28" s="10" t="str">
        <f t="shared" si="13"/>
        <v/>
      </c>
      <c r="BV28" s="8" t="str">
        <f t="shared" si="13"/>
        <v/>
      </c>
      <c r="BW28" s="9" t="str">
        <f t="shared" si="13"/>
        <v/>
      </c>
      <c r="BX28" s="9" t="str">
        <f t="shared" si="13"/>
        <v/>
      </c>
      <c r="BY28" s="10" t="str">
        <f t="shared" si="13"/>
        <v/>
      </c>
      <c r="CB28" s="7">
        <v>0.5</v>
      </c>
    </row>
    <row r="29" spans="2:80" ht="18" customHeight="1">
      <c r="B29" s="40">
        <v>24</v>
      </c>
      <c r="C29" s="41" t="str">
        <f>IF(VLOOKUP($B29,管理シート!$B$10:$D$108,2,0)=0,"",VLOOKUP($B29,管理シート!$B$10:$D$108,2,0))</f>
        <v/>
      </c>
      <c r="D29" s="42" t="str">
        <f>IF(VLOOKUP($B29,管理シート!$B$10:$D$108,3,0)=0,"",VLOOKUP($B29,管理シート!$B$10:$D$108,3,0))</f>
        <v/>
      </c>
      <c r="E29" s="1" t="str">
        <f t="shared" si="14"/>
        <v/>
      </c>
      <c r="F29" s="2" t="str">
        <f t="shared" si="15"/>
        <v/>
      </c>
      <c r="G29" s="24"/>
      <c r="H29" s="25"/>
      <c r="I29" s="24"/>
      <c r="J29" s="25"/>
      <c r="K29" s="24"/>
      <c r="L29" s="25"/>
      <c r="M29" s="45"/>
      <c r="N29" s="8" t="str">
        <f t="shared" si="16"/>
        <v/>
      </c>
      <c r="O29" s="9" t="str">
        <f t="shared" si="13"/>
        <v/>
      </c>
      <c r="P29" s="9" t="str">
        <f t="shared" si="13"/>
        <v/>
      </c>
      <c r="Q29" s="10" t="str">
        <f t="shared" si="13"/>
        <v/>
      </c>
      <c r="R29" s="8" t="str">
        <f t="shared" si="13"/>
        <v/>
      </c>
      <c r="S29" s="9" t="str">
        <f t="shared" si="12"/>
        <v/>
      </c>
      <c r="T29" s="9" t="str">
        <f t="shared" si="12"/>
        <v/>
      </c>
      <c r="U29" s="10" t="str">
        <f t="shared" si="12"/>
        <v/>
      </c>
      <c r="V29" s="8" t="str">
        <f t="shared" si="12"/>
        <v/>
      </c>
      <c r="W29" s="9" t="str">
        <f t="shared" si="12"/>
        <v/>
      </c>
      <c r="X29" s="9" t="str">
        <f t="shared" si="12"/>
        <v/>
      </c>
      <c r="Y29" s="10" t="str">
        <f t="shared" si="12"/>
        <v/>
      </c>
      <c r="Z29" s="8" t="str">
        <f t="shared" si="16"/>
        <v/>
      </c>
      <c r="AA29" s="9" t="str">
        <f t="shared" si="12"/>
        <v/>
      </c>
      <c r="AB29" s="9" t="str">
        <f t="shared" si="12"/>
        <v/>
      </c>
      <c r="AC29" s="10" t="str">
        <f t="shared" si="12"/>
        <v/>
      </c>
      <c r="AD29" s="8" t="str">
        <f t="shared" si="13"/>
        <v/>
      </c>
      <c r="AE29" s="9" t="str">
        <f t="shared" si="13"/>
        <v/>
      </c>
      <c r="AF29" s="9" t="str">
        <f t="shared" si="13"/>
        <v/>
      </c>
      <c r="AG29" s="10" t="str">
        <f t="shared" si="13"/>
        <v/>
      </c>
      <c r="AH29" s="8" t="str">
        <f t="shared" si="13"/>
        <v/>
      </c>
      <c r="AI29" s="9" t="str">
        <f t="shared" si="13"/>
        <v/>
      </c>
      <c r="AJ29" s="9" t="str">
        <f t="shared" si="13"/>
        <v/>
      </c>
      <c r="AK29" s="10" t="str">
        <f t="shared" si="13"/>
        <v/>
      </c>
      <c r="AL29" s="8" t="str">
        <f t="shared" si="13"/>
        <v/>
      </c>
      <c r="AM29" s="9" t="str">
        <f t="shared" si="13"/>
        <v/>
      </c>
      <c r="AN29" s="9" t="str">
        <f t="shared" si="13"/>
        <v/>
      </c>
      <c r="AO29" s="10" t="str">
        <f t="shared" si="13"/>
        <v/>
      </c>
      <c r="AP29" s="8" t="str">
        <f t="shared" si="13"/>
        <v/>
      </c>
      <c r="AQ29" s="9" t="str">
        <f t="shared" si="13"/>
        <v/>
      </c>
      <c r="AR29" s="9" t="str">
        <f t="shared" si="13"/>
        <v/>
      </c>
      <c r="AS29" s="10" t="str">
        <f t="shared" si="13"/>
        <v/>
      </c>
      <c r="AT29" s="8" t="str">
        <f t="shared" si="9"/>
        <v/>
      </c>
      <c r="AU29" s="9" t="str">
        <f t="shared" si="9"/>
        <v/>
      </c>
      <c r="AV29" s="9" t="str">
        <f t="shared" si="9"/>
        <v/>
      </c>
      <c r="AW29" s="10" t="str">
        <f t="shared" si="9"/>
        <v/>
      </c>
      <c r="AX29" s="8" t="str">
        <f t="shared" si="9"/>
        <v/>
      </c>
      <c r="AY29" s="9" t="str">
        <f t="shared" si="9"/>
        <v/>
      </c>
      <c r="AZ29" s="9" t="str">
        <f t="shared" si="9"/>
        <v/>
      </c>
      <c r="BA29" s="10" t="str">
        <f t="shared" si="9"/>
        <v/>
      </c>
      <c r="BB29" s="8" t="str">
        <f t="shared" si="9"/>
        <v/>
      </c>
      <c r="BC29" s="9" t="str">
        <f t="shared" si="9"/>
        <v/>
      </c>
      <c r="BD29" s="9" t="str">
        <f t="shared" si="9"/>
        <v/>
      </c>
      <c r="BE29" s="10" t="str">
        <f t="shared" si="9"/>
        <v/>
      </c>
      <c r="BF29" s="8" t="str">
        <f t="shared" si="9"/>
        <v/>
      </c>
      <c r="BG29" s="9" t="str">
        <f t="shared" si="9"/>
        <v/>
      </c>
      <c r="BH29" s="9" t="str">
        <f t="shared" si="9"/>
        <v/>
      </c>
      <c r="BI29" s="10" t="str">
        <f t="shared" si="9"/>
        <v/>
      </c>
      <c r="BJ29" s="8" t="str">
        <f t="shared" si="13"/>
        <v/>
      </c>
      <c r="BK29" s="9" t="str">
        <f t="shared" si="13"/>
        <v/>
      </c>
      <c r="BL29" s="9" t="str">
        <f t="shared" si="13"/>
        <v/>
      </c>
      <c r="BM29" s="10" t="str">
        <f t="shared" si="13"/>
        <v/>
      </c>
      <c r="BN29" s="8" t="str">
        <f t="shared" si="13"/>
        <v/>
      </c>
      <c r="BO29" s="9" t="str">
        <f t="shared" si="13"/>
        <v/>
      </c>
      <c r="BP29" s="9" t="str">
        <f t="shared" si="13"/>
        <v/>
      </c>
      <c r="BQ29" s="10" t="str">
        <f t="shared" si="13"/>
        <v/>
      </c>
      <c r="BR29" s="8" t="str">
        <f t="shared" si="13"/>
        <v/>
      </c>
      <c r="BS29" s="9" t="str">
        <f t="shared" si="13"/>
        <v/>
      </c>
      <c r="BT29" s="9" t="str">
        <f t="shared" si="13"/>
        <v/>
      </c>
      <c r="BU29" s="10" t="str">
        <f t="shared" si="13"/>
        <v/>
      </c>
      <c r="BV29" s="8" t="str">
        <f t="shared" si="13"/>
        <v/>
      </c>
      <c r="BW29" s="9" t="str">
        <f t="shared" si="13"/>
        <v/>
      </c>
      <c r="BX29" s="9" t="str">
        <f t="shared" si="13"/>
        <v/>
      </c>
      <c r="BY29" s="10" t="str">
        <f t="shared" si="13"/>
        <v/>
      </c>
      <c r="CB29" s="7">
        <v>0.51041666666666663</v>
      </c>
    </row>
    <row r="30" spans="2:80" ht="18" customHeight="1">
      <c r="B30" s="40">
        <v>25</v>
      </c>
      <c r="C30" s="41" t="str">
        <f>IF(VLOOKUP($B30,管理シート!$B$10:$D$108,2,0)=0,"",VLOOKUP($B30,管理シート!$B$10:$D$108,2,0))</f>
        <v/>
      </c>
      <c r="D30" s="42" t="str">
        <f>IF(VLOOKUP($B30,管理シート!$B$10:$D$108,3,0)=0,"",VLOOKUP($B30,管理シート!$B$10:$D$108,3,0))</f>
        <v/>
      </c>
      <c r="E30" s="1" t="str">
        <f t="shared" si="14"/>
        <v/>
      </c>
      <c r="F30" s="2" t="str">
        <f t="shared" si="15"/>
        <v/>
      </c>
      <c r="G30" s="24"/>
      <c r="H30" s="25"/>
      <c r="I30" s="24"/>
      <c r="J30" s="25"/>
      <c r="K30" s="24"/>
      <c r="L30" s="25"/>
      <c r="M30" s="45"/>
      <c r="N30" s="8" t="str">
        <f t="shared" si="16"/>
        <v/>
      </c>
      <c r="O30" s="9" t="str">
        <f t="shared" si="16"/>
        <v/>
      </c>
      <c r="P30" s="9" t="str">
        <f t="shared" si="16"/>
        <v/>
      </c>
      <c r="Q30" s="10" t="str">
        <f t="shared" si="16"/>
        <v/>
      </c>
      <c r="R30" s="8" t="str">
        <f t="shared" si="13"/>
        <v/>
      </c>
      <c r="S30" s="9" t="str">
        <f t="shared" si="13"/>
        <v/>
      </c>
      <c r="T30" s="9" t="str">
        <f t="shared" si="13"/>
        <v/>
      </c>
      <c r="U30" s="10" t="str">
        <f t="shared" si="13"/>
        <v/>
      </c>
      <c r="V30" s="8" t="str">
        <f t="shared" si="12"/>
        <v/>
      </c>
      <c r="W30" s="9" t="str">
        <f t="shared" si="12"/>
        <v/>
      </c>
      <c r="X30" s="9" t="str">
        <f t="shared" si="12"/>
        <v/>
      </c>
      <c r="Y30" s="10" t="str">
        <f t="shared" si="12"/>
        <v/>
      </c>
      <c r="Z30" s="8" t="str">
        <f t="shared" si="16"/>
        <v/>
      </c>
      <c r="AA30" s="9" t="str">
        <f t="shared" si="16"/>
        <v/>
      </c>
      <c r="AB30" s="9" t="str">
        <f t="shared" si="16"/>
        <v/>
      </c>
      <c r="AC30" s="10" t="str">
        <f t="shared" si="16"/>
        <v/>
      </c>
      <c r="AD30" s="8" t="str">
        <f t="shared" si="16"/>
        <v/>
      </c>
      <c r="AE30" s="9" t="str">
        <f t="shared" si="16"/>
        <v/>
      </c>
      <c r="AF30" s="9" t="str">
        <f t="shared" si="16"/>
        <v/>
      </c>
      <c r="AG30" s="10" t="str">
        <f t="shared" si="16"/>
        <v/>
      </c>
      <c r="AH30" s="8" t="str">
        <f t="shared" si="16"/>
        <v/>
      </c>
      <c r="AI30" s="9" t="str">
        <f t="shared" si="16"/>
        <v/>
      </c>
      <c r="AJ30" s="9" t="str">
        <f t="shared" si="16"/>
        <v/>
      </c>
      <c r="AK30" s="10" t="str">
        <f t="shared" si="16"/>
        <v/>
      </c>
      <c r="AL30" s="8" t="str">
        <f t="shared" si="16"/>
        <v/>
      </c>
      <c r="AM30" s="9" t="str">
        <f t="shared" si="16"/>
        <v/>
      </c>
      <c r="AN30" s="9" t="str">
        <f t="shared" si="16"/>
        <v/>
      </c>
      <c r="AO30" s="10" t="str">
        <f t="shared" si="16"/>
        <v/>
      </c>
      <c r="AP30" s="8" t="str">
        <f t="shared" si="11"/>
        <v/>
      </c>
      <c r="AQ30" s="9" t="str">
        <f t="shared" si="11"/>
        <v/>
      </c>
      <c r="AR30" s="9" t="str">
        <f t="shared" si="11"/>
        <v/>
      </c>
      <c r="AS30" s="10" t="str">
        <f t="shared" si="11"/>
        <v/>
      </c>
      <c r="AT30" s="8" t="str">
        <f t="shared" si="11"/>
        <v/>
      </c>
      <c r="AU30" s="9" t="str">
        <f t="shared" si="11"/>
        <v/>
      </c>
      <c r="AV30" s="9" t="str">
        <f t="shared" si="11"/>
        <v/>
      </c>
      <c r="AW30" s="10" t="str">
        <f t="shared" si="11"/>
        <v/>
      </c>
      <c r="AX30" s="8" t="str">
        <f t="shared" si="11"/>
        <v/>
      </c>
      <c r="AY30" s="9" t="str">
        <f t="shared" si="11"/>
        <v/>
      </c>
      <c r="AZ30" s="9" t="str">
        <f t="shared" si="11"/>
        <v/>
      </c>
      <c r="BA30" s="10" t="str">
        <f t="shared" si="11"/>
        <v/>
      </c>
      <c r="BB30" s="8" t="str">
        <f t="shared" si="11"/>
        <v/>
      </c>
      <c r="BC30" s="9" t="str">
        <f t="shared" si="11"/>
        <v/>
      </c>
      <c r="BD30" s="9" t="str">
        <f t="shared" si="11"/>
        <v/>
      </c>
      <c r="BE30" s="10" t="str">
        <f t="shared" si="9"/>
        <v/>
      </c>
      <c r="BF30" s="8" t="str">
        <f t="shared" si="9"/>
        <v/>
      </c>
      <c r="BG30" s="9" t="str">
        <f t="shared" si="9"/>
        <v/>
      </c>
      <c r="BH30" s="9" t="str">
        <f t="shared" si="9"/>
        <v/>
      </c>
      <c r="BI30" s="10" t="str">
        <f t="shared" si="9"/>
        <v/>
      </c>
      <c r="BJ30" s="8" t="str">
        <f t="shared" si="13"/>
        <v/>
      </c>
      <c r="BK30" s="9" t="str">
        <f t="shared" si="13"/>
        <v/>
      </c>
      <c r="BL30" s="9" t="str">
        <f t="shared" si="13"/>
        <v/>
      </c>
      <c r="BM30" s="10" t="str">
        <f t="shared" si="13"/>
        <v/>
      </c>
      <c r="BN30" s="8" t="str">
        <f t="shared" si="13"/>
        <v/>
      </c>
      <c r="BO30" s="9" t="str">
        <f t="shared" si="13"/>
        <v/>
      </c>
      <c r="BP30" s="9" t="str">
        <f t="shared" si="13"/>
        <v/>
      </c>
      <c r="BQ30" s="10" t="str">
        <f t="shared" si="13"/>
        <v/>
      </c>
      <c r="BR30" s="8" t="str">
        <f t="shared" ref="BR30:BY30" si="17">IF($G30="","",IF(AND($I30&lt;=BR$5,$J30&gt;BR$5),"",IF(AND($K30&lt;=BR$5,$L30&gt;BR$5),"",IF(AND($G30&lt;=BR$5,$H30&gt;BR$5),"■",""))))</f>
        <v/>
      </c>
      <c r="BS30" s="9" t="str">
        <f t="shared" si="17"/>
        <v/>
      </c>
      <c r="BT30" s="9" t="str">
        <f t="shared" si="17"/>
        <v/>
      </c>
      <c r="BU30" s="10" t="str">
        <f t="shared" si="17"/>
        <v/>
      </c>
      <c r="BV30" s="8" t="str">
        <f t="shared" si="17"/>
        <v/>
      </c>
      <c r="BW30" s="9" t="str">
        <f t="shared" si="17"/>
        <v/>
      </c>
      <c r="BX30" s="9" t="str">
        <f t="shared" si="17"/>
        <v/>
      </c>
      <c r="BY30" s="10" t="str">
        <f t="shared" si="17"/>
        <v/>
      </c>
      <c r="CB30" s="7">
        <v>0.52083333333333337</v>
      </c>
    </row>
    <row r="31" spans="2:80" ht="18" customHeight="1">
      <c r="B31" s="40">
        <v>26</v>
      </c>
      <c r="C31" s="41" t="str">
        <f>IF(VLOOKUP($B31,管理シート!$B$10:$D$108,2,0)=0,"",VLOOKUP($B31,管理シート!$B$10:$D$108,2,0))</f>
        <v/>
      </c>
      <c r="D31" s="42" t="str">
        <f>IF(VLOOKUP($B31,管理シート!$B$10:$D$108,3,0)=0,"",VLOOKUP($B31,管理シート!$B$10:$D$108,3,0))</f>
        <v/>
      </c>
      <c r="E31" s="1" t="str">
        <f t="shared" si="14"/>
        <v/>
      </c>
      <c r="F31" s="2" t="str">
        <f t="shared" si="15"/>
        <v/>
      </c>
      <c r="G31" s="24"/>
      <c r="H31" s="25"/>
      <c r="I31" s="24"/>
      <c r="J31" s="25"/>
      <c r="K31" s="24"/>
      <c r="L31" s="25"/>
      <c r="M31" s="45"/>
      <c r="N31" s="8" t="str">
        <f t="shared" si="16"/>
        <v/>
      </c>
      <c r="O31" s="9" t="str">
        <f t="shared" si="16"/>
        <v/>
      </c>
      <c r="P31" s="9" t="str">
        <f t="shared" si="16"/>
        <v/>
      </c>
      <c r="Q31" s="10" t="str">
        <f t="shared" si="16"/>
        <v/>
      </c>
      <c r="R31" s="8" t="str">
        <f t="shared" si="16"/>
        <v/>
      </c>
      <c r="S31" s="9" t="str">
        <f t="shared" si="16"/>
        <v/>
      </c>
      <c r="T31" s="9" t="str">
        <f t="shared" si="16"/>
        <v/>
      </c>
      <c r="U31" s="10" t="str">
        <f t="shared" si="12"/>
        <v/>
      </c>
      <c r="V31" s="8" t="str">
        <f t="shared" si="12"/>
        <v/>
      </c>
      <c r="W31" s="9" t="str">
        <f t="shared" si="12"/>
        <v/>
      </c>
      <c r="X31" s="9" t="str">
        <f t="shared" si="12"/>
        <v/>
      </c>
      <c r="Y31" s="10" t="str">
        <f t="shared" si="12"/>
        <v/>
      </c>
      <c r="Z31" s="8" t="str">
        <f t="shared" si="16"/>
        <v/>
      </c>
      <c r="AA31" s="9" t="str">
        <f t="shared" si="16"/>
        <v/>
      </c>
      <c r="AB31" s="9" t="str">
        <f t="shared" si="16"/>
        <v/>
      </c>
      <c r="AC31" s="10" t="str">
        <f t="shared" si="12"/>
        <v/>
      </c>
      <c r="AD31" s="8" t="str">
        <f t="shared" si="16"/>
        <v/>
      </c>
      <c r="AE31" s="9" t="str">
        <f t="shared" si="16"/>
        <v/>
      </c>
      <c r="AF31" s="9" t="str">
        <f t="shared" si="16"/>
        <v/>
      </c>
      <c r="AG31" s="10" t="str">
        <f t="shared" si="16"/>
        <v/>
      </c>
      <c r="AH31" s="8" t="str">
        <f t="shared" si="16"/>
        <v/>
      </c>
      <c r="AI31" s="9" t="str">
        <f t="shared" si="16"/>
        <v/>
      </c>
      <c r="AJ31" s="9" t="str">
        <f t="shared" si="16"/>
        <v/>
      </c>
      <c r="AK31" s="10" t="str">
        <f t="shared" si="16"/>
        <v/>
      </c>
      <c r="AL31" s="8" t="str">
        <f t="shared" si="16"/>
        <v/>
      </c>
      <c r="AM31" s="9" t="str">
        <f t="shared" si="16"/>
        <v/>
      </c>
      <c r="AN31" s="9" t="str">
        <f t="shared" si="16"/>
        <v/>
      </c>
      <c r="AO31" s="10" t="str">
        <f t="shared" si="16"/>
        <v/>
      </c>
      <c r="AP31" s="8" t="str">
        <f t="shared" ref="AP31:BE46" si="18">IF($G31="","",IF(AND($I31&lt;=AP$5,$J31&gt;AP$5),"",IF(AND($K31&lt;=AP$5,$L31&gt;AP$5),"",IF(AND($G31&lt;=AP$5,$H31&gt;AP$5),"■",""))))</f>
        <v/>
      </c>
      <c r="AQ31" s="9" t="str">
        <f t="shared" si="18"/>
        <v/>
      </c>
      <c r="AR31" s="9" t="str">
        <f t="shared" si="18"/>
        <v/>
      </c>
      <c r="AS31" s="10" t="str">
        <f t="shared" si="18"/>
        <v/>
      </c>
      <c r="AT31" s="8" t="str">
        <f t="shared" si="18"/>
        <v/>
      </c>
      <c r="AU31" s="9" t="str">
        <f t="shared" si="18"/>
        <v/>
      </c>
      <c r="AV31" s="9" t="str">
        <f t="shared" si="18"/>
        <v/>
      </c>
      <c r="AW31" s="10" t="str">
        <f t="shared" si="18"/>
        <v/>
      </c>
      <c r="AX31" s="8" t="str">
        <f t="shared" si="18"/>
        <v/>
      </c>
      <c r="AY31" s="9" t="str">
        <f t="shared" si="18"/>
        <v/>
      </c>
      <c r="AZ31" s="9" t="str">
        <f t="shared" si="18"/>
        <v/>
      </c>
      <c r="BA31" s="10" t="str">
        <f t="shared" si="18"/>
        <v/>
      </c>
      <c r="BB31" s="8" t="str">
        <f t="shared" si="18"/>
        <v/>
      </c>
      <c r="BC31" s="9" t="str">
        <f t="shared" si="18"/>
        <v/>
      </c>
      <c r="BD31" s="9" t="str">
        <f t="shared" si="18"/>
        <v/>
      </c>
      <c r="BE31" s="10" t="str">
        <f t="shared" si="18"/>
        <v/>
      </c>
      <c r="BF31" s="8" t="str">
        <f t="shared" si="9"/>
        <v/>
      </c>
      <c r="BG31" s="9" t="str">
        <f t="shared" si="9"/>
        <v/>
      </c>
      <c r="BH31" s="9" t="str">
        <f t="shared" si="9"/>
        <v/>
      </c>
      <c r="BI31" s="10" t="str">
        <f t="shared" si="9"/>
        <v/>
      </c>
      <c r="BJ31" s="8" t="str">
        <f t="shared" ref="BJ31:BY46" si="19">IF($G31="","",IF(AND($I31&lt;=BJ$5,$J31&gt;BJ$5),"",IF(AND($K31&lt;=BJ$5,$L31&gt;BJ$5),"",IF(AND($G31&lt;=BJ$5,$H31&gt;BJ$5),"■",""))))</f>
        <v/>
      </c>
      <c r="BK31" s="9" t="str">
        <f t="shared" si="19"/>
        <v/>
      </c>
      <c r="BL31" s="9" t="str">
        <f t="shared" si="19"/>
        <v/>
      </c>
      <c r="BM31" s="10" t="str">
        <f t="shared" si="19"/>
        <v/>
      </c>
      <c r="BN31" s="8" t="str">
        <f t="shared" si="19"/>
        <v/>
      </c>
      <c r="BO31" s="9" t="str">
        <f t="shared" si="19"/>
        <v/>
      </c>
      <c r="BP31" s="9" t="str">
        <f t="shared" si="19"/>
        <v/>
      </c>
      <c r="BQ31" s="10" t="str">
        <f t="shared" si="19"/>
        <v/>
      </c>
      <c r="BR31" s="8" t="str">
        <f t="shared" si="19"/>
        <v/>
      </c>
      <c r="BS31" s="9" t="str">
        <f t="shared" si="19"/>
        <v/>
      </c>
      <c r="BT31" s="9" t="str">
        <f t="shared" si="19"/>
        <v/>
      </c>
      <c r="BU31" s="10" t="str">
        <f t="shared" si="19"/>
        <v/>
      </c>
      <c r="BV31" s="8" t="str">
        <f t="shared" si="19"/>
        <v/>
      </c>
      <c r="BW31" s="9" t="str">
        <f t="shared" si="19"/>
        <v/>
      </c>
      <c r="BX31" s="9" t="str">
        <f t="shared" si="19"/>
        <v/>
      </c>
      <c r="BY31" s="10" t="str">
        <f t="shared" si="19"/>
        <v/>
      </c>
      <c r="CB31" s="7">
        <v>0.53125</v>
      </c>
    </row>
    <row r="32" spans="2:80" ht="18" customHeight="1">
      <c r="B32" s="40">
        <v>27</v>
      </c>
      <c r="C32" s="41" t="str">
        <f>IF(VLOOKUP($B32,管理シート!$B$10:$D$108,2,0)=0,"",VLOOKUP($B32,管理シート!$B$10:$D$108,2,0))</f>
        <v/>
      </c>
      <c r="D32" s="42" t="str">
        <f>IF(VLOOKUP($B32,管理シート!$B$10:$D$108,3,0)=0,"",VLOOKUP($B32,管理シート!$B$10:$D$108,3,0))</f>
        <v/>
      </c>
      <c r="E32" s="1" t="str">
        <f t="shared" si="14"/>
        <v/>
      </c>
      <c r="F32" s="2" t="str">
        <f t="shared" si="15"/>
        <v/>
      </c>
      <c r="G32" s="24"/>
      <c r="H32" s="25"/>
      <c r="I32" s="24"/>
      <c r="J32" s="25"/>
      <c r="K32" s="24"/>
      <c r="L32" s="25"/>
      <c r="M32" s="45"/>
      <c r="N32" s="8" t="str">
        <f t="shared" si="16"/>
        <v/>
      </c>
      <c r="O32" s="9" t="str">
        <f t="shared" si="16"/>
        <v/>
      </c>
      <c r="P32" s="9" t="str">
        <f t="shared" si="16"/>
        <v/>
      </c>
      <c r="Q32" s="10" t="str">
        <f t="shared" si="16"/>
        <v/>
      </c>
      <c r="R32" s="8" t="str">
        <f t="shared" si="12"/>
        <v/>
      </c>
      <c r="S32" s="9" t="str">
        <f t="shared" si="12"/>
        <v/>
      </c>
      <c r="T32" s="9" t="str">
        <f t="shared" si="12"/>
        <v/>
      </c>
      <c r="U32" s="10" t="str">
        <f t="shared" si="12"/>
        <v/>
      </c>
      <c r="V32" s="8" t="str">
        <f t="shared" si="12"/>
        <v/>
      </c>
      <c r="W32" s="9" t="str">
        <f t="shared" si="12"/>
        <v/>
      </c>
      <c r="X32" s="9" t="str">
        <f t="shared" si="12"/>
        <v/>
      </c>
      <c r="Y32" s="10" t="str">
        <f t="shared" si="12"/>
        <v/>
      </c>
      <c r="Z32" s="8" t="str">
        <f t="shared" si="12"/>
        <v/>
      </c>
      <c r="AA32" s="9" t="str">
        <f t="shared" si="12"/>
        <v/>
      </c>
      <c r="AB32" s="9" t="str">
        <f t="shared" si="12"/>
        <v/>
      </c>
      <c r="AC32" s="10" t="str">
        <f t="shared" si="12"/>
        <v/>
      </c>
      <c r="AD32" s="8" t="str">
        <f t="shared" si="16"/>
        <v/>
      </c>
      <c r="AE32" s="9" t="str">
        <f t="shared" si="16"/>
        <v/>
      </c>
      <c r="AF32" s="9" t="str">
        <f t="shared" si="16"/>
        <v/>
      </c>
      <c r="AG32" s="10" t="str">
        <f t="shared" si="16"/>
        <v/>
      </c>
      <c r="AH32" s="8" t="str">
        <f t="shared" si="16"/>
        <v/>
      </c>
      <c r="AI32" s="9" t="str">
        <f t="shared" si="16"/>
        <v/>
      </c>
      <c r="AJ32" s="9" t="str">
        <f t="shared" si="16"/>
        <v/>
      </c>
      <c r="AK32" s="10" t="str">
        <f t="shared" si="16"/>
        <v/>
      </c>
      <c r="AL32" s="8" t="str">
        <f t="shared" si="16"/>
        <v/>
      </c>
      <c r="AM32" s="9" t="str">
        <f t="shared" si="16"/>
        <v/>
      </c>
      <c r="AN32" s="9" t="str">
        <f t="shared" si="16"/>
        <v/>
      </c>
      <c r="AO32" s="10" t="str">
        <f t="shared" si="16"/>
        <v/>
      </c>
      <c r="AP32" s="8" t="str">
        <f t="shared" si="18"/>
        <v/>
      </c>
      <c r="AQ32" s="9" t="str">
        <f t="shared" si="18"/>
        <v/>
      </c>
      <c r="AR32" s="9" t="str">
        <f t="shared" si="18"/>
        <v/>
      </c>
      <c r="AS32" s="10" t="str">
        <f t="shared" si="18"/>
        <v/>
      </c>
      <c r="AT32" s="8" t="str">
        <f t="shared" si="18"/>
        <v/>
      </c>
      <c r="AU32" s="9" t="str">
        <f t="shared" si="18"/>
        <v/>
      </c>
      <c r="AV32" s="9" t="str">
        <f t="shared" si="18"/>
        <v/>
      </c>
      <c r="AW32" s="10" t="str">
        <f t="shared" si="18"/>
        <v/>
      </c>
      <c r="AX32" s="8" t="str">
        <f t="shared" si="18"/>
        <v/>
      </c>
      <c r="AY32" s="9" t="str">
        <f t="shared" si="18"/>
        <v/>
      </c>
      <c r="AZ32" s="9" t="str">
        <f t="shared" si="18"/>
        <v/>
      </c>
      <c r="BA32" s="10" t="str">
        <f t="shared" si="18"/>
        <v/>
      </c>
      <c r="BB32" s="8" t="str">
        <f t="shared" si="18"/>
        <v/>
      </c>
      <c r="BC32" s="9" t="str">
        <f t="shared" si="18"/>
        <v/>
      </c>
      <c r="BD32" s="9" t="str">
        <f t="shared" si="18"/>
        <v/>
      </c>
      <c r="BE32" s="10" t="str">
        <f t="shared" si="18"/>
        <v/>
      </c>
      <c r="BF32" s="8" t="str">
        <f t="shared" si="9"/>
        <v/>
      </c>
      <c r="BG32" s="9" t="str">
        <f t="shared" si="9"/>
        <v/>
      </c>
      <c r="BH32" s="9" t="str">
        <f t="shared" si="9"/>
        <v/>
      </c>
      <c r="BI32" s="10" t="str">
        <f t="shared" si="9"/>
        <v/>
      </c>
      <c r="BJ32" s="8" t="str">
        <f t="shared" si="19"/>
        <v/>
      </c>
      <c r="BK32" s="9" t="str">
        <f t="shared" si="19"/>
        <v/>
      </c>
      <c r="BL32" s="9" t="str">
        <f t="shared" si="19"/>
        <v/>
      </c>
      <c r="BM32" s="10" t="str">
        <f t="shared" si="19"/>
        <v/>
      </c>
      <c r="BN32" s="8" t="str">
        <f t="shared" si="19"/>
        <v/>
      </c>
      <c r="BO32" s="9" t="str">
        <f t="shared" si="19"/>
        <v/>
      </c>
      <c r="BP32" s="9" t="str">
        <f t="shared" si="19"/>
        <v/>
      </c>
      <c r="BQ32" s="10" t="str">
        <f t="shared" si="19"/>
        <v/>
      </c>
      <c r="BR32" s="8" t="str">
        <f t="shared" si="19"/>
        <v/>
      </c>
      <c r="BS32" s="9" t="str">
        <f t="shared" si="19"/>
        <v/>
      </c>
      <c r="BT32" s="9" t="str">
        <f t="shared" si="19"/>
        <v/>
      </c>
      <c r="BU32" s="10" t="str">
        <f t="shared" si="19"/>
        <v/>
      </c>
      <c r="BV32" s="8" t="str">
        <f t="shared" si="19"/>
        <v/>
      </c>
      <c r="BW32" s="9" t="str">
        <f t="shared" si="19"/>
        <v/>
      </c>
      <c r="BX32" s="9" t="str">
        <f t="shared" si="19"/>
        <v/>
      </c>
      <c r="BY32" s="10" t="str">
        <f t="shared" si="19"/>
        <v/>
      </c>
      <c r="CB32" s="7">
        <v>0.54166666666666663</v>
      </c>
    </row>
    <row r="33" spans="2:80" ht="18" customHeight="1">
      <c r="B33" s="40">
        <v>28</v>
      </c>
      <c r="C33" s="41" t="str">
        <f>IF(VLOOKUP($B33,管理シート!$B$10:$D$108,2,0)=0,"",VLOOKUP($B33,管理シート!$B$10:$D$108,2,0))</f>
        <v/>
      </c>
      <c r="D33" s="42" t="str">
        <f>IF(VLOOKUP($B33,管理シート!$B$10:$D$108,3,0)=0,"",VLOOKUP($B33,管理シート!$B$10:$D$108,3,0))</f>
        <v/>
      </c>
      <c r="E33" s="1" t="str">
        <f t="shared" si="14"/>
        <v/>
      </c>
      <c r="F33" s="2" t="str">
        <f t="shared" si="15"/>
        <v/>
      </c>
      <c r="G33" s="24"/>
      <c r="H33" s="25"/>
      <c r="I33" s="24"/>
      <c r="J33" s="25"/>
      <c r="K33" s="24"/>
      <c r="L33" s="25"/>
      <c r="M33" s="45"/>
      <c r="N33" s="8" t="str">
        <f t="shared" si="16"/>
        <v/>
      </c>
      <c r="O33" s="9" t="str">
        <f t="shared" si="16"/>
        <v/>
      </c>
      <c r="P33" s="9" t="str">
        <f t="shared" si="16"/>
        <v/>
      </c>
      <c r="Q33" s="10" t="str">
        <f t="shared" si="16"/>
        <v/>
      </c>
      <c r="R33" s="8" t="str">
        <f t="shared" si="12"/>
        <v/>
      </c>
      <c r="S33" s="9" t="str">
        <f t="shared" si="12"/>
        <v/>
      </c>
      <c r="T33" s="9" t="str">
        <f t="shared" si="12"/>
        <v/>
      </c>
      <c r="U33" s="10" t="str">
        <f t="shared" si="12"/>
        <v/>
      </c>
      <c r="V33" s="8" t="str">
        <f t="shared" si="12"/>
        <v/>
      </c>
      <c r="W33" s="9" t="str">
        <f t="shared" si="12"/>
        <v/>
      </c>
      <c r="X33" s="9" t="str">
        <f t="shared" si="12"/>
        <v/>
      </c>
      <c r="Y33" s="10" t="str">
        <f t="shared" si="12"/>
        <v/>
      </c>
      <c r="Z33" s="8" t="str">
        <f t="shared" si="12"/>
        <v/>
      </c>
      <c r="AA33" s="9" t="str">
        <f t="shared" si="12"/>
        <v/>
      </c>
      <c r="AB33" s="9" t="str">
        <f t="shared" si="12"/>
        <v/>
      </c>
      <c r="AC33" s="10" t="str">
        <f t="shared" si="12"/>
        <v/>
      </c>
      <c r="AD33" s="8" t="str">
        <f t="shared" si="16"/>
        <v/>
      </c>
      <c r="AE33" s="9" t="str">
        <f t="shared" si="16"/>
        <v/>
      </c>
      <c r="AF33" s="9" t="str">
        <f t="shared" si="16"/>
        <v/>
      </c>
      <c r="AG33" s="10" t="str">
        <f t="shared" si="16"/>
        <v/>
      </c>
      <c r="AH33" s="8" t="str">
        <f t="shared" si="16"/>
        <v/>
      </c>
      <c r="AI33" s="9" t="str">
        <f t="shared" si="16"/>
        <v/>
      </c>
      <c r="AJ33" s="9" t="str">
        <f t="shared" si="16"/>
        <v/>
      </c>
      <c r="AK33" s="10" t="str">
        <f t="shared" si="16"/>
        <v/>
      </c>
      <c r="AL33" s="8" t="str">
        <f t="shared" si="16"/>
        <v/>
      </c>
      <c r="AM33" s="9" t="str">
        <f t="shared" si="16"/>
        <v/>
      </c>
      <c r="AN33" s="9" t="str">
        <f t="shared" si="16"/>
        <v/>
      </c>
      <c r="AO33" s="10" t="str">
        <f t="shared" si="16"/>
        <v/>
      </c>
      <c r="AP33" s="8" t="str">
        <f t="shared" si="18"/>
        <v/>
      </c>
      <c r="AQ33" s="9" t="str">
        <f t="shared" si="18"/>
        <v/>
      </c>
      <c r="AR33" s="9" t="str">
        <f t="shared" si="18"/>
        <v/>
      </c>
      <c r="AS33" s="10" t="str">
        <f t="shared" si="18"/>
        <v/>
      </c>
      <c r="AT33" s="8" t="str">
        <f t="shared" si="18"/>
        <v/>
      </c>
      <c r="AU33" s="9" t="str">
        <f t="shared" si="18"/>
        <v/>
      </c>
      <c r="AV33" s="9" t="str">
        <f t="shared" si="18"/>
        <v/>
      </c>
      <c r="AW33" s="10" t="str">
        <f t="shared" si="18"/>
        <v/>
      </c>
      <c r="AX33" s="8" t="str">
        <f t="shared" si="18"/>
        <v/>
      </c>
      <c r="AY33" s="9" t="str">
        <f t="shared" si="18"/>
        <v/>
      </c>
      <c r="AZ33" s="9" t="str">
        <f t="shared" si="18"/>
        <v/>
      </c>
      <c r="BA33" s="10" t="str">
        <f t="shared" si="18"/>
        <v/>
      </c>
      <c r="BB33" s="8" t="str">
        <f t="shared" si="18"/>
        <v/>
      </c>
      <c r="BC33" s="9" t="str">
        <f t="shared" si="18"/>
        <v/>
      </c>
      <c r="BD33" s="9" t="str">
        <f t="shared" si="18"/>
        <v/>
      </c>
      <c r="BE33" s="10" t="str">
        <f t="shared" si="18"/>
        <v/>
      </c>
      <c r="BF33" s="8" t="str">
        <f t="shared" si="9"/>
        <v/>
      </c>
      <c r="BG33" s="9" t="str">
        <f t="shared" si="9"/>
        <v/>
      </c>
      <c r="BH33" s="9" t="str">
        <f t="shared" si="9"/>
        <v/>
      </c>
      <c r="BI33" s="10" t="str">
        <f t="shared" si="9"/>
        <v/>
      </c>
      <c r="BJ33" s="8" t="str">
        <f t="shared" si="19"/>
        <v/>
      </c>
      <c r="BK33" s="9" t="str">
        <f t="shared" si="19"/>
        <v/>
      </c>
      <c r="BL33" s="9" t="str">
        <f t="shared" si="19"/>
        <v/>
      </c>
      <c r="BM33" s="10" t="str">
        <f t="shared" si="19"/>
        <v/>
      </c>
      <c r="BN33" s="8" t="str">
        <f t="shared" si="19"/>
        <v/>
      </c>
      <c r="BO33" s="9" t="str">
        <f t="shared" si="19"/>
        <v/>
      </c>
      <c r="BP33" s="9" t="str">
        <f t="shared" si="19"/>
        <v/>
      </c>
      <c r="BQ33" s="10" t="str">
        <f t="shared" si="19"/>
        <v/>
      </c>
      <c r="BR33" s="8" t="str">
        <f t="shared" si="19"/>
        <v/>
      </c>
      <c r="BS33" s="9" t="str">
        <f t="shared" si="19"/>
        <v/>
      </c>
      <c r="BT33" s="9" t="str">
        <f t="shared" si="19"/>
        <v/>
      </c>
      <c r="BU33" s="10" t="str">
        <f t="shared" si="19"/>
        <v/>
      </c>
      <c r="BV33" s="8" t="str">
        <f t="shared" si="19"/>
        <v/>
      </c>
      <c r="BW33" s="9" t="str">
        <f t="shared" si="19"/>
        <v/>
      </c>
      <c r="BX33" s="9" t="str">
        <f t="shared" si="19"/>
        <v/>
      </c>
      <c r="BY33" s="10" t="str">
        <f t="shared" si="19"/>
        <v/>
      </c>
      <c r="CB33" s="7">
        <v>0.55208333333333337</v>
      </c>
    </row>
    <row r="34" spans="2:80" ht="18" customHeight="1">
      <c r="B34" s="40">
        <v>29</v>
      </c>
      <c r="C34" s="41" t="str">
        <f>IF(VLOOKUP($B34,管理シート!$B$10:$D$108,2,0)=0,"",VLOOKUP($B34,管理シート!$B$10:$D$108,2,0))</f>
        <v/>
      </c>
      <c r="D34" s="42" t="str">
        <f>IF(VLOOKUP($B34,管理シート!$B$10:$D$108,3,0)=0,"",VLOOKUP($B34,管理シート!$B$10:$D$108,3,0))</f>
        <v/>
      </c>
      <c r="E34" s="1" t="str">
        <f t="shared" si="14"/>
        <v/>
      </c>
      <c r="F34" s="2" t="str">
        <f t="shared" si="15"/>
        <v/>
      </c>
      <c r="G34" s="24"/>
      <c r="H34" s="25"/>
      <c r="I34" s="24"/>
      <c r="J34" s="25"/>
      <c r="K34" s="24"/>
      <c r="L34" s="25"/>
      <c r="M34" s="45"/>
      <c r="N34" s="8" t="str">
        <f t="shared" si="16"/>
        <v/>
      </c>
      <c r="O34" s="9" t="str">
        <f t="shared" si="16"/>
        <v/>
      </c>
      <c r="P34" s="9" t="str">
        <f t="shared" si="16"/>
        <v/>
      </c>
      <c r="Q34" s="10" t="str">
        <f t="shared" si="16"/>
        <v/>
      </c>
      <c r="R34" s="8" t="str">
        <f t="shared" si="12"/>
        <v/>
      </c>
      <c r="S34" s="9" t="str">
        <f t="shared" si="12"/>
        <v/>
      </c>
      <c r="T34" s="9" t="str">
        <f t="shared" si="12"/>
        <v/>
      </c>
      <c r="U34" s="10" t="str">
        <f t="shared" si="12"/>
        <v/>
      </c>
      <c r="V34" s="8" t="str">
        <f t="shared" si="12"/>
        <v/>
      </c>
      <c r="W34" s="9" t="str">
        <f t="shared" si="12"/>
        <v/>
      </c>
      <c r="X34" s="9" t="str">
        <f t="shared" si="12"/>
        <v/>
      </c>
      <c r="Y34" s="10" t="str">
        <f t="shared" si="12"/>
        <v/>
      </c>
      <c r="Z34" s="8" t="str">
        <f t="shared" si="12"/>
        <v/>
      </c>
      <c r="AA34" s="9" t="str">
        <f t="shared" si="12"/>
        <v/>
      </c>
      <c r="AB34" s="9" t="str">
        <f t="shared" si="12"/>
        <v/>
      </c>
      <c r="AC34" s="10" t="str">
        <f t="shared" si="12"/>
        <v/>
      </c>
      <c r="AD34" s="8" t="str">
        <f t="shared" si="16"/>
        <v/>
      </c>
      <c r="AE34" s="9" t="str">
        <f t="shared" si="16"/>
        <v/>
      </c>
      <c r="AF34" s="9" t="str">
        <f t="shared" si="16"/>
        <v/>
      </c>
      <c r="AG34" s="10" t="str">
        <f t="shared" si="16"/>
        <v/>
      </c>
      <c r="AH34" s="8" t="str">
        <f t="shared" si="16"/>
        <v/>
      </c>
      <c r="AI34" s="9" t="str">
        <f t="shared" si="16"/>
        <v/>
      </c>
      <c r="AJ34" s="9" t="str">
        <f t="shared" si="16"/>
        <v/>
      </c>
      <c r="AK34" s="10" t="str">
        <f t="shared" si="16"/>
        <v/>
      </c>
      <c r="AL34" s="8" t="str">
        <f t="shared" si="16"/>
        <v/>
      </c>
      <c r="AM34" s="9" t="str">
        <f t="shared" si="16"/>
        <v/>
      </c>
      <c r="AN34" s="9" t="str">
        <f t="shared" si="16"/>
        <v/>
      </c>
      <c r="AO34" s="10" t="str">
        <f t="shared" si="16"/>
        <v/>
      </c>
      <c r="AP34" s="8" t="str">
        <f t="shared" si="18"/>
        <v/>
      </c>
      <c r="AQ34" s="9" t="str">
        <f t="shared" si="18"/>
        <v/>
      </c>
      <c r="AR34" s="9" t="str">
        <f t="shared" si="18"/>
        <v/>
      </c>
      <c r="AS34" s="10" t="str">
        <f t="shared" si="18"/>
        <v/>
      </c>
      <c r="AT34" s="8" t="str">
        <f t="shared" si="18"/>
        <v/>
      </c>
      <c r="AU34" s="9" t="str">
        <f t="shared" si="18"/>
        <v/>
      </c>
      <c r="AV34" s="9" t="str">
        <f t="shared" si="18"/>
        <v/>
      </c>
      <c r="AW34" s="10" t="str">
        <f t="shared" si="18"/>
        <v/>
      </c>
      <c r="AX34" s="8" t="str">
        <f t="shared" si="18"/>
        <v/>
      </c>
      <c r="AY34" s="9" t="str">
        <f t="shared" si="18"/>
        <v/>
      </c>
      <c r="AZ34" s="9" t="str">
        <f t="shared" si="18"/>
        <v/>
      </c>
      <c r="BA34" s="10" t="str">
        <f t="shared" si="18"/>
        <v/>
      </c>
      <c r="BB34" s="8" t="str">
        <f t="shared" si="18"/>
        <v/>
      </c>
      <c r="BC34" s="9" t="str">
        <f t="shared" si="18"/>
        <v/>
      </c>
      <c r="BD34" s="9" t="str">
        <f t="shared" si="18"/>
        <v/>
      </c>
      <c r="BE34" s="10" t="str">
        <f t="shared" si="18"/>
        <v/>
      </c>
      <c r="BF34" s="8" t="str">
        <f t="shared" si="9"/>
        <v/>
      </c>
      <c r="BG34" s="9" t="str">
        <f t="shared" si="9"/>
        <v/>
      </c>
      <c r="BH34" s="9" t="str">
        <f t="shared" si="9"/>
        <v/>
      </c>
      <c r="BI34" s="10" t="str">
        <f t="shared" si="9"/>
        <v/>
      </c>
      <c r="BJ34" s="8" t="str">
        <f t="shared" si="19"/>
        <v/>
      </c>
      <c r="BK34" s="9" t="str">
        <f t="shared" si="19"/>
        <v/>
      </c>
      <c r="BL34" s="9" t="str">
        <f t="shared" si="19"/>
        <v/>
      </c>
      <c r="BM34" s="10" t="str">
        <f t="shared" si="19"/>
        <v/>
      </c>
      <c r="BN34" s="8" t="str">
        <f t="shared" si="19"/>
        <v/>
      </c>
      <c r="BO34" s="9" t="str">
        <f t="shared" si="19"/>
        <v/>
      </c>
      <c r="BP34" s="9" t="str">
        <f t="shared" si="19"/>
        <v/>
      </c>
      <c r="BQ34" s="10" t="str">
        <f t="shared" si="19"/>
        <v/>
      </c>
      <c r="BR34" s="8" t="str">
        <f t="shared" si="19"/>
        <v/>
      </c>
      <c r="BS34" s="9" t="str">
        <f t="shared" si="19"/>
        <v/>
      </c>
      <c r="BT34" s="9" t="str">
        <f t="shared" si="19"/>
        <v/>
      </c>
      <c r="BU34" s="10" t="str">
        <f t="shared" si="19"/>
        <v/>
      </c>
      <c r="BV34" s="8" t="str">
        <f t="shared" si="19"/>
        <v/>
      </c>
      <c r="BW34" s="9" t="str">
        <f t="shared" si="19"/>
        <v/>
      </c>
      <c r="BX34" s="9" t="str">
        <f t="shared" si="19"/>
        <v/>
      </c>
      <c r="BY34" s="10" t="str">
        <f t="shared" si="19"/>
        <v/>
      </c>
      <c r="CB34" s="7">
        <v>0.5625</v>
      </c>
    </row>
    <row r="35" spans="2:80" ht="18" customHeight="1">
      <c r="B35" s="40">
        <v>30</v>
      </c>
      <c r="C35" s="41" t="str">
        <f>IF(VLOOKUP($B35,管理シート!$B$10:$D$108,2,0)=0,"",VLOOKUP($B35,管理シート!$B$10:$D$108,2,0))</f>
        <v/>
      </c>
      <c r="D35" s="42" t="str">
        <f>IF(VLOOKUP($B35,管理シート!$B$10:$D$108,3,0)=0,"",VLOOKUP($B35,管理シート!$B$10:$D$108,3,0))</f>
        <v/>
      </c>
      <c r="E35" s="1" t="str">
        <f t="shared" si="14"/>
        <v/>
      </c>
      <c r="F35" s="2" t="str">
        <f t="shared" si="15"/>
        <v/>
      </c>
      <c r="G35" s="24"/>
      <c r="H35" s="25"/>
      <c r="I35" s="24"/>
      <c r="J35" s="25"/>
      <c r="K35" s="24"/>
      <c r="L35" s="25"/>
      <c r="M35" s="45"/>
      <c r="N35" s="8" t="str">
        <f t="shared" si="16"/>
        <v/>
      </c>
      <c r="O35" s="9" t="str">
        <f t="shared" si="16"/>
        <v/>
      </c>
      <c r="P35" s="9" t="str">
        <f t="shared" si="16"/>
        <v/>
      </c>
      <c r="Q35" s="10" t="str">
        <f t="shared" si="16"/>
        <v/>
      </c>
      <c r="R35" s="8" t="str">
        <f t="shared" si="12"/>
        <v/>
      </c>
      <c r="S35" s="9" t="str">
        <f t="shared" ref="R35:AG52" si="20">IF($G35="","",IF(AND($I35&lt;=S$5,$J35&gt;S$5),"",IF(AND($K35&lt;=S$5,$L35&gt;S$5),"",IF(AND($G35&lt;=S$5,$H35&gt;S$5),"■",""))))</f>
        <v/>
      </c>
      <c r="T35" s="9" t="str">
        <f t="shared" si="20"/>
        <v/>
      </c>
      <c r="U35" s="10" t="str">
        <f t="shared" si="20"/>
        <v/>
      </c>
      <c r="V35" s="8" t="str">
        <f t="shared" si="20"/>
        <v/>
      </c>
      <c r="W35" s="9" t="str">
        <f t="shared" si="20"/>
        <v/>
      </c>
      <c r="X35" s="9" t="str">
        <f t="shared" si="20"/>
        <v/>
      </c>
      <c r="Y35" s="10" t="str">
        <f t="shared" si="20"/>
        <v/>
      </c>
      <c r="Z35" s="8" t="str">
        <f t="shared" si="20"/>
        <v/>
      </c>
      <c r="AA35" s="9" t="str">
        <f t="shared" si="20"/>
        <v/>
      </c>
      <c r="AB35" s="9" t="str">
        <f t="shared" si="20"/>
        <v/>
      </c>
      <c r="AC35" s="10" t="str">
        <f t="shared" si="20"/>
        <v/>
      </c>
      <c r="AD35" s="8" t="str">
        <f t="shared" si="16"/>
        <v/>
      </c>
      <c r="AE35" s="9" t="str">
        <f t="shared" si="16"/>
        <v/>
      </c>
      <c r="AF35" s="9" t="str">
        <f t="shared" si="16"/>
        <v/>
      </c>
      <c r="AG35" s="10" t="str">
        <f t="shared" si="16"/>
        <v/>
      </c>
      <c r="AH35" s="8" t="str">
        <f t="shared" si="16"/>
        <v/>
      </c>
      <c r="AI35" s="9" t="str">
        <f t="shared" si="16"/>
        <v/>
      </c>
      <c r="AJ35" s="9" t="str">
        <f t="shared" si="16"/>
        <v/>
      </c>
      <c r="AK35" s="10" t="str">
        <f t="shared" si="16"/>
        <v/>
      </c>
      <c r="AL35" s="8" t="str">
        <f t="shared" si="16"/>
        <v/>
      </c>
      <c r="AM35" s="9" t="str">
        <f t="shared" si="16"/>
        <v/>
      </c>
      <c r="AN35" s="9" t="str">
        <f t="shared" si="16"/>
        <v/>
      </c>
      <c r="AO35" s="10" t="str">
        <f t="shared" si="16"/>
        <v/>
      </c>
      <c r="AP35" s="8" t="str">
        <f t="shared" si="18"/>
        <v/>
      </c>
      <c r="AQ35" s="9" t="str">
        <f t="shared" si="18"/>
        <v/>
      </c>
      <c r="AR35" s="9" t="str">
        <f t="shared" si="18"/>
        <v/>
      </c>
      <c r="AS35" s="10" t="str">
        <f t="shared" si="18"/>
        <v/>
      </c>
      <c r="AT35" s="8" t="str">
        <f t="shared" si="18"/>
        <v/>
      </c>
      <c r="AU35" s="9" t="str">
        <f t="shared" si="18"/>
        <v/>
      </c>
      <c r="AV35" s="9" t="str">
        <f t="shared" si="18"/>
        <v/>
      </c>
      <c r="AW35" s="10" t="str">
        <f t="shared" si="18"/>
        <v/>
      </c>
      <c r="AX35" s="8" t="str">
        <f t="shared" si="18"/>
        <v/>
      </c>
      <c r="AY35" s="9" t="str">
        <f t="shared" si="18"/>
        <v/>
      </c>
      <c r="AZ35" s="9" t="str">
        <f t="shared" si="18"/>
        <v/>
      </c>
      <c r="BA35" s="10" t="str">
        <f t="shared" si="18"/>
        <v/>
      </c>
      <c r="BB35" s="8" t="str">
        <f t="shared" si="18"/>
        <v/>
      </c>
      <c r="BC35" s="9" t="str">
        <f t="shared" si="18"/>
        <v/>
      </c>
      <c r="BD35" s="9" t="str">
        <f t="shared" si="18"/>
        <v/>
      </c>
      <c r="BE35" s="10" t="str">
        <f t="shared" si="18"/>
        <v/>
      </c>
      <c r="BF35" s="8" t="str">
        <f t="shared" si="9"/>
        <v/>
      </c>
      <c r="BG35" s="9" t="str">
        <f t="shared" si="9"/>
        <v/>
      </c>
      <c r="BH35" s="9" t="str">
        <f t="shared" si="9"/>
        <v/>
      </c>
      <c r="BI35" s="10" t="str">
        <f t="shared" si="9"/>
        <v/>
      </c>
      <c r="BJ35" s="8" t="str">
        <f t="shared" si="19"/>
        <v/>
      </c>
      <c r="BK35" s="9" t="str">
        <f t="shared" si="19"/>
        <v/>
      </c>
      <c r="BL35" s="9" t="str">
        <f t="shared" si="19"/>
        <v/>
      </c>
      <c r="BM35" s="10" t="str">
        <f t="shared" si="19"/>
        <v/>
      </c>
      <c r="BN35" s="8" t="str">
        <f t="shared" si="19"/>
        <v/>
      </c>
      <c r="BO35" s="9" t="str">
        <f t="shared" si="19"/>
        <v/>
      </c>
      <c r="BP35" s="9" t="str">
        <f t="shared" si="19"/>
        <v/>
      </c>
      <c r="BQ35" s="10" t="str">
        <f t="shared" si="19"/>
        <v/>
      </c>
      <c r="BR35" s="8" t="str">
        <f t="shared" si="19"/>
        <v/>
      </c>
      <c r="BS35" s="9" t="str">
        <f t="shared" si="19"/>
        <v/>
      </c>
      <c r="BT35" s="9" t="str">
        <f t="shared" si="19"/>
        <v/>
      </c>
      <c r="BU35" s="10" t="str">
        <f t="shared" si="19"/>
        <v/>
      </c>
      <c r="BV35" s="8" t="str">
        <f t="shared" si="19"/>
        <v/>
      </c>
      <c r="BW35" s="9" t="str">
        <f t="shared" si="19"/>
        <v/>
      </c>
      <c r="BX35" s="9" t="str">
        <f t="shared" si="19"/>
        <v/>
      </c>
      <c r="BY35" s="10" t="str">
        <f t="shared" si="19"/>
        <v/>
      </c>
      <c r="CB35" s="7">
        <v>0.57291666666666663</v>
      </c>
    </row>
    <row r="36" spans="2:80" ht="18" customHeight="1">
      <c r="B36" s="40">
        <v>31</v>
      </c>
      <c r="C36" s="41" t="str">
        <f>IF(VLOOKUP($B36,管理シート!$B$10:$D$108,2,0)=0,"",VLOOKUP($B36,管理シート!$B$10:$D$108,2,0))</f>
        <v/>
      </c>
      <c r="D36" s="42" t="str">
        <f>IF(VLOOKUP($B36,管理シート!$B$10:$D$108,3,0)=0,"",VLOOKUP($B36,管理シート!$B$10:$D$108,3,0))</f>
        <v/>
      </c>
      <c r="E36" s="1" t="str">
        <f t="shared" si="14"/>
        <v/>
      </c>
      <c r="F36" s="2" t="str">
        <f t="shared" si="15"/>
        <v/>
      </c>
      <c r="G36" s="24"/>
      <c r="H36" s="25"/>
      <c r="I36" s="24"/>
      <c r="J36" s="25"/>
      <c r="K36" s="24"/>
      <c r="L36" s="25"/>
      <c r="M36" s="45"/>
      <c r="N36" s="8" t="str">
        <f t="shared" si="16"/>
        <v/>
      </c>
      <c r="O36" s="9" t="str">
        <f t="shared" si="16"/>
        <v/>
      </c>
      <c r="P36" s="9" t="str">
        <f t="shared" si="16"/>
        <v/>
      </c>
      <c r="Q36" s="10" t="str">
        <f t="shared" si="16"/>
        <v/>
      </c>
      <c r="R36" s="8" t="str">
        <f t="shared" si="20"/>
        <v/>
      </c>
      <c r="S36" s="9" t="str">
        <f t="shared" si="20"/>
        <v/>
      </c>
      <c r="T36" s="9" t="str">
        <f t="shared" si="20"/>
        <v/>
      </c>
      <c r="U36" s="10" t="str">
        <f t="shared" si="20"/>
        <v/>
      </c>
      <c r="V36" s="8" t="str">
        <f t="shared" si="20"/>
        <v/>
      </c>
      <c r="W36" s="9" t="str">
        <f t="shared" si="20"/>
        <v/>
      </c>
      <c r="X36" s="9" t="str">
        <f t="shared" si="20"/>
        <v/>
      </c>
      <c r="Y36" s="10" t="str">
        <f t="shared" si="20"/>
        <v/>
      </c>
      <c r="Z36" s="8" t="str">
        <f t="shared" si="20"/>
        <v/>
      </c>
      <c r="AA36" s="9" t="str">
        <f t="shared" si="20"/>
        <v/>
      </c>
      <c r="AB36" s="9" t="str">
        <f t="shared" si="20"/>
        <v/>
      </c>
      <c r="AC36" s="10" t="str">
        <f t="shared" si="20"/>
        <v/>
      </c>
      <c r="AD36" s="8" t="str">
        <f t="shared" si="16"/>
        <v/>
      </c>
      <c r="AE36" s="9" t="str">
        <f t="shared" si="16"/>
        <v/>
      </c>
      <c r="AF36" s="9" t="str">
        <f t="shared" si="16"/>
        <v/>
      </c>
      <c r="AG36" s="10" t="str">
        <f t="shared" si="16"/>
        <v/>
      </c>
      <c r="AH36" s="8" t="str">
        <f t="shared" si="16"/>
        <v/>
      </c>
      <c r="AI36" s="9" t="str">
        <f t="shared" si="16"/>
        <v/>
      </c>
      <c r="AJ36" s="9" t="str">
        <f t="shared" si="16"/>
        <v/>
      </c>
      <c r="AK36" s="10" t="str">
        <f t="shared" si="16"/>
        <v/>
      </c>
      <c r="AL36" s="8" t="str">
        <f t="shared" si="16"/>
        <v/>
      </c>
      <c r="AM36" s="9" t="str">
        <f t="shared" si="16"/>
        <v/>
      </c>
      <c r="AN36" s="9" t="str">
        <f t="shared" si="16"/>
        <v/>
      </c>
      <c r="AO36" s="10" t="str">
        <f t="shared" si="16"/>
        <v/>
      </c>
      <c r="AP36" s="8" t="str">
        <f t="shared" si="18"/>
        <v/>
      </c>
      <c r="AQ36" s="9" t="str">
        <f t="shared" si="18"/>
        <v/>
      </c>
      <c r="AR36" s="9" t="str">
        <f t="shared" si="18"/>
        <v/>
      </c>
      <c r="AS36" s="10" t="str">
        <f t="shared" si="18"/>
        <v/>
      </c>
      <c r="AT36" s="8" t="str">
        <f t="shared" si="18"/>
        <v/>
      </c>
      <c r="AU36" s="9" t="str">
        <f t="shared" si="18"/>
        <v/>
      </c>
      <c r="AV36" s="9" t="str">
        <f t="shared" si="18"/>
        <v/>
      </c>
      <c r="AW36" s="10" t="str">
        <f t="shared" si="18"/>
        <v/>
      </c>
      <c r="AX36" s="8" t="str">
        <f t="shared" si="18"/>
        <v/>
      </c>
      <c r="AY36" s="9" t="str">
        <f t="shared" si="18"/>
        <v/>
      </c>
      <c r="AZ36" s="9" t="str">
        <f t="shared" si="18"/>
        <v/>
      </c>
      <c r="BA36" s="10" t="str">
        <f t="shared" si="18"/>
        <v/>
      </c>
      <c r="BB36" s="8" t="str">
        <f t="shared" si="18"/>
        <v/>
      </c>
      <c r="BC36" s="9" t="str">
        <f t="shared" si="18"/>
        <v/>
      </c>
      <c r="BD36" s="9" t="str">
        <f t="shared" si="18"/>
        <v/>
      </c>
      <c r="BE36" s="10" t="str">
        <f t="shared" si="18"/>
        <v/>
      </c>
      <c r="BF36" s="8" t="str">
        <f t="shared" si="9"/>
        <v/>
      </c>
      <c r="BG36" s="9" t="str">
        <f t="shared" si="9"/>
        <v/>
      </c>
      <c r="BH36" s="9" t="str">
        <f t="shared" si="9"/>
        <v/>
      </c>
      <c r="BI36" s="10" t="str">
        <f t="shared" si="9"/>
        <v/>
      </c>
      <c r="BJ36" s="8" t="str">
        <f t="shared" si="19"/>
        <v/>
      </c>
      <c r="BK36" s="9" t="str">
        <f t="shared" si="19"/>
        <v/>
      </c>
      <c r="BL36" s="9" t="str">
        <f t="shared" si="19"/>
        <v/>
      </c>
      <c r="BM36" s="10" t="str">
        <f t="shared" si="19"/>
        <v/>
      </c>
      <c r="BN36" s="8" t="str">
        <f t="shared" si="19"/>
        <v/>
      </c>
      <c r="BO36" s="9" t="str">
        <f t="shared" si="19"/>
        <v/>
      </c>
      <c r="BP36" s="9" t="str">
        <f t="shared" si="19"/>
        <v/>
      </c>
      <c r="BQ36" s="10" t="str">
        <f t="shared" si="19"/>
        <v/>
      </c>
      <c r="BR36" s="8" t="str">
        <f t="shared" si="19"/>
        <v/>
      </c>
      <c r="BS36" s="9" t="str">
        <f t="shared" si="19"/>
        <v/>
      </c>
      <c r="BT36" s="9" t="str">
        <f t="shared" si="19"/>
        <v/>
      </c>
      <c r="BU36" s="10" t="str">
        <f t="shared" si="19"/>
        <v/>
      </c>
      <c r="BV36" s="8" t="str">
        <f t="shared" si="19"/>
        <v/>
      </c>
      <c r="BW36" s="9" t="str">
        <f t="shared" si="19"/>
        <v/>
      </c>
      <c r="BX36" s="9" t="str">
        <f t="shared" si="19"/>
        <v/>
      </c>
      <c r="BY36" s="10" t="str">
        <f t="shared" si="19"/>
        <v/>
      </c>
      <c r="CB36" s="7">
        <v>0.58333333333333337</v>
      </c>
    </row>
    <row r="37" spans="2:80" ht="19.5" customHeight="1">
      <c r="B37" s="40">
        <v>32</v>
      </c>
      <c r="C37" s="41" t="str">
        <f>IF(VLOOKUP($B37,管理シート!$B$10:$D$108,2,0)=0,"",VLOOKUP($B37,管理シート!$B$10:$D$108,2,0))</f>
        <v/>
      </c>
      <c r="D37" s="42" t="str">
        <f>IF(VLOOKUP($B37,管理シート!$B$10:$D$108,3,0)=0,"",VLOOKUP($B37,管理シート!$B$10:$D$108,3,0))</f>
        <v/>
      </c>
      <c r="E37" s="1" t="str">
        <f t="shared" si="14"/>
        <v/>
      </c>
      <c r="F37" s="2" t="str">
        <f t="shared" si="15"/>
        <v/>
      </c>
      <c r="G37" s="24"/>
      <c r="H37" s="25"/>
      <c r="I37" s="24"/>
      <c r="J37" s="25"/>
      <c r="K37" s="24"/>
      <c r="L37" s="25"/>
      <c r="M37" s="45"/>
      <c r="N37" s="8" t="str">
        <f t="shared" si="16"/>
        <v/>
      </c>
      <c r="O37" s="9" t="str">
        <f t="shared" si="16"/>
        <v/>
      </c>
      <c r="P37" s="9" t="str">
        <f t="shared" si="16"/>
        <v/>
      </c>
      <c r="Q37" s="10" t="str">
        <f t="shared" si="16"/>
        <v/>
      </c>
      <c r="R37" s="8" t="str">
        <f t="shared" si="20"/>
        <v/>
      </c>
      <c r="S37" s="9" t="str">
        <f t="shared" si="20"/>
        <v/>
      </c>
      <c r="T37" s="9" t="str">
        <f t="shared" si="20"/>
        <v/>
      </c>
      <c r="U37" s="10" t="str">
        <f t="shared" si="20"/>
        <v/>
      </c>
      <c r="V37" s="8" t="str">
        <f t="shared" si="20"/>
        <v/>
      </c>
      <c r="W37" s="9" t="str">
        <f t="shared" si="20"/>
        <v/>
      </c>
      <c r="X37" s="9" t="str">
        <f t="shared" si="20"/>
        <v/>
      </c>
      <c r="Y37" s="10" t="str">
        <f t="shared" si="20"/>
        <v/>
      </c>
      <c r="Z37" s="8" t="str">
        <f t="shared" si="20"/>
        <v/>
      </c>
      <c r="AA37" s="9" t="str">
        <f t="shared" si="20"/>
        <v/>
      </c>
      <c r="AB37" s="9" t="str">
        <f t="shared" si="20"/>
        <v/>
      </c>
      <c r="AC37" s="10" t="str">
        <f t="shared" si="20"/>
        <v/>
      </c>
      <c r="AD37" s="8" t="str">
        <f t="shared" si="16"/>
        <v/>
      </c>
      <c r="AE37" s="9" t="str">
        <f t="shared" si="16"/>
        <v/>
      </c>
      <c r="AF37" s="9" t="str">
        <f t="shared" si="16"/>
        <v/>
      </c>
      <c r="AG37" s="10" t="str">
        <f t="shared" si="16"/>
        <v/>
      </c>
      <c r="AH37" s="8" t="str">
        <f t="shared" si="16"/>
        <v/>
      </c>
      <c r="AI37" s="9" t="str">
        <f t="shared" si="16"/>
        <v/>
      </c>
      <c r="AJ37" s="9" t="str">
        <f t="shared" si="16"/>
        <v/>
      </c>
      <c r="AK37" s="10" t="str">
        <f t="shared" si="16"/>
        <v/>
      </c>
      <c r="AL37" s="8" t="str">
        <f t="shared" si="16"/>
        <v/>
      </c>
      <c r="AM37" s="9" t="str">
        <f t="shared" si="16"/>
        <v/>
      </c>
      <c r="AN37" s="9" t="str">
        <f t="shared" si="16"/>
        <v/>
      </c>
      <c r="AO37" s="10" t="str">
        <f t="shared" si="16"/>
        <v/>
      </c>
      <c r="AP37" s="8" t="str">
        <f t="shared" si="18"/>
        <v/>
      </c>
      <c r="AQ37" s="9" t="str">
        <f t="shared" si="18"/>
        <v/>
      </c>
      <c r="AR37" s="9" t="str">
        <f t="shared" si="18"/>
        <v/>
      </c>
      <c r="AS37" s="10" t="str">
        <f t="shared" si="18"/>
        <v/>
      </c>
      <c r="AT37" s="8" t="str">
        <f t="shared" si="18"/>
        <v/>
      </c>
      <c r="AU37" s="9" t="str">
        <f t="shared" si="18"/>
        <v/>
      </c>
      <c r="AV37" s="9" t="str">
        <f t="shared" si="18"/>
        <v/>
      </c>
      <c r="AW37" s="10" t="str">
        <f t="shared" si="18"/>
        <v/>
      </c>
      <c r="AX37" s="8" t="str">
        <f t="shared" si="18"/>
        <v/>
      </c>
      <c r="AY37" s="9" t="str">
        <f t="shared" si="18"/>
        <v/>
      </c>
      <c r="AZ37" s="9" t="str">
        <f t="shared" si="18"/>
        <v/>
      </c>
      <c r="BA37" s="10" t="str">
        <f t="shared" si="18"/>
        <v/>
      </c>
      <c r="BB37" s="8" t="str">
        <f t="shared" si="18"/>
        <v/>
      </c>
      <c r="BC37" s="9" t="str">
        <f t="shared" si="18"/>
        <v/>
      </c>
      <c r="BD37" s="9" t="str">
        <f t="shared" si="18"/>
        <v/>
      </c>
      <c r="BE37" s="10" t="str">
        <f t="shared" si="18"/>
        <v/>
      </c>
      <c r="BF37" s="8" t="str">
        <f t="shared" si="9"/>
        <v/>
      </c>
      <c r="BG37" s="9" t="str">
        <f t="shared" si="9"/>
        <v/>
      </c>
      <c r="BH37" s="9" t="str">
        <f t="shared" si="9"/>
        <v/>
      </c>
      <c r="BI37" s="10" t="str">
        <f t="shared" si="9"/>
        <v/>
      </c>
      <c r="BJ37" s="8" t="str">
        <f t="shared" si="19"/>
        <v/>
      </c>
      <c r="BK37" s="9" t="str">
        <f t="shared" si="19"/>
        <v/>
      </c>
      <c r="BL37" s="9" t="str">
        <f t="shared" si="19"/>
        <v/>
      </c>
      <c r="BM37" s="10" t="str">
        <f t="shared" si="19"/>
        <v/>
      </c>
      <c r="BN37" s="8" t="str">
        <f t="shared" si="19"/>
        <v/>
      </c>
      <c r="BO37" s="9" t="str">
        <f t="shared" si="19"/>
        <v/>
      </c>
      <c r="BP37" s="9" t="str">
        <f t="shared" si="19"/>
        <v/>
      </c>
      <c r="BQ37" s="10" t="str">
        <f t="shared" si="19"/>
        <v/>
      </c>
      <c r="BR37" s="8" t="str">
        <f t="shared" si="19"/>
        <v/>
      </c>
      <c r="BS37" s="9" t="str">
        <f t="shared" si="19"/>
        <v/>
      </c>
      <c r="BT37" s="9" t="str">
        <f t="shared" si="19"/>
        <v/>
      </c>
      <c r="BU37" s="10" t="str">
        <f t="shared" si="19"/>
        <v/>
      </c>
      <c r="BV37" s="8" t="str">
        <f t="shared" si="19"/>
        <v/>
      </c>
      <c r="BW37" s="9" t="str">
        <f t="shared" si="19"/>
        <v/>
      </c>
      <c r="BX37" s="9" t="str">
        <f t="shared" si="19"/>
        <v/>
      </c>
      <c r="BY37" s="10" t="str">
        <f t="shared" si="19"/>
        <v/>
      </c>
      <c r="CB37" s="7">
        <v>0.59375</v>
      </c>
    </row>
    <row r="38" spans="2:80" ht="19.5" customHeight="1">
      <c r="B38" s="40">
        <v>33</v>
      </c>
      <c r="C38" s="41" t="str">
        <f>IF(VLOOKUP($B38,管理シート!$B$10:$D$108,2,0)=0,"",VLOOKUP($B38,管理シート!$B$10:$D$108,2,0))</f>
        <v/>
      </c>
      <c r="D38" s="42" t="str">
        <f>IF(VLOOKUP($B38,管理シート!$B$10:$D$108,3,0)=0,"",VLOOKUP($B38,管理シート!$B$10:$D$108,3,0))</f>
        <v/>
      </c>
      <c r="E38" s="1" t="str">
        <f t="shared" si="14"/>
        <v/>
      </c>
      <c r="F38" s="2" t="str">
        <f t="shared" si="15"/>
        <v/>
      </c>
      <c r="G38" s="24"/>
      <c r="H38" s="25"/>
      <c r="I38" s="24"/>
      <c r="J38" s="25"/>
      <c r="K38" s="24"/>
      <c r="L38" s="25"/>
      <c r="M38" s="45"/>
      <c r="N38" s="8" t="str">
        <f t="shared" si="16"/>
        <v/>
      </c>
      <c r="O38" s="9" t="str">
        <f t="shared" si="16"/>
        <v/>
      </c>
      <c r="P38" s="9" t="str">
        <f t="shared" si="16"/>
        <v/>
      </c>
      <c r="Q38" s="10" t="str">
        <f t="shared" si="16"/>
        <v/>
      </c>
      <c r="R38" s="8" t="str">
        <f t="shared" si="20"/>
        <v/>
      </c>
      <c r="S38" s="9" t="str">
        <f t="shared" si="20"/>
        <v/>
      </c>
      <c r="T38" s="9" t="str">
        <f t="shared" si="20"/>
        <v/>
      </c>
      <c r="U38" s="10" t="str">
        <f t="shared" si="20"/>
        <v/>
      </c>
      <c r="V38" s="8" t="str">
        <f t="shared" si="20"/>
        <v/>
      </c>
      <c r="W38" s="9" t="str">
        <f t="shared" si="20"/>
        <v/>
      </c>
      <c r="X38" s="9" t="str">
        <f t="shared" si="20"/>
        <v/>
      </c>
      <c r="Y38" s="10" t="str">
        <f t="shared" si="20"/>
        <v/>
      </c>
      <c r="Z38" s="8" t="str">
        <f t="shared" si="20"/>
        <v/>
      </c>
      <c r="AA38" s="9" t="str">
        <f t="shared" si="20"/>
        <v/>
      </c>
      <c r="AB38" s="9" t="str">
        <f t="shared" si="20"/>
        <v/>
      </c>
      <c r="AC38" s="10" t="str">
        <f t="shared" si="20"/>
        <v/>
      </c>
      <c r="AD38" s="8" t="str">
        <f t="shared" si="16"/>
        <v/>
      </c>
      <c r="AE38" s="9" t="str">
        <f t="shared" si="16"/>
        <v/>
      </c>
      <c r="AF38" s="9" t="str">
        <f t="shared" si="16"/>
        <v/>
      </c>
      <c r="AG38" s="10" t="str">
        <f t="shared" si="16"/>
        <v/>
      </c>
      <c r="AH38" s="8" t="str">
        <f t="shared" si="16"/>
        <v/>
      </c>
      <c r="AI38" s="9" t="str">
        <f t="shared" si="16"/>
        <v/>
      </c>
      <c r="AJ38" s="9" t="str">
        <f t="shared" si="16"/>
        <v/>
      </c>
      <c r="AK38" s="10" t="str">
        <f t="shared" si="16"/>
        <v/>
      </c>
      <c r="AL38" s="8" t="str">
        <f t="shared" si="16"/>
        <v/>
      </c>
      <c r="AM38" s="9" t="str">
        <f t="shared" si="16"/>
        <v/>
      </c>
      <c r="AN38" s="9" t="str">
        <f t="shared" si="16"/>
        <v/>
      </c>
      <c r="AO38" s="10" t="str">
        <f t="shared" si="16"/>
        <v/>
      </c>
      <c r="AP38" s="8" t="str">
        <f t="shared" si="18"/>
        <v/>
      </c>
      <c r="AQ38" s="9" t="str">
        <f t="shared" si="18"/>
        <v/>
      </c>
      <c r="AR38" s="9" t="str">
        <f t="shared" si="18"/>
        <v/>
      </c>
      <c r="AS38" s="10" t="str">
        <f t="shared" si="18"/>
        <v/>
      </c>
      <c r="AT38" s="8" t="str">
        <f t="shared" si="18"/>
        <v/>
      </c>
      <c r="AU38" s="9" t="str">
        <f t="shared" si="18"/>
        <v/>
      </c>
      <c r="AV38" s="9" t="str">
        <f t="shared" si="18"/>
        <v/>
      </c>
      <c r="AW38" s="10" t="str">
        <f t="shared" si="18"/>
        <v/>
      </c>
      <c r="AX38" s="8" t="str">
        <f t="shared" si="18"/>
        <v/>
      </c>
      <c r="AY38" s="9" t="str">
        <f t="shared" si="18"/>
        <v/>
      </c>
      <c r="AZ38" s="9" t="str">
        <f t="shared" si="18"/>
        <v/>
      </c>
      <c r="BA38" s="10" t="str">
        <f t="shared" si="18"/>
        <v/>
      </c>
      <c r="BB38" s="8" t="str">
        <f t="shared" si="18"/>
        <v/>
      </c>
      <c r="BC38" s="9" t="str">
        <f t="shared" si="18"/>
        <v/>
      </c>
      <c r="BD38" s="9" t="str">
        <f t="shared" si="18"/>
        <v/>
      </c>
      <c r="BE38" s="10" t="str">
        <f t="shared" si="18"/>
        <v/>
      </c>
      <c r="BF38" s="8" t="str">
        <f t="shared" si="9"/>
        <v/>
      </c>
      <c r="BG38" s="9" t="str">
        <f t="shared" si="9"/>
        <v/>
      </c>
      <c r="BH38" s="9" t="str">
        <f t="shared" si="9"/>
        <v/>
      </c>
      <c r="BI38" s="10" t="str">
        <f t="shared" si="9"/>
        <v/>
      </c>
      <c r="BJ38" s="8" t="str">
        <f t="shared" si="19"/>
        <v/>
      </c>
      <c r="BK38" s="9" t="str">
        <f t="shared" si="19"/>
        <v/>
      </c>
      <c r="BL38" s="9" t="str">
        <f t="shared" si="19"/>
        <v/>
      </c>
      <c r="BM38" s="10" t="str">
        <f t="shared" si="19"/>
        <v/>
      </c>
      <c r="BN38" s="8" t="str">
        <f t="shared" si="19"/>
        <v/>
      </c>
      <c r="BO38" s="9" t="str">
        <f t="shared" si="19"/>
        <v/>
      </c>
      <c r="BP38" s="9" t="str">
        <f t="shared" si="19"/>
        <v/>
      </c>
      <c r="BQ38" s="10" t="str">
        <f t="shared" si="19"/>
        <v/>
      </c>
      <c r="BR38" s="8" t="str">
        <f t="shared" si="19"/>
        <v/>
      </c>
      <c r="BS38" s="9" t="str">
        <f t="shared" si="19"/>
        <v/>
      </c>
      <c r="BT38" s="9" t="str">
        <f t="shared" si="19"/>
        <v/>
      </c>
      <c r="BU38" s="10" t="str">
        <f t="shared" si="19"/>
        <v/>
      </c>
      <c r="BV38" s="8" t="str">
        <f t="shared" si="19"/>
        <v/>
      </c>
      <c r="BW38" s="9" t="str">
        <f t="shared" si="19"/>
        <v/>
      </c>
      <c r="BX38" s="9" t="str">
        <f t="shared" si="19"/>
        <v/>
      </c>
      <c r="BY38" s="10" t="str">
        <f t="shared" si="19"/>
        <v/>
      </c>
      <c r="CB38" s="7">
        <v>0.60416666666666663</v>
      </c>
    </row>
    <row r="39" spans="2:80" ht="19.5" customHeight="1">
      <c r="B39" s="40">
        <v>34</v>
      </c>
      <c r="C39" s="41" t="str">
        <f>IF(VLOOKUP($B39,管理シート!$B$10:$D$108,2,0)=0,"",VLOOKUP($B39,管理シート!$B$10:$D$108,2,0))</f>
        <v/>
      </c>
      <c r="D39" s="42" t="str">
        <f>IF(VLOOKUP($B39,管理シート!$B$10:$D$108,3,0)=0,"",VLOOKUP($B39,管理シート!$B$10:$D$108,3,0))</f>
        <v/>
      </c>
      <c r="E39" s="1" t="str">
        <f t="shared" si="14"/>
        <v/>
      </c>
      <c r="F39" s="2" t="str">
        <f t="shared" si="15"/>
        <v/>
      </c>
      <c r="G39" s="24"/>
      <c r="H39" s="25"/>
      <c r="I39" s="24"/>
      <c r="J39" s="25"/>
      <c r="K39" s="24"/>
      <c r="L39" s="25"/>
      <c r="M39" s="45"/>
      <c r="N39" s="8" t="str">
        <f t="shared" si="16"/>
        <v/>
      </c>
      <c r="O39" s="9" t="str">
        <f t="shared" si="16"/>
        <v/>
      </c>
      <c r="P39" s="9" t="str">
        <f t="shared" si="16"/>
        <v/>
      </c>
      <c r="Q39" s="10" t="str">
        <f t="shared" si="16"/>
        <v/>
      </c>
      <c r="R39" s="8" t="str">
        <f t="shared" si="20"/>
        <v/>
      </c>
      <c r="S39" s="9" t="str">
        <f t="shared" si="20"/>
        <v/>
      </c>
      <c r="T39" s="9" t="str">
        <f t="shared" si="20"/>
        <v/>
      </c>
      <c r="U39" s="10" t="str">
        <f t="shared" si="20"/>
        <v/>
      </c>
      <c r="V39" s="8" t="str">
        <f t="shared" si="20"/>
        <v/>
      </c>
      <c r="W39" s="9" t="str">
        <f t="shared" si="20"/>
        <v/>
      </c>
      <c r="X39" s="9" t="str">
        <f t="shared" si="20"/>
        <v/>
      </c>
      <c r="Y39" s="10" t="str">
        <f t="shared" si="20"/>
        <v/>
      </c>
      <c r="Z39" s="8" t="str">
        <f t="shared" si="20"/>
        <v/>
      </c>
      <c r="AA39" s="9" t="str">
        <f t="shared" si="20"/>
        <v/>
      </c>
      <c r="AB39" s="9" t="str">
        <f t="shared" si="20"/>
        <v/>
      </c>
      <c r="AC39" s="10" t="str">
        <f t="shared" si="20"/>
        <v/>
      </c>
      <c r="AD39" s="8" t="str">
        <f t="shared" si="16"/>
        <v/>
      </c>
      <c r="AE39" s="9" t="str">
        <f t="shared" si="16"/>
        <v/>
      </c>
      <c r="AF39" s="9" t="str">
        <f t="shared" si="16"/>
        <v/>
      </c>
      <c r="AG39" s="10" t="str">
        <f t="shared" si="16"/>
        <v/>
      </c>
      <c r="AH39" s="8" t="str">
        <f t="shared" si="16"/>
        <v/>
      </c>
      <c r="AI39" s="9" t="str">
        <f t="shared" si="16"/>
        <v/>
      </c>
      <c r="AJ39" s="9" t="str">
        <f t="shared" si="16"/>
        <v/>
      </c>
      <c r="AK39" s="10" t="str">
        <f t="shared" si="16"/>
        <v/>
      </c>
      <c r="AL39" s="8" t="str">
        <f t="shared" si="16"/>
        <v/>
      </c>
      <c r="AM39" s="9" t="str">
        <f t="shared" si="16"/>
        <v/>
      </c>
      <c r="AN39" s="9" t="str">
        <f t="shared" si="16"/>
        <v/>
      </c>
      <c r="AO39" s="10" t="str">
        <f t="shared" si="16"/>
        <v/>
      </c>
      <c r="AP39" s="8" t="str">
        <f t="shared" si="18"/>
        <v/>
      </c>
      <c r="AQ39" s="9" t="str">
        <f t="shared" si="18"/>
        <v/>
      </c>
      <c r="AR39" s="9" t="str">
        <f t="shared" si="18"/>
        <v/>
      </c>
      <c r="AS39" s="10" t="str">
        <f t="shared" si="18"/>
        <v/>
      </c>
      <c r="AT39" s="8" t="str">
        <f t="shared" si="18"/>
        <v/>
      </c>
      <c r="AU39" s="9" t="str">
        <f t="shared" si="18"/>
        <v/>
      </c>
      <c r="AV39" s="9" t="str">
        <f t="shared" si="18"/>
        <v/>
      </c>
      <c r="AW39" s="10" t="str">
        <f t="shared" si="18"/>
        <v/>
      </c>
      <c r="AX39" s="8" t="str">
        <f t="shared" si="18"/>
        <v/>
      </c>
      <c r="AY39" s="9" t="str">
        <f t="shared" si="18"/>
        <v/>
      </c>
      <c r="AZ39" s="9" t="str">
        <f t="shared" si="18"/>
        <v/>
      </c>
      <c r="BA39" s="10" t="str">
        <f t="shared" si="18"/>
        <v/>
      </c>
      <c r="BB39" s="8" t="str">
        <f t="shared" si="18"/>
        <v/>
      </c>
      <c r="BC39" s="9" t="str">
        <f t="shared" si="18"/>
        <v/>
      </c>
      <c r="BD39" s="9" t="str">
        <f t="shared" si="18"/>
        <v/>
      </c>
      <c r="BE39" s="10" t="str">
        <f t="shared" si="18"/>
        <v/>
      </c>
      <c r="BF39" s="8" t="str">
        <f t="shared" si="9"/>
        <v/>
      </c>
      <c r="BG39" s="9" t="str">
        <f t="shared" si="9"/>
        <v/>
      </c>
      <c r="BH39" s="9" t="str">
        <f t="shared" si="9"/>
        <v/>
      </c>
      <c r="BI39" s="10" t="str">
        <f t="shared" si="9"/>
        <v/>
      </c>
      <c r="BJ39" s="8" t="str">
        <f t="shared" si="19"/>
        <v/>
      </c>
      <c r="BK39" s="9" t="str">
        <f t="shared" si="19"/>
        <v/>
      </c>
      <c r="BL39" s="9" t="str">
        <f t="shared" si="19"/>
        <v/>
      </c>
      <c r="BM39" s="10" t="str">
        <f t="shared" si="19"/>
        <v/>
      </c>
      <c r="BN39" s="8" t="str">
        <f t="shared" si="19"/>
        <v/>
      </c>
      <c r="BO39" s="9" t="str">
        <f t="shared" si="19"/>
        <v/>
      </c>
      <c r="BP39" s="9" t="str">
        <f t="shared" si="19"/>
        <v/>
      </c>
      <c r="BQ39" s="10" t="str">
        <f t="shared" si="19"/>
        <v/>
      </c>
      <c r="BR39" s="8" t="str">
        <f t="shared" si="19"/>
        <v/>
      </c>
      <c r="BS39" s="9" t="str">
        <f t="shared" si="19"/>
        <v/>
      </c>
      <c r="BT39" s="9" t="str">
        <f t="shared" si="19"/>
        <v/>
      </c>
      <c r="BU39" s="10" t="str">
        <f t="shared" si="19"/>
        <v/>
      </c>
      <c r="BV39" s="8" t="str">
        <f t="shared" si="19"/>
        <v/>
      </c>
      <c r="BW39" s="9" t="str">
        <f t="shared" si="19"/>
        <v/>
      </c>
      <c r="BX39" s="9" t="str">
        <f t="shared" si="19"/>
        <v/>
      </c>
      <c r="BY39" s="10" t="str">
        <f t="shared" si="19"/>
        <v/>
      </c>
      <c r="CB39" s="7">
        <v>0.61458333333333337</v>
      </c>
    </row>
    <row r="40" spans="2:80" ht="19.5" customHeight="1">
      <c r="B40" s="40">
        <v>35</v>
      </c>
      <c r="C40" s="41" t="str">
        <f>IF(VLOOKUP($B40,管理シート!$B$10:$D$108,2,0)=0,"",VLOOKUP($B40,管理シート!$B$10:$D$108,2,0))</f>
        <v/>
      </c>
      <c r="D40" s="42" t="str">
        <f>IF(VLOOKUP($B40,管理シート!$B$10:$D$108,3,0)=0,"",VLOOKUP($B40,管理シート!$B$10:$D$108,3,0))</f>
        <v/>
      </c>
      <c r="E40" s="1" t="str">
        <f t="shared" si="14"/>
        <v/>
      </c>
      <c r="F40" s="2" t="str">
        <f t="shared" si="15"/>
        <v/>
      </c>
      <c r="G40" s="24"/>
      <c r="H40" s="25"/>
      <c r="I40" s="24"/>
      <c r="J40" s="25"/>
      <c r="K40" s="24"/>
      <c r="L40" s="25"/>
      <c r="M40" s="45"/>
      <c r="N40" s="8" t="str">
        <f t="shared" si="16"/>
        <v/>
      </c>
      <c r="O40" s="9" t="str">
        <f t="shared" si="16"/>
        <v/>
      </c>
      <c r="P40" s="9" t="str">
        <f t="shared" si="16"/>
        <v/>
      </c>
      <c r="Q40" s="10" t="str">
        <f t="shared" si="16"/>
        <v/>
      </c>
      <c r="R40" s="8" t="str">
        <f t="shared" si="20"/>
        <v/>
      </c>
      <c r="S40" s="9" t="str">
        <f t="shared" si="20"/>
        <v/>
      </c>
      <c r="T40" s="9" t="str">
        <f t="shared" si="20"/>
        <v/>
      </c>
      <c r="U40" s="10" t="str">
        <f t="shared" si="20"/>
        <v/>
      </c>
      <c r="V40" s="8" t="str">
        <f t="shared" si="20"/>
        <v/>
      </c>
      <c r="W40" s="9" t="str">
        <f t="shared" si="20"/>
        <v/>
      </c>
      <c r="X40" s="9" t="str">
        <f t="shared" si="20"/>
        <v/>
      </c>
      <c r="Y40" s="10" t="str">
        <f t="shared" si="20"/>
        <v/>
      </c>
      <c r="Z40" s="8" t="str">
        <f t="shared" si="20"/>
        <v/>
      </c>
      <c r="AA40" s="9" t="str">
        <f t="shared" si="20"/>
        <v/>
      </c>
      <c r="AB40" s="9" t="str">
        <f t="shared" si="20"/>
        <v/>
      </c>
      <c r="AC40" s="10" t="str">
        <f t="shared" si="20"/>
        <v/>
      </c>
      <c r="AD40" s="8" t="str">
        <f t="shared" si="16"/>
        <v/>
      </c>
      <c r="AE40" s="9" t="str">
        <f t="shared" si="16"/>
        <v/>
      </c>
      <c r="AF40" s="9" t="str">
        <f t="shared" si="16"/>
        <v/>
      </c>
      <c r="AG40" s="10" t="str">
        <f t="shared" si="16"/>
        <v/>
      </c>
      <c r="AH40" s="8" t="str">
        <f t="shared" si="16"/>
        <v/>
      </c>
      <c r="AI40" s="9" t="str">
        <f t="shared" si="16"/>
        <v/>
      </c>
      <c r="AJ40" s="9" t="str">
        <f t="shared" si="16"/>
        <v/>
      </c>
      <c r="AK40" s="10" t="str">
        <f t="shared" si="16"/>
        <v/>
      </c>
      <c r="AL40" s="8" t="str">
        <f t="shared" si="16"/>
        <v/>
      </c>
      <c r="AM40" s="9" t="str">
        <f t="shared" si="16"/>
        <v/>
      </c>
      <c r="AN40" s="9" t="str">
        <f t="shared" si="16"/>
        <v/>
      </c>
      <c r="AO40" s="10" t="str">
        <f t="shared" si="16"/>
        <v/>
      </c>
      <c r="AP40" s="8" t="str">
        <f t="shared" si="18"/>
        <v/>
      </c>
      <c r="AQ40" s="9" t="str">
        <f t="shared" si="18"/>
        <v/>
      </c>
      <c r="AR40" s="9" t="str">
        <f t="shared" si="18"/>
        <v/>
      </c>
      <c r="AS40" s="10" t="str">
        <f t="shared" si="18"/>
        <v/>
      </c>
      <c r="AT40" s="8" t="str">
        <f t="shared" si="18"/>
        <v/>
      </c>
      <c r="AU40" s="9" t="str">
        <f t="shared" si="18"/>
        <v/>
      </c>
      <c r="AV40" s="9" t="str">
        <f t="shared" si="18"/>
        <v/>
      </c>
      <c r="AW40" s="10" t="str">
        <f t="shared" si="18"/>
        <v/>
      </c>
      <c r="AX40" s="8" t="str">
        <f t="shared" si="18"/>
        <v/>
      </c>
      <c r="AY40" s="9" t="str">
        <f t="shared" si="18"/>
        <v/>
      </c>
      <c r="AZ40" s="9" t="str">
        <f t="shared" si="18"/>
        <v/>
      </c>
      <c r="BA40" s="10" t="str">
        <f t="shared" si="18"/>
        <v/>
      </c>
      <c r="BB40" s="8" t="str">
        <f t="shared" si="18"/>
        <v/>
      </c>
      <c r="BC40" s="9" t="str">
        <f t="shared" si="18"/>
        <v/>
      </c>
      <c r="BD40" s="9" t="str">
        <f t="shared" si="18"/>
        <v/>
      </c>
      <c r="BE40" s="10" t="str">
        <f t="shared" si="18"/>
        <v/>
      </c>
      <c r="BF40" s="8" t="str">
        <f t="shared" si="9"/>
        <v/>
      </c>
      <c r="BG40" s="9" t="str">
        <f t="shared" si="9"/>
        <v/>
      </c>
      <c r="BH40" s="9" t="str">
        <f t="shared" si="9"/>
        <v/>
      </c>
      <c r="BI40" s="10" t="str">
        <f t="shared" si="9"/>
        <v/>
      </c>
      <c r="BJ40" s="8" t="str">
        <f t="shared" si="19"/>
        <v/>
      </c>
      <c r="BK40" s="9" t="str">
        <f t="shared" si="19"/>
        <v/>
      </c>
      <c r="BL40" s="9" t="str">
        <f t="shared" si="19"/>
        <v/>
      </c>
      <c r="BM40" s="10" t="str">
        <f t="shared" si="19"/>
        <v/>
      </c>
      <c r="BN40" s="8" t="str">
        <f t="shared" si="19"/>
        <v/>
      </c>
      <c r="BO40" s="9" t="str">
        <f t="shared" si="19"/>
        <v/>
      </c>
      <c r="BP40" s="9" t="str">
        <f t="shared" si="19"/>
        <v/>
      </c>
      <c r="BQ40" s="10" t="str">
        <f t="shared" si="19"/>
        <v/>
      </c>
      <c r="BR40" s="8" t="str">
        <f t="shared" si="19"/>
        <v/>
      </c>
      <c r="BS40" s="9" t="str">
        <f t="shared" si="19"/>
        <v/>
      </c>
      <c r="BT40" s="9" t="str">
        <f t="shared" si="19"/>
        <v/>
      </c>
      <c r="BU40" s="10" t="str">
        <f t="shared" si="19"/>
        <v/>
      </c>
      <c r="BV40" s="8" t="str">
        <f t="shared" si="19"/>
        <v/>
      </c>
      <c r="BW40" s="9" t="str">
        <f t="shared" si="19"/>
        <v/>
      </c>
      <c r="BX40" s="9" t="str">
        <f t="shared" si="19"/>
        <v/>
      </c>
      <c r="BY40" s="10" t="str">
        <f t="shared" si="19"/>
        <v/>
      </c>
      <c r="CB40" s="7">
        <v>0.625</v>
      </c>
    </row>
    <row r="41" spans="2:80" ht="19.5" customHeight="1">
      <c r="B41" s="40">
        <v>36</v>
      </c>
      <c r="C41" s="41" t="str">
        <f>IF(VLOOKUP($B41,管理シート!$B$10:$D$108,2,0)=0,"",VLOOKUP($B41,管理シート!$B$10:$D$108,2,0))</f>
        <v/>
      </c>
      <c r="D41" s="42" t="str">
        <f>IF(VLOOKUP($B41,管理シート!$B$10:$D$108,3,0)=0,"",VLOOKUP($B41,管理シート!$B$10:$D$108,3,0))</f>
        <v/>
      </c>
      <c r="E41" s="1" t="str">
        <f t="shared" si="14"/>
        <v/>
      </c>
      <c r="F41" s="2" t="str">
        <f t="shared" si="15"/>
        <v/>
      </c>
      <c r="G41" s="24"/>
      <c r="H41" s="25"/>
      <c r="I41" s="24"/>
      <c r="J41" s="25"/>
      <c r="K41" s="24"/>
      <c r="L41" s="25"/>
      <c r="M41" s="45"/>
      <c r="N41" s="8" t="str">
        <f t="shared" si="16"/>
        <v/>
      </c>
      <c r="O41" s="9" t="str">
        <f t="shared" si="16"/>
        <v/>
      </c>
      <c r="P41" s="9" t="str">
        <f t="shared" si="16"/>
        <v/>
      </c>
      <c r="Q41" s="10" t="str">
        <f t="shared" si="16"/>
        <v/>
      </c>
      <c r="R41" s="8" t="str">
        <f t="shared" si="20"/>
        <v/>
      </c>
      <c r="S41" s="9" t="str">
        <f t="shared" si="20"/>
        <v/>
      </c>
      <c r="T41" s="9" t="str">
        <f t="shared" si="20"/>
        <v/>
      </c>
      <c r="U41" s="10" t="str">
        <f t="shared" si="20"/>
        <v/>
      </c>
      <c r="V41" s="8" t="str">
        <f t="shared" si="20"/>
        <v/>
      </c>
      <c r="W41" s="9" t="str">
        <f t="shared" si="20"/>
        <v/>
      </c>
      <c r="X41" s="9" t="str">
        <f t="shared" si="20"/>
        <v/>
      </c>
      <c r="Y41" s="10" t="str">
        <f t="shared" si="20"/>
        <v/>
      </c>
      <c r="Z41" s="8" t="str">
        <f t="shared" si="20"/>
        <v/>
      </c>
      <c r="AA41" s="9" t="str">
        <f t="shared" si="20"/>
        <v/>
      </c>
      <c r="AB41" s="9" t="str">
        <f t="shared" si="20"/>
        <v/>
      </c>
      <c r="AC41" s="10" t="str">
        <f t="shared" si="20"/>
        <v/>
      </c>
      <c r="AD41" s="8" t="str">
        <f t="shared" si="16"/>
        <v/>
      </c>
      <c r="AE41" s="9" t="str">
        <f t="shared" si="16"/>
        <v/>
      </c>
      <c r="AF41" s="9" t="str">
        <f t="shared" si="16"/>
        <v/>
      </c>
      <c r="AG41" s="10" t="str">
        <f t="shared" si="16"/>
        <v/>
      </c>
      <c r="AH41" s="8" t="str">
        <f t="shared" si="16"/>
        <v/>
      </c>
      <c r="AI41" s="9" t="str">
        <f t="shared" si="16"/>
        <v/>
      </c>
      <c r="AJ41" s="9" t="str">
        <f t="shared" si="16"/>
        <v/>
      </c>
      <c r="AK41" s="10" t="str">
        <f t="shared" si="16"/>
        <v/>
      </c>
      <c r="AL41" s="8" t="str">
        <f t="shared" si="16"/>
        <v/>
      </c>
      <c r="AM41" s="9" t="str">
        <f t="shared" si="16"/>
        <v/>
      </c>
      <c r="AN41" s="9" t="str">
        <f t="shared" si="16"/>
        <v/>
      </c>
      <c r="AO41" s="10" t="str">
        <f t="shared" si="16"/>
        <v/>
      </c>
      <c r="AP41" s="8" t="str">
        <f t="shared" si="18"/>
        <v/>
      </c>
      <c r="AQ41" s="9" t="str">
        <f t="shared" si="18"/>
        <v/>
      </c>
      <c r="AR41" s="9" t="str">
        <f t="shared" si="18"/>
        <v/>
      </c>
      <c r="AS41" s="10" t="str">
        <f t="shared" si="18"/>
        <v/>
      </c>
      <c r="AT41" s="8" t="str">
        <f t="shared" si="18"/>
        <v/>
      </c>
      <c r="AU41" s="9" t="str">
        <f t="shared" si="18"/>
        <v/>
      </c>
      <c r="AV41" s="9" t="str">
        <f t="shared" si="18"/>
        <v/>
      </c>
      <c r="AW41" s="10" t="str">
        <f t="shared" si="18"/>
        <v/>
      </c>
      <c r="AX41" s="8" t="str">
        <f t="shared" si="18"/>
        <v/>
      </c>
      <c r="AY41" s="9" t="str">
        <f t="shared" si="18"/>
        <v/>
      </c>
      <c r="AZ41" s="9" t="str">
        <f t="shared" si="18"/>
        <v/>
      </c>
      <c r="BA41" s="10" t="str">
        <f t="shared" si="18"/>
        <v/>
      </c>
      <c r="BB41" s="8" t="str">
        <f t="shared" si="18"/>
        <v/>
      </c>
      <c r="BC41" s="9" t="str">
        <f t="shared" si="18"/>
        <v/>
      </c>
      <c r="BD41" s="9" t="str">
        <f t="shared" si="18"/>
        <v/>
      </c>
      <c r="BE41" s="10" t="str">
        <f t="shared" si="18"/>
        <v/>
      </c>
      <c r="BF41" s="8" t="str">
        <f t="shared" si="9"/>
        <v/>
      </c>
      <c r="BG41" s="9" t="str">
        <f t="shared" si="9"/>
        <v/>
      </c>
      <c r="BH41" s="9" t="str">
        <f t="shared" si="9"/>
        <v/>
      </c>
      <c r="BI41" s="10" t="str">
        <f t="shared" si="9"/>
        <v/>
      </c>
      <c r="BJ41" s="8" t="str">
        <f t="shared" si="19"/>
        <v/>
      </c>
      <c r="BK41" s="9" t="str">
        <f t="shared" si="19"/>
        <v/>
      </c>
      <c r="BL41" s="9" t="str">
        <f t="shared" si="19"/>
        <v/>
      </c>
      <c r="BM41" s="10" t="str">
        <f t="shared" si="19"/>
        <v/>
      </c>
      <c r="BN41" s="8" t="str">
        <f t="shared" si="19"/>
        <v/>
      </c>
      <c r="BO41" s="9" t="str">
        <f t="shared" si="19"/>
        <v/>
      </c>
      <c r="BP41" s="9" t="str">
        <f t="shared" si="19"/>
        <v/>
      </c>
      <c r="BQ41" s="10" t="str">
        <f t="shared" si="19"/>
        <v/>
      </c>
      <c r="BR41" s="8" t="str">
        <f t="shared" si="19"/>
        <v/>
      </c>
      <c r="BS41" s="9" t="str">
        <f t="shared" si="19"/>
        <v/>
      </c>
      <c r="BT41" s="9" t="str">
        <f t="shared" si="19"/>
        <v/>
      </c>
      <c r="BU41" s="10" t="str">
        <f t="shared" si="19"/>
        <v/>
      </c>
      <c r="BV41" s="8" t="str">
        <f t="shared" si="19"/>
        <v/>
      </c>
      <c r="BW41" s="9" t="str">
        <f t="shared" si="19"/>
        <v/>
      </c>
      <c r="BX41" s="9" t="str">
        <f t="shared" si="19"/>
        <v/>
      </c>
      <c r="BY41" s="10" t="str">
        <f t="shared" si="19"/>
        <v/>
      </c>
      <c r="CB41" s="7">
        <v>0.63541666666666663</v>
      </c>
    </row>
    <row r="42" spans="2:80" ht="19.5" customHeight="1">
      <c r="B42" s="40">
        <v>37</v>
      </c>
      <c r="C42" s="41" t="str">
        <f>IF(VLOOKUP($B42,管理シート!$B$10:$D$108,2,0)=0,"",VLOOKUP($B42,管理シート!$B$10:$D$108,2,0))</f>
        <v/>
      </c>
      <c r="D42" s="42" t="str">
        <f>IF(VLOOKUP($B42,管理シート!$B$10:$D$108,3,0)=0,"",VLOOKUP($B42,管理シート!$B$10:$D$108,3,0))</f>
        <v/>
      </c>
      <c r="E42" s="1" t="str">
        <f t="shared" si="14"/>
        <v/>
      </c>
      <c r="F42" s="2" t="str">
        <f t="shared" si="15"/>
        <v/>
      </c>
      <c r="G42" s="24"/>
      <c r="H42" s="25"/>
      <c r="I42" s="24"/>
      <c r="J42" s="25"/>
      <c r="K42" s="24"/>
      <c r="L42" s="25"/>
      <c r="M42" s="45"/>
      <c r="N42" s="8" t="str">
        <f t="shared" ref="N42:AC55" si="21">IF($G42="","",IF(AND($I42&lt;=N$5,$J42&gt;N$5),"",IF(AND($K42&lt;=N$5,$L42&gt;N$5),"",IF(AND($G42&lt;=N$5,$H42&gt;N$5),"■",""))))</f>
        <v/>
      </c>
      <c r="O42" s="9" t="str">
        <f t="shared" si="21"/>
        <v/>
      </c>
      <c r="P42" s="9" t="str">
        <f t="shared" si="21"/>
        <v/>
      </c>
      <c r="Q42" s="10" t="str">
        <f t="shared" si="21"/>
        <v/>
      </c>
      <c r="R42" s="8" t="str">
        <f t="shared" si="20"/>
        <v/>
      </c>
      <c r="S42" s="9" t="str">
        <f t="shared" si="20"/>
        <v/>
      </c>
      <c r="T42" s="9" t="str">
        <f t="shared" si="20"/>
        <v/>
      </c>
      <c r="U42" s="10" t="str">
        <f t="shared" si="20"/>
        <v/>
      </c>
      <c r="V42" s="8" t="str">
        <f t="shared" si="20"/>
        <v/>
      </c>
      <c r="W42" s="9" t="str">
        <f t="shared" si="20"/>
        <v/>
      </c>
      <c r="X42" s="9" t="str">
        <f t="shared" si="20"/>
        <v/>
      </c>
      <c r="Y42" s="10" t="str">
        <f t="shared" si="20"/>
        <v/>
      </c>
      <c r="Z42" s="8" t="str">
        <f t="shared" si="20"/>
        <v/>
      </c>
      <c r="AA42" s="9" t="str">
        <f t="shared" si="20"/>
        <v/>
      </c>
      <c r="AB42" s="9" t="str">
        <f t="shared" si="20"/>
        <v/>
      </c>
      <c r="AC42" s="10" t="str">
        <f t="shared" si="20"/>
        <v/>
      </c>
      <c r="AD42" s="8" t="str">
        <f t="shared" si="20"/>
        <v/>
      </c>
      <c r="AE42" s="9" t="str">
        <f t="shared" si="20"/>
        <v/>
      </c>
      <c r="AF42" s="9" t="str">
        <f t="shared" si="20"/>
        <v/>
      </c>
      <c r="AG42" s="10" t="str">
        <f t="shared" si="20"/>
        <v/>
      </c>
      <c r="AH42" s="8" t="str">
        <f t="shared" ref="AH42:AO51" si="22">IF($G42="","",IF(AND($I42&lt;=AH$5,$J42&gt;AH$5),"",IF(AND($K42&lt;=AH$5,$L42&gt;AH$5),"",IF(AND($G42&lt;=AH$5,$H42&gt;AH$5),"■",""))))</f>
        <v/>
      </c>
      <c r="AI42" s="9" t="str">
        <f t="shared" si="22"/>
        <v/>
      </c>
      <c r="AJ42" s="9" t="str">
        <f t="shared" si="22"/>
        <v/>
      </c>
      <c r="AK42" s="10" t="str">
        <f t="shared" si="22"/>
        <v/>
      </c>
      <c r="AL42" s="8" t="str">
        <f t="shared" si="22"/>
        <v/>
      </c>
      <c r="AM42" s="9" t="str">
        <f t="shared" si="22"/>
        <v/>
      </c>
      <c r="AN42" s="9" t="str">
        <f t="shared" si="22"/>
        <v/>
      </c>
      <c r="AO42" s="10" t="str">
        <f t="shared" si="22"/>
        <v/>
      </c>
      <c r="AP42" s="8" t="str">
        <f t="shared" si="18"/>
        <v/>
      </c>
      <c r="AQ42" s="9" t="str">
        <f t="shared" si="18"/>
        <v/>
      </c>
      <c r="AR42" s="9" t="str">
        <f t="shared" si="18"/>
        <v/>
      </c>
      <c r="AS42" s="10" t="str">
        <f t="shared" si="18"/>
        <v/>
      </c>
      <c r="AT42" s="8" t="str">
        <f t="shared" si="18"/>
        <v/>
      </c>
      <c r="AU42" s="9" t="str">
        <f t="shared" si="18"/>
        <v/>
      </c>
      <c r="AV42" s="9" t="str">
        <f t="shared" si="18"/>
        <v/>
      </c>
      <c r="AW42" s="10" t="str">
        <f t="shared" si="18"/>
        <v/>
      </c>
      <c r="AX42" s="8" t="str">
        <f t="shared" si="18"/>
        <v/>
      </c>
      <c r="AY42" s="9" t="str">
        <f t="shared" si="18"/>
        <v/>
      </c>
      <c r="AZ42" s="9" t="str">
        <f t="shared" si="18"/>
        <v/>
      </c>
      <c r="BA42" s="10" t="str">
        <f t="shared" si="18"/>
        <v/>
      </c>
      <c r="BB42" s="8" t="str">
        <f t="shared" si="18"/>
        <v/>
      </c>
      <c r="BC42" s="9" t="str">
        <f t="shared" si="18"/>
        <v/>
      </c>
      <c r="BD42" s="9" t="str">
        <f t="shared" si="18"/>
        <v/>
      </c>
      <c r="BE42" s="10" t="str">
        <f t="shared" si="18"/>
        <v/>
      </c>
      <c r="BF42" s="8" t="str">
        <f t="shared" si="9"/>
        <v/>
      </c>
      <c r="BG42" s="9" t="str">
        <f t="shared" si="9"/>
        <v/>
      </c>
      <c r="BH42" s="9" t="str">
        <f t="shared" si="9"/>
        <v/>
      </c>
      <c r="BI42" s="10" t="str">
        <f t="shared" si="9"/>
        <v/>
      </c>
      <c r="BJ42" s="8" t="str">
        <f t="shared" si="19"/>
        <v/>
      </c>
      <c r="BK42" s="9" t="str">
        <f t="shared" si="19"/>
        <v/>
      </c>
      <c r="BL42" s="9" t="str">
        <f t="shared" si="19"/>
        <v/>
      </c>
      <c r="BM42" s="10" t="str">
        <f t="shared" si="19"/>
        <v/>
      </c>
      <c r="BN42" s="8" t="str">
        <f t="shared" si="19"/>
        <v/>
      </c>
      <c r="BO42" s="9" t="str">
        <f t="shared" si="19"/>
        <v/>
      </c>
      <c r="BP42" s="9" t="str">
        <f t="shared" si="19"/>
        <v/>
      </c>
      <c r="BQ42" s="10" t="str">
        <f t="shared" si="19"/>
        <v/>
      </c>
      <c r="BR42" s="8" t="str">
        <f t="shared" si="19"/>
        <v/>
      </c>
      <c r="BS42" s="9" t="str">
        <f t="shared" si="19"/>
        <v/>
      </c>
      <c r="BT42" s="9" t="str">
        <f t="shared" si="19"/>
        <v/>
      </c>
      <c r="BU42" s="10" t="str">
        <f t="shared" si="19"/>
        <v/>
      </c>
      <c r="BV42" s="8" t="str">
        <f t="shared" si="19"/>
        <v/>
      </c>
      <c r="BW42" s="9" t="str">
        <f t="shared" si="19"/>
        <v/>
      </c>
      <c r="BX42" s="9" t="str">
        <f t="shared" si="19"/>
        <v/>
      </c>
      <c r="BY42" s="10" t="str">
        <f t="shared" si="19"/>
        <v/>
      </c>
      <c r="CB42" s="7">
        <v>0.64583333333333337</v>
      </c>
    </row>
    <row r="43" spans="2:80" ht="19.5" customHeight="1">
      <c r="B43" s="40">
        <v>38</v>
      </c>
      <c r="C43" s="41" t="str">
        <f>IF(VLOOKUP($B43,管理シート!$B$10:$D$108,2,0)=0,"",VLOOKUP($B43,管理シート!$B$10:$D$108,2,0))</f>
        <v/>
      </c>
      <c r="D43" s="42" t="str">
        <f>IF(VLOOKUP($B43,管理シート!$B$10:$D$108,3,0)=0,"",VLOOKUP($B43,管理シート!$B$10:$D$108,3,0))</f>
        <v/>
      </c>
      <c r="E43" s="1" t="str">
        <f t="shared" si="14"/>
        <v/>
      </c>
      <c r="F43" s="2" t="str">
        <f t="shared" si="15"/>
        <v/>
      </c>
      <c r="G43" s="24"/>
      <c r="H43" s="25"/>
      <c r="I43" s="24"/>
      <c r="J43" s="25"/>
      <c r="K43" s="24"/>
      <c r="L43" s="25"/>
      <c r="M43" s="45"/>
      <c r="N43" s="8" t="str">
        <f t="shared" si="21"/>
        <v/>
      </c>
      <c r="O43" s="9" t="str">
        <f t="shared" si="21"/>
        <v/>
      </c>
      <c r="P43" s="9" t="str">
        <f t="shared" si="21"/>
        <v/>
      </c>
      <c r="Q43" s="10" t="str">
        <f t="shared" si="21"/>
        <v/>
      </c>
      <c r="R43" s="8" t="str">
        <f t="shared" si="20"/>
        <v/>
      </c>
      <c r="S43" s="9" t="str">
        <f t="shared" si="20"/>
        <v/>
      </c>
      <c r="T43" s="9" t="str">
        <f t="shared" si="20"/>
        <v/>
      </c>
      <c r="U43" s="10" t="str">
        <f t="shared" si="20"/>
        <v/>
      </c>
      <c r="V43" s="8" t="str">
        <f t="shared" si="20"/>
        <v/>
      </c>
      <c r="W43" s="9" t="str">
        <f t="shared" si="20"/>
        <v/>
      </c>
      <c r="X43" s="9" t="str">
        <f t="shared" si="20"/>
        <v/>
      </c>
      <c r="Y43" s="10" t="str">
        <f t="shared" si="20"/>
        <v/>
      </c>
      <c r="Z43" s="8" t="str">
        <f t="shared" si="20"/>
        <v/>
      </c>
      <c r="AA43" s="9" t="str">
        <f t="shared" si="20"/>
        <v/>
      </c>
      <c r="AB43" s="9" t="str">
        <f t="shared" si="20"/>
        <v/>
      </c>
      <c r="AC43" s="10" t="str">
        <f t="shared" si="20"/>
        <v/>
      </c>
      <c r="AD43" s="8" t="str">
        <f t="shared" si="20"/>
        <v/>
      </c>
      <c r="AE43" s="9" t="str">
        <f t="shared" si="20"/>
        <v/>
      </c>
      <c r="AF43" s="9" t="str">
        <f t="shared" si="20"/>
        <v/>
      </c>
      <c r="AG43" s="10" t="str">
        <f t="shared" si="20"/>
        <v/>
      </c>
      <c r="AH43" s="8" t="str">
        <f t="shared" si="22"/>
        <v/>
      </c>
      <c r="AI43" s="9" t="str">
        <f t="shared" si="22"/>
        <v/>
      </c>
      <c r="AJ43" s="9" t="str">
        <f t="shared" si="22"/>
        <v/>
      </c>
      <c r="AK43" s="10" t="str">
        <f t="shared" si="22"/>
        <v/>
      </c>
      <c r="AL43" s="8" t="str">
        <f t="shared" si="22"/>
        <v/>
      </c>
      <c r="AM43" s="9" t="str">
        <f t="shared" si="22"/>
        <v/>
      </c>
      <c r="AN43" s="9" t="str">
        <f t="shared" si="22"/>
        <v/>
      </c>
      <c r="AO43" s="10" t="str">
        <f t="shared" si="22"/>
        <v/>
      </c>
      <c r="AP43" s="8" t="str">
        <f t="shared" si="18"/>
        <v/>
      </c>
      <c r="AQ43" s="9" t="str">
        <f t="shared" si="18"/>
        <v/>
      </c>
      <c r="AR43" s="9" t="str">
        <f t="shared" si="18"/>
        <v/>
      </c>
      <c r="AS43" s="10" t="str">
        <f t="shared" si="18"/>
        <v/>
      </c>
      <c r="AT43" s="8" t="str">
        <f t="shared" si="18"/>
        <v/>
      </c>
      <c r="AU43" s="9" t="str">
        <f t="shared" si="18"/>
        <v/>
      </c>
      <c r="AV43" s="9" t="str">
        <f t="shared" si="18"/>
        <v/>
      </c>
      <c r="AW43" s="10" t="str">
        <f t="shared" si="18"/>
        <v/>
      </c>
      <c r="AX43" s="8" t="str">
        <f t="shared" si="18"/>
        <v/>
      </c>
      <c r="AY43" s="9" t="str">
        <f t="shared" si="18"/>
        <v/>
      </c>
      <c r="AZ43" s="9" t="str">
        <f t="shared" si="18"/>
        <v/>
      </c>
      <c r="BA43" s="10" t="str">
        <f t="shared" si="18"/>
        <v/>
      </c>
      <c r="BB43" s="8" t="str">
        <f t="shared" si="18"/>
        <v/>
      </c>
      <c r="BC43" s="9" t="str">
        <f t="shared" si="18"/>
        <v/>
      </c>
      <c r="BD43" s="9" t="str">
        <f t="shared" si="18"/>
        <v/>
      </c>
      <c r="BE43" s="10" t="str">
        <f t="shared" si="18"/>
        <v/>
      </c>
      <c r="BF43" s="8" t="str">
        <f t="shared" si="9"/>
        <v/>
      </c>
      <c r="BG43" s="9" t="str">
        <f t="shared" si="9"/>
        <v/>
      </c>
      <c r="BH43" s="9" t="str">
        <f t="shared" si="9"/>
        <v/>
      </c>
      <c r="BI43" s="10" t="str">
        <f t="shared" si="9"/>
        <v/>
      </c>
      <c r="BJ43" s="8" t="str">
        <f t="shared" si="19"/>
        <v/>
      </c>
      <c r="BK43" s="9" t="str">
        <f t="shared" si="19"/>
        <v/>
      </c>
      <c r="BL43" s="9" t="str">
        <f t="shared" si="19"/>
        <v/>
      </c>
      <c r="BM43" s="10" t="str">
        <f t="shared" si="19"/>
        <v/>
      </c>
      <c r="BN43" s="8" t="str">
        <f t="shared" si="19"/>
        <v/>
      </c>
      <c r="BO43" s="9" t="str">
        <f t="shared" si="19"/>
        <v/>
      </c>
      <c r="BP43" s="9" t="str">
        <f t="shared" si="19"/>
        <v/>
      </c>
      <c r="BQ43" s="10" t="str">
        <f t="shared" si="19"/>
        <v/>
      </c>
      <c r="BR43" s="8" t="str">
        <f t="shared" si="19"/>
        <v/>
      </c>
      <c r="BS43" s="9" t="str">
        <f t="shared" si="19"/>
        <v/>
      </c>
      <c r="BT43" s="9" t="str">
        <f t="shared" si="19"/>
        <v/>
      </c>
      <c r="BU43" s="10" t="str">
        <f t="shared" si="19"/>
        <v/>
      </c>
      <c r="BV43" s="8" t="str">
        <f t="shared" si="19"/>
        <v/>
      </c>
      <c r="BW43" s="9" t="str">
        <f t="shared" si="19"/>
        <v/>
      </c>
      <c r="BX43" s="9" t="str">
        <f t="shared" si="19"/>
        <v/>
      </c>
      <c r="BY43" s="10" t="str">
        <f t="shared" si="19"/>
        <v/>
      </c>
      <c r="CB43" s="7">
        <v>0.65625</v>
      </c>
    </row>
    <row r="44" spans="2:80" ht="19.5" customHeight="1">
      <c r="B44" s="40">
        <v>39</v>
      </c>
      <c r="C44" s="41" t="str">
        <f>IF(VLOOKUP($B44,管理シート!$B$10:$D$108,2,0)=0,"",VLOOKUP($B44,管理シート!$B$10:$D$108,2,0))</f>
        <v/>
      </c>
      <c r="D44" s="42" t="str">
        <f>IF(VLOOKUP($B44,管理シート!$B$10:$D$108,3,0)=0,"",VLOOKUP($B44,管理シート!$B$10:$D$108,3,0))</f>
        <v/>
      </c>
      <c r="E44" s="1" t="str">
        <f t="shared" si="14"/>
        <v/>
      </c>
      <c r="F44" s="2" t="str">
        <f t="shared" si="15"/>
        <v/>
      </c>
      <c r="G44" s="24"/>
      <c r="H44" s="25"/>
      <c r="I44" s="24"/>
      <c r="J44" s="25"/>
      <c r="K44" s="24"/>
      <c r="L44" s="25"/>
      <c r="M44" s="45"/>
      <c r="N44" s="8" t="str">
        <f t="shared" si="21"/>
        <v/>
      </c>
      <c r="O44" s="9" t="str">
        <f t="shared" si="21"/>
        <v/>
      </c>
      <c r="P44" s="9" t="str">
        <f t="shared" si="21"/>
        <v/>
      </c>
      <c r="Q44" s="10" t="str">
        <f t="shared" si="21"/>
        <v/>
      </c>
      <c r="R44" s="8" t="str">
        <f t="shared" si="20"/>
        <v/>
      </c>
      <c r="S44" s="9" t="str">
        <f t="shared" si="20"/>
        <v/>
      </c>
      <c r="T44" s="9" t="str">
        <f t="shared" si="20"/>
        <v/>
      </c>
      <c r="U44" s="10" t="str">
        <f t="shared" si="20"/>
        <v/>
      </c>
      <c r="V44" s="8" t="str">
        <f t="shared" si="20"/>
        <v/>
      </c>
      <c r="W44" s="9" t="str">
        <f t="shared" si="20"/>
        <v/>
      </c>
      <c r="X44" s="9" t="str">
        <f t="shared" si="20"/>
        <v/>
      </c>
      <c r="Y44" s="10" t="str">
        <f t="shared" si="20"/>
        <v/>
      </c>
      <c r="Z44" s="8" t="str">
        <f t="shared" si="20"/>
        <v/>
      </c>
      <c r="AA44" s="9" t="str">
        <f t="shared" si="20"/>
        <v/>
      </c>
      <c r="AB44" s="9" t="str">
        <f t="shared" si="20"/>
        <v/>
      </c>
      <c r="AC44" s="10" t="str">
        <f t="shared" si="20"/>
        <v/>
      </c>
      <c r="AD44" s="8" t="str">
        <f t="shared" si="20"/>
        <v/>
      </c>
      <c r="AE44" s="9" t="str">
        <f t="shared" si="20"/>
        <v/>
      </c>
      <c r="AF44" s="9" t="str">
        <f t="shared" si="20"/>
        <v/>
      </c>
      <c r="AG44" s="10" t="str">
        <f t="shared" si="20"/>
        <v/>
      </c>
      <c r="AH44" s="8" t="str">
        <f t="shared" si="22"/>
        <v/>
      </c>
      <c r="AI44" s="9" t="str">
        <f t="shared" si="22"/>
        <v/>
      </c>
      <c r="AJ44" s="9" t="str">
        <f t="shared" si="22"/>
        <v/>
      </c>
      <c r="AK44" s="10" t="str">
        <f t="shared" si="22"/>
        <v/>
      </c>
      <c r="AL44" s="8" t="str">
        <f t="shared" si="22"/>
        <v/>
      </c>
      <c r="AM44" s="9" t="str">
        <f t="shared" si="22"/>
        <v/>
      </c>
      <c r="AN44" s="9" t="str">
        <f t="shared" si="22"/>
        <v/>
      </c>
      <c r="AO44" s="10" t="str">
        <f t="shared" si="22"/>
        <v/>
      </c>
      <c r="AP44" s="8" t="str">
        <f t="shared" si="18"/>
        <v/>
      </c>
      <c r="AQ44" s="9" t="str">
        <f t="shared" si="18"/>
        <v/>
      </c>
      <c r="AR44" s="9" t="str">
        <f t="shared" si="18"/>
        <v/>
      </c>
      <c r="AS44" s="10" t="str">
        <f t="shared" si="18"/>
        <v/>
      </c>
      <c r="AT44" s="8" t="str">
        <f t="shared" si="18"/>
        <v/>
      </c>
      <c r="AU44" s="9" t="str">
        <f t="shared" si="18"/>
        <v/>
      </c>
      <c r="AV44" s="9" t="str">
        <f t="shared" si="18"/>
        <v/>
      </c>
      <c r="AW44" s="10" t="str">
        <f t="shared" si="18"/>
        <v/>
      </c>
      <c r="AX44" s="8" t="str">
        <f t="shared" si="18"/>
        <v/>
      </c>
      <c r="AY44" s="9" t="str">
        <f t="shared" si="18"/>
        <v/>
      </c>
      <c r="AZ44" s="9" t="str">
        <f t="shared" si="18"/>
        <v/>
      </c>
      <c r="BA44" s="10" t="str">
        <f t="shared" si="18"/>
        <v/>
      </c>
      <c r="BB44" s="8" t="str">
        <f t="shared" si="18"/>
        <v/>
      </c>
      <c r="BC44" s="9" t="str">
        <f t="shared" si="18"/>
        <v/>
      </c>
      <c r="BD44" s="9" t="str">
        <f t="shared" si="18"/>
        <v/>
      </c>
      <c r="BE44" s="10" t="str">
        <f t="shared" si="18"/>
        <v/>
      </c>
      <c r="BF44" s="8" t="str">
        <f t="shared" si="9"/>
        <v/>
      </c>
      <c r="BG44" s="9" t="str">
        <f t="shared" si="9"/>
        <v/>
      </c>
      <c r="BH44" s="9" t="str">
        <f t="shared" si="9"/>
        <v/>
      </c>
      <c r="BI44" s="10" t="str">
        <f t="shared" si="9"/>
        <v/>
      </c>
      <c r="BJ44" s="8" t="str">
        <f t="shared" si="19"/>
        <v/>
      </c>
      <c r="BK44" s="9" t="str">
        <f t="shared" si="19"/>
        <v/>
      </c>
      <c r="BL44" s="9" t="str">
        <f t="shared" si="19"/>
        <v/>
      </c>
      <c r="BM44" s="10" t="str">
        <f t="shared" si="19"/>
        <v/>
      </c>
      <c r="BN44" s="8" t="str">
        <f t="shared" si="19"/>
        <v/>
      </c>
      <c r="BO44" s="9" t="str">
        <f t="shared" si="19"/>
        <v/>
      </c>
      <c r="BP44" s="9" t="str">
        <f t="shared" si="19"/>
        <v/>
      </c>
      <c r="BQ44" s="10" t="str">
        <f t="shared" si="19"/>
        <v/>
      </c>
      <c r="BR44" s="8" t="str">
        <f t="shared" si="19"/>
        <v/>
      </c>
      <c r="BS44" s="9" t="str">
        <f t="shared" si="19"/>
        <v/>
      </c>
      <c r="BT44" s="9" t="str">
        <f t="shared" si="19"/>
        <v/>
      </c>
      <c r="BU44" s="10" t="str">
        <f t="shared" si="19"/>
        <v/>
      </c>
      <c r="BV44" s="8" t="str">
        <f t="shared" si="19"/>
        <v/>
      </c>
      <c r="BW44" s="9" t="str">
        <f t="shared" si="19"/>
        <v/>
      </c>
      <c r="BX44" s="9" t="str">
        <f t="shared" si="19"/>
        <v/>
      </c>
      <c r="BY44" s="10" t="str">
        <f t="shared" si="19"/>
        <v/>
      </c>
      <c r="CB44" s="7">
        <v>0.66666666666666663</v>
      </c>
    </row>
    <row r="45" spans="2:80" ht="19.5" customHeight="1">
      <c r="B45" s="40">
        <v>40</v>
      </c>
      <c r="C45" s="41" t="str">
        <f>IF(VLOOKUP($B45,管理シート!$B$10:$D$108,2,0)=0,"",VLOOKUP($B45,管理シート!$B$10:$D$108,2,0))</f>
        <v/>
      </c>
      <c r="D45" s="42" t="str">
        <f>IF(VLOOKUP($B45,管理シート!$B$10:$D$108,3,0)=0,"",VLOOKUP($B45,管理シート!$B$10:$D$108,3,0))</f>
        <v/>
      </c>
      <c r="E45" s="1" t="str">
        <f t="shared" si="14"/>
        <v/>
      </c>
      <c r="F45" s="2" t="str">
        <f t="shared" si="15"/>
        <v/>
      </c>
      <c r="G45" s="24"/>
      <c r="H45" s="25"/>
      <c r="I45" s="24"/>
      <c r="J45" s="25"/>
      <c r="K45" s="24"/>
      <c r="L45" s="25"/>
      <c r="M45" s="45"/>
      <c r="N45" s="8" t="str">
        <f t="shared" si="21"/>
        <v/>
      </c>
      <c r="O45" s="9" t="str">
        <f t="shared" si="21"/>
        <v/>
      </c>
      <c r="P45" s="9" t="str">
        <f t="shared" si="21"/>
        <v/>
      </c>
      <c r="Q45" s="10" t="str">
        <f t="shared" si="21"/>
        <v/>
      </c>
      <c r="R45" s="8" t="str">
        <f t="shared" si="20"/>
        <v/>
      </c>
      <c r="S45" s="9" t="str">
        <f t="shared" si="20"/>
        <v/>
      </c>
      <c r="T45" s="9" t="str">
        <f t="shared" si="20"/>
        <v/>
      </c>
      <c r="U45" s="10" t="str">
        <f t="shared" si="20"/>
        <v/>
      </c>
      <c r="V45" s="8" t="str">
        <f t="shared" si="20"/>
        <v/>
      </c>
      <c r="W45" s="9" t="str">
        <f t="shared" si="20"/>
        <v/>
      </c>
      <c r="X45" s="9" t="str">
        <f t="shared" si="20"/>
        <v/>
      </c>
      <c r="Y45" s="10" t="str">
        <f t="shared" si="20"/>
        <v/>
      </c>
      <c r="Z45" s="8" t="str">
        <f t="shared" si="20"/>
        <v/>
      </c>
      <c r="AA45" s="9" t="str">
        <f t="shared" si="20"/>
        <v/>
      </c>
      <c r="AB45" s="9" t="str">
        <f t="shared" si="20"/>
        <v/>
      </c>
      <c r="AC45" s="10" t="str">
        <f t="shared" si="20"/>
        <v/>
      </c>
      <c r="AD45" s="8" t="str">
        <f t="shared" si="20"/>
        <v/>
      </c>
      <c r="AE45" s="9" t="str">
        <f t="shared" si="20"/>
        <v/>
      </c>
      <c r="AF45" s="9" t="str">
        <f t="shared" si="20"/>
        <v/>
      </c>
      <c r="AG45" s="10" t="str">
        <f t="shared" si="20"/>
        <v/>
      </c>
      <c r="AH45" s="8" t="str">
        <f t="shared" si="22"/>
        <v/>
      </c>
      <c r="AI45" s="9" t="str">
        <f t="shared" si="22"/>
        <v/>
      </c>
      <c r="AJ45" s="9" t="str">
        <f t="shared" si="22"/>
        <v/>
      </c>
      <c r="AK45" s="10" t="str">
        <f t="shared" si="22"/>
        <v/>
      </c>
      <c r="AL45" s="8" t="str">
        <f t="shared" si="22"/>
        <v/>
      </c>
      <c r="AM45" s="9" t="str">
        <f t="shared" si="22"/>
        <v/>
      </c>
      <c r="AN45" s="9" t="str">
        <f t="shared" si="22"/>
        <v/>
      </c>
      <c r="AO45" s="10" t="str">
        <f t="shared" si="22"/>
        <v/>
      </c>
      <c r="AP45" s="8" t="str">
        <f t="shared" si="18"/>
        <v/>
      </c>
      <c r="AQ45" s="9" t="str">
        <f t="shared" si="18"/>
        <v/>
      </c>
      <c r="AR45" s="9" t="str">
        <f t="shared" si="18"/>
        <v/>
      </c>
      <c r="AS45" s="10" t="str">
        <f t="shared" si="18"/>
        <v/>
      </c>
      <c r="AT45" s="8" t="str">
        <f t="shared" si="18"/>
        <v/>
      </c>
      <c r="AU45" s="9" t="str">
        <f t="shared" si="18"/>
        <v/>
      </c>
      <c r="AV45" s="9" t="str">
        <f t="shared" si="18"/>
        <v/>
      </c>
      <c r="AW45" s="10" t="str">
        <f t="shared" si="18"/>
        <v/>
      </c>
      <c r="AX45" s="8" t="str">
        <f t="shared" si="18"/>
        <v/>
      </c>
      <c r="AY45" s="9" t="str">
        <f t="shared" si="18"/>
        <v/>
      </c>
      <c r="AZ45" s="9" t="str">
        <f t="shared" si="18"/>
        <v/>
      </c>
      <c r="BA45" s="10" t="str">
        <f t="shared" si="18"/>
        <v/>
      </c>
      <c r="BB45" s="8" t="str">
        <f t="shared" si="18"/>
        <v/>
      </c>
      <c r="BC45" s="9" t="str">
        <f t="shared" si="18"/>
        <v/>
      </c>
      <c r="BD45" s="9" t="str">
        <f t="shared" si="18"/>
        <v/>
      </c>
      <c r="BE45" s="10" t="str">
        <f t="shared" si="18"/>
        <v/>
      </c>
      <c r="BF45" s="8" t="str">
        <f t="shared" si="9"/>
        <v/>
      </c>
      <c r="BG45" s="9" t="str">
        <f t="shared" si="9"/>
        <v/>
      </c>
      <c r="BH45" s="9" t="str">
        <f t="shared" si="9"/>
        <v/>
      </c>
      <c r="BI45" s="10" t="str">
        <f t="shared" si="9"/>
        <v/>
      </c>
      <c r="BJ45" s="8" t="str">
        <f t="shared" si="19"/>
        <v/>
      </c>
      <c r="BK45" s="9" t="str">
        <f t="shared" si="19"/>
        <v/>
      </c>
      <c r="BL45" s="9" t="str">
        <f t="shared" si="19"/>
        <v/>
      </c>
      <c r="BM45" s="10" t="str">
        <f t="shared" si="19"/>
        <v/>
      </c>
      <c r="BN45" s="8" t="str">
        <f t="shared" si="19"/>
        <v/>
      </c>
      <c r="BO45" s="9" t="str">
        <f t="shared" si="19"/>
        <v/>
      </c>
      <c r="BP45" s="9" t="str">
        <f t="shared" si="19"/>
        <v/>
      </c>
      <c r="BQ45" s="10" t="str">
        <f t="shared" si="19"/>
        <v/>
      </c>
      <c r="BR45" s="8" t="str">
        <f t="shared" si="19"/>
        <v/>
      </c>
      <c r="BS45" s="9" t="str">
        <f t="shared" si="19"/>
        <v/>
      </c>
      <c r="BT45" s="9" t="str">
        <f t="shared" si="19"/>
        <v/>
      </c>
      <c r="BU45" s="10" t="str">
        <f t="shared" si="19"/>
        <v/>
      </c>
      <c r="BV45" s="8" t="str">
        <f t="shared" si="19"/>
        <v/>
      </c>
      <c r="BW45" s="9" t="str">
        <f t="shared" si="19"/>
        <v/>
      </c>
      <c r="BX45" s="9" t="str">
        <f t="shared" si="19"/>
        <v/>
      </c>
      <c r="BY45" s="10" t="str">
        <f t="shared" si="19"/>
        <v/>
      </c>
      <c r="CB45" s="7">
        <v>0.67708333333333337</v>
      </c>
    </row>
    <row r="46" spans="2:80" ht="19.5" customHeight="1">
      <c r="B46" s="40">
        <v>41</v>
      </c>
      <c r="C46" s="41" t="str">
        <f>IF(VLOOKUP($B46,管理シート!$B$10:$D$108,2,0)=0,"",VLOOKUP($B46,管理シート!$B$10:$D$108,2,0))</f>
        <v/>
      </c>
      <c r="D46" s="42" t="str">
        <f>IF(VLOOKUP($B46,管理シート!$B$10:$D$108,3,0)=0,"",VLOOKUP($B46,管理シート!$B$10:$D$108,3,0))</f>
        <v/>
      </c>
      <c r="E46" s="1" t="str">
        <f t="shared" si="14"/>
        <v/>
      </c>
      <c r="F46" s="2" t="str">
        <f t="shared" si="15"/>
        <v/>
      </c>
      <c r="G46" s="24"/>
      <c r="H46" s="25"/>
      <c r="I46" s="24"/>
      <c r="J46" s="25"/>
      <c r="K46" s="24"/>
      <c r="L46" s="25"/>
      <c r="M46" s="45"/>
      <c r="N46" s="8" t="str">
        <f t="shared" si="21"/>
        <v/>
      </c>
      <c r="O46" s="9" t="str">
        <f t="shared" si="21"/>
        <v/>
      </c>
      <c r="P46" s="9" t="str">
        <f t="shared" si="21"/>
        <v/>
      </c>
      <c r="Q46" s="10" t="str">
        <f t="shared" si="21"/>
        <v/>
      </c>
      <c r="R46" s="8" t="str">
        <f t="shared" si="20"/>
        <v/>
      </c>
      <c r="S46" s="9" t="str">
        <f t="shared" si="20"/>
        <v/>
      </c>
      <c r="T46" s="9" t="str">
        <f t="shared" si="20"/>
        <v/>
      </c>
      <c r="U46" s="10" t="str">
        <f t="shared" si="20"/>
        <v/>
      </c>
      <c r="V46" s="8" t="str">
        <f t="shared" si="20"/>
        <v/>
      </c>
      <c r="W46" s="9" t="str">
        <f t="shared" si="20"/>
        <v/>
      </c>
      <c r="X46" s="9" t="str">
        <f t="shared" si="20"/>
        <v/>
      </c>
      <c r="Y46" s="10" t="str">
        <f t="shared" si="20"/>
        <v/>
      </c>
      <c r="Z46" s="8" t="str">
        <f t="shared" si="20"/>
        <v/>
      </c>
      <c r="AA46" s="9" t="str">
        <f t="shared" si="20"/>
        <v/>
      </c>
      <c r="AB46" s="9" t="str">
        <f t="shared" si="20"/>
        <v/>
      </c>
      <c r="AC46" s="10" t="str">
        <f t="shared" si="20"/>
        <v/>
      </c>
      <c r="AD46" s="8" t="str">
        <f t="shared" si="20"/>
        <v/>
      </c>
      <c r="AE46" s="9" t="str">
        <f t="shared" si="20"/>
        <v/>
      </c>
      <c r="AF46" s="9" t="str">
        <f t="shared" si="20"/>
        <v/>
      </c>
      <c r="AG46" s="10" t="str">
        <f t="shared" si="20"/>
        <v/>
      </c>
      <c r="AH46" s="8" t="str">
        <f t="shared" si="22"/>
        <v/>
      </c>
      <c r="AI46" s="9" t="str">
        <f t="shared" si="22"/>
        <v/>
      </c>
      <c r="AJ46" s="9" t="str">
        <f t="shared" si="22"/>
        <v/>
      </c>
      <c r="AK46" s="10" t="str">
        <f t="shared" si="22"/>
        <v/>
      </c>
      <c r="AL46" s="8" t="str">
        <f t="shared" si="22"/>
        <v/>
      </c>
      <c r="AM46" s="9" t="str">
        <f t="shared" si="22"/>
        <v/>
      </c>
      <c r="AN46" s="9" t="str">
        <f t="shared" si="22"/>
        <v/>
      </c>
      <c r="AO46" s="10" t="str">
        <f t="shared" si="22"/>
        <v/>
      </c>
      <c r="AP46" s="8" t="str">
        <f t="shared" si="18"/>
        <v/>
      </c>
      <c r="AQ46" s="9" t="str">
        <f t="shared" si="18"/>
        <v/>
      </c>
      <c r="AR46" s="9" t="str">
        <f t="shared" si="18"/>
        <v/>
      </c>
      <c r="AS46" s="10" t="str">
        <f t="shared" si="18"/>
        <v/>
      </c>
      <c r="AT46" s="8" t="str">
        <f t="shared" si="18"/>
        <v/>
      </c>
      <c r="AU46" s="9" t="str">
        <f t="shared" si="18"/>
        <v/>
      </c>
      <c r="AV46" s="9" t="str">
        <f t="shared" si="18"/>
        <v/>
      </c>
      <c r="AW46" s="10" t="str">
        <f t="shared" si="18"/>
        <v/>
      </c>
      <c r="AX46" s="8" t="str">
        <f t="shared" si="18"/>
        <v/>
      </c>
      <c r="AY46" s="9" t="str">
        <f t="shared" si="18"/>
        <v/>
      </c>
      <c r="AZ46" s="9" t="str">
        <f t="shared" si="18"/>
        <v/>
      </c>
      <c r="BA46" s="10" t="str">
        <f t="shared" si="18"/>
        <v/>
      </c>
      <c r="BB46" s="8" t="str">
        <f t="shared" si="18"/>
        <v/>
      </c>
      <c r="BC46" s="9" t="str">
        <f t="shared" si="18"/>
        <v/>
      </c>
      <c r="BD46" s="9" t="str">
        <f t="shared" si="18"/>
        <v/>
      </c>
      <c r="BE46" s="10" t="str">
        <f t="shared" ref="AP46:BE55" si="23">IF($G46="","",IF(AND($I46&lt;=BE$5,$J46&gt;BE$5),"",IF(AND($K46&lt;=BE$5,$L46&gt;BE$5),"",IF(AND($G46&lt;=BE$5,$H46&gt;BE$5),"■",""))))</f>
        <v/>
      </c>
      <c r="BF46" s="8" t="str">
        <f t="shared" si="9"/>
        <v/>
      </c>
      <c r="BG46" s="9" t="str">
        <f t="shared" si="9"/>
        <v/>
      </c>
      <c r="BH46" s="9" t="str">
        <f t="shared" si="9"/>
        <v/>
      </c>
      <c r="BI46" s="10" t="str">
        <f t="shared" si="9"/>
        <v/>
      </c>
      <c r="BJ46" s="8" t="str">
        <f t="shared" si="19"/>
        <v/>
      </c>
      <c r="BK46" s="9" t="str">
        <f t="shared" si="19"/>
        <v/>
      </c>
      <c r="BL46" s="9" t="str">
        <f t="shared" si="19"/>
        <v/>
      </c>
      <c r="BM46" s="10" t="str">
        <f t="shared" si="19"/>
        <v/>
      </c>
      <c r="BN46" s="8" t="str">
        <f t="shared" si="19"/>
        <v/>
      </c>
      <c r="BO46" s="9" t="str">
        <f t="shared" si="19"/>
        <v/>
      </c>
      <c r="BP46" s="9" t="str">
        <f t="shared" si="19"/>
        <v/>
      </c>
      <c r="BQ46" s="10" t="str">
        <f t="shared" si="19"/>
        <v/>
      </c>
      <c r="BR46" s="8" t="str">
        <f t="shared" si="19"/>
        <v/>
      </c>
      <c r="BS46" s="9" t="str">
        <f t="shared" si="19"/>
        <v/>
      </c>
      <c r="BT46" s="9" t="str">
        <f t="shared" si="19"/>
        <v/>
      </c>
      <c r="BU46" s="10" t="str">
        <f t="shared" si="19"/>
        <v/>
      </c>
      <c r="BV46" s="8" t="str">
        <f t="shared" si="19"/>
        <v/>
      </c>
      <c r="BW46" s="9" t="str">
        <f t="shared" si="19"/>
        <v/>
      </c>
      <c r="BX46" s="9" t="str">
        <f t="shared" si="19"/>
        <v/>
      </c>
      <c r="BY46" s="10" t="str">
        <f t="shared" ref="BY46:BY55" si="24">IF($G46="","",IF(AND($I46&lt;=BY$5,$J46&gt;BY$5),"",IF(AND($K46&lt;=BY$5,$L46&gt;BY$5),"",IF(AND($G46&lt;=BY$5,$H46&gt;BY$5),"■",""))))</f>
        <v/>
      </c>
      <c r="CB46" s="7">
        <v>0.6875</v>
      </c>
    </row>
    <row r="47" spans="2:80" ht="19.5" customHeight="1">
      <c r="B47" s="40">
        <v>42</v>
      </c>
      <c r="C47" s="41" t="str">
        <f>IF(VLOOKUP($B47,管理シート!$B$10:$D$108,2,0)=0,"",VLOOKUP($B47,管理シート!$B$10:$D$108,2,0))</f>
        <v/>
      </c>
      <c r="D47" s="42" t="str">
        <f>IF(VLOOKUP($B47,管理シート!$B$10:$D$108,3,0)=0,"",VLOOKUP($B47,管理シート!$B$10:$D$108,3,0))</f>
        <v/>
      </c>
      <c r="E47" s="1" t="str">
        <f t="shared" si="14"/>
        <v/>
      </c>
      <c r="F47" s="2" t="str">
        <f t="shared" si="15"/>
        <v/>
      </c>
      <c r="G47" s="24"/>
      <c r="H47" s="25"/>
      <c r="I47" s="24"/>
      <c r="J47" s="25"/>
      <c r="K47" s="24"/>
      <c r="L47" s="25"/>
      <c r="M47" s="45"/>
      <c r="N47" s="8" t="str">
        <f t="shared" si="21"/>
        <v/>
      </c>
      <c r="O47" s="9" t="str">
        <f t="shared" si="21"/>
        <v/>
      </c>
      <c r="P47" s="9" t="str">
        <f t="shared" si="21"/>
        <v/>
      </c>
      <c r="Q47" s="10" t="str">
        <f t="shared" si="21"/>
        <v/>
      </c>
      <c r="R47" s="8" t="str">
        <f t="shared" si="20"/>
        <v/>
      </c>
      <c r="S47" s="9" t="str">
        <f t="shared" si="20"/>
        <v/>
      </c>
      <c r="T47" s="9" t="str">
        <f t="shared" si="20"/>
        <v/>
      </c>
      <c r="U47" s="10" t="str">
        <f t="shared" si="20"/>
        <v/>
      </c>
      <c r="V47" s="8" t="str">
        <f t="shared" si="20"/>
        <v/>
      </c>
      <c r="W47" s="9" t="str">
        <f t="shared" si="20"/>
        <v/>
      </c>
      <c r="X47" s="9" t="str">
        <f t="shared" si="20"/>
        <v/>
      </c>
      <c r="Y47" s="10" t="str">
        <f t="shared" si="20"/>
        <v/>
      </c>
      <c r="Z47" s="8" t="str">
        <f t="shared" si="20"/>
        <v/>
      </c>
      <c r="AA47" s="9" t="str">
        <f t="shared" si="20"/>
        <v/>
      </c>
      <c r="AB47" s="9" t="str">
        <f t="shared" si="20"/>
        <v/>
      </c>
      <c r="AC47" s="10" t="str">
        <f t="shared" si="20"/>
        <v/>
      </c>
      <c r="AD47" s="8" t="str">
        <f t="shared" si="20"/>
        <v/>
      </c>
      <c r="AE47" s="9" t="str">
        <f t="shared" si="20"/>
        <v/>
      </c>
      <c r="AF47" s="9" t="str">
        <f t="shared" si="20"/>
        <v/>
      </c>
      <c r="AG47" s="10" t="str">
        <f t="shared" si="20"/>
        <v/>
      </c>
      <c r="AH47" s="8" t="str">
        <f t="shared" si="22"/>
        <v/>
      </c>
      <c r="AI47" s="9" t="str">
        <f t="shared" si="22"/>
        <v/>
      </c>
      <c r="AJ47" s="9" t="str">
        <f t="shared" si="22"/>
        <v/>
      </c>
      <c r="AK47" s="10" t="str">
        <f t="shared" si="22"/>
        <v/>
      </c>
      <c r="AL47" s="8" t="str">
        <f t="shared" si="22"/>
        <v/>
      </c>
      <c r="AM47" s="9" t="str">
        <f t="shared" si="22"/>
        <v/>
      </c>
      <c r="AN47" s="9" t="str">
        <f t="shared" si="22"/>
        <v/>
      </c>
      <c r="AO47" s="10" t="str">
        <f t="shared" si="22"/>
        <v/>
      </c>
      <c r="AP47" s="8" t="str">
        <f t="shared" si="23"/>
        <v/>
      </c>
      <c r="AQ47" s="9" t="str">
        <f t="shared" si="23"/>
        <v/>
      </c>
      <c r="AR47" s="9" t="str">
        <f t="shared" si="23"/>
        <v/>
      </c>
      <c r="AS47" s="10" t="str">
        <f t="shared" si="23"/>
        <v/>
      </c>
      <c r="AT47" s="8" t="str">
        <f t="shared" si="23"/>
        <v/>
      </c>
      <c r="AU47" s="9" t="str">
        <f t="shared" si="23"/>
        <v/>
      </c>
      <c r="AV47" s="9" t="str">
        <f t="shared" si="23"/>
        <v/>
      </c>
      <c r="AW47" s="10" t="str">
        <f t="shared" si="23"/>
        <v/>
      </c>
      <c r="AX47" s="8" t="str">
        <f t="shared" si="23"/>
        <v/>
      </c>
      <c r="AY47" s="9" t="str">
        <f t="shared" si="23"/>
        <v/>
      </c>
      <c r="AZ47" s="9" t="str">
        <f t="shared" si="23"/>
        <v/>
      </c>
      <c r="BA47" s="10" t="str">
        <f t="shared" si="23"/>
        <v/>
      </c>
      <c r="BB47" s="8" t="str">
        <f t="shared" si="23"/>
        <v/>
      </c>
      <c r="BC47" s="9" t="str">
        <f t="shared" si="23"/>
        <v/>
      </c>
      <c r="BD47" s="9" t="str">
        <f t="shared" si="23"/>
        <v/>
      </c>
      <c r="BE47" s="10" t="str">
        <f t="shared" si="23"/>
        <v/>
      </c>
      <c r="BF47" s="8" t="str">
        <f t="shared" si="9"/>
        <v/>
      </c>
      <c r="BG47" s="9" t="str">
        <f t="shared" si="9"/>
        <v/>
      </c>
      <c r="BH47" s="9" t="str">
        <f t="shared" si="9"/>
        <v/>
      </c>
      <c r="BI47" s="10" t="str">
        <f t="shared" si="9"/>
        <v/>
      </c>
      <c r="BJ47" s="8" t="str">
        <f t="shared" ref="BJ47:BX55" si="25">IF($G47="","",IF(AND($I47&lt;=BJ$5,$J47&gt;BJ$5),"",IF(AND($K47&lt;=BJ$5,$L47&gt;BJ$5),"",IF(AND($G47&lt;=BJ$5,$H47&gt;BJ$5),"■",""))))</f>
        <v/>
      </c>
      <c r="BK47" s="9" t="str">
        <f t="shared" si="25"/>
        <v/>
      </c>
      <c r="BL47" s="9" t="str">
        <f t="shared" si="25"/>
        <v/>
      </c>
      <c r="BM47" s="10" t="str">
        <f t="shared" si="25"/>
        <v/>
      </c>
      <c r="BN47" s="8" t="str">
        <f t="shared" si="25"/>
        <v/>
      </c>
      <c r="BO47" s="9" t="str">
        <f t="shared" si="25"/>
        <v/>
      </c>
      <c r="BP47" s="9" t="str">
        <f t="shared" si="25"/>
        <v/>
      </c>
      <c r="BQ47" s="10" t="str">
        <f t="shared" si="25"/>
        <v/>
      </c>
      <c r="BR47" s="8" t="str">
        <f t="shared" si="25"/>
        <v/>
      </c>
      <c r="BS47" s="9" t="str">
        <f t="shared" si="25"/>
        <v/>
      </c>
      <c r="BT47" s="9" t="str">
        <f t="shared" si="25"/>
        <v/>
      </c>
      <c r="BU47" s="10" t="str">
        <f t="shared" si="25"/>
        <v/>
      </c>
      <c r="BV47" s="8" t="str">
        <f t="shared" si="25"/>
        <v/>
      </c>
      <c r="BW47" s="9" t="str">
        <f t="shared" si="25"/>
        <v/>
      </c>
      <c r="BX47" s="9" t="str">
        <f t="shared" si="25"/>
        <v/>
      </c>
      <c r="BY47" s="10" t="str">
        <f t="shared" si="24"/>
        <v/>
      </c>
      <c r="CB47" s="7">
        <v>0.69791666666666663</v>
      </c>
    </row>
    <row r="48" spans="2:80" ht="19.5" customHeight="1">
      <c r="B48" s="40">
        <v>43</v>
      </c>
      <c r="C48" s="41" t="str">
        <f>IF(VLOOKUP($B48,管理シート!$B$10:$D$108,2,0)=0,"",VLOOKUP($B48,管理シート!$B$10:$D$108,2,0))</f>
        <v/>
      </c>
      <c r="D48" s="42" t="str">
        <f>IF(VLOOKUP($B48,管理シート!$B$10:$D$108,3,0)=0,"",VLOOKUP($B48,管理シート!$B$10:$D$108,3,0))</f>
        <v/>
      </c>
      <c r="E48" s="1" t="str">
        <f t="shared" si="14"/>
        <v/>
      </c>
      <c r="F48" s="2" t="str">
        <f t="shared" si="15"/>
        <v/>
      </c>
      <c r="G48" s="24"/>
      <c r="H48" s="25"/>
      <c r="I48" s="24"/>
      <c r="J48" s="25"/>
      <c r="K48" s="24"/>
      <c r="L48" s="25"/>
      <c r="M48" s="45"/>
      <c r="N48" s="8" t="str">
        <f t="shared" si="21"/>
        <v/>
      </c>
      <c r="O48" s="9" t="str">
        <f t="shared" si="21"/>
        <v/>
      </c>
      <c r="P48" s="9" t="str">
        <f t="shared" si="21"/>
        <v/>
      </c>
      <c r="Q48" s="10" t="str">
        <f t="shared" si="21"/>
        <v/>
      </c>
      <c r="R48" s="8" t="str">
        <f t="shared" si="20"/>
        <v/>
      </c>
      <c r="S48" s="9" t="str">
        <f t="shared" si="20"/>
        <v/>
      </c>
      <c r="T48" s="9" t="str">
        <f t="shared" si="20"/>
        <v/>
      </c>
      <c r="U48" s="10" t="str">
        <f t="shared" si="20"/>
        <v/>
      </c>
      <c r="V48" s="8" t="str">
        <f t="shared" si="20"/>
        <v/>
      </c>
      <c r="W48" s="9" t="str">
        <f t="shared" si="20"/>
        <v/>
      </c>
      <c r="X48" s="9" t="str">
        <f t="shared" si="20"/>
        <v/>
      </c>
      <c r="Y48" s="10" t="str">
        <f t="shared" si="20"/>
        <v/>
      </c>
      <c r="Z48" s="8" t="str">
        <f t="shared" si="20"/>
        <v/>
      </c>
      <c r="AA48" s="9" t="str">
        <f t="shared" si="20"/>
        <v/>
      </c>
      <c r="AB48" s="9" t="str">
        <f t="shared" si="20"/>
        <v/>
      </c>
      <c r="AC48" s="10" t="str">
        <f t="shared" si="20"/>
        <v/>
      </c>
      <c r="AD48" s="8" t="str">
        <f t="shared" si="20"/>
        <v/>
      </c>
      <c r="AE48" s="9" t="str">
        <f t="shared" si="20"/>
        <v/>
      </c>
      <c r="AF48" s="9" t="str">
        <f t="shared" si="20"/>
        <v/>
      </c>
      <c r="AG48" s="10" t="str">
        <f t="shared" si="20"/>
        <v/>
      </c>
      <c r="AH48" s="8" t="str">
        <f t="shared" si="22"/>
        <v/>
      </c>
      <c r="AI48" s="9" t="str">
        <f t="shared" si="22"/>
        <v/>
      </c>
      <c r="AJ48" s="9" t="str">
        <f t="shared" si="22"/>
        <v/>
      </c>
      <c r="AK48" s="10" t="str">
        <f t="shared" si="22"/>
        <v/>
      </c>
      <c r="AL48" s="8" t="str">
        <f t="shared" si="22"/>
        <v/>
      </c>
      <c r="AM48" s="9" t="str">
        <f t="shared" si="22"/>
        <v/>
      </c>
      <c r="AN48" s="9" t="str">
        <f t="shared" si="22"/>
        <v/>
      </c>
      <c r="AO48" s="10" t="str">
        <f t="shared" si="22"/>
        <v/>
      </c>
      <c r="AP48" s="8" t="str">
        <f t="shared" si="23"/>
        <v/>
      </c>
      <c r="AQ48" s="9" t="str">
        <f t="shared" si="23"/>
        <v/>
      </c>
      <c r="AR48" s="9" t="str">
        <f t="shared" si="23"/>
        <v/>
      </c>
      <c r="AS48" s="10" t="str">
        <f t="shared" si="23"/>
        <v/>
      </c>
      <c r="AT48" s="8" t="str">
        <f t="shared" si="23"/>
        <v/>
      </c>
      <c r="AU48" s="9" t="str">
        <f t="shared" si="23"/>
        <v/>
      </c>
      <c r="AV48" s="9" t="str">
        <f t="shared" si="23"/>
        <v/>
      </c>
      <c r="AW48" s="10" t="str">
        <f t="shared" si="23"/>
        <v/>
      </c>
      <c r="AX48" s="8" t="str">
        <f t="shared" si="23"/>
        <v/>
      </c>
      <c r="AY48" s="9" t="str">
        <f t="shared" si="23"/>
        <v/>
      </c>
      <c r="AZ48" s="9" t="str">
        <f t="shared" si="23"/>
        <v/>
      </c>
      <c r="BA48" s="10" t="str">
        <f t="shared" si="23"/>
        <v/>
      </c>
      <c r="BB48" s="8" t="str">
        <f t="shared" si="23"/>
        <v/>
      </c>
      <c r="BC48" s="9" t="str">
        <f t="shared" si="23"/>
        <v/>
      </c>
      <c r="BD48" s="9" t="str">
        <f t="shared" si="23"/>
        <v/>
      </c>
      <c r="BE48" s="10" t="str">
        <f t="shared" si="23"/>
        <v/>
      </c>
      <c r="BF48" s="8" t="str">
        <f t="shared" si="9"/>
        <v/>
      </c>
      <c r="BG48" s="9" t="str">
        <f t="shared" si="9"/>
        <v/>
      </c>
      <c r="BH48" s="9" t="str">
        <f t="shared" si="9"/>
        <v/>
      </c>
      <c r="BI48" s="10" t="str">
        <f t="shared" si="9"/>
        <v/>
      </c>
      <c r="BJ48" s="8" t="str">
        <f t="shared" si="25"/>
        <v/>
      </c>
      <c r="BK48" s="9" t="str">
        <f t="shared" si="25"/>
        <v/>
      </c>
      <c r="BL48" s="9" t="str">
        <f t="shared" si="25"/>
        <v/>
      </c>
      <c r="BM48" s="10" t="str">
        <f t="shared" si="25"/>
        <v/>
      </c>
      <c r="BN48" s="8" t="str">
        <f t="shared" si="25"/>
        <v/>
      </c>
      <c r="BO48" s="9" t="str">
        <f t="shared" si="25"/>
        <v/>
      </c>
      <c r="BP48" s="9" t="str">
        <f t="shared" si="25"/>
        <v/>
      </c>
      <c r="BQ48" s="10" t="str">
        <f t="shared" si="25"/>
        <v/>
      </c>
      <c r="BR48" s="8" t="str">
        <f t="shared" si="25"/>
        <v/>
      </c>
      <c r="BS48" s="9" t="str">
        <f t="shared" si="25"/>
        <v/>
      </c>
      <c r="BT48" s="9" t="str">
        <f t="shared" si="25"/>
        <v/>
      </c>
      <c r="BU48" s="10" t="str">
        <f t="shared" si="25"/>
        <v/>
      </c>
      <c r="BV48" s="8" t="str">
        <f t="shared" si="25"/>
        <v/>
      </c>
      <c r="BW48" s="9" t="str">
        <f t="shared" si="25"/>
        <v/>
      </c>
      <c r="BX48" s="9" t="str">
        <f t="shared" si="25"/>
        <v/>
      </c>
      <c r="BY48" s="10" t="str">
        <f t="shared" si="24"/>
        <v/>
      </c>
      <c r="CB48" s="7">
        <v>0.70833333333333337</v>
      </c>
    </row>
    <row r="49" spans="2:80" ht="19.5" customHeight="1">
      <c r="B49" s="40">
        <v>44</v>
      </c>
      <c r="C49" s="41" t="str">
        <f>IF(VLOOKUP($B49,管理シート!$B$10:$D$108,2,0)=0,"",VLOOKUP($B49,管理シート!$B$10:$D$108,2,0))</f>
        <v/>
      </c>
      <c r="D49" s="42" t="str">
        <f>IF(VLOOKUP($B49,管理シート!$B$10:$D$108,3,0)=0,"",VLOOKUP($B49,管理シート!$B$10:$D$108,3,0))</f>
        <v/>
      </c>
      <c r="E49" s="1" t="str">
        <f t="shared" si="14"/>
        <v/>
      </c>
      <c r="F49" s="2" t="str">
        <f t="shared" si="15"/>
        <v/>
      </c>
      <c r="G49" s="24"/>
      <c r="H49" s="25"/>
      <c r="I49" s="24"/>
      <c r="J49" s="25"/>
      <c r="K49" s="24"/>
      <c r="L49" s="25"/>
      <c r="M49" s="45"/>
      <c r="N49" s="8" t="str">
        <f t="shared" si="21"/>
        <v/>
      </c>
      <c r="O49" s="9" t="str">
        <f t="shared" si="21"/>
        <v/>
      </c>
      <c r="P49" s="9" t="str">
        <f t="shared" si="21"/>
        <v/>
      </c>
      <c r="Q49" s="10" t="str">
        <f t="shared" si="21"/>
        <v/>
      </c>
      <c r="R49" s="8" t="str">
        <f t="shared" si="20"/>
        <v/>
      </c>
      <c r="S49" s="9" t="str">
        <f t="shared" si="20"/>
        <v/>
      </c>
      <c r="T49" s="9" t="str">
        <f t="shared" si="20"/>
        <v/>
      </c>
      <c r="U49" s="10" t="str">
        <f t="shared" si="20"/>
        <v/>
      </c>
      <c r="V49" s="8" t="str">
        <f t="shared" si="20"/>
        <v/>
      </c>
      <c r="W49" s="9" t="str">
        <f t="shared" si="20"/>
        <v/>
      </c>
      <c r="X49" s="9" t="str">
        <f t="shared" si="20"/>
        <v/>
      </c>
      <c r="Y49" s="10" t="str">
        <f t="shared" si="20"/>
        <v/>
      </c>
      <c r="Z49" s="8" t="str">
        <f t="shared" si="20"/>
        <v/>
      </c>
      <c r="AA49" s="9" t="str">
        <f t="shared" si="20"/>
        <v/>
      </c>
      <c r="AB49" s="9" t="str">
        <f t="shared" si="20"/>
        <v/>
      </c>
      <c r="AC49" s="10" t="str">
        <f t="shared" si="20"/>
        <v/>
      </c>
      <c r="AD49" s="8" t="str">
        <f t="shared" si="20"/>
        <v/>
      </c>
      <c r="AE49" s="9" t="str">
        <f t="shared" si="20"/>
        <v/>
      </c>
      <c r="AF49" s="9" t="str">
        <f t="shared" si="20"/>
        <v/>
      </c>
      <c r="AG49" s="10" t="str">
        <f t="shared" si="20"/>
        <v/>
      </c>
      <c r="AH49" s="8" t="str">
        <f t="shared" si="22"/>
        <v/>
      </c>
      <c r="AI49" s="9" t="str">
        <f t="shared" si="22"/>
        <v/>
      </c>
      <c r="AJ49" s="9" t="str">
        <f t="shared" si="22"/>
        <v/>
      </c>
      <c r="AK49" s="10" t="str">
        <f t="shared" si="22"/>
        <v/>
      </c>
      <c r="AL49" s="8" t="str">
        <f t="shared" si="22"/>
        <v/>
      </c>
      <c r="AM49" s="9" t="str">
        <f t="shared" si="22"/>
        <v/>
      </c>
      <c r="AN49" s="9" t="str">
        <f t="shared" si="22"/>
        <v/>
      </c>
      <c r="AO49" s="10" t="str">
        <f t="shared" si="22"/>
        <v/>
      </c>
      <c r="AP49" s="8" t="str">
        <f t="shared" si="23"/>
        <v/>
      </c>
      <c r="AQ49" s="9" t="str">
        <f t="shared" si="23"/>
        <v/>
      </c>
      <c r="AR49" s="9" t="str">
        <f t="shared" si="23"/>
        <v/>
      </c>
      <c r="AS49" s="10" t="str">
        <f t="shared" si="23"/>
        <v/>
      </c>
      <c r="AT49" s="8" t="str">
        <f t="shared" si="23"/>
        <v/>
      </c>
      <c r="AU49" s="9" t="str">
        <f t="shared" si="23"/>
        <v/>
      </c>
      <c r="AV49" s="9" t="str">
        <f t="shared" si="23"/>
        <v/>
      </c>
      <c r="AW49" s="10" t="str">
        <f t="shared" si="23"/>
        <v/>
      </c>
      <c r="AX49" s="8" t="str">
        <f t="shared" si="23"/>
        <v/>
      </c>
      <c r="AY49" s="9" t="str">
        <f t="shared" si="23"/>
        <v/>
      </c>
      <c r="AZ49" s="9" t="str">
        <f t="shared" si="23"/>
        <v/>
      </c>
      <c r="BA49" s="10" t="str">
        <f t="shared" si="23"/>
        <v/>
      </c>
      <c r="BB49" s="8" t="str">
        <f t="shared" si="23"/>
        <v/>
      </c>
      <c r="BC49" s="9" t="str">
        <f t="shared" si="23"/>
        <v/>
      </c>
      <c r="BD49" s="9" t="str">
        <f t="shared" si="23"/>
        <v/>
      </c>
      <c r="BE49" s="10" t="str">
        <f t="shared" si="23"/>
        <v/>
      </c>
      <c r="BF49" s="8" t="str">
        <f t="shared" si="9"/>
        <v/>
      </c>
      <c r="BG49" s="9" t="str">
        <f t="shared" si="9"/>
        <v/>
      </c>
      <c r="BH49" s="9" t="str">
        <f t="shared" si="9"/>
        <v/>
      </c>
      <c r="BI49" s="10" t="str">
        <f t="shared" si="9"/>
        <v/>
      </c>
      <c r="BJ49" s="8" t="str">
        <f t="shared" si="25"/>
        <v/>
      </c>
      <c r="BK49" s="9" t="str">
        <f t="shared" si="25"/>
        <v/>
      </c>
      <c r="BL49" s="9" t="str">
        <f t="shared" si="25"/>
        <v/>
      </c>
      <c r="BM49" s="10" t="str">
        <f t="shared" si="25"/>
        <v/>
      </c>
      <c r="BN49" s="8" t="str">
        <f t="shared" si="25"/>
        <v/>
      </c>
      <c r="BO49" s="9" t="str">
        <f t="shared" si="25"/>
        <v/>
      </c>
      <c r="BP49" s="9" t="str">
        <f t="shared" si="25"/>
        <v/>
      </c>
      <c r="BQ49" s="10" t="str">
        <f t="shared" si="25"/>
        <v/>
      </c>
      <c r="BR49" s="8" t="str">
        <f t="shared" si="25"/>
        <v/>
      </c>
      <c r="BS49" s="9" t="str">
        <f t="shared" si="25"/>
        <v/>
      </c>
      <c r="BT49" s="9" t="str">
        <f t="shared" si="25"/>
        <v/>
      </c>
      <c r="BU49" s="10" t="str">
        <f t="shared" si="25"/>
        <v/>
      </c>
      <c r="BV49" s="8" t="str">
        <f t="shared" si="25"/>
        <v/>
      </c>
      <c r="BW49" s="9" t="str">
        <f t="shared" si="25"/>
        <v/>
      </c>
      <c r="BX49" s="9" t="str">
        <f t="shared" si="25"/>
        <v/>
      </c>
      <c r="BY49" s="10" t="str">
        <f t="shared" si="24"/>
        <v/>
      </c>
      <c r="CB49" s="7">
        <v>0.71875</v>
      </c>
    </row>
    <row r="50" spans="2:80" ht="19.5" customHeight="1">
      <c r="B50" s="40">
        <v>45</v>
      </c>
      <c r="C50" s="41" t="str">
        <f>IF(VLOOKUP($B50,管理シート!$B$10:$D$108,2,0)=0,"",VLOOKUP($B50,管理シート!$B$10:$D$108,2,0))</f>
        <v/>
      </c>
      <c r="D50" s="42" t="str">
        <f>IF(VLOOKUP($B50,管理シート!$B$10:$D$108,3,0)=0,"",VLOOKUP($B50,管理シート!$B$10:$D$108,3,0))</f>
        <v/>
      </c>
      <c r="E50" s="1" t="str">
        <f t="shared" si="14"/>
        <v/>
      </c>
      <c r="F50" s="2" t="str">
        <f t="shared" si="15"/>
        <v/>
      </c>
      <c r="G50" s="24"/>
      <c r="H50" s="25"/>
      <c r="I50" s="24"/>
      <c r="J50" s="25"/>
      <c r="K50" s="24"/>
      <c r="L50" s="25"/>
      <c r="M50" s="45"/>
      <c r="N50" s="8" t="str">
        <f t="shared" si="21"/>
        <v/>
      </c>
      <c r="O50" s="9" t="str">
        <f t="shared" si="21"/>
        <v/>
      </c>
      <c r="P50" s="9" t="str">
        <f t="shared" si="21"/>
        <v/>
      </c>
      <c r="Q50" s="10" t="str">
        <f t="shared" si="21"/>
        <v/>
      </c>
      <c r="R50" s="8" t="str">
        <f t="shared" si="20"/>
        <v/>
      </c>
      <c r="S50" s="9" t="str">
        <f t="shared" si="20"/>
        <v/>
      </c>
      <c r="T50" s="9" t="str">
        <f t="shared" si="20"/>
        <v/>
      </c>
      <c r="U50" s="10" t="str">
        <f t="shared" si="20"/>
        <v/>
      </c>
      <c r="V50" s="8" t="str">
        <f t="shared" si="20"/>
        <v/>
      </c>
      <c r="W50" s="9" t="str">
        <f t="shared" si="20"/>
        <v/>
      </c>
      <c r="X50" s="9" t="str">
        <f t="shared" si="20"/>
        <v/>
      </c>
      <c r="Y50" s="10" t="str">
        <f t="shared" si="20"/>
        <v/>
      </c>
      <c r="Z50" s="8" t="str">
        <f t="shared" si="20"/>
        <v/>
      </c>
      <c r="AA50" s="9" t="str">
        <f t="shared" si="20"/>
        <v/>
      </c>
      <c r="AB50" s="9" t="str">
        <f t="shared" si="20"/>
        <v/>
      </c>
      <c r="AC50" s="10" t="str">
        <f t="shared" si="20"/>
        <v/>
      </c>
      <c r="AD50" s="8" t="str">
        <f t="shared" si="20"/>
        <v/>
      </c>
      <c r="AE50" s="9" t="str">
        <f t="shared" si="20"/>
        <v/>
      </c>
      <c r="AF50" s="9" t="str">
        <f t="shared" si="20"/>
        <v/>
      </c>
      <c r="AG50" s="10" t="str">
        <f t="shared" si="20"/>
        <v/>
      </c>
      <c r="AH50" s="8" t="str">
        <f t="shared" si="22"/>
        <v/>
      </c>
      <c r="AI50" s="9" t="str">
        <f t="shared" si="22"/>
        <v/>
      </c>
      <c r="AJ50" s="9" t="str">
        <f t="shared" si="22"/>
        <v/>
      </c>
      <c r="AK50" s="10" t="str">
        <f t="shared" si="22"/>
        <v/>
      </c>
      <c r="AL50" s="8" t="str">
        <f t="shared" si="22"/>
        <v/>
      </c>
      <c r="AM50" s="9" t="str">
        <f t="shared" si="22"/>
        <v/>
      </c>
      <c r="AN50" s="9" t="str">
        <f t="shared" si="22"/>
        <v/>
      </c>
      <c r="AO50" s="10" t="str">
        <f t="shared" si="22"/>
        <v/>
      </c>
      <c r="AP50" s="8" t="str">
        <f t="shared" si="23"/>
        <v/>
      </c>
      <c r="AQ50" s="9" t="str">
        <f t="shared" si="23"/>
        <v/>
      </c>
      <c r="AR50" s="9" t="str">
        <f t="shared" si="23"/>
        <v/>
      </c>
      <c r="AS50" s="10" t="str">
        <f t="shared" si="23"/>
        <v/>
      </c>
      <c r="AT50" s="8" t="str">
        <f t="shared" si="23"/>
        <v/>
      </c>
      <c r="AU50" s="9" t="str">
        <f t="shared" si="23"/>
        <v/>
      </c>
      <c r="AV50" s="9" t="str">
        <f t="shared" si="23"/>
        <v/>
      </c>
      <c r="AW50" s="10" t="str">
        <f t="shared" si="23"/>
        <v/>
      </c>
      <c r="AX50" s="8" t="str">
        <f t="shared" si="23"/>
        <v/>
      </c>
      <c r="AY50" s="9" t="str">
        <f t="shared" si="23"/>
        <v/>
      </c>
      <c r="AZ50" s="9" t="str">
        <f t="shared" si="23"/>
        <v/>
      </c>
      <c r="BA50" s="10" t="str">
        <f t="shared" si="23"/>
        <v/>
      </c>
      <c r="BB50" s="8" t="str">
        <f t="shared" si="23"/>
        <v/>
      </c>
      <c r="BC50" s="9" t="str">
        <f t="shared" si="23"/>
        <v/>
      </c>
      <c r="BD50" s="9" t="str">
        <f t="shared" si="23"/>
        <v/>
      </c>
      <c r="BE50" s="10" t="str">
        <f t="shared" si="23"/>
        <v/>
      </c>
      <c r="BF50" s="8" t="str">
        <f t="shared" si="9"/>
        <v/>
      </c>
      <c r="BG50" s="9" t="str">
        <f t="shared" si="9"/>
        <v/>
      </c>
      <c r="BH50" s="9" t="str">
        <f t="shared" si="9"/>
        <v/>
      </c>
      <c r="BI50" s="10" t="str">
        <f t="shared" si="9"/>
        <v/>
      </c>
      <c r="BJ50" s="8" t="str">
        <f t="shared" si="25"/>
        <v/>
      </c>
      <c r="BK50" s="9" t="str">
        <f t="shared" si="25"/>
        <v/>
      </c>
      <c r="BL50" s="9" t="str">
        <f t="shared" si="25"/>
        <v/>
      </c>
      <c r="BM50" s="10" t="str">
        <f t="shared" si="25"/>
        <v/>
      </c>
      <c r="BN50" s="8" t="str">
        <f t="shared" si="25"/>
        <v/>
      </c>
      <c r="BO50" s="9" t="str">
        <f t="shared" si="25"/>
        <v/>
      </c>
      <c r="BP50" s="9" t="str">
        <f t="shared" si="25"/>
        <v/>
      </c>
      <c r="BQ50" s="10" t="str">
        <f t="shared" si="25"/>
        <v/>
      </c>
      <c r="BR50" s="8" t="str">
        <f t="shared" si="25"/>
        <v/>
      </c>
      <c r="BS50" s="9" t="str">
        <f t="shared" si="25"/>
        <v/>
      </c>
      <c r="BT50" s="9" t="str">
        <f t="shared" si="25"/>
        <v/>
      </c>
      <c r="BU50" s="10" t="str">
        <f t="shared" si="25"/>
        <v/>
      </c>
      <c r="BV50" s="8" t="str">
        <f t="shared" si="25"/>
        <v/>
      </c>
      <c r="BW50" s="9" t="str">
        <f t="shared" si="25"/>
        <v/>
      </c>
      <c r="BX50" s="9" t="str">
        <f t="shared" si="25"/>
        <v/>
      </c>
      <c r="BY50" s="10" t="str">
        <f t="shared" si="24"/>
        <v/>
      </c>
      <c r="CB50" s="7">
        <v>0.72916666666666663</v>
      </c>
    </row>
    <row r="51" spans="2:80" ht="19.5" customHeight="1">
      <c r="B51" s="40">
        <v>46</v>
      </c>
      <c r="C51" s="41" t="str">
        <f>IF(VLOOKUP($B51,管理シート!$B$10:$D$108,2,0)=0,"",VLOOKUP($B51,管理シート!$B$10:$D$108,2,0))</f>
        <v/>
      </c>
      <c r="D51" s="42" t="str">
        <f>IF(VLOOKUP($B51,管理シート!$B$10:$D$108,3,0)=0,"",VLOOKUP($B51,管理シート!$B$10:$D$108,3,0))</f>
        <v/>
      </c>
      <c r="E51" s="1" t="str">
        <f t="shared" si="14"/>
        <v/>
      </c>
      <c r="F51" s="2" t="str">
        <f t="shared" si="15"/>
        <v/>
      </c>
      <c r="G51" s="24"/>
      <c r="H51" s="25"/>
      <c r="I51" s="24"/>
      <c r="J51" s="25"/>
      <c r="K51" s="24"/>
      <c r="L51" s="25"/>
      <c r="M51" s="45"/>
      <c r="N51" s="8" t="str">
        <f t="shared" si="21"/>
        <v/>
      </c>
      <c r="O51" s="9" t="str">
        <f t="shared" si="21"/>
        <v/>
      </c>
      <c r="P51" s="9" t="str">
        <f t="shared" si="21"/>
        <v/>
      </c>
      <c r="Q51" s="10" t="str">
        <f t="shared" si="21"/>
        <v/>
      </c>
      <c r="R51" s="8" t="str">
        <f t="shared" si="20"/>
        <v/>
      </c>
      <c r="S51" s="9" t="str">
        <f t="shared" si="20"/>
        <v/>
      </c>
      <c r="T51" s="9" t="str">
        <f t="shared" si="20"/>
        <v/>
      </c>
      <c r="U51" s="10" t="str">
        <f t="shared" si="20"/>
        <v/>
      </c>
      <c r="V51" s="8" t="str">
        <f t="shared" si="20"/>
        <v/>
      </c>
      <c r="W51" s="9" t="str">
        <f t="shared" si="20"/>
        <v/>
      </c>
      <c r="X51" s="9" t="str">
        <f t="shared" si="20"/>
        <v/>
      </c>
      <c r="Y51" s="10" t="str">
        <f t="shared" si="20"/>
        <v/>
      </c>
      <c r="Z51" s="8" t="str">
        <f t="shared" si="20"/>
        <v/>
      </c>
      <c r="AA51" s="9" t="str">
        <f t="shared" si="20"/>
        <v/>
      </c>
      <c r="AB51" s="9" t="str">
        <f t="shared" si="20"/>
        <v/>
      </c>
      <c r="AC51" s="10" t="str">
        <f t="shared" si="20"/>
        <v/>
      </c>
      <c r="AD51" s="8" t="str">
        <f t="shared" si="20"/>
        <v/>
      </c>
      <c r="AE51" s="9" t="str">
        <f t="shared" si="20"/>
        <v/>
      </c>
      <c r="AF51" s="9" t="str">
        <f t="shared" si="20"/>
        <v/>
      </c>
      <c r="AG51" s="10" t="str">
        <f t="shared" si="20"/>
        <v/>
      </c>
      <c r="AH51" s="8" t="str">
        <f t="shared" si="22"/>
        <v/>
      </c>
      <c r="AI51" s="9" t="str">
        <f t="shared" si="22"/>
        <v/>
      </c>
      <c r="AJ51" s="9" t="str">
        <f t="shared" si="22"/>
        <v/>
      </c>
      <c r="AK51" s="10" t="str">
        <f t="shared" si="22"/>
        <v/>
      </c>
      <c r="AL51" s="8" t="str">
        <f t="shared" si="22"/>
        <v/>
      </c>
      <c r="AM51" s="9" t="str">
        <f t="shared" si="22"/>
        <v/>
      </c>
      <c r="AN51" s="9" t="str">
        <f t="shared" si="22"/>
        <v/>
      </c>
      <c r="AO51" s="10" t="str">
        <f t="shared" si="22"/>
        <v/>
      </c>
      <c r="AP51" s="8" t="str">
        <f t="shared" si="23"/>
        <v/>
      </c>
      <c r="AQ51" s="9" t="str">
        <f t="shared" si="23"/>
        <v/>
      </c>
      <c r="AR51" s="9" t="str">
        <f t="shared" si="23"/>
        <v/>
      </c>
      <c r="AS51" s="10" t="str">
        <f t="shared" si="23"/>
        <v/>
      </c>
      <c r="AT51" s="8" t="str">
        <f t="shared" si="23"/>
        <v/>
      </c>
      <c r="AU51" s="9" t="str">
        <f t="shared" si="23"/>
        <v/>
      </c>
      <c r="AV51" s="9" t="str">
        <f t="shared" si="23"/>
        <v/>
      </c>
      <c r="AW51" s="10" t="str">
        <f t="shared" si="23"/>
        <v/>
      </c>
      <c r="AX51" s="8" t="str">
        <f t="shared" si="23"/>
        <v/>
      </c>
      <c r="AY51" s="9" t="str">
        <f t="shared" si="23"/>
        <v/>
      </c>
      <c r="AZ51" s="9" t="str">
        <f t="shared" si="23"/>
        <v/>
      </c>
      <c r="BA51" s="10" t="str">
        <f t="shared" si="23"/>
        <v/>
      </c>
      <c r="BB51" s="8" t="str">
        <f t="shared" si="23"/>
        <v/>
      </c>
      <c r="BC51" s="9" t="str">
        <f t="shared" si="23"/>
        <v/>
      </c>
      <c r="BD51" s="9" t="str">
        <f t="shared" si="23"/>
        <v/>
      </c>
      <c r="BE51" s="10" t="str">
        <f t="shared" si="23"/>
        <v/>
      </c>
      <c r="BF51" s="8" t="str">
        <f t="shared" si="9"/>
        <v/>
      </c>
      <c r="BG51" s="9" t="str">
        <f t="shared" si="9"/>
        <v/>
      </c>
      <c r="BH51" s="9" t="str">
        <f t="shared" si="9"/>
        <v/>
      </c>
      <c r="BI51" s="10" t="str">
        <f t="shared" si="9"/>
        <v/>
      </c>
      <c r="BJ51" s="8" t="str">
        <f t="shared" si="25"/>
        <v/>
      </c>
      <c r="BK51" s="9" t="str">
        <f t="shared" si="25"/>
        <v/>
      </c>
      <c r="BL51" s="9" t="str">
        <f t="shared" si="25"/>
        <v/>
      </c>
      <c r="BM51" s="10" t="str">
        <f t="shared" si="25"/>
        <v/>
      </c>
      <c r="BN51" s="8" t="str">
        <f t="shared" si="25"/>
        <v/>
      </c>
      <c r="BO51" s="9" t="str">
        <f t="shared" si="25"/>
        <v/>
      </c>
      <c r="BP51" s="9" t="str">
        <f t="shared" si="25"/>
        <v/>
      </c>
      <c r="BQ51" s="10" t="str">
        <f t="shared" si="25"/>
        <v/>
      </c>
      <c r="BR51" s="8" t="str">
        <f t="shared" si="25"/>
        <v/>
      </c>
      <c r="BS51" s="9" t="str">
        <f t="shared" si="25"/>
        <v/>
      </c>
      <c r="BT51" s="9" t="str">
        <f t="shared" si="25"/>
        <v/>
      </c>
      <c r="BU51" s="10" t="str">
        <f t="shared" si="25"/>
        <v/>
      </c>
      <c r="BV51" s="8" t="str">
        <f t="shared" si="25"/>
        <v/>
      </c>
      <c r="BW51" s="9" t="str">
        <f t="shared" si="25"/>
        <v/>
      </c>
      <c r="BX51" s="9" t="str">
        <f t="shared" si="25"/>
        <v/>
      </c>
      <c r="BY51" s="10" t="str">
        <f t="shared" si="24"/>
        <v/>
      </c>
      <c r="CB51" s="7">
        <v>0.73958333333333337</v>
      </c>
    </row>
    <row r="52" spans="2:80" ht="19.5" customHeight="1">
      <c r="B52" s="40">
        <v>47</v>
      </c>
      <c r="C52" s="41" t="str">
        <f>IF(VLOOKUP($B52,管理シート!$B$10:$D$108,2,0)=0,"",VLOOKUP($B52,管理シート!$B$10:$D$108,2,0))</f>
        <v/>
      </c>
      <c r="D52" s="42" t="str">
        <f>IF(VLOOKUP($B52,管理シート!$B$10:$D$108,3,0)=0,"",VLOOKUP($B52,管理シート!$B$10:$D$108,3,0))</f>
        <v/>
      </c>
      <c r="E52" s="1" t="str">
        <f t="shared" si="14"/>
        <v/>
      </c>
      <c r="F52" s="2" t="str">
        <f t="shared" si="15"/>
        <v/>
      </c>
      <c r="G52" s="24"/>
      <c r="H52" s="25"/>
      <c r="I52" s="24"/>
      <c r="J52" s="25"/>
      <c r="K52" s="24"/>
      <c r="L52" s="25"/>
      <c r="M52" s="45"/>
      <c r="N52" s="8" t="str">
        <f t="shared" si="21"/>
        <v/>
      </c>
      <c r="O52" s="9" t="str">
        <f t="shared" si="21"/>
        <v/>
      </c>
      <c r="P52" s="9" t="str">
        <f t="shared" si="21"/>
        <v/>
      </c>
      <c r="Q52" s="10" t="str">
        <f t="shared" si="21"/>
        <v/>
      </c>
      <c r="R52" s="8" t="str">
        <f t="shared" si="20"/>
        <v/>
      </c>
      <c r="S52" s="9" t="str">
        <f t="shared" si="20"/>
        <v/>
      </c>
      <c r="T52" s="9" t="str">
        <f t="shared" si="20"/>
        <v/>
      </c>
      <c r="U52" s="10" t="str">
        <f t="shared" si="20"/>
        <v/>
      </c>
      <c r="V52" s="8" t="str">
        <f t="shared" si="20"/>
        <v/>
      </c>
      <c r="W52" s="9" t="str">
        <f t="shared" si="20"/>
        <v/>
      </c>
      <c r="X52" s="9" t="str">
        <f t="shared" si="20"/>
        <v/>
      </c>
      <c r="Y52" s="10" t="str">
        <f t="shared" si="20"/>
        <v/>
      </c>
      <c r="Z52" s="8" t="str">
        <f t="shared" si="20"/>
        <v/>
      </c>
      <c r="AA52" s="9" t="str">
        <f t="shared" si="20"/>
        <v/>
      </c>
      <c r="AB52" s="9" t="str">
        <f t="shared" si="20"/>
        <v/>
      </c>
      <c r="AC52" s="10" t="str">
        <f t="shared" si="20"/>
        <v/>
      </c>
      <c r="AD52" s="8" t="str">
        <f t="shared" ref="AD52:AO55" si="26">IF($G52="","",IF(AND($I52&lt;=AD$5,$J52&gt;AD$5),"",IF(AND($K52&lt;=AD$5,$L52&gt;AD$5),"",IF(AND($G52&lt;=AD$5,$H52&gt;AD$5),"■",""))))</f>
        <v/>
      </c>
      <c r="AE52" s="9" t="str">
        <f t="shared" si="26"/>
        <v/>
      </c>
      <c r="AF52" s="9" t="str">
        <f t="shared" si="26"/>
        <v/>
      </c>
      <c r="AG52" s="10" t="str">
        <f t="shared" si="26"/>
        <v/>
      </c>
      <c r="AH52" s="8" t="str">
        <f t="shared" si="26"/>
        <v/>
      </c>
      <c r="AI52" s="9" t="str">
        <f t="shared" si="26"/>
        <v/>
      </c>
      <c r="AJ52" s="9" t="str">
        <f t="shared" si="26"/>
        <v/>
      </c>
      <c r="AK52" s="10" t="str">
        <f t="shared" si="26"/>
        <v/>
      </c>
      <c r="AL52" s="8" t="str">
        <f t="shared" si="26"/>
        <v/>
      </c>
      <c r="AM52" s="9" t="str">
        <f t="shared" si="26"/>
        <v/>
      </c>
      <c r="AN52" s="9" t="str">
        <f t="shared" si="26"/>
        <v/>
      </c>
      <c r="AO52" s="10" t="str">
        <f t="shared" si="26"/>
        <v/>
      </c>
      <c r="AP52" s="8" t="str">
        <f t="shared" si="23"/>
        <v/>
      </c>
      <c r="AQ52" s="9" t="str">
        <f t="shared" si="23"/>
        <v/>
      </c>
      <c r="AR52" s="9" t="str">
        <f t="shared" si="23"/>
        <v/>
      </c>
      <c r="AS52" s="10" t="str">
        <f t="shared" si="23"/>
        <v/>
      </c>
      <c r="AT52" s="8" t="str">
        <f t="shared" si="23"/>
        <v/>
      </c>
      <c r="AU52" s="9" t="str">
        <f t="shared" si="23"/>
        <v/>
      </c>
      <c r="AV52" s="9" t="str">
        <f t="shared" si="23"/>
        <v/>
      </c>
      <c r="AW52" s="10" t="str">
        <f t="shared" si="23"/>
        <v/>
      </c>
      <c r="AX52" s="8" t="str">
        <f t="shared" si="23"/>
        <v/>
      </c>
      <c r="AY52" s="9" t="str">
        <f t="shared" si="23"/>
        <v/>
      </c>
      <c r="AZ52" s="9" t="str">
        <f t="shared" si="23"/>
        <v/>
      </c>
      <c r="BA52" s="10" t="str">
        <f t="shared" si="23"/>
        <v/>
      </c>
      <c r="BB52" s="8" t="str">
        <f t="shared" si="23"/>
        <v/>
      </c>
      <c r="BC52" s="9" t="str">
        <f t="shared" si="23"/>
        <v/>
      </c>
      <c r="BD52" s="9" t="str">
        <f t="shared" si="23"/>
        <v/>
      </c>
      <c r="BE52" s="10" t="str">
        <f t="shared" si="23"/>
        <v/>
      </c>
      <c r="BF52" s="8" t="str">
        <f t="shared" si="9"/>
        <v/>
      </c>
      <c r="BG52" s="9" t="str">
        <f t="shared" si="9"/>
        <v/>
      </c>
      <c r="BH52" s="9" t="str">
        <f t="shared" si="9"/>
        <v/>
      </c>
      <c r="BI52" s="10" t="str">
        <f t="shared" si="9"/>
        <v/>
      </c>
      <c r="BJ52" s="8" t="str">
        <f t="shared" si="25"/>
        <v/>
      </c>
      <c r="BK52" s="9" t="str">
        <f t="shared" si="25"/>
        <v/>
      </c>
      <c r="BL52" s="9" t="str">
        <f t="shared" si="25"/>
        <v/>
      </c>
      <c r="BM52" s="10" t="str">
        <f t="shared" si="25"/>
        <v/>
      </c>
      <c r="BN52" s="8" t="str">
        <f t="shared" si="25"/>
        <v/>
      </c>
      <c r="BO52" s="9" t="str">
        <f t="shared" si="25"/>
        <v/>
      </c>
      <c r="BP52" s="9" t="str">
        <f t="shared" si="25"/>
        <v/>
      </c>
      <c r="BQ52" s="10" t="str">
        <f t="shared" si="25"/>
        <v/>
      </c>
      <c r="BR52" s="8" t="str">
        <f t="shared" si="25"/>
        <v/>
      </c>
      <c r="BS52" s="9" t="str">
        <f t="shared" si="25"/>
        <v/>
      </c>
      <c r="BT52" s="9" t="str">
        <f t="shared" si="25"/>
        <v/>
      </c>
      <c r="BU52" s="10" t="str">
        <f t="shared" si="25"/>
        <v/>
      </c>
      <c r="BV52" s="8" t="str">
        <f t="shared" si="25"/>
        <v/>
      </c>
      <c r="BW52" s="9" t="str">
        <f t="shared" si="25"/>
        <v/>
      </c>
      <c r="BX52" s="9" t="str">
        <f t="shared" si="25"/>
        <v/>
      </c>
      <c r="BY52" s="10" t="str">
        <f t="shared" si="24"/>
        <v/>
      </c>
      <c r="CB52" s="7">
        <v>0.75</v>
      </c>
    </row>
    <row r="53" spans="2:80" ht="19.5" customHeight="1">
      <c r="B53" s="40">
        <v>48</v>
      </c>
      <c r="C53" s="41" t="str">
        <f>IF(VLOOKUP($B53,管理シート!$B$10:$D$108,2,0)=0,"",VLOOKUP($B53,管理シート!$B$10:$D$108,2,0))</f>
        <v/>
      </c>
      <c r="D53" s="42" t="str">
        <f>IF(VLOOKUP($B53,管理シート!$B$10:$D$108,3,0)=0,"",VLOOKUP($B53,管理シート!$B$10:$D$108,3,0))</f>
        <v/>
      </c>
      <c r="E53" s="1" t="str">
        <f t="shared" si="14"/>
        <v/>
      </c>
      <c r="F53" s="2" t="str">
        <f t="shared" si="15"/>
        <v/>
      </c>
      <c r="G53" s="24"/>
      <c r="H53" s="25"/>
      <c r="I53" s="24"/>
      <c r="J53" s="25"/>
      <c r="K53" s="24"/>
      <c r="L53" s="25"/>
      <c r="M53" s="45"/>
      <c r="N53" s="8" t="str">
        <f t="shared" si="21"/>
        <v/>
      </c>
      <c r="O53" s="9" t="str">
        <f t="shared" si="21"/>
        <v/>
      </c>
      <c r="P53" s="9" t="str">
        <f t="shared" si="21"/>
        <v/>
      </c>
      <c r="Q53" s="10" t="str">
        <f t="shared" si="21"/>
        <v/>
      </c>
      <c r="R53" s="8" t="str">
        <f t="shared" si="21"/>
        <v/>
      </c>
      <c r="S53" s="9" t="str">
        <f t="shared" si="21"/>
        <v/>
      </c>
      <c r="T53" s="9" t="str">
        <f t="shared" si="21"/>
        <v/>
      </c>
      <c r="U53" s="10" t="str">
        <f t="shared" si="21"/>
        <v/>
      </c>
      <c r="V53" s="8" t="str">
        <f t="shared" si="21"/>
        <v/>
      </c>
      <c r="W53" s="9" t="str">
        <f t="shared" si="21"/>
        <v/>
      </c>
      <c r="X53" s="9" t="str">
        <f t="shared" si="21"/>
        <v/>
      </c>
      <c r="Y53" s="10" t="str">
        <f t="shared" si="21"/>
        <v/>
      </c>
      <c r="Z53" s="8" t="str">
        <f t="shared" si="21"/>
        <v/>
      </c>
      <c r="AA53" s="9" t="str">
        <f t="shared" si="21"/>
        <v/>
      </c>
      <c r="AB53" s="9" t="str">
        <f t="shared" si="21"/>
        <v/>
      </c>
      <c r="AC53" s="10" t="str">
        <f t="shared" si="21"/>
        <v/>
      </c>
      <c r="AD53" s="8" t="str">
        <f t="shared" si="26"/>
        <v/>
      </c>
      <c r="AE53" s="9" t="str">
        <f t="shared" si="26"/>
        <v/>
      </c>
      <c r="AF53" s="9" t="str">
        <f t="shared" si="26"/>
        <v/>
      </c>
      <c r="AG53" s="10" t="str">
        <f t="shared" si="26"/>
        <v/>
      </c>
      <c r="AH53" s="8" t="str">
        <f t="shared" si="26"/>
        <v/>
      </c>
      <c r="AI53" s="9" t="str">
        <f t="shared" si="26"/>
        <v/>
      </c>
      <c r="AJ53" s="9" t="str">
        <f t="shared" si="26"/>
        <v/>
      </c>
      <c r="AK53" s="10" t="str">
        <f t="shared" si="26"/>
        <v/>
      </c>
      <c r="AL53" s="8" t="str">
        <f t="shared" si="26"/>
        <v/>
      </c>
      <c r="AM53" s="9" t="str">
        <f t="shared" si="26"/>
        <v/>
      </c>
      <c r="AN53" s="9" t="str">
        <f t="shared" si="26"/>
        <v/>
      </c>
      <c r="AO53" s="10" t="str">
        <f t="shared" si="26"/>
        <v/>
      </c>
      <c r="AP53" s="8" t="str">
        <f t="shared" si="23"/>
        <v/>
      </c>
      <c r="AQ53" s="9" t="str">
        <f t="shared" si="23"/>
        <v/>
      </c>
      <c r="AR53" s="9" t="str">
        <f t="shared" si="23"/>
        <v/>
      </c>
      <c r="AS53" s="10" t="str">
        <f t="shared" si="23"/>
        <v/>
      </c>
      <c r="AT53" s="8" t="str">
        <f t="shared" si="23"/>
        <v/>
      </c>
      <c r="AU53" s="9" t="str">
        <f t="shared" si="23"/>
        <v/>
      </c>
      <c r="AV53" s="9" t="str">
        <f t="shared" si="23"/>
        <v/>
      </c>
      <c r="AW53" s="10" t="str">
        <f t="shared" si="23"/>
        <v/>
      </c>
      <c r="AX53" s="8" t="str">
        <f t="shared" si="23"/>
        <v/>
      </c>
      <c r="AY53" s="9" t="str">
        <f t="shared" si="23"/>
        <v/>
      </c>
      <c r="AZ53" s="9" t="str">
        <f t="shared" si="23"/>
        <v/>
      </c>
      <c r="BA53" s="10" t="str">
        <f t="shared" si="23"/>
        <v/>
      </c>
      <c r="BB53" s="8" t="str">
        <f t="shared" si="23"/>
        <v/>
      </c>
      <c r="BC53" s="9" t="str">
        <f t="shared" si="23"/>
        <v/>
      </c>
      <c r="BD53" s="9" t="str">
        <f t="shared" si="23"/>
        <v/>
      </c>
      <c r="BE53" s="10" t="str">
        <f t="shared" si="23"/>
        <v/>
      </c>
      <c r="BF53" s="8" t="str">
        <f t="shared" si="9"/>
        <v/>
      </c>
      <c r="BG53" s="9" t="str">
        <f t="shared" si="9"/>
        <v/>
      </c>
      <c r="BH53" s="9" t="str">
        <f t="shared" si="9"/>
        <v/>
      </c>
      <c r="BI53" s="10" t="str">
        <f t="shared" si="9"/>
        <v/>
      </c>
      <c r="BJ53" s="8" t="str">
        <f t="shared" si="25"/>
        <v/>
      </c>
      <c r="BK53" s="9" t="str">
        <f t="shared" si="25"/>
        <v/>
      </c>
      <c r="BL53" s="9" t="str">
        <f t="shared" si="25"/>
        <v/>
      </c>
      <c r="BM53" s="10" t="str">
        <f t="shared" si="25"/>
        <v/>
      </c>
      <c r="BN53" s="8" t="str">
        <f t="shared" si="25"/>
        <v/>
      </c>
      <c r="BO53" s="9" t="str">
        <f t="shared" si="25"/>
        <v/>
      </c>
      <c r="BP53" s="9" t="str">
        <f t="shared" si="25"/>
        <v/>
      </c>
      <c r="BQ53" s="10" t="str">
        <f t="shared" si="25"/>
        <v/>
      </c>
      <c r="BR53" s="8" t="str">
        <f t="shared" si="25"/>
        <v/>
      </c>
      <c r="BS53" s="9" t="str">
        <f t="shared" si="25"/>
        <v/>
      </c>
      <c r="BT53" s="9" t="str">
        <f t="shared" si="25"/>
        <v/>
      </c>
      <c r="BU53" s="10" t="str">
        <f t="shared" si="25"/>
        <v/>
      </c>
      <c r="BV53" s="8" t="str">
        <f t="shared" si="25"/>
        <v/>
      </c>
      <c r="BW53" s="9" t="str">
        <f t="shared" si="25"/>
        <v/>
      </c>
      <c r="BX53" s="9" t="str">
        <f t="shared" si="25"/>
        <v/>
      </c>
      <c r="BY53" s="10" t="str">
        <f t="shared" si="24"/>
        <v/>
      </c>
      <c r="CB53" s="7">
        <v>0.76041666666666663</v>
      </c>
    </row>
    <row r="54" spans="2:80" ht="19.5" customHeight="1">
      <c r="B54" s="40">
        <v>49</v>
      </c>
      <c r="C54" s="41" t="str">
        <f>IF(VLOOKUP($B54,管理シート!$B$10:$D$108,2,0)=0,"",VLOOKUP($B54,管理シート!$B$10:$D$108,2,0))</f>
        <v/>
      </c>
      <c r="D54" s="42" t="str">
        <f>IF(VLOOKUP($B54,管理シート!$B$10:$D$108,3,0)=0,"",VLOOKUP($B54,管理シート!$B$10:$D$108,3,0))</f>
        <v/>
      </c>
      <c r="E54" s="1" t="str">
        <f t="shared" si="14"/>
        <v/>
      </c>
      <c r="F54" s="2" t="str">
        <f t="shared" si="15"/>
        <v/>
      </c>
      <c r="G54" s="24"/>
      <c r="H54" s="25"/>
      <c r="I54" s="24"/>
      <c r="J54" s="25"/>
      <c r="K54" s="24"/>
      <c r="L54" s="25"/>
      <c r="M54" s="45"/>
      <c r="N54" s="8" t="str">
        <f t="shared" si="21"/>
        <v/>
      </c>
      <c r="O54" s="9" t="str">
        <f t="shared" si="21"/>
        <v/>
      </c>
      <c r="P54" s="9" t="str">
        <f t="shared" si="21"/>
        <v/>
      </c>
      <c r="Q54" s="10" t="str">
        <f t="shared" si="21"/>
        <v/>
      </c>
      <c r="R54" s="8" t="str">
        <f t="shared" si="21"/>
        <v/>
      </c>
      <c r="S54" s="9" t="str">
        <f t="shared" si="21"/>
        <v/>
      </c>
      <c r="T54" s="9" t="str">
        <f t="shared" si="21"/>
        <v/>
      </c>
      <c r="U54" s="10" t="str">
        <f t="shared" si="21"/>
        <v/>
      </c>
      <c r="V54" s="8" t="str">
        <f t="shared" si="21"/>
        <v/>
      </c>
      <c r="W54" s="9" t="str">
        <f t="shared" si="21"/>
        <v/>
      </c>
      <c r="X54" s="9" t="str">
        <f t="shared" si="21"/>
        <v/>
      </c>
      <c r="Y54" s="10" t="str">
        <f t="shared" si="21"/>
        <v/>
      </c>
      <c r="Z54" s="8" t="str">
        <f t="shared" si="21"/>
        <v/>
      </c>
      <c r="AA54" s="9" t="str">
        <f t="shared" si="21"/>
        <v/>
      </c>
      <c r="AB54" s="9" t="str">
        <f t="shared" si="21"/>
        <v/>
      </c>
      <c r="AC54" s="10" t="str">
        <f t="shared" si="21"/>
        <v/>
      </c>
      <c r="AD54" s="8" t="str">
        <f t="shared" si="26"/>
        <v/>
      </c>
      <c r="AE54" s="9" t="str">
        <f t="shared" si="26"/>
        <v/>
      </c>
      <c r="AF54" s="9" t="str">
        <f t="shared" si="26"/>
        <v/>
      </c>
      <c r="AG54" s="10" t="str">
        <f t="shared" si="26"/>
        <v/>
      </c>
      <c r="AH54" s="8" t="str">
        <f t="shared" si="26"/>
        <v/>
      </c>
      <c r="AI54" s="9" t="str">
        <f t="shared" si="26"/>
        <v/>
      </c>
      <c r="AJ54" s="9" t="str">
        <f t="shared" si="26"/>
        <v/>
      </c>
      <c r="AK54" s="10" t="str">
        <f t="shared" si="26"/>
        <v/>
      </c>
      <c r="AL54" s="8" t="str">
        <f t="shared" si="26"/>
        <v/>
      </c>
      <c r="AM54" s="9" t="str">
        <f t="shared" si="26"/>
        <v/>
      </c>
      <c r="AN54" s="9" t="str">
        <f t="shared" si="26"/>
        <v/>
      </c>
      <c r="AO54" s="10" t="str">
        <f t="shared" si="26"/>
        <v/>
      </c>
      <c r="AP54" s="8" t="str">
        <f t="shared" si="23"/>
        <v/>
      </c>
      <c r="AQ54" s="9" t="str">
        <f t="shared" si="23"/>
        <v/>
      </c>
      <c r="AR54" s="9" t="str">
        <f t="shared" si="23"/>
        <v/>
      </c>
      <c r="AS54" s="10" t="str">
        <f t="shared" si="23"/>
        <v/>
      </c>
      <c r="AT54" s="8" t="str">
        <f t="shared" si="23"/>
        <v/>
      </c>
      <c r="AU54" s="9" t="str">
        <f t="shared" si="23"/>
        <v/>
      </c>
      <c r="AV54" s="9" t="str">
        <f t="shared" si="23"/>
        <v/>
      </c>
      <c r="AW54" s="10" t="str">
        <f t="shared" si="23"/>
        <v/>
      </c>
      <c r="AX54" s="8" t="str">
        <f t="shared" si="23"/>
        <v/>
      </c>
      <c r="AY54" s="9" t="str">
        <f t="shared" si="23"/>
        <v/>
      </c>
      <c r="AZ54" s="9" t="str">
        <f t="shared" si="23"/>
        <v/>
      </c>
      <c r="BA54" s="10" t="str">
        <f t="shared" si="23"/>
        <v/>
      </c>
      <c r="BB54" s="8" t="str">
        <f t="shared" si="23"/>
        <v/>
      </c>
      <c r="BC54" s="9" t="str">
        <f t="shared" si="23"/>
        <v/>
      </c>
      <c r="BD54" s="9" t="str">
        <f t="shared" si="23"/>
        <v/>
      </c>
      <c r="BE54" s="10" t="str">
        <f t="shared" si="23"/>
        <v/>
      </c>
      <c r="BF54" s="8" t="str">
        <f t="shared" si="9"/>
        <v/>
      </c>
      <c r="BG54" s="9" t="str">
        <f t="shared" si="9"/>
        <v/>
      </c>
      <c r="BH54" s="9" t="str">
        <f t="shared" si="9"/>
        <v/>
      </c>
      <c r="BI54" s="10" t="str">
        <f t="shared" si="9"/>
        <v/>
      </c>
      <c r="BJ54" s="8" t="str">
        <f t="shared" si="25"/>
        <v/>
      </c>
      <c r="BK54" s="9" t="str">
        <f t="shared" si="25"/>
        <v/>
      </c>
      <c r="BL54" s="9" t="str">
        <f t="shared" si="25"/>
        <v/>
      </c>
      <c r="BM54" s="10" t="str">
        <f t="shared" si="25"/>
        <v/>
      </c>
      <c r="BN54" s="8" t="str">
        <f t="shared" si="25"/>
        <v/>
      </c>
      <c r="BO54" s="9" t="str">
        <f t="shared" si="25"/>
        <v/>
      </c>
      <c r="BP54" s="9" t="str">
        <f t="shared" si="25"/>
        <v/>
      </c>
      <c r="BQ54" s="10" t="str">
        <f t="shared" si="25"/>
        <v/>
      </c>
      <c r="BR54" s="8" t="str">
        <f t="shared" si="25"/>
        <v/>
      </c>
      <c r="BS54" s="9" t="str">
        <f t="shared" si="25"/>
        <v/>
      </c>
      <c r="BT54" s="9" t="str">
        <f t="shared" si="25"/>
        <v/>
      </c>
      <c r="BU54" s="10" t="str">
        <f t="shared" si="25"/>
        <v/>
      </c>
      <c r="BV54" s="8" t="str">
        <f t="shared" si="25"/>
        <v/>
      </c>
      <c r="BW54" s="9" t="str">
        <f t="shared" si="25"/>
        <v/>
      </c>
      <c r="BX54" s="9" t="str">
        <f t="shared" si="25"/>
        <v/>
      </c>
      <c r="BY54" s="10" t="str">
        <f t="shared" si="24"/>
        <v/>
      </c>
      <c r="CB54" s="7">
        <v>0.77083333333333337</v>
      </c>
    </row>
    <row r="55" spans="2:80" ht="19.5" customHeight="1">
      <c r="B55" s="40">
        <v>50</v>
      </c>
      <c r="C55" s="41" t="str">
        <f>IF(VLOOKUP($B55,管理シート!$B$10:$D$108,2,0)=0,"",VLOOKUP($B55,管理シート!$B$10:$D$108,2,0))</f>
        <v/>
      </c>
      <c r="D55" s="42" t="str">
        <f>IF(VLOOKUP($B55,管理シート!$B$10:$D$108,3,0)=0,"",VLOOKUP($B55,管理シート!$B$10:$D$108,3,0))</f>
        <v/>
      </c>
      <c r="E55" s="1" t="str">
        <f t="shared" si="14"/>
        <v/>
      </c>
      <c r="F55" s="2" t="str">
        <f t="shared" si="15"/>
        <v/>
      </c>
      <c r="G55" s="24"/>
      <c r="H55" s="25"/>
      <c r="I55" s="24"/>
      <c r="J55" s="25"/>
      <c r="K55" s="24"/>
      <c r="L55" s="25"/>
      <c r="M55" s="45"/>
      <c r="N55" s="8" t="str">
        <f t="shared" si="21"/>
        <v/>
      </c>
      <c r="O55" s="9" t="str">
        <f t="shared" si="21"/>
        <v/>
      </c>
      <c r="P55" s="9" t="str">
        <f t="shared" si="21"/>
        <v/>
      </c>
      <c r="Q55" s="10" t="str">
        <f t="shared" si="21"/>
        <v/>
      </c>
      <c r="R55" s="8" t="str">
        <f t="shared" si="21"/>
        <v/>
      </c>
      <c r="S55" s="9" t="str">
        <f t="shared" si="21"/>
        <v/>
      </c>
      <c r="T55" s="9" t="str">
        <f t="shared" si="21"/>
        <v/>
      </c>
      <c r="U55" s="10" t="str">
        <f t="shared" si="21"/>
        <v/>
      </c>
      <c r="V55" s="8" t="str">
        <f t="shared" si="21"/>
        <v/>
      </c>
      <c r="W55" s="9" t="str">
        <f t="shared" si="21"/>
        <v/>
      </c>
      <c r="X55" s="9" t="str">
        <f t="shared" si="21"/>
        <v/>
      </c>
      <c r="Y55" s="10" t="str">
        <f t="shared" si="21"/>
        <v/>
      </c>
      <c r="Z55" s="8" t="str">
        <f t="shared" si="21"/>
        <v/>
      </c>
      <c r="AA55" s="9" t="str">
        <f t="shared" si="21"/>
        <v/>
      </c>
      <c r="AB55" s="9" t="str">
        <f t="shared" si="21"/>
        <v/>
      </c>
      <c r="AC55" s="10" t="str">
        <f t="shared" si="21"/>
        <v/>
      </c>
      <c r="AD55" s="8" t="str">
        <f t="shared" si="26"/>
        <v/>
      </c>
      <c r="AE55" s="9" t="str">
        <f t="shared" si="26"/>
        <v/>
      </c>
      <c r="AF55" s="9" t="str">
        <f t="shared" si="26"/>
        <v/>
      </c>
      <c r="AG55" s="10" t="str">
        <f t="shared" si="26"/>
        <v/>
      </c>
      <c r="AH55" s="8" t="str">
        <f t="shared" si="26"/>
        <v/>
      </c>
      <c r="AI55" s="9" t="str">
        <f t="shared" si="26"/>
        <v/>
      </c>
      <c r="AJ55" s="9" t="str">
        <f t="shared" si="26"/>
        <v/>
      </c>
      <c r="AK55" s="10" t="str">
        <f t="shared" si="26"/>
        <v/>
      </c>
      <c r="AL55" s="8" t="str">
        <f t="shared" si="26"/>
        <v/>
      </c>
      <c r="AM55" s="9" t="str">
        <f t="shared" si="26"/>
        <v/>
      </c>
      <c r="AN55" s="9" t="str">
        <f t="shared" si="26"/>
        <v/>
      </c>
      <c r="AO55" s="10" t="str">
        <f t="shared" si="26"/>
        <v/>
      </c>
      <c r="AP55" s="8" t="str">
        <f t="shared" si="23"/>
        <v/>
      </c>
      <c r="AQ55" s="9" t="str">
        <f t="shared" si="23"/>
        <v/>
      </c>
      <c r="AR55" s="9" t="str">
        <f t="shared" si="23"/>
        <v/>
      </c>
      <c r="AS55" s="10" t="str">
        <f t="shared" si="23"/>
        <v/>
      </c>
      <c r="AT55" s="8" t="str">
        <f t="shared" si="23"/>
        <v/>
      </c>
      <c r="AU55" s="9" t="str">
        <f t="shared" si="23"/>
        <v/>
      </c>
      <c r="AV55" s="9" t="str">
        <f t="shared" si="23"/>
        <v/>
      </c>
      <c r="AW55" s="10" t="str">
        <f t="shared" si="23"/>
        <v/>
      </c>
      <c r="AX55" s="8" t="str">
        <f t="shared" si="23"/>
        <v/>
      </c>
      <c r="AY55" s="9" t="str">
        <f t="shared" si="23"/>
        <v/>
      </c>
      <c r="AZ55" s="9" t="str">
        <f t="shared" si="23"/>
        <v/>
      </c>
      <c r="BA55" s="10" t="str">
        <f t="shared" si="23"/>
        <v/>
      </c>
      <c r="BB55" s="8" t="str">
        <f t="shared" si="23"/>
        <v/>
      </c>
      <c r="BC55" s="9" t="str">
        <f t="shared" si="23"/>
        <v/>
      </c>
      <c r="BD55" s="9" t="str">
        <f t="shared" si="23"/>
        <v/>
      </c>
      <c r="BE55" s="10" t="str">
        <f t="shared" si="23"/>
        <v/>
      </c>
      <c r="BF55" s="8" t="str">
        <f t="shared" si="9"/>
        <v/>
      </c>
      <c r="BG55" s="9" t="str">
        <f t="shared" si="9"/>
        <v/>
      </c>
      <c r="BH55" s="9" t="str">
        <f t="shared" si="9"/>
        <v/>
      </c>
      <c r="BI55" s="10" t="str">
        <f t="shared" si="9"/>
        <v/>
      </c>
      <c r="BJ55" s="8" t="str">
        <f t="shared" si="25"/>
        <v/>
      </c>
      <c r="BK55" s="9" t="str">
        <f t="shared" si="25"/>
        <v/>
      </c>
      <c r="BL55" s="9" t="str">
        <f t="shared" si="25"/>
        <v/>
      </c>
      <c r="BM55" s="10" t="str">
        <f t="shared" si="25"/>
        <v/>
      </c>
      <c r="BN55" s="8" t="str">
        <f t="shared" si="25"/>
        <v/>
      </c>
      <c r="BO55" s="9" t="str">
        <f t="shared" si="25"/>
        <v/>
      </c>
      <c r="BP55" s="9" t="str">
        <f t="shared" si="25"/>
        <v/>
      </c>
      <c r="BQ55" s="10" t="str">
        <f t="shared" si="25"/>
        <v/>
      </c>
      <c r="BR55" s="8" t="str">
        <f t="shared" si="25"/>
        <v/>
      </c>
      <c r="BS55" s="9" t="str">
        <f t="shared" si="25"/>
        <v/>
      </c>
      <c r="BT55" s="9" t="str">
        <f t="shared" si="25"/>
        <v/>
      </c>
      <c r="BU55" s="10" t="str">
        <f t="shared" si="25"/>
        <v/>
      </c>
      <c r="BV55" s="8" t="str">
        <f t="shared" si="25"/>
        <v/>
      </c>
      <c r="BW55" s="9" t="str">
        <f t="shared" si="25"/>
        <v/>
      </c>
      <c r="BX55" s="9" t="str">
        <f t="shared" si="25"/>
        <v/>
      </c>
      <c r="BY55" s="10" t="str">
        <f t="shared" si="24"/>
        <v/>
      </c>
      <c r="CB55" s="7">
        <v>0.78125</v>
      </c>
    </row>
    <row r="56" spans="2:80" ht="19.5" customHeight="1">
      <c r="D56" s="94" t="s">
        <v>12</v>
      </c>
      <c r="E56" s="94"/>
      <c r="F56" s="43">
        <f>SUM(E6:E55)</f>
        <v>0</v>
      </c>
      <c r="G56" s="27"/>
      <c r="H56" s="27"/>
      <c r="I56" s="27"/>
      <c r="J56" s="27"/>
      <c r="K56" s="27"/>
      <c r="L56" s="27"/>
      <c r="CB56" s="7">
        <v>0.79166666666666663</v>
      </c>
    </row>
    <row r="57" spans="2:80" ht="19.5" customHeight="1">
      <c r="CB57" s="7">
        <v>0.80208333333333337</v>
      </c>
    </row>
    <row r="58" spans="2:80">
      <c r="B58" s="90" t="s">
        <v>15</v>
      </c>
      <c r="C58" s="91"/>
      <c r="D58" s="95" t="s">
        <v>18</v>
      </c>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CB58" s="7">
        <v>0.8125</v>
      </c>
    </row>
    <row r="59" spans="2:80">
      <c r="B59" s="90" t="s">
        <v>16</v>
      </c>
      <c r="C59" s="96"/>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CB59" s="7">
        <v>0.82291666666666663</v>
      </c>
    </row>
    <row r="60" spans="2:80">
      <c r="B60" s="90" t="s">
        <v>17</v>
      </c>
      <c r="C60" s="91"/>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CB60" s="7">
        <v>0.83333333333333337</v>
      </c>
    </row>
    <row r="61" spans="2:80">
      <c r="CB61" s="7">
        <v>0.84375</v>
      </c>
    </row>
    <row r="62" spans="2:80">
      <c r="CB62" s="7">
        <v>0.85416666666666663</v>
      </c>
    </row>
    <row r="63" spans="2:80">
      <c r="CB63" s="7">
        <v>0.86458333333333337</v>
      </c>
    </row>
    <row r="64" spans="2:80">
      <c r="CB64" s="7">
        <v>0.875</v>
      </c>
    </row>
    <row r="65" spans="80:80">
      <c r="CB65" s="7">
        <v>0.88541666666666663</v>
      </c>
    </row>
    <row r="66" spans="80:80">
      <c r="CB66" s="7">
        <v>0.89583333333333337</v>
      </c>
    </row>
    <row r="67" spans="80:80">
      <c r="CB67" s="7">
        <v>0.90625</v>
      </c>
    </row>
    <row r="68" spans="80:80">
      <c r="CB68" s="7">
        <v>0.91666666666666663</v>
      </c>
    </row>
  </sheetData>
  <mergeCells count="33">
    <mergeCell ref="B60:C60"/>
    <mergeCell ref="D60:BY60"/>
    <mergeCell ref="N2:BY2"/>
    <mergeCell ref="D56:E56"/>
    <mergeCell ref="B58:C58"/>
    <mergeCell ref="D58:BY58"/>
    <mergeCell ref="B59:C59"/>
    <mergeCell ref="D59:BY59"/>
    <mergeCell ref="BF3:BI4"/>
    <mergeCell ref="BJ3:BM4"/>
    <mergeCell ref="BN3:BQ4"/>
    <mergeCell ref="BR3:BU4"/>
    <mergeCell ref="BV3:BY4"/>
    <mergeCell ref="BB3:BE4"/>
    <mergeCell ref="G3:H3"/>
    <mergeCell ref="I3:J3"/>
    <mergeCell ref="K3:L3"/>
    <mergeCell ref="M3:M4"/>
    <mergeCell ref="N3:Q4"/>
    <mergeCell ref="AD3:AG4"/>
    <mergeCell ref="AH3:AK4"/>
    <mergeCell ref="V3:Y4"/>
    <mergeCell ref="R3:U4"/>
    <mergeCell ref="AL3:AO4"/>
    <mergeCell ref="AP3:AS4"/>
    <mergeCell ref="AT3:AW4"/>
    <mergeCell ref="AX3:BA4"/>
    <mergeCell ref="Z3:AC4"/>
    <mergeCell ref="B3:B4"/>
    <mergeCell ref="C3:C4"/>
    <mergeCell ref="D3:D4"/>
    <mergeCell ref="E3:E4"/>
    <mergeCell ref="C2:H2"/>
  </mergeCells>
  <phoneticPr fontId="2"/>
  <dataValidations count="1">
    <dataValidation type="list" allowBlank="1" showInputMessage="1" sqref="G6:L55">
      <formula1>$CB$4:$CB$68</formula1>
    </dataValidation>
  </dataValidations>
  <printOptions horizontalCentered="1"/>
  <pageMargins left="0" right="0" top="0.74803149606299213" bottom="0.74803149606299213"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sheetPr>
    <pageSetUpPr fitToPage="1"/>
  </sheetPr>
  <dimension ref="B1:CB68"/>
  <sheetViews>
    <sheetView showGridLines="0" workbookViewId="0">
      <pane xSplit="13" ySplit="5" topLeftCell="N6" activePane="bottomRight" state="frozen"/>
      <selection activeCell="CA4" sqref="CA4:CA9"/>
      <selection pane="topRight" activeCell="CA4" sqref="CA4:CA9"/>
      <selection pane="bottomLeft" activeCell="CA4" sqref="CA4:CA9"/>
      <selection pane="bottomRight" activeCell="CA4" sqref="CA4:CA9"/>
    </sheetView>
  </sheetViews>
  <sheetFormatPr defaultColWidth="9" defaultRowHeight="13.2" outlineLevelCol="1"/>
  <cols>
    <col min="1" max="1" width="2.109375" style="27" customWidth="1"/>
    <col min="2" max="2" width="3.109375" style="26" customWidth="1"/>
    <col min="3" max="3" width="13.88671875" style="26" customWidth="1"/>
    <col min="4" max="6" width="5.6640625" style="27" customWidth="1" outlineLevel="1"/>
    <col min="7" max="12" width="4.44140625" style="29" customWidth="1"/>
    <col min="13" max="13" width="7.109375" style="27" customWidth="1"/>
    <col min="14" max="77" width="1.21875" style="27" customWidth="1"/>
    <col min="78" max="79" width="9" style="27"/>
    <col min="80" max="80" width="6.88671875" style="27" customWidth="1"/>
    <col min="81" max="16384" width="9" style="27"/>
  </cols>
  <sheetData>
    <row r="1" spans="2:80">
      <c r="F1" s="28" t="s">
        <v>30</v>
      </c>
    </row>
    <row r="2" spans="2:80" ht="32.25" customHeight="1">
      <c r="B2" s="30"/>
      <c r="C2" s="83">
        <f>'19日'!C2+1</f>
        <v>44306</v>
      </c>
      <c r="D2" s="83"/>
      <c r="E2" s="83"/>
      <c r="F2" s="83"/>
      <c r="G2" s="83"/>
      <c r="H2" s="83"/>
      <c r="I2" s="31"/>
      <c r="J2" s="31"/>
      <c r="K2" s="31"/>
      <c r="L2" s="31"/>
      <c r="M2" s="31"/>
      <c r="N2" s="93" t="str">
        <f>管理シート!D4&amp;"　　　シフト表"</f>
        <v>Excelママ店（6時から）　　　シフト表</v>
      </c>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row>
    <row r="3" spans="2:80" ht="13.5" customHeight="1">
      <c r="B3" s="76"/>
      <c r="C3" s="78" t="s">
        <v>0</v>
      </c>
      <c r="D3" s="81" t="s">
        <v>1</v>
      </c>
      <c r="E3" s="82" t="s">
        <v>9</v>
      </c>
      <c r="F3" s="51" t="s">
        <v>32</v>
      </c>
      <c r="G3" s="99" t="s">
        <v>8</v>
      </c>
      <c r="H3" s="100"/>
      <c r="I3" s="88" t="s">
        <v>4</v>
      </c>
      <c r="J3" s="88"/>
      <c r="K3" s="88" t="s">
        <v>5</v>
      </c>
      <c r="L3" s="88"/>
      <c r="M3" s="89" t="s">
        <v>11</v>
      </c>
      <c r="N3" s="84">
        <f>N5</f>
        <v>0.25</v>
      </c>
      <c r="O3" s="85"/>
      <c r="P3" s="85"/>
      <c r="Q3" s="85"/>
      <c r="R3" s="84">
        <f>R5</f>
        <v>0.29166666666666669</v>
      </c>
      <c r="S3" s="85"/>
      <c r="T3" s="85"/>
      <c r="U3" s="85"/>
      <c r="V3" s="84">
        <f>V5</f>
        <v>0.33333333333333331</v>
      </c>
      <c r="W3" s="85"/>
      <c r="X3" s="85"/>
      <c r="Y3" s="85"/>
      <c r="Z3" s="84">
        <f>Z5</f>
        <v>0.375</v>
      </c>
      <c r="AA3" s="85"/>
      <c r="AB3" s="85"/>
      <c r="AC3" s="85"/>
      <c r="AD3" s="84">
        <f>AD5</f>
        <v>0.41666666666666702</v>
      </c>
      <c r="AE3" s="85"/>
      <c r="AF3" s="85"/>
      <c r="AG3" s="85"/>
      <c r="AH3" s="84">
        <f>AH5</f>
        <v>0.45833333333333298</v>
      </c>
      <c r="AI3" s="85"/>
      <c r="AJ3" s="85"/>
      <c r="AK3" s="85"/>
      <c r="AL3" s="84">
        <f>AL5</f>
        <v>0.5</v>
      </c>
      <c r="AM3" s="85"/>
      <c r="AN3" s="85"/>
      <c r="AO3" s="85"/>
      <c r="AP3" s="84">
        <f>AP5</f>
        <v>0.54166666666666696</v>
      </c>
      <c r="AQ3" s="85"/>
      <c r="AR3" s="85"/>
      <c r="AS3" s="85"/>
      <c r="AT3" s="84">
        <f>AT5</f>
        <v>0.58333333333333404</v>
      </c>
      <c r="AU3" s="85"/>
      <c r="AV3" s="85"/>
      <c r="AW3" s="85"/>
      <c r="AX3" s="84">
        <f>AX5</f>
        <v>0.625</v>
      </c>
      <c r="AY3" s="85"/>
      <c r="AZ3" s="85"/>
      <c r="BA3" s="85"/>
      <c r="BB3" s="84">
        <f>BB5</f>
        <v>0.66666666666666696</v>
      </c>
      <c r="BC3" s="85"/>
      <c r="BD3" s="85"/>
      <c r="BE3" s="85"/>
      <c r="BF3" s="84">
        <f>BF5</f>
        <v>0.70833333333333404</v>
      </c>
      <c r="BG3" s="85"/>
      <c r="BH3" s="85"/>
      <c r="BI3" s="85"/>
      <c r="BJ3" s="84">
        <f>BJ5</f>
        <v>0.750000000000001</v>
      </c>
      <c r="BK3" s="85"/>
      <c r="BL3" s="85"/>
      <c r="BM3" s="85"/>
      <c r="BN3" s="84">
        <f>BN5</f>
        <v>0.79166666666666696</v>
      </c>
      <c r="BO3" s="85"/>
      <c r="BP3" s="85"/>
      <c r="BQ3" s="85"/>
      <c r="BR3" s="84">
        <f>BR5</f>
        <v>0.83333333333333404</v>
      </c>
      <c r="BS3" s="85"/>
      <c r="BT3" s="85"/>
      <c r="BU3" s="85"/>
      <c r="BV3" s="84">
        <f>BV5</f>
        <v>0.875000000000001</v>
      </c>
      <c r="BW3" s="85"/>
      <c r="BX3" s="85"/>
      <c r="BY3" s="97"/>
      <c r="CB3" s="6" t="s">
        <v>10</v>
      </c>
    </row>
    <row r="4" spans="2:80" ht="13.5" customHeight="1">
      <c r="B4" s="77"/>
      <c r="C4" s="79"/>
      <c r="D4" s="81"/>
      <c r="E4" s="82"/>
      <c r="F4" s="49" t="s">
        <v>33</v>
      </c>
      <c r="G4" s="32" t="s">
        <v>2</v>
      </c>
      <c r="H4" s="33" t="s">
        <v>3</v>
      </c>
      <c r="I4" s="32" t="s">
        <v>6</v>
      </c>
      <c r="J4" s="33" t="s">
        <v>7</v>
      </c>
      <c r="K4" s="32" t="s">
        <v>6</v>
      </c>
      <c r="L4" s="33" t="s">
        <v>7</v>
      </c>
      <c r="M4" s="82"/>
      <c r="N4" s="86"/>
      <c r="O4" s="87"/>
      <c r="P4" s="87"/>
      <c r="Q4" s="87"/>
      <c r="R4" s="86"/>
      <c r="S4" s="87"/>
      <c r="T4" s="87"/>
      <c r="U4" s="87"/>
      <c r="V4" s="86"/>
      <c r="W4" s="87"/>
      <c r="X4" s="87"/>
      <c r="Y4" s="87"/>
      <c r="Z4" s="86"/>
      <c r="AA4" s="87"/>
      <c r="AB4" s="87"/>
      <c r="AC4" s="87"/>
      <c r="AD4" s="86"/>
      <c r="AE4" s="87"/>
      <c r="AF4" s="87"/>
      <c r="AG4" s="87"/>
      <c r="AH4" s="86"/>
      <c r="AI4" s="87"/>
      <c r="AJ4" s="87"/>
      <c r="AK4" s="87"/>
      <c r="AL4" s="86"/>
      <c r="AM4" s="87"/>
      <c r="AN4" s="87"/>
      <c r="AO4" s="87"/>
      <c r="AP4" s="86"/>
      <c r="AQ4" s="87"/>
      <c r="AR4" s="87"/>
      <c r="AS4" s="87"/>
      <c r="AT4" s="86"/>
      <c r="AU4" s="87"/>
      <c r="AV4" s="87"/>
      <c r="AW4" s="87"/>
      <c r="AX4" s="86"/>
      <c r="AY4" s="87"/>
      <c r="AZ4" s="87"/>
      <c r="BA4" s="87"/>
      <c r="BB4" s="86"/>
      <c r="BC4" s="87"/>
      <c r="BD4" s="87"/>
      <c r="BE4" s="87"/>
      <c r="BF4" s="86"/>
      <c r="BG4" s="87"/>
      <c r="BH4" s="87"/>
      <c r="BI4" s="87"/>
      <c r="BJ4" s="86"/>
      <c r="BK4" s="87"/>
      <c r="BL4" s="87"/>
      <c r="BM4" s="87"/>
      <c r="BN4" s="86"/>
      <c r="BO4" s="87"/>
      <c r="BP4" s="87"/>
      <c r="BQ4" s="87"/>
      <c r="BR4" s="86"/>
      <c r="BS4" s="87"/>
      <c r="BT4" s="87"/>
      <c r="BU4" s="87"/>
      <c r="BV4" s="86"/>
      <c r="BW4" s="87"/>
      <c r="BX4" s="87"/>
      <c r="BY4" s="98"/>
      <c r="CB4" s="7">
        <v>0.25</v>
      </c>
    </row>
    <row r="5" spans="2:80" s="39" customFormat="1" hidden="1">
      <c r="B5" s="34"/>
      <c r="C5" s="34"/>
      <c r="D5" s="35"/>
      <c r="E5" s="36"/>
      <c r="F5" s="36"/>
      <c r="G5" s="37"/>
      <c r="H5" s="38"/>
      <c r="I5" s="37"/>
      <c r="J5" s="38"/>
      <c r="K5" s="37"/>
      <c r="L5" s="38"/>
      <c r="M5" s="36"/>
      <c r="N5" s="3">
        <v>0.25</v>
      </c>
      <c r="O5" s="4">
        <v>0.26041666666666669</v>
      </c>
      <c r="P5" s="4">
        <v>0.27083333333333331</v>
      </c>
      <c r="Q5" s="5">
        <v>0.28125</v>
      </c>
      <c r="R5" s="3">
        <v>0.29166666666666669</v>
      </c>
      <c r="S5" s="4">
        <v>0.30208333333333331</v>
      </c>
      <c r="T5" s="4">
        <v>0.3125</v>
      </c>
      <c r="U5" s="5">
        <v>0.32291666666666669</v>
      </c>
      <c r="V5" s="3">
        <v>0.33333333333333331</v>
      </c>
      <c r="W5" s="4">
        <v>0.34375</v>
      </c>
      <c r="X5" s="4">
        <v>0.35416666666666669</v>
      </c>
      <c r="Y5" s="5">
        <v>0.36458333333333331</v>
      </c>
      <c r="Z5" s="3">
        <v>0.375</v>
      </c>
      <c r="AA5" s="4">
        <v>0.38541666666666669</v>
      </c>
      <c r="AB5" s="4">
        <v>0.39583333333333331</v>
      </c>
      <c r="AC5" s="5">
        <v>0.40625</v>
      </c>
      <c r="AD5" s="3">
        <v>0.41666666666666702</v>
      </c>
      <c r="AE5" s="4">
        <v>0.42708333333333298</v>
      </c>
      <c r="AF5" s="4">
        <v>0.4375</v>
      </c>
      <c r="AG5" s="5">
        <v>0.44791666666666702</v>
      </c>
      <c r="AH5" s="3">
        <v>0.45833333333333298</v>
      </c>
      <c r="AI5" s="4">
        <v>0.46875</v>
      </c>
      <c r="AJ5" s="4">
        <v>0.47916666666666702</v>
      </c>
      <c r="AK5" s="5">
        <v>0.48958333333333398</v>
      </c>
      <c r="AL5" s="3">
        <v>0.5</v>
      </c>
      <c r="AM5" s="4">
        <v>0.51041666666666696</v>
      </c>
      <c r="AN5" s="4">
        <v>0.52083333333333404</v>
      </c>
      <c r="AO5" s="5">
        <v>0.53125</v>
      </c>
      <c r="AP5" s="3">
        <v>0.54166666666666696</v>
      </c>
      <c r="AQ5" s="4">
        <v>0.55208333333333404</v>
      </c>
      <c r="AR5" s="4">
        <v>0.5625</v>
      </c>
      <c r="AS5" s="5">
        <v>0.57291666666666696</v>
      </c>
      <c r="AT5" s="3">
        <v>0.58333333333333404</v>
      </c>
      <c r="AU5" s="4">
        <v>0.59375</v>
      </c>
      <c r="AV5" s="4">
        <v>0.60416666666666696</v>
      </c>
      <c r="AW5" s="5">
        <v>0.61458333333333404</v>
      </c>
      <c r="AX5" s="3">
        <v>0.625</v>
      </c>
      <c r="AY5" s="4">
        <v>0.63541666666666696</v>
      </c>
      <c r="AZ5" s="4">
        <v>0.64583333333333404</v>
      </c>
      <c r="BA5" s="5">
        <v>0.65625</v>
      </c>
      <c r="BB5" s="3">
        <v>0.66666666666666696</v>
      </c>
      <c r="BC5" s="4">
        <v>0.67708333333333404</v>
      </c>
      <c r="BD5" s="4">
        <v>0.687500000000001</v>
      </c>
      <c r="BE5" s="5">
        <v>0.69791666666666696</v>
      </c>
      <c r="BF5" s="3">
        <v>0.70833333333333404</v>
      </c>
      <c r="BG5" s="4">
        <v>0.718750000000001</v>
      </c>
      <c r="BH5" s="4">
        <v>0.72916666666666696</v>
      </c>
      <c r="BI5" s="5">
        <v>0.73958333333333404</v>
      </c>
      <c r="BJ5" s="3">
        <v>0.750000000000001</v>
      </c>
      <c r="BK5" s="4">
        <v>0.76041666666666696</v>
      </c>
      <c r="BL5" s="4">
        <v>0.77083333333333404</v>
      </c>
      <c r="BM5" s="5">
        <v>0.781250000000001</v>
      </c>
      <c r="BN5" s="3">
        <v>0.79166666666666696</v>
      </c>
      <c r="BO5" s="4">
        <v>0.80208333333333404</v>
      </c>
      <c r="BP5" s="4">
        <v>0.812500000000001</v>
      </c>
      <c r="BQ5" s="5">
        <v>0.82291666666666696</v>
      </c>
      <c r="BR5" s="3">
        <v>0.83333333333333404</v>
      </c>
      <c r="BS5" s="4">
        <v>0.843750000000001</v>
      </c>
      <c r="BT5" s="4">
        <v>0.85416666666666796</v>
      </c>
      <c r="BU5" s="5">
        <v>0.86458333333333404</v>
      </c>
      <c r="BV5" s="3">
        <v>0.875000000000001</v>
      </c>
      <c r="BW5" s="4">
        <v>0.88541666666666796</v>
      </c>
      <c r="BX5" s="4">
        <v>0.89583333333333404</v>
      </c>
      <c r="BY5" s="5">
        <v>0.906250000000001</v>
      </c>
      <c r="CB5" s="7">
        <v>0.26041666666666669</v>
      </c>
    </row>
    <row r="6" spans="2:80" ht="18" customHeight="1">
      <c r="B6" s="40">
        <v>1</v>
      </c>
      <c r="C6" s="41" t="str">
        <f>IF(VLOOKUP($B6,管理シート!$B$10:$D$108,2,0)=0,"",VLOOKUP($B6,管理シート!$B$10:$D$108,2,0))</f>
        <v>名前1</v>
      </c>
      <c r="D6" s="42">
        <f>IF(VLOOKUP($B6,管理シート!$B$10:$D$108,3,0)=0,"",VLOOKUP($B6,管理シート!$B$10:$D$108,3,0))</f>
        <v>950</v>
      </c>
      <c r="E6" s="1" t="str">
        <f>IF(F6="","",D6*F6)</f>
        <v/>
      </c>
      <c r="F6" s="2" t="str">
        <f>IF(G6="","",COUNTIF($N6:$BY6,"■")*15/60)</f>
        <v/>
      </c>
      <c r="G6" s="22"/>
      <c r="H6" s="23"/>
      <c r="I6" s="22"/>
      <c r="J6" s="23"/>
      <c r="K6" s="22"/>
      <c r="L6" s="23"/>
      <c r="M6" s="45"/>
      <c r="N6" s="8" t="str">
        <f>IF($G6="","",IF(AND($I6&lt;=N$5,$J6&gt;N$5),"",IF(AND($K6&lt;=N$5,$L6&gt;N$5),"",IF(AND($G6&lt;=N$5,$H6&gt;N$5),"■",""))))</f>
        <v/>
      </c>
      <c r="O6" s="9" t="str">
        <f t="shared" ref="O6:BY10" si="0">IF($G6="","",IF(AND($I6&lt;=O$5,$J6&gt;O$5),"",IF(AND($K6&lt;=O$5,$L6&gt;O$5),"",IF(AND($G6&lt;=O$5,$H6&gt;O$5),"■",""))))</f>
        <v/>
      </c>
      <c r="P6" s="9" t="str">
        <f t="shared" si="0"/>
        <v/>
      </c>
      <c r="Q6" s="10" t="str">
        <f t="shared" si="0"/>
        <v/>
      </c>
      <c r="R6" s="8" t="str">
        <f>IF($G6="","",IF(AND($I6&lt;=R$5,$J6&gt;R$5),"",IF(AND($K6&lt;=R$5,$L6&gt;R$5),"",IF(AND($G6&lt;=R$5,$H6&gt;R$5),"■",""))))</f>
        <v/>
      </c>
      <c r="S6" s="9" t="str">
        <f t="shared" ref="S6:U10" si="1">IF($G6="","",IF(AND($I6&lt;=S$5,$J6&gt;S$5),"",IF(AND($K6&lt;=S$5,$L6&gt;S$5),"",IF(AND($G6&lt;=S$5,$H6&gt;S$5),"■",""))))</f>
        <v/>
      </c>
      <c r="T6" s="9" t="str">
        <f t="shared" si="1"/>
        <v/>
      </c>
      <c r="U6" s="10" t="str">
        <f t="shared" si="1"/>
        <v/>
      </c>
      <c r="V6" s="8" t="str">
        <f>IF($G6="","",IF(AND($I6&lt;=V$5,$J6&gt;V$5),"",IF(AND($K6&lt;=V$5,$L6&gt;V$5),"",IF(AND($G6&lt;=V$5,$H6&gt;V$5),"■",""))))</f>
        <v/>
      </c>
      <c r="W6" s="9" t="str">
        <f t="shared" ref="W6:Y10" si="2">IF($G6="","",IF(AND($I6&lt;=W$5,$J6&gt;W$5),"",IF(AND($K6&lt;=W$5,$L6&gt;W$5),"",IF(AND($G6&lt;=W$5,$H6&gt;W$5),"■",""))))</f>
        <v/>
      </c>
      <c r="X6" s="9" t="str">
        <f t="shared" si="2"/>
        <v/>
      </c>
      <c r="Y6" s="10" t="str">
        <f t="shared" si="2"/>
        <v/>
      </c>
      <c r="Z6" s="8" t="str">
        <f>IF($G6="","",IF(AND($I6&lt;=Z$5,$J6&gt;Z$5),"",IF(AND($K6&lt;=Z$5,$L6&gt;Z$5),"",IF(AND($G6&lt;=Z$5,$H6&gt;Z$5),"■",""))))</f>
        <v/>
      </c>
      <c r="AA6" s="9" t="str">
        <f t="shared" ref="AA6:AC10" si="3">IF($G6="","",IF(AND($I6&lt;=AA$5,$J6&gt;AA$5),"",IF(AND($K6&lt;=AA$5,$L6&gt;AA$5),"",IF(AND($G6&lt;=AA$5,$H6&gt;AA$5),"■",""))))</f>
        <v/>
      </c>
      <c r="AB6" s="9" t="str">
        <f t="shared" si="3"/>
        <v/>
      </c>
      <c r="AC6" s="10" t="str">
        <f t="shared" si="3"/>
        <v/>
      </c>
      <c r="AD6" s="8" t="str">
        <f t="shared" si="0"/>
        <v/>
      </c>
      <c r="AE6" s="9" t="str">
        <f t="shared" si="0"/>
        <v/>
      </c>
      <c r="AF6" s="9" t="str">
        <f t="shared" si="0"/>
        <v/>
      </c>
      <c r="AG6" s="10" t="str">
        <f t="shared" si="0"/>
        <v/>
      </c>
      <c r="AH6" s="8" t="str">
        <f t="shared" si="0"/>
        <v/>
      </c>
      <c r="AI6" s="9" t="str">
        <f t="shared" si="0"/>
        <v/>
      </c>
      <c r="AJ6" s="9" t="str">
        <f t="shared" si="0"/>
        <v/>
      </c>
      <c r="AK6" s="10" t="str">
        <f t="shared" si="0"/>
        <v/>
      </c>
      <c r="AL6" s="8" t="str">
        <f t="shared" si="0"/>
        <v/>
      </c>
      <c r="AM6" s="9" t="str">
        <f t="shared" si="0"/>
        <v/>
      </c>
      <c r="AN6" s="9" t="str">
        <f t="shared" si="0"/>
        <v/>
      </c>
      <c r="AO6" s="10" t="str">
        <f t="shared" si="0"/>
        <v/>
      </c>
      <c r="AP6" s="8" t="str">
        <f t="shared" si="0"/>
        <v/>
      </c>
      <c r="AQ6" s="9" t="str">
        <f t="shared" si="0"/>
        <v/>
      </c>
      <c r="AR6" s="9" t="str">
        <f t="shared" si="0"/>
        <v/>
      </c>
      <c r="AS6" s="10" t="str">
        <f t="shared" si="0"/>
        <v/>
      </c>
      <c r="AT6" s="8" t="str">
        <f t="shared" si="0"/>
        <v/>
      </c>
      <c r="AU6" s="9" t="str">
        <f t="shared" si="0"/>
        <v/>
      </c>
      <c r="AV6" s="9" t="str">
        <f t="shared" si="0"/>
        <v/>
      </c>
      <c r="AW6" s="10" t="str">
        <f t="shared" si="0"/>
        <v/>
      </c>
      <c r="AX6" s="8" t="str">
        <f t="shared" si="0"/>
        <v/>
      </c>
      <c r="AY6" s="9" t="str">
        <f t="shared" si="0"/>
        <v/>
      </c>
      <c r="AZ6" s="9" t="str">
        <f t="shared" si="0"/>
        <v/>
      </c>
      <c r="BA6" s="10" t="str">
        <f t="shared" si="0"/>
        <v/>
      </c>
      <c r="BB6" s="8" t="str">
        <f t="shared" si="0"/>
        <v/>
      </c>
      <c r="BC6" s="9" t="str">
        <f t="shared" si="0"/>
        <v/>
      </c>
      <c r="BD6" s="9" t="str">
        <f t="shared" si="0"/>
        <v/>
      </c>
      <c r="BE6" s="10" t="str">
        <f t="shared" si="0"/>
        <v/>
      </c>
      <c r="BF6" s="8" t="str">
        <f t="shared" si="0"/>
        <v/>
      </c>
      <c r="BG6" s="9" t="str">
        <f t="shared" si="0"/>
        <v/>
      </c>
      <c r="BH6" s="9" t="str">
        <f t="shared" si="0"/>
        <v/>
      </c>
      <c r="BI6" s="10" t="str">
        <f t="shared" si="0"/>
        <v/>
      </c>
      <c r="BJ6" s="8" t="str">
        <f t="shared" si="0"/>
        <v/>
      </c>
      <c r="BK6" s="9" t="str">
        <f t="shared" si="0"/>
        <v/>
      </c>
      <c r="BL6" s="9" t="str">
        <f t="shared" si="0"/>
        <v/>
      </c>
      <c r="BM6" s="10" t="str">
        <f t="shared" si="0"/>
        <v/>
      </c>
      <c r="BN6" s="8" t="str">
        <f t="shared" si="0"/>
        <v/>
      </c>
      <c r="BO6" s="9" t="str">
        <f t="shared" si="0"/>
        <v/>
      </c>
      <c r="BP6" s="9" t="str">
        <f t="shared" si="0"/>
        <v/>
      </c>
      <c r="BQ6" s="10" t="str">
        <f t="shared" si="0"/>
        <v/>
      </c>
      <c r="BR6" s="8" t="str">
        <f t="shared" si="0"/>
        <v/>
      </c>
      <c r="BS6" s="9" t="str">
        <f t="shared" si="0"/>
        <v/>
      </c>
      <c r="BT6" s="9" t="str">
        <f t="shared" si="0"/>
        <v/>
      </c>
      <c r="BU6" s="10" t="str">
        <f t="shared" si="0"/>
        <v/>
      </c>
      <c r="BV6" s="8" t="str">
        <f t="shared" si="0"/>
        <v/>
      </c>
      <c r="BW6" s="9" t="str">
        <f t="shared" si="0"/>
        <v/>
      </c>
      <c r="BX6" s="9" t="str">
        <f t="shared" si="0"/>
        <v/>
      </c>
      <c r="BY6" s="10" t="str">
        <f t="shared" si="0"/>
        <v/>
      </c>
      <c r="CB6" s="7">
        <v>0.27083333333333331</v>
      </c>
    </row>
    <row r="7" spans="2:80" ht="18" customHeight="1">
      <c r="B7" s="40">
        <v>2</v>
      </c>
      <c r="C7" s="41" t="str">
        <f>IF(VLOOKUP($B7,管理シート!$B$10:$D$108,2,0)=0,"",VLOOKUP($B7,管理シート!$B$10:$D$108,2,0))</f>
        <v>名前2</v>
      </c>
      <c r="D7" s="42">
        <f>IF(VLOOKUP($B7,管理シート!$B$10:$D$108,3,0)=0,"",VLOOKUP($B7,管理シート!$B$10:$D$108,3,0))</f>
        <v>1000</v>
      </c>
      <c r="E7" s="1" t="str">
        <f t="shared" ref="E7:E24" si="4">IF(F7="","",D7*F7)</f>
        <v/>
      </c>
      <c r="F7" s="2" t="str">
        <f t="shared" ref="F7:F24" si="5">IF(G7="","",COUNTIF($N7:$BY7,"■")*15/60)</f>
        <v/>
      </c>
      <c r="G7" s="24"/>
      <c r="H7" s="25"/>
      <c r="I7" s="24"/>
      <c r="J7" s="25"/>
      <c r="K7" s="24"/>
      <c r="L7" s="25"/>
      <c r="M7" s="45"/>
      <c r="N7" s="8" t="str">
        <f t="shared" ref="N7:AO24" si="6">IF($G7="","",IF(AND($I7&lt;=N$5,$J7&gt;N$5),"",IF(AND($K7&lt;=N$5,$L7&gt;N$5),"",IF(AND($G7&lt;=N$5,$H7&gt;N$5),"■",""))))</f>
        <v/>
      </c>
      <c r="O7" s="9" t="str">
        <f t="shared" si="0"/>
        <v/>
      </c>
      <c r="P7" s="9" t="str">
        <f t="shared" si="0"/>
        <v/>
      </c>
      <c r="Q7" s="10" t="str">
        <f t="shared" si="0"/>
        <v/>
      </c>
      <c r="R7" s="8" t="str">
        <f t="shared" ref="R7:U12" si="7">IF($G7="","",IF(AND($I7&lt;=R$5,$J7&gt;R$5),"",IF(AND($K7&lt;=R$5,$L7&gt;R$5),"",IF(AND($G7&lt;=R$5,$H7&gt;R$5),"■",""))))</f>
        <v/>
      </c>
      <c r="S7" s="9" t="str">
        <f t="shared" si="1"/>
        <v/>
      </c>
      <c r="T7" s="9" t="str">
        <f t="shared" si="1"/>
        <v/>
      </c>
      <c r="U7" s="10" t="str">
        <f t="shared" si="1"/>
        <v/>
      </c>
      <c r="V7" s="8" t="str">
        <f t="shared" ref="V7:Y12" si="8">IF($G7="","",IF(AND($I7&lt;=V$5,$J7&gt;V$5),"",IF(AND($K7&lt;=V$5,$L7&gt;V$5),"",IF(AND($G7&lt;=V$5,$H7&gt;V$5),"■",""))))</f>
        <v/>
      </c>
      <c r="W7" s="9" t="str">
        <f t="shared" si="2"/>
        <v/>
      </c>
      <c r="X7" s="9" t="str">
        <f t="shared" si="2"/>
        <v/>
      </c>
      <c r="Y7" s="10" t="str">
        <f t="shared" si="2"/>
        <v/>
      </c>
      <c r="Z7" s="8" t="str">
        <f t="shared" si="6"/>
        <v/>
      </c>
      <c r="AA7" s="9" t="str">
        <f t="shared" si="3"/>
        <v/>
      </c>
      <c r="AB7" s="9" t="str">
        <f t="shared" si="3"/>
        <v/>
      </c>
      <c r="AC7" s="10" t="str">
        <f t="shared" si="3"/>
        <v/>
      </c>
      <c r="AD7" s="8" t="str">
        <f t="shared" si="0"/>
        <v/>
      </c>
      <c r="AE7" s="9" t="str">
        <f t="shared" si="0"/>
        <v/>
      </c>
      <c r="AF7" s="9" t="str">
        <f t="shared" si="0"/>
        <v/>
      </c>
      <c r="AG7" s="10" t="str">
        <f t="shared" si="0"/>
        <v/>
      </c>
      <c r="AH7" s="8" t="str">
        <f t="shared" si="0"/>
        <v/>
      </c>
      <c r="AI7" s="9" t="str">
        <f t="shared" si="0"/>
        <v/>
      </c>
      <c r="AJ7" s="9" t="str">
        <f t="shared" si="0"/>
        <v/>
      </c>
      <c r="AK7" s="10" t="str">
        <f t="shared" si="0"/>
        <v/>
      </c>
      <c r="AL7" s="8" t="str">
        <f t="shared" si="0"/>
        <v/>
      </c>
      <c r="AM7" s="9" t="str">
        <f t="shared" si="0"/>
        <v/>
      </c>
      <c r="AN7" s="9" t="str">
        <f t="shared" si="0"/>
        <v/>
      </c>
      <c r="AO7" s="10" t="str">
        <f t="shared" si="0"/>
        <v/>
      </c>
      <c r="AP7" s="8" t="str">
        <f t="shared" si="0"/>
        <v/>
      </c>
      <c r="AQ7" s="9" t="str">
        <f t="shared" si="0"/>
        <v/>
      </c>
      <c r="AR7" s="9" t="str">
        <f t="shared" si="0"/>
        <v/>
      </c>
      <c r="AS7" s="10" t="str">
        <f t="shared" si="0"/>
        <v/>
      </c>
      <c r="AT7" s="8" t="str">
        <f t="shared" si="0"/>
        <v/>
      </c>
      <c r="AU7" s="9" t="str">
        <f t="shared" si="0"/>
        <v/>
      </c>
      <c r="AV7" s="9" t="str">
        <f t="shared" si="0"/>
        <v/>
      </c>
      <c r="AW7" s="10" t="str">
        <f t="shared" si="0"/>
        <v/>
      </c>
      <c r="AX7" s="8" t="str">
        <f t="shared" si="0"/>
        <v/>
      </c>
      <c r="AY7" s="9" t="str">
        <f t="shared" si="0"/>
        <v/>
      </c>
      <c r="AZ7" s="9" t="str">
        <f t="shared" si="0"/>
        <v/>
      </c>
      <c r="BA7" s="10" t="str">
        <f t="shared" si="0"/>
        <v/>
      </c>
      <c r="BB7" s="8" t="str">
        <f t="shared" si="0"/>
        <v/>
      </c>
      <c r="BC7" s="9" t="str">
        <f t="shared" si="0"/>
        <v/>
      </c>
      <c r="BD7" s="9" t="str">
        <f t="shared" si="0"/>
        <v/>
      </c>
      <c r="BE7" s="10" t="str">
        <f t="shared" si="0"/>
        <v/>
      </c>
      <c r="BF7" s="8" t="str">
        <f t="shared" si="0"/>
        <v/>
      </c>
      <c r="BG7" s="9" t="str">
        <f t="shared" si="0"/>
        <v/>
      </c>
      <c r="BH7" s="9" t="str">
        <f t="shared" si="0"/>
        <v/>
      </c>
      <c r="BI7" s="10" t="str">
        <f t="shared" si="0"/>
        <v/>
      </c>
      <c r="BJ7" s="8" t="str">
        <f t="shared" si="0"/>
        <v/>
      </c>
      <c r="BK7" s="9" t="str">
        <f t="shared" si="0"/>
        <v/>
      </c>
      <c r="BL7" s="9" t="str">
        <f t="shared" si="0"/>
        <v/>
      </c>
      <c r="BM7" s="10" t="str">
        <f t="shared" si="0"/>
        <v/>
      </c>
      <c r="BN7" s="8" t="str">
        <f t="shared" si="0"/>
        <v/>
      </c>
      <c r="BO7" s="9" t="str">
        <f t="shared" si="0"/>
        <v/>
      </c>
      <c r="BP7" s="9" t="str">
        <f t="shared" si="0"/>
        <v/>
      </c>
      <c r="BQ7" s="10" t="str">
        <f t="shared" si="0"/>
        <v/>
      </c>
      <c r="BR7" s="8" t="str">
        <f t="shared" si="0"/>
        <v/>
      </c>
      <c r="BS7" s="9" t="str">
        <f t="shared" si="0"/>
        <v/>
      </c>
      <c r="BT7" s="9" t="str">
        <f t="shared" si="0"/>
        <v/>
      </c>
      <c r="BU7" s="10" t="str">
        <f t="shared" si="0"/>
        <v/>
      </c>
      <c r="BV7" s="8" t="str">
        <f t="shared" si="0"/>
        <v/>
      </c>
      <c r="BW7" s="9" t="str">
        <f t="shared" si="0"/>
        <v/>
      </c>
      <c r="BX7" s="9" t="str">
        <f t="shared" si="0"/>
        <v/>
      </c>
      <c r="BY7" s="10" t="str">
        <f t="shared" si="0"/>
        <v/>
      </c>
      <c r="CB7" s="7">
        <v>0.28125</v>
      </c>
    </row>
    <row r="8" spans="2:80" ht="18" customHeight="1">
      <c r="B8" s="40">
        <v>3</v>
      </c>
      <c r="C8" s="41" t="str">
        <f>IF(VLOOKUP($B8,管理シート!$B$10:$D$108,2,0)=0,"",VLOOKUP($B8,管理シート!$B$10:$D$108,2,0))</f>
        <v>名前3</v>
      </c>
      <c r="D8" s="42">
        <f>IF(VLOOKUP($B8,管理シート!$B$10:$D$108,3,0)=0,"",VLOOKUP($B8,管理シート!$B$10:$D$108,3,0))</f>
        <v>850</v>
      </c>
      <c r="E8" s="1" t="str">
        <f t="shared" si="4"/>
        <v/>
      </c>
      <c r="F8" s="2" t="str">
        <f t="shared" si="5"/>
        <v/>
      </c>
      <c r="G8" s="24"/>
      <c r="H8" s="25"/>
      <c r="I8" s="24"/>
      <c r="J8" s="25"/>
      <c r="K8" s="24"/>
      <c r="L8" s="25"/>
      <c r="M8" s="45"/>
      <c r="N8" s="8" t="str">
        <f t="shared" si="6"/>
        <v/>
      </c>
      <c r="O8" s="9" t="str">
        <f t="shared" si="0"/>
        <v/>
      </c>
      <c r="P8" s="9" t="str">
        <f t="shared" si="0"/>
        <v/>
      </c>
      <c r="Q8" s="10" t="str">
        <f t="shared" si="0"/>
        <v/>
      </c>
      <c r="R8" s="8" t="str">
        <f t="shared" si="7"/>
        <v/>
      </c>
      <c r="S8" s="9" t="str">
        <f t="shared" si="1"/>
        <v/>
      </c>
      <c r="T8" s="9" t="str">
        <f t="shared" si="1"/>
        <v/>
      </c>
      <c r="U8" s="10" t="str">
        <f t="shared" si="1"/>
        <v/>
      </c>
      <c r="V8" s="8" t="str">
        <f t="shared" si="8"/>
        <v/>
      </c>
      <c r="W8" s="9" t="str">
        <f t="shared" si="2"/>
        <v/>
      </c>
      <c r="X8" s="9" t="str">
        <f t="shared" si="2"/>
        <v/>
      </c>
      <c r="Y8" s="10" t="str">
        <f t="shared" si="2"/>
        <v/>
      </c>
      <c r="Z8" s="8" t="str">
        <f t="shared" si="6"/>
        <v/>
      </c>
      <c r="AA8" s="9" t="str">
        <f t="shared" si="3"/>
        <v/>
      </c>
      <c r="AB8" s="9" t="str">
        <f t="shared" si="3"/>
        <v/>
      </c>
      <c r="AC8" s="10" t="str">
        <f t="shared" si="3"/>
        <v/>
      </c>
      <c r="AD8" s="8" t="str">
        <f t="shared" si="0"/>
        <v/>
      </c>
      <c r="AE8" s="9" t="str">
        <f t="shared" si="0"/>
        <v/>
      </c>
      <c r="AF8" s="9" t="str">
        <f t="shared" si="0"/>
        <v/>
      </c>
      <c r="AG8" s="10" t="str">
        <f t="shared" si="0"/>
        <v/>
      </c>
      <c r="AH8" s="8" t="str">
        <f t="shared" si="0"/>
        <v/>
      </c>
      <c r="AI8" s="9" t="str">
        <f t="shared" si="0"/>
        <v/>
      </c>
      <c r="AJ8" s="9" t="str">
        <f t="shared" si="0"/>
        <v/>
      </c>
      <c r="AK8" s="10" t="str">
        <f t="shared" si="0"/>
        <v/>
      </c>
      <c r="AL8" s="8" t="str">
        <f t="shared" si="0"/>
        <v/>
      </c>
      <c r="AM8" s="9" t="str">
        <f t="shared" si="0"/>
        <v/>
      </c>
      <c r="AN8" s="9" t="str">
        <f t="shared" si="0"/>
        <v/>
      </c>
      <c r="AO8" s="10" t="str">
        <f t="shared" si="0"/>
        <v/>
      </c>
      <c r="AP8" s="8" t="str">
        <f t="shared" si="0"/>
        <v/>
      </c>
      <c r="AQ8" s="9" t="str">
        <f t="shared" si="0"/>
        <v/>
      </c>
      <c r="AR8" s="9" t="str">
        <f t="shared" si="0"/>
        <v/>
      </c>
      <c r="AS8" s="10" t="str">
        <f t="shared" si="0"/>
        <v/>
      </c>
      <c r="AT8" s="8" t="str">
        <f t="shared" si="0"/>
        <v/>
      </c>
      <c r="AU8" s="9" t="str">
        <f t="shared" si="0"/>
        <v/>
      </c>
      <c r="AV8" s="9" t="str">
        <f t="shared" si="0"/>
        <v/>
      </c>
      <c r="AW8" s="10" t="str">
        <f t="shared" si="0"/>
        <v/>
      </c>
      <c r="AX8" s="8" t="str">
        <f t="shared" si="0"/>
        <v/>
      </c>
      <c r="AY8" s="9" t="str">
        <f t="shared" si="0"/>
        <v/>
      </c>
      <c r="AZ8" s="9" t="str">
        <f t="shared" si="0"/>
        <v/>
      </c>
      <c r="BA8" s="10" t="str">
        <f t="shared" si="0"/>
        <v/>
      </c>
      <c r="BB8" s="8" t="str">
        <f t="shared" si="0"/>
        <v/>
      </c>
      <c r="BC8" s="9" t="str">
        <f t="shared" si="0"/>
        <v/>
      </c>
      <c r="BD8" s="9" t="str">
        <f t="shared" si="0"/>
        <v/>
      </c>
      <c r="BE8" s="10" t="str">
        <f t="shared" si="0"/>
        <v/>
      </c>
      <c r="BF8" s="8" t="str">
        <f t="shared" si="0"/>
        <v/>
      </c>
      <c r="BG8" s="9" t="str">
        <f t="shared" si="0"/>
        <v/>
      </c>
      <c r="BH8" s="9" t="str">
        <f t="shared" si="0"/>
        <v/>
      </c>
      <c r="BI8" s="10" t="str">
        <f t="shared" si="0"/>
        <v/>
      </c>
      <c r="BJ8" s="8" t="str">
        <f t="shared" si="0"/>
        <v/>
      </c>
      <c r="BK8" s="9" t="str">
        <f t="shared" si="0"/>
        <v/>
      </c>
      <c r="BL8" s="9" t="str">
        <f t="shared" si="0"/>
        <v/>
      </c>
      <c r="BM8" s="10" t="str">
        <f t="shared" si="0"/>
        <v/>
      </c>
      <c r="BN8" s="8" t="str">
        <f t="shared" si="0"/>
        <v/>
      </c>
      <c r="BO8" s="9" t="str">
        <f t="shared" si="0"/>
        <v/>
      </c>
      <c r="BP8" s="9" t="str">
        <f t="shared" si="0"/>
        <v/>
      </c>
      <c r="BQ8" s="10" t="str">
        <f t="shared" si="0"/>
        <v/>
      </c>
      <c r="BR8" s="8" t="str">
        <f t="shared" si="0"/>
        <v/>
      </c>
      <c r="BS8" s="9" t="str">
        <f t="shared" si="0"/>
        <v/>
      </c>
      <c r="BT8" s="9" t="str">
        <f t="shared" si="0"/>
        <v/>
      </c>
      <c r="BU8" s="10" t="str">
        <f t="shared" si="0"/>
        <v/>
      </c>
      <c r="BV8" s="8" t="str">
        <f t="shared" si="0"/>
        <v/>
      </c>
      <c r="BW8" s="9" t="str">
        <f t="shared" si="0"/>
        <v/>
      </c>
      <c r="BX8" s="9" t="str">
        <f t="shared" si="0"/>
        <v/>
      </c>
      <c r="BY8" s="10" t="str">
        <f t="shared" si="0"/>
        <v/>
      </c>
      <c r="CB8" s="7">
        <v>0.29166666666666669</v>
      </c>
    </row>
    <row r="9" spans="2:80" ht="18" customHeight="1">
      <c r="B9" s="40">
        <v>4</v>
      </c>
      <c r="C9" s="41" t="str">
        <f>IF(VLOOKUP($B9,管理シート!$B$10:$D$108,2,0)=0,"",VLOOKUP($B9,管理シート!$B$10:$D$108,2,0))</f>
        <v>名前4</v>
      </c>
      <c r="D9" s="42">
        <f>IF(VLOOKUP($B9,管理シート!$B$10:$D$108,3,0)=0,"",VLOOKUP($B9,管理シート!$B$10:$D$108,3,0))</f>
        <v>900</v>
      </c>
      <c r="E9" s="1" t="str">
        <f t="shared" si="4"/>
        <v/>
      </c>
      <c r="F9" s="2" t="str">
        <f t="shared" si="5"/>
        <v/>
      </c>
      <c r="G9" s="24"/>
      <c r="H9" s="25"/>
      <c r="I9" s="24"/>
      <c r="J9" s="25"/>
      <c r="K9" s="24"/>
      <c r="L9" s="25"/>
      <c r="M9" s="45"/>
      <c r="N9" s="8" t="str">
        <f t="shared" si="6"/>
        <v/>
      </c>
      <c r="O9" s="9" t="str">
        <f t="shared" si="0"/>
        <v/>
      </c>
      <c r="P9" s="9" t="str">
        <f t="shared" si="0"/>
        <v/>
      </c>
      <c r="Q9" s="10" t="str">
        <f t="shared" si="0"/>
        <v/>
      </c>
      <c r="R9" s="8" t="str">
        <f t="shared" si="7"/>
        <v/>
      </c>
      <c r="S9" s="9" t="str">
        <f t="shared" si="1"/>
        <v/>
      </c>
      <c r="T9" s="9" t="str">
        <f t="shared" si="1"/>
        <v/>
      </c>
      <c r="U9" s="10" t="str">
        <f t="shared" si="1"/>
        <v/>
      </c>
      <c r="V9" s="8" t="str">
        <f t="shared" si="8"/>
        <v/>
      </c>
      <c r="W9" s="9" t="str">
        <f t="shared" si="2"/>
        <v/>
      </c>
      <c r="X9" s="9" t="str">
        <f t="shared" si="2"/>
        <v/>
      </c>
      <c r="Y9" s="10" t="str">
        <f t="shared" si="2"/>
        <v/>
      </c>
      <c r="Z9" s="8" t="str">
        <f t="shared" si="6"/>
        <v/>
      </c>
      <c r="AA9" s="9" t="str">
        <f t="shared" si="3"/>
        <v/>
      </c>
      <c r="AB9" s="9" t="str">
        <f t="shared" si="3"/>
        <v/>
      </c>
      <c r="AC9" s="10" t="str">
        <f t="shared" si="3"/>
        <v/>
      </c>
      <c r="AD9" s="8" t="str">
        <f t="shared" si="0"/>
        <v/>
      </c>
      <c r="AE9" s="9" t="str">
        <f t="shared" si="0"/>
        <v/>
      </c>
      <c r="AF9" s="9" t="str">
        <f t="shared" si="0"/>
        <v/>
      </c>
      <c r="AG9" s="10" t="str">
        <f t="shared" si="0"/>
        <v/>
      </c>
      <c r="AH9" s="8" t="str">
        <f t="shared" si="0"/>
        <v/>
      </c>
      <c r="AI9" s="9" t="str">
        <f t="shared" si="0"/>
        <v/>
      </c>
      <c r="AJ9" s="9" t="str">
        <f t="shared" si="0"/>
        <v/>
      </c>
      <c r="AK9" s="10" t="str">
        <f t="shared" si="0"/>
        <v/>
      </c>
      <c r="AL9" s="8" t="str">
        <f t="shared" si="0"/>
        <v/>
      </c>
      <c r="AM9" s="9" t="str">
        <f t="shared" si="0"/>
        <v/>
      </c>
      <c r="AN9" s="9" t="str">
        <f t="shared" si="0"/>
        <v/>
      </c>
      <c r="AO9" s="10" t="str">
        <f t="shared" si="0"/>
        <v/>
      </c>
      <c r="AP9" s="8" t="str">
        <f t="shared" si="0"/>
        <v/>
      </c>
      <c r="AQ9" s="9" t="str">
        <f t="shared" si="0"/>
        <v/>
      </c>
      <c r="AR9" s="9" t="str">
        <f t="shared" si="0"/>
        <v/>
      </c>
      <c r="AS9" s="10" t="str">
        <f t="shared" si="0"/>
        <v/>
      </c>
      <c r="AT9" s="8" t="str">
        <f t="shared" si="0"/>
        <v/>
      </c>
      <c r="AU9" s="9" t="str">
        <f t="shared" si="0"/>
        <v/>
      </c>
      <c r="AV9" s="9" t="str">
        <f t="shared" si="0"/>
        <v/>
      </c>
      <c r="AW9" s="10" t="str">
        <f t="shared" si="0"/>
        <v/>
      </c>
      <c r="AX9" s="8" t="str">
        <f t="shared" si="0"/>
        <v/>
      </c>
      <c r="AY9" s="9" t="str">
        <f t="shared" si="0"/>
        <v/>
      </c>
      <c r="AZ9" s="9" t="str">
        <f t="shared" si="0"/>
        <v/>
      </c>
      <c r="BA9" s="10" t="str">
        <f t="shared" si="0"/>
        <v/>
      </c>
      <c r="BB9" s="8" t="str">
        <f t="shared" si="0"/>
        <v/>
      </c>
      <c r="BC9" s="9" t="str">
        <f t="shared" si="0"/>
        <v/>
      </c>
      <c r="BD9" s="9" t="str">
        <f t="shared" si="0"/>
        <v/>
      </c>
      <c r="BE9" s="10" t="str">
        <f t="shared" si="0"/>
        <v/>
      </c>
      <c r="BF9" s="8" t="str">
        <f t="shared" si="0"/>
        <v/>
      </c>
      <c r="BG9" s="9" t="str">
        <f t="shared" si="0"/>
        <v/>
      </c>
      <c r="BH9" s="9" t="str">
        <f t="shared" si="0"/>
        <v/>
      </c>
      <c r="BI9" s="10" t="str">
        <f t="shared" si="0"/>
        <v/>
      </c>
      <c r="BJ9" s="8" t="str">
        <f t="shared" si="0"/>
        <v/>
      </c>
      <c r="BK9" s="9" t="str">
        <f t="shared" si="0"/>
        <v/>
      </c>
      <c r="BL9" s="9" t="str">
        <f t="shared" si="0"/>
        <v/>
      </c>
      <c r="BM9" s="10" t="str">
        <f t="shared" si="0"/>
        <v/>
      </c>
      <c r="BN9" s="8" t="str">
        <f t="shared" si="0"/>
        <v/>
      </c>
      <c r="BO9" s="9" t="str">
        <f t="shared" si="0"/>
        <v/>
      </c>
      <c r="BP9" s="9" t="str">
        <f t="shared" si="0"/>
        <v/>
      </c>
      <c r="BQ9" s="10" t="str">
        <f t="shared" si="0"/>
        <v/>
      </c>
      <c r="BR9" s="8" t="str">
        <f t="shared" si="0"/>
        <v/>
      </c>
      <c r="BS9" s="9" t="str">
        <f t="shared" si="0"/>
        <v/>
      </c>
      <c r="BT9" s="9" t="str">
        <f t="shared" si="0"/>
        <v/>
      </c>
      <c r="BU9" s="10" t="str">
        <f t="shared" si="0"/>
        <v/>
      </c>
      <c r="BV9" s="8" t="str">
        <f t="shared" si="0"/>
        <v/>
      </c>
      <c r="BW9" s="9" t="str">
        <f t="shared" si="0"/>
        <v/>
      </c>
      <c r="BX9" s="9" t="str">
        <f t="shared" si="0"/>
        <v/>
      </c>
      <c r="BY9" s="10" t="str">
        <f t="shared" si="0"/>
        <v/>
      </c>
      <c r="CB9" s="7">
        <v>0.30208333333333331</v>
      </c>
    </row>
    <row r="10" spans="2:80" ht="18" customHeight="1">
      <c r="B10" s="40">
        <v>5</v>
      </c>
      <c r="C10" s="41" t="str">
        <f>IF(VLOOKUP($B10,管理シート!$B$10:$D$108,2,0)=0,"",VLOOKUP($B10,管理シート!$B$10:$D$108,2,0))</f>
        <v/>
      </c>
      <c r="D10" s="42" t="str">
        <f>IF(VLOOKUP($B10,管理シート!$B$10:$D$108,3,0)=0,"",VLOOKUP($B10,管理シート!$B$10:$D$108,3,0))</f>
        <v/>
      </c>
      <c r="E10" s="1" t="str">
        <f t="shared" si="4"/>
        <v/>
      </c>
      <c r="F10" s="2" t="str">
        <f t="shared" si="5"/>
        <v/>
      </c>
      <c r="G10" s="24"/>
      <c r="H10" s="25"/>
      <c r="I10" s="24"/>
      <c r="J10" s="25"/>
      <c r="K10" s="24"/>
      <c r="L10" s="25"/>
      <c r="M10" s="45"/>
      <c r="N10" s="8" t="str">
        <f t="shared" si="6"/>
        <v/>
      </c>
      <c r="O10" s="9" t="str">
        <f t="shared" si="0"/>
        <v/>
      </c>
      <c r="P10" s="9" t="str">
        <f t="shared" si="0"/>
        <v/>
      </c>
      <c r="Q10" s="10" t="str">
        <f t="shared" si="0"/>
        <v/>
      </c>
      <c r="R10" s="8" t="str">
        <f t="shared" si="7"/>
        <v/>
      </c>
      <c r="S10" s="9" t="str">
        <f t="shared" si="1"/>
        <v/>
      </c>
      <c r="T10" s="9" t="str">
        <f t="shared" si="1"/>
        <v/>
      </c>
      <c r="U10" s="10" t="str">
        <f t="shared" si="1"/>
        <v/>
      </c>
      <c r="V10" s="8" t="str">
        <f t="shared" si="8"/>
        <v/>
      </c>
      <c r="W10" s="9" t="str">
        <f t="shared" si="2"/>
        <v/>
      </c>
      <c r="X10" s="9" t="str">
        <f t="shared" si="2"/>
        <v/>
      </c>
      <c r="Y10" s="10" t="str">
        <f t="shared" si="2"/>
        <v/>
      </c>
      <c r="Z10" s="8" t="str">
        <f t="shared" si="6"/>
        <v/>
      </c>
      <c r="AA10" s="9" t="str">
        <f t="shared" si="3"/>
        <v/>
      </c>
      <c r="AB10" s="9" t="str">
        <f t="shared" si="3"/>
        <v/>
      </c>
      <c r="AC10" s="10" t="str">
        <f t="shared" si="3"/>
        <v/>
      </c>
      <c r="AD10" s="8" t="str">
        <f t="shared" si="0"/>
        <v/>
      </c>
      <c r="AE10" s="9" t="str">
        <f t="shared" si="0"/>
        <v/>
      </c>
      <c r="AF10" s="9" t="str">
        <f t="shared" si="0"/>
        <v/>
      </c>
      <c r="AG10" s="10" t="str">
        <f t="shared" si="0"/>
        <v/>
      </c>
      <c r="AH10" s="8" t="str">
        <f t="shared" si="0"/>
        <v/>
      </c>
      <c r="AI10" s="9" t="str">
        <f t="shared" si="0"/>
        <v/>
      </c>
      <c r="AJ10" s="9" t="str">
        <f t="shared" si="0"/>
        <v/>
      </c>
      <c r="AK10" s="10" t="str">
        <f t="shared" si="0"/>
        <v/>
      </c>
      <c r="AL10" s="8" t="str">
        <f t="shared" si="0"/>
        <v/>
      </c>
      <c r="AM10" s="9" t="str">
        <f t="shared" si="0"/>
        <v/>
      </c>
      <c r="AN10" s="9" t="str">
        <f t="shared" si="0"/>
        <v/>
      </c>
      <c r="AO10" s="10" t="str">
        <f t="shared" si="0"/>
        <v/>
      </c>
      <c r="AP10" s="8" t="str">
        <f t="shared" si="0"/>
        <v/>
      </c>
      <c r="AQ10" s="9" t="str">
        <f t="shared" si="0"/>
        <v/>
      </c>
      <c r="AR10" s="9" t="str">
        <f t="shared" si="0"/>
        <v/>
      </c>
      <c r="AS10" s="10" t="str">
        <f t="shared" si="0"/>
        <v/>
      </c>
      <c r="AT10" s="8" t="str">
        <f t="shared" ref="AT10:BI55" si="9">IF($G10="","",IF(AND($I10&lt;=AT$5,$J10&gt;AT$5),"",IF(AND($K10&lt;=AT$5,$L10&gt;AT$5),"",IF(AND($G10&lt;=AT$5,$H10&gt;AT$5),"■",""))))</f>
        <v/>
      </c>
      <c r="AU10" s="9" t="str">
        <f t="shared" si="9"/>
        <v/>
      </c>
      <c r="AV10" s="9" t="str">
        <f t="shared" si="9"/>
        <v/>
      </c>
      <c r="AW10" s="10" t="str">
        <f t="shared" si="9"/>
        <v/>
      </c>
      <c r="AX10" s="8" t="str">
        <f t="shared" si="9"/>
        <v/>
      </c>
      <c r="AY10" s="9" t="str">
        <f t="shared" si="9"/>
        <v/>
      </c>
      <c r="AZ10" s="9" t="str">
        <f t="shared" si="9"/>
        <v/>
      </c>
      <c r="BA10" s="10" t="str">
        <f t="shared" si="9"/>
        <v/>
      </c>
      <c r="BB10" s="8" t="str">
        <f t="shared" si="9"/>
        <v/>
      </c>
      <c r="BC10" s="9" t="str">
        <f t="shared" si="9"/>
        <v/>
      </c>
      <c r="BD10" s="9" t="str">
        <f t="shared" si="9"/>
        <v/>
      </c>
      <c r="BE10" s="10" t="str">
        <f t="shared" si="9"/>
        <v/>
      </c>
      <c r="BF10" s="8" t="str">
        <f t="shared" si="9"/>
        <v/>
      </c>
      <c r="BG10" s="9" t="str">
        <f t="shared" si="9"/>
        <v/>
      </c>
      <c r="BH10" s="9" t="str">
        <f t="shared" si="9"/>
        <v/>
      </c>
      <c r="BI10" s="10" t="str">
        <f t="shared" si="9"/>
        <v/>
      </c>
      <c r="BJ10" s="8" t="str">
        <f t="shared" ref="BJ10:BY24" si="10">IF($G10="","",IF(AND($I10&lt;=BJ$5,$J10&gt;BJ$5),"",IF(AND($K10&lt;=BJ$5,$L10&gt;BJ$5),"",IF(AND($G10&lt;=BJ$5,$H10&gt;BJ$5),"■",""))))</f>
        <v/>
      </c>
      <c r="BK10" s="9" t="str">
        <f t="shared" si="10"/>
        <v/>
      </c>
      <c r="BL10" s="9" t="str">
        <f t="shared" si="10"/>
        <v/>
      </c>
      <c r="BM10" s="10" t="str">
        <f t="shared" si="10"/>
        <v/>
      </c>
      <c r="BN10" s="8" t="str">
        <f t="shared" si="10"/>
        <v/>
      </c>
      <c r="BO10" s="9" t="str">
        <f t="shared" si="10"/>
        <v/>
      </c>
      <c r="BP10" s="9" t="str">
        <f t="shared" si="10"/>
        <v/>
      </c>
      <c r="BQ10" s="10" t="str">
        <f t="shared" si="10"/>
        <v/>
      </c>
      <c r="BR10" s="8" t="str">
        <f t="shared" si="10"/>
        <v/>
      </c>
      <c r="BS10" s="9" t="str">
        <f t="shared" si="10"/>
        <v/>
      </c>
      <c r="BT10" s="9" t="str">
        <f t="shared" si="10"/>
        <v/>
      </c>
      <c r="BU10" s="10" t="str">
        <f t="shared" si="10"/>
        <v/>
      </c>
      <c r="BV10" s="8" t="str">
        <f t="shared" si="10"/>
        <v/>
      </c>
      <c r="BW10" s="9" t="str">
        <f t="shared" si="10"/>
        <v/>
      </c>
      <c r="BX10" s="9" t="str">
        <f t="shared" si="10"/>
        <v/>
      </c>
      <c r="BY10" s="10" t="str">
        <f t="shared" si="10"/>
        <v/>
      </c>
      <c r="CB10" s="7">
        <v>0.3125</v>
      </c>
    </row>
    <row r="11" spans="2:80" ht="18" customHeight="1">
      <c r="B11" s="40">
        <v>6</v>
      </c>
      <c r="C11" s="41" t="str">
        <f>IF(VLOOKUP($B11,管理シート!$B$10:$D$108,2,0)=0,"",VLOOKUP($B11,管理シート!$B$10:$D$108,2,0))</f>
        <v/>
      </c>
      <c r="D11" s="42" t="str">
        <f>IF(VLOOKUP($B11,管理シート!$B$10:$D$108,3,0)=0,"",VLOOKUP($B11,管理シート!$B$10:$D$108,3,0))</f>
        <v/>
      </c>
      <c r="E11" s="1" t="str">
        <f t="shared" si="4"/>
        <v/>
      </c>
      <c r="F11" s="2" t="str">
        <f t="shared" si="5"/>
        <v/>
      </c>
      <c r="G11" s="24"/>
      <c r="H11" s="25"/>
      <c r="I11" s="24"/>
      <c r="J11" s="25"/>
      <c r="K11" s="24"/>
      <c r="L11" s="25"/>
      <c r="M11" s="45"/>
      <c r="N11" s="8" t="str">
        <f t="shared" si="6"/>
        <v/>
      </c>
      <c r="O11" s="9" t="str">
        <f t="shared" si="6"/>
        <v/>
      </c>
      <c r="P11" s="9" t="str">
        <f t="shared" si="6"/>
        <v/>
      </c>
      <c r="Q11" s="10" t="str">
        <f t="shared" si="6"/>
        <v/>
      </c>
      <c r="R11" s="8" t="str">
        <f t="shared" si="7"/>
        <v/>
      </c>
      <c r="S11" s="9" t="str">
        <f t="shared" si="7"/>
        <v/>
      </c>
      <c r="T11" s="9" t="str">
        <f t="shared" si="7"/>
        <v/>
      </c>
      <c r="U11" s="10" t="str">
        <f t="shared" si="7"/>
        <v/>
      </c>
      <c r="V11" s="8" t="str">
        <f t="shared" si="8"/>
        <v/>
      </c>
      <c r="W11" s="9" t="str">
        <f t="shared" si="8"/>
        <v/>
      </c>
      <c r="X11" s="9" t="str">
        <f t="shared" si="8"/>
        <v/>
      </c>
      <c r="Y11" s="10" t="str">
        <f t="shared" si="8"/>
        <v/>
      </c>
      <c r="Z11" s="8" t="str">
        <f t="shared" si="6"/>
        <v/>
      </c>
      <c r="AA11" s="9" t="str">
        <f t="shared" si="6"/>
        <v/>
      </c>
      <c r="AB11" s="9" t="str">
        <f t="shared" si="6"/>
        <v/>
      </c>
      <c r="AC11" s="10" t="str">
        <f t="shared" si="6"/>
        <v/>
      </c>
      <c r="AD11" s="8" t="str">
        <f t="shared" si="6"/>
        <v/>
      </c>
      <c r="AE11" s="9" t="str">
        <f t="shared" si="6"/>
        <v/>
      </c>
      <c r="AF11" s="9" t="str">
        <f t="shared" si="6"/>
        <v/>
      </c>
      <c r="AG11" s="10" t="str">
        <f t="shared" si="6"/>
        <v/>
      </c>
      <c r="AH11" s="8" t="str">
        <f t="shared" si="6"/>
        <v/>
      </c>
      <c r="AI11" s="9" t="str">
        <f t="shared" si="6"/>
        <v/>
      </c>
      <c r="AJ11" s="9" t="str">
        <f t="shared" si="6"/>
        <v/>
      </c>
      <c r="AK11" s="10" t="str">
        <f t="shared" si="6"/>
        <v/>
      </c>
      <c r="AL11" s="8" t="str">
        <f t="shared" si="6"/>
        <v/>
      </c>
      <c r="AM11" s="9" t="str">
        <f t="shared" si="6"/>
        <v/>
      </c>
      <c r="AN11" s="9" t="str">
        <f t="shared" si="6"/>
        <v/>
      </c>
      <c r="AO11" s="10" t="str">
        <f t="shared" si="6"/>
        <v/>
      </c>
      <c r="AP11" s="8" t="str">
        <f t="shared" ref="AP11:BE30" si="11">IF($G11="","",IF(AND($I11&lt;=AP$5,$J11&gt;AP$5),"",IF(AND($K11&lt;=AP$5,$L11&gt;AP$5),"",IF(AND($G11&lt;=AP$5,$H11&gt;AP$5),"■",""))))</f>
        <v/>
      </c>
      <c r="AQ11" s="9" t="str">
        <f t="shared" si="11"/>
        <v/>
      </c>
      <c r="AR11" s="9" t="str">
        <f t="shared" si="11"/>
        <v/>
      </c>
      <c r="AS11" s="10" t="str">
        <f t="shared" si="11"/>
        <v/>
      </c>
      <c r="AT11" s="8" t="str">
        <f t="shared" si="11"/>
        <v/>
      </c>
      <c r="AU11" s="9" t="str">
        <f t="shared" si="11"/>
        <v/>
      </c>
      <c r="AV11" s="9" t="str">
        <f t="shared" si="11"/>
        <v/>
      </c>
      <c r="AW11" s="10" t="str">
        <f t="shared" si="11"/>
        <v/>
      </c>
      <c r="AX11" s="8" t="str">
        <f t="shared" si="11"/>
        <v/>
      </c>
      <c r="AY11" s="9" t="str">
        <f t="shared" si="11"/>
        <v/>
      </c>
      <c r="AZ11" s="9" t="str">
        <f t="shared" si="11"/>
        <v/>
      </c>
      <c r="BA11" s="10" t="str">
        <f t="shared" si="11"/>
        <v/>
      </c>
      <c r="BB11" s="8" t="str">
        <f t="shared" si="11"/>
        <v/>
      </c>
      <c r="BC11" s="9" t="str">
        <f t="shared" si="11"/>
        <v/>
      </c>
      <c r="BD11" s="9" t="str">
        <f t="shared" si="11"/>
        <v/>
      </c>
      <c r="BE11" s="10" t="str">
        <f t="shared" si="11"/>
        <v/>
      </c>
      <c r="BF11" s="8" t="str">
        <f t="shared" si="9"/>
        <v/>
      </c>
      <c r="BG11" s="9" t="str">
        <f t="shared" si="9"/>
        <v/>
      </c>
      <c r="BH11" s="9" t="str">
        <f t="shared" si="9"/>
        <v/>
      </c>
      <c r="BI11" s="10" t="str">
        <f t="shared" si="9"/>
        <v/>
      </c>
      <c r="BJ11" s="8" t="str">
        <f t="shared" si="10"/>
        <v/>
      </c>
      <c r="BK11" s="9" t="str">
        <f t="shared" si="10"/>
        <v/>
      </c>
      <c r="BL11" s="9" t="str">
        <f t="shared" si="10"/>
        <v/>
      </c>
      <c r="BM11" s="10" t="str">
        <f t="shared" si="10"/>
        <v/>
      </c>
      <c r="BN11" s="8" t="str">
        <f t="shared" si="10"/>
        <v/>
      </c>
      <c r="BO11" s="9" t="str">
        <f t="shared" si="10"/>
        <v/>
      </c>
      <c r="BP11" s="9" t="str">
        <f t="shared" si="10"/>
        <v/>
      </c>
      <c r="BQ11" s="10" t="str">
        <f t="shared" si="10"/>
        <v/>
      </c>
      <c r="BR11" s="8" t="str">
        <f t="shared" si="10"/>
        <v/>
      </c>
      <c r="BS11" s="9" t="str">
        <f t="shared" si="10"/>
        <v/>
      </c>
      <c r="BT11" s="9" t="str">
        <f t="shared" si="10"/>
        <v/>
      </c>
      <c r="BU11" s="10" t="str">
        <f t="shared" si="10"/>
        <v/>
      </c>
      <c r="BV11" s="8" t="str">
        <f t="shared" si="10"/>
        <v/>
      </c>
      <c r="BW11" s="9" t="str">
        <f t="shared" si="10"/>
        <v/>
      </c>
      <c r="BX11" s="9" t="str">
        <f t="shared" si="10"/>
        <v/>
      </c>
      <c r="BY11" s="10" t="str">
        <f t="shared" si="10"/>
        <v/>
      </c>
      <c r="CB11" s="7">
        <v>0.32291666666666669</v>
      </c>
    </row>
    <row r="12" spans="2:80" ht="18" customHeight="1">
      <c r="B12" s="40">
        <v>7</v>
      </c>
      <c r="C12" s="41" t="str">
        <f>IF(VLOOKUP($B12,管理シート!$B$10:$D$108,2,0)=0,"",VLOOKUP($B12,管理シート!$B$10:$D$108,2,0))</f>
        <v/>
      </c>
      <c r="D12" s="42" t="str">
        <f>IF(VLOOKUP($B12,管理シート!$B$10:$D$108,3,0)=0,"",VLOOKUP($B12,管理シート!$B$10:$D$108,3,0))</f>
        <v/>
      </c>
      <c r="E12" s="1" t="str">
        <f t="shared" si="4"/>
        <v/>
      </c>
      <c r="F12" s="2" t="str">
        <f t="shared" si="5"/>
        <v/>
      </c>
      <c r="G12" s="24"/>
      <c r="H12" s="25"/>
      <c r="I12" s="24"/>
      <c r="J12" s="25"/>
      <c r="K12" s="24"/>
      <c r="L12" s="25"/>
      <c r="M12" s="45"/>
      <c r="N12" s="8" t="str">
        <f t="shared" si="6"/>
        <v/>
      </c>
      <c r="O12" s="9" t="str">
        <f t="shared" si="6"/>
        <v/>
      </c>
      <c r="P12" s="9" t="str">
        <f t="shared" si="6"/>
        <v/>
      </c>
      <c r="Q12" s="10" t="str">
        <f t="shared" si="6"/>
        <v/>
      </c>
      <c r="R12" s="8" t="str">
        <f t="shared" si="7"/>
        <v/>
      </c>
      <c r="S12" s="9" t="str">
        <f t="shared" si="7"/>
        <v/>
      </c>
      <c r="T12" s="9" t="str">
        <f t="shared" si="7"/>
        <v/>
      </c>
      <c r="U12" s="10" t="str">
        <f t="shared" ref="R12:AC35" si="12">IF($G12="","",IF(AND($I12&lt;=U$5,$J12&gt;U$5),"",IF(AND($K12&lt;=U$5,$L12&gt;U$5),"",IF(AND($G12&lt;=U$5,$H12&gt;U$5),"■",""))))</f>
        <v/>
      </c>
      <c r="V12" s="8" t="str">
        <f t="shared" si="8"/>
        <v/>
      </c>
      <c r="W12" s="9" t="str">
        <f t="shared" si="8"/>
        <v/>
      </c>
      <c r="X12" s="9" t="str">
        <f t="shared" si="8"/>
        <v/>
      </c>
      <c r="Y12" s="10" t="str">
        <f t="shared" si="12"/>
        <v/>
      </c>
      <c r="Z12" s="8" t="str">
        <f t="shared" si="6"/>
        <v/>
      </c>
      <c r="AA12" s="9" t="str">
        <f t="shared" si="6"/>
        <v/>
      </c>
      <c r="AB12" s="9" t="str">
        <f t="shared" si="6"/>
        <v/>
      </c>
      <c r="AC12" s="10" t="str">
        <f t="shared" si="12"/>
        <v/>
      </c>
      <c r="AD12" s="8" t="str">
        <f t="shared" si="6"/>
        <v/>
      </c>
      <c r="AE12" s="9" t="str">
        <f t="shared" si="6"/>
        <v/>
      </c>
      <c r="AF12" s="9" t="str">
        <f t="shared" si="6"/>
        <v/>
      </c>
      <c r="AG12" s="10" t="str">
        <f t="shared" si="6"/>
        <v/>
      </c>
      <c r="AH12" s="8" t="str">
        <f t="shared" si="6"/>
        <v/>
      </c>
      <c r="AI12" s="9" t="str">
        <f t="shared" si="6"/>
        <v/>
      </c>
      <c r="AJ12" s="9" t="str">
        <f t="shared" si="6"/>
        <v/>
      </c>
      <c r="AK12" s="10" t="str">
        <f t="shared" si="6"/>
        <v/>
      </c>
      <c r="AL12" s="8" t="str">
        <f t="shared" si="6"/>
        <v/>
      </c>
      <c r="AM12" s="9" t="str">
        <f t="shared" si="6"/>
        <v/>
      </c>
      <c r="AN12" s="9" t="str">
        <f t="shared" si="6"/>
        <v/>
      </c>
      <c r="AO12" s="10" t="str">
        <f t="shared" si="6"/>
        <v/>
      </c>
      <c r="AP12" s="8" t="str">
        <f t="shared" si="11"/>
        <v/>
      </c>
      <c r="AQ12" s="9" t="str">
        <f t="shared" si="11"/>
        <v/>
      </c>
      <c r="AR12" s="9" t="str">
        <f t="shared" si="11"/>
        <v/>
      </c>
      <c r="AS12" s="10" t="str">
        <f t="shared" si="11"/>
        <v/>
      </c>
      <c r="AT12" s="8" t="str">
        <f t="shared" si="11"/>
        <v/>
      </c>
      <c r="AU12" s="9" t="str">
        <f t="shared" si="11"/>
        <v/>
      </c>
      <c r="AV12" s="9" t="str">
        <f t="shared" si="11"/>
        <v/>
      </c>
      <c r="AW12" s="10" t="str">
        <f t="shared" si="11"/>
        <v/>
      </c>
      <c r="AX12" s="8" t="str">
        <f t="shared" si="11"/>
        <v/>
      </c>
      <c r="AY12" s="9" t="str">
        <f t="shared" si="11"/>
        <v/>
      </c>
      <c r="AZ12" s="9" t="str">
        <f t="shared" si="11"/>
        <v/>
      </c>
      <c r="BA12" s="10" t="str">
        <f t="shared" si="11"/>
        <v/>
      </c>
      <c r="BB12" s="8" t="str">
        <f t="shared" si="11"/>
        <v/>
      </c>
      <c r="BC12" s="9" t="str">
        <f t="shared" si="11"/>
        <v/>
      </c>
      <c r="BD12" s="9" t="str">
        <f t="shared" si="11"/>
        <v/>
      </c>
      <c r="BE12" s="10" t="str">
        <f t="shared" si="11"/>
        <v/>
      </c>
      <c r="BF12" s="8" t="str">
        <f t="shared" si="9"/>
        <v/>
      </c>
      <c r="BG12" s="9" t="str">
        <f t="shared" si="9"/>
        <v/>
      </c>
      <c r="BH12" s="9" t="str">
        <f t="shared" si="9"/>
        <v/>
      </c>
      <c r="BI12" s="10" t="str">
        <f t="shared" si="9"/>
        <v/>
      </c>
      <c r="BJ12" s="8" t="str">
        <f t="shared" si="10"/>
        <v/>
      </c>
      <c r="BK12" s="9" t="str">
        <f t="shared" si="10"/>
        <v/>
      </c>
      <c r="BL12" s="9" t="str">
        <f t="shared" si="10"/>
        <v/>
      </c>
      <c r="BM12" s="10" t="str">
        <f t="shared" si="10"/>
        <v/>
      </c>
      <c r="BN12" s="8" t="str">
        <f t="shared" si="10"/>
        <v/>
      </c>
      <c r="BO12" s="9" t="str">
        <f t="shared" si="10"/>
        <v/>
      </c>
      <c r="BP12" s="9" t="str">
        <f t="shared" si="10"/>
        <v/>
      </c>
      <c r="BQ12" s="10" t="str">
        <f t="shared" si="10"/>
        <v/>
      </c>
      <c r="BR12" s="8" t="str">
        <f t="shared" si="10"/>
        <v/>
      </c>
      <c r="BS12" s="9" t="str">
        <f t="shared" si="10"/>
        <v/>
      </c>
      <c r="BT12" s="9" t="str">
        <f t="shared" si="10"/>
        <v/>
      </c>
      <c r="BU12" s="10" t="str">
        <f t="shared" si="10"/>
        <v/>
      </c>
      <c r="BV12" s="8" t="str">
        <f t="shared" si="10"/>
        <v/>
      </c>
      <c r="BW12" s="9" t="str">
        <f t="shared" si="10"/>
        <v/>
      </c>
      <c r="BX12" s="9" t="str">
        <f t="shared" si="10"/>
        <v/>
      </c>
      <c r="BY12" s="10" t="str">
        <f t="shared" si="10"/>
        <v/>
      </c>
      <c r="CB12" s="7">
        <v>0.33333333333333331</v>
      </c>
    </row>
    <row r="13" spans="2:80" ht="18" customHeight="1">
      <c r="B13" s="40">
        <v>8</v>
      </c>
      <c r="C13" s="41" t="str">
        <f>IF(VLOOKUP($B13,管理シート!$B$10:$D$108,2,0)=0,"",VLOOKUP($B13,管理シート!$B$10:$D$108,2,0))</f>
        <v/>
      </c>
      <c r="D13" s="42" t="str">
        <f>IF(VLOOKUP($B13,管理シート!$B$10:$D$108,3,0)=0,"",VLOOKUP($B13,管理シート!$B$10:$D$108,3,0))</f>
        <v/>
      </c>
      <c r="E13" s="1" t="str">
        <f t="shared" si="4"/>
        <v/>
      </c>
      <c r="F13" s="2" t="str">
        <f t="shared" si="5"/>
        <v/>
      </c>
      <c r="G13" s="24"/>
      <c r="H13" s="25"/>
      <c r="I13" s="24"/>
      <c r="J13" s="25"/>
      <c r="K13" s="24"/>
      <c r="L13" s="25"/>
      <c r="M13" s="45"/>
      <c r="N13" s="8" t="str">
        <f t="shared" si="6"/>
        <v/>
      </c>
      <c r="O13" s="9" t="str">
        <f t="shared" si="6"/>
        <v/>
      </c>
      <c r="P13" s="9" t="str">
        <f t="shared" si="6"/>
        <v/>
      </c>
      <c r="Q13" s="10" t="str">
        <f t="shared" si="6"/>
        <v/>
      </c>
      <c r="R13" s="8" t="str">
        <f t="shared" si="12"/>
        <v/>
      </c>
      <c r="S13" s="9" t="str">
        <f t="shared" si="12"/>
        <v/>
      </c>
      <c r="T13" s="9" t="str">
        <f t="shared" si="12"/>
        <v/>
      </c>
      <c r="U13" s="10" t="str">
        <f t="shared" si="12"/>
        <v/>
      </c>
      <c r="V13" s="8" t="str">
        <f t="shared" si="12"/>
        <v/>
      </c>
      <c r="W13" s="9" t="str">
        <f t="shared" si="12"/>
        <v/>
      </c>
      <c r="X13" s="9" t="str">
        <f t="shared" si="12"/>
        <v/>
      </c>
      <c r="Y13" s="10" t="str">
        <f t="shared" si="12"/>
        <v/>
      </c>
      <c r="Z13" s="8" t="str">
        <f t="shared" si="12"/>
        <v/>
      </c>
      <c r="AA13" s="9" t="str">
        <f t="shared" si="12"/>
        <v/>
      </c>
      <c r="AB13" s="9" t="str">
        <f t="shared" si="12"/>
        <v/>
      </c>
      <c r="AC13" s="10" t="str">
        <f t="shared" si="12"/>
        <v/>
      </c>
      <c r="AD13" s="8" t="str">
        <f t="shared" si="6"/>
        <v/>
      </c>
      <c r="AE13" s="9" t="str">
        <f t="shared" si="6"/>
        <v/>
      </c>
      <c r="AF13" s="9" t="str">
        <f t="shared" si="6"/>
        <v/>
      </c>
      <c r="AG13" s="10" t="str">
        <f t="shared" si="6"/>
        <v/>
      </c>
      <c r="AH13" s="8" t="str">
        <f t="shared" si="6"/>
        <v/>
      </c>
      <c r="AI13" s="9" t="str">
        <f t="shared" si="6"/>
        <v/>
      </c>
      <c r="AJ13" s="9" t="str">
        <f t="shared" si="6"/>
        <v/>
      </c>
      <c r="AK13" s="10" t="str">
        <f t="shared" si="6"/>
        <v/>
      </c>
      <c r="AL13" s="8" t="str">
        <f t="shared" si="6"/>
        <v/>
      </c>
      <c r="AM13" s="9" t="str">
        <f t="shared" si="6"/>
        <v/>
      </c>
      <c r="AN13" s="9" t="str">
        <f t="shared" si="6"/>
        <v/>
      </c>
      <c r="AO13" s="10" t="str">
        <f t="shared" si="6"/>
        <v/>
      </c>
      <c r="AP13" s="8" t="str">
        <f t="shared" si="11"/>
        <v/>
      </c>
      <c r="AQ13" s="9" t="str">
        <f t="shared" si="11"/>
        <v/>
      </c>
      <c r="AR13" s="9" t="str">
        <f t="shared" si="11"/>
        <v/>
      </c>
      <c r="AS13" s="10" t="str">
        <f t="shared" si="11"/>
        <v/>
      </c>
      <c r="AT13" s="8" t="str">
        <f t="shared" si="11"/>
        <v/>
      </c>
      <c r="AU13" s="9" t="str">
        <f t="shared" si="11"/>
        <v/>
      </c>
      <c r="AV13" s="9" t="str">
        <f t="shared" si="11"/>
        <v/>
      </c>
      <c r="AW13" s="10" t="str">
        <f t="shared" si="11"/>
        <v/>
      </c>
      <c r="AX13" s="8" t="str">
        <f t="shared" si="11"/>
        <v/>
      </c>
      <c r="AY13" s="9" t="str">
        <f t="shared" si="11"/>
        <v/>
      </c>
      <c r="AZ13" s="9" t="str">
        <f t="shared" si="11"/>
        <v/>
      </c>
      <c r="BA13" s="10" t="str">
        <f t="shared" si="11"/>
        <v/>
      </c>
      <c r="BB13" s="8" t="str">
        <f t="shared" si="11"/>
        <v/>
      </c>
      <c r="BC13" s="9" t="str">
        <f t="shared" si="11"/>
        <v/>
      </c>
      <c r="BD13" s="9" t="str">
        <f t="shared" si="11"/>
        <v/>
      </c>
      <c r="BE13" s="10" t="str">
        <f t="shared" si="11"/>
        <v/>
      </c>
      <c r="BF13" s="8" t="str">
        <f t="shared" si="9"/>
        <v/>
      </c>
      <c r="BG13" s="9" t="str">
        <f t="shared" si="9"/>
        <v/>
      </c>
      <c r="BH13" s="9" t="str">
        <f t="shared" si="9"/>
        <v/>
      </c>
      <c r="BI13" s="10" t="str">
        <f t="shared" si="9"/>
        <v/>
      </c>
      <c r="BJ13" s="8" t="str">
        <f t="shared" si="10"/>
        <v/>
      </c>
      <c r="BK13" s="9" t="str">
        <f t="shared" si="10"/>
        <v/>
      </c>
      <c r="BL13" s="9" t="str">
        <f t="shared" si="10"/>
        <v/>
      </c>
      <c r="BM13" s="10" t="str">
        <f t="shared" si="10"/>
        <v/>
      </c>
      <c r="BN13" s="8" t="str">
        <f t="shared" si="10"/>
        <v/>
      </c>
      <c r="BO13" s="9" t="str">
        <f t="shared" si="10"/>
        <v/>
      </c>
      <c r="BP13" s="9" t="str">
        <f t="shared" si="10"/>
        <v/>
      </c>
      <c r="BQ13" s="10" t="str">
        <f t="shared" si="10"/>
        <v/>
      </c>
      <c r="BR13" s="8" t="str">
        <f t="shared" si="10"/>
        <v/>
      </c>
      <c r="BS13" s="9" t="str">
        <f t="shared" si="10"/>
        <v/>
      </c>
      <c r="BT13" s="9" t="str">
        <f t="shared" si="10"/>
        <v/>
      </c>
      <c r="BU13" s="10" t="str">
        <f t="shared" si="10"/>
        <v/>
      </c>
      <c r="BV13" s="8" t="str">
        <f t="shared" si="10"/>
        <v/>
      </c>
      <c r="BW13" s="9" t="str">
        <f t="shared" si="10"/>
        <v/>
      </c>
      <c r="BX13" s="9" t="str">
        <f t="shared" si="10"/>
        <v/>
      </c>
      <c r="BY13" s="10" t="str">
        <f t="shared" si="10"/>
        <v/>
      </c>
      <c r="CB13" s="7">
        <v>0.34375</v>
      </c>
    </row>
    <row r="14" spans="2:80" ht="18" customHeight="1">
      <c r="B14" s="40">
        <v>9</v>
      </c>
      <c r="C14" s="41" t="str">
        <f>IF(VLOOKUP($B14,管理シート!$B$10:$D$108,2,0)=0,"",VLOOKUP($B14,管理シート!$B$10:$D$108,2,0))</f>
        <v/>
      </c>
      <c r="D14" s="42" t="str">
        <f>IF(VLOOKUP($B14,管理シート!$B$10:$D$108,3,0)=0,"",VLOOKUP($B14,管理シート!$B$10:$D$108,3,0))</f>
        <v/>
      </c>
      <c r="E14" s="1" t="str">
        <f t="shared" si="4"/>
        <v/>
      </c>
      <c r="F14" s="2" t="str">
        <f t="shared" si="5"/>
        <v/>
      </c>
      <c r="G14" s="24"/>
      <c r="H14" s="25"/>
      <c r="I14" s="24"/>
      <c r="J14" s="25"/>
      <c r="K14" s="24"/>
      <c r="L14" s="25"/>
      <c r="M14" s="45"/>
      <c r="N14" s="8" t="str">
        <f t="shared" si="6"/>
        <v/>
      </c>
      <c r="O14" s="9" t="str">
        <f t="shared" si="6"/>
        <v/>
      </c>
      <c r="P14" s="9" t="str">
        <f t="shared" si="6"/>
        <v/>
      </c>
      <c r="Q14" s="10" t="str">
        <f t="shared" si="6"/>
        <v/>
      </c>
      <c r="R14" s="8" t="str">
        <f t="shared" si="12"/>
        <v/>
      </c>
      <c r="S14" s="9" t="str">
        <f t="shared" si="12"/>
        <v/>
      </c>
      <c r="T14" s="9" t="str">
        <f t="shared" si="12"/>
        <v/>
      </c>
      <c r="U14" s="10" t="str">
        <f t="shared" si="12"/>
        <v/>
      </c>
      <c r="V14" s="8" t="str">
        <f t="shared" si="12"/>
        <v/>
      </c>
      <c r="W14" s="9" t="str">
        <f t="shared" si="12"/>
        <v/>
      </c>
      <c r="X14" s="9" t="str">
        <f t="shared" si="12"/>
        <v/>
      </c>
      <c r="Y14" s="10" t="str">
        <f t="shared" si="12"/>
        <v/>
      </c>
      <c r="Z14" s="8" t="str">
        <f t="shared" si="12"/>
        <v/>
      </c>
      <c r="AA14" s="9" t="str">
        <f t="shared" si="12"/>
        <v/>
      </c>
      <c r="AB14" s="9" t="str">
        <f t="shared" si="12"/>
        <v/>
      </c>
      <c r="AC14" s="10" t="str">
        <f t="shared" si="12"/>
        <v/>
      </c>
      <c r="AD14" s="8" t="str">
        <f t="shared" si="6"/>
        <v/>
      </c>
      <c r="AE14" s="9" t="str">
        <f t="shared" si="6"/>
        <v/>
      </c>
      <c r="AF14" s="9" t="str">
        <f t="shared" si="6"/>
        <v/>
      </c>
      <c r="AG14" s="10" t="str">
        <f t="shared" si="6"/>
        <v/>
      </c>
      <c r="AH14" s="8" t="str">
        <f t="shared" si="6"/>
        <v/>
      </c>
      <c r="AI14" s="9" t="str">
        <f t="shared" si="6"/>
        <v/>
      </c>
      <c r="AJ14" s="9" t="str">
        <f t="shared" si="6"/>
        <v/>
      </c>
      <c r="AK14" s="10" t="str">
        <f t="shared" si="6"/>
        <v/>
      </c>
      <c r="AL14" s="8" t="str">
        <f t="shared" si="6"/>
        <v/>
      </c>
      <c r="AM14" s="9" t="str">
        <f t="shared" si="6"/>
        <v/>
      </c>
      <c r="AN14" s="9" t="str">
        <f t="shared" si="6"/>
        <v/>
      </c>
      <c r="AO14" s="10" t="str">
        <f t="shared" si="6"/>
        <v/>
      </c>
      <c r="AP14" s="8" t="str">
        <f t="shared" si="11"/>
        <v/>
      </c>
      <c r="AQ14" s="9" t="str">
        <f t="shared" si="11"/>
        <v/>
      </c>
      <c r="AR14" s="9" t="str">
        <f t="shared" si="11"/>
        <v/>
      </c>
      <c r="AS14" s="10" t="str">
        <f t="shared" si="11"/>
        <v/>
      </c>
      <c r="AT14" s="8" t="str">
        <f t="shared" si="11"/>
        <v/>
      </c>
      <c r="AU14" s="9" t="str">
        <f t="shared" si="11"/>
        <v/>
      </c>
      <c r="AV14" s="9" t="str">
        <f t="shared" si="11"/>
        <v/>
      </c>
      <c r="AW14" s="10" t="str">
        <f t="shared" si="11"/>
        <v/>
      </c>
      <c r="AX14" s="8" t="str">
        <f t="shared" si="11"/>
        <v/>
      </c>
      <c r="AY14" s="9" t="str">
        <f t="shared" si="11"/>
        <v/>
      </c>
      <c r="AZ14" s="9" t="str">
        <f t="shared" si="11"/>
        <v/>
      </c>
      <c r="BA14" s="10" t="str">
        <f t="shared" si="11"/>
        <v/>
      </c>
      <c r="BB14" s="8" t="str">
        <f t="shared" si="11"/>
        <v/>
      </c>
      <c r="BC14" s="9" t="str">
        <f t="shared" si="11"/>
        <v/>
      </c>
      <c r="BD14" s="9" t="str">
        <f t="shared" si="11"/>
        <v/>
      </c>
      <c r="BE14" s="10" t="str">
        <f t="shared" si="11"/>
        <v/>
      </c>
      <c r="BF14" s="8" t="str">
        <f t="shared" si="9"/>
        <v/>
      </c>
      <c r="BG14" s="9" t="str">
        <f t="shared" si="9"/>
        <v/>
      </c>
      <c r="BH14" s="9" t="str">
        <f t="shared" si="9"/>
        <v/>
      </c>
      <c r="BI14" s="10" t="str">
        <f t="shared" si="9"/>
        <v/>
      </c>
      <c r="BJ14" s="8" t="str">
        <f t="shared" si="10"/>
        <v/>
      </c>
      <c r="BK14" s="9" t="str">
        <f t="shared" si="10"/>
        <v/>
      </c>
      <c r="BL14" s="9" t="str">
        <f t="shared" si="10"/>
        <v/>
      </c>
      <c r="BM14" s="10" t="str">
        <f t="shared" si="10"/>
        <v/>
      </c>
      <c r="BN14" s="8" t="str">
        <f t="shared" si="10"/>
        <v/>
      </c>
      <c r="BO14" s="9" t="str">
        <f t="shared" si="10"/>
        <v/>
      </c>
      <c r="BP14" s="9" t="str">
        <f t="shared" si="10"/>
        <v/>
      </c>
      <c r="BQ14" s="10" t="str">
        <f t="shared" si="10"/>
        <v/>
      </c>
      <c r="BR14" s="8" t="str">
        <f t="shared" si="10"/>
        <v/>
      </c>
      <c r="BS14" s="9" t="str">
        <f t="shared" si="10"/>
        <v/>
      </c>
      <c r="BT14" s="9" t="str">
        <f t="shared" si="10"/>
        <v/>
      </c>
      <c r="BU14" s="10" t="str">
        <f t="shared" si="10"/>
        <v/>
      </c>
      <c r="BV14" s="8" t="str">
        <f t="shared" si="10"/>
        <v/>
      </c>
      <c r="BW14" s="9" t="str">
        <f t="shared" si="10"/>
        <v/>
      </c>
      <c r="BX14" s="9" t="str">
        <f t="shared" si="10"/>
        <v/>
      </c>
      <c r="BY14" s="10" t="str">
        <f t="shared" si="10"/>
        <v/>
      </c>
      <c r="CB14" s="7">
        <v>0.35416666666666669</v>
      </c>
    </row>
    <row r="15" spans="2:80" ht="18" customHeight="1">
      <c r="B15" s="40">
        <v>10</v>
      </c>
      <c r="C15" s="41" t="str">
        <f>IF(VLOOKUP($B15,管理シート!$B$10:$D$108,2,0)=0,"",VLOOKUP($B15,管理シート!$B$10:$D$108,2,0))</f>
        <v/>
      </c>
      <c r="D15" s="42" t="str">
        <f>IF(VLOOKUP($B15,管理シート!$B$10:$D$108,3,0)=0,"",VLOOKUP($B15,管理シート!$B$10:$D$108,3,0))</f>
        <v/>
      </c>
      <c r="E15" s="1" t="str">
        <f t="shared" si="4"/>
        <v/>
      </c>
      <c r="F15" s="2" t="str">
        <f t="shared" si="5"/>
        <v/>
      </c>
      <c r="G15" s="24"/>
      <c r="H15" s="25"/>
      <c r="I15" s="24"/>
      <c r="J15" s="25"/>
      <c r="K15" s="24"/>
      <c r="L15" s="25"/>
      <c r="M15" s="45"/>
      <c r="N15" s="8" t="str">
        <f t="shared" si="6"/>
        <v/>
      </c>
      <c r="O15" s="9" t="str">
        <f t="shared" si="6"/>
        <v/>
      </c>
      <c r="P15" s="9" t="str">
        <f t="shared" si="6"/>
        <v/>
      </c>
      <c r="Q15" s="10" t="str">
        <f t="shared" si="6"/>
        <v/>
      </c>
      <c r="R15" s="8" t="str">
        <f t="shared" si="12"/>
        <v/>
      </c>
      <c r="S15" s="9" t="str">
        <f t="shared" si="12"/>
        <v/>
      </c>
      <c r="T15" s="9" t="str">
        <f t="shared" si="12"/>
        <v/>
      </c>
      <c r="U15" s="10" t="str">
        <f t="shared" si="12"/>
        <v/>
      </c>
      <c r="V15" s="8" t="str">
        <f t="shared" si="12"/>
        <v/>
      </c>
      <c r="W15" s="9" t="str">
        <f t="shared" si="12"/>
        <v/>
      </c>
      <c r="X15" s="9" t="str">
        <f t="shared" si="12"/>
        <v/>
      </c>
      <c r="Y15" s="10" t="str">
        <f t="shared" si="12"/>
        <v/>
      </c>
      <c r="Z15" s="8" t="str">
        <f t="shared" si="12"/>
        <v/>
      </c>
      <c r="AA15" s="9" t="str">
        <f t="shared" si="12"/>
        <v/>
      </c>
      <c r="AB15" s="9" t="str">
        <f t="shared" si="12"/>
        <v/>
      </c>
      <c r="AC15" s="10" t="str">
        <f t="shared" si="12"/>
        <v/>
      </c>
      <c r="AD15" s="8" t="str">
        <f t="shared" si="6"/>
        <v/>
      </c>
      <c r="AE15" s="9" t="str">
        <f t="shared" si="6"/>
        <v/>
      </c>
      <c r="AF15" s="9" t="str">
        <f t="shared" si="6"/>
        <v/>
      </c>
      <c r="AG15" s="10" t="str">
        <f t="shared" si="6"/>
        <v/>
      </c>
      <c r="AH15" s="8" t="str">
        <f t="shared" si="6"/>
        <v/>
      </c>
      <c r="AI15" s="9" t="str">
        <f t="shared" si="6"/>
        <v/>
      </c>
      <c r="AJ15" s="9" t="str">
        <f t="shared" si="6"/>
        <v/>
      </c>
      <c r="AK15" s="10" t="str">
        <f t="shared" si="6"/>
        <v/>
      </c>
      <c r="AL15" s="8" t="str">
        <f t="shared" si="6"/>
        <v/>
      </c>
      <c r="AM15" s="9" t="str">
        <f t="shared" si="6"/>
        <v/>
      </c>
      <c r="AN15" s="9" t="str">
        <f t="shared" si="6"/>
        <v/>
      </c>
      <c r="AO15" s="10" t="str">
        <f t="shared" si="6"/>
        <v/>
      </c>
      <c r="AP15" s="8" t="str">
        <f t="shared" si="11"/>
        <v/>
      </c>
      <c r="AQ15" s="9" t="str">
        <f t="shared" si="11"/>
        <v/>
      </c>
      <c r="AR15" s="9" t="str">
        <f t="shared" si="11"/>
        <v/>
      </c>
      <c r="AS15" s="10" t="str">
        <f t="shared" si="11"/>
        <v/>
      </c>
      <c r="AT15" s="8" t="str">
        <f t="shared" si="11"/>
        <v/>
      </c>
      <c r="AU15" s="9" t="str">
        <f t="shared" si="11"/>
        <v/>
      </c>
      <c r="AV15" s="9" t="str">
        <f t="shared" si="11"/>
        <v/>
      </c>
      <c r="AW15" s="10" t="str">
        <f t="shared" si="11"/>
        <v/>
      </c>
      <c r="AX15" s="8" t="str">
        <f t="shared" si="11"/>
        <v/>
      </c>
      <c r="AY15" s="9" t="str">
        <f t="shared" si="11"/>
        <v/>
      </c>
      <c r="AZ15" s="9" t="str">
        <f t="shared" si="11"/>
        <v/>
      </c>
      <c r="BA15" s="10" t="str">
        <f t="shared" si="11"/>
        <v/>
      </c>
      <c r="BB15" s="8" t="str">
        <f t="shared" si="11"/>
        <v/>
      </c>
      <c r="BC15" s="9" t="str">
        <f t="shared" si="11"/>
        <v/>
      </c>
      <c r="BD15" s="9" t="str">
        <f t="shared" si="11"/>
        <v/>
      </c>
      <c r="BE15" s="10" t="str">
        <f t="shared" si="11"/>
        <v/>
      </c>
      <c r="BF15" s="8" t="str">
        <f t="shared" si="9"/>
        <v/>
      </c>
      <c r="BG15" s="9" t="str">
        <f t="shared" si="9"/>
        <v/>
      </c>
      <c r="BH15" s="9" t="str">
        <f t="shared" si="9"/>
        <v/>
      </c>
      <c r="BI15" s="10" t="str">
        <f t="shared" si="9"/>
        <v/>
      </c>
      <c r="BJ15" s="8" t="str">
        <f t="shared" si="10"/>
        <v/>
      </c>
      <c r="BK15" s="9" t="str">
        <f t="shared" si="10"/>
        <v/>
      </c>
      <c r="BL15" s="9" t="str">
        <f t="shared" si="10"/>
        <v/>
      </c>
      <c r="BM15" s="10" t="str">
        <f t="shared" si="10"/>
        <v/>
      </c>
      <c r="BN15" s="8" t="str">
        <f t="shared" si="10"/>
        <v/>
      </c>
      <c r="BO15" s="9" t="str">
        <f t="shared" si="10"/>
        <v/>
      </c>
      <c r="BP15" s="9" t="str">
        <f t="shared" si="10"/>
        <v/>
      </c>
      <c r="BQ15" s="10" t="str">
        <f t="shared" si="10"/>
        <v/>
      </c>
      <c r="BR15" s="8" t="str">
        <f t="shared" si="10"/>
        <v/>
      </c>
      <c r="BS15" s="9" t="str">
        <f t="shared" si="10"/>
        <v/>
      </c>
      <c r="BT15" s="9" t="str">
        <f t="shared" si="10"/>
        <v/>
      </c>
      <c r="BU15" s="10" t="str">
        <f t="shared" si="10"/>
        <v/>
      </c>
      <c r="BV15" s="8" t="str">
        <f t="shared" si="10"/>
        <v/>
      </c>
      <c r="BW15" s="9" t="str">
        <f t="shared" si="10"/>
        <v/>
      </c>
      <c r="BX15" s="9" t="str">
        <f t="shared" si="10"/>
        <v/>
      </c>
      <c r="BY15" s="10" t="str">
        <f t="shared" si="10"/>
        <v/>
      </c>
      <c r="CB15" s="7">
        <v>0.36458333333333331</v>
      </c>
    </row>
    <row r="16" spans="2:80" ht="18" customHeight="1">
      <c r="B16" s="40">
        <v>11</v>
      </c>
      <c r="C16" s="41" t="str">
        <f>IF(VLOOKUP($B16,管理シート!$B$10:$D$108,2,0)=0,"",VLOOKUP($B16,管理シート!$B$10:$D$108,2,0))</f>
        <v/>
      </c>
      <c r="D16" s="42" t="str">
        <f>IF(VLOOKUP($B16,管理シート!$B$10:$D$108,3,0)=0,"",VLOOKUP($B16,管理シート!$B$10:$D$108,3,0))</f>
        <v/>
      </c>
      <c r="E16" s="1" t="str">
        <f t="shared" si="4"/>
        <v/>
      </c>
      <c r="F16" s="2" t="str">
        <f t="shared" si="5"/>
        <v/>
      </c>
      <c r="G16" s="24"/>
      <c r="H16" s="25"/>
      <c r="I16" s="24"/>
      <c r="J16" s="25"/>
      <c r="K16" s="24"/>
      <c r="L16" s="25"/>
      <c r="M16" s="45"/>
      <c r="N16" s="8" t="str">
        <f t="shared" si="6"/>
        <v/>
      </c>
      <c r="O16" s="9" t="str">
        <f t="shared" si="6"/>
        <v/>
      </c>
      <c r="P16" s="9" t="str">
        <f t="shared" si="6"/>
        <v/>
      </c>
      <c r="Q16" s="10" t="str">
        <f t="shared" si="6"/>
        <v/>
      </c>
      <c r="R16" s="8" t="str">
        <f t="shared" si="12"/>
        <v/>
      </c>
      <c r="S16" s="9" t="str">
        <f t="shared" si="12"/>
        <v/>
      </c>
      <c r="T16" s="9" t="str">
        <f t="shared" si="12"/>
        <v/>
      </c>
      <c r="U16" s="10" t="str">
        <f t="shared" si="12"/>
        <v/>
      </c>
      <c r="V16" s="8" t="str">
        <f t="shared" si="12"/>
        <v/>
      </c>
      <c r="W16" s="9" t="str">
        <f t="shared" si="12"/>
        <v/>
      </c>
      <c r="X16" s="9" t="str">
        <f t="shared" si="12"/>
        <v/>
      </c>
      <c r="Y16" s="10" t="str">
        <f t="shared" si="12"/>
        <v/>
      </c>
      <c r="Z16" s="8" t="str">
        <f t="shared" si="12"/>
        <v/>
      </c>
      <c r="AA16" s="9" t="str">
        <f t="shared" si="12"/>
        <v/>
      </c>
      <c r="AB16" s="9" t="str">
        <f t="shared" si="12"/>
        <v/>
      </c>
      <c r="AC16" s="10" t="str">
        <f t="shared" si="12"/>
        <v/>
      </c>
      <c r="AD16" s="8" t="str">
        <f t="shared" si="6"/>
        <v/>
      </c>
      <c r="AE16" s="9" t="str">
        <f t="shared" si="6"/>
        <v/>
      </c>
      <c r="AF16" s="9" t="str">
        <f t="shared" si="6"/>
        <v/>
      </c>
      <c r="AG16" s="10" t="str">
        <f t="shared" si="6"/>
        <v/>
      </c>
      <c r="AH16" s="8" t="str">
        <f t="shared" si="6"/>
        <v/>
      </c>
      <c r="AI16" s="9" t="str">
        <f t="shared" si="6"/>
        <v/>
      </c>
      <c r="AJ16" s="9" t="str">
        <f t="shared" si="6"/>
        <v/>
      </c>
      <c r="AK16" s="10" t="str">
        <f t="shared" si="6"/>
        <v/>
      </c>
      <c r="AL16" s="8" t="str">
        <f t="shared" si="6"/>
        <v/>
      </c>
      <c r="AM16" s="9" t="str">
        <f t="shared" si="6"/>
        <v/>
      </c>
      <c r="AN16" s="9" t="str">
        <f t="shared" si="6"/>
        <v/>
      </c>
      <c r="AO16" s="10" t="str">
        <f t="shared" si="6"/>
        <v/>
      </c>
      <c r="AP16" s="8" t="str">
        <f t="shared" si="11"/>
        <v/>
      </c>
      <c r="AQ16" s="9" t="str">
        <f t="shared" si="11"/>
        <v/>
      </c>
      <c r="AR16" s="9" t="str">
        <f t="shared" si="11"/>
        <v/>
      </c>
      <c r="AS16" s="10" t="str">
        <f t="shared" si="11"/>
        <v/>
      </c>
      <c r="AT16" s="8" t="str">
        <f t="shared" si="11"/>
        <v/>
      </c>
      <c r="AU16" s="9" t="str">
        <f t="shared" si="11"/>
        <v/>
      </c>
      <c r="AV16" s="9" t="str">
        <f t="shared" si="11"/>
        <v/>
      </c>
      <c r="AW16" s="10" t="str">
        <f t="shared" si="11"/>
        <v/>
      </c>
      <c r="AX16" s="8" t="str">
        <f t="shared" si="11"/>
        <v/>
      </c>
      <c r="AY16" s="9" t="str">
        <f t="shared" si="11"/>
        <v/>
      </c>
      <c r="AZ16" s="9" t="str">
        <f t="shared" si="11"/>
        <v/>
      </c>
      <c r="BA16" s="10" t="str">
        <f t="shared" si="11"/>
        <v/>
      </c>
      <c r="BB16" s="8" t="str">
        <f t="shared" si="11"/>
        <v/>
      </c>
      <c r="BC16" s="9" t="str">
        <f t="shared" si="11"/>
        <v/>
      </c>
      <c r="BD16" s="9" t="str">
        <f t="shared" si="11"/>
        <v/>
      </c>
      <c r="BE16" s="10" t="str">
        <f t="shared" si="11"/>
        <v/>
      </c>
      <c r="BF16" s="8" t="str">
        <f t="shared" si="9"/>
        <v/>
      </c>
      <c r="BG16" s="9" t="str">
        <f t="shared" si="9"/>
        <v/>
      </c>
      <c r="BH16" s="9" t="str">
        <f t="shared" si="9"/>
        <v/>
      </c>
      <c r="BI16" s="10" t="str">
        <f t="shared" si="9"/>
        <v/>
      </c>
      <c r="BJ16" s="8" t="str">
        <f t="shared" si="10"/>
        <v/>
      </c>
      <c r="BK16" s="9" t="str">
        <f t="shared" si="10"/>
        <v/>
      </c>
      <c r="BL16" s="9" t="str">
        <f t="shared" si="10"/>
        <v/>
      </c>
      <c r="BM16" s="10" t="str">
        <f t="shared" si="10"/>
        <v/>
      </c>
      <c r="BN16" s="8" t="str">
        <f t="shared" si="10"/>
        <v/>
      </c>
      <c r="BO16" s="9" t="str">
        <f t="shared" si="10"/>
        <v/>
      </c>
      <c r="BP16" s="9" t="str">
        <f t="shared" si="10"/>
        <v/>
      </c>
      <c r="BQ16" s="10" t="str">
        <f t="shared" si="10"/>
        <v/>
      </c>
      <c r="BR16" s="8" t="str">
        <f t="shared" si="10"/>
        <v/>
      </c>
      <c r="BS16" s="9" t="str">
        <f t="shared" si="10"/>
        <v/>
      </c>
      <c r="BT16" s="9" t="str">
        <f t="shared" si="10"/>
        <v/>
      </c>
      <c r="BU16" s="10" t="str">
        <f t="shared" si="10"/>
        <v/>
      </c>
      <c r="BV16" s="8" t="str">
        <f t="shared" si="10"/>
        <v/>
      </c>
      <c r="BW16" s="9" t="str">
        <f t="shared" si="10"/>
        <v/>
      </c>
      <c r="BX16" s="9" t="str">
        <f t="shared" si="10"/>
        <v/>
      </c>
      <c r="BY16" s="10" t="str">
        <f t="shared" si="10"/>
        <v/>
      </c>
      <c r="CB16" s="7">
        <v>0.375</v>
      </c>
    </row>
    <row r="17" spans="2:80" ht="18" customHeight="1">
      <c r="B17" s="40">
        <v>12</v>
      </c>
      <c r="C17" s="41" t="str">
        <f>IF(VLOOKUP($B17,管理シート!$B$10:$D$108,2,0)=0,"",VLOOKUP($B17,管理シート!$B$10:$D$108,2,0))</f>
        <v/>
      </c>
      <c r="D17" s="42" t="str">
        <f>IF(VLOOKUP($B17,管理シート!$B$10:$D$108,3,0)=0,"",VLOOKUP($B17,管理シート!$B$10:$D$108,3,0))</f>
        <v/>
      </c>
      <c r="E17" s="1" t="str">
        <f t="shared" si="4"/>
        <v/>
      </c>
      <c r="F17" s="2" t="str">
        <f t="shared" si="5"/>
        <v/>
      </c>
      <c r="G17" s="24"/>
      <c r="H17" s="25"/>
      <c r="I17" s="24"/>
      <c r="J17" s="25"/>
      <c r="K17" s="24"/>
      <c r="L17" s="25"/>
      <c r="M17" s="45"/>
      <c r="N17" s="8" t="str">
        <f t="shared" si="6"/>
        <v/>
      </c>
      <c r="O17" s="9" t="str">
        <f t="shared" si="6"/>
        <v/>
      </c>
      <c r="P17" s="9" t="str">
        <f t="shared" si="6"/>
        <v/>
      </c>
      <c r="Q17" s="10" t="str">
        <f t="shared" si="6"/>
        <v/>
      </c>
      <c r="R17" s="8" t="str">
        <f t="shared" si="12"/>
        <v/>
      </c>
      <c r="S17" s="9" t="str">
        <f t="shared" si="12"/>
        <v/>
      </c>
      <c r="T17" s="9" t="str">
        <f t="shared" si="12"/>
        <v/>
      </c>
      <c r="U17" s="10" t="str">
        <f t="shared" si="12"/>
        <v/>
      </c>
      <c r="V17" s="8" t="str">
        <f t="shared" si="12"/>
        <v/>
      </c>
      <c r="W17" s="9" t="str">
        <f t="shared" si="12"/>
        <v/>
      </c>
      <c r="X17" s="9" t="str">
        <f t="shared" si="12"/>
        <v/>
      </c>
      <c r="Y17" s="10" t="str">
        <f t="shared" si="12"/>
        <v/>
      </c>
      <c r="Z17" s="8" t="str">
        <f t="shared" si="12"/>
        <v/>
      </c>
      <c r="AA17" s="9" t="str">
        <f t="shared" si="12"/>
        <v/>
      </c>
      <c r="AB17" s="9" t="str">
        <f t="shared" si="12"/>
        <v/>
      </c>
      <c r="AC17" s="10" t="str">
        <f t="shared" si="12"/>
        <v/>
      </c>
      <c r="AD17" s="8" t="str">
        <f t="shared" si="6"/>
        <v/>
      </c>
      <c r="AE17" s="9" t="str">
        <f t="shared" si="6"/>
        <v/>
      </c>
      <c r="AF17" s="9" t="str">
        <f t="shared" si="6"/>
        <v/>
      </c>
      <c r="AG17" s="10" t="str">
        <f t="shared" si="6"/>
        <v/>
      </c>
      <c r="AH17" s="8" t="str">
        <f t="shared" si="6"/>
        <v/>
      </c>
      <c r="AI17" s="9" t="str">
        <f t="shared" si="6"/>
        <v/>
      </c>
      <c r="AJ17" s="9" t="str">
        <f t="shared" si="6"/>
        <v/>
      </c>
      <c r="AK17" s="10" t="str">
        <f t="shared" si="6"/>
        <v/>
      </c>
      <c r="AL17" s="8" t="str">
        <f t="shared" si="6"/>
        <v/>
      </c>
      <c r="AM17" s="9" t="str">
        <f t="shared" si="6"/>
        <v/>
      </c>
      <c r="AN17" s="9" t="str">
        <f t="shared" si="6"/>
        <v/>
      </c>
      <c r="AO17" s="10" t="str">
        <f t="shared" si="6"/>
        <v/>
      </c>
      <c r="AP17" s="8" t="str">
        <f t="shared" si="11"/>
        <v/>
      </c>
      <c r="AQ17" s="9" t="str">
        <f t="shared" si="11"/>
        <v/>
      </c>
      <c r="AR17" s="9" t="str">
        <f t="shared" si="11"/>
        <v/>
      </c>
      <c r="AS17" s="10" t="str">
        <f t="shared" si="11"/>
        <v/>
      </c>
      <c r="AT17" s="8" t="str">
        <f t="shared" si="11"/>
        <v/>
      </c>
      <c r="AU17" s="9" t="str">
        <f t="shared" si="11"/>
        <v/>
      </c>
      <c r="AV17" s="9" t="str">
        <f t="shared" si="11"/>
        <v/>
      </c>
      <c r="AW17" s="10" t="str">
        <f t="shared" si="11"/>
        <v/>
      </c>
      <c r="AX17" s="8" t="str">
        <f t="shared" si="11"/>
        <v/>
      </c>
      <c r="AY17" s="9" t="str">
        <f t="shared" si="11"/>
        <v/>
      </c>
      <c r="AZ17" s="9" t="str">
        <f t="shared" si="11"/>
        <v/>
      </c>
      <c r="BA17" s="10" t="str">
        <f t="shared" si="11"/>
        <v/>
      </c>
      <c r="BB17" s="8" t="str">
        <f t="shared" si="11"/>
        <v/>
      </c>
      <c r="BC17" s="9" t="str">
        <f t="shared" si="11"/>
        <v/>
      </c>
      <c r="BD17" s="9" t="str">
        <f t="shared" si="11"/>
        <v/>
      </c>
      <c r="BE17" s="10" t="str">
        <f t="shared" si="11"/>
        <v/>
      </c>
      <c r="BF17" s="8" t="str">
        <f t="shared" si="9"/>
        <v/>
      </c>
      <c r="BG17" s="9" t="str">
        <f t="shared" si="9"/>
        <v/>
      </c>
      <c r="BH17" s="9" t="str">
        <f t="shared" si="9"/>
        <v/>
      </c>
      <c r="BI17" s="10" t="str">
        <f t="shared" si="9"/>
        <v/>
      </c>
      <c r="BJ17" s="8" t="str">
        <f t="shared" si="10"/>
        <v/>
      </c>
      <c r="BK17" s="9" t="str">
        <f t="shared" si="10"/>
        <v/>
      </c>
      <c r="BL17" s="9" t="str">
        <f t="shared" si="10"/>
        <v/>
      </c>
      <c r="BM17" s="10" t="str">
        <f t="shared" si="10"/>
        <v/>
      </c>
      <c r="BN17" s="8" t="str">
        <f t="shared" si="10"/>
        <v/>
      </c>
      <c r="BO17" s="9" t="str">
        <f t="shared" si="10"/>
        <v/>
      </c>
      <c r="BP17" s="9" t="str">
        <f t="shared" si="10"/>
        <v/>
      </c>
      <c r="BQ17" s="10" t="str">
        <f t="shared" si="10"/>
        <v/>
      </c>
      <c r="BR17" s="8" t="str">
        <f t="shared" si="10"/>
        <v/>
      </c>
      <c r="BS17" s="9" t="str">
        <f t="shared" si="10"/>
        <v/>
      </c>
      <c r="BT17" s="9" t="str">
        <f t="shared" si="10"/>
        <v/>
      </c>
      <c r="BU17" s="10" t="str">
        <f t="shared" si="10"/>
        <v/>
      </c>
      <c r="BV17" s="8" t="str">
        <f t="shared" si="10"/>
        <v/>
      </c>
      <c r="BW17" s="9" t="str">
        <f t="shared" si="10"/>
        <v/>
      </c>
      <c r="BX17" s="9" t="str">
        <f t="shared" si="10"/>
        <v/>
      </c>
      <c r="BY17" s="10" t="str">
        <f t="shared" si="10"/>
        <v/>
      </c>
      <c r="CB17" s="7">
        <v>0.38541666666666669</v>
      </c>
    </row>
    <row r="18" spans="2:80" ht="18" customHeight="1">
      <c r="B18" s="40">
        <v>13</v>
      </c>
      <c r="C18" s="41" t="str">
        <f>IF(VLOOKUP($B18,管理シート!$B$10:$D$108,2,0)=0,"",VLOOKUP($B18,管理シート!$B$10:$D$108,2,0))</f>
        <v/>
      </c>
      <c r="D18" s="42" t="str">
        <f>IF(VLOOKUP($B18,管理シート!$B$10:$D$108,3,0)=0,"",VLOOKUP($B18,管理シート!$B$10:$D$108,3,0))</f>
        <v/>
      </c>
      <c r="E18" s="1" t="str">
        <f t="shared" si="4"/>
        <v/>
      </c>
      <c r="F18" s="2" t="str">
        <f t="shared" si="5"/>
        <v/>
      </c>
      <c r="G18" s="24"/>
      <c r="H18" s="25"/>
      <c r="I18" s="24"/>
      <c r="J18" s="25"/>
      <c r="K18" s="24"/>
      <c r="L18" s="25"/>
      <c r="M18" s="45"/>
      <c r="N18" s="8" t="str">
        <f t="shared" si="6"/>
        <v/>
      </c>
      <c r="O18" s="9" t="str">
        <f t="shared" si="6"/>
        <v/>
      </c>
      <c r="P18" s="9" t="str">
        <f t="shared" si="6"/>
        <v/>
      </c>
      <c r="Q18" s="10" t="str">
        <f t="shared" si="6"/>
        <v/>
      </c>
      <c r="R18" s="8" t="str">
        <f t="shared" si="12"/>
        <v/>
      </c>
      <c r="S18" s="9" t="str">
        <f t="shared" si="12"/>
        <v/>
      </c>
      <c r="T18" s="9" t="str">
        <f t="shared" si="12"/>
        <v/>
      </c>
      <c r="U18" s="10" t="str">
        <f t="shared" si="12"/>
        <v/>
      </c>
      <c r="V18" s="8" t="str">
        <f t="shared" si="12"/>
        <v/>
      </c>
      <c r="W18" s="9" t="str">
        <f t="shared" si="12"/>
        <v/>
      </c>
      <c r="X18" s="9" t="str">
        <f t="shared" si="12"/>
        <v/>
      </c>
      <c r="Y18" s="10" t="str">
        <f t="shared" si="12"/>
        <v/>
      </c>
      <c r="Z18" s="8" t="str">
        <f t="shared" si="12"/>
        <v/>
      </c>
      <c r="AA18" s="9" t="str">
        <f t="shared" si="12"/>
        <v/>
      </c>
      <c r="AB18" s="9" t="str">
        <f t="shared" si="12"/>
        <v/>
      </c>
      <c r="AC18" s="10" t="str">
        <f t="shared" si="12"/>
        <v/>
      </c>
      <c r="AD18" s="8" t="str">
        <f t="shared" si="6"/>
        <v/>
      </c>
      <c r="AE18" s="9" t="str">
        <f t="shared" si="6"/>
        <v/>
      </c>
      <c r="AF18" s="9" t="str">
        <f t="shared" si="6"/>
        <v/>
      </c>
      <c r="AG18" s="10" t="str">
        <f t="shared" si="6"/>
        <v/>
      </c>
      <c r="AH18" s="8" t="str">
        <f t="shared" si="6"/>
        <v/>
      </c>
      <c r="AI18" s="9" t="str">
        <f t="shared" si="6"/>
        <v/>
      </c>
      <c r="AJ18" s="9" t="str">
        <f t="shared" si="6"/>
        <v/>
      </c>
      <c r="AK18" s="10" t="str">
        <f t="shared" si="6"/>
        <v/>
      </c>
      <c r="AL18" s="8" t="str">
        <f t="shared" si="6"/>
        <v/>
      </c>
      <c r="AM18" s="9" t="str">
        <f t="shared" si="6"/>
        <v/>
      </c>
      <c r="AN18" s="9" t="str">
        <f t="shared" si="6"/>
        <v/>
      </c>
      <c r="AO18" s="10" t="str">
        <f t="shared" si="6"/>
        <v/>
      </c>
      <c r="AP18" s="8" t="str">
        <f t="shared" si="11"/>
        <v/>
      </c>
      <c r="AQ18" s="9" t="str">
        <f t="shared" si="11"/>
        <v/>
      </c>
      <c r="AR18" s="9" t="str">
        <f t="shared" si="11"/>
        <v/>
      </c>
      <c r="AS18" s="10" t="str">
        <f t="shared" si="11"/>
        <v/>
      </c>
      <c r="AT18" s="8" t="str">
        <f t="shared" si="11"/>
        <v/>
      </c>
      <c r="AU18" s="9" t="str">
        <f t="shared" si="11"/>
        <v/>
      </c>
      <c r="AV18" s="9" t="str">
        <f t="shared" si="11"/>
        <v/>
      </c>
      <c r="AW18" s="10" t="str">
        <f t="shared" si="11"/>
        <v/>
      </c>
      <c r="AX18" s="8" t="str">
        <f t="shared" si="11"/>
        <v/>
      </c>
      <c r="AY18" s="9" t="str">
        <f t="shared" si="11"/>
        <v/>
      </c>
      <c r="AZ18" s="9" t="str">
        <f t="shared" si="11"/>
        <v/>
      </c>
      <c r="BA18" s="10" t="str">
        <f t="shared" si="11"/>
        <v/>
      </c>
      <c r="BB18" s="8" t="str">
        <f t="shared" si="11"/>
        <v/>
      </c>
      <c r="BC18" s="9" t="str">
        <f t="shared" si="11"/>
        <v/>
      </c>
      <c r="BD18" s="9" t="str">
        <f t="shared" si="11"/>
        <v/>
      </c>
      <c r="BE18" s="10" t="str">
        <f t="shared" si="11"/>
        <v/>
      </c>
      <c r="BF18" s="8" t="str">
        <f t="shared" si="9"/>
        <v/>
      </c>
      <c r="BG18" s="9" t="str">
        <f t="shared" si="9"/>
        <v/>
      </c>
      <c r="BH18" s="9" t="str">
        <f t="shared" si="9"/>
        <v/>
      </c>
      <c r="BI18" s="10" t="str">
        <f t="shared" si="9"/>
        <v/>
      </c>
      <c r="BJ18" s="8" t="str">
        <f t="shared" si="10"/>
        <v/>
      </c>
      <c r="BK18" s="9" t="str">
        <f t="shared" si="10"/>
        <v/>
      </c>
      <c r="BL18" s="9" t="str">
        <f t="shared" si="10"/>
        <v/>
      </c>
      <c r="BM18" s="10" t="str">
        <f t="shared" si="10"/>
        <v/>
      </c>
      <c r="BN18" s="8" t="str">
        <f t="shared" si="10"/>
        <v/>
      </c>
      <c r="BO18" s="9" t="str">
        <f t="shared" si="10"/>
        <v/>
      </c>
      <c r="BP18" s="9" t="str">
        <f t="shared" si="10"/>
        <v/>
      </c>
      <c r="BQ18" s="10" t="str">
        <f t="shared" si="10"/>
        <v/>
      </c>
      <c r="BR18" s="8" t="str">
        <f t="shared" si="10"/>
        <v/>
      </c>
      <c r="BS18" s="9" t="str">
        <f t="shared" si="10"/>
        <v/>
      </c>
      <c r="BT18" s="9" t="str">
        <f t="shared" si="10"/>
        <v/>
      </c>
      <c r="BU18" s="10" t="str">
        <f t="shared" si="10"/>
        <v/>
      </c>
      <c r="BV18" s="8" t="str">
        <f t="shared" si="10"/>
        <v/>
      </c>
      <c r="BW18" s="9" t="str">
        <f t="shared" si="10"/>
        <v/>
      </c>
      <c r="BX18" s="9" t="str">
        <f t="shared" si="10"/>
        <v/>
      </c>
      <c r="BY18" s="10" t="str">
        <f t="shared" si="10"/>
        <v/>
      </c>
      <c r="CB18" s="7">
        <v>0.39583333333333331</v>
      </c>
    </row>
    <row r="19" spans="2:80" ht="18" customHeight="1">
      <c r="B19" s="40">
        <v>14</v>
      </c>
      <c r="C19" s="41" t="str">
        <f>IF(VLOOKUP($B19,管理シート!$B$10:$D$108,2,0)=0,"",VLOOKUP($B19,管理シート!$B$10:$D$108,2,0))</f>
        <v/>
      </c>
      <c r="D19" s="42" t="str">
        <f>IF(VLOOKUP($B19,管理シート!$B$10:$D$108,3,0)=0,"",VLOOKUP($B19,管理シート!$B$10:$D$108,3,0))</f>
        <v/>
      </c>
      <c r="E19" s="1" t="str">
        <f t="shared" si="4"/>
        <v/>
      </c>
      <c r="F19" s="2" t="str">
        <f t="shared" si="5"/>
        <v/>
      </c>
      <c r="G19" s="24"/>
      <c r="H19" s="25"/>
      <c r="I19" s="24"/>
      <c r="J19" s="25"/>
      <c r="K19" s="24"/>
      <c r="L19" s="25"/>
      <c r="M19" s="45"/>
      <c r="N19" s="8" t="str">
        <f t="shared" si="6"/>
        <v/>
      </c>
      <c r="O19" s="9" t="str">
        <f t="shared" si="6"/>
        <v/>
      </c>
      <c r="P19" s="9" t="str">
        <f t="shared" si="6"/>
        <v/>
      </c>
      <c r="Q19" s="10" t="str">
        <f t="shared" si="6"/>
        <v/>
      </c>
      <c r="R19" s="8" t="str">
        <f t="shared" si="12"/>
        <v/>
      </c>
      <c r="S19" s="9" t="str">
        <f t="shared" si="12"/>
        <v/>
      </c>
      <c r="T19" s="9" t="str">
        <f t="shared" si="12"/>
        <v/>
      </c>
      <c r="U19" s="10" t="str">
        <f t="shared" si="12"/>
        <v/>
      </c>
      <c r="V19" s="8" t="str">
        <f t="shared" si="12"/>
        <v/>
      </c>
      <c r="W19" s="9" t="str">
        <f t="shared" si="12"/>
        <v/>
      </c>
      <c r="X19" s="9" t="str">
        <f t="shared" si="12"/>
        <v/>
      </c>
      <c r="Y19" s="10" t="str">
        <f t="shared" si="12"/>
        <v/>
      </c>
      <c r="Z19" s="8" t="str">
        <f t="shared" si="12"/>
        <v/>
      </c>
      <c r="AA19" s="9" t="str">
        <f t="shared" si="12"/>
        <v/>
      </c>
      <c r="AB19" s="9" t="str">
        <f t="shared" si="12"/>
        <v/>
      </c>
      <c r="AC19" s="10" t="str">
        <f t="shared" si="12"/>
        <v/>
      </c>
      <c r="AD19" s="8" t="str">
        <f t="shared" si="6"/>
        <v/>
      </c>
      <c r="AE19" s="9" t="str">
        <f t="shared" si="6"/>
        <v/>
      </c>
      <c r="AF19" s="9" t="str">
        <f t="shared" si="6"/>
        <v/>
      </c>
      <c r="AG19" s="10" t="str">
        <f t="shared" si="6"/>
        <v/>
      </c>
      <c r="AH19" s="8" t="str">
        <f t="shared" si="6"/>
        <v/>
      </c>
      <c r="AI19" s="9" t="str">
        <f t="shared" si="6"/>
        <v/>
      </c>
      <c r="AJ19" s="9" t="str">
        <f t="shared" si="6"/>
        <v/>
      </c>
      <c r="AK19" s="10" t="str">
        <f t="shared" si="6"/>
        <v/>
      </c>
      <c r="AL19" s="8" t="str">
        <f t="shared" si="6"/>
        <v/>
      </c>
      <c r="AM19" s="9" t="str">
        <f t="shared" si="6"/>
        <v/>
      </c>
      <c r="AN19" s="9" t="str">
        <f t="shared" si="6"/>
        <v/>
      </c>
      <c r="AO19" s="10" t="str">
        <f t="shared" si="6"/>
        <v/>
      </c>
      <c r="AP19" s="8" t="str">
        <f t="shared" si="11"/>
        <v/>
      </c>
      <c r="AQ19" s="9" t="str">
        <f t="shared" si="11"/>
        <v/>
      </c>
      <c r="AR19" s="9" t="str">
        <f t="shared" si="11"/>
        <v/>
      </c>
      <c r="AS19" s="10" t="str">
        <f t="shared" si="11"/>
        <v/>
      </c>
      <c r="AT19" s="8" t="str">
        <f t="shared" si="11"/>
        <v/>
      </c>
      <c r="AU19" s="9" t="str">
        <f t="shared" si="11"/>
        <v/>
      </c>
      <c r="AV19" s="9" t="str">
        <f t="shared" si="11"/>
        <v/>
      </c>
      <c r="AW19" s="10" t="str">
        <f t="shared" si="11"/>
        <v/>
      </c>
      <c r="AX19" s="8" t="str">
        <f t="shared" si="11"/>
        <v/>
      </c>
      <c r="AY19" s="9" t="str">
        <f t="shared" si="11"/>
        <v/>
      </c>
      <c r="AZ19" s="9" t="str">
        <f t="shared" si="11"/>
        <v/>
      </c>
      <c r="BA19" s="10" t="str">
        <f t="shared" si="11"/>
        <v/>
      </c>
      <c r="BB19" s="8" t="str">
        <f t="shared" si="11"/>
        <v/>
      </c>
      <c r="BC19" s="9" t="str">
        <f t="shared" si="11"/>
        <v/>
      </c>
      <c r="BD19" s="9" t="str">
        <f t="shared" si="11"/>
        <v/>
      </c>
      <c r="BE19" s="10" t="str">
        <f t="shared" si="11"/>
        <v/>
      </c>
      <c r="BF19" s="8" t="str">
        <f t="shared" si="9"/>
        <v/>
      </c>
      <c r="BG19" s="9" t="str">
        <f t="shared" si="9"/>
        <v/>
      </c>
      <c r="BH19" s="9" t="str">
        <f t="shared" si="9"/>
        <v/>
      </c>
      <c r="BI19" s="10" t="str">
        <f t="shared" si="9"/>
        <v/>
      </c>
      <c r="BJ19" s="8" t="str">
        <f t="shared" si="10"/>
        <v/>
      </c>
      <c r="BK19" s="9" t="str">
        <f t="shared" si="10"/>
        <v/>
      </c>
      <c r="BL19" s="9" t="str">
        <f t="shared" si="10"/>
        <v/>
      </c>
      <c r="BM19" s="10" t="str">
        <f t="shared" si="10"/>
        <v/>
      </c>
      <c r="BN19" s="8" t="str">
        <f t="shared" si="10"/>
        <v/>
      </c>
      <c r="BO19" s="9" t="str">
        <f t="shared" si="10"/>
        <v/>
      </c>
      <c r="BP19" s="9" t="str">
        <f t="shared" si="10"/>
        <v/>
      </c>
      <c r="BQ19" s="10" t="str">
        <f t="shared" si="10"/>
        <v/>
      </c>
      <c r="BR19" s="8" t="str">
        <f t="shared" si="10"/>
        <v/>
      </c>
      <c r="BS19" s="9" t="str">
        <f t="shared" si="10"/>
        <v/>
      </c>
      <c r="BT19" s="9" t="str">
        <f t="shared" si="10"/>
        <v/>
      </c>
      <c r="BU19" s="10" t="str">
        <f t="shared" si="10"/>
        <v/>
      </c>
      <c r="BV19" s="8" t="str">
        <f t="shared" si="10"/>
        <v/>
      </c>
      <c r="BW19" s="9" t="str">
        <f t="shared" si="10"/>
        <v/>
      </c>
      <c r="BX19" s="9" t="str">
        <f t="shared" si="10"/>
        <v/>
      </c>
      <c r="BY19" s="10" t="str">
        <f t="shared" si="10"/>
        <v/>
      </c>
      <c r="CB19" s="7">
        <v>0.40625</v>
      </c>
    </row>
    <row r="20" spans="2:80" ht="18" customHeight="1">
      <c r="B20" s="40">
        <v>15</v>
      </c>
      <c r="C20" s="41" t="str">
        <f>IF(VLOOKUP($B20,管理シート!$B$10:$D$108,2,0)=0,"",VLOOKUP($B20,管理シート!$B$10:$D$108,2,0))</f>
        <v/>
      </c>
      <c r="D20" s="42" t="str">
        <f>IF(VLOOKUP($B20,管理シート!$B$10:$D$108,3,0)=0,"",VLOOKUP($B20,管理シート!$B$10:$D$108,3,0))</f>
        <v/>
      </c>
      <c r="E20" s="1" t="str">
        <f t="shared" si="4"/>
        <v/>
      </c>
      <c r="F20" s="2" t="str">
        <f t="shared" si="5"/>
        <v/>
      </c>
      <c r="G20" s="24"/>
      <c r="H20" s="25"/>
      <c r="I20" s="24"/>
      <c r="J20" s="25"/>
      <c r="K20" s="24"/>
      <c r="L20" s="25"/>
      <c r="M20" s="45"/>
      <c r="N20" s="8" t="str">
        <f t="shared" si="6"/>
        <v/>
      </c>
      <c r="O20" s="9" t="str">
        <f t="shared" si="6"/>
        <v/>
      </c>
      <c r="P20" s="9" t="str">
        <f t="shared" si="6"/>
        <v/>
      </c>
      <c r="Q20" s="10" t="str">
        <f t="shared" si="6"/>
        <v/>
      </c>
      <c r="R20" s="8" t="str">
        <f t="shared" si="12"/>
        <v/>
      </c>
      <c r="S20" s="9" t="str">
        <f t="shared" si="12"/>
        <v/>
      </c>
      <c r="T20" s="9" t="str">
        <f t="shared" si="12"/>
        <v/>
      </c>
      <c r="U20" s="10" t="str">
        <f t="shared" si="12"/>
        <v/>
      </c>
      <c r="V20" s="8" t="str">
        <f t="shared" si="12"/>
        <v/>
      </c>
      <c r="W20" s="9" t="str">
        <f t="shared" si="12"/>
        <v/>
      </c>
      <c r="X20" s="9" t="str">
        <f t="shared" si="12"/>
        <v/>
      </c>
      <c r="Y20" s="10" t="str">
        <f t="shared" si="12"/>
        <v/>
      </c>
      <c r="Z20" s="8" t="str">
        <f t="shared" si="12"/>
        <v/>
      </c>
      <c r="AA20" s="9" t="str">
        <f t="shared" si="12"/>
        <v/>
      </c>
      <c r="AB20" s="9" t="str">
        <f t="shared" si="12"/>
        <v/>
      </c>
      <c r="AC20" s="10" t="str">
        <f t="shared" si="12"/>
        <v/>
      </c>
      <c r="AD20" s="8" t="str">
        <f t="shared" si="6"/>
        <v/>
      </c>
      <c r="AE20" s="9" t="str">
        <f t="shared" si="6"/>
        <v/>
      </c>
      <c r="AF20" s="9" t="str">
        <f t="shared" si="6"/>
        <v/>
      </c>
      <c r="AG20" s="10" t="str">
        <f t="shared" si="6"/>
        <v/>
      </c>
      <c r="AH20" s="8" t="str">
        <f t="shared" si="6"/>
        <v/>
      </c>
      <c r="AI20" s="9" t="str">
        <f t="shared" si="6"/>
        <v/>
      </c>
      <c r="AJ20" s="9" t="str">
        <f t="shared" si="6"/>
        <v/>
      </c>
      <c r="AK20" s="10" t="str">
        <f t="shared" si="6"/>
        <v/>
      </c>
      <c r="AL20" s="8" t="str">
        <f t="shared" si="6"/>
        <v/>
      </c>
      <c r="AM20" s="9" t="str">
        <f t="shared" si="6"/>
        <v/>
      </c>
      <c r="AN20" s="9" t="str">
        <f t="shared" si="6"/>
        <v/>
      </c>
      <c r="AO20" s="10" t="str">
        <f t="shared" si="6"/>
        <v/>
      </c>
      <c r="AP20" s="8" t="str">
        <f t="shared" si="11"/>
        <v/>
      </c>
      <c r="AQ20" s="9" t="str">
        <f t="shared" si="11"/>
        <v/>
      </c>
      <c r="AR20" s="9" t="str">
        <f t="shared" si="11"/>
        <v/>
      </c>
      <c r="AS20" s="10" t="str">
        <f t="shared" si="11"/>
        <v/>
      </c>
      <c r="AT20" s="8" t="str">
        <f t="shared" si="11"/>
        <v/>
      </c>
      <c r="AU20" s="9" t="str">
        <f t="shared" si="11"/>
        <v/>
      </c>
      <c r="AV20" s="9" t="str">
        <f t="shared" si="11"/>
        <v/>
      </c>
      <c r="AW20" s="10" t="str">
        <f t="shared" si="11"/>
        <v/>
      </c>
      <c r="AX20" s="8" t="str">
        <f t="shared" si="11"/>
        <v/>
      </c>
      <c r="AY20" s="9" t="str">
        <f t="shared" si="11"/>
        <v/>
      </c>
      <c r="AZ20" s="9" t="str">
        <f t="shared" si="11"/>
        <v/>
      </c>
      <c r="BA20" s="10" t="str">
        <f t="shared" si="11"/>
        <v/>
      </c>
      <c r="BB20" s="8" t="str">
        <f t="shared" si="11"/>
        <v/>
      </c>
      <c r="BC20" s="9" t="str">
        <f t="shared" si="11"/>
        <v/>
      </c>
      <c r="BD20" s="9" t="str">
        <f t="shared" si="11"/>
        <v/>
      </c>
      <c r="BE20" s="10" t="str">
        <f t="shared" si="11"/>
        <v/>
      </c>
      <c r="BF20" s="8" t="str">
        <f t="shared" si="9"/>
        <v/>
      </c>
      <c r="BG20" s="9" t="str">
        <f t="shared" si="9"/>
        <v/>
      </c>
      <c r="BH20" s="9" t="str">
        <f t="shared" si="9"/>
        <v/>
      </c>
      <c r="BI20" s="10" t="str">
        <f t="shared" si="9"/>
        <v/>
      </c>
      <c r="BJ20" s="8" t="str">
        <f t="shared" si="10"/>
        <v/>
      </c>
      <c r="BK20" s="9" t="str">
        <f t="shared" si="10"/>
        <v/>
      </c>
      <c r="BL20" s="9" t="str">
        <f t="shared" si="10"/>
        <v/>
      </c>
      <c r="BM20" s="10" t="str">
        <f t="shared" si="10"/>
        <v/>
      </c>
      <c r="BN20" s="8" t="str">
        <f t="shared" si="10"/>
        <v/>
      </c>
      <c r="BO20" s="9" t="str">
        <f t="shared" si="10"/>
        <v/>
      </c>
      <c r="BP20" s="9" t="str">
        <f t="shared" si="10"/>
        <v/>
      </c>
      <c r="BQ20" s="10" t="str">
        <f t="shared" si="10"/>
        <v/>
      </c>
      <c r="BR20" s="8" t="str">
        <f t="shared" si="10"/>
        <v/>
      </c>
      <c r="BS20" s="9" t="str">
        <f t="shared" si="10"/>
        <v/>
      </c>
      <c r="BT20" s="9" t="str">
        <f t="shared" si="10"/>
        <v/>
      </c>
      <c r="BU20" s="10" t="str">
        <f t="shared" si="10"/>
        <v/>
      </c>
      <c r="BV20" s="8" t="str">
        <f t="shared" si="10"/>
        <v/>
      </c>
      <c r="BW20" s="9" t="str">
        <f t="shared" si="10"/>
        <v/>
      </c>
      <c r="BX20" s="9" t="str">
        <f t="shared" si="10"/>
        <v/>
      </c>
      <c r="BY20" s="10" t="str">
        <f t="shared" si="10"/>
        <v/>
      </c>
      <c r="CB20" s="7">
        <v>0.41666666666666669</v>
      </c>
    </row>
    <row r="21" spans="2:80" ht="18" customHeight="1">
      <c r="B21" s="40">
        <v>16</v>
      </c>
      <c r="C21" s="41" t="str">
        <f>IF(VLOOKUP($B21,管理シート!$B$10:$D$108,2,0)=0,"",VLOOKUP($B21,管理シート!$B$10:$D$108,2,0))</f>
        <v/>
      </c>
      <c r="D21" s="42" t="str">
        <f>IF(VLOOKUP($B21,管理シート!$B$10:$D$108,3,0)=0,"",VLOOKUP($B21,管理シート!$B$10:$D$108,3,0))</f>
        <v/>
      </c>
      <c r="E21" s="1" t="str">
        <f t="shared" si="4"/>
        <v/>
      </c>
      <c r="F21" s="2" t="str">
        <f t="shared" si="5"/>
        <v/>
      </c>
      <c r="G21" s="24"/>
      <c r="H21" s="25"/>
      <c r="I21" s="24"/>
      <c r="J21" s="25"/>
      <c r="K21" s="24"/>
      <c r="L21" s="25"/>
      <c r="M21" s="45"/>
      <c r="N21" s="8" t="str">
        <f t="shared" si="6"/>
        <v/>
      </c>
      <c r="O21" s="9" t="str">
        <f t="shared" si="6"/>
        <v/>
      </c>
      <c r="P21" s="9" t="str">
        <f t="shared" si="6"/>
        <v/>
      </c>
      <c r="Q21" s="10" t="str">
        <f t="shared" si="6"/>
        <v/>
      </c>
      <c r="R21" s="8" t="str">
        <f t="shared" si="12"/>
        <v/>
      </c>
      <c r="S21" s="9" t="str">
        <f t="shared" si="12"/>
        <v/>
      </c>
      <c r="T21" s="9" t="str">
        <f t="shared" si="12"/>
        <v/>
      </c>
      <c r="U21" s="10" t="str">
        <f t="shared" si="12"/>
        <v/>
      </c>
      <c r="V21" s="8" t="str">
        <f t="shared" si="12"/>
        <v/>
      </c>
      <c r="W21" s="9" t="str">
        <f t="shared" si="12"/>
        <v/>
      </c>
      <c r="X21" s="9" t="str">
        <f t="shared" si="12"/>
        <v/>
      </c>
      <c r="Y21" s="10" t="str">
        <f t="shared" si="12"/>
        <v/>
      </c>
      <c r="Z21" s="8" t="str">
        <f t="shared" si="12"/>
        <v/>
      </c>
      <c r="AA21" s="9" t="str">
        <f t="shared" si="12"/>
        <v/>
      </c>
      <c r="AB21" s="9" t="str">
        <f t="shared" si="12"/>
        <v/>
      </c>
      <c r="AC21" s="10" t="str">
        <f t="shared" si="12"/>
        <v/>
      </c>
      <c r="AD21" s="8" t="str">
        <f t="shared" si="6"/>
        <v/>
      </c>
      <c r="AE21" s="9" t="str">
        <f t="shared" si="6"/>
        <v/>
      </c>
      <c r="AF21" s="9" t="str">
        <f t="shared" si="6"/>
        <v/>
      </c>
      <c r="AG21" s="10" t="str">
        <f t="shared" si="6"/>
        <v/>
      </c>
      <c r="AH21" s="8" t="str">
        <f t="shared" si="6"/>
        <v/>
      </c>
      <c r="AI21" s="9" t="str">
        <f t="shared" si="6"/>
        <v/>
      </c>
      <c r="AJ21" s="9" t="str">
        <f t="shared" si="6"/>
        <v/>
      </c>
      <c r="AK21" s="10" t="str">
        <f t="shared" si="6"/>
        <v/>
      </c>
      <c r="AL21" s="8" t="str">
        <f t="shared" si="6"/>
        <v/>
      </c>
      <c r="AM21" s="9" t="str">
        <f t="shared" si="6"/>
        <v/>
      </c>
      <c r="AN21" s="9" t="str">
        <f t="shared" si="6"/>
        <v/>
      </c>
      <c r="AO21" s="10" t="str">
        <f t="shared" si="6"/>
        <v/>
      </c>
      <c r="AP21" s="8" t="str">
        <f t="shared" si="11"/>
        <v/>
      </c>
      <c r="AQ21" s="9" t="str">
        <f t="shared" si="11"/>
        <v/>
      </c>
      <c r="AR21" s="9" t="str">
        <f t="shared" si="11"/>
        <v/>
      </c>
      <c r="AS21" s="10" t="str">
        <f t="shared" si="11"/>
        <v/>
      </c>
      <c r="AT21" s="8" t="str">
        <f t="shared" si="11"/>
        <v/>
      </c>
      <c r="AU21" s="9" t="str">
        <f t="shared" si="11"/>
        <v/>
      </c>
      <c r="AV21" s="9" t="str">
        <f t="shared" si="11"/>
        <v/>
      </c>
      <c r="AW21" s="10" t="str">
        <f t="shared" si="11"/>
        <v/>
      </c>
      <c r="AX21" s="8" t="str">
        <f t="shared" si="11"/>
        <v/>
      </c>
      <c r="AY21" s="9" t="str">
        <f t="shared" si="11"/>
        <v/>
      </c>
      <c r="AZ21" s="9" t="str">
        <f t="shared" si="11"/>
        <v/>
      </c>
      <c r="BA21" s="10" t="str">
        <f t="shared" si="11"/>
        <v/>
      </c>
      <c r="BB21" s="8" t="str">
        <f t="shared" si="11"/>
        <v/>
      </c>
      <c r="BC21" s="9" t="str">
        <f t="shared" si="11"/>
        <v/>
      </c>
      <c r="BD21" s="9" t="str">
        <f t="shared" si="11"/>
        <v/>
      </c>
      <c r="BE21" s="10" t="str">
        <f t="shared" si="11"/>
        <v/>
      </c>
      <c r="BF21" s="8" t="str">
        <f t="shared" si="9"/>
        <v/>
      </c>
      <c r="BG21" s="9" t="str">
        <f t="shared" si="9"/>
        <v/>
      </c>
      <c r="BH21" s="9" t="str">
        <f t="shared" si="9"/>
        <v/>
      </c>
      <c r="BI21" s="10" t="str">
        <f t="shared" si="9"/>
        <v/>
      </c>
      <c r="BJ21" s="8" t="str">
        <f t="shared" si="10"/>
        <v/>
      </c>
      <c r="BK21" s="9" t="str">
        <f t="shared" si="10"/>
        <v/>
      </c>
      <c r="BL21" s="9" t="str">
        <f t="shared" si="10"/>
        <v/>
      </c>
      <c r="BM21" s="10" t="str">
        <f t="shared" si="10"/>
        <v/>
      </c>
      <c r="BN21" s="8" t="str">
        <f t="shared" si="10"/>
        <v/>
      </c>
      <c r="BO21" s="9" t="str">
        <f t="shared" si="10"/>
        <v/>
      </c>
      <c r="BP21" s="9" t="str">
        <f t="shared" si="10"/>
        <v/>
      </c>
      <c r="BQ21" s="10" t="str">
        <f t="shared" si="10"/>
        <v/>
      </c>
      <c r="BR21" s="8" t="str">
        <f t="shared" si="10"/>
        <v/>
      </c>
      <c r="BS21" s="9" t="str">
        <f t="shared" si="10"/>
        <v/>
      </c>
      <c r="BT21" s="9" t="str">
        <f t="shared" si="10"/>
        <v/>
      </c>
      <c r="BU21" s="10" t="str">
        <f t="shared" si="10"/>
        <v/>
      </c>
      <c r="BV21" s="8" t="str">
        <f t="shared" si="10"/>
        <v/>
      </c>
      <c r="BW21" s="9" t="str">
        <f t="shared" si="10"/>
        <v/>
      </c>
      <c r="BX21" s="9" t="str">
        <f t="shared" si="10"/>
        <v/>
      </c>
      <c r="BY21" s="10" t="str">
        <f t="shared" si="10"/>
        <v/>
      </c>
      <c r="CB21" s="7">
        <v>0.42708333333333331</v>
      </c>
    </row>
    <row r="22" spans="2:80" ht="18" customHeight="1">
      <c r="B22" s="40">
        <v>17</v>
      </c>
      <c r="C22" s="41" t="str">
        <f>IF(VLOOKUP($B22,管理シート!$B$10:$D$108,2,0)=0,"",VLOOKUP($B22,管理シート!$B$10:$D$108,2,0))</f>
        <v/>
      </c>
      <c r="D22" s="42" t="str">
        <f>IF(VLOOKUP($B22,管理シート!$B$10:$D$108,3,0)=0,"",VLOOKUP($B22,管理シート!$B$10:$D$108,3,0))</f>
        <v/>
      </c>
      <c r="E22" s="1" t="str">
        <f t="shared" si="4"/>
        <v/>
      </c>
      <c r="F22" s="2" t="str">
        <f t="shared" si="5"/>
        <v/>
      </c>
      <c r="G22" s="24"/>
      <c r="H22" s="25"/>
      <c r="I22" s="24"/>
      <c r="J22" s="25"/>
      <c r="K22" s="24"/>
      <c r="L22" s="25"/>
      <c r="M22" s="45"/>
      <c r="N22" s="8" t="str">
        <f t="shared" si="6"/>
        <v/>
      </c>
      <c r="O22" s="9" t="str">
        <f t="shared" si="6"/>
        <v/>
      </c>
      <c r="P22" s="9" t="str">
        <f t="shared" si="6"/>
        <v/>
      </c>
      <c r="Q22" s="10" t="str">
        <f t="shared" si="6"/>
        <v/>
      </c>
      <c r="R22" s="8" t="str">
        <f t="shared" si="12"/>
        <v/>
      </c>
      <c r="S22" s="9" t="str">
        <f t="shared" si="12"/>
        <v/>
      </c>
      <c r="T22" s="9" t="str">
        <f t="shared" si="12"/>
        <v/>
      </c>
      <c r="U22" s="10" t="str">
        <f t="shared" si="12"/>
        <v/>
      </c>
      <c r="V22" s="8" t="str">
        <f t="shared" si="12"/>
        <v/>
      </c>
      <c r="W22" s="9" t="str">
        <f t="shared" si="12"/>
        <v/>
      </c>
      <c r="X22" s="9" t="str">
        <f t="shared" si="12"/>
        <v/>
      </c>
      <c r="Y22" s="10" t="str">
        <f t="shared" si="12"/>
        <v/>
      </c>
      <c r="Z22" s="8" t="str">
        <f t="shared" si="12"/>
        <v/>
      </c>
      <c r="AA22" s="9" t="str">
        <f t="shared" si="12"/>
        <v/>
      </c>
      <c r="AB22" s="9" t="str">
        <f t="shared" si="12"/>
        <v/>
      </c>
      <c r="AC22" s="10" t="str">
        <f t="shared" si="12"/>
        <v/>
      </c>
      <c r="AD22" s="8" t="str">
        <f t="shared" si="6"/>
        <v/>
      </c>
      <c r="AE22" s="9" t="str">
        <f t="shared" si="6"/>
        <v/>
      </c>
      <c r="AF22" s="9" t="str">
        <f t="shared" si="6"/>
        <v/>
      </c>
      <c r="AG22" s="10" t="str">
        <f t="shared" si="6"/>
        <v/>
      </c>
      <c r="AH22" s="8" t="str">
        <f t="shared" si="6"/>
        <v/>
      </c>
      <c r="AI22" s="9" t="str">
        <f t="shared" si="6"/>
        <v/>
      </c>
      <c r="AJ22" s="9" t="str">
        <f t="shared" si="6"/>
        <v/>
      </c>
      <c r="AK22" s="10" t="str">
        <f t="shared" si="6"/>
        <v/>
      </c>
      <c r="AL22" s="8" t="str">
        <f t="shared" si="6"/>
        <v/>
      </c>
      <c r="AM22" s="9" t="str">
        <f t="shared" si="6"/>
        <v/>
      </c>
      <c r="AN22" s="9" t="str">
        <f t="shared" si="6"/>
        <v/>
      </c>
      <c r="AO22" s="10" t="str">
        <f t="shared" si="6"/>
        <v/>
      </c>
      <c r="AP22" s="8" t="str">
        <f t="shared" si="11"/>
        <v/>
      </c>
      <c r="AQ22" s="9" t="str">
        <f t="shared" si="11"/>
        <v/>
      </c>
      <c r="AR22" s="9" t="str">
        <f t="shared" si="11"/>
        <v/>
      </c>
      <c r="AS22" s="10" t="str">
        <f t="shared" si="11"/>
        <v/>
      </c>
      <c r="AT22" s="8" t="str">
        <f t="shared" si="11"/>
        <v/>
      </c>
      <c r="AU22" s="9" t="str">
        <f t="shared" si="11"/>
        <v/>
      </c>
      <c r="AV22" s="9" t="str">
        <f t="shared" si="11"/>
        <v/>
      </c>
      <c r="AW22" s="10" t="str">
        <f t="shared" si="11"/>
        <v/>
      </c>
      <c r="AX22" s="8" t="str">
        <f t="shared" si="11"/>
        <v/>
      </c>
      <c r="AY22" s="9" t="str">
        <f t="shared" si="11"/>
        <v/>
      </c>
      <c r="AZ22" s="9" t="str">
        <f t="shared" si="11"/>
        <v/>
      </c>
      <c r="BA22" s="10" t="str">
        <f t="shared" si="11"/>
        <v/>
      </c>
      <c r="BB22" s="8" t="str">
        <f t="shared" si="11"/>
        <v/>
      </c>
      <c r="BC22" s="9" t="str">
        <f t="shared" si="11"/>
        <v/>
      </c>
      <c r="BD22" s="9" t="str">
        <f t="shared" si="11"/>
        <v/>
      </c>
      <c r="BE22" s="10" t="str">
        <f t="shared" si="11"/>
        <v/>
      </c>
      <c r="BF22" s="8" t="str">
        <f t="shared" si="9"/>
        <v/>
      </c>
      <c r="BG22" s="9" t="str">
        <f t="shared" si="9"/>
        <v/>
      </c>
      <c r="BH22" s="9" t="str">
        <f t="shared" si="9"/>
        <v/>
      </c>
      <c r="BI22" s="10" t="str">
        <f t="shared" si="9"/>
        <v/>
      </c>
      <c r="BJ22" s="8" t="str">
        <f t="shared" si="10"/>
        <v/>
      </c>
      <c r="BK22" s="9" t="str">
        <f t="shared" si="10"/>
        <v/>
      </c>
      <c r="BL22" s="9" t="str">
        <f t="shared" si="10"/>
        <v/>
      </c>
      <c r="BM22" s="10" t="str">
        <f t="shared" si="10"/>
        <v/>
      </c>
      <c r="BN22" s="8" t="str">
        <f t="shared" si="10"/>
        <v/>
      </c>
      <c r="BO22" s="9" t="str">
        <f t="shared" si="10"/>
        <v/>
      </c>
      <c r="BP22" s="9" t="str">
        <f t="shared" si="10"/>
        <v/>
      </c>
      <c r="BQ22" s="10" t="str">
        <f t="shared" si="10"/>
        <v/>
      </c>
      <c r="BR22" s="8" t="str">
        <f t="shared" si="10"/>
        <v/>
      </c>
      <c r="BS22" s="9" t="str">
        <f t="shared" si="10"/>
        <v/>
      </c>
      <c r="BT22" s="9" t="str">
        <f t="shared" si="10"/>
        <v/>
      </c>
      <c r="BU22" s="10" t="str">
        <f t="shared" si="10"/>
        <v/>
      </c>
      <c r="BV22" s="8" t="str">
        <f t="shared" si="10"/>
        <v/>
      </c>
      <c r="BW22" s="9" t="str">
        <f t="shared" si="10"/>
        <v/>
      </c>
      <c r="BX22" s="9" t="str">
        <f t="shared" si="10"/>
        <v/>
      </c>
      <c r="BY22" s="10" t="str">
        <f t="shared" si="10"/>
        <v/>
      </c>
      <c r="CB22" s="7">
        <v>0.4375</v>
      </c>
    </row>
    <row r="23" spans="2:80" ht="18" customHeight="1">
      <c r="B23" s="40">
        <v>18</v>
      </c>
      <c r="C23" s="41" t="str">
        <f>IF(VLOOKUP($B23,管理シート!$B$10:$D$108,2,0)=0,"",VLOOKUP($B23,管理シート!$B$10:$D$108,2,0))</f>
        <v/>
      </c>
      <c r="D23" s="42" t="str">
        <f>IF(VLOOKUP($B23,管理シート!$B$10:$D$108,3,0)=0,"",VLOOKUP($B23,管理シート!$B$10:$D$108,3,0))</f>
        <v/>
      </c>
      <c r="E23" s="1" t="str">
        <f t="shared" si="4"/>
        <v/>
      </c>
      <c r="F23" s="2" t="str">
        <f t="shared" si="5"/>
        <v/>
      </c>
      <c r="G23" s="24"/>
      <c r="H23" s="25"/>
      <c r="I23" s="24"/>
      <c r="J23" s="25"/>
      <c r="K23" s="24"/>
      <c r="L23" s="25"/>
      <c r="M23" s="45"/>
      <c r="N23" s="8" t="str">
        <f t="shared" si="6"/>
        <v/>
      </c>
      <c r="O23" s="9" t="str">
        <f t="shared" si="6"/>
        <v/>
      </c>
      <c r="P23" s="9" t="str">
        <f t="shared" si="6"/>
        <v/>
      </c>
      <c r="Q23" s="10" t="str">
        <f t="shared" si="6"/>
        <v/>
      </c>
      <c r="R23" s="8" t="str">
        <f t="shared" si="12"/>
        <v/>
      </c>
      <c r="S23" s="9" t="str">
        <f t="shared" si="12"/>
        <v/>
      </c>
      <c r="T23" s="9" t="str">
        <f t="shared" si="12"/>
        <v/>
      </c>
      <c r="U23" s="10" t="str">
        <f t="shared" si="12"/>
        <v/>
      </c>
      <c r="V23" s="8" t="str">
        <f t="shared" si="12"/>
        <v/>
      </c>
      <c r="W23" s="9" t="str">
        <f t="shared" si="12"/>
        <v/>
      </c>
      <c r="X23" s="9" t="str">
        <f t="shared" si="12"/>
        <v/>
      </c>
      <c r="Y23" s="10" t="str">
        <f t="shared" si="12"/>
        <v/>
      </c>
      <c r="Z23" s="8" t="str">
        <f t="shared" si="12"/>
        <v/>
      </c>
      <c r="AA23" s="9" t="str">
        <f t="shared" si="12"/>
        <v/>
      </c>
      <c r="AB23" s="9" t="str">
        <f t="shared" si="12"/>
        <v/>
      </c>
      <c r="AC23" s="10" t="str">
        <f t="shared" si="12"/>
        <v/>
      </c>
      <c r="AD23" s="8" t="str">
        <f t="shared" si="6"/>
        <v/>
      </c>
      <c r="AE23" s="9" t="str">
        <f t="shared" si="6"/>
        <v/>
      </c>
      <c r="AF23" s="9" t="str">
        <f t="shared" si="6"/>
        <v/>
      </c>
      <c r="AG23" s="10" t="str">
        <f t="shared" si="6"/>
        <v/>
      </c>
      <c r="AH23" s="8" t="str">
        <f t="shared" si="6"/>
        <v/>
      </c>
      <c r="AI23" s="9" t="str">
        <f t="shared" si="6"/>
        <v/>
      </c>
      <c r="AJ23" s="9" t="str">
        <f t="shared" si="6"/>
        <v/>
      </c>
      <c r="AK23" s="10" t="str">
        <f t="shared" si="6"/>
        <v/>
      </c>
      <c r="AL23" s="8" t="str">
        <f t="shared" si="6"/>
        <v/>
      </c>
      <c r="AM23" s="9" t="str">
        <f t="shared" si="6"/>
        <v/>
      </c>
      <c r="AN23" s="9" t="str">
        <f t="shared" si="6"/>
        <v/>
      </c>
      <c r="AO23" s="10" t="str">
        <f t="shared" si="6"/>
        <v/>
      </c>
      <c r="AP23" s="8" t="str">
        <f t="shared" si="11"/>
        <v/>
      </c>
      <c r="AQ23" s="9" t="str">
        <f t="shared" si="11"/>
        <v/>
      </c>
      <c r="AR23" s="9" t="str">
        <f t="shared" si="11"/>
        <v/>
      </c>
      <c r="AS23" s="10" t="str">
        <f t="shared" si="11"/>
        <v/>
      </c>
      <c r="AT23" s="8" t="str">
        <f t="shared" si="11"/>
        <v/>
      </c>
      <c r="AU23" s="9" t="str">
        <f t="shared" si="11"/>
        <v/>
      </c>
      <c r="AV23" s="9" t="str">
        <f t="shared" si="11"/>
        <v/>
      </c>
      <c r="AW23" s="10" t="str">
        <f t="shared" si="11"/>
        <v/>
      </c>
      <c r="AX23" s="8" t="str">
        <f t="shared" si="11"/>
        <v/>
      </c>
      <c r="AY23" s="9" t="str">
        <f t="shared" si="11"/>
        <v/>
      </c>
      <c r="AZ23" s="9" t="str">
        <f t="shared" si="11"/>
        <v/>
      </c>
      <c r="BA23" s="10" t="str">
        <f t="shared" si="11"/>
        <v/>
      </c>
      <c r="BB23" s="8" t="str">
        <f t="shared" si="11"/>
        <v/>
      </c>
      <c r="BC23" s="9" t="str">
        <f t="shared" si="11"/>
        <v/>
      </c>
      <c r="BD23" s="9" t="str">
        <f t="shared" si="11"/>
        <v/>
      </c>
      <c r="BE23" s="10" t="str">
        <f t="shared" si="11"/>
        <v/>
      </c>
      <c r="BF23" s="8" t="str">
        <f t="shared" si="9"/>
        <v/>
      </c>
      <c r="BG23" s="9" t="str">
        <f t="shared" si="9"/>
        <v/>
      </c>
      <c r="BH23" s="9" t="str">
        <f t="shared" si="9"/>
        <v/>
      </c>
      <c r="BI23" s="10" t="str">
        <f t="shared" si="9"/>
        <v/>
      </c>
      <c r="BJ23" s="8" t="str">
        <f t="shared" si="10"/>
        <v/>
      </c>
      <c r="BK23" s="9" t="str">
        <f t="shared" si="10"/>
        <v/>
      </c>
      <c r="BL23" s="9" t="str">
        <f t="shared" si="10"/>
        <v/>
      </c>
      <c r="BM23" s="10" t="str">
        <f t="shared" si="10"/>
        <v/>
      </c>
      <c r="BN23" s="8" t="str">
        <f t="shared" si="10"/>
        <v/>
      </c>
      <c r="BO23" s="9" t="str">
        <f t="shared" si="10"/>
        <v/>
      </c>
      <c r="BP23" s="9" t="str">
        <f t="shared" si="10"/>
        <v/>
      </c>
      <c r="BQ23" s="10" t="str">
        <f t="shared" si="10"/>
        <v/>
      </c>
      <c r="BR23" s="8" t="str">
        <f t="shared" si="10"/>
        <v/>
      </c>
      <c r="BS23" s="9" t="str">
        <f t="shared" si="10"/>
        <v/>
      </c>
      <c r="BT23" s="9" t="str">
        <f t="shared" si="10"/>
        <v/>
      </c>
      <c r="BU23" s="10" t="str">
        <f t="shared" si="10"/>
        <v/>
      </c>
      <c r="BV23" s="8" t="str">
        <f t="shared" si="10"/>
        <v/>
      </c>
      <c r="BW23" s="9" t="str">
        <f t="shared" si="10"/>
        <v/>
      </c>
      <c r="BX23" s="9" t="str">
        <f t="shared" si="10"/>
        <v/>
      </c>
      <c r="BY23" s="10" t="str">
        <f t="shared" si="10"/>
        <v/>
      </c>
      <c r="CB23" s="7">
        <v>0.44791666666666669</v>
      </c>
    </row>
    <row r="24" spans="2:80" ht="18" customHeight="1">
      <c r="B24" s="40">
        <v>19</v>
      </c>
      <c r="C24" s="41" t="str">
        <f>IF(VLOOKUP($B24,管理シート!$B$10:$D$108,2,0)=0,"",VLOOKUP($B24,管理シート!$B$10:$D$108,2,0))</f>
        <v/>
      </c>
      <c r="D24" s="42" t="str">
        <f>IF(VLOOKUP($B24,管理シート!$B$10:$D$108,3,0)=0,"",VLOOKUP($B24,管理シート!$B$10:$D$108,3,0))</f>
        <v/>
      </c>
      <c r="E24" s="1" t="str">
        <f t="shared" si="4"/>
        <v/>
      </c>
      <c r="F24" s="2" t="str">
        <f t="shared" si="5"/>
        <v/>
      </c>
      <c r="G24" s="24"/>
      <c r="H24" s="25"/>
      <c r="I24" s="24"/>
      <c r="J24" s="25"/>
      <c r="K24" s="24"/>
      <c r="L24" s="25"/>
      <c r="M24" s="45"/>
      <c r="N24" s="8" t="str">
        <f t="shared" si="6"/>
        <v/>
      </c>
      <c r="O24" s="9" t="str">
        <f t="shared" si="6"/>
        <v/>
      </c>
      <c r="P24" s="9" t="str">
        <f t="shared" si="6"/>
        <v/>
      </c>
      <c r="Q24" s="10" t="str">
        <f t="shared" si="6"/>
        <v/>
      </c>
      <c r="R24" s="8" t="str">
        <f t="shared" si="12"/>
        <v/>
      </c>
      <c r="S24" s="9" t="str">
        <f t="shared" si="12"/>
        <v/>
      </c>
      <c r="T24" s="9" t="str">
        <f t="shared" si="12"/>
        <v/>
      </c>
      <c r="U24" s="10" t="str">
        <f t="shared" si="12"/>
        <v/>
      </c>
      <c r="V24" s="8" t="str">
        <f t="shared" si="12"/>
        <v/>
      </c>
      <c r="W24" s="9" t="str">
        <f t="shared" si="12"/>
        <v/>
      </c>
      <c r="X24" s="9" t="str">
        <f t="shared" si="12"/>
        <v/>
      </c>
      <c r="Y24" s="10" t="str">
        <f t="shared" si="12"/>
        <v/>
      </c>
      <c r="Z24" s="8" t="str">
        <f t="shared" si="12"/>
        <v/>
      </c>
      <c r="AA24" s="9" t="str">
        <f t="shared" si="12"/>
        <v/>
      </c>
      <c r="AB24" s="9" t="str">
        <f t="shared" si="12"/>
        <v/>
      </c>
      <c r="AC24" s="10" t="str">
        <f t="shared" si="12"/>
        <v/>
      </c>
      <c r="AD24" s="8" t="str">
        <f t="shared" si="6"/>
        <v/>
      </c>
      <c r="AE24" s="9" t="str">
        <f t="shared" si="6"/>
        <v/>
      </c>
      <c r="AF24" s="9" t="str">
        <f t="shared" si="6"/>
        <v/>
      </c>
      <c r="AG24" s="10" t="str">
        <f t="shared" si="6"/>
        <v/>
      </c>
      <c r="AH24" s="8" t="str">
        <f t="shared" si="6"/>
        <v/>
      </c>
      <c r="AI24" s="9" t="str">
        <f t="shared" si="6"/>
        <v/>
      </c>
      <c r="AJ24" s="9" t="str">
        <f t="shared" si="6"/>
        <v/>
      </c>
      <c r="AK24" s="10" t="str">
        <f t="shared" si="6"/>
        <v/>
      </c>
      <c r="AL24" s="8" t="str">
        <f t="shared" si="6"/>
        <v/>
      </c>
      <c r="AM24" s="9" t="str">
        <f t="shared" si="6"/>
        <v/>
      </c>
      <c r="AN24" s="9" t="str">
        <f t="shared" si="6"/>
        <v/>
      </c>
      <c r="AO24" s="10" t="str">
        <f t="shared" si="6"/>
        <v/>
      </c>
      <c r="AP24" s="8" t="str">
        <f t="shared" si="11"/>
        <v/>
      </c>
      <c r="AQ24" s="9" t="str">
        <f t="shared" si="11"/>
        <v/>
      </c>
      <c r="AR24" s="9" t="str">
        <f t="shared" si="11"/>
        <v/>
      </c>
      <c r="AS24" s="10" t="str">
        <f t="shared" si="11"/>
        <v/>
      </c>
      <c r="AT24" s="8" t="str">
        <f t="shared" si="11"/>
        <v/>
      </c>
      <c r="AU24" s="9" t="str">
        <f t="shared" si="11"/>
        <v/>
      </c>
      <c r="AV24" s="9" t="str">
        <f t="shared" si="11"/>
        <v/>
      </c>
      <c r="AW24" s="10" t="str">
        <f t="shared" si="11"/>
        <v/>
      </c>
      <c r="AX24" s="8" t="str">
        <f t="shared" si="11"/>
        <v/>
      </c>
      <c r="AY24" s="9" t="str">
        <f t="shared" si="11"/>
        <v/>
      </c>
      <c r="AZ24" s="9" t="str">
        <f t="shared" si="11"/>
        <v/>
      </c>
      <c r="BA24" s="10" t="str">
        <f t="shared" si="11"/>
        <v/>
      </c>
      <c r="BB24" s="8" t="str">
        <f t="shared" si="11"/>
        <v/>
      </c>
      <c r="BC24" s="9" t="str">
        <f t="shared" si="11"/>
        <v/>
      </c>
      <c r="BD24" s="9" t="str">
        <f t="shared" si="11"/>
        <v/>
      </c>
      <c r="BE24" s="10" t="str">
        <f t="shared" si="11"/>
        <v/>
      </c>
      <c r="BF24" s="8" t="str">
        <f t="shared" si="9"/>
        <v/>
      </c>
      <c r="BG24" s="9" t="str">
        <f t="shared" si="9"/>
        <v/>
      </c>
      <c r="BH24" s="9" t="str">
        <f t="shared" si="9"/>
        <v/>
      </c>
      <c r="BI24" s="10" t="str">
        <f t="shared" si="9"/>
        <v/>
      </c>
      <c r="BJ24" s="8" t="str">
        <f t="shared" si="10"/>
        <v/>
      </c>
      <c r="BK24" s="9" t="str">
        <f t="shared" si="10"/>
        <v/>
      </c>
      <c r="BL24" s="9" t="str">
        <f t="shared" si="10"/>
        <v/>
      </c>
      <c r="BM24" s="10" t="str">
        <f t="shared" si="10"/>
        <v/>
      </c>
      <c r="BN24" s="8" t="str">
        <f t="shared" si="10"/>
        <v/>
      </c>
      <c r="BO24" s="9" t="str">
        <f t="shared" si="10"/>
        <v/>
      </c>
      <c r="BP24" s="9" t="str">
        <f t="shared" si="10"/>
        <v/>
      </c>
      <c r="BQ24" s="10" t="str">
        <f t="shared" si="10"/>
        <v/>
      </c>
      <c r="BR24" s="8" t="str">
        <f t="shared" si="10"/>
        <v/>
      </c>
      <c r="BS24" s="9" t="str">
        <f t="shared" si="10"/>
        <v/>
      </c>
      <c r="BT24" s="9" t="str">
        <f t="shared" si="10"/>
        <v/>
      </c>
      <c r="BU24" s="10" t="str">
        <f t="shared" si="10"/>
        <v/>
      </c>
      <c r="BV24" s="8" t="str">
        <f t="shared" si="10"/>
        <v/>
      </c>
      <c r="BW24" s="9" t="str">
        <f t="shared" si="10"/>
        <v/>
      </c>
      <c r="BX24" s="9" t="str">
        <f t="shared" si="10"/>
        <v/>
      </c>
      <c r="BY24" s="10" t="str">
        <f t="shared" si="10"/>
        <v/>
      </c>
      <c r="CB24" s="7">
        <v>0.45833333333333331</v>
      </c>
    </row>
    <row r="25" spans="2:80" ht="18" customHeight="1">
      <c r="B25" s="40">
        <v>20</v>
      </c>
      <c r="C25" s="41" t="str">
        <f>IF(VLOOKUP($B25,管理シート!$B$10:$D$108,2,0)=0,"",VLOOKUP($B25,管理シート!$B$10:$D$108,2,0))</f>
        <v/>
      </c>
      <c r="D25" s="42" t="str">
        <f>IF(VLOOKUP($B25,管理シート!$B$10:$D$108,3,0)=0,"",VLOOKUP($B25,管理シート!$B$10:$D$108,3,0))</f>
        <v/>
      </c>
      <c r="E25" s="1" t="str">
        <f>IF(F25="","",D25*F25)</f>
        <v/>
      </c>
      <c r="F25" s="2" t="str">
        <f>IF(G25="","",COUNTIF($N25:$BY25,"■")*15/60)</f>
        <v/>
      </c>
      <c r="G25" s="22"/>
      <c r="H25" s="23"/>
      <c r="I25" s="22"/>
      <c r="J25" s="23"/>
      <c r="K25" s="22"/>
      <c r="L25" s="23"/>
      <c r="M25" s="45"/>
      <c r="N25" s="8" t="str">
        <f>IF($G25="","",IF(AND($I25&lt;=N$5,$J25&gt;N$5),"",IF(AND($K25&lt;=N$5,$L25&gt;N$5),"",IF(AND($G25&lt;=N$5,$H25&gt;N$5),"■",""))))</f>
        <v/>
      </c>
      <c r="O25" s="9" t="str">
        <f t="shared" ref="O25:BY30" si="13">IF($G25="","",IF(AND($I25&lt;=O$5,$J25&gt;O$5),"",IF(AND($K25&lt;=O$5,$L25&gt;O$5),"",IF(AND($G25&lt;=O$5,$H25&gt;O$5),"■",""))))</f>
        <v/>
      </c>
      <c r="P25" s="9" t="str">
        <f t="shared" si="13"/>
        <v/>
      </c>
      <c r="Q25" s="10" t="str">
        <f t="shared" si="13"/>
        <v/>
      </c>
      <c r="R25" s="8" t="str">
        <f>IF($G25="","",IF(AND($I25&lt;=R$5,$J25&gt;R$5),"",IF(AND($K25&lt;=R$5,$L25&gt;R$5),"",IF(AND($G25&lt;=R$5,$H25&gt;R$5),"■",""))))</f>
        <v/>
      </c>
      <c r="S25" s="9" t="str">
        <f t="shared" si="12"/>
        <v/>
      </c>
      <c r="T25" s="9" t="str">
        <f t="shared" si="12"/>
        <v/>
      </c>
      <c r="U25" s="10" t="str">
        <f t="shared" si="12"/>
        <v/>
      </c>
      <c r="V25" s="8" t="str">
        <f>IF($G25="","",IF(AND($I25&lt;=V$5,$J25&gt;V$5),"",IF(AND($K25&lt;=V$5,$L25&gt;V$5),"",IF(AND($G25&lt;=V$5,$H25&gt;V$5),"■",""))))</f>
        <v/>
      </c>
      <c r="W25" s="9" t="str">
        <f t="shared" si="12"/>
        <v/>
      </c>
      <c r="X25" s="9" t="str">
        <f t="shared" si="12"/>
        <v/>
      </c>
      <c r="Y25" s="10" t="str">
        <f t="shared" si="12"/>
        <v/>
      </c>
      <c r="Z25" s="8" t="str">
        <f>IF($G25="","",IF(AND($I25&lt;=Z$5,$J25&gt;Z$5),"",IF(AND($K25&lt;=Z$5,$L25&gt;Z$5),"",IF(AND($G25&lt;=Z$5,$H25&gt;Z$5),"■",""))))</f>
        <v/>
      </c>
      <c r="AA25" s="9" t="str">
        <f t="shared" si="12"/>
        <v/>
      </c>
      <c r="AB25" s="9" t="str">
        <f t="shared" si="12"/>
        <v/>
      </c>
      <c r="AC25" s="10" t="str">
        <f t="shared" si="12"/>
        <v/>
      </c>
      <c r="AD25" s="8" t="str">
        <f t="shared" si="13"/>
        <v/>
      </c>
      <c r="AE25" s="9" t="str">
        <f t="shared" si="13"/>
        <v/>
      </c>
      <c r="AF25" s="9" t="str">
        <f t="shared" si="13"/>
        <v/>
      </c>
      <c r="AG25" s="10" t="str">
        <f t="shared" si="13"/>
        <v/>
      </c>
      <c r="AH25" s="8" t="str">
        <f t="shared" si="13"/>
        <v/>
      </c>
      <c r="AI25" s="9" t="str">
        <f t="shared" si="13"/>
        <v/>
      </c>
      <c r="AJ25" s="9" t="str">
        <f t="shared" si="13"/>
        <v/>
      </c>
      <c r="AK25" s="10" t="str">
        <f t="shared" si="13"/>
        <v/>
      </c>
      <c r="AL25" s="8" t="str">
        <f t="shared" si="13"/>
        <v/>
      </c>
      <c r="AM25" s="9" t="str">
        <f t="shared" si="13"/>
        <v/>
      </c>
      <c r="AN25" s="9" t="str">
        <f t="shared" si="13"/>
        <v/>
      </c>
      <c r="AO25" s="10" t="str">
        <f t="shared" si="13"/>
        <v/>
      </c>
      <c r="AP25" s="8" t="str">
        <f t="shared" si="13"/>
        <v/>
      </c>
      <c r="AQ25" s="9" t="str">
        <f t="shared" si="13"/>
        <v/>
      </c>
      <c r="AR25" s="9" t="str">
        <f t="shared" si="13"/>
        <v/>
      </c>
      <c r="AS25" s="10" t="str">
        <f t="shared" si="13"/>
        <v/>
      </c>
      <c r="AT25" s="8" t="str">
        <f t="shared" si="13"/>
        <v/>
      </c>
      <c r="AU25" s="9" t="str">
        <f t="shared" si="13"/>
        <v/>
      </c>
      <c r="AV25" s="9" t="str">
        <f t="shared" si="13"/>
        <v/>
      </c>
      <c r="AW25" s="10" t="str">
        <f t="shared" si="13"/>
        <v/>
      </c>
      <c r="AX25" s="8" t="str">
        <f t="shared" si="13"/>
        <v/>
      </c>
      <c r="AY25" s="9" t="str">
        <f t="shared" si="13"/>
        <v/>
      </c>
      <c r="AZ25" s="9" t="str">
        <f t="shared" si="13"/>
        <v/>
      </c>
      <c r="BA25" s="10" t="str">
        <f t="shared" si="13"/>
        <v/>
      </c>
      <c r="BB25" s="8" t="str">
        <f t="shared" si="13"/>
        <v/>
      </c>
      <c r="BC25" s="9" t="str">
        <f t="shared" si="13"/>
        <v/>
      </c>
      <c r="BD25" s="9" t="str">
        <f t="shared" si="13"/>
        <v/>
      </c>
      <c r="BE25" s="10" t="str">
        <f t="shared" si="13"/>
        <v/>
      </c>
      <c r="BF25" s="8" t="str">
        <f t="shared" si="13"/>
        <v/>
      </c>
      <c r="BG25" s="9" t="str">
        <f t="shared" si="13"/>
        <v/>
      </c>
      <c r="BH25" s="9" t="str">
        <f t="shared" si="13"/>
        <v/>
      </c>
      <c r="BI25" s="10" t="str">
        <f t="shared" si="13"/>
        <v/>
      </c>
      <c r="BJ25" s="8" t="str">
        <f t="shared" si="13"/>
        <v/>
      </c>
      <c r="BK25" s="9" t="str">
        <f t="shared" si="13"/>
        <v/>
      </c>
      <c r="BL25" s="9" t="str">
        <f t="shared" si="13"/>
        <v/>
      </c>
      <c r="BM25" s="10" t="str">
        <f t="shared" si="13"/>
        <v/>
      </c>
      <c r="BN25" s="8" t="str">
        <f t="shared" si="13"/>
        <v/>
      </c>
      <c r="BO25" s="9" t="str">
        <f t="shared" si="13"/>
        <v/>
      </c>
      <c r="BP25" s="9" t="str">
        <f t="shared" si="13"/>
        <v/>
      </c>
      <c r="BQ25" s="10" t="str">
        <f t="shared" si="13"/>
        <v/>
      </c>
      <c r="BR25" s="8" t="str">
        <f t="shared" si="13"/>
        <v/>
      </c>
      <c r="BS25" s="9" t="str">
        <f t="shared" si="13"/>
        <v/>
      </c>
      <c r="BT25" s="9" t="str">
        <f t="shared" si="13"/>
        <v/>
      </c>
      <c r="BU25" s="10" t="str">
        <f t="shared" si="13"/>
        <v/>
      </c>
      <c r="BV25" s="8" t="str">
        <f t="shared" si="13"/>
        <v/>
      </c>
      <c r="BW25" s="9" t="str">
        <f t="shared" si="13"/>
        <v/>
      </c>
      <c r="BX25" s="9" t="str">
        <f t="shared" si="13"/>
        <v/>
      </c>
      <c r="BY25" s="10" t="str">
        <f t="shared" si="13"/>
        <v/>
      </c>
      <c r="CB25" s="7">
        <v>0.46875</v>
      </c>
    </row>
    <row r="26" spans="2:80" ht="18" customHeight="1">
      <c r="B26" s="40">
        <v>21</v>
      </c>
      <c r="C26" s="41" t="str">
        <f>IF(VLOOKUP($B26,管理シート!$B$10:$D$108,2,0)=0,"",VLOOKUP($B26,管理シート!$B$10:$D$108,2,0))</f>
        <v/>
      </c>
      <c r="D26" s="42" t="str">
        <f>IF(VLOOKUP($B26,管理シート!$B$10:$D$108,3,0)=0,"",VLOOKUP($B26,管理シート!$B$10:$D$108,3,0))</f>
        <v/>
      </c>
      <c r="E26" s="1" t="str">
        <f t="shared" ref="E26:E55" si="14">IF(F26="","",D26*F26)</f>
        <v/>
      </c>
      <c r="F26" s="2" t="str">
        <f t="shared" ref="F26:F55" si="15">IF(G26="","",COUNTIF($N26:$BY26,"■")*15/60)</f>
        <v/>
      </c>
      <c r="G26" s="24"/>
      <c r="H26" s="25"/>
      <c r="I26" s="24"/>
      <c r="J26" s="25"/>
      <c r="K26" s="24"/>
      <c r="L26" s="25"/>
      <c r="M26" s="45"/>
      <c r="N26" s="8" t="str">
        <f t="shared" ref="N26:AO41" si="16">IF($G26="","",IF(AND($I26&lt;=N$5,$J26&gt;N$5),"",IF(AND($K26&lt;=N$5,$L26&gt;N$5),"",IF(AND($G26&lt;=N$5,$H26&gt;N$5),"■",""))))</f>
        <v/>
      </c>
      <c r="O26" s="9" t="str">
        <f t="shared" si="13"/>
        <v/>
      </c>
      <c r="P26" s="9" t="str">
        <f t="shared" si="13"/>
        <v/>
      </c>
      <c r="Q26" s="10" t="str">
        <f t="shared" si="13"/>
        <v/>
      </c>
      <c r="R26" s="8" t="str">
        <f t="shared" si="13"/>
        <v/>
      </c>
      <c r="S26" s="9" t="str">
        <f t="shared" si="12"/>
        <v/>
      </c>
      <c r="T26" s="9" t="str">
        <f t="shared" si="12"/>
        <v/>
      </c>
      <c r="U26" s="10" t="str">
        <f t="shared" si="12"/>
        <v/>
      </c>
      <c r="V26" s="8" t="str">
        <f t="shared" si="12"/>
        <v/>
      </c>
      <c r="W26" s="9" t="str">
        <f t="shared" si="12"/>
        <v/>
      </c>
      <c r="X26" s="9" t="str">
        <f t="shared" si="12"/>
        <v/>
      </c>
      <c r="Y26" s="10" t="str">
        <f t="shared" si="12"/>
        <v/>
      </c>
      <c r="Z26" s="8" t="str">
        <f t="shared" si="16"/>
        <v/>
      </c>
      <c r="AA26" s="9" t="str">
        <f t="shared" si="12"/>
        <v/>
      </c>
      <c r="AB26" s="9" t="str">
        <f t="shared" si="12"/>
        <v/>
      </c>
      <c r="AC26" s="10" t="str">
        <f t="shared" si="12"/>
        <v/>
      </c>
      <c r="AD26" s="8" t="str">
        <f t="shared" si="13"/>
        <v/>
      </c>
      <c r="AE26" s="9" t="str">
        <f t="shared" si="13"/>
        <v/>
      </c>
      <c r="AF26" s="9" t="str">
        <f t="shared" si="13"/>
        <v/>
      </c>
      <c r="AG26" s="10" t="str">
        <f t="shared" si="13"/>
        <v/>
      </c>
      <c r="AH26" s="8" t="str">
        <f t="shared" si="13"/>
        <v/>
      </c>
      <c r="AI26" s="9" t="str">
        <f t="shared" si="13"/>
        <v/>
      </c>
      <c r="AJ26" s="9" t="str">
        <f t="shared" si="13"/>
        <v/>
      </c>
      <c r="AK26" s="10" t="str">
        <f t="shared" si="13"/>
        <v/>
      </c>
      <c r="AL26" s="8" t="str">
        <f t="shared" si="13"/>
        <v/>
      </c>
      <c r="AM26" s="9" t="str">
        <f t="shared" si="13"/>
        <v/>
      </c>
      <c r="AN26" s="9" t="str">
        <f t="shared" si="13"/>
        <v/>
      </c>
      <c r="AO26" s="10" t="str">
        <f t="shared" si="13"/>
        <v/>
      </c>
      <c r="AP26" s="8" t="str">
        <f t="shared" si="13"/>
        <v/>
      </c>
      <c r="AQ26" s="9" t="str">
        <f t="shared" si="13"/>
        <v/>
      </c>
      <c r="AR26" s="9" t="str">
        <f t="shared" si="13"/>
        <v/>
      </c>
      <c r="AS26" s="10" t="str">
        <f t="shared" si="13"/>
        <v/>
      </c>
      <c r="AT26" s="8" t="str">
        <f t="shared" si="13"/>
        <v/>
      </c>
      <c r="AU26" s="9" t="str">
        <f t="shared" si="13"/>
        <v/>
      </c>
      <c r="AV26" s="9" t="str">
        <f t="shared" si="13"/>
        <v/>
      </c>
      <c r="AW26" s="10" t="str">
        <f t="shared" si="13"/>
        <v/>
      </c>
      <c r="AX26" s="8" t="str">
        <f t="shared" si="13"/>
        <v/>
      </c>
      <c r="AY26" s="9" t="str">
        <f t="shared" si="13"/>
        <v/>
      </c>
      <c r="AZ26" s="9" t="str">
        <f t="shared" si="13"/>
        <v/>
      </c>
      <c r="BA26" s="10" t="str">
        <f t="shared" si="13"/>
        <v/>
      </c>
      <c r="BB26" s="8" t="str">
        <f t="shared" si="13"/>
        <v/>
      </c>
      <c r="BC26" s="9" t="str">
        <f t="shared" si="13"/>
        <v/>
      </c>
      <c r="BD26" s="9" t="str">
        <f t="shared" si="13"/>
        <v/>
      </c>
      <c r="BE26" s="10" t="str">
        <f t="shared" si="13"/>
        <v/>
      </c>
      <c r="BF26" s="8" t="str">
        <f t="shared" si="13"/>
        <v/>
      </c>
      <c r="BG26" s="9" t="str">
        <f t="shared" si="13"/>
        <v/>
      </c>
      <c r="BH26" s="9" t="str">
        <f t="shared" si="13"/>
        <v/>
      </c>
      <c r="BI26" s="10" t="str">
        <f t="shared" si="13"/>
        <v/>
      </c>
      <c r="BJ26" s="8" t="str">
        <f t="shared" si="13"/>
        <v/>
      </c>
      <c r="BK26" s="9" t="str">
        <f t="shared" si="13"/>
        <v/>
      </c>
      <c r="BL26" s="9" t="str">
        <f t="shared" si="13"/>
        <v/>
      </c>
      <c r="BM26" s="10" t="str">
        <f t="shared" si="13"/>
        <v/>
      </c>
      <c r="BN26" s="8" t="str">
        <f t="shared" si="13"/>
        <v/>
      </c>
      <c r="BO26" s="9" t="str">
        <f t="shared" si="13"/>
        <v/>
      </c>
      <c r="BP26" s="9" t="str">
        <f t="shared" si="13"/>
        <v/>
      </c>
      <c r="BQ26" s="10" t="str">
        <f t="shared" si="13"/>
        <v/>
      </c>
      <c r="BR26" s="8" t="str">
        <f t="shared" si="13"/>
        <v/>
      </c>
      <c r="BS26" s="9" t="str">
        <f t="shared" si="13"/>
        <v/>
      </c>
      <c r="BT26" s="9" t="str">
        <f t="shared" si="13"/>
        <v/>
      </c>
      <c r="BU26" s="10" t="str">
        <f t="shared" si="13"/>
        <v/>
      </c>
      <c r="BV26" s="8" t="str">
        <f t="shared" si="13"/>
        <v/>
      </c>
      <c r="BW26" s="9" t="str">
        <f t="shared" si="13"/>
        <v/>
      </c>
      <c r="BX26" s="9" t="str">
        <f t="shared" si="13"/>
        <v/>
      </c>
      <c r="BY26" s="10" t="str">
        <f t="shared" si="13"/>
        <v/>
      </c>
      <c r="CB26" s="7">
        <v>0.47916666666666669</v>
      </c>
    </row>
    <row r="27" spans="2:80" ht="18" customHeight="1">
      <c r="B27" s="40">
        <v>22</v>
      </c>
      <c r="C27" s="41" t="str">
        <f>IF(VLOOKUP($B27,管理シート!$B$10:$D$108,2,0)=0,"",VLOOKUP($B27,管理シート!$B$10:$D$108,2,0))</f>
        <v/>
      </c>
      <c r="D27" s="42" t="str">
        <f>IF(VLOOKUP($B27,管理シート!$B$10:$D$108,3,0)=0,"",VLOOKUP($B27,管理シート!$B$10:$D$108,3,0))</f>
        <v/>
      </c>
      <c r="E27" s="1" t="str">
        <f t="shared" si="14"/>
        <v/>
      </c>
      <c r="F27" s="2" t="str">
        <f t="shared" si="15"/>
        <v/>
      </c>
      <c r="G27" s="24"/>
      <c r="H27" s="25"/>
      <c r="I27" s="24"/>
      <c r="J27" s="25"/>
      <c r="K27" s="24"/>
      <c r="L27" s="25"/>
      <c r="M27" s="45"/>
      <c r="N27" s="8" t="str">
        <f t="shared" si="16"/>
        <v/>
      </c>
      <c r="O27" s="9" t="str">
        <f t="shared" si="13"/>
        <v/>
      </c>
      <c r="P27" s="9" t="str">
        <f t="shared" si="13"/>
        <v/>
      </c>
      <c r="Q27" s="10" t="str">
        <f t="shared" si="13"/>
        <v/>
      </c>
      <c r="R27" s="8" t="str">
        <f t="shared" si="13"/>
        <v/>
      </c>
      <c r="S27" s="9" t="str">
        <f t="shared" si="12"/>
        <v/>
      </c>
      <c r="T27" s="9" t="str">
        <f t="shared" si="12"/>
        <v/>
      </c>
      <c r="U27" s="10" t="str">
        <f t="shared" si="12"/>
        <v/>
      </c>
      <c r="V27" s="8" t="str">
        <f t="shared" si="12"/>
        <v/>
      </c>
      <c r="W27" s="9" t="str">
        <f t="shared" si="12"/>
        <v/>
      </c>
      <c r="X27" s="9" t="str">
        <f t="shared" si="12"/>
        <v/>
      </c>
      <c r="Y27" s="10" t="str">
        <f t="shared" si="12"/>
        <v/>
      </c>
      <c r="Z27" s="8" t="str">
        <f t="shared" si="16"/>
        <v/>
      </c>
      <c r="AA27" s="9" t="str">
        <f t="shared" si="12"/>
        <v/>
      </c>
      <c r="AB27" s="9" t="str">
        <f t="shared" si="12"/>
        <v/>
      </c>
      <c r="AC27" s="10" t="str">
        <f t="shared" si="12"/>
        <v/>
      </c>
      <c r="AD27" s="8" t="str">
        <f t="shared" si="13"/>
        <v/>
      </c>
      <c r="AE27" s="9" t="str">
        <f t="shared" si="13"/>
        <v/>
      </c>
      <c r="AF27" s="9" t="str">
        <f t="shared" si="13"/>
        <v/>
      </c>
      <c r="AG27" s="10" t="str">
        <f t="shared" si="13"/>
        <v/>
      </c>
      <c r="AH27" s="8" t="str">
        <f t="shared" si="13"/>
        <v/>
      </c>
      <c r="AI27" s="9" t="str">
        <f t="shared" si="13"/>
        <v/>
      </c>
      <c r="AJ27" s="9" t="str">
        <f t="shared" si="13"/>
        <v/>
      </c>
      <c r="AK27" s="10" t="str">
        <f t="shared" si="13"/>
        <v/>
      </c>
      <c r="AL27" s="8" t="str">
        <f t="shared" si="13"/>
        <v/>
      </c>
      <c r="AM27" s="9" t="str">
        <f t="shared" si="13"/>
        <v/>
      </c>
      <c r="AN27" s="9" t="str">
        <f t="shared" si="13"/>
        <v/>
      </c>
      <c r="AO27" s="10" t="str">
        <f t="shared" si="13"/>
        <v/>
      </c>
      <c r="AP27" s="8" t="str">
        <f t="shared" si="13"/>
        <v/>
      </c>
      <c r="AQ27" s="9" t="str">
        <f t="shared" si="13"/>
        <v/>
      </c>
      <c r="AR27" s="9" t="str">
        <f t="shared" si="13"/>
        <v/>
      </c>
      <c r="AS27" s="10" t="str">
        <f t="shared" si="13"/>
        <v/>
      </c>
      <c r="AT27" s="8" t="str">
        <f t="shared" si="13"/>
        <v/>
      </c>
      <c r="AU27" s="9" t="str">
        <f t="shared" si="13"/>
        <v/>
      </c>
      <c r="AV27" s="9" t="str">
        <f t="shared" si="13"/>
        <v/>
      </c>
      <c r="AW27" s="10" t="str">
        <f t="shared" si="13"/>
        <v/>
      </c>
      <c r="AX27" s="8" t="str">
        <f t="shared" si="13"/>
        <v/>
      </c>
      <c r="AY27" s="9" t="str">
        <f t="shared" si="13"/>
        <v/>
      </c>
      <c r="AZ27" s="9" t="str">
        <f t="shared" si="13"/>
        <v/>
      </c>
      <c r="BA27" s="10" t="str">
        <f t="shared" si="13"/>
        <v/>
      </c>
      <c r="BB27" s="8" t="str">
        <f t="shared" si="13"/>
        <v/>
      </c>
      <c r="BC27" s="9" t="str">
        <f t="shared" si="13"/>
        <v/>
      </c>
      <c r="BD27" s="9" t="str">
        <f t="shared" si="13"/>
        <v/>
      </c>
      <c r="BE27" s="10" t="str">
        <f t="shared" si="13"/>
        <v/>
      </c>
      <c r="BF27" s="8" t="str">
        <f t="shared" si="13"/>
        <v/>
      </c>
      <c r="BG27" s="9" t="str">
        <f t="shared" si="13"/>
        <v/>
      </c>
      <c r="BH27" s="9" t="str">
        <f t="shared" si="13"/>
        <v/>
      </c>
      <c r="BI27" s="10" t="str">
        <f t="shared" si="13"/>
        <v/>
      </c>
      <c r="BJ27" s="8" t="str">
        <f t="shared" si="13"/>
        <v/>
      </c>
      <c r="BK27" s="9" t="str">
        <f t="shared" si="13"/>
        <v/>
      </c>
      <c r="BL27" s="9" t="str">
        <f t="shared" si="13"/>
        <v/>
      </c>
      <c r="BM27" s="10" t="str">
        <f t="shared" si="13"/>
        <v/>
      </c>
      <c r="BN27" s="8" t="str">
        <f t="shared" si="13"/>
        <v/>
      </c>
      <c r="BO27" s="9" t="str">
        <f t="shared" si="13"/>
        <v/>
      </c>
      <c r="BP27" s="9" t="str">
        <f t="shared" si="13"/>
        <v/>
      </c>
      <c r="BQ27" s="10" t="str">
        <f t="shared" si="13"/>
        <v/>
      </c>
      <c r="BR27" s="8" t="str">
        <f t="shared" si="13"/>
        <v/>
      </c>
      <c r="BS27" s="9" t="str">
        <f t="shared" si="13"/>
        <v/>
      </c>
      <c r="BT27" s="9" t="str">
        <f t="shared" si="13"/>
        <v/>
      </c>
      <c r="BU27" s="10" t="str">
        <f t="shared" si="13"/>
        <v/>
      </c>
      <c r="BV27" s="8" t="str">
        <f t="shared" si="13"/>
        <v/>
      </c>
      <c r="BW27" s="9" t="str">
        <f t="shared" si="13"/>
        <v/>
      </c>
      <c r="BX27" s="9" t="str">
        <f t="shared" si="13"/>
        <v/>
      </c>
      <c r="BY27" s="10" t="str">
        <f t="shared" si="13"/>
        <v/>
      </c>
      <c r="CB27" s="7">
        <v>0.48958333333333331</v>
      </c>
    </row>
    <row r="28" spans="2:80" ht="18" customHeight="1">
      <c r="B28" s="40">
        <v>23</v>
      </c>
      <c r="C28" s="41" t="str">
        <f>IF(VLOOKUP($B28,管理シート!$B$10:$D$108,2,0)=0,"",VLOOKUP($B28,管理シート!$B$10:$D$108,2,0))</f>
        <v/>
      </c>
      <c r="D28" s="42" t="str">
        <f>IF(VLOOKUP($B28,管理シート!$B$10:$D$108,3,0)=0,"",VLOOKUP($B28,管理シート!$B$10:$D$108,3,0))</f>
        <v/>
      </c>
      <c r="E28" s="1" t="str">
        <f t="shared" si="14"/>
        <v/>
      </c>
      <c r="F28" s="2" t="str">
        <f t="shared" si="15"/>
        <v/>
      </c>
      <c r="G28" s="24"/>
      <c r="H28" s="25"/>
      <c r="I28" s="24"/>
      <c r="J28" s="25"/>
      <c r="K28" s="24"/>
      <c r="L28" s="25"/>
      <c r="M28" s="45"/>
      <c r="N28" s="8" t="str">
        <f t="shared" si="16"/>
        <v/>
      </c>
      <c r="O28" s="9" t="str">
        <f t="shared" si="13"/>
        <v/>
      </c>
      <c r="P28" s="9" t="str">
        <f t="shared" si="13"/>
        <v/>
      </c>
      <c r="Q28" s="10" t="str">
        <f t="shared" si="13"/>
        <v/>
      </c>
      <c r="R28" s="8" t="str">
        <f t="shared" si="13"/>
        <v/>
      </c>
      <c r="S28" s="9" t="str">
        <f t="shared" si="12"/>
        <v/>
      </c>
      <c r="T28" s="9" t="str">
        <f t="shared" si="12"/>
        <v/>
      </c>
      <c r="U28" s="10" t="str">
        <f t="shared" si="12"/>
        <v/>
      </c>
      <c r="V28" s="8" t="str">
        <f t="shared" si="12"/>
        <v/>
      </c>
      <c r="W28" s="9" t="str">
        <f t="shared" si="12"/>
        <v/>
      </c>
      <c r="X28" s="9" t="str">
        <f t="shared" si="12"/>
        <v/>
      </c>
      <c r="Y28" s="10" t="str">
        <f t="shared" si="12"/>
        <v/>
      </c>
      <c r="Z28" s="8" t="str">
        <f t="shared" si="16"/>
        <v/>
      </c>
      <c r="AA28" s="9" t="str">
        <f t="shared" si="12"/>
        <v/>
      </c>
      <c r="AB28" s="9" t="str">
        <f t="shared" si="12"/>
        <v/>
      </c>
      <c r="AC28" s="10" t="str">
        <f t="shared" si="12"/>
        <v/>
      </c>
      <c r="AD28" s="8" t="str">
        <f t="shared" si="13"/>
        <v/>
      </c>
      <c r="AE28" s="9" t="str">
        <f t="shared" si="13"/>
        <v/>
      </c>
      <c r="AF28" s="9" t="str">
        <f t="shared" si="13"/>
        <v/>
      </c>
      <c r="AG28" s="10" t="str">
        <f t="shared" si="13"/>
        <v/>
      </c>
      <c r="AH28" s="8" t="str">
        <f t="shared" si="13"/>
        <v/>
      </c>
      <c r="AI28" s="9" t="str">
        <f t="shared" si="13"/>
        <v/>
      </c>
      <c r="AJ28" s="9" t="str">
        <f t="shared" si="13"/>
        <v/>
      </c>
      <c r="AK28" s="10" t="str">
        <f t="shared" si="13"/>
        <v/>
      </c>
      <c r="AL28" s="8" t="str">
        <f t="shared" si="13"/>
        <v/>
      </c>
      <c r="AM28" s="9" t="str">
        <f t="shared" si="13"/>
        <v/>
      </c>
      <c r="AN28" s="9" t="str">
        <f t="shared" si="13"/>
        <v/>
      </c>
      <c r="AO28" s="10" t="str">
        <f t="shared" si="13"/>
        <v/>
      </c>
      <c r="AP28" s="8" t="str">
        <f t="shared" si="13"/>
        <v/>
      </c>
      <c r="AQ28" s="9" t="str">
        <f t="shared" si="13"/>
        <v/>
      </c>
      <c r="AR28" s="9" t="str">
        <f t="shared" si="13"/>
        <v/>
      </c>
      <c r="AS28" s="10" t="str">
        <f t="shared" si="13"/>
        <v/>
      </c>
      <c r="AT28" s="8" t="str">
        <f t="shared" si="13"/>
        <v/>
      </c>
      <c r="AU28" s="9" t="str">
        <f t="shared" si="13"/>
        <v/>
      </c>
      <c r="AV28" s="9" t="str">
        <f t="shared" si="13"/>
        <v/>
      </c>
      <c r="AW28" s="10" t="str">
        <f t="shared" si="13"/>
        <v/>
      </c>
      <c r="AX28" s="8" t="str">
        <f t="shared" si="13"/>
        <v/>
      </c>
      <c r="AY28" s="9" t="str">
        <f t="shared" si="13"/>
        <v/>
      </c>
      <c r="AZ28" s="9" t="str">
        <f t="shared" si="13"/>
        <v/>
      </c>
      <c r="BA28" s="10" t="str">
        <f t="shared" si="13"/>
        <v/>
      </c>
      <c r="BB28" s="8" t="str">
        <f t="shared" si="13"/>
        <v/>
      </c>
      <c r="BC28" s="9" t="str">
        <f t="shared" si="13"/>
        <v/>
      </c>
      <c r="BD28" s="9" t="str">
        <f t="shared" si="13"/>
        <v/>
      </c>
      <c r="BE28" s="10" t="str">
        <f t="shared" si="13"/>
        <v/>
      </c>
      <c r="BF28" s="8" t="str">
        <f t="shared" si="13"/>
        <v/>
      </c>
      <c r="BG28" s="9" t="str">
        <f t="shared" si="13"/>
        <v/>
      </c>
      <c r="BH28" s="9" t="str">
        <f t="shared" si="13"/>
        <v/>
      </c>
      <c r="BI28" s="10" t="str">
        <f t="shared" si="13"/>
        <v/>
      </c>
      <c r="BJ28" s="8" t="str">
        <f t="shared" si="13"/>
        <v/>
      </c>
      <c r="BK28" s="9" t="str">
        <f t="shared" si="13"/>
        <v/>
      </c>
      <c r="BL28" s="9" t="str">
        <f t="shared" si="13"/>
        <v/>
      </c>
      <c r="BM28" s="10" t="str">
        <f t="shared" si="13"/>
        <v/>
      </c>
      <c r="BN28" s="8" t="str">
        <f t="shared" si="13"/>
        <v/>
      </c>
      <c r="BO28" s="9" t="str">
        <f t="shared" si="13"/>
        <v/>
      </c>
      <c r="BP28" s="9" t="str">
        <f t="shared" si="13"/>
        <v/>
      </c>
      <c r="BQ28" s="10" t="str">
        <f t="shared" si="13"/>
        <v/>
      </c>
      <c r="BR28" s="8" t="str">
        <f t="shared" si="13"/>
        <v/>
      </c>
      <c r="BS28" s="9" t="str">
        <f t="shared" si="13"/>
        <v/>
      </c>
      <c r="BT28" s="9" t="str">
        <f t="shared" si="13"/>
        <v/>
      </c>
      <c r="BU28" s="10" t="str">
        <f t="shared" si="13"/>
        <v/>
      </c>
      <c r="BV28" s="8" t="str">
        <f t="shared" si="13"/>
        <v/>
      </c>
      <c r="BW28" s="9" t="str">
        <f t="shared" si="13"/>
        <v/>
      </c>
      <c r="BX28" s="9" t="str">
        <f t="shared" si="13"/>
        <v/>
      </c>
      <c r="BY28" s="10" t="str">
        <f t="shared" si="13"/>
        <v/>
      </c>
      <c r="CB28" s="7">
        <v>0.5</v>
      </c>
    </row>
    <row r="29" spans="2:80" ht="18" customHeight="1">
      <c r="B29" s="40">
        <v>24</v>
      </c>
      <c r="C29" s="41" t="str">
        <f>IF(VLOOKUP($B29,管理シート!$B$10:$D$108,2,0)=0,"",VLOOKUP($B29,管理シート!$B$10:$D$108,2,0))</f>
        <v/>
      </c>
      <c r="D29" s="42" t="str">
        <f>IF(VLOOKUP($B29,管理シート!$B$10:$D$108,3,0)=0,"",VLOOKUP($B29,管理シート!$B$10:$D$108,3,0))</f>
        <v/>
      </c>
      <c r="E29" s="1" t="str">
        <f t="shared" si="14"/>
        <v/>
      </c>
      <c r="F29" s="2" t="str">
        <f t="shared" si="15"/>
        <v/>
      </c>
      <c r="G29" s="24"/>
      <c r="H29" s="25"/>
      <c r="I29" s="24"/>
      <c r="J29" s="25"/>
      <c r="K29" s="24"/>
      <c r="L29" s="25"/>
      <c r="M29" s="45"/>
      <c r="N29" s="8" t="str">
        <f t="shared" si="16"/>
        <v/>
      </c>
      <c r="O29" s="9" t="str">
        <f t="shared" si="13"/>
        <v/>
      </c>
      <c r="P29" s="9" t="str">
        <f t="shared" si="13"/>
        <v/>
      </c>
      <c r="Q29" s="10" t="str">
        <f t="shared" si="13"/>
        <v/>
      </c>
      <c r="R29" s="8" t="str">
        <f t="shared" si="13"/>
        <v/>
      </c>
      <c r="S29" s="9" t="str">
        <f t="shared" si="12"/>
        <v/>
      </c>
      <c r="T29" s="9" t="str">
        <f t="shared" si="12"/>
        <v/>
      </c>
      <c r="U29" s="10" t="str">
        <f t="shared" si="12"/>
        <v/>
      </c>
      <c r="V29" s="8" t="str">
        <f t="shared" si="12"/>
        <v/>
      </c>
      <c r="W29" s="9" t="str">
        <f t="shared" si="12"/>
        <v/>
      </c>
      <c r="X29" s="9" t="str">
        <f t="shared" si="12"/>
        <v/>
      </c>
      <c r="Y29" s="10" t="str">
        <f t="shared" si="12"/>
        <v/>
      </c>
      <c r="Z29" s="8" t="str">
        <f t="shared" si="16"/>
        <v/>
      </c>
      <c r="AA29" s="9" t="str">
        <f t="shared" si="12"/>
        <v/>
      </c>
      <c r="AB29" s="9" t="str">
        <f t="shared" si="12"/>
        <v/>
      </c>
      <c r="AC29" s="10" t="str">
        <f t="shared" si="12"/>
        <v/>
      </c>
      <c r="AD29" s="8" t="str">
        <f t="shared" si="13"/>
        <v/>
      </c>
      <c r="AE29" s="9" t="str">
        <f t="shared" si="13"/>
        <v/>
      </c>
      <c r="AF29" s="9" t="str">
        <f t="shared" si="13"/>
        <v/>
      </c>
      <c r="AG29" s="10" t="str">
        <f t="shared" si="13"/>
        <v/>
      </c>
      <c r="AH29" s="8" t="str">
        <f t="shared" si="13"/>
        <v/>
      </c>
      <c r="AI29" s="9" t="str">
        <f t="shared" si="13"/>
        <v/>
      </c>
      <c r="AJ29" s="9" t="str">
        <f t="shared" si="13"/>
        <v/>
      </c>
      <c r="AK29" s="10" t="str">
        <f t="shared" si="13"/>
        <v/>
      </c>
      <c r="AL29" s="8" t="str">
        <f t="shared" si="13"/>
        <v/>
      </c>
      <c r="AM29" s="9" t="str">
        <f t="shared" si="13"/>
        <v/>
      </c>
      <c r="AN29" s="9" t="str">
        <f t="shared" si="13"/>
        <v/>
      </c>
      <c r="AO29" s="10" t="str">
        <f t="shared" si="13"/>
        <v/>
      </c>
      <c r="AP29" s="8" t="str">
        <f t="shared" si="13"/>
        <v/>
      </c>
      <c r="AQ29" s="9" t="str">
        <f t="shared" si="13"/>
        <v/>
      </c>
      <c r="AR29" s="9" t="str">
        <f t="shared" si="13"/>
        <v/>
      </c>
      <c r="AS29" s="10" t="str">
        <f t="shared" si="13"/>
        <v/>
      </c>
      <c r="AT29" s="8" t="str">
        <f t="shared" si="9"/>
        <v/>
      </c>
      <c r="AU29" s="9" t="str">
        <f t="shared" si="9"/>
        <v/>
      </c>
      <c r="AV29" s="9" t="str">
        <f t="shared" si="9"/>
        <v/>
      </c>
      <c r="AW29" s="10" t="str">
        <f t="shared" si="9"/>
        <v/>
      </c>
      <c r="AX29" s="8" t="str">
        <f t="shared" si="9"/>
        <v/>
      </c>
      <c r="AY29" s="9" t="str">
        <f t="shared" si="9"/>
        <v/>
      </c>
      <c r="AZ29" s="9" t="str">
        <f t="shared" si="9"/>
        <v/>
      </c>
      <c r="BA29" s="10" t="str">
        <f t="shared" si="9"/>
        <v/>
      </c>
      <c r="BB29" s="8" t="str">
        <f t="shared" si="9"/>
        <v/>
      </c>
      <c r="BC29" s="9" t="str">
        <f t="shared" si="9"/>
        <v/>
      </c>
      <c r="BD29" s="9" t="str">
        <f t="shared" si="9"/>
        <v/>
      </c>
      <c r="BE29" s="10" t="str">
        <f t="shared" si="9"/>
        <v/>
      </c>
      <c r="BF29" s="8" t="str">
        <f t="shared" si="9"/>
        <v/>
      </c>
      <c r="BG29" s="9" t="str">
        <f t="shared" si="9"/>
        <v/>
      </c>
      <c r="BH29" s="9" t="str">
        <f t="shared" si="9"/>
        <v/>
      </c>
      <c r="BI29" s="10" t="str">
        <f t="shared" si="9"/>
        <v/>
      </c>
      <c r="BJ29" s="8" t="str">
        <f t="shared" si="13"/>
        <v/>
      </c>
      <c r="BK29" s="9" t="str">
        <f t="shared" si="13"/>
        <v/>
      </c>
      <c r="BL29" s="9" t="str">
        <f t="shared" si="13"/>
        <v/>
      </c>
      <c r="BM29" s="10" t="str">
        <f t="shared" si="13"/>
        <v/>
      </c>
      <c r="BN29" s="8" t="str">
        <f t="shared" si="13"/>
        <v/>
      </c>
      <c r="BO29" s="9" t="str">
        <f t="shared" si="13"/>
        <v/>
      </c>
      <c r="BP29" s="9" t="str">
        <f t="shared" si="13"/>
        <v/>
      </c>
      <c r="BQ29" s="10" t="str">
        <f t="shared" si="13"/>
        <v/>
      </c>
      <c r="BR29" s="8" t="str">
        <f t="shared" si="13"/>
        <v/>
      </c>
      <c r="BS29" s="9" t="str">
        <f t="shared" si="13"/>
        <v/>
      </c>
      <c r="BT29" s="9" t="str">
        <f t="shared" si="13"/>
        <v/>
      </c>
      <c r="BU29" s="10" t="str">
        <f t="shared" si="13"/>
        <v/>
      </c>
      <c r="BV29" s="8" t="str">
        <f t="shared" si="13"/>
        <v/>
      </c>
      <c r="BW29" s="9" t="str">
        <f t="shared" si="13"/>
        <v/>
      </c>
      <c r="BX29" s="9" t="str">
        <f t="shared" si="13"/>
        <v/>
      </c>
      <c r="BY29" s="10" t="str">
        <f t="shared" si="13"/>
        <v/>
      </c>
      <c r="CB29" s="7">
        <v>0.51041666666666663</v>
      </c>
    </row>
    <row r="30" spans="2:80" ht="18" customHeight="1">
      <c r="B30" s="40">
        <v>25</v>
      </c>
      <c r="C30" s="41" t="str">
        <f>IF(VLOOKUP($B30,管理シート!$B$10:$D$108,2,0)=0,"",VLOOKUP($B30,管理シート!$B$10:$D$108,2,0))</f>
        <v/>
      </c>
      <c r="D30" s="42" t="str">
        <f>IF(VLOOKUP($B30,管理シート!$B$10:$D$108,3,0)=0,"",VLOOKUP($B30,管理シート!$B$10:$D$108,3,0))</f>
        <v/>
      </c>
      <c r="E30" s="1" t="str">
        <f t="shared" si="14"/>
        <v/>
      </c>
      <c r="F30" s="2" t="str">
        <f t="shared" si="15"/>
        <v/>
      </c>
      <c r="G30" s="24"/>
      <c r="H30" s="25"/>
      <c r="I30" s="24"/>
      <c r="J30" s="25"/>
      <c r="K30" s="24"/>
      <c r="L30" s="25"/>
      <c r="M30" s="45"/>
      <c r="N30" s="8" t="str">
        <f t="shared" si="16"/>
        <v/>
      </c>
      <c r="O30" s="9" t="str">
        <f t="shared" si="16"/>
        <v/>
      </c>
      <c r="P30" s="9" t="str">
        <f t="shared" si="16"/>
        <v/>
      </c>
      <c r="Q30" s="10" t="str">
        <f t="shared" si="16"/>
        <v/>
      </c>
      <c r="R30" s="8" t="str">
        <f t="shared" si="13"/>
        <v/>
      </c>
      <c r="S30" s="9" t="str">
        <f t="shared" si="13"/>
        <v/>
      </c>
      <c r="T30" s="9" t="str">
        <f t="shared" si="13"/>
        <v/>
      </c>
      <c r="U30" s="10" t="str">
        <f t="shared" si="13"/>
        <v/>
      </c>
      <c r="V30" s="8" t="str">
        <f t="shared" si="12"/>
        <v/>
      </c>
      <c r="W30" s="9" t="str">
        <f t="shared" si="12"/>
        <v/>
      </c>
      <c r="X30" s="9" t="str">
        <f t="shared" si="12"/>
        <v/>
      </c>
      <c r="Y30" s="10" t="str">
        <f t="shared" si="12"/>
        <v/>
      </c>
      <c r="Z30" s="8" t="str">
        <f t="shared" si="16"/>
        <v/>
      </c>
      <c r="AA30" s="9" t="str">
        <f t="shared" si="16"/>
        <v/>
      </c>
      <c r="AB30" s="9" t="str">
        <f t="shared" si="16"/>
        <v/>
      </c>
      <c r="AC30" s="10" t="str">
        <f t="shared" si="16"/>
        <v/>
      </c>
      <c r="AD30" s="8" t="str">
        <f t="shared" si="16"/>
        <v/>
      </c>
      <c r="AE30" s="9" t="str">
        <f t="shared" si="16"/>
        <v/>
      </c>
      <c r="AF30" s="9" t="str">
        <f t="shared" si="16"/>
        <v/>
      </c>
      <c r="AG30" s="10" t="str">
        <f t="shared" si="16"/>
        <v/>
      </c>
      <c r="AH30" s="8" t="str">
        <f t="shared" si="16"/>
        <v/>
      </c>
      <c r="AI30" s="9" t="str">
        <f t="shared" si="16"/>
        <v/>
      </c>
      <c r="AJ30" s="9" t="str">
        <f t="shared" si="16"/>
        <v/>
      </c>
      <c r="AK30" s="10" t="str">
        <f t="shared" si="16"/>
        <v/>
      </c>
      <c r="AL30" s="8" t="str">
        <f t="shared" si="16"/>
        <v/>
      </c>
      <c r="AM30" s="9" t="str">
        <f t="shared" si="16"/>
        <v/>
      </c>
      <c r="AN30" s="9" t="str">
        <f t="shared" si="16"/>
        <v/>
      </c>
      <c r="AO30" s="10" t="str">
        <f t="shared" si="16"/>
        <v/>
      </c>
      <c r="AP30" s="8" t="str">
        <f t="shared" si="11"/>
        <v/>
      </c>
      <c r="AQ30" s="9" t="str">
        <f t="shared" si="11"/>
        <v/>
      </c>
      <c r="AR30" s="9" t="str">
        <f t="shared" si="11"/>
        <v/>
      </c>
      <c r="AS30" s="10" t="str">
        <f t="shared" si="11"/>
        <v/>
      </c>
      <c r="AT30" s="8" t="str">
        <f t="shared" si="11"/>
        <v/>
      </c>
      <c r="AU30" s="9" t="str">
        <f t="shared" si="11"/>
        <v/>
      </c>
      <c r="AV30" s="9" t="str">
        <f t="shared" si="11"/>
        <v/>
      </c>
      <c r="AW30" s="10" t="str">
        <f t="shared" si="11"/>
        <v/>
      </c>
      <c r="AX30" s="8" t="str">
        <f t="shared" si="11"/>
        <v/>
      </c>
      <c r="AY30" s="9" t="str">
        <f t="shared" si="11"/>
        <v/>
      </c>
      <c r="AZ30" s="9" t="str">
        <f t="shared" si="11"/>
        <v/>
      </c>
      <c r="BA30" s="10" t="str">
        <f t="shared" si="11"/>
        <v/>
      </c>
      <c r="BB30" s="8" t="str">
        <f t="shared" si="11"/>
        <v/>
      </c>
      <c r="BC30" s="9" t="str">
        <f t="shared" si="11"/>
        <v/>
      </c>
      <c r="BD30" s="9" t="str">
        <f t="shared" si="11"/>
        <v/>
      </c>
      <c r="BE30" s="10" t="str">
        <f t="shared" si="9"/>
        <v/>
      </c>
      <c r="BF30" s="8" t="str">
        <f t="shared" si="9"/>
        <v/>
      </c>
      <c r="BG30" s="9" t="str">
        <f t="shared" si="9"/>
        <v/>
      </c>
      <c r="BH30" s="9" t="str">
        <f t="shared" si="9"/>
        <v/>
      </c>
      <c r="BI30" s="10" t="str">
        <f t="shared" si="9"/>
        <v/>
      </c>
      <c r="BJ30" s="8" t="str">
        <f t="shared" si="13"/>
        <v/>
      </c>
      <c r="BK30" s="9" t="str">
        <f t="shared" si="13"/>
        <v/>
      </c>
      <c r="BL30" s="9" t="str">
        <f t="shared" si="13"/>
        <v/>
      </c>
      <c r="BM30" s="10" t="str">
        <f t="shared" si="13"/>
        <v/>
      </c>
      <c r="BN30" s="8" t="str">
        <f t="shared" si="13"/>
        <v/>
      </c>
      <c r="BO30" s="9" t="str">
        <f t="shared" si="13"/>
        <v/>
      </c>
      <c r="BP30" s="9" t="str">
        <f t="shared" si="13"/>
        <v/>
      </c>
      <c r="BQ30" s="10" t="str">
        <f t="shared" si="13"/>
        <v/>
      </c>
      <c r="BR30" s="8" t="str">
        <f t="shared" ref="BR30:BY30" si="17">IF($G30="","",IF(AND($I30&lt;=BR$5,$J30&gt;BR$5),"",IF(AND($K30&lt;=BR$5,$L30&gt;BR$5),"",IF(AND($G30&lt;=BR$5,$H30&gt;BR$5),"■",""))))</f>
        <v/>
      </c>
      <c r="BS30" s="9" t="str">
        <f t="shared" si="17"/>
        <v/>
      </c>
      <c r="BT30" s="9" t="str">
        <f t="shared" si="17"/>
        <v/>
      </c>
      <c r="BU30" s="10" t="str">
        <f t="shared" si="17"/>
        <v/>
      </c>
      <c r="BV30" s="8" t="str">
        <f t="shared" si="17"/>
        <v/>
      </c>
      <c r="BW30" s="9" t="str">
        <f t="shared" si="17"/>
        <v/>
      </c>
      <c r="BX30" s="9" t="str">
        <f t="shared" si="17"/>
        <v/>
      </c>
      <c r="BY30" s="10" t="str">
        <f t="shared" si="17"/>
        <v/>
      </c>
      <c r="CB30" s="7">
        <v>0.52083333333333337</v>
      </c>
    </row>
    <row r="31" spans="2:80" ht="18" customHeight="1">
      <c r="B31" s="40">
        <v>26</v>
      </c>
      <c r="C31" s="41" t="str">
        <f>IF(VLOOKUP($B31,管理シート!$B$10:$D$108,2,0)=0,"",VLOOKUP($B31,管理シート!$B$10:$D$108,2,0))</f>
        <v/>
      </c>
      <c r="D31" s="42" t="str">
        <f>IF(VLOOKUP($B31,管理シート!$B$10:$D$108,3,0)=0,"",VLOOKUP($B31,管理シート!$B$10:$D$108,3,0))</f>
        <v/>
      </c>
      <c r="E31" s="1" t="str">
        <f t="shared" si="14"/>
        <v/>
      </c>
      <c r="F31" s="2" t="str">
        <f t="shared" si="15"/>
        <v/>
      </c>
      <c r="G31" s="24"/>
      <c r="H31" s="25"/>
      <c r="I31" s="24"/>
      <c r="J31" s="25"/>
      <c r="K31" s="24"/>
      <c r="L31" s="25"/>
      <c r="M31" s="45"/>
      <c r="N31" s="8" t="str">
        <f t="shared" si="16"/>
        <v/>
      </c>
      <c r="O31" s="9" t="str">
        <f t="shared" si="16"/>
        <v/>
      </c>
      <c r="P31" s="9" t="str">
        <f t="shared" si="16"/>
        <v/>
      </c>
      <c r="Q31" s="10" t="str">
        <f t="shared" si="16"/>
        <v/>
      </c>
      <c r="R31" s="8" t="str">
        <f t="shared" si="16"/>
        <v/>
      </c>
      <c r="S31" s="9" t="str">
        <f t="shared" si="16"/>
        <v/>
      </c>
      <c r="T31" s="9" t="str">
        <f t="shared" si="16"/>
        <v/>
      </c>
      <c r="U31" s="10" t="str">
        <f t="shared" si="12"/>
        <v/>
      </c>
      <c r="V31" s="8" t="str">
        <f t="shared" si="12"/>
        <v/>
      </c>
      <c r="W31" s="9" t="str">
        <f t="shared" si="12"/>
        <v/>
      </c>
      <c r="X31" s="9" t="str">
        <f t="shared" si="12"/>
        <v/>
      </c>
      <c r="Y31" s="10" t="str">
        <f t="shared" si="12"/>
        <v/>
      </c>
      <c r="Z31" s="8" t="str">
        <f t="shared" si="16"/>
        <v/>
      </c>
      <c r="AA31" s="9" t="str">
        <f t="shared" si="16"/>
        <v/>
      </c>
      <c r="AB31" s="9" t="str">
        <f t="shared" si="16"/>
        <v/>
      </c>
      <c r="AC31" s="10" t="str">
        <f t="shared" si="12"/>
        <v/>
      </c>
      <c r="AD31" s="8" t="str">
        <f t="shared" si="16"/>
        <v/>
      </c>
      <c r="AE31" s="9" t="str">
        <f t="shared" si="16"/>
        <v/>
      </c>
      <c r="AF31" s="9" t="str">
        <f t="shared" si="16"/>
        <v/>
      </c>
      <c r="AG31" s="10" t="str">
        <f t="shared" si="16"/>
        <v/>
      </c>
      <c r="AH31" s="8" t="str">
        <f t="shared" si="16"/>
        <v/>
      </c>
      <c r="AI31" s="9" t="str">
        <f t="shared" si="16"/>
        <v/>
      </c>
      <c r="AJ31" s="9" t="str">
        <f t="shared" si="16"/>
        <v/>
      </c>
      <c r="AK31" s="10" t="str">
        <f t="shared" si="16"/>
        <v/>
      </c>
      <c r="AL31" s="8" t="str">
        <f t="shared" si="16"/>
        <v/>
      </c>
      <c r="AM31" s="9" t="str">
        <f t="shared" si="16"/>
        <v/>
      </c>
      <c r="AN31" s="9" t="str">
        <f t="shared" si="16"/>
        <v/>
      </c>
      <c r="AO31" s="10" t="str">
        <f t="shared" si="16"/>
        <v/>
      </c>
      <c r="AP31" s="8" t="str">
        <f t="shared" ref="AP31:BE46" si="18">IF($G31="","",IF(AND($I31&lt;=AP$5,$J31&gt;AP$5),"",IF(AND($K31&lt;=AP$5,$L31&gt;AP$5),"",IF(AND($G31&lt;=AP$5,$H31&gt;AP$5),"■",""))))</f>
        <v/>
      </c>
      <c r="AQ31" s="9" t="str">
        <f t="shared" si="18"/>
        <v/>
      </c>
      <c r="AR31" s="9" t="str">
        <f t="shared" si="18"/>
        <v/>
      </c>
      <c r="AS31" s="10" t="str">
        <f t="shared" si="18"/>
        <v/>
      </c>
      <c r="AT31" s="8" t="str">
        <f t="shared" si="18"/>
        <v/>
      </c>
      <c r="AU31" s="9" t="str">
        <f t="shared" si="18"/>
        <v/>
      </c>
      <c r="AV31" s="9" t="str">
        <f t="shared" si="18"/>
        <v/>
      </c>
      <c r="AW31" s="10" t="str">
        <f t="shared" si="18"/>
        <v/>
      </c>
      <c r="AX31" s="8" t="str">
        <f t="shared" si="18"/>
        <v/>
      </c>
      <c r="AY31" s="9" t="str">
        <f t="shared" si="18"/>
        <v/>
      </c>
      <c r="AZ31" s="9" t="str">
        <f t="shared" si="18"/>
        <v/>
      </c>
      <c r="BA31" s="10" t="str">
        <f t="shared" si="18"/>
        <v/>
      </c>
      <c r="BB31" s="8" t="str">
        <f t="shared" si="18"/>
        <v/>
      </c>
      <c r="BC31" s="9" t="str">
        <f t="shared" si="18"/>
        <v/>
      </c>
      <c r="BD31" s="9" t="str">
        <f t="shared" si="18"/>
        <v/>
      </c>
      <c r="BE31" s="10" t="str">
        <f t="shared" si="18"/>
        <v/>
      </c>
      <c r="BF31" s="8" t="str">
        <f t="shared" si="9"/>
        <v/>
      </c>
      <c r="BG31" s="9" t="str">
        <f t="shared" si="9"/>
        <v/>
      </c>
      <c r="BH31" s="9" t="str">
        <f t="shared" si="9"/>
        <v/>
      </c>
      <c r="BI31" s="10" t="str">
        <f t="shared" si="9"/>
        <v/>
      </c>
      <c r="BJ31" s="8" t="str">
        <f t="shared" ref="BJ31:BY46" si="19">IF($G31="","",IF(AND($I31&lt;=BJ$5,$J31&gt;BJ$5),"",IF(AND($K31&lt;=BJ$5,$L31&gt;BJ$5),"",IF(AND($G31&lt;=BJ$5,$H31&gt;BJ$5),"■",""))))</f>
        <v/>
      </c>
      <c r="BK31" s="9" t="str">
        <f t="shared" si="19"/>
        <v/>
      </c>
      <c r="BL31" s="9" t="str">
        <f t="shared" si="19"/>
        <v/>
      </c>
      <c r="BM31" s="10" t="str">
        <f t="shared" si="19"/>
        <v/>
      </c>
      <c r="BN31" s="8" t="str">
        <f t="shared" si="19"/>
        <v/>
      </c>
      <c r="BO31" s="9" t="str">
        <f t="shared" si="19"/>
        <v/>
      </c>
      <c r="BP31" s="9" t="str">
        <f t="shared" si="19"/>
        <v/>
      </c>
      <c r="BQ31" s="10" t="str">
        <f t="shared" si="19"/>
        <v/>
      </c>
      <c r="BR31" s="8" t="str">
        <f t="shared" si="19"/>
        <v/>
      </c>
      <c r="BS31" s="9" t="str">
        <f t="shared" si="19"/>
        <v/>
      </c>
      <c r="BT31" s="9" t="str">
        <f t="shared" si="19"/>
        <v/>
      </c>
      <c r="BU31" s="10" t="str">
        <f t="shared" si="19"/>
        <v/>
      </c>
      <c r="BV31" s="8" t="str">
        <f t="shared" si="19"/>
        <v/>
      </c>
      <c r="BW31" s="9" t="str">
        <f t="shared" si="19"/>
        <v/>
      </c>
      <c r="BX31" s="9" t="str">
        <f t="shared" si="19"/>
        <v/>
      </c>
      <c r="BY31" s="10" t="str">
        <f t="shared" si="19"/>
        <v/>
      </c>
      <c r="CB31" s="7">
        <v>0.53125</v>
      </c>
    </row>
    <row r="32" spans="2:80" ht="18" customHeight="1">
      <c r="B32" s="40">
        <v>27</v>
      </c>
      <c r="C32" s="41" t="str">
        <f>IF(VLOOKUP($B32,管理シート!$B$10:$D$108,2,0)=0,"",VLOOKUP($B32,管理シート!$B$10:$D$108,2,0))</f>
        <v/>
      </c>
      <c r="D32" s="42" t="str">
        <f>IF(VLOOKUP($B32,管理シート!$B$10:$D$108,3,0)=0,"",VLOOKUP($B32,管理シート!$B$10:$D$108,3,0))</f>
        <v/>
      </c>
      <c r="E32" s="1" t="str">
        <f t="shared" si="14"/>
        <v/>
      </c>
      <c r="F32" s="2" t="str">
        <f t="shared" si="15"/>
        <v/>
      </c>
      <c r="G32" s="24"/>
      <c r="H32" s="25"/>
      <c r="I32" s="24"/>
      <c r="J32" s="25"/>
      <c r="K32" s="24"/>
      <c r="L32" s="25"/>
      <c r="M32" s="45"/>
      <c r="N32" s="8" t="str">
        <f t="shared" si="16"/>
        <v/>
      </c>
      <c r="O32" s="9" t="str">
        <f t="shared" si="16"/>
        <v/>
      </c>
      <c r="P32" s="9" t="str">
        <f t="shared" si="16"/>
        <v/>
      </c>
      <c r="Q32" s="10" t="str">
        <f t="shared" si="16"/>
        <v/>
      </c>
      <c r="R32" s="8" t="str">
        <f t="shared" si="12"/>
        <v/>
      </c>
      <c r="S32" s="9" t="str">
        <f t="shared" si="12"/>
        <v/>
      </c>
      <c r="T32" s="9" t="str">
        <f t="shared" si="12"/>
        <v/>
      </c>
      <c r="U32" s="10" t="str">
        <f t="shared" si="12"/>
        <v/>
      </c>
      <c r="V32" s="8" t="str">
        <f t="shared" si="12"/>
        <v/>
      </c>
      <c r="W32" s="9" t="str">
        <f t="shared" si="12"/>
        <v/>
      </c>
      <c r="X32" s="9" t="str">
        <f t="shared" si="12"/>
        <v/>
      </c>
      <c r="Y32" s="10" t="str">
        <f t="shared" si="12"/>
        <v/>
      </c>
      <c r="Z32" s="8" t="str">
        <f t="shared" si="12"/>
        <v/>
      </c>
      <c r="AA32" s="9" t="str">
        <f t="shared" si="12"/>
        <v/>
      </c>
      <c r="AB32" s="9" t="str">
        <f t="shared" si="12"/>
        <v/>
      </c>
      <c r="AC32" s="10" t="str">
        <f t="shared" si="12"/>
        <v/>
      </c>
      <c r="AD32" s="8" t="str">
        <f t="shared" si="16"/>
        <v/>
      </c>
      <c r="AE32" s="9" t="str">
        <f t="shared" si="16"/>
        <v/>
      </c>
      <c r="AF32" s="9" t="str">
        <f t="shared" si="16"/>
        <v/>
      </c>
      <c r="AG32" s="10" t="str">
        <f t="shared" si="16"/>
        <v/>
      </c>
      <c r="AH32" s="8" t="str">
        <f t="shared" si="16"/>
        <v/>
      </c>
      <c r="AI32" s="9" t="str">
        <f t="shared" si="16"/>
        <v/>
      </c>
      <c r="AJ32" s="9" t="str">
        <f t="shared" si="16"/>
        <v/>
      </c>
      <c r="AK32" s="10" t="str">
        <f t="shared" si="16"/>
        <v/>
      </c>
      <c r="AL32" s="8" t="str">
        <f t="shared" si="16"/>
        <v/>
      </c>
      <c r="AM32" s="9" t="str">
        <f t="shared" si="16"/>
        <v/>
      </c>
      <c r="AN32" s="9" t="str">
        <f t="shared" si="16"/>
        <v/>
      </c>
      <c r="AO32" s="10" t="str">
        <f t="shared" si="16"/>
        <v/>
      </c>
      <c r="AP32" s="8" t="str">
        <f t="shared" si="18"/>
        <v/>
      </c>
      <c r="AQ32" s="9" t="str">
        <f t="shared" si="18"/>
        <v/>
      </c>
      <c r="AR32" s="9" t="str">
        <f t="shared" si="18"/>
        <v/>
      </c>
      <c r="AS32" s="10" t="str">
        <f t="shared" si="18"/>
        <v/>
      </c>
      <c r="AT32" s="8" t="str">
        <f t="shared" si="18"/>
        <v/>
      </c>
      <c r="AU32" s="9" t="str">
        <f t="shared" si="18"/>
        <v/>
      </c>
      <c r="AV32" s="9" t="str">
        <f t="shared" si="18"/>
        <v/>
      </c>
      <c r="AW32" s="10" t="str">
        <f t="shared" si="18"/>
        <v/>
      </c>
      <c r="AX32" s="8" t="str">
        <f t="shared" si="18"/>
        <v/>
      </c>
      <c r="AY32" s="9" t="str">
        <f t="shared" si="18"/>
        <v/>
      </c>
      <c r="AZ32" s="9" t="str">
        <f t="shared" si="18"/>
        <v/>
      </c>
      <c r="BA32" s="10" t="str">
        <f t="shared" si="18"/>
        <v/>
      </c>
      <c r="BB32" s="8" t="str">
        <f t="shared" si="18"/>
        <v/>
      </c>
      <c r="BC32" s="9" t="str">
        <f t="shared" si="18"/>
        <v/>
      </c>
      <c r="BD32" s="9" t="str">
        <f t="shared" si="18"/>
        <v/>
      </c>
      <c r="BE32" s="10" t="str">
        <f t="shared" si="18"/>
        <v/>
      </c>
      <c r="BF32" s="8" t="str">
        <f t="shared" si="9"/>
        <v/>
      </c>
      <c r="BG32" s="9" t="str">
        <f t="shared" si="9"/>
        <v/>
      </c>
      <c r="BH32" s="9" t="str">
        <f t="shared" si="9"/>
        <v/>
      </c>
      <c r="BI32" s="10" t="str">
        <f t="shared" si="9"/>
        <v/>
      </c>
      <c r="BJ32" s="8" t="str">
        <f t="shared" si="19"/>
        <v/>
      </c>
      <c r="BK32" s="9" t="str">
        <f t="shared" si="19"/>
        <v/>
      </c>
      <c r="BL32" s="9" t="str">
        <f t="shared" si="19"/>
        <v/>
      </c>
      <c r="BM32" s="10" t="str">
        <f t="shared" si="19"/>
        <v/>
      </c>
      <c r="BN32" s="8" t="str">
        <f t="shared" si="19"/>
        <v/>
      </c>
      <c r="BO32" s="9" t="str">
        <f t="shared" si="19"/>
        <v/>
      </c>
      <c r="BP32" s="9" t="str">
        <f t="shared" si="19"/>
        <v/>
      </c>
      <c r="BQ32" s="10" t="str">
        <f t="shared" si="19"/>
        <v/>
      </c>
      <c r="BR32" s="8" t="str">
        <f t="shared" si="19"/>
        <v/>
      </c>
      <c r="BS32" s="9" t="str">
        <f t="shared" si="19"/>
        <v/>
      </c>
      <c r="BT32" s="9" t="str">
        <f t="shared" si="19"/>
        <v/>
      </c>
      <c r="BU32" s="10" t="str">
        <f t="shared" si="19"/>
        <v/>
      </c>
      <c r="BV32" s="8" t="str">
        <f t="shared" si="19"/>
        <v/>
      </c>
      <c r="BW32" s="9" t="str">
        <f t="shared" si="19"/>
        <v/>
      </c>
      <c r="BX32" s="9" t="str">
        <f t="shared" si="19"/>
        <v/>
      </c>
      <c r="BY32" s="10" t="str">
        <f t="shared" si="19"/>
        <v/>
      </c>
      <c r="CB32" s="7">
        <v>0.54166666666666663</v>
      </c>
    </row>
    <row r="33" spans="2:80" ht="18" customHeight="1">
      <c r="B33" s="40">
        <v>28</v>
      </c>
      <c r="C33" s="41" t="str">
        <f>IF(VLOOKUP($B33,管理シート!$B$10:$D$108,2,0)=0,"",VLOOKUP($B33,管理シート!$B$10:$D$108,2,0))</f>
        <v/>
      </c>
      <c r="D33" s="42" t="str">
        <f>IF(VLOOKUP($B33,管理シート!$B$10:$D$108,3,0)=0,"",VLOOKUP($B33,管理シート!$B$10:$D$108,3,0))</f>
        <v/>
      </c>
      <c r="E33" s="1" t="str">
        <f t="shared" si="14"/>
        <v/>
      </c>
      <c r="F33" s="2" t="str">
        <f t="shared" si="15"/>
        <v/>
      </c>
      <c r="G33" s="24"/>
      <c r="H33" s="25"/>
      <c r="I33" s="24"/>
      <c r="J33" s="25"/>
      <c r="K33" s="24"/>
      <c r="L33" s="25"/>
      <c r="M33" s="45"/>
      <c r="N33" s="8" t="str">
        <f t="shared" si="16"/>
        <v/>
      </c>
      <c r="O33" s="9" t="str">
        <f t="shared" si="16"/>
        <v/>
      </c>
      <c r="P33" s="9" t="str">
        <f t="shared" si="16"/>
        <v/>
      </c>
      <c r="Q33" s="10" t="str">
        <f t="shared" si="16"/>
        <v/>
      </c>
      <c r="R33" s="8" t="str">
        <f t="shared" si="12"/>
        <v/>
      </c>
      <c r="S33" s="9" t="str">
        <f t="shared" si="12"/>
        <v/>
      </c>
      <c r="T33" s="9" t="str">
        <f t="shared" si="12"/>
        <v/>
      </c>
      <c r="U33" s="10" t="str">
        <f t="shared" si="12"/>
        <v/>
      </c>
      <c r="V33" s="8" t="str">
        <f t="shared" si="12"/>
        <v/>
      </c>
      <c r="W33" s="9" t="str">
        <f t="shared" si="12"/>
        <v/>
      </c>
      <c r="X33" s="9" t="str">
        <f t="shared" si="12"/>
        <v/>
      </c>
      <c r="Y33" s="10" t="str">
        <f t="shared" si="12"/>
        <v/>
      </c>
      <c r="Z33" s="8" t="str">
        <f t="shared" si="12"/>
        <v/>
      </c>
      <c r="AA33" s="9" t="str">
        <f t="shared" si="12"/>
        <v/>
      </c>
      <c r="AB33" s="9" t="str">
        <f t="shared" si="12"/>
        <v/>
      </c>
      <c r="AC33" s="10" t="str">
        <f t="shared" si="12"/>
        <v/>
      </c>
      <c r="AD33" s="8" t="str">
        <f t="shared" si="16"/>
        <v/>
      </c>
      <c r="AE33" s="9" t="str">
        <f t="shared" si="16"/>
        <v/>
      </c>
      <c r="AF33" s="9" t="str">
        <f t="shared" si="16"/>
        <v/>
      </c>
      <c r="AG33" s="10" t="str">
        <f t="shared" si="16"/>
        <v/>
      </c>
      <c r="AH33" s="8" t="str">
        <f t="shared" si="16"/>
        <v/>
      </c>
      <c r="AI33" s="9" t="str">
        <f t="shared" si="16"/>
        <v/>
      </c>
      <c r="AJ33" s="9" t="str">
        <f t="shared" si="16"/>
        <v/>
      </c>
      <c r="AK33" s="10" t="str">
        <f t="shared" si="16"/>
        <v/>
      </c>
      <c r="AL33" s="8" t="str">
        <f t="shared" si="16"/>
        <v/>
      </c>
      <c r="AM33" s="9" t="str">
        <f t="shared" si="16"/>
        <v/>
      </c>
      <c r="AN33" s="9" t="str">
        <f t="shared" si="16"/>
        <v/>
      </c>
      <c r="AO33" s="10" t="str">
        <f t="shared" si="16"/>
        <v/>
      </c>
      <c r="AP33" s="8" t="str">
        <f t="shared" si="18"/>
        <v/>
      </c>
      <c r="AQ33" s="9" t="str">
        <f t="shared" si="18"/>
        <v/>
      </c>
      <c r="AR33" s="9" t="str">
        <f t="shared" si="18"/>
        <v/>
      </c>
      <c r="AS33" s="10" t="str">
        <f t="shared" si="18"/>
        <v/>
      </c>
      <c r="AT33" s="8" t="str">
        <f t="shared" si="18"/>
        <v/>
      </c>
      <c r="AU33" s="9" t="str">
        <f t="shared" si="18"/>
        <v/>
      </c>
      <c r="AV33" s="9" t="str">
        <f t="shared" si="18"/>
        <v/>
      </c>
      <c r="AW33" s="10" t="str">
        <f t="shared" si="18"/>
        <v/>
      </c>
      <c r="AX33" s="8" t="str">
        <f t="shared" si="18"/>
        <v/>
      </c>
      <c r="AY33" s="9" t="str">
        <f t="shared" si="18"/>
        <v/>
      </c>
      <c r="AZ33" s="9" t="str">
        <f t="shared" si="18"/>
        <v/>
      </c>
      <c r="BA33" s="10" t="str">
        <f t="shared" si="18"/>
        <v/>
      </c>
      <c r="BB33" s="8" t="str">
        <f t="shared" si="18"/>
        <v/>
      </c>
      <c r="BC33" s="9" t="str">
        <f t="shared" si="18"/>
        <v/>
      </c>
      <c r="BD33" s="9" t="str">
        <f t="shared" si="18"/>
        <v/>
      </c>
      <c r="BE33" s="10" t="str">
        <f t="shared" si="18"/>
        <v/>
      </c>
      <c r="BF33" s="8" t="str">
        <f t="shared" si="9"/>
        <v/>
      </c>
      <c r="BG33" s="9" t="str">
        <f t="shared" si="9"/>
        <v/>
      </c>
      <c r="BH33" s="9" t="str">
        <f t="shared" si="9"/>
        <v/>
      </c>
      <c r="BI33" s="10" t="str">
        <f t="shared" si="9"/>
        <v/>
      </c>
      <c r="BJ33" s="8" t="str">
        <f t="shared" si="19"/>
        <v/>
      </c>
      <c r="BK33" s="9" t="str">
        <f t="shared" si="19"/>
        <v/>
      </c>
      <c r="BL33" s="9" t="str">
        <f t="shared" si="19"/>
        <v/>
      </c>
      <c r="BM33" s="10" t="str">
        <f t="shared" si="19"/>
        <v/>
      </c>
      <c r="BN33" s="8" t="str">
        <f t="shared" si="19"/>
        <v/>
      </c>
      <c r="BO33" s="9" t="str">
        <f t="shared" si="19"/>
        <v/>
      </c>
      <c r="BP33" s="9" t="str">
        <f t="shared" si="19"/>
        <v/>
      </c>
      <c r="BQ33" s="10" t="str">
        <f t="shared" si="19"/>
        <v/>
      </c>
      <c r="BR33" s="8" t="str">
        <f t="shared" si="19"/>
        <v/>
      </c>
      <c r="BS33" s="9" t="str">
        <f t="shared" si="19"/>
        <v/>
      </c>
      <c r="BT33" s="9" t="str">
        <f t="shared" si="19"/>
        <v/>
      </c>
      <c r="BU33" s="10" t="str">
        <f t="shared" si="19"/>
        <v/>
      </c>
      <c r="BV33" s="8" t="str">
        <f t="shared" si="19"/>
        <v/>
      </c>
      <c r="BW33" s="9" t="str">
        <f t="shared" si="19"/>
        <v/>
      </c>
      <c r="BX33" s="9" t="str">
        <f t="shared" si="19"/>
        <v/>
      </c>
      <c r="BY33" s="10" t="str">
        <f t="shared" si="19"/>
        <v/>
      </c>
      <c r="CB33" s="7">
        <v>0.55208333333333337</v>
      </c>
    </row>
    <row r="34" spans="2:80" ht="18" customHeight="1">
      <c r="B34" s="40">
        <v>29</v>
      </c>
      <c r="C34" s="41" t="str">
        <f>IF(VLOOKUP($B34,管理シート!$B$10:$D$108,2,0)=0,"",VLOOKUP($B34,管理シート!$B$10:$D$108,2,0))</f>
        <v/>
      </c>
      <c r="D34" s="42" t="str">
        <f>IF(VLOOKUP($B34,管理シート!$B$10:$D$108,3,0)=0,"",VLOOKUP($B34,管理シート!$B$10:$D$108,3,0))</f>
        <v/>
      </c>
      <c r="E34" s="1" t="str">
        <f t="shared" si="14"/>
        <v/>
      </c>
      <c r="F34" s="2" t="str">
        <f t="shared" si="15"/>
        <v/>
      </c>
      <c r="G34" s="24"/>
      <c r="H34" s="25"/>
      <c r="I34" s="24"/>
      <c r="J34" s="25"/>
      <c r="K34" s="24"/>
      <c r="L34" s="25"/>
      <c r="M34" s="45"/>
      <c r="N34" s="8" t="str">
        <f t="shared" si="16"/>
        <v/>
      </c>
      <c r="O34" s="9" t="str">
        <f t="shared" si="16"/>
        <v/>
      </c>
      <c r="P34" s="9" t="str">
        <f t="shared" si="16"/>
        <v/>
      </c>
      <c r="Q34" s="10" t="str">
        <f t="shared" si="16"/>
        <v/>
      </c>
      <c r="R34" s="8" t="str">
        <f t="shared" si="12"/>
        <v/>
      </c>
      <c r="S34" s="9" t="str">
        <f t="shared" si="12"/>
        <v/>
      </c>
      <c r="T34" s="9" t="str">
        <f t="shared" si="12"/>
        <v/>
      </c>
      <c r="U34" s="10" t="str">
        <f t="shared" si="12"/>
        <v/>
      </c>
      <c r="V34" s="8" t="str">
        <f t="shared" si="12"/>
        <v/>
      </c>
      <c r="W34" s="9" t="str">
        <f t="shared" si="12"/>
        <v/>
      </c>
      <c r="X34" s="9" t="str">
        <f t="shared" si="12"/>
        <v/>
      </c>
      <c r="Y34" s="10" t="str">
        <f t="shared" si="12"/>
        <v/>
      </c>
      <c r="Z34" s="8" t="str">
        <f t="shared" si="12"/>
        <v/>
      </c>
      <c r="AA34" s="9" t="str">
        <f t="shared" si="12"/>
        <v/>
      </c>
      <c r="AB34" s="9" t="str">
        <f t="shared" si="12"/>
        <v/>
      </c>
      <c r="AC34" s="10" t="str">
        <f t="shared" si="12"/>
        <v/>
      </c>
      <c r="AD34" s="8" t="str">
        <f t="shared" si="16"/>
        <v/>
      </c>
      <c r="AE34" s="9" t="str">
        <f t="shared" si="16"/>
        <v/>
      </c>
      <c r="AF34" s="9" t="str">
        <f t="shared" si="16"/>
        <v/>
      </c>
      <c r="AG34" s="10" t="str">
        <f t="shared" si="16"/>
        <v/>
      </c>
      <c r="AH34" s="8" t="str">
        <f t="shared" si="16"/>
        <v/>
      </c>
      <c r="AI34" s="9" t="str">
        <f t="shared" si="16"/>
        <v/>
      </c>
      <c r="AJ34" s="9" t="str">
        <f t="shared" si="16"/>
        <v/>
      </c>
      <c r="AK34" s="10" t="str">
        <f t="shared" si="16"/>
        <v/>
      </c>
      <c r="AL34" s="8" t="str">
        <f t="shared" si="16"/>
        <v/>
      </c>
      <c r="AM34" s="9" t="str">
        <f t="shared" si="16"/>
        <v/>
      </c>
      <c r="AN34" s="9" t="str">
        <f t="shared" si="16"/>
        <v/>
      </c>
      <c r="AO34" s="10" t="str">
        <f t="shared" si="16"/>
        <v/>
      </c>
      <c r="AP34" s="8" t="str">
        <f t="shared" si="18"/>
        <v/>
      </c>
      <c r="AQ34" s="9" t="str">
        <f t="shared" si="18"/>
        <v/>
      </c>
      <c r="AR34" s="9" t="str">
        <f t="shared" si="18"/>
        <v/>
      </c>
      <c r="AS34" s="10" t="str">
        <f t="shared" si="18"/>
        <v/>
      </c>
      <c r="AT34" s="8" t="str">
        <f t="shared" si="18"/>
        <v/>
      </c>
      <c r="AU34" s="9" t="str">
        <f t="shared" si="18"/>
        <v/>
      </c>
      <c r="AV34" s="9" t="str">
        <f t="shared" si="18"/>
        <v/>
      </c>
      <c r="AW34" s="10" t="str">
        <f t="shared" si="18"/>
        <v/>
      </c>
      <c r="AX34" s="8" t="str">
        <f t="shared" si="18"/>
        <v/>
      </c>
      <c r="AY34" s="9" t="str">
        <f t="shared" si="18"/>
        <v/>
      </c>
      <c r="AZ34" s="9" t="str">
        <f t="shared" si="18"/>
        <v/>
      </c>
      <c r="BA34" s="10" t="str">
        <f t="shared" si="18"/>
        <v/>
      </c>
      <c r="BB34" s="8" t="str">
        <f t="shared" si="18"/>
        <v/>
      </c>
      <c r="BC34" s="9" t="str">
        <f t="shared" si="18"/>
        <v/>
      </c>
      <c r="BD34" s="9" t="str">
        <f t="shared" si="18"/>
        <v/>
      </c>
      <c r="BE34" s="10" t="str">
        <f t="shared" si="18"/>
        <v/>
      </c>
      <c r="BF34" s="8" t="str">
        <f t="shared" si="9"/>
        <v/>
      </c>
      <c r="BG34" s="9" t="str">
        <f t="shared" si="9"/>
        <v/>
      </c>
      <c r="BH34" s="9" t="str">
        <f t="shared" si="9"/>
        <v/>
      </c>
      <c r="BI34" s="10" t="str">
        <f t="shared" si="9"/>
        <v/>
      </c>
      <c r="BJ34" s="8" t="str">
        <f t="shared" si="19"/>
        <v/>
      </c>
      <c r="BK34" s="9" t="str">
        <f t="shared" si="19"/>
        <v/>
      </c>
      <c r="BL34" s="9" t="str">
        <f t="shared" si="19"/>
        <v/>
      </c>
      <c r="BM34" s="10" t="str">
        <f t="shared" si="19"/>
        <v/>
      </c>
      <c r="BN34" s="8" t="str">
        <f t="shared" si="19"/>
        <v/>
      </c>
      <c r="BO34" s="9" t="str">
        <f t="shared" si="19"/>
        <v/>
      </c>
      <c r="BP34" s="9" t="str">
        <f t="shared" si="19"/>
        <v/>
      </c>
      <c r="BQ34" s="10" t="str">
        <f t="shared" si="19"/>
        <v/>
      </c>
      <c r="BR34" s="8" t="str">
        <f t="shared" si="19"/>
        <v/>
      </c>
      <c r="BS34" s="9" t="str">
        <f t="shared" si="19"/>
        <v/>
      </c>
      <c r="BT34" s="9" t="str">
        <f t="shared" si="19"/>
        <v/>
      </c>
      <c r="BU34" s="10" t="str">
        <f t="shared" si="19"/>
        <v/>
      </c>
      <c r="BV34" s="8" t="str">
        <f t="shared" si="19"/>
        <v/>
      </c>
      <c r="BW34" s="9" t="str">
        <f t="shared" si="19"/>
        <v/>
      </c>
      <c r="BX34" s="9" t="str">
        <f t="shared" si="19"/>
        <v/>
      </c>
      <c r="BY34" s="10" t="str">
        <f t="shared" si="19"/>
        <v/>
      </c>
      <c r="CB34" s="7">
        <v>0.5625</v>
      </c>
    </row>
    <row r="35" spans="2:80" ht="18" customHeight="1">
      <c r="B35" s="40">
        <v>30</v>
      </c>
      <c r="C35" s="41" t="str">
        <f>IF(VLOOKUP($B35,管理シート!$B$10:$D$108,2,0)=0,"",VLOOKUP($B35,管理シート!$B$10:$D$108,2,0))</f>
        <v/>
      </c>
      <c r="D35" s="42" t="str">
        <f>IF(VLOOKUP($B35,管理シート!$B$10:$D$108,3,0)=0,"",VLOOKUP($B35,管理シート!$B$10:$D$108,3,0))</f>
        <v/>
      </c>
      <c r="E35" s="1" t="str">
        <f t="shared" si="14"/>
        <v/>
      </c>
      <c r="F35" s="2" t="str">
        <f t="shared" si="15"/>
        <v/>
      </c>
      <c r="G35" s="24"/>
      <c r="H35" s="25"/>
      <c r="I35" s="24"/>
      <c r="J35" s="25"/>
      <c r="K35" s="24"/>
      <c r="L35" s="25"/>
      <c r="M35" s="45"/>
      <c r="N35" s="8" t="str">
        <f t="shared" si="16"/>
        <v/>
      </c>
      <c r="O35" s="9" t="str">
        <f t="shared" si="16"/>
        <v/>
      </c>
      <c r="P35" s="9" t="str">
        <f t="shared" si="16"/>
        <v/>
      </c>
      <c r="Q35" s="10" t="str">
        <f t="shared" si="16"/>
        <v/>
      </c>
      <c r="R35" s="8" t="str">
        <f t="shared" si="12"/>
        <v/>
      </c>
      <c r="S35" s="9" t="str">
        <f t="shared" ref="R35:AG52" si="20">IF($G35="","",IF(AND($I35&lt;=S$5,$J35&gt;S$5),"",IF(AND($K35&lt;=S$5,$L35&gt;S$5),"",IF(AND($G35&lt;=S$5,$H35&gt;S$5),"■",""))))</f>
        <v/>
      </c>
      <c r="T35" s="9" t="str">
        <f t="shared" si="20"/>
        <v/>
      </c>
      <c r="U35" s="10" t="str">
        <f t="shared" si="20"/>
        <v/>
      </c>
      <c r="V35" s="8" t="str">
        <f t="shared" si="20"/>
        <v/>
      </c>
      <c r="W35" s="9" t="str">
        <f t="shared" si="20"/>
        <v/>
      </c>
      <c r="X35" s="9" t="str">
        <f t="shared" si="20"/>
        <v/>
      </c>
      <c r="Y35" s="10" t="str">
        <f t="shared" si="20"/>
        <v/>
      </c>
      <c r="Z35" s="8" t="str">
        <f t="shared" si="20"/>
        <v/>
      </c>
      <c r="AA35" s="9" t="str">
        <f t="shared" si="20"/>
        <v/>
      </c>
      <c r="AB35" s="9" t="str">
        <f t="shared" si="20"/>
        <v/>
      </c>
      <c r="AC35" s="10" t="str">
        <f t="shared" si="20"/>
        <v/>
      </c>
      <c r="AD35" s="8" t="str">
        <f t="shared" si="16"/>
        <v/>
      </c>
      <c r="AE35" s="9" t="str">
        <f t="shared" si="16"/>
        <v/>
      </c>
      <c r="AF35" s="9" t="str">
        <f t="shared" si="16"/>
        <v/>
      </c>
      <c r="AG35" s="10" t="str">
        <f t="shared" si="16"/>
        <v/>
      </c>
      <c r="AH35" s="8" t="str">
        <f t="shared" si="16"/>
        <v/>
      </c>
      <c r="AI35" s="9" t="str">
        <f t="shared" si="16"/>
        <v/>
      </c>
      <c r="AJ35" s="9" t="str">
        <f t="shared" si="16"/>
        <v/>
      </c>
      <c r="AK35" s="10" t="str">
        <f t="shared" si="16"/>
        <v/>
      </c>
      <c r="AL35" s="8" t="str">
        <f t="shared" si="16"/>
        <v/>
      </c>
      <c r="AM35" s="9" t="str">
        <f t="shared" si="16"/>
        <v/>
      </c>
      <c r="AN35" s="9" t="str">
        <f t="shared" si="16"/>
        <v/>
      </c>
      <c r="AO35" s="10" t="str">
        <f t="shared" si="16"/>
        <v/>
      </c>
      <c r="AP35" s="8" t="str">
        <f t="shared" si="18"/>
        <v/>
      </c>
      <c r="AQ35" s="9" t="str">
        <f t="shared" si="18"/>
        <v/>
      </c>
      <c r="AR35" s="9" t="str">
        <f t="shared" si="18"/>
        <v/>
      </c>
      <c r="AS35" s="10" t="str">
        <f t="shared" si="18"/>
        <v/>
      </c>
      <c r="AT35" s="8" t="str">
        <f t="shared" si="18"/>
        <v/>
      </c>
      <c r="AU35" s="9" t="str">
        <f t="shared" si="18"/>
        <v/>
      </c>
      <c r="AV35" s="9" t="str">
        <f t="shared" si="18"/>
        <v/>
      </c>
      <c r="AW35" s="10" t="str">
        <f t="shared" si="18"/>
        <v/>
      </c>
      <c r="AX35" s="8" t="str">
        <f t="shared" si="18"/>
        <v/>
      </c>
      <c r="AY35" s="9" t="str">
        <f t="shared" si="18"/>
        <v/>
      </c>
      <c r="AZ35" s="9" t="str">
        <f t="shared" si="18"/>
        <v/>
      </c>
      <c r="BA35" s="10" t="str">
        <f t="shared" si="18"/>
        <v/>
      </c>
      <c r="BB35" s="8" t="str">
        <f t="shared" si="18"/>
        <v/>
      </c>
      <c r="BC35" s="9" t="str">
        <f t="shared" si="18"/>
        <v/>
      </c>
      <c r="BD35" s="9" t="str">
        <f t="shared" si="18"/>
        <v/>
      </c>
      <c r="BE35" s="10" t="str">
        <f t="shared" si="18"/>
        <v/>
      </c>
      <c r="BF35" s="8" t="str">
        <f t="shared" si="9"/>
        <v/>
      </c>
      <c r="BG35" s="9" t="str">
        <f t="shared" si="9"/>
        <v/>
      </c>
      <c r="BH35" s="9" t="str">
        <f t="shared" si="9"/>
        <v/>
      </c>
      <c r="BI35" s="10" t="str">
        <f t="shared" si="9"/>
        <v/>
      </c>
      <c r="BJ35" s="8" t="str">
        <f t="shared" si="19"/>
        <v/>
      </c>
      <c r="BK35" s="9" t="str">
        <f t="shared" si="19"/>
        <v/>
      </c>
      <c r="BL35" s="9" t="str">
        <f t="shared" si="19"/>
        <v/>
      </c>
      <c r="BM35" s="10" t="str">
        <f t="shared" si="19"/>
        <v/>
      </c>
      <c r="BN35" s="8" t="str">
        <f t="shared" si="19"/>
        <v/>
      </c>
      <c r="BO35" s="9" t="str">
        <f t="shared" si="19"/>
        <v/>
      </c>
      <c r="BP35" s="9" t="str">
        <f t="shared" si="19"/>
        <v/>
      </c>
      <c r="BQ35" s="10" t="str">
        <f t="shared" si="19"/>
        <v/>
      </c>
      <c r="BR35" s="8" t="str">
        <f t="shared" si="19"/>
        <v/>
      </c>
      <c r="BS35" s="9" t="str">
        <f t="shared" si="19"/>
        <v/>
      </c>
      <c r="BT35" s="9" t="str">
        <f t="shared" si="19"/>
        <v/>
      </c>
      <c r="BU35" s="10" t="str">
        <f t="shared" si="19"/>
        <v/>
      </c>
      <c r="BV35" s="8" t="str">
        <f t="shared" si="19"/>
        <v/>
      </c>
      <c r="BW35" s="9" t="str">
        <f t="shared" si="19"/>
        <v/>
      </c>
      <c r="BX35" s="9" t="str">
        <f t="shared" si="19"/>
        <v/>
      </c>
      <c r="BY35" s="10" t="str">
        <f t="shared" si="19"/>
        <v/>
      </c>
      <c r="CB35" s="7">
        <v>0.57291666666666663</v>
      </c>
    </row>
    <row r="36" spans="2:80" ht="18" customHeight="1">
      <c r="B36" s="40">
        <v>31</v>
      </c>
      <c r="C36" s="41" t="str">
        <f>IF(VLOOKUP($B36,管理シート!$B$10:$D$108,2,0)=0,"",VLOOKUP($B36,管理シート!$B$10:$D$108,2,0))</f>
        <v/>
      </c>
      <c r="D36" s="42" t="str">
        <f>IF(VLOOKUP($B36,管理シート!$B$10:$D$108,3,0)=0,"",VLOOKUP($B36,管理シート!$B$10:$D$108,3,0))</f>
        <v/>
      </c>
      <c r="E36" s="1" t="str">
        <f t="shared" si="14"/>
        <v/>
      </c>
      <c r="F36" s="2" t="str">
        <f t="shared" si="15"/>
        <v/>
      </c>
      <c r="G36" s="24"/>
      <c r="H36" s="25"/>
      <c r="I36" s="24"/>
      <c r="J36" s="25"/>
      <c r="K36" s="24"/>
      <c r="L36" s="25"/>
      <c r="M36" s="45"/>
      <c r="N36" s="8" t="str">
        <f t="shared" si="16"/>
        <v/>
      </c>
      <c r="O36" s="9" t="str">
        <f t="shared" si="16"/>
        <v/>
      </c>
      <c r="P36" s="9" t="str">
        <f t="shared" si="16"/>
        <v/>
      </c>
      <c r="Q36" s="10" t="str">
        <f t="shared" si="16"/>
        <v/>
      </c>
      <c r="R36" s="8" t="str">
        <f t="shared" si="20"/>
        <v/>
      </c>
      <c r="S36" s="9" t="str">
        <f t="shared" si="20"/>
        <v/>
      </c>
      <c r="T36" s="9" t="str">
        <f t="shared" si="20"/>
        <v/>
      </c>
      <c r="U36" s="10" t="str">
        <f t="shared" si="20"/>
        <v/>
      </c>
      <c r="V36" s="8" t="str">
        <f t="shared" si="20"/>
        <v/>
      </c>
      <c r="W36" s="9" t="str">
        <f t="shared" si="20"/>
        <v/>
      </c>
      <c r="X36" s="9" t="str">
        <f t="shared" si="20"/>
        <v/>
      </c>
      <c r="Y36" s="10" t="str">
        <f t="shared" si="20"/>
        <v/>
      </c>
      <c r="Z36" s="8" t="str">
        <f t="shared" si="20"/>
        <v/>
      </c>
      <c r="AA36" s="9" t="str">
        <f t="shared" si="20"/>
        <v/>
      </c>
      <c r="AB36" s="9" t="str">
        <f t="shared" si="20"/>
        <v/>
      </c>
      <c r="AC36" s="10" t="str">
        <f t="shared" si="20"/>
        <v/>
      </c>
      <c r="AD36" s="8" t="str">
        <f t="shared" si="16"/>
        <v/>
      </c>
      <c r="AE36" s="9" t="str">
        <f t="shared" si="16"/>
        <v/>
      </c>
      <c r="AF36" s="9" t="str">
        <f t="shared" si="16"/>
        <v/>
      </c>
      <c r="AG36" s="10" t="str">
        <f t="shared" si="16"/>
        <v/>
      </c>
      <c r="AH36" s="8" t="str">
        <f t="shared" si="16"/>
        <v/>
      </c>
      <c r="AI36" s="9" t="str">
        <f t="shared" si="16"/>
        <v/>
      </c>
      <c r="AJ36" s="9" t="str">
        <f t="shared" si="16"/>
        <v/>
      </c>
      <c r="AK36" s="10" t="str">
        <f t="shared" si="16"/>
        <v/>
      </c>
      <c r="AL36" s="8" t="str">
        <f t="shared" si="16"/>
        <v/>
      </c>
      <c r="AM36" s="9" t="str">
        <f t="shared" si="16"/>
        <v/>
      </c>
      <c r="AN36" s="9" t="str">
        <f t="shared" si="16"/>
        <v/>
      </c>
      <c r="AO36" s="10" t="str">
        <f t="shared" si="16"/>
        <v/>
      </c>
      <c r="AP36" s="8" t="str">
        <f t="shared" si="18"/>
        <v/>
      </c>
      <c r="AQ36" s="9" t="str">
        <f t="shared" si="18"/>
        <v/>
      </c>
      <c r="AR36" s="9" t="str">
        <f t="shared" si="18"/>
        <v/>
      </c>
      <c r="AS36" s="10" t="str">
        <f t="shared" si="18"/>
        <v/>
      </c>
      <c r="AT36" s="8" t="str">
        <f t="shared" si="18"/>
        <v/>
      </c>
      <c r="AU36" s="9" t="str">
        <f t="shared" si="18"/>
        <v/>
      </c>
      <c r="AV36" s="9" t="str">
        <f t="shared" si="18"/>
        <v/>
      </c>
      <c r="AW36" s="10" t="str">
        <f t="shared" si="18"/>
        <v/>
      </c>
      <c r="AX36" s="8" t="str">
        <f t="shared" si="18"/>
        <v/>
      </c>
      <c r="AY36" s="9" t="str">
        <f t="shared" si="18"/>
        <v/>
      </c>
      <c r="AZ36" s="9" t="str">
        <f t="shared" si="18"/>
        <v/>
      </c>
      <c r="BA36" s="10" t="str">
        <f t="shared" si="18"/>
        <v/>
      </c>
      <c r="BB36" s="8" t="str">
        <f t="shared" si="18"/>
        <v/>
      </c>
      <c r="BC36" s="9" t="str">
        <f t="shared" si="18"/>
        <v/>
      </c>
      <c r="BD36" s="9" t="str">
        <f t="shared" si="18"/>
        <v/>
      </c>
      <c r="BE36" s="10" t="str">
        <f t="shared" si="18"/>
        <v/>
      </c>
      <c r="BF36" s="8" t="str">
        <f t="shared" si="9"/>
        <v/>
      </c>
      <c r="BG36" s="9" t="str">
        <f t="shared" si="9"/>
        <v/>
      </c>
      <c r="BH36" s="9" t="str">
        <f t="shared" si="9"/>
        <v/>
      </c>
      <c r="BI36" s="10" t="str">
        <f t="shared" si="9"/>
        <v/>
      </c>
      <c r="BJ36" s="8" t="str">
        <f t="shared" si="19"/>
        <v/>
      </c>
      <c r="BK36" s="9" t="str">
        <f t="shared" si="19"/>
        <v/>
      </c>
      <c r="BL36" s="9" t="str">
        <f t="shared" si="19"/>
        <v/>
      </c>
      <c r="BM36" s="10" t="str">
        <f t="shared" si="19"/>
        <v/>
      </c>
      <c r="BN36" s="8" t="str">
        <f t="shared" si="19"/>
        <v/>
      </c>
      <c r="BO36" s="9" t="str">
        <f t="shared" si="19"/>
        <v/>
      </c>
      <c r="BP36" s="9" t="str">
        <f t="shared" si="19"/>
        <v/>
      </c>
      <c r="BQ36" s="10" t="str">
        <f t="shared" si="19"/>
        <v/>
      </c>
      <c r="BR36" s="8" t="str">
        <f t="shared" si="19"/>
        <v/>
      </c>
      <c r="BS36" s="9" t="str">
        <f t="shared" si="19"/>
        <v/>
      </c>
      <c r="BT36" s="9" t="str">
        <f t="shared" si="19"/>
        <v/>
      </c>
      <c r="BU36" s="10" t="str">
        <f t="shared" si="19"/>
        <v/>
      </c>
      <c r="BV36" s="8" t="str">
        <f t="shared" si="19"/>
        <v/>
      </c>
      <c r="BW36" s="9" t="str">
        <f t="shared" si="19"/>
        <v/>
      </c>
      <c r="BX36" s="9" t="str">
        <f t="shared" si="19"/>
        <v/>
      </c>
      <c r="BY36" s="10" t="str">
        <f t="shared" si="19"/>
        <v/>
      </c>
      <c r="CB36" s="7">
        <v>0.58333333333333337</v>
      </c>
    </row>
    <row r="37" spans="2:80" ht="19.5" customHeight="1">
      <c r="B37" s="40">
        <v>32</v>
      </c>
      <c r="C37" s="41" t="str">
        <f>IF(VLOOKUP($B37,管理シート!$B$10:$D$108,2,0)=0,"",VLOOKUP($B37,管理シート!$B$10:$D$108,2,0))</f>
        <v/>
      </c>
      <c r="D37" s="42" t="str">
        <f>IF(VLOOKUP($B37,管理シート!$B$10:$D$108,3,0)=0,"",VLOOKUP($B37,管理シート!$B$10:$D$108,3,0))</f>
        <v/>
      </c>
      <c r="E37" s="1" t="str">
        <f t="shared" si="14"/>
        <v/>
      </c>
      <c r="F37" s="2" t="str">
        <f t="shared" si="15"/>
        <v/>
      </c>
      <c r="G37" s="24"/>
      <c r="H37" s="25"/>
      <c r="I37" s="24"/>
      <c r="J37" s="25"/>
      <c r="K37" s="24"/>
      <c r="L37" s="25"/>
      <c r="M37" s="45"/>
      <c r="N37" s="8" t="str">
        <f t="shared" si="16"/>
        <v/>
      </c>
      <c r="O37" s="9" t="str">
        <f t="shared" si="16"/>
        <v/>
      </c>
      <c r="P37" s="9" t="str">
        <f t="shared" si="16"/>
        <v/>
      </c>
      <c r="Q37" s="10" t="str">
        <f t="shared" si="16"/>
        <v/>
      </c>
      <c r="R37" s="8" t="str">
        <f t="shared" si="20"/>
        <v/>
      </c>
      <c r="S37" s="9" t="str">
        <f t="shared" si="20"/>
        <v/>
      </c>
      <c r="T37" s="9" t="str">
        <f t="shared" si="20"/>
        <v/>
      </c>
      <c r="U37" s="10" t="str">
        <f t="shared" si="20"/>
        <v/>
      </c>
      <c r="V37" s="8" t="str">
        <f t="shared" si="20"/>
        <v/>
      </c>
      <c r="W37" s="9" t="str">
        <f t="shared" si="20"/>
        <v/>
      </c>
      <c r="X37" s="9" t="str">
        <f t="shared" si="20"/>
        <v/>
      </c>
      <c r="Y37" s="10" t="str">
        <f t="shared" si="20"/>
        <v/>
      </c>
      <c r="Z37" s="8" t="str">
        <f t="shared" si="20"/>
        <v/>
      </c>
      <c r="AA37" s="9" t="str">
        <f t="shared" si="20"/>
        <v/>
      </c>
      <c r="AB37" s="9" t="str">
        <f t="shared" si="20"/>
        <v/>
      </c>
      <c r="AC37" s="10" t="str">
        <f t="shared" si="20"/>
        <v/>
      </c>
      <c r="AD37" s="8" t="str">
        <f t="shared" si="16"/>
        <v/>
      </c>
      <c r="AE37" s="9" t="str">
        <f t="shared" si="16"/>
        <v/>
      </c>
      <c r="AF37" s="9" t="str">
        <f t="shared" si="16"/>
        <v/>
      </c>
      <c r="AG37" s="10" t="str">
        <f t="shared" si="16"/>
        <v/>
      </c>
      <c r="AH37" s="8" t="str">
        <f t="shared" si="16"/>
        <v/>
      </c>
      <c r="AI37" s="9" t="str">
        <f t="shared" si="16"/>
        <v/>
      </c>
      <c r="AJ37" s="9" t="str">
        <f t="shared" si="16"/>
        <v/>
      </c>
      <c r="AK37" s="10" t="str">
        <f t="shared" si="16"/>
        <v/>
      </c>
      <c r="AL37" s="8" t="str">
        <f t="shared" si="16"/>
        <v/>
      </c>
      <c r="AM37" s="9" t="str">
        <f t="shared" si="16"/>
        <v/>
      </c>
      <c r="AN37" s="9" t="str">
        <f t="shared" si="16"/>
        <v/>
      </c>
      <c r="AO37" s="10" t="str">
        <f t="shared" si="16"/>
        <v/>
      </c>
      <c r="AP37" s="8" t="str">
        <f t="shared" si="18"/>
        <v/>
      </c>
      <c r="AQ37" s="9" t="str">
        <f t="shared" si="18"/>
        <v/>
      </c>
      <c r="AR37" s="9" t="str">
        <f t="shared" si="18"/>
        <v/>
      </c>
      <c r="AS37" s="10" t="str">
        <f t="shared" si="18"/>
        <v/>
      </c>
      <c r="AT37" s="8" t="str">
        <f t="shared" si="18"/>
        <v/>
      </c>
      <c r="AU37" s="9" t="str">
        <f t="shared" si="18"/>
        <v/>
      </c>
      <c r="AV37" s="9" t="str">
        <f t="shared" si="18"/>
        <v/>
      </c>
      <c r="AW37" s="10" t="str">
        <f t="shared" si="18"/>
        <v/>
      </c>
      <c r="AX37" s="8" t="str">
        <f t="shared" si="18"/>
        <v/>
      </c>
      <c r="AY37" s="9" t="str">
        <f t="shared" si="18"/>
        <v/>
      </c>
      <c r="AZ37" s="9" t="str">
        <f t="shared" si="18"/>
        <v/>
      </c>
      <c r="BA37" s="10" t="str">
        <f t="shared" si="18"/>
        <v/>
      </c>
      <c r="BB37" s="8" t="str">
        <f t="shared" si="18"/>
        <v/>
      </c>
      <c r="BC37" s="9" t="str">
        <f t="shared" si="18"/>
        <v/>
      </c>
      <c r="BD37" s="9" t="str">
        <f t="shared" si="18"/>
        <v/>
      </c>
      <c r="BE37" s="10" t="str">
        <f t="shared" si="18"/>
        <v/>
      </c>
      <c r="BF37" s="8" t="str">
        <f t="shared" si="9"/>
        <v/>
      </c>
      <c r="BG37" s="9" t="str">
        <f t="shared" si="9"/>
        <v/>
      </c>
      <c r="BH37" s="9" t="str">
        <f t="shared" si="9"/>
        <v/>
      </c>
      <c r="BI37" s="10" t="str">
        <f t="shared" si="9"/>
        <v/>
      </c>
      <c r="BJ37" s="8" t="str">
        <f t="shared" si="19"/>
        <v/>
      </c>
      <c r="BK37" s="9" t="str">
        <f t="shared" si="19"/>
        <v/>
      </c>
      <c r="BL37" s="9" t="str">
        <f t="shared" si="19"/>
        <v/>
      </c>
      <c r="BM37" s="10" t="str">
        <f t="shared" si="19"/>
        <v/>
      </c>
      <c r="BN37" s="8" t="str">
        <f t="shared" si="19"/>
        <v/>
      </c>
      <c r="BO37" s="9" t="str">
        <f t="shared" si="19"/>
        <v/>
      </c>
      <c r="BP37" s="9" t="str">
        <f t="shared" si="19"/>
        <v/>
      </c>
      <c r="BQ37" s="10" t="str">
        <f t="shared" si="19"/>
        <v/>
      </c>
      <c r="BR37" s="8" t="str">
        <f t="shared" si="19"/>
        <v/>
      </c>
      <c r="BS37" s="9" t="str">
        <f t="shared" si="19"/>
        <v/>
      </c>
      <c r="BT37" s="9" t="str">
        <f t="shared" si="19"/>
        <v/>
      </c>
      <c r="BU37" s="10" t="str">
        <f t="shared" si="19"/>
        <v/>
      </c>
      <c r="BV37" s="8" t="str">
        <f t="shared" si="19"/>
        <v/>
      </c>
      <c r="BW37" s="9" t="str">
        <f t="shared" si="19"/>
        <v/>
      </c>
      <c r="BX37" s="9" t="str">
        <f t="shared" si="19"/>
        <v/>
      </c>
      <c r="BY37" s="10" t="str">
        <f t="shared" si="19"/>
        <v/>
      </c>
      <c r="CB37" s="7">
        <v>0.59375</v>
      </c>
    </row>
    <row r="38" spans="2:80" ht="19.5" customHeight="1">
      <c r="B38" s="40">
        <v>33</v>
      </c>
      <c r="C38" s="41" t="str">
        <f>IF(VLOOKUP($B38,管理シート!$B$10:$D$108,2,0)=0,"",VLOOKUP($B38,管理シート!$B$10:$D$108,2,0))</f>
        <v/>
      </c>
      <c r="D38" s="42" t="str">
        <f>IF(VLOOKUP($B38,管理シート!$B$10:$D$108,3,0)=0,"",VLOOKUP($B38,管理シート!$B$10:$D$108,3,0))</f>
        <v/>
      </c>
      <c r="E38" s="1" t="str">
        <f t="shared" si="14"/>
        <v/>
      </c>
      <c r="F38" s="2" t="str">
        <f t="shared" si="15"/>
        <v/>
      </c>
      <c r="G38" s="24"/>
      <c r="H38" s="25"/>
      <c r="I38" s="24"/>
      <c r="J38" s="25"/>
      <c r="K38" s="24"/>
      <c r="L38" s="25"/>
      <c r="M38" s="45"/>
      <c r="N38" s="8" t="str">
        <f t="shared" si="16"/>
        <v/>
      </c>
      <c r="O38" s="9" t="str">
        <f t="shared" si="16"/>
        <v/>
      </c>
      <c r="P38" s="9" t="str">
        <f t="shared" si="16"/>
        <v/>
      </c>
      <c r="Q38" s="10" t="str">
        <f t="shared" si="16"/>
        <v/>
      </c>
      <c r="R38" s="8" t="str">
        <f t="shared" si="20"/>
        <v/>
      </c>
      <c r="S38" s="9" t="str">
        <f t="shared" si="20"/>
        <v/>
      </c>
      <c r="T38" s="9" t="str">
        <f t="shared" si="20"/>
        <v/>
      </c>
      <c r="U38" s="10" t="str">
        <f t="shared" si="20"/>
        <v/>
      </c>
      <c r="V38" s="8" t="str">
        <f t="shared" si="20"/>
        <v/>
      </c>
      <c r="W38" s="9" t="str">
        <f t="shared" si="20"/>
        <v/>
      </c>
      <c r="X38" s="9" t="str">
        <f t="shared" si="20"/>
        <v/>
      </c>
      <c r="Y38" s="10" t="str">
        <f t="shared" si="20"/>
        <v/>
      </c>
      <c r="Z38" s="8" t="str">
        <f t="shared" si="20"/>
        <v/>
      </c>
      <c r="AA38" s="9" t="str">
        <f t="shared" si="20"/>
        <v/>
      </c>
      <c r="AB38" s="9" t="str">
        <f t="shared" si="20"/>
        <v/>
      </c>
      <c r="AC38" s="10" t="str">
        <f t="shared" si="20"/>
        <v/>
      </c>
      <c r="AD38" s="8" t="str">
        <f t="shared" si="16"/>
        <v/>
      </c>
      <c r="AE38" s="9" t="str">
        <f t="shared" si="16"/>
        <v/>
      </c>
      <c r="AF38" s="9" t="str">
        <f t="shared" si="16"/>
        <v/>
      </c>
      <c r="AG38" s="10" t="str">
        <f t="shared" si="16"/>
        <v/>
      </c>
      <c r="AH38" s="8" t="str">
        <f t="shared" si="16"/>
        <v/>
      </c>
      <c r="AI38" s="9" t="str">
        <f t="shared" si="16"/>
        <v/>
      </c>
      <c r="AJ38" s="9" t="str">
        <f t="shared" si="16"/>
        <v/>
      </c>
      <c r="AK38" s="10" t="str">
        <f t="shared" si="16"/>
        <v/>
      </c>
      <c r="AL38" s="8" t="str">
        <f t="shared" si="16"/>
        <v/>
      </c>
      <c r="AM38" s="9" t="str">
        <f t="shared" si="16"/>
        <v/>
      </c>
      <c r="AN38" s="9" t="str">
        <f t="shared" si="16"/>
        <v/>
      </c>
      <c r="AO38" s="10" t="str">
        <f t="shared" si="16"/>
        <v/>
      </c>
      <c r="AP38" s="8" t="str">
        <f t="shared" si="18"/>
        <v/>
      </c>
      <c r="AQ38" s="9" t="str">
        <f t="shared" si="18"/>
        <v/>
      </c>
      <c r="AR38" s="9" t="str">
        <f t="shared" si="18"/>
        <v/>
      </c>
      <c r="AS38" s="10" t="str">
        <f t="shared" si="18"/>
        <v/>
      </c>
      <c r="AT38" s="8" t="str">
        <f t="shared" si="18"/>
        <v/>
      </c>
      <c r="AU38" s="9" t="str">
        <f t="shared" si="18"/>
        <v/>
      </c>
      <c r="AV38" s="9" t="str">
        <f t="shared" si="18"/>
        <v/>
      </c>
      <c r="AW38" s="10" t="str">
        <f t="shared" si="18"/>
        <v/>
      </c>
      <c r="AX38" s="8" t="str">
        <f t="shared" si="18"/>
        <v/>
      </c>
      <c r="AY38" s="9" t="str">
        <f t="shared" si="18"/>
        <v/>
      </c>
      <c r="AZ38" s="9" t="str">
        <f t="shared" si="18"/>
        <v/>
      </c>
      <c r="BA38" s="10" t="str">
        <f t="shared" si="18"/>
        <v/>
      </c>
      <c r="BB38" s="8" t="str">
        <f t="shared" si="18"/>
        <v/>
      </c>
      <c r="BC38" s="9" t="str">
        <f t="shared" si="18"/>
        <v/>
      </c>
      <c r="BD38" s="9" t="str">
        <f t="shared" si="18"/>
        <v/>
      </c>
      <c r="BE38" s="10" t="str">
        <f t="shared" si="18"/>
        <v/>
      </c>
      <c r="BF38" s="8" t="str">
        <f t="shared" si="9"/>
        <v/>
      </c>
      <c r="BG38" s="9" t="str">
        <f t="shared" si="9"/>
        <v/>
      </c>
      <c r="BH38" s="9" t="str">
        <f t="shared" si="9"/>
        <v/>
      </c>
      <c r="BI38" s="10" t="str">
        <f t="shared" si="9"/>
        <v/>
      </c>
      <c r="BJ38" s="8" t="str">
        <f t="shared" si="19"/>
        <v/>
      </c>
      <c r="BK38" s="9" t="str">
        <f t="shared" si="19"/>
        <v/>
      </c>
      <c r="BL38" s="9" t="str">
        <f t="shared" si="19"/>
        <v/>
      </c>
      <c r="BM38" s="10" t="str">
        <f t="shared" si="19"/>
        <v/>
      </c>
      <c r="BN38" s="8" t="str">
        <f t="shared" si="19"/>
        <v/>
      </c>
      <c r="BO38" s="9" t="str">
        <f t="shared" si="19"/>
        <v/>
      </c>
      <c r="BP38" s="9" t="str">
        <f t="shared" si="19"/>
        <v/>
      </c>
      <c r="BQ38" s="10" t="str">
        <f t="shared" si="19"/>
        <v/>
      </c>
      <c r="BR38" s="8" t="str">
        <f t="shared" si="19"/>
        <v/>
      </c>
      <c r="BS38" s="9" t="str">
        <f t="shared" si="19"/>
        <v/>
      </c>
      <c r="BT38" s="9" t="str">
        <f t="shared" si="19"/>
        <v/>
      </c>
      <c r="BU38" s="10" t="str">
        <f t="shared" si="19"/>
        <v/>
      </c>
      <c r="BV38" s="8" t="str">
        <f t="shared" si="19"/>
        <v/>
      </c>
      <c r="BW38" s="9" t="str">
        <f t="shared" si="19"/>
        <v/>
      </c>
      <c r="BX38" s="9" t="str">
        <f t="shared" si="19"/>
        <v/>
      </c>
      <c r="BY38" s="10" t="str">
        <f t="shared" si="19"/>
        <v/>
      </c>
      <c r="CB38" s="7">
        <v>0.60416666666666663</v>
      </c>
    </row>
    <row r="39" spans="2:80" ht="19.5" customHeight="1">
      <c r="B39" s="40">
        <v>34</v>
      </c>
      <c r="C39" s="41" t="str">
        <f>IF(VLOOKUP($B39,管理シート!$B$10:$D$108,2,0)=0,"",VLOOKUP($B39,管理シート!$B$10:$D$108,2,0))</f>
        <v/>
      </c>
      <c r="D39" s="42" t="str">
        <f>IF(VLOOKUP($B39,管理シート!$B$10:$D$108,3,0)=0,"",VLOOKUP($B39,管理シート!$B$10:$D$108,3,0))</f>
        <v/>
      </c>
      <c r="E39" s="1" t="str">
        <f t="shared" si="14"/>
        <v/>
      </c>
      <c r="F39" s="2" t="str">
        <f t="shared" si="15"/>
        <v/>
      </c>
      <c r="G39" s="24"/>
      <c r="H39" s="25"/>
      <c r="I39" s="24"/>
      <c r="J39" s="25"/>
      <c r="K39" s="24"/>
      <c r="L39" s="25"/>
      <c r="M39" s="45"/>
      <c r="N39" s="8" t="str">
        <f t="shared" si="16"/>
        <v/>
      </c>
      <c r="O39" s="9" t="str">
        <f t="shared" si="16"/>
        <v/>
      </c>
      <c r="P39" s="9" t="str">
        <f t="shared" si="16"/>
        <v/>
      </c>
      <c r="Q39" s="10" t="str">
        <f t="shared" si="16"/>
        <v/>
      </c>
      <c r="R39" s="8" t="str">
        <f t="shared" si="20"/>
        <v/>
      </c>
      <c r="S39" s="9" t="str">
        <f t="shared" si="20"/>
        <v/>
      </c>
      <c r="T39" s="9" t="str">
        <f t="shared" si="20"/>
        <v/>
      </c>
      <c r="U39" s="10" t="str">
        <f t="shared" si="20"/>
        <v/>
      </c>
      <c r="V39" s="8" t="str">
        <f t="shared" si="20"/>
        <v/>
      </c>
      <c r="W39" s="9" t="str">
        <f t="shared" si="20"/>
        <v/>
      </c>
      <c r="X39" s="9" t="str">
        <f t="shared" si="20"/>
        <v/>
      </c>
      <c r="Y39" s="10" t="str">
        <f t="shared" si="20"/>
        <v/>
      </c>
      <c r="Z39" s="8" t="str">
        <f t="shared" si="20"/>
        <v/>
      </c>
      <c r="AA39" s="9" t="str">
        <f t="shared" si="20"/>
        <v/>
      </c>
      <c r="AB39" s="9" t="str">
        <f t="shared" si="20"/>
        <v/>
      </c>
      <c r="AC39" s="10" t="str">
        <f t="shared" si="20"/>
        <v/>
      </c>
      <c r="AD39" s="8" t="str">
        <f t="shared" si="16"/>
        <v/>
      </c>
      <c r="AE39" s="9" t="str">
        <f t="shared" si="16"/>
        <v/>
      </c>
      <c r="AF39" s="9" t="str">
        <f t="shared" si="16"/>
        <v/>
      </c>
      <c r="AG39" s="10" t="str">
        <f t="shared" si="16"/>
        <v/>
      </c>
      <c r="AH39" s="8" t="str">
        <f t="shared" si="16"/>
        <v/>
      </c>
      <c r="AI39" s="9" t="str">
        <f t="shared" si="16"/>
        <v/>
      </c>
      <c r="AJ39" s="9" t="str">
        <f t="shared" si="16"/>
        <v/>
      </c>
      <c r="AK39" s="10" t="str">
        <f t="shared" si="16"/>
        <v/>
      </c>
      <c r="AL39" s="8" t="str">
        <f t="shared" si="16"/>
        <v/>
      </c>
      <c r="AM39" s="9" t="str">
        <f t="shared" si="16"/>
        <v/>
      </c>
      <c r="AN39" s="9" t="str">
        <f t="shared" si="16"/>
        <v/>
      </c>
      <c r="AO39" s="10" t="str">
        <f t="shared" si="16"/>
        <v/>
      </c>
      <c r="AP39" s="8" t="str">
        <f t="shared" si="18"/>
        <v/>
      </c>
      <c r="AQ39" s="9" t="str">
        <f t="shared" si="18"/>
        <v/>
      </c>
      <c r="AR39" s="9" t="str">
        <f t="shared" si="18"/>
        <v/>
      </c>
      <c r="AS39" s="10" t="str">
        <f t="shared" si="18"/>
        <v/>
      </c>
      <c r="AT39" s="8" t="str">
        <f t="shared" si="18"/>
        <v/>
      </c>
      <c r="AU39" s="9" t="str">
        <f t="shared" si="18"/>
        <v/>
      </c>
      <c r="AV39" s="9" t="str">
        <f t="shared" si="18"/>
        <v/>
      </c>
      <c r="AW39" s="10" t="str">
        <f t="shared" si="18"/>
        <v/>
      </c>
      <c r="AX39" s="8" t="str">
        <f t="shared" si="18"/>
        <v/>
      </c>
      <c r="AY39" s="9" t="str">
        <f t="shared" si="18"/>
        <v/>
      </c>
      <c r="AZ39" s="9" t="str">
        <f t="shared" si="18"/>
        <v/>
      </c>
      <c r="BA39" s="10" t="str">
        <f t="shared" si="18"/>
        <v/>
      </c>
      <c r="BB39" s="8" t="str">
        <f t="shared" si="18"/>
        <v/>
      </c>
      <c r="BC39" s="9" t="str">
        <f t="shared" si="18"/>
        <v/>
      </c>
      <c r="BD39" s="9" t="str">
        <f t="shared" si="18"/>
        <v/>
      </c>
      <c r="BE39" s="10" t="str">
        <f t="shared" si="18"/>
        <v/>
      </c>
      <c r="BF39" s="8" t="str">
        <f t="shared" si="9"/>
        <v/>
      </c>
      <c r="BG39" s="9" t="str">
        <f t="shared" si="9"/>
        <v/>
      </c>
      <c r="BH39" s="9" t="str">
        <f t="shared" si="9"/>
        <v/>
      </c>
      <c r="BI39" s="10" t="str">
        <f t="shared" si="9"/>
        <v/>
      </c>
      <c r="BJ39" s="8" t="str">
        <f t="shared" si="19"/>
        <v/>
      </c>
      <c r="BK39" s="9" t="str">
        <f t="shared" si="19"/>
        <v/>
      </c>
      <c r="BL39" s="9" t="str">
        <f t="shared" si="19"/>
        <v/>
      </c>
      <c r="BM39" s="10" t="str">
        <f t="shared" si="19"/>
        <v/>
      </c>
      <c r="BN39" s="8" t="str">
        <f t="shared" si="19"/>
        <v/>
      </c>
      <c r="BO39" s="9" t="str">
        <f t="shared" si="19"/>
        <v/>
      </c>
      <c r="BP39" s="9" t="str">
        <f t="shared" si="19"/>
        <v/>
      </c>
      <c r="BQ39" s="10" t="str">
        <f t="shared" si="19"/>
        <v/>
      </c>
      <c r="BR39" s="8" t="str">
        <f t="shared" si="19"/>
        <v/>
      </c>
      <c r="BS39" s="9" t="str">
        <f t="shared" si="19"/>
        <v/>
      </c>
      <c r="BT39" s="9" t="str">
        <f t="shared" si="19"/>
        <v/>
      </c>
      <c r="BU39" s="10" t="str">
        <f t="shared" si="19"/>
        <v/>
      </c>
      <c r="BV39" s="8" t="str">
        <f t="shared" si="19"/>
        <v/>
      </c>
      <c r="BW39" s="9" t="str">
        <f t="shared" si="19"/>
        <v/>
      </c>
      <c r="BX39" s="9" t="str">
        <f t="shared" si="19"/>
        <v/>
      </c>
      <c r="BY39" s="10" t="str">
        <f t="shared" si="19"/>
        <v/>
      </c>
      <c r="CB39" s="7">
        <v>0.61458333333333337</v>
      </c>
    </row>
    <row r="40" spans="2:80" ht="19.5" customHeight="1">
      <c r="B40" s="40">
        <v>35</v>
      </c>
      <c r="C40" s="41" t="str">
        <f>IF(VLOOKUP($B40,管理シート!$B$10:$D$108,2,0)=0,"",VLOOKUP($B40,管理シート!$B$10:$D$108,2,0))</f>
        <v/>
      </c>
      <c r="D40" s="42" t="str">
        <f>IF(VLOOKUP($B40,管理シート!$B$10:$D$108,3,0)=0,"",VLOOKUP($B40,管理シート!$B$10:$D$108,3,0))</f>
        <v/>
      </c>
      <c r="E40" s="1" t="str">
        <f t="shared" si="14"/>
        <v/>
      </c>
      <c r="F40" s="2" t="str">
        <f t="shared" si="15"/>
        <v/>
      </c>
      <c r="G40" s="24"/>
      <c r="H40" s="25"/>
      <c r="I40" s="24"/>
      <c r="J40" s="25"/>
      <c r="K40" s="24"/>
      <c r="L40" s="25"/>
      <c r="M40" s="45"/>
      <c r="N40" s="8" t="str">
        <f t="shared" si="16"/>
        <v/>
      </c>
      <c r="O40" s="9" t="str">
        <f t="shared" si="16"/>
        <v/>
      </c>
      <c r="P40" s="9" t="str">
        <f t="shared" si="16"/>
        <v/>
      </c>
      <c r="Q40" s="10" t="str">
        <f t="shared" si="16"/>
        <v/>
      </c>
      <c r="R40" s="8" t="str">
        <f t="shared" si="20"/>
        <v/>
      </c>
      <c r="S40" s="9" t="str">
        <f t="shared" si="20"/>
        <v/>
      </c>
      <c r="T40" s="9" t="str">
        <f t="shared" si="20"/>
        <v/>
      </c>
      <c r="U40" s="10" t="str">
        <f t="shared" si="20"/>
        <v/>
      </c>
      <c r="V40" s="8" t="str">
        <f t="shared" si="20"/>
        <v/>
      </c>
      <c r="W40" s="9" t="str">
        <f t="shared" si="20"/>
        <v/>
      </c>
      <c r="X40" s="9" t="str">
        <f t="shared" si="20"/>
        <v/>
      </c>
      <c r="Y40" s="10" t="str">
        <f t="shared" si="20"/>
        <v/>
      </c>
      <c r="Z40" s="8" t="str">
        <f t="shared" si="20"/>
        <v/>
      </c>
      <c r="AA40" s="9" t="str">
        <f t="shared" si="20"/>
        <v/>
      </c>
      <c r="AB40" s="9" t="str">
        <f t="shared" si="20"/>
        <v/>
      </c>
      <c r="AC40" s="10" t="str">
        <f t="shared" si="20"/>
        <v/>
      </c>
      <c r="AD40" s="8" t="str">
        <f t="shared" si="16"/>
        <v/>
      </c>
      <c r="AE40" s="9" t="str">
        <f t="shared" si="16"/>
        <v/>
      </c>
      <c r="AF40" s="9" t="str">
        <f t="shared" si="16"/>
        <v/>
      </c>
      <c r="AG40" s="10" t="str">
        <f t="shared" si="16"/>
        <v/>
      </c>
      <c r="AH40" s="8" t="str">
        <f t="shared" si="16"/>
        <v/>
      </c>
      <c r="AI40" s="9" t="str">
        <f t="shared" si="16"/>
        <v/>
      </c>
      <c r="AJ40" s="9" t="str">
        <f t="shared" si="16"/>
        <v/>
      </c>
      <c r="AK40" s="10" t="str">
        <f t="shared" si="16"/>
        <v/>
      </c>
      <c r="AL40" s="8" t="str">
        <f t="shared" si="16"/>
        <v/>
      </c>
      <c r="AM40" s="9" t="str">
        <f t="shared" si="16"/>
        <v/>
      </c>
      <c r="AN40" s="9" t="str">
        <f t="shared" si="16"/>
        <v/>
      </c>
      <c r="AO40" s="10" t="str">
        <f t="shared" si="16"/>
        <v/>
      </c>
      <c r="AP40" s="8" t="str">
        <f t="shared" si="18"/>
        <v/>
      </c>
      <c r="AQ40" s="9" t="str">
        <f t="shared" si="18"/>
        <v/>
      </c>
      <c r="AR40" s="9" t="str">
        <f t="shared" si="18"/>
        <v/>
      </c>
      <c r="AS40" s="10" t="str">
        <f t="shared" si="18"/>
        <v/>
      </c>
      <c r="AT40" s="8" t="str">
        <f t="shared" si="18"/>
        <v/>
      </c>
      <c r="AU40" s="9" t="str">
        <f t="shared" si="18"/>
        <v/>
      </c>
      <c r="AV40" s="9" t="str">
        <f t="shared" si="18"/>
        <v/>
      </c>
      <c r="AW40" s="10" t="str">
        <f t="shared" si="18"/>
        <v/>
      </c>
      <c r="AX40" s="8" t="str">
        <f t="shared" si="18"/>
        <v/>
      </c>
      <c r="AY40" s="9" t="str">
        <f t="shared" si="18"/>
        <v/>
      </c>
      <c r="AZ40" s="9" t="str">
        <f t="shared" si="18"/>
        <v/>
      </c>
      <c r="BA40" s="10" t="str">
        <f t="shared" si="18"/>
        <v/>
      </c>
      <c r="BB40" s="8" t="str">
        <f t="shared" si="18"/>
        <v/>
      </c>
      <c r="BC40" s="9" t="str">
        <f t="shared" si="18"/>
        <v/>
      </c>
      <c r="BD40" s="9" t="str">
        <f t="shared" si="18"/>
        <v/>
      </c>
      <c r="BE40" s="10" t="str">
        <f t="shared" si="18"/>
        <v/>
      </c>
      <c r="BF40" s="8" t="str">
        <f t="shared" si="9"/>
        <v/>
      </c>
      <c r="BG40" s="9" t="str">
        <f t="shared" si="9"/>
        <v/>
      </c>
      <c r="BH40" s="9" t="str">
        <f t="shared" si="9"/>
        <v/>
      </c>
      <c r="BI40" s="10" t="str">
        <f t="shared" si="9"/>
        <v/>
      </c>
      <c r="BJ40" s="8" t="str">
        <f t="shared" si="19"/>
        <v/>
      </c>
      <c r="BK40" s="9" t="str">
        <f t="shared" si="19"/>
        <v/>
      </c>
      <c r="BL40" s="9" t="str">
        <f t="shared" si="19"/>
        <v/>
      </c>
      <c r="BM40" s="10" t="str">
        <f t="shared" si="19"/>
        <v/>
      </c>
      <c r="BN40" s="8" t="str">
        <f t="shared" si="19"/>
        <v/>
      </c>
      <c r="BO40" s="9" t="str">
        <f t="shared" si="19"/>
        <v/>
      </c>
      <c r="BP40" s="9" t="str">
        <f t="shared" si="19"/>
        <v/>
      </c>
      <c r="BQ40" s="10" t="str">
        <f t="shared" si="19"/>
        <v/>
      </c>
      <c r="BR40" s="8" t="str">
        <f t="shared" si="19"/>
        <v/>
      </c>
      <c r="BS40" s="9" t="str">
        <f t="shared" si="19"/>
        <v/>
      </c>
      <c r="BT40" s="9" t="str">
        <f t="shared" si="19"/>
        <v/>
      </c>
      <c r="BU40" s="10" t="str">
        <f t="shared" si="19"/>
        <v/>
      </c>
      <c r="BV40" s="8" t="str">
        <f t="shared" si="19"/>
        <v/>
      </c>
      <c r="BW40" s="9" t="str">
        <f t="shared" si="19"/>
        <v/>
      </c>
      <c r="BX40" s="9" t="str">
        <f t="shared" si="19"/>
        <v/>
      </c>
      <c r="BY40" s="10" t="str">
        <f t="shared" si="19"/>
        <v/>
      </c>
      <c r="CB40" s="7">
        <v>0.625</v>
      </c>
    </row>
    <row r="41" spans="2:80" ht="19.5" customHeight="1">
      <c r="B41" s="40">
        <v>36</v>
      </c>
      <c r="C41" s="41" t="str">
        <f>IF(VLOOKUP($B41,管理シート!$B$10:$D$108,2,0)=0,"",VLOOKUP($B41,管理シート!$B$10:$D$108,2,0))</f>
        <v/>
      </c>
      <c r="D41" s="42" t="str">
        <f>IF(VLOOKUP($B41,管理シート!$B$10:$D$108,3,0)=0,"",VLOOKUP($B41,管理シート!$B$10:$D$108,3,0))</f>
        <v/>
      </c>
      <c r="E41" s="1" t="str">
        <f t="shared" si="14"/>
        <v/>
      </c>
      <c r="F41" s="2" t="str">
        <f t="shared" si="15"/>
        <v/>
      </c>
      <c r="G41" s="24"/>
      <c r="H41" s="25"/>
      <c r="I41" s="24"/>
      <c r="J41" s="25"/>
      <c r="K41" s="24"/>
      <c r="L41" s="25"/>
      <c r="M41" s="45"/>
      <c r="N41" s="8" t="str">
        <f t="shared" si="16"/>
        <v/>
      </c>
      <c r="O41" s="9" t="str">
        <f t="shared" si="16"/>
        <v/>
      </c>
      <c r="P41" s="9" t="str">
        <f t="shared" si="16"/>
        <v/>
      </c>
      <c r="Q41" s="10" t="str">
        <f t="shared" si="16"/>
        <v/>
      </c>
      <c r="R41" s="8" t="str">
        <f t="shared" si="20"/>
        <v/>
      </c>
      <c r="S41" s="9" t="str">
        <f t="shared" si="20"/>
        <v/>
      </c>
      <c r="T41" s="9" t="str">
        <f t="shared" si="20"/>
        <v/>
      </c>
      <c r="U41" s="10" t="str">
        <f t="shared" si="20"/>
        <v/>
      </c>
      <c r="V41" s="8" t="str">
        <f t="shared" si="20"/>
        <v/>
      </c>
      <c r="W41" s="9" t="str">
        <f t="shared" si="20"/>
        <v/>
      </c>
      <c r="X41" s="9" t="str">
        <f t="shared" si="20"/>
        <v/>
      </c>
      <c r="Y41" s="10" t="str">
        <f t="shared" si="20"/>
        <v/>
      </c>
      <c r="Z41" s="8" t="str">
        <f t="shared" si="20"/>
        <v/>
      </c>
      <c r="AA41" s="9" t="str">
        <f t="shared" si="20"/>
        <v/>
      </c>
      <c r="AB41" s="9" t="str">
        <f t="shared" si="20"/>
        <v/>
      </c>
      <c r="AC41" s="10" t="str">
        <f t="shared" si="20"/>
        <v/>
      </c>
      <c r="AD41" s="8" t="str">
        <f t="shared" si="16"/>
        <v/>
      </c>
      <c r="AE41" s="9" t="str">
        <f t="shared" si="16"/>
        <v/>
      </c>
      <c r="AF41" s="9" t="str">
        <f t="shared" si="16"/>
        <v/>
      </c>
      <c r="AG41" s="10" t="str">
        <f t="shared" si="16"/>
        <v/>
      </c>
      <c r="AH41" s="8" t="str">
        <f t="shared" si="16"/>
        <v/>
      </c>
      <c r="AI41" s="9" t="str">
        <f t="shared" si="16"/>
        <v/>
      </c>
      <c r="AJ41" s="9" t="str">
        <f t="shared" si="16"/>
        <v/>
      </c>
      <c r="AK41" s="10" t="str">
        <f t="shared" si="16"/>
        <v/>
      </c>
      <c r="AL41" s="8" t="str">
        <f t="shared" si="16"/>
        <v/>
      </c>
      <c r="AM41" s="9" t="str">
        <f t="shared" si="16"/>
        <v/>
      </c>
      <c r="AN41" s="9" t="str">
        <f t="shared" si="16"/>
        <v/>
      </c>
      <c r="AO41" s="10" t="str">
        <f t="shared" si="16"/>
        <v/>
      </c>
      <c r="AP41" s="8" t="str">
        <f t="shared" si="18"/>
        <v/>
      </c>
      <c r="AQ41" s="9" t="str">
        <f t="shared" si="18"/>
        <v/>
      </c>
      <c r="AR41" s="9" t="str">
        <f t="shared" si="18"/>
        <v/>
      </c>
      <c r="AS41" s="10" t="str">
        <f t="shared" si="18"/>
        <v/>
      </c>
      <c r="AT41" s="8" t="str">
        <f t="shared" si="18"/>
        <v/>
      </c>
      <c r="AU41" s="9" t="str">
        <f t="shared" si="18"/>
        <v/>
      </c>
      <c r="AV41" s="9" t="str">
        <f t="shared" si="18"/>
        <v/>
      </c>
      <c r="AW41" s="10" t="str">
        <f t="shared" si="18"/>
        <v/>
      </c>
      <c r="AX41" s="8" t="str">
        <f t="shared" si="18"/>
        <v/>
      </c>
      <c r="AY41" s="9" t="str">
        <f t="shared" si="18"/>
        <v/>
      </c>
      <c r="AZ41" s="9" t="str">
        <f t="shared" si="18"/>
        <v/>
      </c>
      <c r="BA41" s="10" t="str">
        <f t="shared" si="18"/>
        <v/>
      </c>
      <c r="BB41" s="8" t="str">
        <f t="shared" si="18"/>
        <v/>
      </c>
      <c r="BC41" s="9" t="str">
        <f t="shared" si="18"/>
        <v/>
      </c>
      <c r="BD41" s="9" t="str">
        <f t="shared" si="18"/>
        <v/>
      </c>
      <c r="BE41" s="10" t="str">
        <f t="shared" si="18"/>
        <v/>
      </c>
      <c r="BF41" s="8" t="str">
        <f t="shared" si="9"/>
        <v/>
      </c>
      <c r="BG41" s="9" t="str">
        <f t="shared" si="9"/>
        <v/>
      </c>
      <c r="BH41" s="9" t="str">
        <f t="shared" si="9"/>
        <v/>
      </c>
      <c r="BI41" s="10" t="str">
        <f t="shared" si="9"/>
        <v/>
      </c>
      <c r="BJ41" s="8" t="str">
        <f t="shared" si="19"/>
        <v/>
      </c>
      <c r="BK41" s="9" t="str">
        <f t="shared" si="19"/>
        <v/>
      </c>
      <c r="BL41" s="9" t="str">
        <f t="shared" si="19"/>
        <v/>
      </c>
      <c r="BM41" s="10" t="str">
        <f t="shared" si="19"/>
        <v/>
      </c>
      <c r="BN41" s="8" t="str">
        <f t="shared" si="19"/>
        <v/>
      </c>
      <c r="BO41" s="9" t="str">
        <f t="shared" si="19"/>
        <v/>
      </c>
      <c r="BP41" s="9" t="str">
        <f t="shared" si="19"/>
        <v/>
      </c>
      <c r="BQ41" s="10" t="str">
        <f t="shared" si="19"/>
        <v/>
      </c>
      <c r="BR41" s="8" t="str">
        <f t="shared" si="19"/>
        <v/>
      </c>
      <c r="BS41" s="9" t="str">
        <f t="shared" si="19"/>
        <v/>
      </c>
      <c r="BT41" s="9" t="str">
        <f t="shared" si="19"/>
        <v/>
      </c>
      <c r="BU41" s="10" t="str">
        <f t="shared" si="19"/>
        <v/>
      </c>
      <c r="BV41" s="8" t="str">
        <f t="shared" si="19"/>
        <v/>
      </c>
      <c r="BW41" s="9" t="str">
        <f t="shared" si="19"/>
        <v/>
      </c>
      <c r="BX41" s="9" t="str">
        <f t="shared" si="19"/>
        <v/>
      </c>
      <c r="BY41" s="10" t="str">
        <f t="shared" si="19"/>
        <v/>
      </c>
      <c r="CB41" s="7">
        <v>0.63541666666666663</v>
      </c>
    </row>
    <row r="42" spans="2:80" ht="19.5" customHeight="1">
      <c r="B42" s="40">
        <v>37</v>
      </c>
      <c r="C42" s="41" t="str">
        <f>IF(VLOOKUP($B42,管理シート!$B$10:$D$108,2,0)=0,"",VLOOKUP($B42,管理シート!$B$10:$D$108,2,0))</f>
        <v/>
      </c>
      <c r="D42" s="42" t="str">
        <f>IF(VLOOKUP($B42,管理シート!$B$10:$D$108,3,0)=0,"",VLOOKUP($B42,管理シート!$B$10:$D$108,3,0))</f>
        <v/>
      </c>
      <c r="E42" s="1" t="str">
        <f t="shared" si="14"/>
        <v/>
      </c>
      <c r="F42" s="2" t="str">
        <f t="shared" si="15"/>
        <v/>
      </c>
      <c r="G42" s="24"/>
      <c r="H42" s="25"/>
      <c r="I42" s="24"/>
      <c r="J42" s="25"/>
      <c r="K42" s="24"/>
      <c r="L42" s="25"/>
      <c r="M42" s="45"/>
      <c r="N42" s="8" t="str">
        <f t="shared" ref="N42:AC55" si="21">IF($G42="","",IF(AND($I42&lt;=N$5,$J42&gt;N$5),"",IF(AND($K42&lt;=N$5,$L42&gt;N$5),"",IF(AND($G42&lt;=N$5,$H42&gt;N$5),"■",""))))</f>
        <v/>
      </c>
      <c r="O42" s="9" t="str">
        <f t="shared" si="21"/>
        <v/>
      </c>
      <c r="P42" s="9" t="str">
        <f t="shared" si="21"/>
        <v/>
      </c>
      <c r="Q42" s="10" t="str">
        <f t="shared" si="21"/>
        <v/>
      </c>
      <c r="R42" s="8" t="str">
        <f t="shared" si="20"/>
        <v/>
      </c>
      <c r="S42" s="9" t="str">
        <f t="shared" si="20"/>
        <v/>
      </c>
      <c r="T42" s="9" t="str">
        <f t="shared" si="20"/>
        <v/>
      </c>
      <c r="U42" s="10" t="str">
        <f t="shared" si="20"/>
        <v/>
      </c>
      <c r="V42" s="8" t="str">
        <f t="shared" si="20"/>
        <v/>
      </c>
      <c r="W42" s="9" t="str">
        <f t="shared" si="20"/>
        <v/>
      </c>
      <c r="X42" s="9" t="str">
        <f t="shared" si="20"/>
        <v/>
      </c>
      <c r="Y42" s="10" t="str">
        <f t="shared" si="20"/>
        <v/>
      </c>
      <c r="Z42" s="8" t="str">
        <f t="shared" si="20"/>
        <v/>
      </c>
      <c r="AA42" s="9" t="str">
        <f t="shared" si="20"/>
        <v/>
      </c>
      <c r="AB42" s="9" t="str">
        <f t="shared" si="20"/>
        <v/>
      </c>
      <c r="AC42" s="10" t="str">
        <f t="shared" si="20"/>
        <v/>
      </c>
      <c r="AD42" s="8" t="str">
        <f t="shared" si="20"/>
        <v/>
      </c>
      <c r="AE42" s="9" t="str">
        <f t="shared" si="20"/>
        <v/>
      </c>
      <c r="AF42" s="9" t="str">
        <f t="shared" si="20"/>
        <v/>
      </c>
      <c r="AG42" s="10" t="str">
        <f t="shared" si="20"/>
        <v/>
      </c>
      <c r="AH42" s="8" t="str">
        <f t="shared" ref="AH42:AO51" si="22">IF($G42="","",IF(AND($I42&lt;=AH$5,$J42&gt;AH$5),"",IF(AND($K42&lt;=AH$5,$L42&gt;AH$5),"",IF(AND($G42&lt;=AH$5,$H42&gt;AH$5),"■",""))))</f>
        <v/>
      </c>
      <c r="AI42" s="9" t="str">
        <f t="shared" si="22"/>
        <v/>
      </c>
      <c r="AJ42" s="9" t="str">
        <f t="shared" si="22"/>
        <v/>
      </c>
      <c r="AK42" s="10" t="str">
        <f t="shared" si="22"/>
        <v/>
      </c>
      <c r="AL42" s="8" t="str">
        <f t="shared" si="22"/>
        <v/>
      </c>
      <c r="AM42" s="9" t="str">
        <f t="shared" si="22"/>
        <v/>
      </c>
      <c r="AN42" s="9" t="str">
        <f t="shared" si="22"/>
        <v/>
      </c>
      <c r="AO42" s="10" t="str">
        <f t="shared" si="22"/>
        <v/>
      </c>
      <c r="AP42" s="8" t="str">
        <f t="shared" si="18"/>
        <v/>
      </c>
      <c r="AQ42" s="9" t="str">
        <f t="shared" si="18"/>
        <v/>
      </c>
      <c r="AR42" s="9" t="str">
        <f t="shared" si="18"/>
        <v/>
      </c>
      <c r="AS42" s="10" t="str">
        <f t="shared" si="18"/>
        <v/>
      </c>
      <c r="AT42" s="8" t="str">
        <f t="shared" si="18"/>
        <v/>
      </c>
      <c r="AU42" s="9" t="str">
        <f t="shared" si="18"/>
        <v/>
      </c>
      <c r="AV42" s="9" t="str">
        <f t="shared" si="18"/>
        <v/>
      </c>
      <c r="AW42" s="10" t="str">
        <f t="shared" si="18"/>
        <v/>
      </c>
      <c r="AX42" s="8" t="str">
        <f t="shared" si="18"/>
        <v/>
      </c>
      <c r="AY42" s="9" t="str">
        <f t="shared" si="18"/>
        <v/>
      </c>
      <c r="AZ42" s="9" t="str">
        <f t="shared" si="18"/>
        <v/>
      </c>
      <c r="BA42" s="10" t="str">
        <f t="shared" si="18"/>
        <v/>
      </c>
      <c r="BB42" s="8" t="str">
        <f t="shared" si="18"/>
        <v/>
      </c>
      <c r="BC42" s="9" t="str">
        <f t="shared" si="18"/>
        <v/>
      </c>
      <c r="BD42" s="9" t="str">
        <f t="shared" si="18"/>
        <v/>
      </c>
      <c r="BE42" s="10" t="str">
        <f t="shared" si="18"/>
        <v/>
      </c>
      <c r="BF42" s="8" t="str">
        <f t="shared" si="9"/>
        <v/>
      </c>
      <c r="BG42" s="9" t="str">
        <f t="shared" si="9"/>
        <v/>
      </c>
      <c r="BH42" s="9" t="str">
        <f t="shared" si="9"/>
        <v/>
      </c>
      <c r="BI42" s="10" t="str">
        <f t="shared" si="9"/>
        <v/>
      </c>
      <c r="BJ42" s="8" t="str">
        <f t="shared" si="19"/>
        <v/>
      </c>
      <c r="BK42" s="9" t="str">
        <f t="shared" si="19"/>
        <v/>
      </c>
      <c r="BL42" s="9" t="str">
        <f t="shared" si="19"/>
        <v/>
      </c>
      <c r="BM42" s="10" t="str">
        <f t="shared" si="19"/>
        <v/>
      </c>
      <c r="BN42" s="8" t="str">
        <f t="shared" si="19"/>
        <v/>
      </c>
      <c r="BO42" s="9" t="str">
        <f t="shared" si="19"/>
        <v/>
      </c>
      <c r="BP42" s="9" t="str">
        <f t="shared" si="19"/>
        <v/>
      </c>
      <c r="BQ42" s="10" t="str">
        <f t="shared" si="19"/>
        <v/>
      </c>
      <c r="BR42" s="8" t="str">
        <f t="shared" si="19"/>
        <v/>
      </c>
      <c r="BS42" s="9" t="str">
        <f t="shared" si="19"/>
        <v/>
      </c>
      <c r="BT42" s="9" t="str">
        <f t="shared" si="19"/>
        <v/>
      </c>
      <c r="BU42" s="10" t="str">
        <f t="shared" si="19"/>
        <v/>
      </c>
      <c r="BV42" s="8" t="str">
        <f t="shared" si="19"/>
        <v/>
      </c>
      <c r="BW42" s="9" t="str">
        <f t="shared" si="19"/>
        <v/>
      </c>
      <c r="BX42" s="9" t="str">
        <f t="shared" si="19"/>
        <v/>
      </c>
      <c r="BY42" s="10" t="str">
        <f t="shared" si="19"/>
        <v/>
      </c>
      <c r="CB42" s="7">
        <v>0.64583333333333337</v>
      </c>
    </row>
    <row r="43" spans="2:80" ht="19.5" customHeight="1">
      <c r="B43" s="40">
        <v>38</v>
      </c>
      <c r="C43" s="41" t="str">
        <f>IF(VLOOKUP($B43,管理シート!$B$10:$D$108,2,0)=0,"",VLOOKUP($B43,管理シート!$B$10:$D$108,2,0))</f>
        <v/>
      </c>
      <c r="D43" s="42" t="str">
        <f>IF(VLOOKUP($B43,管理シート!$B$10:$D$108,3,0)=0,"",VLOOKUP($B43,管理シート!$B$10:$D$108,3,0))</f>
        <v/>
      </c>
      <c r="E43" s="1" t="str">
        <f t="shared" si="14"/>
        <v/>
      </c>
      <c r="F43" s="2" t="str">
        <f t="shared" si="15"/>
        <v/>
      </c>
      <c r="G43" s="24"/>
      <c r="H43" s="25"/>
      <c r="I43" s="24"/>
      <c r="J43" s="25"/>
      <c r="K43" s="24"/>
      <c r="L43" s="25"/>
      <c r="M43" s="45"/>
      <c r="N43" s="8" t="str">
        <f t="shared" si="21"/>
        <v/>
      </c>
      <c r="O43" s="9" t="str">
        <f t="shared" si="21"/>
        <v/>
      </c>
      <c r="P43" s="9" t="str">
        <f t="shared" si="21"/>
        <v/>
      </c>
      <c r="Q43" s="10" t="str">
        <f t="shared" si="21"/>
        <v/>
      </c>
      <c r="R43" s="8" t="str">
        <f t="shared" si="20"/>
        <v/>
      </c>
      <c r="S43" s="9" t="str">
        <f t="shared" si="20"/>
        <v/>
      </c>
      <c r="T43" s="9" t="str">
        <f t="shared" si="20"/>
        <v/>
      </c>
      <c r="U43" s="10" t="str">
        <f t="shared" si="20"/>
        <v/>
      </c>
      <c r="V43" s="8" t="str">
        <f t="shared" si="20"/>
        <v/>
      </c>
      <c r="W43" s="9" t="str">
        <f t="shared" si="20"/>
        <v/>
      </c>
      <c r="X43" s="9" t="str">
        <f t="shared" si="20"/>
        <v/>
      </c>
      <c r="Y43" s="10" t="str">
        <f t="shared" si="20"/>
        <v/>
      </c>
      <c r="Z43" s="8" t="str">
        <f t="shared" si="20"/>
        <v/>
      </c>
      <c r="AA43" s="9" t="str">
        <f t="shared" si="20"/>
        <v/>
      </c>
      <c r="AB43" s="9" t="str">
        <f t="shared" si="20"/>
        <v/>
      </c>
      <c r="AC43" s="10" t="str">
        <f t="shared" si="20"/>
        <v/>
      </c>
      <c r="AD43" s="8" t="str">
        <f t="shared" si="20"/>
        <v/>
      </c>
      <c r="AE43" s="9" t="str">
        <f t="shared" si="20"/>
        <v/>
      </c>
      <c r="AF43" s="9" t="str">
        <f t="shared" si="20"/>
        <v/>
      </c>
      <c r="AG43" s="10" t="str">
        <f t="shared" si="20"/>
        <v/>
      </c>
      <c r="AH43" s="8" t="str">
        <f t="shared" si="22"/>
        <v/>
      </c>
      <c r="AI43" s="9" t="str">
        <f t="shared" si="22"/>
        <v/>
      </c>
      <c r="AJ43" s="9" t="str">
        <f t="shared" si="22"/>
        <v/>
      </c>
      <c r="AK43" s="10" t="str">
        <f t="shared" si="22"/>
        <v/>
      </c>
      <c r="AL43" s="8" t="str">
        <f t="shared" si="22"/>
        <v/>
      </c>
      <c r="AM43" s="9" t="str">
        <f t="shared" si="22"/>
        <v/>
      </c>
      <c r="AN43" s="9" t="str">
        <f t="shared" si="22"/>
        <v/>
      </c>
      <c r="AO43" s="10" t="str">
        <f t="shared" si="22"/>
        <v/>
      </c>
      <c r="AP43" s="8" t="str">
        <f t="shared" si="18"/>
        <v/>
      </c>
      <c r="AQ43" s="9" t="str">
        <f t="shared" si="18"/>
        <v/>
      </c>
      <c r="AR43" s="9" t="str">
        <f t="shared" si="18"/>
        <v/>
      </c>
      <c r="AS43" s="10" t="str">
        <f t="shared" si="18"/>
        <v/>
      </c>
      <c r="AT43" s="8" t="str">
        <f t="shared" si="18"/>
        <v/>
      </c>
      <c r="AU43" s="9" t="str">
        <f t="shared" si="18"/>
        <v/>
      </c>
      <c r="AV43" s="9" t="str">
        <f t="shared" si="18"/>
        <v/>
      </c>
      <c r="AW43" s="10" t="str">
        <f t="shared" si="18"/>
        <v/>
      </c>
      <c r="AX43" s="8" t="str">
        <f t="shared" si="18"/>
        <v/>
      </c>
      <c r="AY43" s="9" t="str">
        <f t="shared" si="18"/>
        <v/>
      </c>
      <c r="AZ43" s="9" t="str">
        <f t="shared" si="18"/>
        <v/>
      </c>
      <c r="BA43" s="10" t="str">
        <f t="shared" si="18"/>
        <v/>
      </c>
      <c r="BB43" s="8" t="str">
        <f t="shared" si="18"/>
        <v/>
      </c>
      <c r="BC43" s="9" t="str">
        <f t="shared" si="18"/>
        <v/>
      </c>
      <c r="BD43" s="9" t="str">
        <f t="shared" si="18"/>
        <v/>
      </c>
      <c r="BE43" s="10" t="str">
        <f t="shared" si="18"/>
        <v/>
      </c>
      <c r="BF43" s="8" t="str">
        <f t="shared" si="9"/>
        <v/>
      </c>
      <c r="BG43" s="9" t="str">
        <f t="shared" si="9"/>
        <v/>
      </c>
      <c r="BH43" s="9" t="str">
        <f t="shared" si="9"/>
        <v/>
      </c>
      <c r="BI43" s="10" t="str">
        <f t="shared" si="9"/>
        <v/>
      </c>
      <c r="BJ43" s="8" t="str">
        <f t="shared" si="19"/>
        <v/>
      </c>
      <c r="BK43" s="9" t="str">
        <f t="shared" si="19"/>
        <v/>
      </c>
      <c r="BL43" s="9" t="str">
        <f t="shared" si="19"/>
        <v/>
      </c>
      <c r="BM43" s="10" t="str">
        <f t="shared" si="19"/>
        <v/>
      </c>
      <c r="BN43" s="8" t="str">
        <f t="shared" si="19"/>
        <v/>
      </c>
      <c r="BO43" s="9" t="str">
        <f t="shared" si="19"/>
        <v/>
      </c>
      <c r="BP43" s="9" t="str">
        <f t="shared" si="19"/>
        <v/>
      </c>
      <c r="BQ43" s="10" t="str">
        <f t="shared" si="19"/>
        <v/>
      </c>
      <c r="BR43" s="8" t="str">
        <f t="shared" si="19"/>
        <v/>
      </c>
      <c r="BS43" s="9" t="str">
        <f t="shared" si="19"/>
        <v/>
      </c>
      <c r="BT43" s="9" t="str">
        <f t="shared" si="19"/>
        <v/>
      </c>
      <c r="BU43" s="10" t="str">
        <f t="shared" si="19"/>
        <v/>
      </c>
      <c r="BV43" s="8" t="str">
        <f t="shared" si="19"/>
        <v/>
      </c>
      <c r="BW43" s="9" t="str">
        <f t="shared" si="19"/>
        <v/>
      </c>
      <c r="BX43" s="9" t="str">
        <f t="shared" si="19"/>
        <v/>
      </c>
      <c r="BY43" s="10" t="str">
        <f t="shared" si="19"/>
        <v/>
      </c>
      <c r="CB43" s="7">
        <v>0.65625</v>
      </c>
    </row>
    <row r="44" spans="2:80" ht="19.5" customHeight="1">
      <c r="B44" s="40">
        <v>39</v>
      </c>
      <c r="C44" s="41" t="str">
        <f>IF(VLOOKUP($B44,管理シート!$B$10:$D$108,2,0)=0,"",VLOOKUP($B44,管理シート!$B$10:$D$108,2,0))</f>
        <v/>
      </c>
      <c r="D44" s="42" t="str">
        <f>IF(VLOOKUP($B44,管理シート!$B$10:$D$108,3,0)=0,"",VLOOKUP($B44,管理シート!$B$10:$D$108,3,0))</f>
        <v/>
      </c>
      <c r="E44" s="1" t="str">
        <f t="shared" si="14"/>
        <v/>
      </c>
      <c r="F44" s="2" t="str">
        <f t="shared" si="15"/>
        <v/>
      </c>
      <c r="G44" s="24"/>
      <c r="H44" s="25"/>
      <c r="I44" s="24"/>
      <c r="J44" s="25"/>
      <c r="K44" s="24"/>
      <c r="L44" s="25"/>
      <c r="M44" s="45"/>
      <c r="N44" s="8" t="str">
        <f t="shared" si="21"/>
        <v/>
      </c>
      <c r="O44" s="9" t="str">
        <f t="shared" si="21"/>
        <v/>
      </c>
      <c r="P44" s="9" t="str">
        <f t="shared" si="21"/>
        <v/>
      </c>
      <c r="Q44" s="10" t="str">
        <f t="shared" si="21"/>
        <v/>
      </c>
      <c r="R44" s="8" t="str">
        <f t="shared" si="20"/>
        <v/>
      </c>
      <c r="S44" s="9" t="str">
        <f t="shared" si="20"/>
        <v/>
      </c>
      <c r="T44" s="9" t="str">
        <f t="shared" si="20"/>
        <v/>
      </c>
      <c r="U44" s="10" t="str">
        <f t="shared" si="20"/>
        <v/>
      </c>
      <c r="V44" s="8" t="str">
        <f t="shared" si="20"/>
        <v/>
      </c>
      <c r="W44" s="9" t="str">
        <f t="shared" si="20"/>
        <v/>
      </c>
      <c r="X44" s="9" t="str">
        <f t="shared" si="20"/>
        <v/>
      </c>
      <c r="Y44" s="10" t="str">
        <f t="shared" si="20"/>
        <v/>
      </c>
      <c r="Z44" s="8" t="str">
        <f t="shared" si="20"/>
        <v/>
      </c>
      <c r="AA44" s="9" t="str">
        <f t="shared" si="20"/>
        <v/>
      </c>
      <c r="AB44" s="9" t="str">
        <f t="shared" si="20"/>
        <v/>
      </c>
      <c r="AC44" s="10" t="str">
        <f t="shared" si="20"/>
        <v/>
      </c>
      <c r="AD44" s="8" t="str">
        <f t="shared" si="20"/>
        <v/>
      </c>
      <c r="AE44" s="9" t="str">
        <f t="shared" si="20"/>
        <v/>
      </c>
      <c r="AF44" s="9" t="str">
        <f t="shared" si="20"/>
        <v/>
      </c>
      <c r="AG44" s="10" t="str">
        <f t="shared" si="20"/>
        <v/>
      </c>
      <c r="AH44" s="8" t="str">
        <f t="shared" si="22"/>
        <v/>
      </c>
      <c r="AI44" s="9" t="str">
        <f t="shared" si="22"/>
        <v/>
      </c>
      <c r="AJ44" s="9" t="str">
        <f t="shared" si="22"/>
        <v/>
      </c>
      <c r="AK44" s="10" t="str">
        <f t="shared" si="22"/>
        <v/>
      </c>
      <c r="AL44" s="8" t="str">
        <f t="shared" si="22"/>
        <v/>
      </c>
      <c r="AM44" s="9" t="str">
        <f t="shared" si="22"/>
        <v/>
      </c>
      <c r="AN44" s="9" t="str">
        <f t="shared" si="22"/>
        <v/>
      </c>
      <c r="AO44" s="10" t="str">
        <f t="shared" si="22"/>
        <v/>
      </c>
      <c r="AP44" s="8" t="str">
        <f t="shared" si="18"/>
        <v/>
      </c>
      <c r="AQ44" s="9" t="str">
        <f t="shared" si="18"/>
        <v/>
      </c>
      <c r="AR44" s="9" t="str">
        <f t="shared" si="18"/>
        <v/>
      </c>
      <c r="AS44" s="10" t="str">
        <f t="shared" si="18"/>
        <v/>
      </c>
      <c r="AT44" s="8" t="str">
        <f t="shared" si="18"/>
        <v/>
      </c>
      <c r="AU44" s="9" t="str">
        <f t="shared" si="18"/>
        <v/>
      </c>
      <c r="AV44" s="9" t="str">
        <f t="shared" si="18"/>
        <v/>
      </c>
      <c r="AW44" s="10" t="str">
        <f t="shared" si="18"/>
        <v/>
      </c>
      <c r="AX44" s="8" t="str">
        <f t="shared" si="18"/>
        <v/>
      </c>
      <c r="AY44" s="9" t="str">
        <f t="shared" si="18"/>
        <v/>
      </c>
      <c r="AZ44" s="9" t="str">
        <f t="shared" si="18"/>
        <v/>
      </c>
      <c r="BA44" s="10" t="str">
        <f t="shared" si="18"/>
        <v/>
      </c>
      <c r="BB44" s="8" t="str">
        <f t="shared" si="18"/>
        <v/>
      </c>
      <c r="BC44" s="9" t="str">
        <f t="shared" si="18"/>
        <v/>
      </c>
      <c r="BD44" s="9" t="str">
        <f t="shared" si="18"/>
        <v/>
      </c>
      <c r="BE44" s="10" t="str">
        <f t="shared" si="18"/>
        <v/>
      </c>
      <c r="BF44" s="8" t="str">
        <f t="shared" si="9"/>
        <v/>
      </c>
      <c r="BG44" s="9" t="str">
        <f t="shared" si="9"/>
        <v/>
      </c>
      <c r="BH44" s="9" t="str">
        <f t="shared" si="9"/>
        <v/>
      </c>
      <c r="BI44" s="10" t="str">
        <f t="shared" si="9"/>
        <v/>
      </c>
      <c r="BJ44" s="8" t="str">
        <f t="shared" si="19"/>
        <v/>
      </c>
      <c r="BK44" s="9" t="str">
        <f t="shared" si="19"/>
        <v/>
      </c>
      <c r="BL44" s="9" t="str">
        <f t="shared" si="19"/>
        <v/>
      </c>
      <c r="BM44" s="10" t="str">
        <f t="shared" si="19"/>
        <v/>
      </c>
      <c r="BN44" s="8" t="str">
        <f t="shared" si="19"/>
        <v/>
      </c>
      <c r="BO44" s="9" t="str">
        <f t="shared" si="19"/>
        <v/>
      </c>
      <c r="BP44" s="9" t="str">
        <f t="shared" si="19"/>
        <v/>
      </c>
      <c r="BQ44" s="10" t="str">
        <f t="shared" si="19"/>
        <v/>
      </c>
      <c r="BR44" s="8" t="str">
        <f t="shared" si="19"/>
        <v/>
      </c>
      <c r="BS44" s="9" t="str">
        <f t="shared" si="19"/>
        <v/>
      </c>
      <c r="BT44" s="9" t="str">
        <f t="shared" si="19"/>
        <v/>
      </c>
      <c r="BU44" s="10" t="str">
        <f t="shared" si="19"/>
        <v/>
      </c>
      <c r="BV44" s="8" t="str">
        <f t="shared" si="19"/>
        <v/>
      </c>
      <c r="BW44" s="9" t="str">
        <f t="shared" si="19"/>
        <v/>
      </c>
      <c r="BX44" s="9" t="str">
        <f t="shared" si="19"/>
        <v/>
      </c>
      <c r="BY44" s="10" t="str">
        <f t="shared" si="19"/>
        <v/>
      </c>
      <c r="CB44" s="7">
        <v>0.66666666666666663</v>
      </c>
    </row>
    <row r="45" spans="2:80" ht="19.5" customHeight="1">
      <c r="B45" s="40">
        <v>40</v>
      </c>
      <c r="C45" s="41" t="str">
        <f>IF(VLOOKUP($B45,管理シート!$B$10:$D$108,2,0)=0,"",VLOOKUP($B45,管理シート!$B$10:$D$108,2,0))</f>
        <v/>
      </c>
      <c r="D45" s="42" t="str">
        <f>IF(VLOOKUP($B45,管理シート!$B$10:$D$108,3,0)=0,"",VLOOKUP($B45,管理シート!$B$10:$D$108,3,0))</f>
        <v/>
      </c>
      <c r="E45" s="1" t="str">
        <f t="shared" si="14"/>
        <v/>
      </c>
      <c r="F45" s="2" t="str">
        <f t="shared" si="15"/>
        <v/>
      </c>
      <c r="G45" s="24"/>
      <c r="H45" s="25"/>
      <c r="I45" s="24"/>
      <c r="J45" s="25"/>
      <c r="K45" s="24"/>
      <c r="L45" s="25"/>
      <c r="M45" s="45"/>
      <c r="N45" s="8" t="str">
        <f t="shared" si="21"/>
        <v/>
      </c>
      <c r="O45" s="9" t="str">
        <f t="shared" si="21"/>
        <v/>
      </c>
      <c r="P45" s="9" t="str">
        <f t="shared" si="21"/>
        <v/>
      </c>
      <c r="Q45" s="10" t="str">
        <f t="shared" si="21"/>
        <v/>
      </c>
      <c r="R45" s="8" t="str">
        <f t="shared" si="20"/>
        <v/>
      </c>
      <c r="S45" s="9" t="str">
        <f t="shared" si="20"/>
        <v/>
      </c>
      <c r="T45" s="9" t="str">
        <f t="shared" si="20"/>
        <v/>
      </c>
      <c r="U45" s="10" t="str">
        <f t="shared" si="20"/>
        <v/>
      </c>
      <c r="V45" s="8" t="str">
        <f t="shared" si="20"/>
        <v/>
      </c>
      <c r="W45" s="9" t="str">
        <f t="shared" si="20"/>
        <v/>
      </c>
      <c r="X45" s="9" t="str">
        <f t="shared" si="20"/>
        <v/>
      </c>
      <c r="Y45" s="10" t="str">
        <f t="shared" si="20"/>
        <v/>
      </c>
      <c r="Z45" s="8" t="str">
        <f t="shared" si="20"/>
        <v/>
      </c>
      <c r="AA45" s="9" t="str">
        <f t="shared" si="20"/>
        <v/>
      </c>
      <c r="AB45" s="9" t="str">
        <f t="shared" si="20"/>
        <v/>
      </c>
      <c r="AC45" s="10" t="str">
        <f t="shared" si="20"/>
        <v/>
      </c>
      <c r="AD45" s="8" t="str">
        <f t="shared" si="20"/>
        <v/>
      </c>
      <c r="AE45" s="9" t="str">
        <f t="shared" si="20"/>
        <v/>
      </c>
      <c r="AF45" s="9" t="str">
        <f t="shared" si="20"/>
        <v/>
      </c>
      <c r="AG45" s="10" t="str">
        <f t="shared" si="20"/>
        <v/>
      </c>
      <c r="AH45" s="8" t="str">
        <f t="shared" si="22"/>
        <v/>
      </c>
      <c r="AI45" s="9" t="str">
        <f t="shared" si="22"/>
        <v/>
      </c>
      <c r="AJ45" s="9" t="str">
        <f t="shared" si="22"/>
        <v/>
      </c>
      <c r="AK45" s="10" t="str">
        <f t="shared" si="22"/>
        <v/>
      </c>
      <c r="AL45" s="8" t="str">
        <f t="shared" si="22"/>
        <v/>
      </c>
      <c r="AM45" s="9" t="str">
        <f t="shared" si="22"/>
        <v/>
      </c>
      <c r="AN45" s="9" t="str">
        <f t="shared" si="22"/>
        <v/>
      </c>
      <c r="AO45" s="10" t="str">
        <f t="shared" si="22"/>
        <v/>
      </c>
      <c r="AP45" s="8" t="str">
        <f t="shared" si="18"/>
        <v/>
      </c>
      <c r="AQ45" s="9" t="str">
        <f t="shared" si="18"/>
        <v/>
      </c>
      <c r="AR45" s="9" t="str">
        <f t="shared" si="18"/>
        <v/>
      </c>
      <c r="AS45" s="10" t="str">
        <f t="shared" si="18"/>
        <v/>
      </c>
      <c r="AT45" s="8" t="str">
        <f t="shared" si="18"/>
        <v/>
      </c>
      <c r="AU45" s="9" t="str">
        <f t="shared" si="18"/>
        <v/>
      </c>
      <c r="AV45" s="9" t="str">
        <f t="shared" si="18"/>
        <v/>
      </c>
      <c r="AW45" s="10" t="str">
        <f t="shared" si="18"/>
        <v/>
      </c>
      <c r="AX45" s="8" t="str">
        <f t="shared" si="18"/>
        <v/>
      </c>
      <c r="AY45" s="9" t="str">
        <f t="shared" si="18"/>
        <v/>
      </c>
      <c r="AZ45" s="9" t="str">
        <f t="shared" si="18"/>
        <v/>
      </c>
      <c r="BA45" s="10" t="str">
        <f t="shared" si="18"/>
        <v/>
      </c>
      <c r="BB45" s="8" t="str">
        <f t="shared" si="18"/>
        <v/>
      </c>
      <c r="BC45" s="9" t="str">
        <f t="shared" si="18"/>
        <v/>
      </c>
      <c r="BD45" s="9" t="str">
        <f t="shared" si="18"/>
        <v/>
      </c>
      <c r="BE45" s="10" t="str">
        <f t="shared" si="18"/>
        <v/>
      </c>
      <c r="BF45" s="8" t="str">
        <f t="shared" si="9"/>
        <v/>
      </c>
      <c r="BG45" s="9" t="str">
        <f t="shared" si="9"/>
        <v/>
      </c>
      <c r="BH45" s="9" t="str">
        <f t="shared" si="9"/>
        <v/>
      </c>
      <c r="BI45" s="10" t="str">
        <f t="shared" si="9"/>
        <v/>
      </c>
      <c r="BJ45" s="8" t="str">
        <f t="shared" si="19"/>
        <v/>
      </c>
      <c r="BK45" s="9" t="str">
        <f t="shared" si="19"/>
        <v/>
      </c>
      <c r="BL45" s="9" t="str">
        <f t="shared" si="19"/>
        <v/>
      </c>
      <c r="BM45" s="10" t="str">
        <f t="shared" si="19"/>
        <v/>
      </c>
      <c r="BN45" s="8" t="str">
        <f t="shared" si="19"/>
        <v/>
      </c>
      <c r="BO45" s="9" t="str">
        <f t="shared" si="19"/>
        <v/>
      </c>
      <c r="BP45" s="9" t="str">
        <f t="shared" si="19"/>
        <v/>
      </c>
      <c r="BQ45" s="10" t="str">
        <f t="shared" si="19"/>
        <v/>
      </c>
      <c r="BR45" s="8" t="str">
        <f t="shared" si="19"/>
        <v/>
      </c>
      <c r="BS45" s="9" t="str">
        <f t="shared" si="19"/>
        <v/>
      </c>
      <c r="BT45" s="9" t="str">
        <f t="shared" si="19"/>
        <v/>
      </c>
      <c r="BU45" s="10" t="str">
        <f t="shared" si="19"/>
        <v/>
      </c>
      <c r="BV45" s="8" t="str">
        <f t="shared" si="19"/>
        <v/>
      </c>
      <c r="BW45" s="9" t="str">
        <f t="shared" si="19"/>
        <v/>
      </c>
      <c r="BX45" s="9" t="str">
        <f t="shared" si="19"/>
        <v/>
      </c>
      <c r="BY45" s="10" t="str">
        <f t="shared" si="19"/>
        <v/>
      </c>
      <c r="CB45" s="7">
        <v>0.67708333333333337</v>
      </c>
    </row>
    <row r="46" spans="2:80" ht="19.5" customHeight="1">
      <c r="B46" s="40">
        <v>41</v>
      </c>
      <c r="C46" s="41" t="str">
        <f>IF(VLOOKUP($B46,管理シート!$B$10:$D$108,2,0)=0,"",VLOOKUP($B46,管理シート!$B$10:$D$108,2,0))</f>
        <v/>
      </c>
      <c r="D46" s="42" t="str">
        <f>IF(VLOOKUP($B46,管理シート!$B$10:$D$108,3,0)=0,"",VLOOKUP($B46,管理シート!$B$10:$D$108,3,0))</f>
        <v/>
      </c>
      <c r="E46" s="1" t="str">
        <f t="shared" si="14"/>
        <v/>
      </c>
      <c r="F46" s="2" t="str">
        <f t="shared" si="15"/>
        <v/>
      </c>
      <c r="G46" s="24"/>
      <c r="H46" s="25"/>
      <c r="I46" s="24"/>
      <c r="J46" s="25"/>
      <c r="K46" s="24"/>
      <c r="L46" s="25"/>
      <c r="M46" s="45"/>
      <c r="N46" s="8" t="str">
        <f t="shared" si="21"/>
        <v/>
      </c>
      <c r="O46" s="9" t="str">
        <f t="shared" si="21"/>
        <v/>
      </c>
      <c r="P46" s="9" t="str">
        <f t="shared" si="21"/>
        <v/>
      </c>
      <c r="Q46" s="10" t="str">
        <f t="shared" si="21"/>
        <v/>
      </c>
      <c r="R46" s="8" t="str">
        <f t="shared" si="20"/>
        <v/>
      </c>
      <c r="S46" s="9" t="str">
        <f t="shared" si="20"/>
        <v/>
      </c>
      <c r="T46" s="9" t="str">
        <f t="shared" si="20"/>
        <v/>
      </c>
      <c r="U46" s="10" t="str">
        <f t="shared" si="20"/>
        <v/>
      </c>
      <c r="V46" s="8" t="str">
        <f t="shared" si="20"/>
        <v/>
      </c>
      <c r="W46" s="9" t="str">
        <f t="shared" si="20"/>
        <v/>
      </c>
      <c r="X46" s="9" t="str">
        <f t="shared" si="20"/>
        <v/>
      </c>
      <c r="Y46" s="10" t="str">
        <f t="shared" si="20"/>
        <v/>
      </c>
      <c r="Z46" s="8" t="str">
        <f t="shared" si="20"/>
        <v/>
      </c>
      <c r="AA46" s="9" t="str">
        <f t="shared" si="20"/>
        <v/>
      </c>
      <c r="AB46" s="9" t="str">
        <f t="shared" si="20"/>
        <v/>
      </c>
      <c r="AC46" s="10" t="str">
        <f t="shared" si="20"/>
        <v/>
      </c>
      <c r="AD46" s="8" t="str">
        <f t="shared" si="20"/>
        <v/>
      </c>
      <c r="AE46" s="9" t="str">
        <f t="shared" si="20"/>
        <v/>
      </c>
      <c r="AF46" s="9" t="str">
        <f t="shared" si="20"/>
        <v/>
      </c>
      <c r="AG46" s="10" t="str">
        <f t="shared" si="20"/>
        <v/>
      </c>
      <c r="AH46" s="8" t="str">
        <f t="shared" si="22"/>
        <v/>
      </c>
      <c r="AI46" s="9" t="str">
        <f t="shared" si="22"/>
        <v/>
      </c>
      <c r="AJ46" s="9" t="str">
        <f t="shared" si="22"/>
        <v/>
      </c>
      <c r="AK46" s="10" t="str">
        <f t="shared" si="22"/>
        <v/>
      </c>
      <c r="AL46" s="8" t="str">
        <f t="shared" si="22"/>
        <v/>
      </c>
      <c r="AM46" s="9" t="str">
        <f t="shared" si="22"/>
        <v/>
      </c>
      <c r="AN46" s="9" t="str">
        <f t="shared" si="22"/>
        <v/>
      </c>
      <c r="AO46" s="10" t="str">
        <f t="shared" si="22"/>
        <v/>
      </c>
      <c r="AP46" s="8" t="str">
        <f t="shared" si="18"/>
        <v/>
      </c>
      <c r="AQ46" s="9" t="str">
        <f t="shared" si="18"/>
        <v/>
      </c>
      <c r="AR46" s="9" t="str">
        <f t="shared" si="18"/>
        <v/>
      </c>
      <c r="AS46" s="10" t="str">
        <f t="shared" si="18"/>
        <v/>
      </c>
      <c r="AT46" s="8" t="str">
        <f t="shared" si="18"/>
        <v/>
      </c>
      <c r="AU46" s="9" t="str">
        <f t="shared" si="18"/>
        <v/>
      </c>
      <c r="AV46" s="9" t="str">
        <f t="shared" si="18"/>
        <v/>
      </c>
      <c r="AW46" s="10" t="str">
        <f t="shared" si="18"/>
        <v/>
      </c>
      <c r="AX46" s="8" t="str">
        <f t="shared" si="18"/>
        <v/>
      </c>
      <c r="AY46" s="9" t="str">
        <f t="shared" si="18"/>
        <v/>
      </c>
      <c r="AZ46" s="9" t="str">
        <f t="shared" si="18"/>
        <v/>
      </c>
      <c r="BA46" s="10" t="str">
        <f t="shared" si="18"/>
        <v/>
      </c>
      <c r="BB46" s="8" t="str">
        <f t="shared" si="18"/>
        <v/>
      </c>
      <c r="BC46" s="9" t="str">
        <f t="shared" si="18"/>
        <v/>
      </c>
      <c r="BD46" s="9" t="str">
        <f t="shared" si="18"/>
        <v/>
      </c>
      <c r="BE46" s="10" t="str">
        <f t="shared" ref="AP46:BE55" si="23">IF($G46="","",IF(AND($I46&lt;=BE$5,$J46&gt;BE$5),"",IF(AND($K46&lt;=BE$5,$L46&gt;BE$5),"",IF(AND($G46&lt;=BE$5,$H46&gt;BE$5),"■",""))))</f>
        <v/>
      </c>
      <c r="BF46" s="8" t="str">
        <f t="shared" si="9"/>
        <v/>
      </c>
      <c r="BG46" s="9" t="str">
        <f t="shared" si="9"/>
        <v/>
      </c>
      <c r="BH46" s="9" t="str">
        <f t="shared" si="9"/>
        <v/>
      </c>
      <c r="BI46" s="10" t="str">
        <f t="shared" si="9"/>
        <v/>
      </c>
      <c r="BJ46" s="8" t="str">
        <f t="shared" si="19"/>
        <v/>
      </c>
      <c r="BK46" s="9" t="str">
        <f t="shared" si="19"/>
        <v/>
      </c>
      <c r="BL46" s="9" t="str">
        <f t="shared" si="19"/>
        <v/>
      </c>
      <c r="BM46" s="10" t="str">
        <f t="shared" si="19"/>
        <v/>
      </c>
      <c r="BN46" s="8" t="str">
        <f t="shared" si="19"/>
        <v/>
      </c>
      <c r="BO46" s="9" t="str">
        <f t="shared" si="19"/>
        <v/>
      </c>
      <c r="BP46" s="9" t="str">
        <f t="shared" si="19"/>
        <v/>
      </c>
      <c r="BQ46" s="10" t="str">
        <f t="shared" si="19"/>
        <v/>
      </c>
      <c r="BR46" s="8" t="str">
        <f t="shared" si="19"/>
        <v/>
      </c>
      <c r="BS46" s="9" t="str">
        <f t="shared" si="19"/>
        <v/>
      </c>
      <c r="BT46" s="9" t="str">
        <f t="shared" si="19"/>
        <v/>
      </c>
      <c r="BU46" s="10" t="str">
        <f t="shared" si="19"/>
        <v/>
      </c>
      <c r="BV46" s="8" t="str">
        <f t="shared" si="19"/>
        <v/>
      </c>
      <c r="BW46" s="9" t="str">
        <f t="shared" si="19"/>
        <v/>
      </c>
      <c r="BX46" s="9" t="str">
        <f t="shared" si="19"/>
        <v/>
      </c>
      <c r="BY46" s="10" t="str">
        <f t="shared" ref="BY46:BY55" si="24">IF($G46="","",IF(AND($I46&lt;=BY$5,$J46&gt;BY$5),"",IF(AND($K46&lt;=BY$5,$L46&gt;BY$5),"",IF(AND($G46&lt;=BY$5,$H46&gt;BY$5),"■",""))))</f>
        <v/>
      </c>
      <c r="CB46" s="7">
        <v>0.6875</v>
      </c>
    </row>
    <row r="47" spans="2:80" ht="19.5" customHeight="1">
      <c r="B47" s="40">
        <v>42</v>
      </c>
      <c r="C47" s="41" t="str">
        <f>IF(VLOOKUP($B47,管理シート!$B$10:$D$108,2,0)=0,"",VLOOKUP($B47,管理シート!$B$10:$D$108,2,0))</f>
        <v/>
      </c>
      <c r="D47" s="42" t="str">
        <f>IF(VLOOKUP($B47,管理シート!$B$10:$D$108,3,0)=0,"",VLOOKUP($B47,管理シート!$B$10:$D$108,3,0))</f>
        <v/>
      </c>
      <c r="E47" s="1" t="str">
        <f t="shared" si="14"/>
        <v/>
      </c>
      <c r="F47" s="2" t="str">
        <f t="shared" si="15"/>
        <v/>
      </c>
      <c r="G47" s="24"/>
      <c r="H47" s="25"/>
      <c r="I47" s="24"/>
      <c r="J47" s="25"/>
      <c r="K47" s="24"/>
      <c r="L47" s="25"/>
      <c r="M47" s="45"/>
      <c r="N47" s="8" t="str">
        <f t="shared" si="21"/>
        <v/>
      </c>
      <c r="O47" s="9" t="str">
        <f t="shared" si="21"/>
        <v/>
      </c>
      <c r="P47" s="9" t="str">
        <f t="shared" si="21"/>
        <v/>
      </c>
      <c r="Q47" s="10" t="str">
        <f t="shared" si="21"/>
        <v/>
      </c>
      <c r="R47" s="8" t="str">
        <f t="shared" si="20"/>
        <v/>
      </c>
      <c r="S47" s="9" t="str">
        <f t="shared" si="20"/>
        <v/>
      </c>
      <c r="T47" s="9" t="str">
        <f t="shared" si="20"/>
        <v/>
      </c>
      <c r="U47" s="10" t="str">
        <f t="shared" si="20"/>
        <v/>
      </c>
      <c r="V47" s="8" t="str">
        <f t="shared" si="20"/>
        <v/>
      </c>
      <c r="W47" s="9" t="str">
        <f t="shared" si="20"/>
        <v/>
      </c>
      <c r="X47" s="9" t="str">
        <f t="shared" si="20"/>
        <v/>
      </c>
      <c r="Y47" s="10" t="str">
        <f t="shared" si="20"/>
        <v/>
      </c>
      <c r="Z47" s="8" t="str">
        <f t="shared" si="20"/>
        <v/>
      </c>
      <c r="AA47" s="9" t="str">
        <f t="shared" si="20"/>
        <v/>
      </c>
      <c r="AB47" s="9" t="str">
        <f t="shared" si="20"/>
        <v/>
      </c>
      <c r="AC47" s="10" t="str">
        <f t="shared" si="20"/>
        <v/>
      </c>
      <c r="AD47" s="8" t="str">
        <f t="shared" si="20"/>
        <v/>
      </c>
      <c r="AE47" s="9" t="str">
        <f t="shared" si="20"/>
        <v/>
      </c>
      <c r="AF47" s="9" t="str">
        <f t="shared" si="20"/>
        <v/>
      </c>
      <c r="AG47" s="10" t="str">
        <f t="shared" si="20"/>
        <v/>
      </c>
      <c r="AH47" s="8" t="str">
        <f t="shared" si="22"/>
        <v/>
      </c>
      <c r="AI47" s="9" t="str">
        <f t="shared" si="22"/>
        <v/>
      </c>
      <c r="AJ47" s="9" t="str">
        <f t="shared" si="22"/>
        <v/>
      </c>
      <c r="AK47" s="10" t="str">
        <f t="shared" si="22"/>
        <v/>
      </c>
      <c r="AL47" s="8" t="str">
        <f t="shared" si="22"/>
        <v/>
      </c>
      <c r="AM47" s="9" t="str">
        <f t="shared" si="22"/>
        <v/>
      </c>
      <c r="AN47" s="9" t="str">
        <f t="shared" si="22"/>
        <v/>
      </c>
      <c r="AO47" s="10" t="str">
        <f t="shared" si="22"/>
        <v/>
      </c>
      <c r="AP47" s="8" t="str">
        <f t="shared" si="23"/>
        <v/>
      </c>
      <c r="AQ47" s="9" t="str">
        <f t="shared" si="23"/>
        <v/>
      </c>
      <c r="AR47" s="9" t="str">
        <f t="shared" si="23"/>
        <v/>
      </c>
      <c r="AS47" s="10" t="str">
        <f t="shared" si="23"/>
        <v/>
      </c>
      <c r="AT47" s="8" t="str">
        <f t="shared" si="23"/>
        <v/>
      </c>
      <c r="AU47" s="9" t="str">
        <f t="shared" si="23"/>
        <v/>
      </c>
      <c r="AV47" s="9" t="str">
        <f t="shared" si="23"/>
        <v/>
      </c>
      <c r="AW47" s="10" t="str">
        <f t="shared" si="23"/>
        <v/>
      </c>
      <c r="AX47" s="8" t="str">
        <f t="shared" si="23"/>
        <v/>
      </c>
      <c r="AY47" s="9" t="str">
        <f t="shared" si="23"/>
        <v/>
      </c>
      <c r="AZ47" s="9" t="str">
        <f t="shared" si="23"/>
        <v/>
      </c>
      <c r="BA47" s="10" t="str">
        <f t="shared" si="23"/>
        <v/>
      </c>
      <c r="BB47" s="8" t="str">
        <f t="shared" si="23"/>
        <v/>
      </c>
      <c r="BC47" s="9" t="str">
        <f t="shared" si="23"/>
        <v/>
      </c>
      <c r="BD47" s="9" t="str">
        <f t="shared" si="23"/>
        <v/>
      </c>
      <c r="BE47" s="10" t="str">
        <f t="shared" si="23"/>
        <v/>
      </c>
      <c r="BF47" s="8" t="str">
        <f t="shared" si="9"/>
        <v/>
      </c>
      <c r="BG47" s="9" t="str">
        <f t="shared" si="9"/>
        <v/>
      </c>
      <c r="BH47" s="9" t="str">
        <f t="shared" si="9"/>
        <v/>
      </c>
      <c r="BI47" s="10" t="str">
        <f t="shared" si="9"/>
        <v/>
      </c>
      <c r="BJ47" s="8" t="str">
        <f t="shared" ref="BJ47:BX55" si="25">IF($G47="","",IF(AND($I47&lt;=BJ$5,$J47&gt;BJ$5),"",IF(AND($K47&lt;=BJ$5,$L47&gt;BJ$5),"",IF(AND($G47&lt;=BJ$5,$H47&gt;BJ$5),"■",""))))</f>
        <v/>
      </c>
      <c r="BK47" s="9" t="str">
        <f t="shared" si="25"/>
        <v/>
      </c>
      <c r="BL47" s="9" t="str">
        <f t="shared" si="25"/>
        <v/>
      </c>
      <c r="BM47" s="10" t="str">
        <f t="shared" si="25"/>
        <v/>
      </c>
      <c r="BN47" s="8" t="str">
        <f t="shared" si="25"/>
        <v/>
      </c>
      <c r="BO47" s="9" t="str">
        <f t="shared" si="25"/>
        <v/>
      </c>
      <c r="BP47" s="9" t="str">
        <f t="shared" si="25"/>
        <v/>
      </c>
      <c r="BQ47" s="10" t="str">
        <f t="shared" si="25"/>
        <v/>
      </c>
      <c r="BR47" s="8" t="str">
        <f t="shared" si="25"/>
        <v/>
      </c>
      <c r="BS47" s="9" t="str">
        <f t="shared" si="25"/>
        <v/>
      </c>
      <c r="BT47" s="9" t="str">
        <f t="shared" si="25"/>
        <v/>
      </c>
      <c r="BU47" s="10" t="str">
        <f t="shared" si="25"/>
        <v/>
      </c>
      <c r="BV47" s="8" t="str">
        <f t="shared" si="25"/>
        <v/>
      </c>
      <c r="BW47" s="9" t="str">
        <f t="shared" si="25"/>
        <v/>
      </c>
      <c r="BX47" s="9" t="str">
        <f t="shared" si="25"/>
        <v/>
      </c>
      <c r="BY47" s="10" t="str">
        <f t="shared" si="24"/>
        <v/>
      </c>
      <c r="CB47" s="7">
        <v>0.69791666666666663</v>
      </c>
    </row>
    <row r="48" spans="2:80" ht="19.5" customHeight="1">
      <c r="B48" s="40">
        <v>43</v>
      </c>
      <c r="C48" s="41" t="str">
        <f>IF(VLOOKUP($B48,管理シート!$B$10:$D$108,2,0)=0,"",VLOOKUP($B48,管理シート!$B$10:$D$108,2,0))</f>
        <v/>
      </c>
      <c r="D48" s="42" t="str">
        <f>IF(VLOOKUP($B48,管理シート!$B$10:$D$108,3,0)=0,"",VLOOKUP($B48,管理シート!$B$10:$D$108,3,0))</f>
        <v/>
      </c>
      <c r="E48" s="1" t="str">
        <f t="shared" si="14"/>
        <v/>
      </c>
      <c r="F48" s="2" t="str">
        <f t="shared" si="15"/>
        <v/>
      </c>
      <c r="G48" s="24"/>
      <c r="H48" s="25"/>
      <c r="I48" s="24"/>
      <c r="J48" s="25"/>
      <c r="K48" s="24"/>
      <c r="L48" s="25"/>
      <c r="M48" s="45"/>
      <c r="N48" s="8" t="str">
        <f t="shared" si="21"/>
        <v/>
      </c>
      <c r="O48" s="9" t="str">
        <f t="shared" si="21"/>
        <v/>
      </c>
      <c r="P48" s="9" t="str">
        <f t="shared" si="21"/>
        <v/>
      </c>
      <c r="Q48" s="10" t="str">
        <f t="shared" si="21"/>
        <v/>
      </c>
      <c r="R48" s="8" t="str">
        <f t="shared" si="20"/>
        <v/>
      </c>
      <c r="S48" s="9" t="str">
        <f t="shared" si="20"/>
        <v/>
      </c>
      <c r="T48" s="9" t="str">
        <f t="shared" si="20"/>
        <v/>
      </c>
      <c r="U48" s="10" t="str">
        <f t="shared" si="20"/>
        <v/>
      </c>
      <c r="V48" s="8" t="str">
        <f t="shared" si="20"/>
        <v/>
      </c>
      <c r="W48" s="9" t="str">
        <f t="shared" si="20"/>
        <v/>
      </c>
      <c r="X48" s="9" t="str">
        <f t="shared" si="20"/>
        <v/>
      </c>
      <c r="Y48" s="10" t="str">
        <f t="shared" si="20"/>
        <v/>
      </c>
      <c r="Z48" s="8" t="str">
        <f t="shared" si="20"/>
        <v/>
      </c>
      <c r="AA48" s="9" t="str">
        <f t="shared" si="20"/>
        <v/>
      </c>
      <c r="AB48" s="9" t="str">
        <f t="shared" si="20"/>
        <v/>
      </c>
      <c r="AC48" s="10" t="str">
        <f t="shared" si="20"/>
        <v/>
      </c>
      <c r="AD48" s="8" t="str">
        <f t="shared" si="20"/>
        <v/>
      </c>
      <c r="AE48" s="9" t="str">
        <f t="shared" si="20"/>
        <v/>
      </c>
      <c r="AF48" s="9" t="str">
        <f t="shared" si="20"/>
        <v/>
      </c>
      <c r="AG48" s="10" t="str">
        <f t="shared" si="20"/>
        <v/>
      </c>
      <c r="AH48" s="8" t="str">
        <f t="shared" si="22"/>
        <v/>
      </c>
      <c r="AI48" s="9" t="str">
        <f t="shared" si="22"/>
        <v/>
      </c>
      <c r="AJ48" s="9" t="str">
        <f t="shared" si="22"/>
        <v/>
      </c>
      <c r="AK48" s="10" t="str">
        <f t="shared" si="22"/>
        <v/>
      </c>
      <c r="AL48" s="8" t="str">
        <f t="shared" si="22"/>
        <v/>
      </c>
      <c r="AM48" s="9" t="str">
        <f t="shared" si="22"/>
        <v/>
      </c>
      <c r="AN48" s="9" t="str">
        <f t="shared" si="22"/>
        <v/>
      </c>
      <c r="AO48" s="10" t="str">
        <f t="shared" si="22"/>
        <v/>
      </c>
      <c r="AP48" s="8" t="str">
        <f t="shared" si="23"/>
        <v/>
      </c>
      <c r="AQ48" s="9" t="str">
        <f t="shared" si="23"/>
        <v/>
      </c>
      <c r="AR48" s="9" t="str">
        <f t="shared" si="23"/>
        <v/>
      </c>
      <c r="AS48" s="10" t="str">
        <f t="shared" si="23"/>
        <v/>
      </c>
      <c r="AT48" s="8" t="str">
        <f t="shared" si="23"/>
        <v/>
      </c>
      <c r="AU48" s="9" t="str">
        <f t="shared" si="23"/>
        <v/>
      </c>
      <c r="AV48" s="9" t="str">
        <f t="shared" si="23"/>
        <v/>
      </c>
      <c r="AW48" s="10" t="str">
        <f t="shared" si="23"/>
        <v/>
      </c>
      <c r="AX48" s="8" t="str">
        <f t="shared" si="23"/>
        <v/>
      </c>
      <c r="AY48" s="9" t="str">
        <f t="shared" si="23"/>
        <v/>
      </c>
      <c r="AZ48" s="9" t="str">
        <f t="shared" si="23"/>
        <v/>
      </c>
      <c r="BA48" s="10" t="str">
        <f t="shared" si="23"/>
        <v/>
      </c>
      <c r="BB48" s="8" t="str">
        <f t="shared" si="23"/>
        <v/>
      </c>
      <c r="BC48" s="9" t="str">
        <f t="shared" si="23"/>
        <v/>
      </c>
      <c r="BD48" s="9" t="str">
        <f t="shared" si="23"/>
        <v/>
      </c>
      <c r="BE48" s="10" t="str">
        <f t="shared" si="23"/>
        <v/>
      </c>
      <c r="BF48" s="8" t="str">
        <f t="shared" si="9"/>
        <v/>
      </c>
      <c r="BG48" s="9" t="str">
        <f t="shared" si="9"/>
        <v/>
      </c>
      <c r="BH48" s="9" t="str">
        <f t="shared" si="9"/>
        <v/>
      </c>
      <c r="BI48" s="10" t="str">
        <f t="shared" si="9"/>
        <v/>
      </c>
      <c r="BJ48" s="8" t="str">
        <f t="shared" si="25"/>
        <v/>
      </c>
      <c r="BK48" s="9" t="str">
        <f t="shared" si="25"/>
        <v/>
      </c>
      <c r="BL48" s="9" t="str">
        <f t="shared" si="25"/>
        <v/>
      </c>
      <c r="BM48" s="10" t="str">
        <f t="shared" si="25"/>
        <v/>
      </c>
      <c r="BN48" s="8" t="str">
        <f t="shared" si="25"/>
        <v/>
      </c>
      <c r="BO48" s="9" t="str">
        <f t="shared" si="25"/>
        <v/>
      </c>
      <c r="BP48" s="9" t="str">
        <f t="shared" si="25"/>
        <v/>
      </c>
      <c r="BQ48" s="10" t="str">
        <f t="shared" si="25"/>
        <v/>
      </c>
      <c r="BR48" s="8" t="str">
        <f t="shared" si="25"/>
        <v/>
      </c>
      <c r="BS48" s="9" t="str">
        <f t="shared" si="25"/>
        <v/>
      </c>
      <c r="BT48" s="9" t="str">
        <f t="shared" si="25"/>
        <v/>
      </c>
      <c r="BU48" s="10" t="str">
        <f t="shared" si="25"/>
        <v/>
      </c>
      <c r="BV48" s="8" t="str">
        <f t="shared" si="25"/>
        <v/>
      </c>
      <c r="BW48" s="9" t="str">
        <f t="shared" si="25"/>
        <v/>
      </c>
      <c r="BX48" s="9" t="str">
        <f t="shared" si="25"/>
        <v/>
      </c>
      <c r="BY48" s="10" t="str">
        <f t="shared" si="24"/>
        <v/>
      </c>
      <c r="CB48" s="7">
        <v>0.70833333333333337</v>
      </c>
    </row>
    <row r="49" spans="2:80" ht="19.5" customHeight="1">
      <c r="B49" s="40">
        <v>44</v>
      </c>
      <c r="C49" s="41" t="str">
        <f>IF(VLOOKUP($B49,管理シート!$B$10:$D$108,2,0)=0,"",VLOOKUP($B49,管理シート!$B$10:$D$108,2,0))</f>
        <v/>
      </c>
      <c r="D49" s="42" t="str">
        <f>IF(VLOOKUP($B49,管理シート!$B$10:$D$108,3,0)=0,"",VLOOKUP($B49,管理シート!$B$10:$D$108,3,0))</f>
        <v/>
      </c>
      <c r="E49" s="1" t="str">
        <f t="shared" si="14"/>
        <v/>
      </c>
      <c r="F49" s="2" t="str">
        <f t="shared" si="15"/>
        <v/>
      </c>
      <c r="G49" s="24"/>
      <c r="H49" s="25"/>
      <c r="I49" s="24"/>
      <c r="J49" s="25"/>
      <c r="K49" s="24"/>
      <c r="L49" s="25"/>
      <c r="M49" s="45"/>
      <c r="N49" s="8" t="str">
        <f t="shared" si="21"/>
        <v/>
      </c>
      <c r="O49" s="9" t="str">
        <f t="shared" si="21"/>
        <v/>
      </c>
      <c r="P49" s="9" t="str">
        <f t="shared" si="21"/>
        <v/>
      </c>
      <c r="Q49" s="10" t="str">
        <f t="shared" si="21"/>
        <v/>
      </c>
      <c r="R49" s="8" t="str">
        <f t="shared" si="20"/>
        <v/>
      </c>
      <c r="S49" s="9" t="str">
        <f t="shared" si="20"/>
        <v/>
      </c>
      <c r="T49" s="9" t="str">
        <f t="shared" si="20"/>
        <v/>
      </c>
      <c r="U49" s="10" t="str">
        <f t="shared" si="20"/>
        <v/>
      </c>
      <c r="V49" s="8" t="str">
        <f t="shared" si="20"/>
        <v/>
      </c>
      <c r="W49" s="9" t="str">
        <f t="shared" si="20"/>
        <v/>
      </c>
      <c r="X49" s="9" t="str">
        <f t="shared" si="20"/>
        <v/>
      </c>
      <c r="Y49" s="10" t="str">
        <f t="shared" si="20"/>
        <v/>
      </c>
      <c r="Z49" s="8" t="str">
        <f t="shared" si="20"/>
        <v/>
      </c>
      <c r="AA49" s="9" t="str">
        <f t="shared" si="20"/>
        <v/>
      </c>
      <c r="AB49" s="9" t="str">
        <f t="shared" si="20"/>
        <v/>
      </c>
      <c r="AC49" s="10" t="str">
        <f t="shared" si="20"/>
        <v/>
      </c>
      <c r="AD49" s="8" t="str">
        <f t="shared" si="20"/>
        <v/>
      </c>
      <c r="AE49" s="9" t="str">
        <f t="shared" si="20"/>
        <v/>
      </c>
      <c r="AF49" s="9" t="str">
        <f t="shared" si="20"/>
        <v/>
      </c>
      <c r="AG49" s="10" t="str">
        <f t="shared" si="20"/>
        <v/>
      </c>
      <c r="AH49" s="8" t="str">
        <f t="shared" si="22"/>
        <v/>
      </c>
      <c r="AI49" s="9" t="str">
        <f t="shared" si="22"/>
        <v/>
      </c>
      <c r="AJ49" s="9" t="str">
        <f t="shared" si="22"/>
        <v/>
      </c>
      <c r="AK49" s="10" t="str">
        <f t="shared" si="22"/>
        <v/>
      </c>
      <c r="AL49" s="8" t="str">
        <f t="shared" si="22"/>
        <v/>
      </c>
      <c r="AM49" s="9" t="str">
        <f t="shared" si="22"/>
        <v/>
      </c>
      <c r="AN49" s="9" t="str">
        <f t="shared" si="22"/>
        <v/>
      </c>
      <c r="AO49" s="10" t="str">
        <f t="shared" si="22"/>
        <v/>
      </c>
      <c r="AP49" s="8" t="str">
        <f t="shared" si="23"/>
        <v/>
      </c>
      <c r="AQ49" s="9" t="str">
        <f t="shared" si="23"/>
        <v/>
      </c>
      <c r="AR49" s="9" t="str">
        <f t="shared" si="23"/>
        <v/>
      </c>
      <c r="AS49" s="10" t="str">
        <f t="shared" si="23"/>
        <v/>
      </c>
      <c r="AT49" s="8" t="str">
        <f t="shared" si="23"/>
        <v/>
      </c>
      <c r="AU49" s="9" t="str">
        <f t="shared" si="23"/>
        <v/>
      </c>
      <c r="AV49" s="9" t="str">
        <f t="shared" si="23"/>
        <v/>
      </c>
      <c r="AW49" s="10" t="str">
        <f t="shared" si="23"/>
        <v/>
      </c>
      <c r="AX49" s="8" t="str">
        <f t="shared" si="23"/>
        <v/>
      </c>
      <c r="AY49" s="9" t="str">
        <f t="shared" si="23"/>
        <v/>
      </c>
      <c r="AZ49" s="9" t="str">
        <f t="shared" si="23"/>
        <v/>
      </c>
      <c r="BA49" s="10" t="str">
        <f t="shared" si="23"/>
        <v/>
      </c>
      <c r="BB49" s="8" t="str">
        <f t="shared" si="23"/>
        <v/>
      </c>
      <c r="BC49" s="9" t="str">
        <f t="shared" si="23"/>
        <v/>
      </c>
      <c r="BD49" s="9" t="str">
        <f t="shared" si="23"/>
        <v/>
      </c>
      <c r="BE49" s="10" t="str">
        <f t="shared" si="23"/>
        <v/>
      </c>
      <c r="BF49" s="8" t="str">
        <f t="shared" si="9"/>
        <v/>
      </c>
      <c r="BG49" s="9" t="str">
        <f t="shared" si="9"/>
        <v/>
      </c>
      <c r="BH49" s="9" t="str">
        <f t="shared" si="9"/>
        <v/>
      </c>
      <c r="BI49" s="10" t="str">
        <f t="shared" si="9"/>
        <v/>
      </c>
      <c r="BJ49" s="8" t="str">
        <f t="shared" si="25"/>
        <v/>
      </c>
      <c r="BK49" s="9" t="str">
        <f t="shared" si="25"/>
        <v/>
      </c>
      <c r="BL49" s="9" t="str">
        <f t="shared" si="25"/>
        <v/>
      </c>
      <c r="BM49" s="10" t="str">
        <f t="shared" si="25"/>
        <v/>
      </c>
      <c r="BN49" s="8" t="str">
        <f t="shared" si="25"/>
        <v/>
      </c>
      <c r="BO49" s="9" t="str">
        <f t="shared" si="25"/>
        <v/>
      </c>
      <c r="BP49" s="9" t="str">
        <f t="shared" si="25"/>
        <v/>
      </c>
      <c r="BQ49" s="10" t="str">
        <f t="shared" si="25"/>
        <v/>
      </c>
      <c r="BR49" s="8" t="str">
        <f t="shared" si="25"/>
        <v/>
      </c>
      <c r="BS49" s="9" t="str">
        <f t="shared" si="25"/>
        <v/>
      </c>
      <c r="BT49" s="9" t="str">
        <f t="shared" si="25"/>
        <v/>
      </c>
      <c r="BU49" s="10" t="str">
        <f t="shared" si="25"/>
        <v/>
      </c>
      <c r="BV49" s="8" t="str">
        <f t="shared" si="25"/>
        <v/>
      </c>
      <c r="BW49" s="9" t="str">
        <f t="shared" si="25"/>
        <v/>
      </c>
      <c r="BX49" s="9" t="str">
        <f t="shared" si="25"/>
        <v/>
      </c>
      <c r="BY49" s="10" t="str">
        <f t="shared" si="24"/>
        <v/>
      </c>
      <c r="CB49" s="7">
        <v>0.71875</v>
      </c>
    </row>
    <row r="50" spans="2:80" ht="19.5" customHeight="1">
      <c r="B50" s="40">
        <v>45</v>
      </c>
      <c r="C50" s="41" t="str">
        <f>IF(VLOOKUP($B50,管理シート!$B$10:$D$108,2,0)=0,"",VLOOKUP($B50,管理シート!$B$10:$D$108,2,0))</f>
        <v/>
      </c>
      <c r="D50" s="42" t="str">
        <f>IF(VLOOKUP($B50,管理シート!$B$10:$D$108,3,0)=0,"",VLOOKUP($B50,管理シート!$B$10:$D$108,3,0))</f>
        <v/>
      </c>
      <c r="E50" s="1" t="str">
        <f t="shared" si="14"/>
        <v/>
      </c>
      <c r="F50" s="2" t="str">
        <f t="shared" si="15"/>
        <v/>
      </c>
      <c r="G50" s="24"/>
      <c r="H50" s="25"/>
      <c r="I50" s="24"/>
      <c r="J50" s="25"/>
      <c r="K50" s="24"/>
      <c r="L50" s="25"/>
      <c r="M50" s="45"/>
      <c r="N50" s="8" t="str">
        <f t="shared" si="21"/>
        <v/>
      </c>
      <c r="O50" s="9" t="str">
        <f t="shared" si="21"/>
        <v/>
      </c>
      <c r="P50" s="9" t="str">
        <f t="shared" si="21"/>
        <v/>
      </c>
      <c r="Q50" s="10" t="str">
        <f t="shared" si="21"/>
        <v/>
      </c>
      <c r="R50" s="8" t="str">
        <f t="shared" si="20"/>
        <v/>
      </c>
      <c r="S50" s="9" t="str">
        <f t="shared" si="20"/>
        <v/>
      </c>
      <c r="T50" s="9" t="str">
        <f t="shared" si="20"/>
        <v/>
      </c>
      <c r="U50" s="10" t="str">
        <f t="shared" si="20"/>
        <v/>
      </c>
      <c r="V50" s="8" t="str">
        <f t="shared" si="20"/>
        <v/>
      </c>
      <c r="W50" s="9" t="str">
        <f t="shared" si="20"/>
        <v/>
      </c>
      <c r="X50" s="9" t="str">
        <f t="shared" si="20"/>
        <v/>
      </c>
      <c r="Y50" s="10" t="str">
        <f t="shared" si="20"/>
        <v/>
      </c>
      <c r="Z50" s="8" t="str">
        <f t="shared" si="20"/>
        <v/>
      </c>
      <c r="AA50" s="9" t="str">
        <f t="shared" si="20"/>
        <v/>
      </c>
      <c r="AB50" s="9" t="str">
        <f t="shared" si="20"/>
        <v/>
      </c>
      <c r="AC50" s="10" t="str">
        <f t="shared" si="20"/>
        <v/>
      </c>
      <c r="AD50" s="8" t="str">
        <f t="shared" si="20"/>
        <v/>
      </c>
      <c r="AE50" s="9" t="str">
        <f t="shared" si="20"/>
        <v/>
      </c>
      <c r="AF50" s="9" t="str">
        <f t="shared" si="20"/>
        <v/>
      </c>
      <c r="AG50" s="10" t="str">
        <f t="shared" si="20"/>
        <v/>
      </c>
      <c r="AH50" s="8" t="str">
        <f t="shared" si="22"/>
        <v/>
      </c>
      <c r="AI50" s="9" t="str">
        <f t="shared" si="22"/>
        <v/>
      </c>
      <c r="AJ50" s="9" t="str">
        <f t="shared" si="22"/>
        <v/>
      </c>
      <c r="AK50" s="10" t="str">
        <f t="shared" si="22"/>
        <v/>
      </c>
      <c r="AL50" s="8" t="str">
        <f t="shared" si="22"/>
        <v/>
      </c>
      <c r="AM50" s="9" t="str">
        <f t="shared" si="22"/>
        <v/>
      </c>
      <c r="AN50" s="9" t="str">
        <f t="shared" si="22"/>
        <v/>
      </c>
      <c r="AO50" s="10" t="str">
        <f t="shared" si="22"/>
        <v/>
      </c>
      <c r="AP50" s="8" t="str">
        <f t="shared" si="23"/>
        <v/>
      </c>
      <c r="AQ50" s="9" t="str">
        <f t="shared" si="23"/>
        <v/>
      </c>
      <c r="AR50" s="9" t="str">
        <f t="shared" si="23"/>
        <v/>
      </c>
      <c r="AS50" s="10" t="str">
        <f t="shared" si="23"/>
        <v/>
      </c>
      <c r="AT50" s="8" t="str">
        <f t="shared" si="23"/>
        <v/>
      </c>
      <c r="AU50" s="9" t="str">
        <f t="shared" si="23"/>
        <v/>
      </c>
      <c r="AV50" s="9" t="str">
        <f t="shared" si="23"/>
        <v/>
      </c>
      <c r="AW50" s="10" t="str">
        <f t="shared" si="23"/>
        <v/>
      </c>
      <c r="AX50" s="8" t="str">
        <f t="shared" si="23"/>
        <v/>
      </c>
      <c r="AY50" s="9" t="str">
        <f t="shared" si="23"/>
        <v/>
      </c>
      <c r="AZ50" s="9" t="str">
        <f t="shared" si="23"/>
        <v/>
      </c>
      <c r="BA50" s="10" t="str">
        <f t="shared" si="23"/>
        <v/>
      </c>
      <c r="BB50" s="8" t="str">
        <f t="shared" si="23"/>
        <v/>
      </c>
      <c r="BC50" s="9" t="str">
        <f t="shared" si="23"/>
        <v/>
      </c>
      <c r="BD50" s="9" t="str">
        <f t="shared" si="23"/>
        <v/>
      </c>
      <c r="BE50" s="10" t="str">
        <f t="shared" si="23"/>
        <v/>
      </c>
      <c r="BF50" s="8" t="str">
        <f t="shared" si="9"/>
        <v/>
      </c>
      <c r="BG50" s="9" t="str">
        <f t="shared" si="9"/>
        <v/>
      </c>
      <c r="BH50" s="9" t="str">
        <f t="shared" si="9"/>
        <v/>
      </c>
      <c r="BI50" s="10" t="str">
        <f t="shared" si="9"/>
        <v/>
      </c>
      <c r="BJ50" s="8" t="str">
        <f t="shared" si="25"/>
        <v/>
      </c>
      <c r="BK50" s="9" t="str">
        <f t="shared" si="25"/>
        <v/>
      </c>
      <c r="BL50" s="9" t="str">
        <f t="shared" si="25"/>
        <v/>
      </c>
      <c r="BM50" s="10" t="str">
        <f t="shared" si="25"/>
        <v/>
      </c>
      <c r="BN50" s="8" t="str">
        <f t="shared" si="25"/>
        <v/>
      </c>
      <c r="BO50" s="9" t="str">
        <f t="shared" si="25"/>
        <v/>
      </c>
      <c r="BP50" s="9" t="str">
        <f t="shared" si="25"/>
        <v/>
      </c>
      <c r="BQ50" s="10" t="str">
        <f t="shared" si="25"/>
        <v/>
      </c>
      <c r="BR50" s="8" t="str">
        <f t="shared" si="25"/>
        <v/>
      </c>
      <c r="BS50" s="9" t="str">
        <f t="shared" si="25"/>
        <v/>
      </c>
      <c r="BT50" s="9" t="str">
        <f t="shared" si="25"/>
        <v/>
      </c>
      <c r="BU50" s="10" t="str">
        <f t="shared" si="25"/>
        <v/>
      </c>
      <c r="BV50" s="8" t="str">
        <f t="shared" si="25"/>
        <v/>
      </c>
      <c r="BW50" s="9" t="str">
        <f t="shared" si="25"/>
        <v/>
      </c>
      <c r="BX50" s="9" t="str">
        <f t="shared" si="25"/>
        <v/>
      </c>
      <c r="BY50" s="10" t="str">
        <f t="shared" si="24"/>
        <v/>
      </c>
      <c r="CB50" s="7">
        <v>0.72916666666666663</v>
      </c>
    </row>
    <row r="51" spans="2:80" ht="19.5" customHeight="1">
      <c r="B51" s="40">
        <v>46</v>
      </c>
      <c r="C51" s="41" t="str">
        <f>IF(VLOOKUP($B51,管理シート!$B$10:$D$108,2,0)=0,"",VLOOKUP($B51,管理シート!$B$10:$D$108,2,0))</f>
        <v/>
      </c>
      <c r="D51" s="42" t="str">
        <f>IF(VLOOKUP($B51,管理シート!$B$10:$D$108,3,0)=0,"",VLOOKUP($B51,管理シート!$B$10:$D$108,3,0))</f>
        <v/>
      </c>
      <c r="E51" s="1" t="str">
        <f t="shared" si="14"/>
        <v/>
      </c>
      <c r="F51" s="2" t="str">
        <f t="shared" si="15"/>
        <v/>
      </c>
      <c r="G51" s="24"/>
      <c r="H51" s="25"/>
      <c r="I51" s="24"/>
      <c r="J51" s="25"/>
      <c r="K51" s="24"/>
      <c r="L51" s="25"/>
      <c r="M51" s="45"/>
      <c r="N51" s="8" t="str">
        <f t="shared" si="21"/>
        <v/>
      </c>
      <c r="O51" s="9" t="str">
        <f t="shared" si="21"/>
        <v/>
      </c>
      <c r="P51" s="9" t="str">
        <f t="shared" si="21"/>
        <v/>
      </c>
      <c r="Q51" s="10" t="str">
        <f t="shared" si="21"/>
        <v/>
      </c>
      <c r="R51" s="8" t="str">
        <f t="shared" si="20"/>
        <v/>
      </c>
      <c r="S51" s="9" t="str">
        <f t="shared" si="20"/>
        <v/>
      </c>
      <c r="T51" s="9" t="str">
        <f t="shared" si="20"/>
        <v/>
      </c>
      <c r="U51" s="10" t="str">
        <f t="shared" si="20"/>
        <v/>
      </c>
      <c r="V51" s="8" t="str">
        <f t="shared" si="20"/>
        <v/>
      </c>
      <c r="W51" s="9" t="str">
        <f t="shared" si="20"/>
        <v/>
      </c>
      <c r="X51" s="9" t="str">
        <f t="shared" si="20"/>
        <v/>
      </c>
      <c r="Y51" s="10" t="str">
        <f t="shared" si="20"/>
        <v/>
      </c>
      <c r="Z51" s="8" t="str">
        <f t="shared" si="20"/>
        <v/>
      </c>
      <c r="AA51" s="9" t="str">
        <f t="shared" si="20"/>
        <v/>
      </c>
      <c r="AB51" s="9" t="str">
        <f t="shared" si="20"/>
        <v/>
      </c>
      <c r="AC51" s="10" t="str">
        <f t="shared" si="20"/>
        <v/>
      </c>
      <c r="AD51" s="8" t="str">
        <f t="shared" si="20"/>
        <v/>
      </c>
      <c r="AE51" s="9" t="str">
        <f t="shared" si="20"/>
        <v/>
      </c>
      <c r="AF51" s="9" t="str">
        <f t="shared" si="20"/>
        <v/>
      </c>
      <c r="AG51" s="10" t="str">
        <f t="shared" si="20"/>
        <v/>
      </c>
      <c r="AH51" s="8" t="str">
        <f t="shared" si="22"/>
        <v/>
      </c>
      <c r="AI51" s="9" t="str">
        <f t="shared" si="22"/>
        <v/>
      </c>
      <c r="AJ51" s="9" t="str">
        <f t="shared" si="22"/>
        <v/>
      </c>
      <c r="AK51" s="10" t="str">
        <f t="shared" si="22"/>
        <v/>
      </c>
      <c r="AL51" s="8" t="str">
        <f t="shared" si="22"/>
        <v/>
      </c>
      <c r="AM51" s="9" t="str">
        <f t="shared" si="22"/>
        <v/>
      </c>
      <c r="AN51" s="9" t="str">
        <f t="shared" si="22"/>
        <v/>
      </c>
      <c r="AO51" s="10" t="str">
        <f t="shared" si="22"/>
        <v/>
      </c>
      <c r="AP51" s="8" t="str">
        <f t="shared" si="23"/>
        <v/>
      </c>
      <c r="AQ51" s="9" t="str">
        <f t="shared" si="23"/>
        <v/>
      </c>
      <c r="AR51" s="9" t="str">
        <f t="shared" si="23"/>
        <v/>
      </c>
      <c r="AS51" s="10" t="str">
        <f t="shared" si="23"/>
        <v/>
      </c>
      <c r="AT51" s="8" t="str">
        <f t="shared" si="23"/>
        <v/>
      </c>
      <c r="AU51" s="9" t="str">
        <f t="shared" si="23"/>
        <v/>
      </c>
      <c r="AV51" s="9" t="str">
        <f t="shared" si="23"/>
        <v/>
      </c>
      <c r="AW51" s="10" t="str">
        <f t="shared" si="23"/>
        <v/>
      </c>
      <c r="AX51" s="8" t="str">
        <f t="shared" si="23"/>
        <v/>
      </c>
      <c r="AY51" s="9" t="str">
        <f t="shared" si="23"/>
        <v/>
      </c>
      <c r="AZ51" s="9" t="str">
        <f t="shared" si="23"/>
        <v/>
      </c>
      <c r="BA51" s="10" t="str">
        <f t="shared" si="23"/>
        <v/>
      </c>
      <c r="BB51" s="8" t="str">
        <f t="shared" si="23"/>
        <v/>
      </c>
      <c r="BC51" s="9" t="str">
        <f t="shared" si="23"/>
        <v/>
      </c>
      <c r="BD51" s="9" t="str">
        <f t="shared" si="23"/>
        <v/>
      </c>
      <c r="BE51" s="10" t="str">
        <f t="shared" si="23"/>
        <v/>
      </c>
      <c r="BF51" s="8" t="str">
        <f t="shared" si="9"/>
        <v/>
      </c>
      <c r="BG51" s="9" t="str">
        <f t="shared" si="9"/>
        <v/>
      </c>
      <c r="BH51" s="9" t="str">
        <f t="shared" si="9"/>
        <v/>
      </c>
      <c r="BI51" s="10" t="str">
        <f t="shared" si="9"/>
        <v/>
      </c>
      <c r="BJ51" s="8" t="str">
        <f t="shared" si="25"/>
        <v/>
      </c>
      <c r="BK51" s="9" t="str">
        <f t="shared" si="25"/>
        <v/>
      </c>
      <c r="BL51" s="9" t="str">
        <f t="shared" si="25"/>
        <v/>
      </c>
      <c r="BM51" s="10" t="str">
        <f t="shared" si="25"/>
        <v/>
      </c>
      <c r="BN51" s="8" t="str">
        <f t="shared" si="25"/>
        <v/>
      </c>
      <c r="BO51" s="9" t="str">
        <f t="shared" si="25"/>
        <v/>
      </c>
      <c r="BP51" s="9" t="str">
        <f t="shared" si="25"/>
        <v/>
      </c>
      <c r="BQ51" s="10" t="str">
        <f t="shared" si="25"/>
        <v/>
      </c>
      <c r="BR51" s="8" t="str">
        <f t="shared" si="25"/>
        <v/>
      </c>
      <c r="BS51" s="9" t="str">
        <f t="shared" si="25"/>
        <v/>
      </c>
      <c r="BT51" s="9" t="str">
        <f t="shared" si="25"/>
        <v/>
      </c>
      <c r="BU51" s="10" t="str">
        <f t="shared" si="25"/>
        <v/>
      </c>
      <c r="BV51" s="8" t="str">
        <f t="shared" si="25"/>
        <v/>
      </c>
      <c r="BW51" s="9" t="str">
        <f t="shared" si="25"/>
        <v/>
      </c>
      <c r="BX51" s="9" t="str">
        <f t="shared" si="25"/>
        <v/>
      </c>
      <c r="BY51" s="10" t="str">
        <f t="shared" si="24"/>
        <v/>
      </c>
      <c r="CB51" s="7">
        <v>0.73958333333333337</v>
      </c>
    </row>
    <row r="52" spans="2:80" ht="19.5" customHeight="1">
      <c r="B52" s="40">
        <v>47</v>
      </c>
      <c r="C52" s="41" t="str">
        <f>IF(VLOOKUP($B52,管理シート!$B$10:$D$108,2,0)=0,"",VLOOKUP($B52,管理シート!$B$10:$D$108,2,0))</f>
        <v/>
      </c>
      <c r="D52" s="42" t="str">
        <f>IF(VLOOKUP($B52,管理シート!$B$10:$D$108,3,0)=0,"",VLOOKUP($B52,管理シート!$B$10:$D$108,3,0))</f>
        <v/>
      </c>
      <c r="E52" s="1" t="str">
        <f t="shared" si="14"/>
        <v/>
      </c>
      <c r="F52" s="2" t="str">
        <f t="shared" si="15"/>
        <v/>
      </c>
      <c r="G52" s="24"/>
      <c r="H52" s="25"/>
      <c r="I52" s="24"/>
      <c r="J52" s="25"/>
      <c r="K52" s="24"/>
      <c r="L52" s="25"/>
      <c r="M52" s="45"/>
      <c r="N52" s="8" t="str">
        <f t="shared" si="21"/>
        <v/>
      </c>
      <c r="O52" s="9" t="str">
        <f t="shared" si="21"/>
        <v/>
      </c>
      <c r="P52" s="9" t="str">
        <f t="shared" si="21"/>
        <v/>
      </c>
      <c r="Q52" s="10" t="str">
        <f t="shared" si="21"/>
        <v/>
      </c>
      <c r="R52" s="8" t="str">
        <f t="shared" si="20"/>
        <v/>
      </c>
      <c r="S52" s="9" t="str">
        <f t="shared" si="20"/>
        <v/>
      </c>
      <c r="T52" s="9" t="str">
        <f t="shared" si="20"/>
        <v/>
      </c>
      <c r="U52" s="10" t="str">
        <f t="shared" si="20"/>
        <v/>
      </c>
      <c r="V52" s="8" t="str">
        <f t="shared" si="20"/>
        <v/>
      </c>
      <c r="W52" s="9" t="str">
        <f t="shared" si="20"/>
        <v/>
      </c>
      <c r="X52" s="9" t="str">
        <f t="shared" si="20"/>
        <v/>
      </c>
      <c r="Y52" s="10" t="str">
        <f t="shared" si="20"/>
        <v/>
      </c>
      <c r="Z52" s="8" t="str">
        <f t="shared" si="20"/>
        <v/>
      </c>
      <c r="AA52" s="9" t="str">
        <f t="shared" si="20"/>
        <v/>
      </c>
      <c r="AB52" s="9" t="str">
        <f t="shared" si="20"/>
        <v/>
      </c>
      <c r="AC52" s="10" t="str">
        <f t="shared" si="20"/>
        <v/>
      </c>
      <c r="AD52" s="8" t="str">
        <f t="shared" ref="AD52:AO55" si="26">IF($G52="","",IF(AND($I52&lt;=AD$5,$J52&gt;AD$5),"",IF(AND($K52&lt;=AD$5,$L52&gt;AD$5),"",IF(AND($G52&lt;=AD$5,$H52&gt;AD$5),"■",""))))</f>
        <v/>
      </c>
      <c r="AE52" s="9" t="str">
        <f t="shared" si="26"/>
        <v/>
      </c>
      <c r="AF52" s="9" t="str">
        <f t="shared" si="26"/>
        <v/>
      </c>
      <c r="AG52" s="10" t="str">
        <f t="shared" si="26"/>
        <v/>
      </c>
      <c r="AH52" s="8" t="str">
        <f t="shared" si="26"/>
        <v/>
      </c>
      <c r="AI52" s="9" t="str">
        <f t="shared" si="26"/>
        <v/>
      </c>
      <c r="AJ52" s="9" t="str">
        <f t="shared" si="26"/>
        <v/>
      </c>
      <c r="AK52" s="10" t="str">
        <f t="shared" si="26"/>
        <v/>
      </c>
      <c r="AL52" s="8" t="str">
        <f t="shared" si="26"/>
        <v/>
      </c>
      <c r="AM52" s="9" t="str">
        <f t="shared" si="26"/>
        <v/>
      </c>
      <c r="AN52" s="9" t="str">
        <f t="shared" si="26"/>
        <v/>
      </c>
      <c r="AO52" s="10" t="str">
        <f t="shared" si="26"/>
        <v/>
      </c>
      <c r="AP52" s="8" t="str">
        <f t="shared" si="23"/>
        <v/>
      </c>
      <c r="AQ52" s="9" t="str">
        <f t="shared" si="23"/>
        <v/>
      </c>
      <c r="AR52" s="9" t="str">
        <f t="shared" si="23"/>
        <v/>
      </c>
      <c r="AS52" s="10" t="str">
        <f t="shared" si="23"/>
        <v/>
      </c>
      <c r="AT52" s="8" t="str">
        <f t="shared" si="23"/>
        <v/>
      </c>
      <c r="AU52" s="9" t="str">
        <f t="shared" si="23"/>
        <v/>
      </c>
      <c r="AV52" s="9" t="str">
        <f t="shared" si="23"/>
        <v/>
      </c>
      <c r="AW52" s="10" t="str">
        <f t="shared" si="23"/>
        <v/>
      </c>
      <c r="AX52" s="8" t="str">
        <f t="shared" si="23"/>
        <v/>
      </c>
      <c r="AY52" s="9" t="str">
        <f t="shared" si="23"/>
        <v/>
      </c>
      <c r="AZ52" s="9" t="str">
        <f t="shared" si="23"/>
        <v/>
      </c>
      <c r="BA52" s="10" t="str">
        <f t="shared" si="23"/>
        <v/>
      </c>
      <c r="BB52" s="8" t="str">
        <f t="shared" si="23"/>
        <v/>
      </c>
      <c r="BC52" s="9" t="str">
        <f t="shared" si="23"/>
        <v/>
      </c>
      <c r="BD52" s="9" t="str">
        <f t="shared" si="23"/>
        <v/>
      </c>
      <c r="BE52" s="10" t="str">
        <f t="shared" si="23"/>
        <v/>
      </c>
      <c r="BF52" s="8" t="str">
        <f t="shared" si="9"/>
        <v/>
      </c>
      <c r="BG52" s="9" t="str">
        <f t="shared" si="9"/>
        <v/>
      </c>
      <c r="BH52" s="9" t="str">
        <f t="shared" si="9"/>
        <v/>
      </c>
      <c r="BI52" s="10" t="str">
        <f t="shared" si="9"/>
        <v/>
      </c>
      <c r="BJ52" s="8" t="str">
        <f t="shared" si="25"/>
        <v/>
      </c>
      <c r="BK52" s="9" t="str">
        <f t="shared" si="25"/>
        <v/>
      </c>
      <c r="BL52" s="9" t="str">
        <f t="shared" si="25"/>
        <v/>
      </c>
      <c r="BM52" s="10" t="str">
        <f t="shared" si="25"/>
        <v/>
      </c>
      <c r="BN52" s="8" t="str">
        <f t="shared" si="25"/>
        <v/>
      </c>
      <c r="BO52" s="9" t="str">
        <f t="shared" si="25"/>
        <v/>
      </c>
      <c r="BP52" s="9" t="str">
        <f t="shared" si="25"/>
        <v/>
      </c>
      <c r="BQ52" s="10" t="str">
        <f t="shared" si="25"/>
        <v/>
      </c>
      <c r="BR52" s="8" t="str">
        <f t="shared" si="25"/>
        <v/>
      </c>
      <c r="BS52" s="9" t="str">
        <f t="shared" si="25"/>
        <v/>
      </c>
      <c r="BT52" s="9" t="str">
        <f t="shared" si="25"/>
        <v/>
      </c>
      <c r="BU52" s="10" t="str">
        <f t="shared" si="25"/>
        <v/>
      </c>
      <c r="BV52" s="8" t="str">
        <f t="shared" si="25"/>
        <v/>
      </c>
      <c r="BW52" s="9" t="str">
        <f t="shared" si="25"/>
        <v/>
      </c>
      <c r="BX52" s="9" t="str">
        <f t="shared" si="25"/>
        <v/>
      </c>
      <c r="BY52" s="10" t="str">
        <f t="shared" si="24"/>
        <v/>
      </c>
      <c r="CB52" s="7">
        <v>0.75</v>
      </c>
    </row>
    <row r="53" spans="2:80" ht="19.5" customHeight="1">
      <c r="B53" s="40">
        <v>48</v>
      </c>
      <c r="C53" s="41" t="str">
        <f>IF(VLOOKUP($B53,管理シート!$B$10:$D$108,2,0)=0,"",VLOOKUP($B53,管理シート!$B$10:$D$108,2,0))</f>
        <v/>
      </c>
      <c r="D53" s="42" t="str">
        <f>IF(VLOOKUP($B53,管理シート!$B$10:$D$108,3,0)=0,"",VLOOKUP($B53,管理シート!$B$10:$D$108,3,0))</f>
        <v/>
      </c>
      <c r="E53" s="1" t="str">
        <f t="shared" si="14"/>
        <v/>
      </c>
      <c r="F53" s="2" t="str">
        <f t="shared" si="15"/>
        <v/>
      </c>
      <c r="G53" s="24"/>
      <c r="H53" s="25"/>
      <c r="I53" s="24"/>
      <c r="J53" s="25"/>
      <c r="K53" s="24"/>
      <c r="L53" s="25"/>
      <c r="M53" s="45"/>
      <c r="N53" s="8" t="str">
        <f t="shared" si="21"/>
        <v/>
      </c>
      <c r="O53" s="9" t="str">
        <f t="shared" si="21"/>
        <v/>
      </c>
      <c r="P53" s="9" t="str">
        <f t="shared" si="21"/>
        <v/>
      </c>
      <c r="Q53" s="10" t="str">
        <f t="shared" si="21"/>
        <v/>
      </c>
      <c r="R53" s="8" t="str">
        <f t="shared" si="21"/>
        <v/>
      </c>
      <c r="S53" s="9" t="str">
        <f t="shared" si="21"/>
        <v/>
      </c>
      <c r="T53" s="9" t="str">
        <f t="shared" si="21"/>
        <v/>
      </c>
      <c r="U53" s="10" t="str">
        <f t="shared" si="21"/>
        <v/>
      </c>
      <c r="V53" s="8" t="str">
        <f t="shared" si="21"/>
        <v/>
      </c>
      <c r="W53" s="9" t="str">
        <f t="shared" si="21"/>
        <v/>
      </c>
      <c r="X53" s="9" t="str">
        <f t="shared" si="21"/>
        <v/>
      </c>
      <c r="Y53" s="10" t="str">
        <f t="shared" si="21"/>
        <v/>
      </c>
      <c r="Z53" s="8" t="str">
        <f t="shared" si="21"/>
        <v/>
      </c>
      <c r="AA53" s="9" t="str">
        <f t="shared" si="21"/>
        <v/>
      </c>
      <c r="AB53" s="9" t="str">
        <f t="shared" si="21"/>
        <v/>
      </c>
      <c r="AC53" s="10" t="str">
        <f t="shared" si="21"/>
        <v/>
      </c>
      <c r="AD53" s="8" t="str">
        <f t="shared" si="26"/>
        <v/>
      </c>
      <c r="AE53" s="9" t="str">
        <f t="shared" si="26"/>
        <v/>
      </c>
      <c r="AF53" s="9" t="str">
        <f t="shared" si="26"/>
        <v/>
      </c>
      <c r="AG53" s="10" t="str">
        <f t="shared" si="26"/>
        <v/>
      </c>
      <c r="AH53" s="8" t="str">
        <f t="shared" si="26"/>
        <v/>
      </c>
      <c r="AI53" s="9" t="str">
        <f t="shared" si="26"/>
        <v/>
      </c>
      <c r="AJ53" s="9" t="str">
        <f t="shared" si="26"/>
        <v/>
      </c>
      <c r="AK53" s="10" t="str">
        <f t="shared" si="26"/>
        <v/>
      </c>
      <c r="AL53" s="8" t="str">
        <f t="shared" si="26"/>
        <v/>
      </c>
      <c r="AM53" s="9" t="str">
        <f t="shared" si="26"/>
        <v/>
      </c>
      <c r="AN53" s="9" t="str">
        <f t="shared" si="26"/>
        <v/>
      </c>
      <c r="AO53" s="10" t="str">
        <f t="shared" si="26"/>
        <v/>
      </c>
      <c r="AP53" s="8" t="str">
        <f t="shared" si="23"/>
        <v/>
      </c>
      <c r="AQ53" s="9" t="str">
        <f t="shared" si="23"/>
        <v/>
      </c>
      <c r="AR53" s="9" t="str">
        <f t="shared" si="23"/>
        <v/>
      </c>
      <c r="AS53" s="10" t="str">
        <f t="shared" si="23"/>
        <v/>
      </c>
      <c r="AT53" s="8" t="str">
        <f t="shared" si="23"/>
        <v/>
      </c>
      <c r="AU53" s="9" t="str">
        <f t="shared" si="23"/>
        <v/>
      </c>
      <c r="AV53" s="9" t="str">
        <f t="shared" si="23"/>
        <v/>
      </c>
      <c r="AW53" s="10" t="str">
        <f t="shared" si="23"/>
        <v/>
      </c>
      <c r="AX53" s="8" t="str">
        <f t="shared" si="23"/>
        <v/>
      </c>
      <c r="AY53" s="9" t="str">
        <f t="shared" si="23"/>
        <v/>
      </c>
      <c r="AZ53" s="9" t="str">
        <f t="shared" si="23"/>
        <v/>
      </c>
      <c r="BA53" s="10" t="str">
        <f t="shared" si="23"/>
        <v/>
      </c>
      <c r="BB53" s="8" t="str">
        <f t="shared" si="23"/>
        <v/>
      </c>
      <c r="BC53" s="9" t="str">
        <f t="shared" si="23"/>
        <v/>
      </c>
      <c r="BD53" s="9" t="str">
        <f t="shared" si="23"/>
        <v/>
      </c>
      <c r="BE53" s="10" t="str">
        <f t="shared" si="23"/>
        <v/>
      </c>
      <c r="BF53" s="8" t="str">
        <f t="shared" si="9"/>
        <v/>
      </c>
      <c r="BG53" s="9" t="str">
        <f t="shared" si="9"/>
        <v/>
      </c>
      <c r="BH53" s="9" t="str">
        <f t="shared" si="9"/>
        <v/>
      </c>
      <c r="BI53" s="10" t="str">
        <f t="shared" si="9"/>
        <v/>
      </c>
      <c r="BJ53" s="8" t="str">
        <f t="shared" si="25"/>
        <v/>
      </c>
      <c r="BK53" s="9" t="str">
        <f t="shared" si="25"/>
        <v/>
      </c>
      <c r="BL53" s="9" t="str">
        <f t="shared" si="25"/>
        <v/>
      </c>
      <c r="BM53" s="10" t="str">
        <f t="shared" si="25"/>
        <v/>
      </c>
      <c r="BN53" s="8" t="str">
        <f t="shared" si="25"/>
        <v/>
      </c>
      <c r="BO53" s="9" t="str">
        <f t="shared" si="25"/>
        <v/>
      </c>
      <c r="BP53" s="9" t="str">
        <f t="shared" si="25"/>
        <v/>
      </c>
      <c r="BQ53" s="10" t="str">
        <f t="shared" si="25"/>
        <v/>
      </c>
      <c r="BR53" s="8" t="str">
        <f t="shared" si="25"/>
        <v/>
      </c>
      <c r="BS53" s="9" t="str">
        <f t="shared" si="25"/>
        <v/>
      </c>
      <c r="BT53" s="9" t="str">
        <f t="shared" si="25"/>
        <v/>
      </c>
      <c r="BU53" s="10" t="str">
        <f t="shared" si="25"/>
        <v/>
      </c>
      <c r="BV53" s="8" t="str">
        <f t="shared" si="25"/>
        <v/>
      </c>
      <c r="BW53" s="9" t="str">
        <f t="shared" si="25"/>
        <v/>
      </c>
      <c r="BX53" s="9" t="str">
        <f t="shared" si="25"/>
        <v/>
      </c>
      <c r="BY53" s="10" t="str">
        <f t="shared" si="24"/>
        <v/>
      </c>
      <c r="CB53" s="7">
        <v>0.76041666666666663</v>
      </c>
    </row>
    <row r="54" spans="2:80" ht="19.5" customHeight="1">
      <c r="B54" s="40">
        <v>49</v>
      </c>
      <c r="C54" s="41" t="str">
        <f>IF(VLOOKUP($B54,管理シート!$B$10:$D$108,2,0)=0,"",VLOOKUP($B54,管理シート!$B$10:$D$108,2,0))</f>
        <v/>
      </c>
      <c r="D54" s="42" t="str">
        <f>IF(VLOOKUP($B54,管理シート!$B$10:$D$108,3,0)=0,"",VLOOKUP($B54,管理シート!$B$10:$D$108,3,0))</f>
        <v/>
      </c>
      <c r="E54" s="1" t="str">
        <f t="shared" si="14"/>
        <v/>
      </c>
      <c r="F54" s="2" t="str">
        <f t="shared" si="15"/>
        <v/>
      </c>
      <c r="G54" s="24"/>
      <c r="H54" s="25"/>
      <c r="I54" s="24"/>
      <c r="J54" s="25"/>
      <c r="K54" s="24"/>
      <c r="L54" s="25"/>
      <c r="M54" s="45"/>
      <c r="N54" s="8" t="str">
        <f t="shared" si="21"/>
        <v/>
      </c>
      <c r="O54" s="9" t="str">
        <f t="shared" si="21"/>
        <v/>
      </c>
      <c r="P54" s="9" t="str">
        <f t="shared" si="21"/>
        <v/>
      </c>
      <c r="Q54" s="10" t="str">
        <f t="shared" si="21"/>
        <v/>
      </c>
      <c r="R54" s="8" t="str">
        <f t="shared" si="21"/>
        <v/>
      </c>
      <c r="S54" s="9" t="str">
        <f t="shared" si="21"/>
        <v/>
      </c>
      <c r="T54" s="9" t="str">
        <f t="shared" si="21"/>
        <v/>
      </c>
      <c r="U54" s="10" t="str">
        <f t="shared" si="21"/>
        <v/>
      </c>
      <c r="V54" s="8" t="str">
        <f t="shared" si="21"/>
        <v/>
      </c>
      <c r="W54" s="9" t="str">
        <f t="shared" si="21"/>
        <v/>
      </c>
      <c r="X54" s="9" t="str">
        <f t="shared" si="21"/>
        <v/>
      </c>
      <c r="Y54" s="10" t="str">
        <f t="shared" si="21"/>
        <v/>
      </c>
      <c r="Z54" s="8" t="str">
        <f t="shared" si="21"/>
        <v/>
      </c>
      <c r="AA54" s="9" t="str">
        <f t="shared" si="21"/>
        <v/>
      </c>
      <c r="AB54" s="9" t="str">
        <f t="shared" si="21"/>
        <v/>
      </c>
      <c r="AC54" s="10" t="str">
        <f t="shared" si="21"/>
        <v/>
      </c>
      <c r="AD54" s="8" t="str">
        <f t="shared" si="26"/>
        <v/>
      </c>
      <c r="AE54" s="9" t="str">
        <f t="shared" si="26"/>
        <v/>
      </c>
      <c r="AF54" s="9" t="str">
        <f t="shared" si="26"/>
        <v/>
      </c>
      <c r="AG54" s="10" t="str">
        <f t="shared" si="26"/>
        <v/>
      </c>
      <c r="AH54" s="8" t="str">
        <f t="shared" si="26"/>
        <v/>
      </c>
      <c r="AI54" s="9" t="str">
        <f t="shared" si="26"/>
        <v/>
      </c>
      <c r="AJ54" s="9" t="str">
        <f t="shared" si="26"/>
        <v/>
      </c>
      <c r="AK54" s="10" t="str">
        <f t="shared" si="26"/>
        <v/>
      </c>
      <c r="AL54" s="8" t="str">
        <f t="shared" si="26"/>
        <v/>
      </c>
      <c r="AM54" s="9" t="str">
        <f t="shared" si="26"/>
        <v/>
      </c>
      <c r="AN54" s="9" t="str">
        <f t="shared" si="26"/>
        <v/>
      </c>
      <c r="AO54" s="10" t="str">
        <f t="shared" si="26"/>
        <v/>
      </c>
      <c r="AP54" s="8" t="str">
        <f t="shared" si="23"/>
        <v/>
      </c>
      <c r="AQ54" s="9" t="str">
        <f t="shared" si="23"/>
        <v/>
      </c>
      <c r="AR54" s="9" t="str">
        <f t="shared" si="23"/>
        <v/>
      </c>
      <c r="AS54" s="10" t="str">
        <f t="shared" si="23"/>
        <v/>
      </c>
      <c r="AT54" s="8" t="str">
        <f t="shared" si="23"/>
        <v/>
      </c>
      <c r="AU54" s="9" t="str">
        <f t="shared" si="23"/>
        <v/>
      </c>
      <c r="AV54" s="9" t="str">
        <f t="shared" si="23"/>
        <v/>
      </c>
      <c r="AW54" s="10" t="str">
        <f t="shared" si="23"/>
        <v/>
      </c>
      <c r="AX54" s="8" t="str">
        <f t="shared" si="23"/>
        <v/>
      </c>
      <c r="AY54" s="9" t="str">
        <f t="shared" si="23"/>
        <v/>
      </c>
      <c r="AZ54" s="9" t="str">
        <f t="shared" si="23"/>
        <v/>
      </c>
      <c r="BA54" s="10" t="str">
        <f t="shared" si="23"/>
        <v/>
      </c>
      <c r="BB54" s="8" t="str">
        <f t="shared" si="23"/>
        <v/>
      </c>
      <c r="BC54" s="9" t="str">
        <f t="shared" si="23"/>
        <v/>
      </c>
      <c r="BD54" s="9" t="str">
        <f t="shared" si="23"/>
        <v/>
      </c>
      <c r="BE54" s="10" t="str">
        <f t="shared" si="23"/>
        <v/>
      </c>
      <c r="BF54" s="8" t="str">
        <f t="shared" si="9"/>
        <v/>
      </c>
      <c r="BG54" s="9" t="str">
        <f t="shared" si="9"/>
        <v/>
      </c>
      <c r="BH54" s="9" t="str">
        <f t="shared" si="9"/>
        <v/>
      </c>
      <c r="BI54" s="10" t="str">
        <f t="shared" si="9"/>
        <v/>
      </c>
      <c r="BJ54" s="8" t="str">
        <f t="shared" si="25"/>
        <v/>
      </c>
      <c r="BK54" s="9" t="str">
        <f t="shared" si="25"/>
        <v/>
      </c>
      <c r="BL54" s="9" t="str">
        <f t="shared" si="25"/>
        <v/>
      </c>
      <c r="BM54" s="10" t="str">
        <f t="shared" si="25"/>
        <v/>
      </c>
      <c r="BN54" s="8" t="str">
        <f t="shared" si="25"/>
        <v/>
      </c>
      <c r="BO54" s="9" t="str">
        <f t="shared" si="25"/>
        <v/>
      </c>
      <c r="BP54" s="9" t="str">
        <f t="shared" si="25"/>
        <v/>
      </c>
      <c r="BQ54" s="10" t="str">
        <f t="shared" si="25"/>
        <v/>
      </c>
      <c r="BR54" s="8" t="str">
        <f t="shared" si="25"/>
        <v/>
      </c>
      <c r="BS54" s="9" t="str">
        <f t="shared" si="25"/>
        <v/>
      </c>
      <c r="BT54" s="9" t="str">
        <f t="shared" si="25"/>
        <v/>
      </c>
      <c r="BU54" s="10" t="str">
        <f t="shared" si="25"/>
        <v/>
      </c>
      <c r="BV54" s="8" t="str">
        <f t="shared" si="25"/>
        <v/>
      </c>
      <c r="BW54" s="9" t="str">
        <f t="shared" si="25"/>
        <v/>
      </c>
      <c r="BX54" s="9" t="str">
        <f t="shared" si="25"/>
        <v/>
      </c>
      <c r="BY54" s="10" t="str">
        <f t="shared" si="24"/>
        <v/>
      </c>
      <c r="CB54" s="7">
        <v>0.77083333333333337</v>
      </c>
    </row>
    <row r="55" spans="2:80" ht="19.5" customHeight="1">
      <c r="B55" s="40">
        <v>50</v>
      </c>
      <c r="C55" s="41" t="str">
        <f>IF(VLOOKUP($B55,管理シート!$B$10:$D$108,2,0)=0,"",VLOOKUP($B55,管理シート!$B$10:$D$108,2,0))</f>
        <v/>
      </c>
      <c r="D55" s="42" t="str">
        <f>IF(VLOOKUP($B55,管理シート!$B$10:$D$108,3,0)=0,"",VLOOKUP($B55,管理シート!$B$10:$D$108,3,0))</f>
        <v/>
      </c>
      <c r="E55" s="1" t="str">
        <f t="shared" si="14"/>
        <v/>
      </c>
      <c r="F55" s="2" t="str">
        <f t="shared" si="15"/>
        <v/>
      </c>
      <c r="G55" s="24"/>
      <c r="H55" s="25"/>
      <c r="I55" s="24"/>
      <c r="J55" s="25"/>
      <c r="K55" s="24"/>
      <c r="L55" s="25"/>
      <c r="M55" s="45"/>
      <c r="N55" s="8" t="str">
        <f t="shared" si="21"/>
        <v/>
      </c>
      <c r="O55" s="9" t="str">
        <f t="shared" si="21"/>
        <v/>
      </c>
      <c r="P55" s="9" t="str">
        <f t="shared" si="21"/>
        <v/>
      </c>
      <c r="Q55" s="10" t="str">
        <f t="shared" si="21"/>
        <v/>
      </c>
      <c r="R55" s="8" t="str">
        <f t="shared" si="21"/>
        <v/>
      </c>
      <c r="S55" s="9" t="str">
        <f t="shared" si="21"/>
        <v/>
      </c>
      <c r="T55" s="9" t="str">
        <f t="shared" si="21"/>
        <v/>
      </c>
      <c r="U55" s="10" t="str">
        <f t="shared" si="21"/>
        <v/>
      </c>
      <c r="V55" s="8" t="str">
        <f t="shared" si="21"/>
        <v/>
      </c>
      <c r="W55" s="9" t="str">
        <f t="shared" si="21"/>
        <v/>
      </c>
      <c r="X55" s="9" t="str">
        <f t="shared" si="21"/>
        <v/>
      </c>
      <c r="Y55" s="10" t="str">
        <f t="shared" si="21"/>
        <v/>
      </c>
      <c r="Z55" s="8" t="str">
        <f t="shared" si="21"/>
        <v/>
      </c>
      <c r="AA55" s="9" t="str">
        <f t="shared" si="21"/>
        <v/>
      </c>
      <c r="AB55" s="9" t="str">
        <f t="shared" si="21"/>
        <v/>
      </c>
      <c r="AC55" s="10" t="str">
        <f t="shared" si="21"/>
        <v/>
      </c>
      <c r="AD55" s="8" t="str">
        <f t="shared" si="26"/>
        <v/>
      </c>
      <c r="AE55" s="9" t="str">
        <f t="shared" si="26"/>
        <v/>
      </c>
      <c r="AF55" s="9" t="str">
        <f t="shared" si="26"/>
        <v/>
      </c>
      <c r="AG55" s="10" t="str">
        <f t="shared" si="26"/>
        <v/>
      </c>
      <c r="AH55" s="8" t="str">
        <f t="shared" si="26"/>
        <v/>
      </c>
      <c r="AI55" s="9" t="str">
        <f t="shared" si="26"/>
        <v/>
      </c>
      <c r="AJ55" s="9" t="str">
        <f t="shared" si="26"/>
        <v/>
      </c>
      <c r="AK55" s="10" t="str">
        <f t="shared" si="26"/>
        <v/>
      </c>
      <c r="AL55" s="8" t="str">
        <f t="shared" si="26"/>
        <v/>
      </c>
      <c r="AM55" s="9" t="str">
        <f t="shared" si="26"/>
        <v/>
      </c>
      <c r="AN55" s="9" t="str">
        <f t="shared" si="26"/>
        <v/>
      </c>
      <c r="AO55" s="10" t="str">
        <f t="shared" si="26"/>
        <v/>
      </c>
      <c r="AP55" s="8" t="str">
        <f t="shared" si="23"/>
        <v/>
      </c>
      <c r="AQ55" s="9" t="str">
        <f t="shared" si="23"/>
        <v/>
      </c>
      <c r="AR55" s="9" t="str">
        <f t="shared" si="23"/>
        <v/>
      </c>
      <c r="AS55" s="10" t="str">
        <f t="shared" si="23"/>
        <v/>
      </c>
      <c r="AT55" s="8" t="str">
        <f t="shared" si="23"/>
        <v/>
      </c>
      <c r="AU55" s="9" t="str">
        <f t="shared" si="23"/>
        <v/>
      </c>
      <c r="AV55" s="9" t="str">
        <f t="shared" si="23"/>
        <v/>
      </c>
      <c r="AW55" s="10" t="str">
        <f t="shared" si="23"/>
        <v/>
      </c>
      <c r="AX55" s="8" t="str">
        <f t="shared" si="23"/>
        <v/>
      </c>
      <c r="AY55" s="9" t="str">
        <f t="shared" si="23"/>
        <v/>
      </c>
      <c r="AZ55" s="9" t="str">
        <f t="shared" si="23"/>
        <v/>
      </c>
      <c r="BA55" s="10" t="str">
        <f t="shared" si="23"/>
        <v/>
      </c>
      <c r="BB55" s="8" t="str">
        <f t="shared" si="23"/>
        <v/>
      </c>
      <c r="BC55" s="9" t="str">
        <f t="shared" si="23"/>
        <v/>
      </c>
      <c r="BD55" s="9" t="str">
        <f t="shared" si="23"/>
        <v/>
      </c>
      <c r="BE55" s="10" t="str">
        <f t="shared" si="23"/>
        <v/>
      </c>
      <c r="BF55" s="8" t="str">
        <f t="shared" si="9"/>
        <v/>
      </c>
      <c r="BG55" s="9" t="str">
        <f t="shared" si="9"/>
        <v/>
      </c>
      <c r="BH55" s="9" t="str">
        <f t="shared" si="9"/>
        <v/>
      </c>
      <c r="BI55" s="10" t="str">
        <f t="shared" si="9"/>
        <v/>
      </c>
      <c r="BJ55" s="8" t="str">
        <f t="shared" si="25"/>
        <v/>
      </c>
      <c r="BK55" s="9" t="str">
        <f t="shared" si="25"/>
        <v/>
      </c>
      <c r="BL55" s="9" t="str">
        <f t="shared" si="25"/>
        <v/>
      </c>
      <c r="BM55" s="10" t="str">
        <f t="shared" si="25"/>
        <v/>
      </c>
      <c r="BN55" s="8" t="str">
        <f t="shared" si="25"/>
        <v/>
      </c>
      <c r="BO55" s="9" t="str">
        <f t="shared" si="25"/>
        <v/>
      </c>
      <c r="BP55" s="9" t="str">
        <f t="shared" si="25"/>
        <v/>
      </c>
      <c r="BQ55" s="10" t="str">
        <f t="shared" si="25"/>
        <v/>
      </c>
      <c r="BR55" s="8" t="str">
        <f t="shared" si="25"/>
        <v/>
      </c>
      <c r="BS55" s="9" t="str">
        <f t="shared" si="25"/>
        <v/>
      </c>
      <c r="BT55" s="9" t="str">
        <f t="shared" si="25"/>
        <v/>
      </c>
      <c r="BU55" s="10" t="str">
        <f t="shared" si="25"/>
        <v/>
      </c>
      <c r="BV55" s="8" t="str">
        <f t="shared" si="25"/>
        <v/>
      </c>
      <c r="BW55" s="9" t="str">
        <f t="shared" si="25"/>
        <v/>
      </c>
      <c r="BX55" s="9" t="str">
        <f t="shared" si="25"/>
        <v/>
      </c>
      <c r="BY55" s="10" t="str">
        <f t="shared" si="24"/>
        <v/>
      </c>
      <c r="CB55" s="7">
        <v>0.78125</v>
      </c>
    </row>
    <row r="56" spans="2:80" ht="19.5" customHeight="1">
      <c r="D56" s="94" t="s">
        <v>12</v>
      </c>
      <c r="E56" s="94"/>
      <c r="F56" s="43">
        <f>SUM(E6:E55)</f>
        <v>0</v>
      </c>
      <c r="G56" s="27"/>
      <c r="H56" s="27"/>
      <c r="I56" s="27"/>
      <c r="J56" s="27"/>
      <c r="K56" s="27"/>
      <c r="L56" s="27"/>
      <c r="CB56" s="7">
        <v>0.79166666666666663</v>
      </c>
    </row>
    <row r="57" spans="2:80" ht="19.5" customHeight="1">
      <c r="CB57" s="7">
        <v>0.80208333333333337</v>
      </c>
    </row>
    <row r="58" spans="2:80">
      <c r="B58" s="90" t="s">
        <v>15</v>
      </c>
      <c r="C58" s="91"/>
      <c r="D58" s="95" t="s">
        <v>18</v>
      </c>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CB58" s="7">
        <v>0.8125</v>
      </c>
    </row>
    <row r="59" spans="2:80">
      <c r="B59" s="90" t="s">
        <v>16</v>
      </c>
      <c r="C59" s="96"/>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CB59" s="7">
        <v>0.82291666666666663</v>
      </c>
    </row>
    <row r="60" spans="2:80">
      <c r="B60" s="90" t="s">
        <v>17</v>
      </c>
      <c r="C60" s="91"/>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CB60" s="7">
        <v>0.83333333333333337</v>
      </c>
    </row>
    <row r="61" spans="2:80">
      <c r="CB61" s="7">
        <v>0.84375</v>
      </c>
    </row>
    <row r="62" spans="2:80">
      <c r="CB62" s="7">
        <v>0.85416666666666663</v>
      </c>
    </row>
    <row r="63" spans="2:80">
      <c r="CB63" s="7">
        <v>0.86458333333333337</v>
      </c>
    </row>
    <row r="64" spans="2:80">
      <c r="CB64" s="7">
        <v>0.875</v>
      </c>
    </row>
    <row r="65" spans="80:80">
      <c r="CB65" s="7">
        <v>0.88541666666666663</v>
      </c>
    </row>
    <row r="66" spans="80:80">
      <c r="CB66" s="7">
        <v>0.89583333333333337</v>
      </c>
    </row>
    <row r="67" spans="80:80">
      <c r="CB67" s="7">
        <v>0.90625</v>
      </c>
    </row>
    <row r="68" spans="80:80">
      <c r="CB68" s="7">
        <v>0.91666666666666663</v>
      </c>
    </row>
  </sheetData>
  <mergeCells count="33">
    <mergeCell ref="B60:C60"/>
    <mergeCell ref="D60:BY60"/>
    <mergeCell ref="N2:BY2"/>
    <mergeCell ref="D56:E56"/>
    <mergeCell ref="B58:C58"/>
    <mergeCell ref="D58:BY58"/>
    <mergeCell ref="B59:C59"/>
    <mergeCell ref="D59:BY59"/>
    <mergeCell ref="BF3:BI4"/>
    <mergeCell ref="BJ3:BM4"/>
    <mergeCell ref="BN3:BQ4"/>
    <mergeCell ref="BR3:BU4"/>
    <mergeCell ref="BV3:BY4"/>
    <mergeCell ref="BB3:BE4"/>
    <mergeCell ref="G3:H3"/>
    <mergeCell ref="I3:J3"/>
    <mergeCell ref="K3:L3"/>
    <mergeCell ref="M3:M4"/>
    <mergeCell ref="N3:Q4"/>
    <mergeCell ref="AD3:AG4"/>
    <mergeCell ref="AH3:AK4"/>
    <mergeCell ref="V3:Y4"/>
    <mergeCell ref="R3:U4"/>
    <mergeCell ref="AL3:AO4"/>
    <mergeCell ref="AP3:AS4"/>
    <mergeCell ref="AT3:AW4"/>
    <mergeCell ref="AX3:BA4"/>
    <mergeCell ref="Z3:AC4"/>
    <mergeCell ref="B3:B4"/>
    <mergeCell ref="C3:C4"/>
    <mergeCell ref="D3:D4"/>
    <mergeCell ref="E3:E4"/>
    <mergeCell ref="C2:H2"/>
  </mergeCells>
  <phoneticPr fontId="2"/>
  <dataValidations count="1">
    <dataValidation type="list" allowBlank="1" showInputMessage="1" sqref="G6:L55">
      <formula1>$CB$4:$CB$68</formula1>
    </dataValidation>
  </dataValidations>
  <printOptions horizontalCentered="1"/>
  <pageMargins left="0" right="0" top="0.74803149606299213" bottom="0.74803149606299213"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sheetPr>
    <pageSetUpPr fitToPage="1"/>
  </sheetPr>
  <dimension ref="B1:CB68"/>
  <sheetViews>
    <sheetView showGridLines="0" workbookViewId="0">
      <pane xSplit="13" ySplit="5" topLeftCell="N6" activePane="bottomRight" state="frozen"/>
      <selection activeCell="CA4" sqref="CA4:CA9"/>
      <selection pane="topRight" activeCell="CA4" sqref="CA4:CA9"/>
      <selection pane="bottomLeft" activeCell="CA4" sqref="CA4:CA9"/>
      <selection pane="bottomRight" activeCell="CA4" sqref="CA4:CA9"/>
    </sheetView>
  </sheetViews>
  <sheetFormatPr defaultColWidth="9" defaultRowHeight="13.2" outlineLevelCol="1"/>
  <cols>
    <col min="1" max="1" width="2.109375" style="27" customWidth="1"/>
    <col min="2" max="2" width="3.109375" style="26" customWidth="1"/>
    <col min="3" max="3" width="13.88671875" style="26" customWidth="1"/>
    <col min="4" max="6" width="5.6640625" style="27" customWidth="1" outlineLevel="1"/>
    <col min="7" max="12" width="4.44140625" style="29" customWidth="1"/>
    <col min="13" max="13" width="7.109375" style="27" customWidth="1"/>
    <col min="14" max="77" width="1.21875" style="27" customWidth="1"/>
    <col min="78" max="79" width="9" style="27"/>
    <col min="80" max="80" width="6.88671875" style="27" customWidth="1"/>
    <col min="81" max="16384" width="9" style="27"/>
  </cols>
  <sheetData>
    <row r="1" spans="2:80">
      <c r="F1" s="28" t="s">
        <v>30</v>
      </c>
    </row>
    <row r="2" spans="2:80" ht="32.25" customHeight="1">
      <c r="B2" s="30"/>
      <c r="C2" s="83">
        <f>'20日'!C2+1</f>
        <v>44307</v>
      </c>
      <c r="D2" s="83"/>
      <c r="E2" s="83"/>
      <c r="F2" s="83"/>
      <c r="G2" s="83"/>
      <c r="H2" s="83"/>
      <c r="I2" s="31"/>
      <c r="J2" s="31"/>
      <c r="K2" s="31"/>
      <c r="L2" s="31"/>
      <c r="M2" s="31"/>
      <c r="N2" s="93" t="str">
        <f>管理シート!D4&amp;"　　　シフト表"</f>
        <v>Excelママ店（6時から）　　　シフト表</v>
      </c>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row>
    <row r="3" spans="2:80" ht="13.5" customHeight="1">
      <c r="B3" s="76"/>
      <c r="C3" s="78" t="s">
        <v>0</v>
      </c>
      <c r="D3" s="81" t="s">
        <v>1</v>
      </c>
      <c r="E3" s="82" t="s">
        <v>9</v>
      </c>
      <c r="F3" s="51" t="s">
        <v>32</v>
      </c>
      <c r="G3" s="99" t="s">
        <v>8</v>
      </c>
      <c r="H3" s="100"/>
      <c r="I3" s="88" t="s">
        <v>4</v>
      </c>
      <c r="J3" s="88"/>
      <c r="K3" s="88" t="s">
        <v>5</v>
      </c>
      <c r="L3" s="88"/>
      <c r="M3" s="89" t="s">
        <v>11</v>
      </c>
      <c r="N3" s="84">
        <f>N5</f>
        <v>0.25</v>
      </c>
      <c r="O3" s="85"/>
      <c r="P3" s="85"/>
      <c r="Q3" s="85"/>
      <c r="R3" s="84">
        <f>R5</f>
        <v>0.29166666666666669</v>
      </c>
      <c r="S3" s="85"/>
      <c r="T3" s="85"/>
      <c r="U3" s="85"/>
      <c r="V3" s="84">
        <f>V5</f>
        <v>0.33333333333333331</v>
      </c>
      <c r="W3" s="85"/>
      <c r="X3" s="85"/>
      <c r="Y3" s="85"/>
      <c r="Z3" s="84">
        <f>Z5</f>
        <v>0.375</v>
      </c>
      <c r="AA3" s="85"/>
      <c r="AB3" s="85"/>
      <c r="AC3" s="85"/>
      <c r="AD3" s="84">
        <f>AD5</f>
        <v>0.41666666666666702</v>
      </c>
      <c r="AE3" s="85"/>
      <c r="AF3" s="85"/>
      <c r="AG3" s="85"/>
      <c r="AH3" s="84">
        <f>AH5</f>
        <v>0.45833333333333298</v>
      </c>
      <c r="AI3" s="85"/>
      <c r="AJ3" s="85"/>
      <c r="AK3" s="85"/>
      <c r="AL3" s="84">
        <f>AL5</f>
        <v>0.5</v>
      </c>
      <c r="AM3" s="85"/>
      <c r="AN3" s="85"/>
      <c r="AO3" s="85"/>
      <c r="AP3" s="84">
        <f>AP5</f>
        <v>0.54166666666666696</v>
      </c>
      <c r="AQ3" s="85"/>
      <c r="AR3" s="85"/>
      <c r="AS3" s="85"/>
      <c r="AT3" s="84">
        <f>AT5</f>
        <v>0.58333333333333404</v>
      </c>
      <c r="AU3" s="85"/>
      <c r="AV3" s="85"/>
      <c r="AW3" s="85"/>
      <c r="AX3" s="84">
        <f>AX5</f>
        <v>0.625</v>
      </c>
      <c r="AY3" s="85"/>
      <c r="AZ3" s="85"/>
      <c r="BA3" s="85"/>
      <c r="BB3" s="84">
        <f>BB5</f>
        <v>0.66666666666666696</v>
      </c>
      <c r="BC3" s="85"/>
      <c r="BD3" s="85"/>
      <c r="BE3" s="85"/>
      <c r="BF3" s="84">
        <f>BF5</f>
        <v>0.70833333333333404</v>
      </c>
      <c r="BG3" s="85"/>
      <c r="BH3" s="85"/>
      <c r="BI3" s="85"/>
      <c r="BJ3" s="84">
        <f>BJ5</f>
        <v>0.750000000000001</v>
      </c>
      <c r="BK3" s="85"/>
      <c r="BL3" s="85"/>
      <c r="BM3" s="85"/>
      <c r="BN3" s="84">
        <f>BN5</f>
        <v>0.79166666666666696</v>
      </c>
      <c r="BO3" s="85"/>
      <c r="BP3" s="85"/>
      <c r="BQ3" s="85"/>
      <c r="BR3" s="84">
        <f>BR5</f>
        <v>0.83333333333333404</v>
      </c>
      <c r="BS3" s="85"/>
      <c r="BT3" s="85"/>
      <c r="BU3" s="85"/>
      <c r="BV3" s="84">
        <f>BV5</f>
        <v>0.875000000000001</v>
      </c>
      <c r="BW3" s="85"/>
      <c r="BX3" s="85"/>
      <c r="BY3" s="97"/>
      <c r="CB3" s="6" t="s">
        <v>10</v>
      </c>
    </row>
    <row r="4" spans="2:80" ht="13.5" customHeight="1">
      <c r="B4" s="77"/>
      <c r="C4" s="79"/>
      <c r="D4" s="81"/>
      <c r="E4" s="82"/>
      <c r="F4" s="49" t="s">
        <v>33</v>
      </c>
      <c r="G4" s="32" t="s">
        <v>2</v>
      </c>
      <c r="H4" s="33" t="s">
        <v>3</v>
      </c>
      <c r="I4" s="32" t="s">
        <v>6</v>
      </c>
      <c r="J4" s="33" t="s">
        <v>7</v>
      </c>
      <c r="K4" s="32" t="s">
        <v>6</v>
      </c>
      <c r="L4" s="33" t="s">
        <v>7</v>
      </c>
      <c r="M4" s="82"/>
      <c r="N4" s="86"/>
      <c r="O4" s="87"/>
      <c r="P4" s="87"/>
      <c r="Q4" s="87"/>
      <c r="R4" s="86"/>
      <c r="S4" s="87"/>
      <c r="T4" s="87"/>
      <c r="U4" s="87"/>
      <c r="V4" s="86"/>
      <c r="W4" s="87"/>
      <c r="X4" s="87"/>
      <c r="Y4" s="87"/>
      <c r="Z4" s="86"/>
      <c r="AA4" s="87"/>
      <c r="AB4" s="87"/>
      <c r="AC4" s="87"/>
      <c r="AD4" s="86"/>
      <c r="AE4" s="87"/>
      <c r="AF4" s="87"/>
      <c r="AG4" s="87"/>
      <c r="AH4" s="86"/>
      <c r="AI4" s="87"/>
      <c r="AJ4" s="87"/>
      <c r="AK4" s="87"/>
      <c r="AL4" s="86"/>
      <c r="AM4" s="87"/>
      <c r="AN4" s="87"/>
      <c r="AO4" s="87"/>
      <c r="AP4" s="86"/>
      <c r="AQ4" s="87"/>
      <c r="AR4" s="87"/>
      <c r="AS4" s="87"/>
      <c r="AT4" s="86"/>
      <c r="AU4" s="87"/>
      <c r="AV4" s="87"/>
      <c r="AW4" s="87"/>
      <c r="AX4" s="86"/>
      <c r="AY4" s="87"/>
      <c r="AZ4" s="87"/>
      <c r="BA4" s="87"/>
      <c r="BB4" s="86"/>
      <c r="BC4" s="87"/>
      <c r="BD4" s="87"/>
      <c r="BE4" s="87"/>
      <c r="BF4" s="86"/>
      <c r="BG4" s="87"/>
      <c r="BH4" s="87"/>
      <c r="BI4" s="87"/>
      <c r="BJ4" s="86"/>
      <c r="BK4" s="87"/>
      <c r="BL4" s="87"/>
      <c r="BM4" s="87"/>
      <c r="BN4" s="86"/>
      <c r="BO4" s="87"/>
      <c r="BP4" s="87"/>
      <c r="BQ4" s="87"/>
      <c r="BR4" s="86"/>
      <c r="BS4" s="87"/>
      <c r="BT4" s="87"/>
      <c r="BU4" s="87"/>
      <c r="BV4" s="86"/>
      <c r="BW4" s="87"/>
      <c r="BX4" s="87"/>
      <c r="BY4" s="98"/>
      <c r="CB4" s="7">
        <v>0.25</v>
      </c>
    </row>
    <row r="5" spans="2:80" s="39" customFormat="1" hidden="1">
      <c r="B5" s="34"/>
      <c r="C5" s="34"/>
      <c r="D5" s="35"/>
      <c r="E5" s="36"/>
      <c r="F5" s="36"/>
      <c r="G5" s="37"/>
      <c r="H5" s="38"/>
      <c r="I5" s="37"/>
      <c r="J5" s="38"/>
      <c r="K5" s="37"/>
      <c r="L5" s="38"/>
      <c r="M5" s="36"/>
      <c r="N5" s="3">
        <v>0.25</v>
      </c>
      <c r="O5" s="4">
        <v>0.26041666666666669</v>
      </c>
      <c r="P5" s="4">
        <v>0.27083333333333331</v>
      </c>
      <c r="Q5" s="5">
        <v>0.28125</v>
      </c>
      <c r="R5" s="3">
        <v>0.29166666666666669</v>
      </c>
      <c r="S5" s="4">
        <v>0.30208333333333331</v>
      </c>
      <c r="T5" s="4">
        <v>0.3125</v>
      </c>
      <c r="U5" s="5">
        <v>0.32291666666666669</v>
      </c>
      <c r="V5" s="3">
        <v>0.33333333333333331</v>
      </c>
      <c r="W5" s="4">
        <v>0.34375</v>
      </c>
      <c r="X5" s="4">
        <v>0.35416666666666669</v>
      </c>
      <c r="Y5" s="5">
        <v>0.36458333333333331</v>
      </c>
      <c r="Z5" s="3">
        <v>0.375</v>
      </c>
      <c r="AA5" s="4">
        <v>0.38541666666666669</v>
      </c>
      <c r="AB5" s="4">
        <v>0.39583333333333331</v>
      </c>
      <c r="AC5" s="5">
        <v>0.40625</v>
      </c>
      <c r="AD5" s="3">
        <v>0.41666666666666702</v>
      </c>
      <c r="AE5" s="4">
        <v>0.42708333333333298</v>
      </c>
      <c r="AF5" s="4">
        <v>0.4375</v>
      </c>
      <c r="AG5" s="5">
        <v>0.44791666666666702</v>
      </c>
      <c r="AH5" s="3">
        <v>0.45833333333333298</v>
      </c>
      <c r="AI5" s="4">
        <v>0.46875</v>
      </c>
      <c r="AJ5" s="4">
        <v>0.47916666666666702</v>
      </c>
      <c r="AK5" s="5">
        <v>0.48958333333333398</v>
      </c>
      <c r="AL5" s="3">
        <v>0.5</v>
      </c>
      <c r="AM5" s="4">
        <v>0.51041666666666696</v>
      </c>
      <c r="AN5" s="4">
        <v>0.52083333333333404</v>
      </c>
      <c r="AO5" s="5">
        <v>0.53125</v>
      </c>
      <c r="AP5" s="3">
        <v>0.54166666666666696</v>
      </c>
      <c r="AQ5" s="4">
        <v>0.55208333333333404</v>
      </c>
      <c r="AR5" s="4">
        <v>0.5625</v>
      </c>
      <c r="AS5" s="5">
        <v>0.57291666666666696</v>
      </c>
      <c r="AT5" s="3">
        <v>0.58333333333333404</v>
      </c>
      <c r="AU5" s="4">
        <v>0.59375</v>
      </c>
      <c r="AV5" s="4">
        <v>0.60416666666666696</v>
      </c>
      <c r="AW5" s="5">
        <v>0.61458333333333404</v>
      </c>
      <c r="AX5" s="3">
        <v>0.625</v>
      </c>
      <c r="AY5" s="4">
        <v>0.63541666666666696</v>
      </c>
      <c r="AZ5" s="4">
        <v>0.64583333333333404</v>
      </c>
      <c r="BA5" s="5">
        <v>0.65625</v>
      </c>
      <c r="BB5" s="3">
        <v>0.66666666666666696</v>
      </c>
      <c r="BC5" s="4">
        <v>0.67708333333333404</v>
      </c>
      <c r="BD5" s="4">
        <v>0.687500000000001</v>
      </c>
      <c r="BE5" s="5">
        <v>0.69791666666666696</v>
      </c>
      <c r="BF5" s="3">
        <v>0.70833333333333404</v>
      </c>
      <c r="BG5" s="4">
        <v>0.718750000000001</v>
      </c>
      <c r="BH5" s="4">
        <v>0.72916666666666696</v>
      </c>
      <c r="BI5" s="5">
        <v>0.73958333333333404</v>
      </c>
      <c r="BJ5" s="3">
        <v>0.750000000000001</v>
      </c>
      <c r="BK5" s="4">
        <v>0.76041666666666696</v>
      </c>
      <c r="BL5" s="4">
        <v>0.77083333333333404</v>
      </c>
      <c r="BM5" s="5">
        <v>0.781250000000001</v>
      </c>
      <c r="BN5" s="3">
        <v>0.79166666666666696</v>
      </c>
      <c r="BO5" s="4">
        <v>0.80208333333333404</v>
      </c>
      <c r="BP5" s="4">
        <v>0.812500000000001</v>
      </c>
      <c r="BQ5" s="5">
        <v>0.82291666666666696</v>
      </c>
      <c r="BR5" s="3">
        <v>0.83333333333333404</v>
      </c>
      <c r="BS5" s="4">
        <v>0.843750000000001</v>
      </c>
      <c r="BT5" s="4">
        <v>0.85416666666666796</v>
      </c>
      <c r="BU5" s="5">
        <v>0.86458333333333404</v>
      </c>
      <c r="BV5" s="3">
        <v>0.875000000000001</v>
      </c>
      <c r="BW5" s="4">
        <v>0.88541666666666796</v>
      </c>
      <c r="BX5" s="4">
        <v>0.89583333333333404</v>
      </c>
      <c r="BY5" s="5">
        <v>0.906250000000001</v>
      </c>
      <c r="CB5" s="7">
        <v>0.26041666666666669</v>
      </c>
    </row>
    <row r="6" spans="2:80" ht="18" customHeight="1">
      <c r="B6" s="40">
        <v>1</v>
      </c>
      <c r="C6" s="41" t="str">
        <f>IF(VLOOKUP($B6,管理シート!$B$10:$D$108,2,0)=0,"",VLOOKUP($B6,管理シート!$B$10:$D$108,2,0))</f>
        <v>名前1</v>
      </c>
      <c r="D6" s="42">
        <f>IF(VLOOKUP($B6,管理シート!$B$10:$D$108,3,0)=0,"",VLOOKUP($B6,管理シート!$B$10:$D$108,3,0))</f>
        <v>950</v>
      </c>
      <c r="E6" s="1" t="str">
        <f>IF(F6="","",D6*F6)</f>
        <v/>
      </c>
      <c r="F6" s="2" t="str">
        <f>IF(G6="","",COUNTIF($N6:$BY6,"■")*15/60)</f>
        <v/>
      </c>
      <c r="G6" s="22"/>
      <c r="H6" s="23"/>
      <c r="I6" s="22"/>
      <c r="J6" s="23"/>
      <c r="K6" s="22"/>
      <c r="L6" s="23"/>
      <c r="M6" s="45"/>
      <c r="N6" s="8" t="str">
        <f>IF($G6="","",IF(AND($I6&lt;=N$5,$J6&gt;N$5),"",IF(AND($K6&lt;=N$5,$L6&gt;N$5),"",IF(AND($G6&lt;=N$5,$H6&gt;N$5),"■",""))))</f>
        <v/>
      </c>
      <c r="O6" s="9" t="str">
        <f t="shared" ref="O6:BY10" si="0">IF($G6="","",IF(AND($I6&lt;=O$5,$J6&gt;O$5),"",IF(AND($K6&lt;=O$5,$L6&gt;O$5),"",IF(AND($G6&lt;=O$5,$H6&gt;O$5),"■",""))))</f>
        <v/>
      </c>
      <c r="P6" s="9" t="str">
        <f t="shared" si="0"/>
        <v/>
      </c>
      <c r="Q6" s="10" t="str">
        <f t="shared" si="0"/>
        <v/>
      </c>
      <c r="R6" s="8" t="str">
        <f>IF($G6="","",IF(AND($I6&lt;=R$5,$J6&gt;R$5),"",IF(AND($K6&lt;=R$5,$L6&gt;R$5),"",IF(AND($G6&lt;=R$5,$H6&gt;R$5),"■",""))))</f>
        <v/>
      </c>
      <c r="S6" s="9" t="str">
        <f t="shared" ref="S6:U10" si="1">IF($G6="","",IF(AND($I6&lt;=S$5,$J6&gt;S$5),"",IF(AND($K6&lt;=S$5,$L6&gt;S$5),"",IF(AND($G6&lt;=S$5,$H6&gt;S$5),"■",""))))</f>
        <v/>
      </c>
      <c r="T6" s="9" t="str">
        <f t="shared" si="1"/>
        <v/>
      </c>
      <c r="U6" s="10" t="str">
        <f t="shared" si="1"/>
        <v/>
      </c>
      <c r="V6" s="8" t="str">
        <f>IF($G6="","",IF(AND($I6&lt;=V$5,$J6&gt;V$5),"",IF(AND($K6&lt;=V$5,$L6&gt;V$5),"",IF(AND($G6&lt;=V$5,$H6&gt;V$5),"■",""))))</f>
        <v/>
      </c>
      <c r="W6" s="9" t="str">
        <f t="shared" ref="W6:Y10" si="2">IF($G6="","",IF(AND($I6&lt;=W$5,$J6&gt;W$5),"",IF(AND($K6&lt;=W$5,$L6&gt;W$5),"",IF(AND($G6&lt;=W$5,$H6&gt;W$5),"■",""))))</f>
        <v/>
      </c>
      <c r="X6" s="9" t="str">
        <f t="shared" si="2"/>
        <v/>
      </c>
      <c r="Y6" s="10" t="str">
        <f t="shared" si="2"/>
        <v/>
      </c>
      <c r="Z6" s="8" t="str">
        <f>IF($G6="","",IF(AND($I6&lt;=Z$5,$J6&gt;Z$5),"",IF(AND($K6&lt;=Z$5,$L6&gt;Z$5),"",IF(AND($G6&lt;=Z$5,$H6&gt;Z$5),"■",""))))</f>
        <v/>
      </c>
      <c r="AA6" s="9" t="str">
        <f t="shared" ref="AA6:AC10" si="3">IF($G6="","",IF(AND($I6&lt;=AA$5,$J6&gt;AA$5),"",IF(AND($K6&lt;=AA$5,$L6&gt;AA$5),"",IF(AND($G6&lt;=AA$5,$H6&gt;AA$5),"■",""))))</f>
        <v/>
      </c>
      <c r="AB6" s="9" t="str">
        <f t="shared" si="3"/>
        <v/>
      </c>
      <c r="AC6" s="10" t="str">
        <f t="shared" si="3"/>
        <v/>
      </c>
      <c r="AD6" s="8" t="str">
        <f t="shared" si="0"/>
        <v/>
      </c>
      <c r="AE6" s="9" t="str">
        <f t="shared" si="0"/>
        <v/>
      </c>
      <c r="AF6" s="9" t="str">
        <f t="shared" si="0"/>
        <v/>
      </c>
      <c r="AG6" s="10" t="str">
        <f t="shared" si="0"/>
        <v/>
      </c>
      <c r="AH6" s="8" t="str">
        <f t="shared" si="0"/>
        <v/>
      </c>
      <c r="AI6" s="9" t="str">
        <f t="shared" si="0"/>
        <v/>
      </c>
      <c r="AJ6" s="9" t="str">
        <f t="shared" si="0"/>
        <v/>
      </c>
      <c r="AK6" s="10" t="str">
        <f t="shared" si="0"/>
        <v/>
      </c>
      <c r="AL6" s="8" t="str">
        <f t="shared" si="0"/>
        <v/>
      </c>
      <c r="AM6" s="9" t="str">
        <f t="shared" si="0"/>
        <v/>
      </c>
      <c r="AN6" s="9" t="str">
        <f t="shared" si="0"/>
        <v/>
      </c>
      <c r="AO6" s="10" t="str">
        <f t="shared" si="0"/>
        <v/>
      </c>
      <c r="AP6" s="8" t="str">
        <f t="shared" si="0"/>
        <v/>
      </c>
      <c r="AQ6" s="9" t="str">
        <f t="shared" si="0"/>
        <v/>
      </c>
      <c r="AR6" s="9" t="str">
        <f t="shared" si="0"/>
        <v/>
      </c>
      <c r="AS6" s="10" t="str">
        <f t="shared" si="0"/>
        <v/>
      </c>
      <c r="AT6" s="8" t="str">
        <f t="shared" si="0"/>
        <v/>
      </c>
      <c r="AU6" s="9" t="str">
        <f t="shared" si="0"/>
        <v/>
      </c>
      <c r="AV6" s="9" t="str">
        <f t="shared" si="0"/>
        <v/>
      </c>
      <c r="AW6" s="10" t="str">
        <f t="shared" si="0"/>
        <v/>
      </c>
      <c r="AX6" s="8" t="str">
        <f t="shared" si="0"/>
        <v/>
      </c>
      <c r="AY6" s="9" t="str">
        <f t="shared" si="0"/>
        <v/>
      </c>
      <c r="AZ6" s="9" t="str">
        <f t="shared" si="0"/>
        <v/>
      </c>
      <c r="BA6" s="10" t="str">
        <f t="shared" si="0"/>
        <v/>
      </c>
      <c r="BB6" s="8" t="str">
        <f t="shared" si="0"/>
        <v/>
      </c>
      <c r="BC6" s="9" t="str">
        <f t="shared" si="0"/>
        <v/>
      </c>
      <c r="BD6" s="9" t="str">
        <f t="shared" si="0"/>
        <v/>
      </c>
      <c r="BE6" s="10" t="str">
        <f t="shared" si="0"/>
        <v/>
      </c>
      <c r="BF6" s="8" t="str">
        <f t="shared" si="0"/>
        <v/>
      </c>
      <c r="BG6" s="9" t="str">
        <f t="shared" si="0"/>
        <v/>
      </c>
      <c r="BH6" s="9" t="str">
        <f t="shared" si="0"/>
        <v/>
      </c>
      <c r="BI6" s="10" t="str">
        <f t="shared" si="0"/>
        <v/>
      </c>
      <c r="BJ6" s="8" t="str">
        <f t="shared" si="0"/>
        <v/>
      </c>
      <c r="BK6" s="9" t="str">
        <f t="shared" si="0"/>
        <v/>
      </c>
      <c r="BL6" s="9" t="str">
        <f t="shared" si="0"/>
        <v/>
      </c>
      <c r="BM6" s="10" t="str">
        <f t="shared" si="0"/>
        <v/>
      </c>
      <c r="BN6" s="8" t="str">
        <f t="shared" si="0"/>
        <v/>
      </c>
      <c r="BO6" s="9" t="str">
        <f t="shared" si="0"/>
        <v/>
      </c>
      <c r="BP6" s="9" t="str">
        <f t="shared" si="0"/>
        <v/>
      </c>
      <c r="BQ6" s="10" t="str">
        <f t="shared" si="0"/>
        <v/>
      </c>
      <c r="BR6" s="8" t="str">
        <f t="shared" si="0"/>
        <v/>
      </c>
      <c r="BS6" s="9" t="str">
        <f t="shared" si="0"/>
        <v/>
      </c>
      <c r="BT6" s="9" t="str">
        <f t="shared" si="0"/>
        <v/>
      </c>
      <c r="BU6" s="10" t="str">
        <f t="shared" si="0"/>
        <v/>
      </c>
      <c r="BV6" s="8" t="str">
        <f t="shared" si="0"/>
        <v/>
      </c>
      <c r="BW6" s="9" t="str">
        <f t="shared" si="0"/>
        <v/>
      </c>
      <c r="BX6" s="9" t="str">
        <f t="shared" si="0"/>
        <v/>
      </c>
      <c r="BY6" s="10" t="str">
        <f t="shared" si="0"/>
        <v/>
      </c>
      <c r="CB6" s="7">
        <v>0.27083333333333331</v>
      </c>
    </row>
    <row r="7" spans="2:80" ht="18" customHeight="1">
      <c r="B7" s="40">
        <v>2</v>
      </c>
      <c r="C7" s="41" t="str">
        <f>IF(VLOOKUP($B7,管理シート!$B$10:$D$108,2,0)=0,"",VLOOKUP($B7,管理シート!$B$10:$D$108,2,0))</f>
        <v>名前2</v>
      </c>
      <c r="D7" s="42">
        <f>IF(VLOOKUP($B7,管理シート!$B$10:$D$108,3,0)=0,"",VLOOKUP($B7,管理シート!$B$10:$D$108,3,0))</f>
        <v>1000</v>
      </c>
      <c r="E7" s="1" t="str">
        <f t="shared" ref="E7:E24" si="4">IF(F7="","",D7*F7)</f>
        <v/>
      </c>
      <c r="F7" s="2" t="str">
        <f t="shared" ref="F7:F24" si="5">IF(G7="","",COUNTIF($N7:$BY7,"■")*15/60)</f>
        <v/>
      </c>
      <c r="G7" s="24"/>
      <c r="H7" s="25"/>
      <c r="I7" s="24"/>
      <c r="J7" s="25"/>
      <c r="K7" s="24"/>
      <c r="L7" s="25"/>
      <c r="M7" s="45"/>
      <c r="N7" s="8" t="str">
        <f t="shared" ref="N7:AO24" si="6">IF($G7="","",IF(AND($I7&lt;=N$5,$J7&gt;N$5),"",IF(AND($K7&lt;=N$5,$L7&gt;N$5),"",IF(AND($G7&lt;=N$5,$H7&gt;N$5),"■",""))))</f>
        <v/>
      </c>
      <c r="O7" s="9" t="str">
        <f t="shared" si="0"/>
        <v/>
      </c>
      <c r="P7" s="9" t="str">
        <f t="shared" si="0"/>
        <v/>
      </c>
      <c r="Q7" s="10" t="str">
        <f t="shared" si="0"/>
        <v/>
      </c>
      <c r="R7" s="8" t="str">
        <f t="shared" ref="R7:U12" si="7">IF($G7="","",IF(AND($I7&lt;=R$5,$J7&gt;R$5),"",IF(AND($K7&lt;=R$5,$L7&gt;R$5),"",IF(AND($G7&lt;=R$5,$H7&gt;R$5),"■",""))))</f>
        <v/>
      </c>
      <c r="S7" s="9" t="str">
        <f t="shared" si="1"/>
        <v/>
      </c>
      <c r="T7" s="9" t="str">
        <f t="shared" si="1"/>
        <v/>
      </c>
      <c r="U7" s="10" t="str">
        <f t="shared" si="1"/>
        <v/>
      </c>
      <c r="V7" s="8" t="str">
        <f t="shared" ref="V7:Y12" si="8">IF($G7="","",IF(AND($I7&lt;=V$5,$J7&gt;V$5),"",IF(AND($K7&lt;=V$5,$L7&gt;V$5),"",IF(AND($G7&lt;=V$5,$H7&gt;V$5),"■",""))))</f>
        <v/>
      </c>
      <c r="W7" s="9" t="str">
        <f t="shared" si="2"/>
        <v/>
      </c>
      <c r="X7" s="9" t="str">
        <f t="shared" si="2"/>
        <v/>
      </c>
      <c r="Y7" s="10" t="str">
        <f t="shared" si="2"/>
        <v/>
      </c>
      <c r="Z7" s="8" t="str">
        <f t="shared" si="6"/>
        <v/>
      </c>
      <c r="AA7" s="9" t="str">
        <f t="shared" si="3"/>
        <v/>
      </c>
      <c r="AB7" s="9" t="str">
        <f t="shared" si="3"/>
        <v/>
      </c>
      <c r="AC7" s="10" t="str">
        <f t="shared" si="3"/>
        <v/>
      </c>
      <c r="AD7" s="8" t="str">
        <f t="shared" si="0"/>
        <v/>
      </c>
      <c r="AE7" s="9" t="str">
        <f t="shared" si="0"/>
        <v/>
      </c>
      <c r="AF7" s="9" t="str">
        <f t="shared" si="0"/>
        <v/>
      </c>
      <c r="AG7" s="10" t="str">
        <f t="shared" si="0"/>
        <v/>
      </c>
      <c r="AH7" s="8" t="str">
        <f t="shared" si="0"/>
        <v/>
      </c>
      <c r="AI7" s="9" t="str">
        <f t="shared" si="0"/>
        <v/>
      </c>
      <c r="AJ7" s="9" t="str">
        <f t="shared" si="0"/>
        <v/>
      </c>
      <c r="AK7" s="10" t="str">
        <f t="shared" si="0"/>
        <v/>
      </c>
      <c r="AL7" s="8" t="str">
        <f t="shared" si="0"/>
        <v/>
      </c>
      <c r="AM7" s="9" t="str">
        <f t="shared" si="0"/>
        <v/>
      </c>
      <c r="AN7" s="9" t="str">
        <f t="shared" si="0"/>
        <v/>
      </c>
      <c r="AO7" s="10" t="str">
        <f t="shared" si="0"/>
        <v/>
      </c>
      <c r="AP7" s="8" t="str">
        <f t="shared" si="0"/>
        <v/>
      </c>
      <c r="AQ7" s="9" t="str">
        <f t="shared" si="0"/>
        <v/>
      </c>
      <c r="AR7" s="9" t="str">
        <f t="shared" si="0"/>
        <v/>
      </c>
      <c r="AS7" s="10" t="str">
        <f t="shared" si="0"/>
        <v/>
      </c>
      <c r="AT7" s="8" t="str">
        <f t="shared" si="0"/>
        <v/>
      </c>
      <c r="AU7" s="9" t="str">
        <f t="shared" si="0"/>
        <v/>
      </c>
      <c r="AV7" s="9" t="str">
        <f t="shared" si="0"/>
        <v/>
      </c>
      <c r="AW7" s="10" t="str">
        <f t="shared" si="0"/>
        <v/>
      </c>
      <c r="AX7" s="8" t="str">
        <f t="shared" si="0"/>
        <v/>
      </c>
      <c r="AY7" s="9" t="str">
        <f t="shared" si="0"/>
        <v/>
      </c>
      <c r="AZ7" s="9" t="str">
        <f t="shared" si="0"/>
        <v/>
      </c>
      <c r="BA7" s="10" t="str">
        <f t="shared" si="0"/>
        <v/>
      </c>
      <c r="BB7" s="8" t="str">
        <f t="shared" si="0"/>
        <v/>
      </c>
      <c r="BC7" s="9" t="str">
        <f t="shared" si="0"/>
        <v/>
      </c>
      <c r="BD7" s="9" t="str">
        <f t="shared" si="0"/>
        <v/>
      </c>
      <c r="BE7" s="10" t="str">
        <f t="shared" si="0"/>
        <v/>
      </c>
      <c r="BF7" s="8" t="str">
        <f t="shared" si="0"/>
        <v/>
      </c>
      <c r="BG7" s="9" t="str">
        <f t="shared" si="0"/>
        <v/>
      </c>
      <c r="BH7" s="9" t="str">
        <f t="shared" si="0"/>
        <v/>
      </c>
      <c r="BI7" s="10" t="str">
        <f t="shared" si="0"/>
        <v/>
      </c>
      <c r="BJ7" s="8" t="str">
        <f t="shared" si="0"/>
        <v/>
      </c>
      <c r="BK7" s="9" t="str">
        <f t="shared" si="0"/>
        <v/>
      </c>
      <c r="BL7" s="9" t="str">
        <f t="shared" si="0"/>
        <v/>
      </c>
      <c r="BM7" s="10" t="str">
        <f t="shared" si="0"/>
        <v/>
      </c>
      <c r="BN7" s="8" t="str">
        <f t="shared" si="0"/>
        <v/>
      </c>
      <c r="BO7" s="9" t="str">
        <f t="shared" si="0"/>
        <v/>
      </c>
      <c r="BP7" s="9" t="str">
        <f t="shared" si="0"/>
        <v/>
      </c>
      <c r="BQ7" s="10" t="str">
        <f t="shared" si="0"/>
        <v/>
      </c>
      <c r="BR7" s="8" t="str">
        <f t="shared" si="0"/>
        <v/>
      </c>
      <c r="BS7" s="9" t="str">
        <f t="shared" si="0"/>
        <v/>
      </c>
      <c r="BT7" s="9" t="str">
        <f t="shared" si="0"/>
        <v/>
      </c>
      <c r="BU7" s="10" t="str">
        <f t="shared" si="0"/>
        <v/>
      </c>
      <c r="BV7" s="8" t="str">
        <f t="shared" si="0"/>
        <v/>
      </c>
      <c r="BW7" s="9" t="str">
        <f t="shared" si="0"/>
        <v/>
      </c>
      <c r="BX7" s="9" t="str">
        <f t="shared" si="0"/>
        <v/>
      </c>
      <c r="BY7" s="10" t="str">
        <f t="shared" si="0"/>
        <v/>
      </c>
      <c r="CB7" s="7">
        <v>0.28125</v>
      </c>
    </row>
    <row r="8" spans="2:80" ht="18" customHeight="1">
      <c r="B8" s="40">
        <v>3</v>
      </c>
      <c r="C8" s="41" t="str">
        <f>IF(VLOOKUP($B8,管理シート!$B$10:$D$108,2,0)=0,"",VLOOKUP($B8,管理シート!$B$10:$D$108,2,0))</f>
        <v>名前3</v>
      </c>
      <c r="D8" s="42">
        <f>IF(VLOOKUP($B8,管理シート!$B$10:$D$108,3,0)=0,"",VLOOKUP($B8,管理シート!$B$10:$D$108,3,0))</f>
        <v>850</v>
      </c>
      <c r="E8" s="1" t="str">
        <f t="shared" si="4"/>
        <v/>
      </c>
      <c r="F8" s="2" t="str">
        <f t="shared" si="5"/>
        <v/>
      </c>
      <c r="G8" s="24"/>
      <c r="H8" s="25"/>
      <c r="I8" s="24"/>
      <c r="J8" s="25"/>
      <c r="K8" s="24"/>
      <c r="L8" s="25"/>
      <c r="M8" s="45"/>
      <c r="N8" s="8" t="str">
        <f t="shared" si="6"/>
        <v/>
      </c>
      <c r="O8" s="9" t="str">
        <f t="shared" si="0"/>
        <v/>
      </c>
      <c r="P8" s="9" t="str">
        <f t="shared" si="0"/>
        <v/>
      </c>
      <c r="Q8" s="10" t="str">
        <f t="shared" si="0"/>
        <v/>
      </c>
      <c r="R8" s="8" t="str">
        <f t="shared" si="7"/>
        <v/>
      </c>
      <c r="S8" s="9" t="str">
        <f t="shared" si="1"/>
        <v/>
      </c>
      <c r="T8" s="9" t="str">
        <f t="shared" si="1"/>
        <v/>
      </c>
      <c r="U8" s="10" t="str">
        <f t="shared" si="1"/>
        <v/>
      </c>
      <c r="V8" s="8" t="str">
        <f t="shared" si="8"/>
        <v/>
      </c>
      <c r="W8" s="9" t="str">
        <f t="shared" si="2"/>
        <v/>
      </c>
      <c r="X8" s="9" t="str">
        <f t="shared" si="2"/>
        <v/>
      </c>
      <c r="Y8" s="10" t="str">
        <f t="shared" si="2"/>
        <v/>
      </c>
      <c r="Z8" s="8" t="str">
        <f t="shared" si="6"/>
        <v/>
      </c>
      <c r="AA8" s="9" t="str">
        <f t="shared" si="3"/>
        <v/>
      </c>
      <c r="AB8" s="9" t="str">
        <f t="shared" si="3"/>
        <v/>
      </c>
      <c r="AC8" s="10" t="str">
        <f t="shared" si="3"/>
        <v/>
      </c>
      <c r="AD8" s="8" t="str">
        <f t="shared" si="0"/>
        <v/>
      </c>
      <c r="AE8" s="9" t="str">
        <f t="shared" si="0"/>
        <v/>
      </c>
      <c r="AF8" s="9" t="str">
        <f t="shared" si="0"/>
        <v/>
      </c>
      <c r="AG8" s="10" t="str">
        <f t="shared" si="0"/>
        <v/>
      </c>
      <c r="AH8" s="8" t="str">
        <f t="shared" si="0"/>
        <v/>
      </c>
      <c r="AI8" s="9" t="str">
        <f t="shared" si="0"/>
        <v/>
      </c>
      <c r="AJ8" s="9" t="str">
        <f t="shared" si="0"/>
        <v/>
      </c>
      <c r="AK8" s="10" t="str">
        <f t="shared" si="0"/>
        <v/>
      </c>
      <c r="AL8" s="8" t="str">
        <f t="shared" si="0"/>
        <v/>
      </c>
      <c r="AM8" s="9" t="str">
        <f t="shared" si="0"/>
        <v/>
      </c>
      <c r="AN8" s="9" t="str">
        <f t="shared" si="0"/>
        <v/>
      </c>
      <c r="AO8" s="10" t="str">
        <f t="shared" si="0"/>
        <v/>
      </c>
      <c r="AP8" s="8" t="str">
        <f t="shared" si="0"/>
        <v/>
      </c>
      <c r="AQ8" s="9" t="str">
        <f t="shared" si="0"/>
        <v/>
      </c>
      <c r="AR8" s="9" t="str">
        <f t="shared" si="0"/>
        <v/>
      </c>
      <c r="AS8" s="10" t="str">
        <f t="shared" si="0"/>
        <v/>
      </c>
      <c r="AT8" s="8" t="str">
        <f t="shared" si="0"/>
        <v/>
      </c>
      <c r="AU8" s="9" t="str">
        <f t="shared" si="0"/>
        <v/>
      </c>
      <c r="AV8" s="9" t="str">
        <f t="shared" si="0"/>
        <v/>
      </c>
      <c r="AW8" s="10" t="str">
        <f t="shared" si="0"/>
        <v/>
      </c>
      <c r="AX8" s="8" t="str">
        <f t="shared" si="0"/>
        <v/>
      </c>
      <c r="AY8" s="9" t="str">
        <f t="shared" si="0"/>
        <v/>
      </c>
      <c r="AZ8" s="9" t="str">
        <f t="shared" si="0"/>
        <v/>
      </c>
      <c r="BA8" s="10" t="str">
        <f t="shared" si="0"/>
        <v/>
      </c>
      <c r="BB8" s="8" t="str">
        <f t="shared" si="0"/>
        <v/>
      </c>
      <c r="BC8" s="9" t="str">
        <f t="shared" si="0"/>
        <v/>
      </c>
      <c r="BD8" s="9" t="str">
        <f t="shared" si="0"/>
        <v/>
      </c>
      <c r="BE8" s="10" t="str">
        <f t="shared" si="0"/>
        <v/>
      </c>
      <c r="BF8" s="8" t="str">
        <f t="shared" si="0"/>
        <v/>
      </c>
      <c r="BG8" s="9" t="str">
        <f t="shared" si="0"/>
        <v/>
      </c>
      <c r="BH8" s="9" t="str">
        <f t="shared" si="0"/>
        <v/>
      </c>
      <c r="BI8" s="10" t="str">
        <f t="shared" si="0"/>
        <v/>
      </c>
      <c r="BJ8" s="8" t="str">
        <f t="shared" si="0"/>
        <v/>
      </c>
      <c r="BK8" s="9" t="str">
        <f t="shared" si="0"/>
        <v/>
      </c>
      <c r="BL8" s="9" t="str">
        <f t="shared" si="0"/>
        <v/>
      </c>
      <c r="BM8" s="10" t="str">
        <f t="shared" si="0"/>
        <v/>
      </c>
      <c r="BN8" s="8" t="str">
        <f t="shared" si="0"/>
        <v/>
      </c>
      <c r="BO8" s="9" t="str">
        <f t="shared" si="0"/>
        <v/>
      </c>
      <c r="BP8" s="9" t="str">
        <f t="shared" si="0"/>
        <v/>
      </c>
      <c r="BQ8" s="10" t="str">
        <f t="shared" si="0"/>
        <v/>
      </c>
      <c r="BR8" s="8" t="str">
        <f t="shared" si="0"/>
        <v/>
      </c>
      <c r="BS8" s="9" t="str">
        <f t="shared" si="0"/>
        <v/>
      </c>
      <c r="BT8" s="9" t="str">
        <f t="shared" si="0"/>
        <v/>
      </c>
      <c r="BU8" s="10" t="str">
        <f t="shared" si="0"/>
        <v/>
      </c>
      <c r="BV8" s="8" t="str">
        <f t="shared" si="0"/>
        <v/>
      </c>
      <c r="BW8" s="9" t="str">
        <f t="shared" si="0"/>
        <v/>
      </c>
      <c r="BX8" s="9" t="str">
        <f t="shared" si="0"/>
        <v/>
      </c>
      <c r="BY8" s="10" t="str">
        <f t="shared" si="0"/>
        <v/>
      </c>
      <c r="CB8" s="7">
        <v>0.29166666666666669</v>
      </c>
    </row>
    <row r="9" spans="2:80" ht="18" customHeight="1">
      <c r="B9" s="40">
        <v>4</v>
      </c>
      <c r="C9" s="41" t="str">
        <f>IF(VLOOKUP($B9,管理シート!$B$10:$D$108,2,0)=0,"",VLOOKUP($B9,管理シート!$B$10:$D$108,2,0))</f>
        <v>名前4</v>
      </c>
      <c r="D9" s="42">
        <f>IF(VLOOKUP($B9,管理シート!$B$10:$D$108,3,0)=0,"",VLOOKUP($B9,管理シート!$B$10:$D$108,3,0))</f>
        <v>900</v>
      </c>
      <c r="E9" s="1" t="str">
        <f t="shared" si="4"/>
        <v/>
      </c>
      <c r="F9" s="2" t="str">
        <f t="shared" si="5"/>
        <v/>
      </c>
      <c r="G9" s="24"/>
      <c r="H9" s="25"/>
      <c r="I9" s="24"/>
      <c r="J9" s="25"/>
      <c r="K9" s="24"/>
      <c r="L9" s="25"/>
      <c r="M9" s="45"/>
      <c r="N9" s="8" t="str">
        <f t="shared" si="6"/>
        <v/>
      </c>
      <c r="O9" s="9" t="str">
        <f t="shared" si="0"/>
        <v/>
      </c>
      <c r="P9" s="9" t="str">
        <f t="shared" si="0"/>
        <v/>
      </c>
      <c r="Q9" s="10" t="str">
        <f t="shared" si="0"/>
        <v/>
      </c>
      <c r="R9" s="8" t="str">
        <f t="shared" si="7"/>
        <v/>
      </c>
      <c r="S9" s="9" t="str">
        <f t="shared" si="1"/>
        <v/>
      </c>
      <c r="T9" s="9" t="str">
        <f t="shared" si="1"/>
        <v/>
      </c>
      <c r="U9" s="10" t="str">
        <f t="shared" si="1"/>
        <v/>
      </c>
      <c r="V9" s="8" t="str">
        <f t="shared" si="8"/>
        <v/>
      </c>
      <c r="W9" s="9" t="str">
        <f t="shared" si="2"/>
        <v/>
      </c>
      <c r="X9" s="9" t="str">
        <f t="shared" si="2"/>
        <v/>
      </c>
      <c r="Y9" s="10" t="str">
        <f t="shared" si="2"/>
        <v/>
      </c>
      <c r="Z9" s="8" t="str">
        <f t="shared" si="6"/>
        <v/>
      </c>
      <c r="AA9" s="9" t="str">
        <f t="shared" si="3"/>
        <v/>
      </c>
      <c r="AB9" s="9" t="str">
        <f t="shared" si="3"/>
        <v/>
      </c>
      <c r="AC9" s="10" t="str">
        <f t="shared" si="3"/>
        <v/>
      </c>
      <c r="AD9" s="8" t="str">
        <f t="shared" si="0"/>
        <v/>
      </c>
      <c r="AE9" s="9" t="str">
        <f t="shared" si="0"/>
        <v/>
      </c>
      <c r="AF9" s="9" t="str">
        <f t="shared" si="0"/>
        <v/>
      </c>
      <c r="AG9" s="10" t="str">
        <f t="shared" si="0"/>
        <v/>
      </c>
      <c r="AH9" s="8" t="str">
        <f t="shared" si="0"/>
        <v/>
      </c>
      <c r="AI9" s="9" t="str">
        <f t="shared" si="0"/>
        <v/>
      </c>
      <c r="AJ9" s="9" t="str">
        <f t="shared" si="0"/>
        <v/>
      </c>
      <c r="AK9" s="10" t="str">
        <f t="shared" si="0"/>
        <v/>
      </c>
      <c r="AL9" s="8" t="str">
        <f t="shared" si="0"/>
        <v/>
      </c>
      <c r="AM9" s="9" t="str">
        <f t="shared" si="0"/>
        <v/>
      </c>
      <c r="AN9" s="9" t="str">
        <f t="shared" si="0"/>
        <v/>
      </c>
      <c r="AO9" s="10" t="str">
        <f t="shared" si="0"/>
        <v/>
      </c>
      <c r="AP9" s="8" t="str">
        <f t="shared" si="0"/>
        <v/>
      </c>
      <c r="AQ9" s="9" t="str">
        <f t="shared" si="0"/>
        <v/>
      </c>
      <c r="AR9" s="9" t="str">
        <f t="shared" si="0"/>
        <v/>
      </c>
      <c r="AS9" s="10" t="str">
        <f t="shared" si="0"/>
        <v/>
      </c>
      <c r="AT9" s="8" t="str">
        <f t="shared" si="0"/>
        <v/>
      </c>
      <c r="AU9" s="9" t="str">
        <f t="shared" si="0"/>
        <v/>
      </c>
      <c r="AV9" s="9" t="str">
        <f t="shared" si="0"/>
        <v/>
      </c>
      <c r="AW9" s="10" t="str">
        <f t="shared" si="0"/>
        <v/>
      </c>
      <c r="AX9" s="8" t="str">
        <f t="shared" si="0"/>
        <v/>
      </c>
      <c r="AY9" s="9" t="str">
        <f t="shared" si="0"/>
        <v/>
      </c>
      <c r="AZ9" s="9" t="str">
        <f t="shared" si="0"/>
        <v/>
      </c>
      <c r="BA9" s="10" t="str">
        <f t="shared" si="0"/>
        <v/>
      </c>
      <c r="BB9" s="8" t="str">
        <f t="shared" si="0"/>
        <v/>
      </c>
      <c r="BC9" s="9" t="str">
        <f t="shared" si="0"/>
        <v/>
      </c>
      <c r="BD9" s="9" t="str">
        <f t="shared" si="0"/>
        <v/>
      </c>
      <c r="BE9" s="10" t="str">
        <f t="shared" si="0"/>
        <v/>
      </c>
      <c r="BF9" s="8" t="str">
        <f t="shared" si="0"/>
        <v/>
      </c>
      <c r="BG9" s="9" t="str">
        <f t="shared" si="0"/>
        <v/>
      </c>
      <c r="BH9" s="9" t="str">
        <f t="shared" si="0"/>
        <v/>
      </c>
      <c r="BI9" s="10" t="str">
        <f t="shared" si="0"/>
        <v/>
      </c>
      <c r="BJ9" s="8" t="str">
        <f t="shared" si="0"/>
        <v/>
      </c>
      <c r="BK9" s="9" t="str">
        <f t="shared" si="0"/>
        <v/>
      </c>
      <c r="BL9" s="9" t="str">
        <f t="shared" si="0"/>
        <v/>
      </c>
      <c r="BM9" s="10" t="str">
        <f t="shared" si="0"/>
        <v/>
      </c>
      <c r="BN9" s="8" t="str">
        <f t="shared" si="0"/>
        <v/>
      </c>
      <c r="BO9" s="9" t="str">
        <f t="shared" si="0"/>
        <v/>
      </c>
      <c r="BP9" s="9" t="str">
        <f t="shared" si="0"/>
        <v/>
      </c>
      <c r="BQ9" s="10" t="str">
        <f t="shared" si="0"/>
        <v/>
      </c>
      <c r="BR9" s="8" t="str">
        <f t="shared" si="0"/>
        <v/>
      </c>
      <c r="BS9" s="9" t="str">
        <f t="shared" si="0"/>
        <v/>
      </c>
      <c r="BT9" s="9" t="str">
        <f t="shared" si="0"/>
        <v/>
      </c>
      <c r="BU9" s="10" t="str">
        <f t="shared" si="0"/>
        <v/>
      </c>
      <c r="BV9" s="8" t="str">
        <f t="shared" si="0"/>
        <v/>
      </c>
      <c r="BW9" s="9" t="str">
        <f t="shared" si="0"/>
        <v/>
      </c>
      <c r="BX9" s="9" t="str">
        <f t="shared" si="0"/>
        <v/>
      </c>
      <c r="BY9" s="10" t="str">
        <f t="shared" si="0"/>
        <v/>
      </c>
      <c r="CB9" s="7">
        <v>0.30208333333333331</v>
      </c>
    </row>
    <row r="10" spans="2:80" ht="18" customHeight="1">
      <c r="B10" s="40">
        <v>5</v>
      </c>
      <c r="C10" s="41" t="str">
        <f>IF(VLOOKUP($B10,管理シート!$B$10:$D$108,2,0)=0,"",VLOOKUP($B10,管理シート!$B$10:$D$108,2,0))</f>
        <v/>
      </c>
      <c r="D10" s="42" t="str">
        <f>IF(VLOOKUP($B10,管理シート!$B$10:$D$108,3,0)=0,"",VLOOKUP($B10,管理シート!$B$10:$D$108,3,0))</f>
        <v/>
      </c>
      <c r="E10" s="1" t="str">
        <f t="shared" si="4"/>
        <v/>
      </c>
      <c r="F10" s="2" t="str">
        <f t="shared" si="5"/>
        <v/>
      </c>
      <c r="G10" s="24"/>
      <c r="H10" s="25"/>
      <c r="I10" s="24"/>
      <c r="J10" s="25"/>
      <c r="K10" s="24"/>
      <c r="L10" s="25"/>
      <c r="M10" s="45"/>
      <c r="N10" s="8" t="str">
        <f t="shared" si="6"/>
        <v/>
      </c>
      <c r="O10" s="9" t="str">
        <f t="shared" si="0"/>
        <v/>
      </c>
      <c r="P10" s="9" t="str">
        <f t="shared" si="0"/>
        <v/>
      </c>
      <c r="Q10" s="10" t="str">
        <f t="shared" si="0"/>
        <v/>
      </c>
      <c r="R10" s="8" t="str">
        <f t="shared" si="7"/>
        <v/>
      </c>
      <c r="S10" s="9" t="str">
        <f t="shared" si="1"/>
        <v/>
      </c>
      <c r="T10" s="9" t="str">
        <f t="shared" si="1"/>
        <v/>
      </c>
      <c r="U10" s="10" t="str">
        <f t="shared" si="1"/>
        <v/>
      </c>
      <c r="V10" s="8" t="str">
        <f t="shared" si="8"/>
        <v/>
      </c>
      <c r="W10" s="9" t="str">
        <f t="shared" si="2"/>
        <v/>
      </c>
      <c r="X10" s="9" t="str">
        <f t="shared" si="2"/>
        <v/>
      </c>
      <c r="Y10" s="10" t="str">
        <f t="shared" si="2"/>
        <v/>
      </c>
      <c r="Z10" s="8" t="str">
        <f t="shared" si="6"/>
        <v/>
      </c>
      <c r="AA10" s="9" t="str">
        <f t="shared" si="3"/>
        <v/>
      </c>
      <c r="AB10" s="9" t="str">
        <f t="shared" si="3"/>
        <v/>
      </c>
      <c r="AC10" s="10" t="str">
        <f t="shared" si="3"/>
        <v/>
      </c>
      <c r="AD10" s="8" t="str">
        <f t="shared" si="0"/>
        <v/>
      </c>
      <c r="AE10" s="9" t="str">
        <f t="shared" si="0"/>
        <v/>
      </c>
      <c r="AF10" s="9" t="str">
        <f t="shared" si="0"/>
        <v/>
      </c>
      <c r="AG10" s="10" t="str">
        <f t="shared" si="0"/>
        <v/>
      </c>
      <c r="AH10" s="8" t="str">
        <f t="shared" si="0"/>
        <v/>
      </c>
      <c r="AI10" s="9" t="str">
        <f t="shared" si="0"/>
        <v/>
      </c>
      <c r="AJ10" s="9" t="str">
        <f t="shared" si="0"/>
        <v/>
      </c>
      <c r="AK10" s="10" t="str">
        <f t="shared" si="0"/>
        <v/>
      </c>
      <c r="AL10" s="8" t="str">
        <f t="shared" si="0"/>
        <v/>
      </c>
      <c r="AM10" s="9" t="str">
        <f t="shared" si="0"/>
        <v/>
      </c>
      <c r="AN10" s="9" t="str">
        <f t="shared" si="0"/>
        <v/>
      </c>
      <c r="AO10" s="10" t="str">
        <f t="shared" si="0"/>
        <v/>
      </c>
      <c r="AP10" s="8" t="str">
        <f t="shared" si="0"/>
        <v/>
      </c>
      <c r="AQ10" s="9" t="str">
        <f t="shared" si="0"/>
        <v/>
      </c>
      <c r="AR10" s="9" t="str">
        <f t="shared" si="0"/>
        <v/>
      </c>
      <c r="AS10" s="10" t="str">
        <f t="shared" si="0"/>
        <v/>
      </c>
      <c r="AT10" s="8" t="str">
        <f t="shared" ref="AT10:BI55" si="9">IF($G10="","",IF(AND($I10&lt;=AT$5,$J10&gt;AT$5),"",IF(AND($K10&lt;=AT$5,$L10&gt;AT$5),"",IF(AND($G10&lt;=AT$5,$H10&gt;AT$5),"■",""))))</f>
        <v/>
      </c>
      <c r="AU10" s="9" t="str">
        <f t="shared" si="9"/>
        <v/>
      </c>
      <c r="AV10" s="9" t="str">
        <f t="shared" si="9"/>
        <v/>
      </c>
      <c r="AW10" s="10" t="str">
        <f t="shared" si="9"/>
        <v/>
      </c>
      <c r="AX10" s="8" t="str">
        <f t="shared" si="9"/>
        <v/>
      </c>
      <c r="AY10" s="9" t="str">
        <f t="shared" si="9"/>
        <v/>
      </c>
      <c r="AZ10" s="9" t="str">
        <f t="shared" si="9"/>
        <v/>
      </c>
      <c r="BA10" s="10" t="str">
        <f t="shared" si="9"/>
        <v/>
      </c>
      <c r="BB10" s="8" t="str">
        <f t="shared" si="9"/>
        <v/>
      </c>
      <c r="BC10" s="9" t="str">
        <f t="shared" si="9"/>
        <v/>
      </c>
      <c r="BD10" s="9" t="str">
        <f t="shared" si="9"/>
        <v/>
      </c>
      <c r="BE10" s="10" t="str">
        <f t="shared" si="9"/>
        <v/>
      </c>
      <c r="BF10" s="8" t="str">
        <f t="shared" si="9"/>
        <v/>
      </c>
      <c r="BG10" s="9" t="str">
        <f t="shared" si="9"/>
        <v/>
      </c>
      <c r="BH10" s="9" t="str">
        <f t="shared" si="9"/>
        <v/>
      </c>
      <c r="BI10" s="10" t="str">
        <f t="shared" si="9"/>
        <v/>
      </c>
      <c r="BJ10" s="8" t="str">
        <f t="shared" ref="BJ10:BY24" si="10">IF($G10="","",IF(AND($I10&lt;=BJ$5,$J10&gt;BJ$5),"",IF(AND($K10&lt;=BJ$5,$L10&gt;BJ$5),"",IF(AND($G10&lt;=BJ$5,$H10&gt;BJ$5),"■",""))))</f>
        <v/>
      </c>
      <c r="BK10" s="9" t="str">
        <f t="shared" si="10"/>
        <v/>
      </c>
      <c r="BL10" s="9" t="str">
        <f t="shared" si="10"/>
        <v/>
      </c>
      <c r="BM10" s="10" t="str">
        <f t="shared" si="10"/>
        <v/>
      </c>
      <c r="BN10" s="8" t="str">
        <f t="shared" si="10"/>
        <v/>
      </c>
      <c r="BO10" s="9" t="str">
        <f t="shared" si="10"/>
        <v/>
      </c>
      <c r="BP10" s="9" t="str">
        <f t="shared" si="10"/>
        <v/>
      </c>
      <c r="BQ10" s="10" t="str">
        <f t="shared" si="10"/>
        <v/>
      </c>
      <c r="BR10" s="8" t="str">
        <f t="shared" si="10"/>
        <v/>
      </c>
      <c r="BS10" s="9" t="str">
        <f t="shared" si="10"/>
        <v/>
      </c>
      <c r="BT10" s="9" t="str">
        <f t="shared" si="10"/>
        <v/>
      </c>
      <c r="BU10" s="10" t="str">
        <f t="shared" si="10"/>
        <v/>
      </c>
      <c r="BV10" s="8" t="str">
        <f t="shared" si="10"/>
        <v/>
      </c>
      <c r="BW10" s="9" t="str">
        <f t="shared" si="10"/>
        <v/>
      </c>
      <c r="BX10" s="9" t="str">
        <f t="shared" si="10"/>
        <v/>
      </c>
      <c r="BY10" s="10" t="str">
        <f t="shared" si="10"/>
        <v/>
      </c>
      <c r="CB10" s="7">
        <v>0.3125</v>
      </c>
    </row>
    <row r="11" spans="2:80" ht="18" customHeight="1">
      <c r="B11" s="40">
        <v>6</v>
      </c>
      <c r="C11" s="41" t="str">
        <f>IF(VLOOKUP($B11,管理シート!$B$10:$D$108,2,0)=0,"",VLOOKUP($B11,管理シート!$B$10:$D$108,2,0))</f>
        <v/>
      </c>
      <c r="D11" s="42" t="str">
        <f>IF(VLOOKUP($B11,管理シート!$B$10:$D$108,3,0)=0,"",VLOOKUP($B11,管理シート!$B$10:$D$108,3,0))</f>
        <v/>
      </c>
      <c r="E11" s="1" t="str">
        <f t="shared" si="4"/>
        <v/>
      </c>
      <c r="F11" s="2" t="str">
        <f t="shared" si="5"/>
        <v/>
      </c>
      <c r="G11" s="24"/>
      <c r="H11" s="25"/>
      <c r="I11" s="24"/>
      <c r="J11" s="25"/>
      <c r="K11" s="24"/>
      <c r="L11" s="25"/>
      <c r="M11" s="45"/>
      <c r="N11" s="8" t="str">
        <f t="shared" si="6"/>
        <v/>
      </c>
      <c r="O11" s="9" t="str">
        <f t="shared" si="6"/>
        <v/>
      </c>
      <c r="P11" s="9" t="str">
        <f t="shared" si="6"/>
        <v/>
      </c>
      <c r="Q11" s="10" t="str">
        <f t="shared" si="6"/>
        <v/>
      </c>
      <c r="R11" s="8" t="str">
        <f t="shared" si="7"/>
        <v/>
      </c>
      <c r="S11" s="9" t="str">
        <f t="shared" si="7"/>
        <v/>
      </c>
      <c r="T11" s="9" t="str">
        <f t="shared" si="7"/>
        <v/>
      </c>
      <c r="U11" s="10" t="str">
        <f t="shared" si="7"/>
        <v/>
      </c>
      <c r="V11" s="8" t="str">
        <f t="shared" si="8"/>
        <v/>
      </c>
      <c r="W11" s="9" t="str">
        <f t="shared" si="8"/>
        <v/>
      </c>
      <c r="X11" s="9" t="str">
        <f t="shared" si="8"/>
        <v/>
      </c>
      <c r="Y11" s="10" t="str">
        <f t="shared" si="8"/>
        <v/>
      </c>
      <c r="Z11" s="8" t="str">
        <f t="shared" si="6"/>
        <v/>
      </c>
      <c r="AA11" s="9" t="str">
        <f t="shared" si="6"/>
        <v/>
      </c>
      <c r="AB11" s="9" t="str">
        <f t="shared" si="6"/>
        <v/>
      </c>
      <c r="AC11" s="10" t="str">
        <f t="shared" si="6"/>
        <v/>
      </c>
      <c r="AD11" s="8" t="str">
        <f t="shared" si="6"/>
        <v/>
      </c>
      <c r="AE11" s="9" t="str">
        <f t="shared" si="6"/>
        <v/>
      </c>
      <c r="AF11" s="9" t="str">
        <f t="shared" si="6"/>
        <v/>
      </c>
      <c r="AG11" s="10" t="str">
        <f t="shared" si="6"/>
        <v/>
      </c>
      <c r="AH11" s="8" t="str">
        <f t="shared" si="6"/>
        <v/>
      </c>
      <c r="AI11" s="9" t="str">
        <f t="shared" si="6"/>
        <v/>
      </c>
      <c r="AJ11" s="9" t="str">
        <f t="shared" si="6"/>
        <v/>
      </c>
      <c r="AK11" s="10" t="str">
        <f t="shared" si="6"/>
        <v/>
      </c>
      <c r="AL11" s="8" t="str">
        <f t="shared" si="6"/>
        <v/>
      </c>
      <c r="AM11" s="9" t="str">
        <f t="shared" si="6"/>
        <v/>
      </c>
      <c r="AN11" s="9" t="str">
        <f t="shared" si="6"/>
        <v/>
      </c>
      <c r="AO11" s="10" t="str">
        <f t="shared" si="6"/>
        <v/>
      </c>
      <c r="AP11" s="8" t="str">
        <f t="shared" ref="AP11:BE30" si="11">IF($G11="","",IF(AND($I11&lt;=AP$5,$J11&gt;AP$5),"",IF(AND($K11&lt;=AP$5,$L11&gt;AP$5),"",IF(AND($G11&lt;=AP$5,$H11&gt;AP$5),"■",""))))</f>
        <v/>
      </c>
      <c r="AQ11" s="9" t="str">
        <f t="shared" si="11"/>
        <v/>
      </c>
      <c r="AR11" s="9" t="str">
        <f t="shared" si="11"/>
        <v/>
      </c>
      <c r="AS11" s="10" t="str">
        <f t="shared" si="11"/>
        <v/>
      </c>
      <c r="AT11" s="8" t="str">
        <f t="shared" si="11"/>
        <v/>
      </c>
      <c r="AU11" s="9" t="str">
        <f t="shared" si="11"/>
        <v/>
      </c>
      <c r="AV11" s="9" t="str">
        <f t="shared" si="11"/>
        <v/>
      </c>
      <c r="AW11" s="10" t="str">
        <f t="shared" si="11"/>
        <v/>
      </c>
      <c r="AX11" s="8" t="str">
        <f t="shared" si="11"/>
        <v/>
      </c>
      <c r="AY11" s="9" t="str">
        <f t="shared" si="11"/>
        <v/>
      </c>
      <c r="AZ11" s="9" t="str">
        <f t="shared" si="11"/>
        <v/>
      </c>
      <c r="BA11" s="10" t="str">
        <f t="shared" si="11"/>
        <v/>
      </c>
      <c r="BB11" s="8" t="str">
        <f t="shared" si="11"/>
        <v/>
      </c>
      <c r="BC11" s="9" t="str">
        <f t="shared" si="11"/>
        <v/>
      </c>
      <c r="BD11" s="9" t="str">
        <f t="shared" si="11"/>
        <v/>
      </c>
      <c r="BE11" s="10" t="str">
        <f t="shared" si="11"/>
        <v/>
      </c>
      <c r="BF11" s="8" t="str">
        <f t="shared" si="9"/>
        <v/>
      </c>
      <c r="BG11" s="9" t="str">
        <f t="shared" si="9"/>
        <v/>
      </c>
      <c r="BH11" s="9" t="str">
        <f t="shared" si="9"/>
        <v/>
      </c>
      <c r="BI11" s="10" t="str">
        <f t="shared" si="9"/>
        <v/>
      </c>
      <c r="BJ11" s="8" t="str">
        <f t="shared" si="10"/>
        <v/>
      </c>
      <c r="BK11" s="9" t="str">
        <f t="shared" si="10"/>
        <v/>
      </c>
      <c r="BL11" s="9" t="str">
        <f t="shared" si="10"/>
        <v/>
      </c>
      <c r="BM11" s="10" t="str">
        <f t="shared" si="10"/>
        <v/>
      </c>
      <c r="BN11" s="8" t="str">
        <f t="shared" si="10"/>
        <v/>
      </c>
      <c r="BO11" s="9" t="str">
        <f t="shared" si="10"/>
        <v/>
      </c>
      <c r="BP11" s="9" t="str">
        <f t="shared" si="10"/>
        <v/>
      </c>
      <c r="BQ11" s="10" t="str">
        <f t="shared" si="10"/>
        <v/>
      </c>
      <c r="BR11" s="8" t="str">
        <f t="shared" si="10"/>
        <v/>
      </c>
      <c r="BS11" s="9" t="str">
        <f t="shared" si="10"/>
        <v/>
      </c>
      <c r="BT11" s="9" t="str">
        <f t="shared" si="10"/>
        <v/>
      </c>
      <c r="BU11" s="10" t="str">
        <f t="shared" si="10"/>
        <v/>
      </c>
      <c r="BV11" s="8" t="str">
        <f t="shared" si="10"/>
        <v/>
      </c>
      <c r="BW11" s="9" t="str">
        <f t="shared" si="10"/>
        <v/>
      </c>
      <c r="BX11" s="9" t="str">
        <f t="shared" si="10"/>
        <v/>
      </c>
      <c r="BY11" s="10" t="str">
        <f t="shared" si="10"/>
        <v/>
      </c>
      <c r="CB11" s="7">
        <v>0.32291666666666669</v>
      </c>
    </row>
    <row r="12" spans="2:80" ht="18" customHeight="1">
      <c r="B12" s="40">
        <v>7</v>
      </c>
      <c r="C12" s="41" t="str">
        <f>IF(VLOOKUP($B12,管理シート!$B$10:$D$108,2,0)=0,"",VLOOKUP($B12,管理シート!$B$10:$D$108,2,0))</f>
        <v/>
      </c>
      <c r="D12" s="42" t="str">
        <f>IF(VLOOKUP($B12,管理シート!$B$10:$D$108,3,0)=0,"",VLOOKUP($B12,管理シート!$B$10:$D$108,3,0))</f>
        <v/>
      </c>
      <c r="E12" s="1" t="str">
        <f t="shared" si="4"/>
        <v/>
      </c>
      <c r="F12" s="2" t="str">
        <f t="shared" si="5"/>
        <v/>
      </c>
      <c r="G12" s="24"/>
      <c r="H12" s="25"/>
      <c r="I12" s="24"/>
      <c r="J12" s="25"/>
      <c r="K12" s="24"/>
      <c r="L12" s="25"/>
      <c r="M12" s="45"/>
      <c r="N12" s="8" t="str">
        <f t="shared" si="6"/>
        <v/>
      </c>
      <c r="O12" s="9" t="str">
        <f t="shared" si="6"/>
        <v/>
      </c>
      <c r="P12" s="9" t="str">
        <f t="shared" si="6"/>
        <v/>
      </c>
      <c r="Q12" s="10" t="str">
        <f t="shared" si="6"/>
        <v/>
      </c>
      <c r="R12" s="8" t="str">
        <f t="shared" si="7"/>
        <v/>
      </c>
      <c r="S12" s="9" t="str">
        <f t="shared" si="7"/>
        <v/>
      </c>
      <c r="T12" s="9" t="str">
        <f t="shared" si="7"/>
        <v/>
      </c>
      <c r="U12" s="10" t="str">
        <f t="shared" ref="R12:AC35" si="12">IF($G12="","",IF(AND($I12&lt;=U$5,$J12&gt;U$5),"",IF(AND($K12&lt;=U$5,$L12&gt;U$5),"",IF(AND($G12&lt;=U$5,$H12&gt;U$5),"■",""))))</f>
        <v/>
      </c>
      <c r="V12" s="8" t="str">
        <f t="shared" si="8"/>
        <v/>
      </c>
      <c r="W12" s="9" t="str">
        <f t="shared" si="8"/>
        <v/>
      </c>
      <c r="X12" s="9" t="str">
        <f t="shared" si="8"/>
        <v/>
      </c>
      <c r="Y12" s="10" t="str">
        <f t="shared" si="12"/>
        <v/>
      </c>
      <c r="Z12" s="8" t="str">
        <f t="shared" si="6"/>
        <v/>
      </c>
      <c r="AA12" s="9" t="str">
        <f t="shared" si="6"/>
        <v/>
      </c>
      <c r="AB12" s="9" t="str">
        <f t="shared" si="6"/>
        <v/>
      </c>
      <c r="AC12" s="10" t="str">
        <f t="shared" si="12"/>
        <v/>
      </c>
      <c r="AD12" s="8" t="str">
        <f t="shared" si="6"/>
        <v/>
      </c>
      <c r="AE12" s="9" t="str">
        <f t="shared" si="6"/>
        <v/>
      </c>
      <c r="AF12" s="9" t="str">
        <f t="shared" si="6"/>
        <v/>
      </c>
      <c r="AG12" s="10" t="str">
        <f t="shared" si="6"/>
        <v/>
      </c>
      <c r="AH12" s="8" t="str">
        <f t="shared" si="6"/>
        <v/>
      </c>
      <c r="AI12" s="9" t="str">
        <f t="shared" si="6"/>
        <v/>
      </c>
      <c r="AJ12" s="9" t="str">
        <f t="shared" si="6"/>
        <v/>
      </c>
      <c r="AK12" s="10" t="str">
        <f t="shared" si="6"/>
        <v/>
      </c>
      <c r="AL12" s="8" t="str">
        <f t="shared" si="6"/>
        <v/>
      </c>
      <c r="AM12" s="9" t="str">
        <f t="shared" si="6"/>
        <v/>
      </c>
      <c r="AN12" s="9" t="str">
        <f t="shared" si="6"/>
        <v/>
      </c>
      <c r="AO12" s="10" t="str">
        <f t="shared" si="6"/>
        <v/>
      </c>
      <c r="AP12" s="8" t="str">
        <f t="shared" si="11"/>
        <v/>
      </c>
      <c r="AQ12" s="9" t="str">
        <f t="shared" si="11"/>
        <v/>
      </c>
      <c r="AR12" s="9" t="str">
        <f t="shared" si="11"/>
        <v/>
      </c>
      <c r="AS12" s="10" t="str">
        <f t="shared" si="11"/>
        <v/>
      </c>
      <c r="AT12" s="8" t="str">
        <f t="shared" si="11"/>
        <v/>
      </c>
      <c r="AU12" s="9" t="str">
        <f t="shared" si="11"/>
        <v/>
      </c>
      <c r="AV12" s="9" t="str">
        <f t="shared" si="11"/>
        <v/>
      </c>
      <c r="AW12" s="10" t="str">
        <f t="shared" si="11"/>
        <v/>
      </c>
      <c r="AX12" s="8" t="str">
        <f t="shared" si="11"/>
        <v/>
      </c>
      <c r="AY12" s="9" t="str">
        <f t="shared" si="11"/>
        <v/>
      </c>
      <c r="AZ12" s="9" t="str">
        <f t="shared" si="11"/>
        <v/>
      </c>
      <c r="BA12" s="10" t="str">
        <f t="shared" si="11"/>
        <v/>
      </c>
      <c r="BB12" s="8" t="str">
        <f t="shared" si="11"/>
        <v/>
      </c>
      <c r="BC12" s="9" t="str">
        <f t="shared" si="11"/>
        <v/>
      </c>
      <c r="BD12" s="9" t="str">
        <f t="shared" si="11"/>
        <v/>
      </c>
      <c r="BE12" s="10" t="str">
        <f t="shared" si="11"/>
        <v/>
      </c>
      <c r="BF12" s="8" t="str">
        <f t="shared" si="9"/>
        <v/>
      </c>
      <c r="BG12" s="9" t="str">
        <f t="shared" si="9"/>
        <v/>
      </c>
      <c r="BH12" s="9" t="str">
        <f t="shared" si="9"/>
        <v/>
      </c>
      <c r="BI12" s="10" t="str">
        <f t="shared" si="9"/>
        <v/>
      </c>
      <c r="BJ12" s="8" t="str">
        <f t="shared" si="10"/>
        <v/>
      </c>
      <c r="BK12" s="9" t="str">
        <f t="shared" si="10"/>
        <v/>
      </c>
      <c r="BL12" s="9" t="str">
        <f t="shared" si="10"/>
        <v/>
      </c>
      <c r="BM12" s="10" t="str">
        <f t="shared" si="10"/>
        <v/>
      </c>
      <c r="BN12" s="8" t="str">
        <f t="shared" si="10"/>
        <v/>
      </c>
      <c r="BO12" s="9" t="str">
        <f t="shared" si="10"/>
        <v/>
      </c>
      <c r="BP12" s="9" t="str">
        <f t="shared" si="10"/>
        <v/>
      </c>
      <c r="BQ12" s="10" t="str">
        <f t="shared" si="10"/>
        <v/>
      </c>
      <c r="BR12" s="8" t="str">
        <f t="shared" si="10"/>
        <v/>
      </c>
      <c r="BS12" s="9" t="str">
        <f t="shared" si="10"/>
        <v/>
      </c>
      <c r="BT12" s="9" t="str">
        <f t="shared" si="10"/>
        <v/>
      </c>
      <c r="BU12" s="10" t="str">
        <f t="shared" si="10"/>
        <v/>
      </c>
      <c r="BV12" s="8" t="str">
        <f t="shared" si="10"/>
        <v/>
      </c>
      <c r="BW12" s="9" t="str">
        <f t="shared" si="10"/>
        <v/>
      </c>
      <c r="BX12" s="9" t="str">
        <f t="shared" si="10"/>
        <v/>
      </c>
      <c r="BY12" s="10" t="str">
        <f t="shared" si="10"/>
        <v/>
      </c>
      <c r="CB12" s="7">
        <v>0.33333333333333331</v>
      </c>
    </row>
    <row r="13" spans="2:80" ht="18" customHeight="1">
      <c r="B13" s="40">
        <v>8</v>
      </c>
      <c r="C13" s="41" t="str">
        <f>IF(VLOOKUP($B13,管理シート!$B$10:$D$108,2,0)=0,"",VLOOKUP($B13,管理シート!$B$10:$D$108,2,0))</f>
        <v/>
      </c>
      <c r="D13" s="42" t="str">
        <f>IF(VLOOKUP($B13,管理シート!$B$10:$D$108,3,0)=0,"",VLOOKUP($B13,管理シート!$B$10:$D$108,3,0))</f>
        <v/>
      </c>
      <c r="E13" s="1" t="str">
        <f t="shared" si="4"/>
        <v/>
      </c>
      <c r="F13" s="2" t="str">
        <f t="shared" si="5"/>
        <v/>
      </c>
      <c r="G13" s="24"/>
      <c r="H13" s="25"/>
      <c r="I13" s="24"/>
      <c r="J13" s="25"/>
      <c r="K13" s="24"/>
      <c r="L13" s="25"/>
      <c r="M13" s="45"/>
      <c r="N13" s="8" t="str">
        <f t="shared" si="6"/>
        <v/>
      </c>
      <c r="O13" s="9" t="str">
        <f t="shared" si="6"/>
        <v/>
      </c>
      <c r="P13" s="9" t="str">
        <f t="shared" si="6"/>
        <v/>
      </c>
      <c r="Q13" s="10" t="str">
        <f t="shared" si="6"/>
        <v/>
      </c>
      <c r="R13" s="8" t="str">
        <f t="shared" si="12"/>
        <v/>
      </c>
      <c r="S13" s="9" t="str">
        <f t="shared" si="12"/>
        <v/>
      </c>
      <c r="T13" s="9" t="str">
        <f t="shared" si="12"/>
        <v/>
      </c>
      <c r="U13" s="10" t="str">
        <f t="shared" si="12"/>
        <v/>
      </c>
      <c r="V13" s="8" t="str">
        <f t="shared" si="12"/>
        <v/>
      </c>
      <c r="W13" s="9" t="str">
        <f t="shared" si="12"/>
        <v/>
      </c>
      <c r="X13" s="9" t="str">
        <f t="shared" si="12"/>
        <v/>
      </c>
      <c r="Y13" s="10" t="str">
        <f t="shared" si="12"/>
        <v/>
      </c>
      <c r="Z13" s="8" t="str">
        <f t="shared" si="12"/>
        <v/>
      </c>
      <c r="AA13" s="9" t="str">
        <f t="shared" si="12"/>
        <v/>
      </c>
      <c r="AB13" s="9" t="str">
        <f t="shared" si="12"/>
        <v/>
      </c>
      <c r="AC13" s="10" t="str">
        <f t="shared" si="12"/>
        <v/>
      </c>
      <c r="AD13" s="8" t="str">
        <f t="shared" si="6"/>
        <v/>
      </c>
      <c r="AE13" s="9" t="str">
        <f t="shared" si="6"/>
        <v/>
      </c>
      <c r="AF13" s="9" t="str">
        <f t="shared" si="6"/>
        <v/>
      </c>
      <c r="AG13" s="10" t="str">
        <f t="shared" si="6"/>
        <v/>
      </c>
      <c r="AH13" s="8" t="str">
        <f t="shared" si="6"/>
        <v/>
      </c>
      <c r="AI13" s="9" t="str">
        <f t="shared" si="6"/>
        <v/>
      </c>
      <c r="AJ13" s="9" t="str">
        <f t="shared" si="6"/>
        <v/>
      </c>
      <c r="AK13" s="10" t="str">
        <f t="shared" si="6"/>
        <v/>
      </c>
      <c r="AL13" s="8" t="str">
        <f t="shared" si="6"/>
        <v/>
      </c>
      <c r="AM13" s="9" t="str">
        <f t="shared" si="6"/>
        <v/>
      </c>
      <c r="AN13" s="9" t="str">
        <f t="shared" si="6"/>
        <v/>
      </c>
      <c r="AO13" s="10" t="str">
        <f t="shared" si="6"/>
        <v/>
      </c>
      <c r="AP13" s="8" t="str">
        <f t="shared" si="11"/>
        <v/>
      </c>
      <c r="AQ13" s="9" t="str">
        <f t="shared" si="11"/>
        <v/>
      </c>
      <c r="AR13" s="9" t="str">
        <f t="shared" si="11"/>
        <v/>
      </c>
      <c r="AS13" s="10" t="str">
        <f t="shared" si="11"/>
        <v/>
      </c>
      <c r="AT13" s="8" t="str">
        <f t="shared" si="11"/>
        <v/>
      </c>
      <c r="AU13" s="9" t="str">
        <f t="shared" si="11"/>
        <v/>
      </c>
      <c r="AV13" s="9" t="str">
        <f t="shared" si="11"/>
        <v/>
      </c>
      <c r="AW13" s="10" t="str">
        <f t="shared" si="11"/>
        <v/>
      </c>
      <c r="AX13" s="8" t="str">
        <f t="shared" si="11"/>
        <v/>
      </c>
      <c r="AY13" s="9" t="str">
        <f t="shared" si="11"/>
        <v/>
      </c>
      <c r="AZ13" s="9" t="str">
        <f t="shared" si="11"/>
        <v/>
      </c>
      <c r="BA13" s="10" t="str">
        <f t="shared" si="11"/>
        <v/>
      </c>
      <c r="BB13" s="8" t="str">
        <f t="shared" si="11"/>
        <v/>
      </c>
      <c r="BC13" s="9" t="str">
        <f t="shared" si="11"/>
        <v/>
      </c>
      <c r="BD13" s="9" t="str">
        <f t="shared" si="11"/>
        <v/>
      </c>
      <c r="BE13" s="10" t="str">
        <f t="shared" si="11"/>
        <v/>
      </c>
      <c r="BF13" s="8" t="str">
        <f t="shared" si="9"/>
        <v/>
      </c>
      <c r="BG13" s="9" t="str">
        <f t="shared" si="9"/>
        <v/>
      </c>
      <c r="BH13" s="9" t="str">
        <f t="shared" si="9"/>
        <v/>
      </c>
      <c r="BI13" s="10" t="str">
        <f t="shared" si="9"/>
        <v/>
      </c>
      <c r="BJ13" s="8" t="str">
        <f t="shared" si="10"/>
        <v/>
      </c>
      <c r="BK13" s="9" t="str">
        <f t="shared" si="10"/>
        <v/>
      </c>
      <c r="BL13" s="9" t="str">
        <f t="shared" si="10"/>
        <v/>
      </c>
      <c r="BM13" s="10" t="str">
        <f t="shared" si="10"/>
        <v/>
      </c>
      <c r="BN13" s="8" t="str">
        <f t="shared" si="10"/>
        <v/>
      </c>
      <c r="BO13" s="9" t="str">
        <f t="shared" si="10"/>
        <v/>
      </c>
      <c r="BP13" s="9" t="str">
        <f t="shared" si="10"/>
        <v/>
      </c>
      <c r="BQ13" s="10" t="str">
        <f t="shared" si="10"/>
        <v/>
      </c>
      <c r="BR13" s="8" t="str">
        <f t="shared" si="10"/>
        <v/>
      </c>
      <c r="BS13" s="9" t="str">
        <f t="shared" si="10"/>
        <v/>
      </c>
      <c r="BT13" s="9" t="str">
        <f t="shared" si="10"/>
        <v/>
      </c>
      <c r="BU13" s="10" t="str">
        <f t="shared" si="10"/>
        <v/>
      </c>
      <c r="BV13" s="8" t="str">
        <f t="shared" si="10"/>
        <v/>
      </c>
      <c r="BW13" s="9" t="str">
        <f t="shared" si="10"/>
        <v/>
      </c>
      <c r="BX13" s="9" t="str">
        <f t="shared" si="10"/>
        <v/>
      </c>
      <c r="BY13" s="10" t="str">
        <f t="shared" si="10"/>
        <v/>
      </c>
      <c r="CB13" s="7">
        <v>0.34375</v>
      </c>
    </row>
    <row r="14" spans="2:80" ht="18" customHeight="1">
      <c r="B14" s="40">
        <v>9</v>
      </c>
      <c r="C14" s="41" t="str">
        <f>IF(VLOOKUP($B14,管理シート!$B$10:$D$108,2,0)=0,"",VLOOKUP($B14,管理シート!$B$10:$D$108,2,0))</f>
        <v/>
      </c>
      <c r="D14" s="42" t="str">
        <f>IF(VLOOKUP($B14,管理シート!$B$10:$D$108,3,0)=0,"",VLOOKUP($B14,管理シート!$B$10:$D$108,3,0))</f>
        <v/>
      </c>
      <c r="E14" s="1" t="str">
        <f t="shared" si="4"/>
        <v/>
      </c>
      <c r="F14" s="2" t="str">
        <f t="shared" si="5"/>
        <v/>
      </c>
      <c r="G14" s="24"/>
      <c r="H14" s="25"/>
      <c r="I14" s="24"/>
      <c r="J14" s="25"/>
      <c r="K14" s="24"/>
      <c r="L14" s="25"/>
      <c r="M14" s="45"/>
      <c r="N14" s="8" t="str">
        <f t="shared" si="6"/>
        <v/>
      </c>
      <c r="O14" s="9" t="str">
        <f t="shared" si="6"/>
        <v/>
      </c>
      <c r="P14" s="9" t="str">
        <f t="shared" si="6"/>
        <v/>
      </c>
      <c r="Q14" s="10" t="str">
        <f t="shared" si="6"/>
        <v/>
      </c>
      <c r="R14" s="8" t="str">
        <f t="shared" si="12"/>
        <v/>
      </c>
      <c r="S14" s="9" t="str">
        <f t="shared" si="12"/>
        <v/>
      </c>
      <c r="T14" s="9" t="str">
        <f t="shared" si="12"/>
        <v/>
      </c>
      <c r="U14" s="10" t="str">
        <f t="shared" si="12"/>
        <v/>
      </c>
      <c r="V14" s="8" t="str">
        <f t="shared" si="12"/>
        <v/>
      </c>
      <c r="W14" s="9" t="str">
        <f t="shared" si="12"/>
        <v/>
      </c>
      <c r="X14" s="9" t="str">
        <f t="shared" si="12"/>
        <v/>
      </c>
      <c r="Y14" s="10" t="str">
        <f t="shared" si="12"/>
        <v/>
      </c>
      <c r="Z14" s="8" t="str">
        <f t="shared" si="12"/>
        <v/>
      </c>
      <c r="AA14" s="9" t="str">
        <f t="shared" si="12"/>
        <v/>
      </c>
      <c r="AB14" s="9" t="str">
        <f t="shared" si="12"/>
        <v/>
      </c>
      <c r="AC14" s="10" t="str">
        <f t="shared" si="12"/>
        <v/>
      </c>
      <c r="AD14" s="8" t="str">
        <f t="shared" si="6"/>
        <v/>
      </c>
      <c r="AE14" s="9" t="str">
        <f t="shared" si="6"/>
        <v/>
      </c>
      <c r="AF14" s="9" t="str">
        <f t="shared" si="6"/>
        <v/>
      </c>
      <c r="AG14" s="10" t="str">
        <f t="shared" si="6"/>
        <v/>
      </c>
      <c r="AH14" s="8" t="str">
        <f t="shared" si="6"/>
        <v/>
      </c>
      <c r="AI14" s="9" t="str">
        <f t="shared" si="6"/>
        <v/>
      </c>
      <c r="AJ14" s="9" t="str">
        <f t="shared" si="6"/>
        <v/>
      </c>
      <c r="AK14" s="10" t="str">
        <f t="shared" si="6"/>
        <v/>
      </c>
      <c r="AL14" s="8" t="str">
        <f t="shared" si="6"/>
        <v/>
      </c>
      <c r="AM14" s="9" t="str">
        <f t="shared" si="6"/>
        <v/>
      </c>
      <c r="AN14" s="9" t="str">
        <f t="shared" si="6"/>
        <v/>
      </c>
      <c r="AO14" s="10" t="str">
        <f t="shared" si="6"/>
        <v/>
      </c>
      <c r="AP14" s="8" t="str">
        <f t="shared" si="11"/>
        <v/>
      </c>
      <c r="AQ14" s="9" t="str">
        <f t="shared" si="11"/>
        <v/>
      </c>
      <c r="AR14" s="9" t="str">
        <f t="shared" si="11"/>
        <v/>
      </c>
      <c r="AS14" s="10" t="str">
        <f t="shared" si="11"/>
        <v/>
      </c>
      <c r="AT14" s="8" t="str">
        <f t="shared" si="11"/>
        <v/>
      </c>
      <c r="AU14" s="9" t="str">
        <f t="shared" si="11"/>
        <v/>
      </c>
      <c r="AV14" s="9" t="str">
        <f t="shared" si="11"/>
        <v/>
      </c>
      <c r="AW14" s="10" t="str">
        <f t="shared" si="11"/>
        <v/>
      </c>
      <c r="AX14" s="8" t="str">
        <f t="shared" si="11"/>
        <v/>
      </c>
      <c r="AY14" s="9" t="str">
        <f t="shared" si="11"/>
        <v/>
      </c>
      <c r="AZ14" s="9" t="str">
        <f t="shared" si="11"/>
        <v/>
      </c>
      <c r="BA14" s="10" t="str">
        <f t="shared" si="11"/>
        <v/>
      </c>
      <c r="BB14" s="8" t="str">
        <f t="shared" si="11"/>
        <v/>
      </c>
      <c r="BC14" s="9" t="str">
        <f t="shared" si="11"/>
        <v/>
      </c>
      <c r="BD14" s="9" t="str">
        <f t="shared" si="11"/>
        <v/>
      </c>
      <c r="BE14" s="10" t="str">
        <f t="shared" si="11"/>
        <v/>
      </c>
      <c r="BF14" s="8" t="str">
        <f t="shared" si="9"/>
        <v/>
      </c>
      <c r="BG14" s="9" t="str">
        <f t="shared" si="9"/>
        <v/>
      </c>
      <c r="BH14" s="9" t="str">
        <f t="shared" si="9"/>
        <v/>
      </c>
      <c r="BI14" s="10" t="str">
        <f t="shared" si="9"/>
        <v/>
      </c>
      <c r="BJ14" s="8" t="str">
        <f t="shared" si="10"/>
        <v/>
      </c>
      <c r="BK14" s="9" t="str">
        <f t="shared" si="10"/>
        <v/>
      </c>
      <c r="BL14" s="9" t="str">
        <f t="shared" si="10"/>
        <v/>
      </c>
      <c r="BM14" s="10" t="str">
        <f t="shared" si="10"/>
        <v/>
      </c>
      <c r="BN14" s="8" t="str">
        <f t="shared" si="10"/>
        <v/>
      </c>
      <c r="BO14" s="9" t="str">
        <f t="shared" si="10"/>
        <v/>
      </c>
      <c r="BP14" s="9" t="str">
        <f t="shared" si="10"/>
        <v/>
      </c>
      <c r="BQ14" s="10" t="str">
        <f t="shared" si="10"/>
        <v/>
      </c>
      <c r="BR14" s="8" t="str">
        <f t="shared" si="10"/>
        <v/>
      </c>
      <c r="BS14" s="9" t="str">
        <f t="shared" si="10"/>
        <v/>
      </c>
      <c r="BT14" s="9" t="str">
        <f t="shared" si="10"/>
        <v/>
      </c>
      <c r="BU14" s="10" t="str">
        <f t="shared" si="10"/>
        <v/>
      </c>
      <c r="BV14" s="8" t="str">
        <f t="shared" si="10"/>
        <v/>
      </c>
      <c r="BW14" s="9" t="str">
        <f t="shared" si="10"/>
        <v/>
      </c>
      <c r="BX14" s="9" t="str">
        <f t="shared" si="10"/>
        <v/>
      </c>
      <c r="BY14" s="10" t="str">
        <f t="shared" si="10"/>
        <v/>
      </c>
      <c r="CB14" s="7">
        <v>0.35416666666666669</v>
      </c>
    </row>
    <row r="15" spans="2:80" ht="18" customHeight="1">
      <c r="B15" s="40">
        <v>10</v>
      </c>
      <c r="C15" s="41" t="str">
        <f>IF(VLOOKUP($B15,管理シート!$B$10:$D$108,2,0)=0,"",VLOOKUP($B15,管理シート!$B$10:$D$108,2,0))</f>
        <v/>
      </c>
      <c r="D15" s="42" t="str">
        <f>IF(VLOOKUP($B15,管理シート!$B$10:$D$108,3,0)=0,"",VLOOKUP($B15,管理シート!$B$10:$D$108,3,0))</f>
        <v/>
      </c>
      <c r="E15" s="1" t="str">
        <f t="shared" si="4"/>
        <v/>
      </c>
      <c r="F15" s="2" t="str">
        <f t="shared" si="5"/>
        <v/>
      </c>
      <c r="G15" s="24"/>
      <c r="H15" s="25"/>
      <c r="I15" s="24"/>
      <c r="J15" s="25"/>
      <c r="K15" s="24"/>
      <c r="L15" s="25"/>
      <c r="M15" s="45"/>
      <c r="N15" s="8" t="str">
        <f t="shared" si="6"/>
        <v/>
      </c>
      <c r="O15" s="9" t="str">
        <f t="shared" si="6"/>
        <v/>
      </c>
      <c r="P15" s="9" t="str">
        <f t="shared" si="6"/>
        <v/>
      </c>
      <c r="Q15" s="10" t="str">
        <f t="shared" si="6"/>
        <v/>
      </c>
      <c r="R15" s="8" t="str">
        <f t="shared" si="12"/>
        <v/>
      </c>
      <c r="S15" s="9" t="str">
        <f t="shared" si="12"/>
        <v/>
      </c>
      <c r="T15" s="9" t="str">
        <f t="shared" si="12"/>
        <v/>
      </c>
      <c r="U15" s="10" t="str">
        <f t="shared" si="12"/>
        <v/>
      </c>
      <c r="V15" s="8" t="str">
        <f t="shared" si="12"/>
        <v/>
      </c>
      <c r="W15" s="9" t="str">
        <f t="shared" si="12"/>
        <v/>
      </c>
      <c r="X15" s="9" t="str">
        <f t="shared" si="12"/>
        <v/>
      </c>
      <c r="Y15" s="10" t="str">
        <f t="shared" si="12"/>
        <v/>
      </c>
      <c r="Z15" s="8" t="str">
        <f t="shared" si="12"/>
        <v/>
      </c>
      <c r="AA15" s="9" t="str">
        <f t="shared" si="12"/>
        <v/>
      </c>
      <c r="AB15" s="9" t="str">
        <f t="shared" si="12"/>
        <v/>
      </c>
      <c r="AC15" s="10" t="str">
        <f t="shared" si="12"/>
        <v/>
      </c>
      <c r="AD15" s="8" t="str">
        <f t="shared" si="6"/>
        <v/>
      </c>
      <c r="AE15" s="9" t="str">
        <f t="shared" si="6"/>
        <v/>
      </c>
      <c r="AF15" s="9" t="str">
        <f t="shared" si="6"/>
        <v/>
      </c>
      <c r="AG15" s="10" t="str">
        <f t="shared" si="6"/>
        <v/>
      </c>
      <c r="AH15" s="8" t="str">
        <f t="shared" si="6"/>
        <v/>
      </c>
      <c r="AI15" s="9" t="str">
        <f t="shared" si="6"/>
        <v/>
      </c>
      <c r="AJ15" s="9" t="str">
        <f t="shared" si="6"/>
        <v/>
      </c>
      <c r="AK15" s="10" t="str">
        <f t="shared" si="6"/>
        <v/>
      </c>
      <c r="AL15" s="8" t="str">
        <f t="shared" si="6"/>
        <v/>
      </c>
      <c r="AM15" s="9" t="str">
        <f t="shared" si="6"/>
        <v/>
      </c>
      <c r="AN15" s="9" t="str">
        <f t="shared" si="6"/>
        <v/>
      </c>
      <c r="AO15" s="10" t="str">
        <f t="shared" si="6"/>
        <v/>
      </c>
      <c r="AP15" s="8" t="str">
        <f t="shared" si="11"/>
        <v/>
      </c>
      <c r="AQ15" s="9" t="str">
        <f t="shared" si="11"/>
        <v/>
      </c>
      <c r="AR15" s="9" t="str">
        <f t="shared" si="11"/>
        <v/>
      </c>
      <c r="AS15" s="10" t="str">
        <f t="shared" si="11"/>
        <v/>
      </c>
      <c r="AT15" s="8" t="str">
        <f t="shared" si="11"/>
        <v/>
      </c>
      <c r="AU15" s="9" t="str">
        <f t="shared" si="11"/>
        <v/>
      </c>
      <c r="AV15" s="9" t="str">
        <f t="shared" si="11"/>
        <v/>
      </c>
      <c r="AW15" s="10" t="str">
        <f t="shared" si="11"/>
        <v/>
      </c>
      <c r="AX15" s="8" t="str">
        <f t="shared" si="11"/>
        <v/>
      </c>
      <c r="AY15" s="9" t="str">
        <f t="shared" si="11"/>
        <v/>
      </c>
      <c r="AZ15" s="9" t="str">
        <f t="shared" si="11"/>
        <v/>
      </c>
      <c r="BA15" s="10" t="str">
        <f t="shared" si="11"/>
        <v/>
      </c>
      <c r="BB15" s="8" t="str">
        <f t="shared" si="11"/>
        <v/>
      </c>
      <c r="BC15" s="9" t="str">
        <f t="shared" si="11"/>
        <v/>
      </c>
      <c r="BD15" s="9" t="str">
        <f t="shared" si="11"/>
        <v/>
      </c>
      <c r="BE15" s="10" t="str">
        <f t="shared" si="11"/>
        <v/>
      </c>
      <c r="BF15" s="8" t="str">
        <f t="shared" si="9"/>
        <v/>
      </c>
      <c r="BG15" s="9" t="str">
        <f t="shared" si="9"/>
        <v/>
      </c>
      <c r="BH15" s="9" t="str">
        <f t="shared" si="9"/>
        <v/>
      </c>
      <c r="BI15" s="10" t="str">
        <f t="shared" si="9"/>
        <v/>
      </c>
      <c r="BJ15" s="8" t="str">
        <f t="shared" si="10"/>
        <v/>
      </c>
      <c r="BK15" s="9" t="str">
        <f t="shared" si="10"/>
        <v/>
      </c>
      <c r="BL15" s="9" t="str">
        <f t="shared" si="10"/>
        <v/>
      </c>
      <c r="BM15" s="10" t="str">
        <f t="shared" si="10"/>
        <v/>
      </c>
      <c r="BN15" s="8" t="str">
        <f t="shared" si="10"/>
        <v/>
      </c>
      <c r="BO15" s="9" t="str">
        <f t="shared" si="10"/>
        <v/>
      </c>
      <c r="BP15" s="9" t="str">
        <f t="shared" si="10"/>
        <v/>
      </c>
      <c r="BQ15" s="10" t="str">
        <f t="shared" si="10"/>
        <v/>
      </c>
      <c r="BR15" s="8" t="str">
        <f t="shared" si="10"/>
        <v/>
      </c>
      <c r="BS15" s="9" t="str">
        <f t="shared" si="10"/>
        <v/>
      </c>
      <c r="BT15" s="9" t="str">
        <f t="shared" si="10"/>
        <v/>
      </c>
      <c r="BU15" s="10" t="str">
        <f t="shared" si="10"/>
        <v/>
      </c>
      <c r="BV15" s="8" t="str">
        <f t="shared" si="10"/>
        <v/>
      </c>
      <c r="BW15" s="9" t="str">
        <f t="shared" si="10"/>
        <v/>
      </c>
      <c r="BX15" s="9" t="str">
        <f t="shared" si="10"/>
        <v/>
      </c>
      <c r="BY15" s="10" t="str">
        <f t="shared" si="10"/>
        <v/>
      </c>
      <c r="CB15" s="7">
        <v>0.36458333333333331</v>
      </c>
    </row>
    <row r="16" spans="2:80" ht="18" customHeight="1">
      <c r="B16" s="40">
        <v>11</v>
      </c>
      <c r="C16" s="41" t="str">
        <f>IF(VLOOKUP($B16,管理シート!$B$10:$D$108,2,0)=0,"",VLOOKUP($B16,管理シート!$B$10:$D$108,2,0))</f>
        <v/>
      </c>
      <c r="D16" s="42" t="str">
        <f>IF(VLOOKUP($B16,管理シート!$B$10:$D$108,3,0)=0,"",VLOOKUP($B16,管理シート!$B$10:$D$108,3,0))</f>
        <v/>
      </c>
      <c r="E16" s="1" t="str">
        <f t="shared" si="4"/>
        <v/>
      </c>
      <c r="F16" s="2" t="str">
        <f t="shared" si="5"/>
        <v/>
      </c>
      <c r="G16" s="24"/>
      <c r="H16" s="25"/>
      <c r="I16" s="24"/>
      <c r="J16" s="25"/>
      <c r="K16" s="24"/>
      <c r="L16" s="25"/>
      <c r="M16" s="45"/>
      <c r="N16" s="8" t="str">
        <f t="shared" si="6"/>
        <v/>
      </c>
      <c r="O16" s="9" t="str">
        <f t="shared" si="6"/>
        <v/>
      </c>
      <c r="P16" s="9" t="str">
        <f t="shared" si="6"/>
        <v/>
      </c>
      <c r="Q16" s="10" t="str">
        <f t="shared" si="6"/>
        <v/>
      </c>
      <c r="R16" s="8" t="str">
        <f t="shared" si="12"/>
        <v/>
      </c>
      <c r="S16" s="9" t="str">
        <f t="shared" si="12"/>
        <v/>
      </c>
      <c r="T16" s="9" t="str">
        <f t="shared" si="12"/>
        <v/>
      </c>
      <c r="U16" s="10" t="str">
        <f t="shared" si="12"/>
        <v/>
      </c>
      <c r="V16" s="8" t="str">
        <f t="shared" si="12"/>
        <v/>
      </c>
      <c r="W16" s="9" t="str">
        <f t="shared" si="12"/>
        <v/>
      </c>
      <c r="X16" s="9" t="str">
        <f t="shared" si="12"/>
        <v/>
      </c>
      <c r="Y16" s="10" t="str">
        <f t="shared" si="12"/>
        <v/>
      </c>
      <c r="Z16" s="8" t="str">
        <f t="shared" si="12"/>
        <v/>
      </c>
      <c r="AA16" s="9" t="str">
        <f t="shared" si="12"/>
        <v/>
      </c>
      <c r="AB16" s="9" t="str">
        <f t="shared" si="12"/>
        <v/>
      </c>
      <c r="AC16" s="10" t="str">
        <f t="shared" si="12"/>
        <v/>
      </c>
      <c r="AD16" s="8" t="str">
        <f t="shared" si="6"/>
        <v/>
      </c>
      <c r="AE16" s="9" t="str">
        <f t="shared" si="6"/>
        <v/>
      </c>
      <c r="AF16" s="9" t="str">
        <f t="shared" si="6"/>
        <v/>
      </c>
      <c r="AG16" s="10" t="str">
        <f t="shared" si="6"/>
        <v/>
      </c>
      <c r="AH16" s="8" t="str">
        <f t="shared" si="6"/>
        <v/>
      </c>
      <c r="AI16" s="9" t="str">
        <f t="shared" si="6"/>
        <v/>
      </c>
      <c r="AJ16" s="9" t="str">
        <f t="shared" si="6"/>
        <v/>
      </c>
      <c r="AK16" s="10" t="str">
        <f t="shared" si="6"/>
        <v/>
      </c>
      <c r="AL16" s="8" t="str">
        <f t="shared" si="6"/>
        <v/>
      </c>
      <c r="AM16" s="9" t="str">
        <f t="shared" si="6"/>
        <v/>
      </c>
      <c r="AN16" s="9" t="str">
        <f t="shared" si="6"/>
        <v/>
      </c>
      <c r="AO16" s="10" t="str">
        <f t="shared" si="6"/>
        <v/>
      </c>
      <c r="AP16" s="8" t="str">
        <f t="shared" si="11"/>
        <v/>
      </c>
      <c r="AQ16" s="9" t="str">
        <f t="shared" si="11"/>
        <v/>
      </c>
      <c r="AR16" s="9" t="str">
        <f t="shared" si="11"/>
        <v/>
      </c>
      <c r="AS16" s="10" t="str">
        <f t="shared" si="11"/>
        <v/>
      </c>
      <c r="AT16" s="8" t="str">
        <f t="shared" si="11"/>
        <v/>
      </c>
      <c r="AU16" s="9" t="str">
        <f t="shared" si="11"/>
        <v/>
      </c>
      <c r="AV16" s="9" t="str">
        <f t="shared" si="11"/>
        <v/>
      </c>
      <c r="AW16" s="10" t="str">
        <f t="shared" si="11"/>
        <v/>
      </c>
      <c r="AX16" s="8" t="str">
        <f t="shared" si="11"/>
        <v/>
      </c>
      <c r="AY16" s="9" t="str">
        <f t="shared" si="11"/>
        <v/>
      </c>
      <c r="AZ16" s="9" t="str">
        <f t="shared" si="11"/>
        <v/>
      </c>
      <c r="BA16" s="10" t="str">
        <f t="shared" si="11"/>
        <v/>
      </c>
      <c r="BB16" s="8" t="str">
        <f t="shared" si="11"/>
        <v/>
      </c>
      <c r="BC16" s="9" t="str">
        <f t="shared" si="11"/>
        <v/>
      </c>
      <c r="BD16" s="9" t="str">
        <f t="shared" si="11"/>
        <v/>
      </c>
      <c r="BE16" s="10" t="str">
        <f t="shared" si="11"/>
        <v/>
      </c>
      <c r="BF16" s="8" t="str">
        <f t="shared" si="9"/>
        <v/>
      </c>
      <c r="BG16" s="9" t="str">
        <f t="shared" si="9"/>
        <v/>
      </c>
      <c r="BH16" s="9" t="str">
        <f t="shared" si="9"/>
        <v/>
      </c>
      <c r="BI16" s="10" t="str">
        <f t="shared" si="9"/>
        <v/>
      </c>
      <c r="BJ16" s="8" t="str">
        <f t="shared" si="10"/>
        <v/>
      </c>
      <c r="BK16" s="9" t="str">
        <f t="shared" si="10"/>
        <v/>
      </c>
      <c r="BL16" s="9" t="str">
        <f t="shared" si="10"/>
        <v/>
      </c>
      <c r="BM16" s="10" t="str">
        <f t="shared" si="10"/>
        <v/>
      </c>
      <c r="BN16" s="8" t="str">
        <f t="shared" si="10"/>
        <v/>
      </c>
      <c r="BO16" s="9" t="str">
        <f t="shared" si="10"/>
        <v/>
      </c>
      <c r="BP16" s="9" t="str">
        <f t="shared" si="10"/>
        <v/>
      </c>
      <c r="BQ16" s="10" t="str">
        <f t="shared" si="10"/>
        <v/>
      </c>
      <c r="BR16" s="8" t="str">
        <f t="shared" si="10"/>
        <v/>
      </c>
      <c r="BS16" s="9" t="str">
        <f t="shared" si="10"/>
        <v/>
      </c>
      <c r="BT16" s="9" t="str">
        <f t="shared" si="10"/>
        <v/>
      </c>
      <c r="BU16" s="10" t="str">
        <f t="shared" si="10"/>
        <v/>
      </c>
      <c r="BV16" s="8" t="str">
        <f t="shared" si="10"/>
        <v/>
      </c>
      <c r="BW16" s="9" t="str">
        <f t="shared" si="10"/>
        <v/>
      </c>
      <c r="BX16" s="9" t="str">
        <f t="shared" si="10"/>
        <v/>
      </c>
      <c r="BY16" s="10" t="str">
        <f t="shared" si="10"/>
        <v/>
      </c>
      <c r="CB16" s="7">
        <v>0.375</v>
      </c>
    </row>
    <row r="17" spans="2:80" ht="18" customHeight="1">
      <c r="B17" s="40">
        <v>12</v>
      </c>
      <c r="C17" s="41" t="str">
        <f>IF(VLOOKUP($B17,管理シート!$B$10:$D$108,2,0)=0,"",VLOOKUP($B17,管理シート!$B$10:$D$108,2,0))</f>
        <v/>
      </c>
      <c r="D17" s="42" t="str">
        <f>IF(VLOOKUP($B17,管理シート!$B$10:$D$108,3,0)=0,"",VLOOKUP($B17,管理シート!$B$10:$D$108,3,0))</f>
        <v/>
      </c>
      <c r="E17" s="1" t="str">
        <f t="shared" si="4"/>
        <v/>
      </c>
      <c r="F17" s="2" t="str">
        <f t="shared" si="5"/>
        <v/>
      </c>
      <c r="G17" s="24"/>
      <c r="H17" s="25"/>
      <c r="I17" s="24"/>
      <c r="J17" s="25"/>
      <c r="K17" s="24"/>
      <c r="L17" s="25"/>
      <c r="M17" s="45"/>
      <c r="N17" s="8" t="str">
        <f t="shared" si="6"/>
        <v/>
      </c>
      <c r="O17" s="9" t="str">
        <f t="shared" si="6"/>
        <v/>
      </c>
      <c r="P17" s="9" t="str">
        <f t="shared" si="6"/>
        <v/>
      </c>
      <c r="Q17" s="10" t="str">
        <f t="shared" si="6"/>
        <v/>
      </c>
      <c r="R17" s="8" t="str">
        <f t="shared" si="12"/>
        <v/>
      </c>
      <c r="S17" s="9" t="str">
        <f t="shared" si="12"/>
        <v/>
      </c>
      <c r="T17" s="9" t="str">
        <f t="shared" si="12"/>
        <v/>
      </c>
      <c r="U17" s="10" t="str">
        <f t="shared" si="12"/>
        <v/>
      </c>
      <c r="V17" s="8" t="str">
        <f t="shared" si="12"/>
        <v/>
      </c>
      <c r="W17" s="9" t="str">
        <f t="shared" si="12"/>
        <v/>
      </c>
      <c r="X17" s="9" t="str">
        <f t="shared" si="12"/>
        <v/>
      </c>
      <c r="Y17" s="10" t="str">
        <f t="shared" si="12"/>
        <v/>
      </c>
      <c r="Z17" s="8" t="str">
        <f t="shared" si="12"/>
        <v/>
      </c>
      <c r="AA17" s="9" t="str">
        <f t="shared" si="12"/>
        <v/>
      </c>
      <c r="AB17" s="9" t="str">
        <f t="shared" si="12"/>
        <v/>
      </c>
      <c r="AC17" s="10" t="str">
        <f t="shared" si="12"/>
        <v/>
      </c>
      <c r="AD17" s="8" t="str">
        <f t="shared" si="6"/>
        <v/>
      </c>
      <c r="AE17" s="9" t="str">
        <f t="shared" si="6"/>
        <v/>
      </c>
      <c r="AF17" s="9" t="str">
        <f t="shared" si="6"/>
        <v/>
      </c>
      <c r="AG17" s="10" t="str">
        <f t="shared" si="6"/>
        <v/>
      </c>
      <c r="AH17" s="8" t="str">
        <f t="shared" si="6"/>
        <v/>
      </c>
      <c r="AI17" s="9" t="str">
        <f t="shared" si="6"/>
        <v/>
      </c>
      <c r="AJ17" s="9" t="str">
        <f t="shared" si="6"/>
        <v/>
      </c>
      <c r="AK17" s="10" t="str">
        <f t="shared" si="6"/>
        <v/>
      </c>
      <c r="AL17" s="8" t="str">
        <f t="shared" si="6"/>
        <v/>
      </c>
      <c r="AM17" s="9" t="str">
        <f t="shared" si="6"/>
        <v/>
      </c>
      <c r="AN17" s="9" t="str">
        <f t="shared" si="6"/>
        <v/>
      </c>
      <c r="AO17" s="10" t="str">
        <f t="shared" si="6"/>
        <v/>
      </c>
      <c r="AP17" s="8" t="str">
        <f t="shared" si="11"/>
        <v/>
      </c>
      <c r="AQ17" s="9" t="str">
        <f t="shared" si="11"/>
        <v/>
      </c>
      <c r="AR17" s="9" t="str">
        <f t="shared" si="11"/>
        <v/>
      </c>
      <c r="AS17" s="10" t="str">
        <f t="shared" si="11"/>
        <v/>
      </c>
      <c r="AT17" s="8" t="str">
        <f t="shared" si="11"/>
        <v/>
      </c>
      <c r="AU17" s="9" t="str">
        <f t="shared" si="11"/>
        <v/>
      </c>
      <c r="AV17" s="9" t="str">
        <f t="shared" si="11"/>
        <v/>
      </c>
      <c r="AW17" s="10" t="str">
        <f t="shared" si="11"/>
        <v/>
      </c>
      <c r="AX17" s="8" t="str">
        <f t="shared" si="11"/>
        <v/>
      </c>
      <c r="AY17" s="9" t="str">
        <f t="shared" si="11"/>
        <v/>
      </c>
      <c r="AZ17" s="9" t="str">
        <f t="shared" si="11"/>
        <v/>
      </c>
      <c r="BA17" s="10" t="str">
        <f t="shared" si="11"/>
        <v/>
      </c>
      <c r="BB17" s="8" t="str">
        <f t="shared" si="11"/>
        <v/>
      </c>
      <c r="BC17" s="9" t="str">
        <f t="shared" si="11"/>
        <v/>
      </c>
      <c r="BD17" s="9" t="str">
        <f t="shared" si="11"/>
        <v/>
      </c>
      <c r="BE17" s="10" t="str">
        <f t="shared" si="11"/>
        <v/>
      </c>
      <c r="BF17" s="8" t="str">
        <f t="shared" si="9"/>
        <v/>
      </c>
      <c r="BG17" s="9" t="str">
        <f t="shared" si="9"/>
        <v/>
      </c>
      <c r="BH17" s="9" t="str">
        <f t="shared" si="9"/>
        <v/>
      </c>
      <c r="BI17" s="10" t="str">
        <f t="shared" si="9"/>
        <v/>
      </c>
      <c r="BJ17" s="8" t="str">
        <f t="shared" si="10"/>
        <v/>
      </c>
      <c r="BK17" s="9" t="str">
        <f t="shared" si="10"/>
        <v/>
      </c>
      <c r="BL17" s="9" t="str">
        <f t="shared" si="10"/>
        <v/>
      </c>
      <c r="BM17" s="10" t="str">
        <f t="shared" si="10"/>
        <v/>
      </c>
      <c r="BN17" s="8" t="str">
        <f t="shared" si="10"/>
        <v/>
      </c>
      <c r="BO17" s="9" t="str">
        <f t="shared" si="10"/>
        <v/>
      </c>
      <c r="BP17" s="9" t="str">
        <f t="shared" si="10"/>
        <v/>
      </c>
      <c r="BQ17" s="10" t="str">
        <f t="shared" si="10"/>
        <v/>
      </c>
      <c r="BR17" s="8" t="str">
        <f t="shared" si="10"/>
        <v/>
      </c>
      <c r="BS17" s="9" t="str">
        <f t="shared" si="10"/>
        <v/>
      </c>
      <c r="BT17" s="9" t="str">
        <f t="shared" si="10"/>
        <v/>
      </c>
      <c r="BU17" s="10" t="str">
        <f t="shared" si="10"/>
        <v/>
      </c>
      <c r="BV17" s="8" t="str">
        <f t="shared" si="10"/>
        <v/>
      </c>
      <c r="BW17" s="9" t="str">
        <f t="shared" si="10"/>
        <v/>
      </c>
      <c r="BX17" s="9" t="str">
        <f t="shared" si="10"/>
        <v/>
      </c>
      <c r="BY17" s="10" t="str">
        <f t="shared" si="10"/>
        <v/>
      </c>
      <c r="CB17" s="7">
        <v>0.38541666666666669</v>
      </c>
    </row>
    <row r="18" spans="2:80" ht="18" customHeight="1">
      <c r="B18" s="40">
        <v>13</v>
      </c>
      <c r="C18" s="41" t="str">
        <f>IF(VLOOKUP($B18,管理シート!$B$10:$D$108,2,0)=0,"",VLOOKUP($B18,管理シート!$B$10:$D$108,2,0))</f>
        <v/>
      </c>
      <c r="D18" s="42" t="str">
        <f>IF(VLOOKUP($B18,管理シート!$B$10:$D$108,3,0)=0,"",VLOOKUP($B18,管理シート!$B$10:$D$108,3,0))</f>
        <v/>
      </c>
      <c r="E18" s="1" t="str">
        <f t="shared" si="4"/>
        <v/>
      </c>
      <c r="F18" s="2" t="str">
        <f t="shared" si="5"/>
        <v/>
      </c>
      <c r="G18" s="24"/>
      <c r="H18" s="25"/>
      <c r="I18" s="24"/>
      <c r="J18" s="25"/>
      <c r="K18" s="24"/>
      <c r="L18" s="25"/>
      <c r="M18" s="45"/>
      <c r="N18" s="8" t="str">
        <f t="shared" si="6"/>
        <v/>
      </c>
      <c r="O18" s="9" t="str">
        <f t="shared" si="6"/>
        <v/>
      </c>
      <c r="P18" s="9" t="str">
        <f t="shared" si="6"/>
        <v/>
      </c>
      <c r="Q18" s="10" t="str">
        <f t="shared" si="6"/>
        <v/>
      </c>
      <c r="R18" s="8" t="str">
        <f t="shared" si="12"/>
        <v/>
      </c>
      <c r="S18" s="9" t="str">
        <f t="shared" si="12"/>
        <v/>
      </c>
      <c r="T18" s="9" t="str">
        <f t="shared" si="12"/>
        <v/>
      </c>
      <c r="U18" s="10" t="str">
        <f t="shared" si="12"/>
        <v/>
      </c>
      <c r="V18" s="8" t="str">
        <f t="shared" si="12"/>
        <v/>
      </c>
      <c r="W18" s="9" t="str">
        <f t="shared" si="12"/>
        <v/>
      </c>
      <c r="X18" s="9" t="str">
        <f t="shared" si="12"/>
        <v/>
      </c>
      <c r="Y18" s="10" t="str">
        <f t="shared" si="12"/>
        <v/>
      </c>
      <c r="Z18" s="8" t="str">
        <f t="shared" si="12"/>
        <v/>
      </c>
      <c r="AA18" s="9" t="str">
        <f t="shared" si="12"/>
        <v/>
      </c>
      <c r="AB18" s="9" t="str">
        <f t="shared" si="12"/>
        <v/>
      </c>
      <c r="AC18" s="10" t="str">
        <f t="shared" si="12"/>
        <v/>
      </c>
      <c r="AD18" s="8" t="str">
        <f t="shared" si="6"/>
        <v/>
      </c>
      <c r="AE18" s="9" t="str">
        <f t="shared" si="6"/>
        <v/>
      </c>
      <c r="AF18" s="9" t="str">
        <f t="shared" si="6"/>
        <v/>
      </c>
      <c r="AG18" s="10" t="str">
        <f t="shared" si="6"/>
        <v/>
      </c>
      <c r="AH18" s="8" t="str">
        <f t="shared" si="6"/>
        <v/>
      </c>
      <c r="AI18" s="9" t="str">
        <f t="shared" si="6"/>
        <v/>
      </c>
      <c r="AJ18" s="9" t="str">
        <f t="shared" si="6"/>
        <v/>
      </c>
      <c r="AK18" s="10" t="str">
        <f t="shared" si="6"/>
        <v/>
      </c>
      <c r="AL18" s="8" t="str">
        <f t="shared" si="6"/>
        <v/>
      </c>
      <c r="AM18" s="9" t="str">
        <f t="shared" si="6"/>
        <v/>
      </c>
      <c r="AN18" s="9" t="str">
        <f t="shared" si="6"/>
        <v/>
      </c>
      <c r="AO18" s="10" t="str">
        <f t="shared" si="6"/>
        <v/>
      </c>
      <c r="AP18" s="8" t="str">
        <f t="shared" si="11"/>
        <v/>
      </c>
      <c r="AQ18" s="9" t="str">
        <f t="shared" si="11"/>
        <v/>
      </c>
      <c r="AR18" s="9" t="str">
        <f t="shared" si="11"/>
        <v/>
      </c>
      <c r="AS18" s="10" t="str">
        <f t="shared" si="11"/>
        <v/>
      </c>
      <c r="AT18" s="8" t="str">
        <f t="shared" si="11"/>
        <v/>
      </c>
      <c r="AU18" s="9" t="str">
        <f t="shared" si="11"/>
        <v/>
      </c>
      <c r="AV18" s="9" t="str">
        <f t="shared" si="11"/>
        <v/>
      </c>
      <c r="AW18" s="10" t="str">
        <f t="shared" si="11"/>
        <v/>
      </c>
      <c r="AX18" s="8" t="str">
        <f t="shared" si="11"/>
        <v/>
      </c>
      <c r="AY18" s="9" t="str">
        <f t="shared" si="11"/>
        <v/>
      </c>
      <c r="AZ18" s="9" t="str">
        <f t="shared" si="11"/>
        <v/>
      </c>
      <c r="BA18" s="10" t="str">
        <f t="shared" si="11"/>
        <v/>
      </c>
      <c r="BB18" s="8" t="str">
        <f t="shared" si="11"/>
        <v/>
      </c>
      <c r="BC18" s="9" t="str">
        <f t="shared" si="11"/>
        <v/>
      </c>
      <c r="BD18" s="9" t="str">
        <f t="shared" si="11"/>
        <v/>
      </c>
      <c r="BE18" s="10" t="str">
        <f t="shared" si="11"/>
        <v/>
      </c>
      <c r="BF18" s="8" t="str">
        <f t="shared" si="9"/>
        <v/>
      </c>
      <c r="BG18" s="9" t="str">
        <f t="shared" si="9"/>
        <v/>
      </c>
      <c r="BH18" s="9" t="str">
        <f t="shared" si="9"/>
        <v/>
      </c>
      <c r="BI18" s="10" t="str">
        <f t="shared" si="9"/>
        <v/>
      </c>
      <c r="BJ18" s="8" t="str">
        <f t="shared" si="10"/>
        <v/>
      </c>
      <c r="BK18" s="9" t="str">
        <f t="shared" si="10"/>
        <v/>
      </c>
      <c r="BL18" s="9" t="str">
        <f t="shared" si="10"/>
        <v/>
      </c>
      <c r="BM18" s="10" t="str">
        <f t="shared" si="10"/>
        <v/>
      </c>
      <c r="BN18" s="8" t="str">
        <f t="shared" si="10"/>
        <v/>
      </c>
      <c r="BO18" s="9" t="str">
        <f t="shared" si="10"/>
        <v/>
      </c>
      <c r="BP18" s="9" t="str">
        <f t="shared" si="10"/>
        <v/>
      </c>
      <c r="BQ18" s="10" t="str">
        <f t="shared" si="10"/>
        <v/>
      </c>
      <c r="BR18" s="8" t="str">
        <f t="shared" si="10"/>
        <v/>
      </c>
      <c r="BS18" s="9" t="str">
        <f t="shared" si="10"/>
        <v/>
      </c>
      <c r="BT18" s="9" t="str">
        <f t="shared" si="10"/>
        <v/>
      </c>
      <c r="BU18" s="10" t="str">
        <f t="shared" si="10"/>
        <v/>
      </c>
      <c r="BV18" s="8" t="str">
        <f t="shared" si="10"/>
        <v/>
      </c>
      <c r="BW18" s="9" t="str">
        <f t="shared" si="10"/>
        <v/>
      </c>
      <c r="BX18" s="9" t="str">
        <f t="shared" si="10"/>
        <v/>
      </c>
      <c r="BY18" s="10" t="str">
        <f t="shared" si="10"/>
        <v/>
      </c>
      <c r="CB18" s="7">
        <v>0.39583333333333331</v>
      </c>
    </row>
    <row r="19" spans="2:80" ht="18" customHeight="1">
      <c r="B19" s="40">
        <v>14</v>
      </c>
      <c r="C19" s="41" t="str">
        <f>IF(VLOOKUP($B19,管理シート!$B$10:$D$108,2,0)=0,"",VLOOKUP($B19,管理シート!$B$10:$D$108,2,0))</f>
        <v/>
      </c>
      <c r="D19" s="42" t="str">
        <f>IF(VLOOKUP($B19,管理シート!$B$10:$D$108,3,0)=0,"",VLOOKUP($B19,管理シート!$B$10:$D$108,3,0))</f>
        <v/>
      </c>
      <c r="E19" s="1" t="str">
        <f t="shared" si="4"/>
        <v/>
      </c>
      <c r="F19" s="2" t="str">
        <f t="shared" si="5"/>
        <v/>
      </c>
      <c r="G19" s="24"/>
      <c r="H19" s="25"/>
      <c r="I19" s="24"/>
      <c r="J19" s="25"/>
      <c r="K19" s="24"/>
      <c r="L19" s="25"/>
      <c r="M19" s="45"/>
      <c r="N19" s="8" t="str">
        <f t="shared" si="6"/>
        <v/>
      </c>
      <c r="O19" s="9" t="str">
        <f t="shared" si="6"/>
        <v/>
      </c>
      <c r="P19" s="9" t="str">
        <f t="shared" si="6"/>
        <v/>
      </c>
      <c r="Q19" s="10" t="str">
        <f t="shared" si="6"/>
        <v/>
      </c>
      <c r="R19" s="8" t="str">
        <f t="shared" si="12"/>
        <v/>
      </c>
      <c r="S19" s="9" t="str">
        <f t="shared" si="12"/>
        <v/>
      </c>
      <c r="T19" s="9" t="str">
        <f t="shared" si="12"/>
        <v/>
      </c>
      <c r="U19" s="10" t="str">
        <f t="shared" si="12"/>
        <v/>
      </c>
      <c r="V19" s="8" t="str">
        <f t="shared" si="12"/>
        <v/>
      </c>
      <c r="W19" s="9" t="str">
        <f t="shared" si="12"/>
        <v/>
      </c>
      <c r="X19" s="9" t="str">
        <f t="shared" si="12"/>
        <v/>
      </c>
      <c r="Y19" s="10" t="str">
        <f t="shared" si="12"/>
        <v/>
      </c>
      <c r="Z19" s="8" t="str">
        <f t="shared" si="12"/>
        <v/>
      </c>
      <c r="AA19" s="9" t="str">
        <f t="shared" si="12"/>
        <v/>
      </c>
      <c r="AB19" s="9" t="str">
        <f t="shared" si="12"/>
        <v/>
      </c>
      <c r="AC19" s="10" t="str">
        <f t="shared" si="12"/>
        <v/>
      </c>
      <c r="AD19" s="8" t="str">
        <f t="shared" si="6"/>
        <v/>
      </c>
      <c r="AE19" s="9" t="str">
        <f t="shared" si="6"/>
        <v/>
      </c>
      <c r="AF19" s="9" t="str">
        <f t="shared" si="6"/>
        <v/>
      </c>
      <c r="AG19" s="10" t="str">
        <f t="shared" si="6"/>
        <v/>
      </c>
      <c r="AH19" s="8" t="str">
        <f t="shared" si="6"/>
        <v/>
      </c>
      <c r="AI19" s="9" t="str">
        <f t="shared" si="6"/>
        <v/>
      </c>
      <c r="AJ19" s="9" t="str">
        <f t="shared" si="6"/>
        <v/>
      </c>
      <c r="AK19" s="10" t="str">
        <f t="shared" si="6"/>
        <v/>
      </c>
      <c r="AL19" s="8" t="str">
        <f t="shared" si="6"/>
        <v/>
      </c>
      <c r="AM19" s="9" t="str">
        <f t="shared" si="6"/>
        <v/>
      </c>
      <c r="AN19" s="9" t="str">
        <f t="shared" si="6"/>
        <v/>
      </c>
      <c r="AO19" s="10" t="str">
        <f t="shared" si="6"/>
        <v/>
      </c>
      <c r="AP19" s="8" t="str">
        <f t="shared" si="11"/>
        <v/>
      </c>
      <c r="AQ19" s="9" t="str">
        <f t="shared" si="11"/>
        <v/>
      </c>
      <c r="AR19" s="9" t="str">
        <f t="shared" si="11"/>
        <v/>
      </c>
      <c r="AS19" s="10" t="str">
        <f t="shared" si="11"/>
        <v/>
      </c>
      <c r="AT19" s="8" t="str">
        <f t="shared" si="11"/>
        <v/>
      </c>
      <c r="AU19" s="9" t="str">
        <f t="shared" si="11"/>
        <v/>
      </c>
      <c r="AV19" s="9" t="str">
        <f t="shared" si="11"/>
        <v/>
      </c>
      <c r="AW19" s="10" t="str">
        <f t="shared" si="11"/>
        <v/>
      </c>
      <c r="AX19" s="8" t="str">
        <f t="shared" si="11"/>
        <v/>
      </c>
      <c r="AY19" s="9" t="str">
        <f t="shared" si="11"/>
        <v/>
      </c>
      <c r="AZ19" s="9" t="str">
        <f t="shared" si="11"/>
        <v/>
      </c>
      <c r="BA19" s="10" t="str">
        <f t="shared" si="11"/>
        <v/>
      </c>
      <c r="BB19" s="8" t="str">
        <f t="shared" si="11"/>
        <v/>
      </c>
      <c r="BC19" s="9" t="str">
        <f t="shared" si="11"/>
        <v/>
      </c>
      <c r="BD19" s="9" t="str">
        <f t="shared" si="11"/>
        <v/>
      </c>
      <c r="BE19" s="10" t="str">
        <f t="shared" si="11"/>
        <v/>
      </c>
      <c r="BF19" s="8" t="str">
        <f t="shared" si="9"/>
        <v/>
      </c>
      <c r="BG19" s="9" t="str">
        <f t="shared" si="9"/>
        <v/>
      </c>
      <c r="BH19" s="9" t="str">
        <f t="shared" si="9"/>
        <v/>
      </c>
      <c r="BI19" s="10" t="str">
        <f t="shared" si="9"/>
        <v/>
      </c>
      <c r="BJ19" s="8" t="str">
        <f t="shared" si="10"/>
        <v/>
      </c>
      <c r="BK19" s="9" t="str">
        <f t="shared" si="10"/>
        <v/>
      </c>
      <c r="BL19" s="9" t="str">
        <f t="shared" si="10"/>
        <v/>
      </c>
      <c r="BM19" s="10" t="str">
        <f t="shared" si="10"/>
        <v/>
      </c>
      <c r="BN19" s="8" t="str">
        <f t="shared" si="10"/>
        <v/>
      </c>
      <c r="BO19" s="9" t="str">
        <f t="shared" si="10"/>
        <v/>
      </c>
      <c r="BP19" s="9" t="str">
        <f t="shared" si="10"/>
        <v/>
      </c>
      <c r="BQ19" s="10" t="str">
        <f t="shared" si="10"/>
        <v/>
      </c>
      <c r="BR19" s="8" t="str">
        <f t="shared" si="10"/>
        <v/>
      </c>
      <c r="BS19" s="9" t="str">
        <f t="shared" si="10"/>
        <v/>
      </c>
      <c r="BT19" s="9" t="str">
        <f t="shared" si="10"/>
        <v/>
      </c>
      <c r="BU19" s="10" t="str">
        <f t="shared" si="10"/>
        <v/>
      </c>
      <c r="BV19" s="8" t="str">
        <f t="shared" si="10"/>
        <v/>
      </c>
      <c r="BW19" s="9" t="str">
        <f t="shared" si="10"/>
        <v/>
      </c>
      <c r="BX19" s="9" t="str">
        <f t="shared" si="10"/>
        <v/>
      </c>
      <c r="BY19" s="10" t="str">
        <f t="shared" si="10"/>
        <v/>
      </c>
      <c r="CB19" s="7">
        <v>0.40625</v>
      </c>
    </row>
    <row r="20" spans="2:80" ht="18" customHeight="1">
      <c r="B20" s="40">
        <v>15</v>
      </c>
      <c r="C20" s="41" t="str">
        <f>IF(VLOOKUP($B20,管理シート!$B$10:$D$108,2,0)=0,"",VLOOKUP($B20,管理シート!$B$10:$D$108,2,0))</f>
        <v/>
      </c>
      <c r="D20" s="42" t="str">
        <f>IF(VLOOKUP($B20,管理シート!$B$10:$D$108,3,0)=0,"",VLOOKUP($B20,管理シート!$B$10:$D$108,3,0))</f>
        <v/>
      </c>
      <c r="E20" s="1" t="str">
        <f t="shared" si="4"/>
        <v/>
      </c>
      <c r="F20" s="2" t="str">
        <f t="shared" si="5"/>
        <v/>
      </c>
      <c r="G20" s="24"/>
      <c r="H20" s="25"/>
      <c r="I20" s="24"/>
      <c r="J20" s="25"/>
      <c r="K20" s="24"/>
      <c r="L20" s="25"/>
      <c r="M20" s="45"/>
      <c r="N20" s="8" t="str">
        <f t="shared" si="6"/>
        <v/>
      </c>
      <c r="O20" s="9" t="str">
        <f t="shared" si="6"/>
        <v/>
      </c>
      <c r="P20" s="9" t="str">
        <f t="shared" si="6"/>
        <v/>
      </c>
      <c r="Q20" s="10" t="str">
        <f t="shared" si="6"/>
        <v/>
      </c>
      <c r="R20" s="8" t="str">
        <f t="shared" si="12"/>
        <v/>
      </c>
      <c r="S20" s="9" t="str">
        <f t="shared" si="12"/>
        <v/>
      </c>
      <c r="T20" s="9" t="str">
        <f t="shared" si="12"/>
        <v/>
      </c>
      <c r="U20" s="10" t="str">
        <f t="shared" si="12"/>
        <v/>
      </c>
      <c r="V20" s="8" t="str">
        <f t="shared" si="12"/>
        <v/>
      </c>
      <c r="W20" s="9" t="str">
        <f t="shared" si="12"/>
        <v/>
      </c>
      <c r="X20" s="9" t="str">
        <f t="shared" si="12"/>
        <v/>
      </c>
      <c r="Y20" s="10" t="str">
        <f t="shared" si="12"/>
        <v/>
      </c>
      <c r="Z20" s="8" t="str">
        <f t="shared" si="12"/>
        <v/>
      </c>
      <c r="AA20" s="9" t="str">
        <f t="shared" si="12"/>
        <v/>
      </c>
      <c r="AB20" s="9" t="str">
        <f t="shared" si="12"/>
        <v/>
      </c>
      <c r="AC20" s="10" t="str">
        <f t="shared" si="12"/>
        <v/>
      </c>
      <c r="AD20" s="8" t="str">
        <f t="shared" si="6"/>
        <v/>
      </c>
      <c r="AE20" s="9" t="str">
        <f t="shared" si="6"/>
        <v/>
      </c>
      <c r="AF20" s="9" t="str">
        <f t="shared" si="6"/>
        <v/>
      </c>
      <c r="AG20" s="10" t="str">
        <f t="shared" si="6"/>
        <v/>
      </c>
      <c r="AH20" s="8" t="str">
        <f t="shared" si="6"/>
        <v/>
      </c>
      <c r="AI20" s="9" t="str">
        <f t="shared" si="6"/>
        <v/>
      </c>
      <c r="AJ20" s="9" t="str">
        <f t="shared" si="6"/>
        <v/>
      </c>
      <c r="AK20" s="10" t="str">
        <f t="shared" si="6"/>
        <v/>
      </c>
      <c r="AL20" s="8" t="str">
        <f t="shared" si="6"/>
        <v/>
      </c>
      <c r="AM20" s="9" t="str">
        <f t="shared" si="6"/>
        <v/>
      </c>
      <c r="AN20" s="9" t="str">
        <f t="shared" si="6"/>
        <v/>
      </c>
      <c r="AO20" s="10" t="str">
        <f t="shared" si="6"/>
        <v/>
      </c>
      <c r="AP20" s="8" t="str">
        <f t="shared" si="11"/>
        <v/>
      </c>
      <c r="AQ20" s="9" t="str">
        <f t="shared" si="11"/>
        <v/>
      </c>
      <c r="AR20" s="9" t="str">
        <f t="shared" si="11"/>
        <v/>
      </c>
      <c r="AS20" s="10" t="str">
        <f t="shared" si="11"/>
        <v/>
      </c>
      <c r="AT20" s="8" t="str">
        <f t="shared" si="11"/>
        <v/>
      </c>
      <c r="AU20" s="9" t="str">
        <f t="shared" si="11"/>
        <v/>
      </c>
      <c r="AV20" s="9" t="str">
        <f t="shared" si="11"/>
        <v/>
      </c>
      <c r="AW20" s="10" t="str">
        <f t="shared" si="11"/>
        <v/>
      </c>
      <c r="AX20" s="8" t="str">
        <f t="shared" si="11"/>
        <v/>
      </c>
      <c r="AY20" s="9" t="str">
        <f t="shared" si="11"/>
        <v/>
      </c>
      <c r="AZ20" s="9" t="str">
        <f t="shared" si="11"/>
        <v/>
      </c>
      <c r="BA20" s="10" t="str">
        <f t="shared" si="11"/>
        <v/>
      </c>
      <c r="BB20" s="8" t="str">
        <f t="shared" si="11"/>
        <v/>
      </c>
      <c r="BC20" s="9" t="str">
        <f t="shared" si="11"/>
        <v/>
      </c>
      <c r="BD20" s="9" t="str">
        <f t="shared" si="11"/>
        <v/>
      </c>
      <c r="BE20" s="10" t="str">
        <f t="shared" si="11"/>
        <v/>
      </c>
      <c r="BF20" s="8" t="str">
        <f t="shared" si="9"/>
        <v/>
      </c>
      <c r="BG20" s="9" t="str">
        <f t="shared" si="9"/>
        <v/>
      </c>
      <c r="BH20" s="9" t="str">
        <f t="shared" si="9"/>
        <v/>
      </c>
      <c r="BI20" s="10" t="str">
        <f t="shared" si="9"/>
        <v/>
      </c>
      <c r="BJ20" s="8" t="str">
        <f t="shared" si="10"/>
        <v/>
      </c>
      <c r="BK20" s="9" t="str">
        <f t="shared" si="10"/>
        <v/>
      </c>
      <c r="BL20" s="9" t="str">
        <f t="shared" si="10"/>
        <v/>
      </c>
      <c r="BM20" s="10" t="str">
        <f t="shared" si="10"/>
        <v/>
      </c>
      <c r="BN20" s="8" t="str">
        <f t="shared" si="10"/>
        <v/>
      </c>
      <c r="BO20" s="9" t="str">
        <f t="shared" si="10"/>
        <v/>
      </c>
      <c r="BP20" s="9" t="str">
        <f t="shared" si="10"/>
        <v/>
      </c>
      <c r="BQ20" s="10" t="str">
        <f t="shared" si="10"/>
        <v/>
      </c>
      <c r="BR20" s="8" t="str">
        <f t="shared" si="10"/>
        <v/>
      </c>
      <c r="BS20" s="9" t="str">
        <f t="shared" si="10"/>
        <v/>
      </c>
      <c r="BT20" s="9" t="str">
        <f t="shared" si="10"/>
        <v/>
      </c>
      <c r="BU20" s="10" t="str">
        <f t="shared" si="10"/>
        <v/>
      </c>
      <c r="BV20" s="8" t="str">
        <f t="shared" si="10"/>
        <v/>
      </c>
      <c r="BW20" s="9" t="str">
        <f t="shared" si="10"/>
        <v/>
      </c>
      <c r="BX20" s="9" t="str">
        <f t="shared" si="10"/>
        <v/>
      </c>
      <c r="BY20" s="10" t="str">
        <f t="shared" si="10"/>
        <v/>
      </c>
      <c r="CB20" s="7">
        <v>0.41666666666666669</v>
      </c>
    </row>
    <row r="21" spans="2:80" ht="18" customHeight="1">
      <c r="B21" s="40">
        <v>16</v>
      </c>
      <c r="C21" s="41" t="str">
        <f>IF(VLOOKUP($B21,管理シート!$B$10:$D$108,2,0)=0,"",VLOOKUP($B21,管理シート!$B$10:$D$108,2,0))</f>
        <v/>
      </c>
      <c r="D21" s="42" t="str">
        <f>IF(VLOOKUP($B21,管理シート!$B$10:$D$108,3,0)=0,"",VLOOKUP($B21,管理シート!$B$10:$D$108,3,0))</f>
        <v/>
      </c>
      <c r="E21" s="1" t="str">
        <f t="shared" si="4"/>
        <v/>
      </c>
      <c r="F21" s="2" t="str">
        <f t="shared" si="5"/>
        <v/>
      </c>
      <c r="G21" s="24"/>
      <c r="H21" s="25"/>
      <c r="I21" s="24"/>
      <c r="J21" s="25"/>
      <c r="K21" s="24"/>
      <c r="L21" s="25"/>
      <c r="M21" s="45"/>
      <c r="N21" s="8" t="str">
        <f t="shared" si="6"/>
        <v/>
      </c>
      <c r="O21" s="9" t="str">
        <f t="shared" si="6"/>
        <v/>
      </c>
      <c r="P21" s="9" t="str">
        <f t="shared" si="6"/>
        <v/>
      </c>
      <c r="Q21" s="10" t="str">
        <f t="shared" si="6"/>
        <v/>
      </c>
      <c r="R21" s="8" t="str">
        <f t="shared" si="12"/>
        <v/>
      </c>
      <c r="S21" s="9" t="str">
        <f t="shared" si="12"/>
        <v/>
      </c>
      <c r="T21" s="9" t="str">
        <f t="shared" si="12"/>
        <v/>
      </c>
      <c r="U21" s="10" t="str">
        <f t="shared" si="12"/>
        <v/>
      </c>
      <c r="V21" s="8" t="str">
        <f t="shared" si="12"/>
        <v/>
      </c>
      <c r="W21" s="9" t="str">
        <f t="shared" si="12"/>
        <v/>
      </c>
      <c r="X21" s="9" t="str">
        <f t="shared" si="12"/>
        <v/>
      </c>
      <c r="Y21" s="10" t="str">
        <f t="shared" si="12"/>
        <v/>
      </c>
      <c r="Z21" s="8" t="str">
        <f t="shared" si="12"/>
        <v/>
      </c>
      <c r="AA21" s="9" t="str">
        <f t="shared" si="12"/>
        <v/>
      </c>
      <c r="AB21" s="9" t="str">
        <f t="shared" si="12"/>
        <v/>
      </c>
      <c r="AC21" s="10" t="str">
        <f t="shared" si="12"/>
        <v/>
      </c>
      <c r="AD21" s="8" t="str">
        <f t="shared" si="6"/>
        <v/>
      </c>
      <c r="AE21" s="9" t="str">
        <f t="shared" si="6"/>
        <v/>
      </c>
      <c r="AF21" s="9" t="str">
        <f t="shared" si="6"/>
        <v/>
      </c>
      <c r="AG21" s="10" t="str">
        <f t="shared" si="6"/>
        <v/>
      </c>
      <c r="AH21" s="8" t="str">
        <f t="shared" si="6"/>
        <v/>
      </c>
      <c r="AI21" s="9" t="str">
        <f t="shared" si="6"/>
        <v/>
      </c>
      <c r="AJ21" s="9" t="str">
        <f t="shared" si="6"/>
        <v/>
      </c>
      <c r="AK21" s="10" t="str">
        <f t="shared" si="6"/>
        <v/>
      </c>
      <c r="AL21" s="8" t="str">
        <f t="shared" si="6"/>
        <v/>
      </c>
      <c r="AM21" s="9" t="str">
        <f t="shared" si="6"/>
        <v/>
      </c>
      <c r="AN21" s="9" t="str">
        <f t="shared" si="6"/>
        <v/>
      </c>
      <c r="AO21" s="10" t="str">
        <f t="shared" si="6"/>
        <v/>
      </c>
      <c r="AP21" s="8" t="str">
        <f t="shared" si="11"/>
        <v/>
      </c>
      <c r="AQ21" s="9" t="str">
        <f t="shared" si="11"/>
        <v/>
      </c>
      <c r="AR21" s="9" t="str">
        <f t="shared" si="11"/>
        <v/>
      </c>
      <c r="AS21" s="10" t="str">
        <f t="shared" si="11"/>
        <v/>
      </c>
      <c r="AT21" s="8" t="str">
        <f t="shared" si="11"/>
        <v/>
      </c>
      <c r="AU21" s="9" t="str">
        <f t="shared" si="11"/>
        <v/>
      </c>
      <c r="AV21" s="9" t="str">
        <f t="shared" si="11"/>
        <v/>
      </c>
      <c r="AW21" s="10" t="str">
        <f t="shared" si="11"/>
        <v/>
      </c>
      <c r="AX21" s="8" t="str">
        <f t="shared" si="11"/>
        <v/>
      </c>
      <c r="AY21" s="9" t="str">
        <f t="shared" si="11"/>
        <v/>
      </c>
      <c r="AZ21" s="9" t="str">
        <f t="shared" si="11"/>
        <v/>
      </c>
      <c r="BA21" s="10" t="str">
        <f t="shared" si="11"/>
        <v/>
      </c>
      <c r="BB21" s="8" t="str">
        <f t="shared" si="11"/>
        <v/>
      </c>
      <c r="BC21" s="9" t="str">
        <f t="shared" si="11"/>
        <v/>
      </c>
      <c r="BD21" s="9" t="str">
        <f t="shared" si="11"/>
        <v/>
      </c>
      <c r="BE21" s="10" t="str">
        <f t="shared" si="11"/>
        <v/>
      </c>
      <c r="BF21" s="8" t="str">
        <f t="shared" si="9"/>
        <v/>
      </c>
      <c r="BG21" s="9" t="str">
        <f t="shared" si="9"/>
        <v/>
      </c>
      <c r="BH21" s="9" t="str">
        <f t="shared" si="9"/>
        <v/>
      </c>
      <c r="BI21" s="10" t="str">
        <f t="shared" si="9"/>
        <v/>
      </c>
      <c r="BJ21" s="8" t="str">
        <f t="shared" si="10"/>
        <v/>
      </c>
      <c r="BK21" s="9" t="str">
        <f t="shared" si="10"/>
        <v/>
      </c>
      <c r="BL21" s="9" t="str">
        <f t="shared" si="10"/>
        <v/>
      </c>
      <c r="BM21" s="10" t="str">
        <f t="shared" si="10"/>
        <v/>
      </c>
      <c r="BN21" s="8" t="str">
        <f t="shared" si="10"/>
        <v/>
      </c>
      <c r="BO21" s="9" t="str">
        <f t="shared" si="10"/>
        <v/>
      </c>
      <c r="BP21" s="9" t="str">
        <f t="shared" si="10"/>
        <v/>
      </c>
      <c r="BQ21" s="10" t="str">
        <f t="shared" si="10"/>
        <v/>
      </c>
      <c r="BR21" s="8" t="str">
        <f t="shared" si="10"/>
        <v/>
      </c>
      <c r="BS21" s="9" t="str">
        <f t="shared" si="10"/>
        <v/>
      </c>
      <c r="BT21" s="9" t="str">
        <f t="shared" si="10"/>
        <v/>
      </c>
      <c r="BU21" s="10" t="str">
        <f t="shared" si="10"/>
        <v/>
      </c>
      <c r="BV21" s="8" t="str">
        <f t="shared" si="10"/>
        <v/>
      </c>
      <c r="BW21" s="9" t="str">
        <f t="shared" si="10"/>
        <v/>
      </c>
      <c r="BX21" s="9" t="str">
        <f t="shared" si="10"/>
        <v/>
      </c>
      <c r="BY21" s="10" t="str">
        <f t="shared" si="10"/>
        <v/>
      </c>
      <c r="CB21" s="7">
        <v>0.42708333333333331</v>
      </c>
    </row>
    <row r="22" spans="2:80" ht="18" customHeight="1">
      <c r="B22" s="40">
        <v>17</v>
      </c>
      <c r="C22" s="41" t="str">
        <f>IF(VLOOKUP($B22,管理シート!$B$10:$D$108,2,0)=0,"",VLOOKUP($B22,管理シート!$B$10:$D$108,2,0))</f>
        <v/>
      </c>
      <c r="D22" s="42" t="str">
        <f>IF(VLOOKUP($B22,管理シート!$B$10:$D$108,3,0)=0,"",VLOOKUP($B22,管理シート!$B$10:$D$108,3,0))</f>
        <v/>
      </c>
      <c r="E22" s="1" t="str">
        <f t="shared" si="4"/>
        <v/>
      </c>
      <c r="F22" s="2" t="str">
        <f t="shared" si="5"/>
        <v/>
      </c>
      <c r="G22" s="24"/>
      <c r="H22" s="25"/>
      <c r="I22" s="24"/>
      <c r="J22" s="25"/>
      <c r="K22" s="24"/>
      <c r="L22" s="25"/>
      <c r="M22" s="45"/>
      <c r="N22" s="8" t="str">
        <f t="shared" si="6"/>
        <v/>
      </c>
      <c r="O22" s="9" t="str">
        <f t="shared" si="6"/>
        <v/>
      </c>
      <c r="P22" s="9" t="str">
        <f t="shared" si="6"/>
        <v/>
      </c>
      <c r="Q22" s="10" t="str">
        <f t="shared" si="6"/>
        <v/>
      </c>
      <c r="R22" s="8" t="str">
        <f t="shared" si="12"/>
        <v/>
      </c>
      <c r="S22" s="9" t="str">
        <f t="shared" si="12"/>
        <v/>
      </c>
      <c r="T22" s="9" t="str">
        <f t="shared" si="12"/>
        <v/>
      </c>
      <c r="U22" s="10" t="str">
        <f t="shared" si="12"/>
        <v/>
      </c>
      <c r="V22" s="8" t="str">
        <f t="shared" si="12"/>
        <v/>
      </c>
      <c r="W22" s="9" t="str">
        <f t="shared" si="12"/>
        <v/>
      </c>
      <c r="X22" s="9" t="str">
        <f t="shared" si="12"/>
        <v/>
      </c>
      <c r="Y22" s="10" t="str">
        <f t="shared" si="12"/>
        <v/>
      </c>
      <c r="Z22" s="8" t="str">
        <f t="shared" si="12"/>
        <v/>
      </c>
      <c r="AA22" s="9" t="str">
        <f t="shared" si="12"/>
        <v/>
      </c>
      <c r="AB22" s="9" t="str">
        <f t="shared" si="12"/>
        <v/>
      </c>
      <c r="AC22" s="10" t="str">
        <f t="shared" si="12"/>
        <v/>
      </c>
      <c r="AD22" s="8" t="str">
        <f t="shared" si="6"/>
        <v/>
      </c>
      <c r="AE22" s="9" t="str">
        <f t="shared" si="6"/>
        <v/>
      </c>
      <c r="AF22" s="9" t="str">
        <f t="shared" si="6"/>
        <v/>
      </c>
      <c r="AG22" s="10" t="str">
        <f t="shared" si="6"/>
        <v/>
      </c>
      <c r="AH22" s="8" t="str">
        <f t="shared" si="6"/>
        <v/>
      </c>
      <c r="AI22" s="9" t="str">
        <f t="shared" si="6"/>
        <v/>
      </c>
      <c r="AJ22" s="9" t="str">
        <f t="shared" si="6"/>
        <v/>
      </c>
      <c r="AK22" s="10" t="str">
        <f t="shared" si="6"/>
        <v/>
      </c>
      <c r="AL22" s="8" t="str">
        <f t="shared" si="6"/>
        <v/>
      </c>
      <c r="AM22" s="9" t="str">
        <f t="shared" si="6"/>
        <v/>
      </c>
      <c r="AN22" s="9" t="str">
        <f t="shared" si="6"/>
        <v/>
      </c>
      <c r="AO22" s="10" t="str">
        <f t="shared" si="6"/>
        <v/>
      </c>
      <c r="AP22" s="8" t="str">
        <f t="shared" si="11"/>
        <v/>
      </c>
      <c r="AQ22" s="9" t="str">
        <f t="shared" si="11"/>
        <v/>
      </c>
      <c r="AR22" s="9" t="str">
        <f t="shared" si="11"/>
        <v/>
      </c>
      <c r="AS22" s="10" t="str">
        <f t="shared" si="11"/>
        <v/>
      </c>
      <c r="AT22" s="8" t="str">
        <f t="shared" si="11"/>
        <v/>
      </c>
      <c r="AU22" s="9" t="str">
        <f t="shared" si="11"/>
        <v/>
      </c>
      <c r="AV22" s="9" t="str">
        <f t="shared" si="11"/>
        <v/>
      </c>
      <c r="AW22" s="10" t="str">
        <f t="shared" si="11"/>
        <v/>
      </c>
      <c r="AX22" s="8" t="str">
        <f t="shared" si="11"/>
        <v/>
      </c>
      <c r="AY22" s="9" t="str">
        <f t="shared" si="11"/>
        <v/>
      </c>
      <c r="AZ22" s="9" t="str">
        <f t="shared" si="11"/>
        <v/>
      </c>
      <c r="BA22" s="10" t="str">
        <f t="shared" si="11"/>
        <v/>
      </c>
      <c r="BB22" s="8" t="str">
        <f t="shared" si="11"/>
        <v/>
      </c>
      <c r="BC22" s="9" t="str">
        <f t="shared" si="11"/>
        <v/>
      </c>
      <c r="BD22" s="9" t="str">
        <f t="shared" si="11"/>
        <v/>
      </c>
      <c r="BE22" s="10" t="str">
        <f t="shared" si="11"/>
        <v/>
      </c>
      <c r="BF22" s="8" t="str">
        <f t="shared" si="9"/>
        <v/>
      </c>
      <c r="BG22" s="9" t="str">
        <f t="shared" si="9"/>
        <v/>
      </c>
      <c r="BH22" s="9" t="str">
        <f t="shared" si="9"/>
        <v/>
      </c>
      <c r="BI22" s="10" t="str">
        <f t="shared" si="9"/>
        <v/>
      </c>
      <c r="BJ22" s="8" t="str">
        <f t="shared" si="10"/>
        <v/>
      </c>
      <c r="BK22" s="9" t="str">
        <f t="shared" si="10"/>
        <v/>
      </c>
      <c r="BL22" s="9" t="str">
        <f t="shared" si="10"/>
        <v/>
      </c>
      <c r="BM22" s="10" t="str">
        <f t="shared" si="10"/>
        <v/>
      </c>
      <c r="BN22" s="8" t="str">
        <f t="shared" si="10"/>
        <v/>
      </c>
      <c r="BO22" s="9" t="str">
        <f t="shared" si="10"/>
        <v/>
      </c>
      <c r="BP22" s="9" t="str">
        <f t="shared" si="10"/>
        <v/>
      </c>
      <c r="BQ22" s="10" t="str">
        <f t="shared" si="10"/>
        <v/>
      </c>
      <c r="BR22" s="8" t="str">
        <f t="shared" si="10"/>
        <v/>
      </c>
      <c r="BS22" s="9" t="str">
        <f t="shared" si="10"/>
        <v/>
      </c>
      <c r="BT22" s="9" t="str">
        <f t="shared" si="10"/>
        <v/>
      </c>
      <c r="BU22" s="10" t="str">
        <f t="shared" si="10"/>
        <v/>
      </c>
      <c r="BV22" s="8" t="str">
        <f t="shared" si="10"/>
        <v/>
      </c>
      <c r="BW22" s="9" t="str">
        <f t="shared" si="10"/>
        <v/>
      </c>
      <c r="BX22" s="9" t="str">
        <f t="shared" si="10"/>
        <v/>
      </c>
      <c r="BY22" s="10" t="str">
        <f t="shared" si="10"/>
        <v/>
      </c>
      <c r="CB22" s="7">
        <v>0.4375</v>
      </c>
    </row>
    <row r="23" spans="2:80" ht="18" customHeight="1">
      <c r="B23" s="40">
        <v>18</v>
      </c>
      <c r="C23" s="41" t="str">
        <f>IF(VLOOKUP($B23,管理シート!$B$10:$D$108,2,0)=0,"",VLOOKUP($B23,管理シート!$B$10:$D$108,2,0))</f>
        <v/>
      </c>
      <c r="D23" s="42" t="str">
        <f>IF(VLOOKUP($B23,管理シート!$B$10:$D$108,3,0)=0,"",VLOOKUP($B23,管理シート!$B$10:$D$108,3,0))</f>
        <v/>
      </c>
      <c r="E23" s="1" t="str">
        <f t="shared" si="4"/>
        <v/>
      </c>
      <c r="F23" s="2" t="str">
        <f t="shared" si="5"/>
        <v/>
      </c>
      <c r="G23" s="24"/>
      <c r="H23" s="25"/>
      <c r="I23" s="24"/>
      <c r="J23" s="25"/>
      <c r="K23" s="24"/>
      <c r="L23" s="25"/>
      <c r="M23" s="45"/>
      <c r="N23" s="8" t="str">
        <f t="shared" si="6"/>
        <v/>
      </c>
      <c r="O23" s="9" t="str">
        <f t="shared" si="6"/>
        <v/>
      </c>
      <c r="P23" s="9" t="str">
        <f t="shared" si="6"/>
        <v/>
      </c>
      <c r="Q23" s="10" t="str">
        <f t="shared" si="6"/>
        <v/>
      </c>
      <c r="R23" s="8" t="str">
        <f t="shared" si="12"/>
        <v/>
      </c>
      <c r="S23" s="9" t="str">
        <f t="shared" si="12"/>
        <v/>
      </c>
      <c r="T23" s="9" t="str">
        <f t="shared" si="12"/>
        <v/>
      </c>
      <c r="U23" s="10" t="str">
        <f t="shared" si="12"/>
        <v/>
      </c>
      <c r="V23" s="8" t="str">
        <f t="shared" si="12"/>
        <v/>
      </c>
      <c r="W23" s="9" t="str">
        <f t="shared" si="12"/>
        <v/>
      </c>
      <c r="X23" s="9" t="str">
        <f t="shared" si="12"/>
        <v/>
      </c>
      <c r="Y23" s="10" t="str">
        <f t="shared" si="12"/>
        <v/>
      </c>
      <c r="Z23" s="8" t="str">
        <f t="shared" si="12"/>
        <v/>
      </c>
      <c r="AA23" s="9" t="str">
        <f t="shared" si="12"/>
        <v/>
      </c>
      <c r="AB23" s="9" t="str">
        <f t="shared" si="12"/>
        <v/>
      </c>
      <c r="AC23" s="10" t="str">
        <f t="shared" si="12"/>
        <v/>
      </c>
      <c r="AD23" s="8" t="str">
        <f t="shared" si="6"/>
        <v/>
      </c>
      <c r="AE23" s="9" t="str">
        <f t="shared" si="6"/>
        <v/>
      </c>
      <c r="AF23" s="9" t="str">
        <f t="shared" si="6"/>
        <v/>
      </c>
      <c r="AG23" s="10" t="str">
        <f t="shared" si="6"/>
        <v/>
      </c>
      <c r="AH23" s="8" t="str">
        <f t="shared" si="6"/>
        <v/>
      </c>
      <c r="AI23" s="9" t="str">
        <f t="shared" si="6"/>
        <v/>
      </c>
      <c r="AJ23" s="9" t="str">
        <f t="shared" si="6"/>
        <v/>
      </c>
      <c r="AK23" s="10" t="str">
        <f t="shared" si="6"/>
        <v/>
      </c>
      <c r="AL23" s="8" t="str">
        <f t="shared" si="6"/>
        <v/>
      </c>
      <c r="AM23" s="9" t="str">
        <f t="shared" si="6"/>
        <v/>
      </c>
      <c r="AN23" s="9" t="str">
        <f t="shared" si="6"/>
        <v/>
      </c>
      <c r="AO23" s="10" t="str">
        <f t="shared" si="6"/>
        <v/>
      </c>
      <c r="AP23" s="8" t="str">
        <f t="shared" si="11"/>
        <v/>
      </c>
      <c r="AQ23" s="9" t="str">
        <f t="shared" si="11"/>
        <v/>
      </c>
      <c r="AR23" s="9" t="str">
        <f t="shared" si="11"/>
        <v/>
      </c>
      <c r="AS23" s="10" t="str">
        <f t="shared" si="11"/>
        <v/>
      </c>
      <c r="AT23" s="8" t="str">
        <f t="shared" si="11"/>
        <v/>
      </c>
      <c r="AU23" s="9" t="str">
        <f t="shared" si="11"/>
        <v/>
      </c>
      <c r="AV23" s="9" t="str">
        <f t="shared" si="11"/>
        <v/>
      </c>
      <c r="AW23" s="10" t="str">
        <f t="shared" si="11"/>
        <v/>
      </c>
      <c r="AX23" s="8" t="str">
        <f t="shared" si="11"/>
        <v/>
      </c>
      <c r="AY23" s="9" t="str">
        <f t="shared" si="11"/>
        <v/>
      </c>
      <c r="AZ23" s="9" t="str">
        <f t="shared" si="11"/>
        <v/>
      </c>
      <c r="BA23" s="10" t="str">
        <f t="shared" si="11"/>
        <v/>
      </c>
      <c r="BB23" s="8" t="str">
        <f t="shared" si="11"/>
        <v/>
      </c>
      <c r="BC23" s="9" t="str">
        <f t="shared" si="11"/>
        <v/>
      </c>
      <c r="BD23" s="9" t="str">
        <f t="shared" si="11"/>
        <v/>
      </c>
      <c r="BE23" s="10" t="str">
        <f t="shared" si="11"/>
        <v/>
      </c>
      <c r="BF23" s="8" t="str">
        <f t="shared" si="9"/>
        <v/>
      </c>
      <c r="BG23" s="9" t="str">
        <f t="shared" si="9"/>
        <v/>
      </c>
      <c r="BH23" s="9" t="str">
        <f t="shared" si="9"/>
        <v/>
      </c>
      <c r="BI23" s="10" t="str">
        <f t="shared" si="9"/>
        <v/>
      </c>
      <c r="BJ23" s="8" t="str">
        <f t="shared" si="10"/>
        <v/>
      </c>
      <c r="BK23" s="9" t="str">
        <f t="shared" si="10"/>
        <v/>
      </c>
      <c r="BL23" s="9" t="str">
        <f t="shared" si="10"/>
        <v/>
      </c>
      <c r="BM23" s="10" t="str">
        <f t="shared" si="10"/>
        <v/>
      </c>
      <c r="BN23" s="8" t="str">
        <f t="shared" si="10"/>
        <v/>
      </c>
      <c r="BO23" s="9" t="str">
        <f t="shared" si="10"/>
        <v/>
      </c>
      <c r="BP23" s="9" t="str">
        <f t="shared" si="10"/>
        <v/>
      </c>
      <c r="BQ23" s="10" t="str">
        <f t="shared" si="10"/>
        <v/>
      </c>
      <c r="BR23" s="8" t="str">
        <f t="shared" si="10"/>
        <v/>
      </c>
      <c r="BS23" s="9" t="str">
        <f t="shared" si="10"/>
        <v/>
      </c>
      <c r="BT23" s="9" t="str">
        <f t="shared" si="10"/>
        <v/>
      </c>
      <c r="BU23" s="10" t="str">
        <f t="shared" si="10"/>
        <v/>
      </c>
      <c r="BV23" s="8" t="str">
        <f t="shared" si="10"/>
        <v/>
      </c>
      <c r="BW23" s="9" t="str">
        <f t="shared" si="10"/>
        <v/>
      </c>
      <c r="BX23" s="9" t="str">
        <f t="shared" si="10"/>
        <v/>
      </c>
      <c r="BY23" s="10" t="str">
        <f t="shared" si="10"/>
        <v/>
      </c>
      <c r="CB23" s="7">
        <v>0.44791666666666669</v>
      </c>
    </row>
    <row r="24" spans="2:80" ht="18" customHeight="1">
      <c r="B24" s="40">
        <v>19</v>
      </c>
      <c r="C24" s="41" t="str">
        <f>IF(VLOOKUP($B24,管理シート!$B$10:$D$108,2,0)=0,"",VLOOKUP($B24,管理シート!$B$10:$D$108,2,0))</f>
        <v/>
      </c>
      <c r="D24" s="42" t="str">
        <f>IF(VLOOKUP($B24,管理シート!$B$10:$D$108,3,0)=0,"",VLOOKUP($B24,管理シート!$B$10:$D$108,3,0))</f>
        <v/>
      </c>
      <c r="E24" s="1" t="str">
        <f t="shared" si="4"/>
        <v/>
      </c>
      <c r="F24" s="2" t="str">
        <f t="shared" si="5"/>
        <v/>
      </c>
      <c r="G24" s="24"/>
      <c r="H24" s="25"/>
      <c r="I24" s="24"/>
      <c r="J24" s="25"/>
      <c r="K24" s="24"/>
      <c r="L24" s="25"/>
      <c r="M24" s="45"/>
      <c r="N24" s="8" t="str">
        <f t="shared" si="6"/>
        <v/>
      </c>
      <c r="O24" s="9" t="str">
        <f t="shared" si="6"/>
        <v/>
      </c>
      <c r="P24" s="9" t="str">
        <f t="shared" si="6"/>
        <v/>
      </c>
      <c r="Q24" s="10" t="str">
        <f t="shared" si="6"/>
        <v/>
      </c>
      <c r="R24" s="8" t="str">
        <f t="shared" si="12"/>
        <v/>
      </c>
      <c r="S24" s="9" t="str">
        <f t="shared" si="12"/>
        <v/>
      </c>
      <c r="T24" s="9" t="str">
        <f t="shared" si="12"/>
        <v/>
      </c>
      <c r="U24" s="10" t="str">
        <f t="shared" si="12"/>
        <v/>
      </c>
      <c r="V24" s="8" t="str">
        <f t="shared" si="12"/>
        <v/>
      </c>
      <c r="W24" s="9" t="str">
        <f t="shared" si="12"/>
        <v/>
      </c>
      <c r="X24" s="9" t="str">
        <f t="shared" si="12"/>
        <v/>
      </c>
      <c r="Y24" s="10" t="str">
        <f t="shared" si="12"/>
        <v/>
      </c>
      <c r="Z24" s="8" t="str">
        <f t="shared" si="12"/>
        <v/>
      </c>
      <c r="AA24" s="9" t="str">
        <f t="shared" si="12"/>
        <v/>
      </c>
      <c r="AB24" s="9" t="str">
        <f t="shared" si="12"/>
        <v/>
      </c>
      <c r="AC24" s="10" t="str">
        <f t="shared" si="12"/>
        <v/>
      </c>
      <c r="AD24" s="8" t="str">
        <f t="shared" si="6"/>
        <v/>
      </c>
      <c r="AE24" s="9" t="str">
        <f t="shared" si="6"/>
        <v/>
      </c>
      <c r="AF24" s="9" t="str">
        <f t="shared" si="6"/>
        <v/>
      </c>
      <c r="AG24" s="10" t="str">
        <f t="shared" si="6"/>
        <v/>
      </c>
      <c r="AH24" s="8" t="str">
        <f t="shared" si="6"/>
        <v/>
      </c>
      <c r="AI24" s="9" t="str">
        <f t="shared" si="6"/>
        <v/>
      </c>
      <c r="AJ24" s="9" t="str">
        <f t="shared" si="6"/>
        <v/>
      </c>
      <c r="AK24" s="10" t="str">
        <f t="shared" si="6"/>
        <v/>
      </c>
      <c r="AL24" s="8" t="str">
        <f t="shared" si="6"/>
        <v/>
      </c>
      <c r="AM24" s="9" t="str">
        <f t="shared" si="6"/>
        <v/>
      </c>
      <c r="AN24" s="9" t="str">
        <f t="shared" si="6"/>
        <v/>
      </c>
      <c r="AO24" s="10" t="str">
        <f t="shared" si="6"/>
        <v/>
      </c>
      <c r="AP24" s="8" t="str">
        <f t="shared" si="11"/>
        <v/>
      </c>
      <c r="AQ24" s="9" t="str">
        <f t="shared" si="11"/>
        <v/>
      </c>
      <c r="AR24" s="9" t="str">
        <f t="shared" si="11"/>
        <v/>
      </c>
      <c r="AS24" s="10" t="str">
        <f t="shared" si="11"/>
        <v/>
      </c>
      <c r="AT24" s="8" t="str">
        <f t="shared" si="11"/>
        <v/>
      </c>
      <c r="AU24" s="9" t="str">
        <f t="shared" si="11"/>
        <v/>
      </c>
      <c r="AV24" s="9" t="str">
        <f t="shared" si="11"/>
        <v/>
      </c>
      <c r="AW24" s="10" t="str">
        <f t="shared" si="11"/>
        <v/>
      </c>
      <c r="AX24" s="8" t="str">
        <f t="shared" si="11"/>
        <v/>
      </c>
      <c r="AY24" s="9" t="str">
        <f t="shared" si="11"/>
        <v/>
      </c>
      <c r="AZ24" s="9" t="str">
        <f t="shared" si="11"/>
        <v/>
      </c>
      <c r="BA24" s="10" t="str">
        <f t="shared" si="11"/>
        <v/>
      </c>
      <c r="BB24" s="8" t="str">
        <f t="shared" si="11"/>
        <v/>
      </c>
      <c r="BC24" s="9" t="str">
        <f t="shared" si="11"/>
        <v/>
      </c>
      <c r="BD24" s="9" t="str">
        <f t="shared" si="11"/>
        <v/>
      </c>
      <c r="BE24" s="10" t="str">
        <f t="shared" si="11"/>
        <v/>
      </c>
      <c r="BF24" s="8" t="str">
        <f t="shared" si="9"/>
        <v/>
      </c>
      <c r="BG24" s="9" t="str">
        <f t="shared" si="9"/>
        <v/>
      </c>
      <c r="BH24" s="9" t="str">
        <f t="shared" si="9"/>
        <v/>
      </c>
      <c r="BI24" s="10" t="str">
        <f t="shared" si="9"/>
        <v/>
      </c>
      <c r="BJ24" s="8" t="str">
        <f t="shared" si="10"/>
        <v/>
      </c>
      <c r="BK24" s="9" t="str">
        <f t="shared" si="10"/>
        <v/>
      </c>
      <c r="BL24" s="9" t="str">
        <f t="shared" si="10"/>
        <v/>
      </c>
      <c r="BM24" s="10" t="str">
        <f t="shared" si="10"/>
        <v/>
      </c>
      <c r="BN24" s="8" t="str">
        <f t="shared" si="10"/>
        <v/>
      </c>
      <c r="BO24" s="9" t="str">
        <f t="shared" si="10"/>
        <v/>
      </c>
      <c r="BP24" s="9" t="str">
        <f t="shared" si="10"/>
        <v/>
      </c>
      <c r="BQ24" s="10" t="str">
        <f t="shared" si="10"/>
        <v/>
      </c>
      <c r="BR24" s="8" t="str">
        <f t="shared" si="10"/>
        <v/>
      </c>
      <c r="BS24" s="9" t="str">
        <f t="shared" si="10"/>
        <v/>
      </c>
      <c r="BT24" s="9" t="str">
        <f t="shared" si="10"/>
        <v/>
      </c>
      <c r="BU24" s="10" t="str">
        <f t="shared" si="10"/>
        <v/>
      </c>
      <c r="BV24" s="8" t="str">
        <f t="shared" si="10"/>
        <v/>
      </c>
      <c r="BW24" s="9" t="str">
        <f t="shared" si="10"/>
        <v/>
      </c>
      <c r="BX24" s="9" t="str">
        <f t="shared" si="10"/>
        <v/>
      </c>
      <c r="BY24" s="10" t="str">
        <f t="shared" si="10"/>
        <v/>
      </c>
      <c r="CB24" s="7">
        <v>0.45833333333333331</v>
      </c>
    </row>
    <row r="25" spans="2:80" ht="18" customHeight="1">
      <c r="B25" s="40">
        <v>20</v>
      </c>
      <c r="C25" s="41" t="str">
        <f>IF(VLOOKUP($B25,管理シート!$B$10:$D$108,2,0)=0,"",VLOOKUP($B25,管理シート!$B$10:$D$108,2,0))</f>
        <v/>
      </c>
      <c r="D25" s="42" t="str">
        <f>IF(VLOOKUP($B25,管理シート!$B$10:$D$108,3,0)=0,"",VLOOKUP($B25,管理シート!$B$10:$D$108,3,0))</f>
        <v/>
      </c>
      <c r="E25" s="1" t="str">
        <f>IF(F25="","",D25*F25)</f>
        <v/>
      </c>
      <c r="F25" s="2" t="str">
        <f>IF(G25="","",COUNTIF($N25:$BY25,"■")*15/60)</f>
        <v/>
      </c>
      <c r="G25" s="22"/>
      <c r="H25" s="23"/>
      <c r="I25" s="22"/>
      <c r="J25" s="23"/>
      <c r="K25" s="22"/>
      <c r="L25" s="23"/>
      <c r="M25" s="45"/>
      <c r="N25" s="8" t="str">
        <f>IF($G25="","",IF(AND($I25&lt;=N$5,$J25&gt;N$5),"",IF(AND($K25&lt;=N$5,$L25&gt;N$5),"",IF(AND($G25&lt;=N$5,$H25&gt;N$5),"■",""))))</f>
        <v/>
      </c>
      <c r="O25" s="9" t="str">
        <f t="shared" ref="O25:BY30" si="13">IF($G25="","",IF(AND($I25&lt;=O$5,$J25&gt;O$5),"",IF(AND($K25&lt;=O$5,$L25&gt;O$5),"",IF(AND($G25&lt;=O$5,$H25&gt;O$5),"■",""))))</f>
        <v/>
      </c>
      <c r="P25" s="9" t="str">
        <f t="shared" si="13"/>
        <v/>
      </c>
      <c r="Q25" s="10" t="str">
        <f t="shared" si="13"/>
        <v/>
      </c>
      <c r="R25" s="8" t="str">
        <f>IF($G25="","",IF(AND($I25&lt;=R$5,$J25&gt;R$5),"",IF(AND($K25&lt;=R$5,$L25&gt;R$5),"",IF(AND($G25&lt;=R$5,$H25&gt;R$5),"■",""))))</f>
        <v/>
      </c>
      <c r="S25" s="9" t="str">
        <f t="shared" si="12"/>
        <v/>
      </c>
      <c r="T25" s="9" t="str">
        <f t="shared" si="12"/>
        <v/>
      </c>
      <c r="U25" s="10" t="str">
        <f t="shared" si="12"/>
        <v/>
      </c>
      <c r="V25" s="8" t="str">
        <f>IF($G25="","",IF(AND($I25&lt;=V$5,$J25&gt;V$5),"",IF(AND($K25&lt;=V$5,$L25&gt;V$5),"",IF(AND($G25&lt;=V$5,$H25&gt;V$5),"■",""))))</f>
        <v/>
      </c>
      <c r="W25" s="9" t="str">
        <f t="shared" si="12"/>
        <v/>
      </c>
      <c r="X25" s="9" t="str">
        <f t="shared" si="12"/>
        <v/>
      </c>
      <c r="Y25" s="10" t="str">
        <f t="shared" si="12"/>
        <v/>
      </c>
      <c r="Z25" s="8" t="str">
        <f>IF($G25="","",IF(AND($I25&lt;=Z$5,$J25&gt;Z$5),"",IF(AND($K25&lt;=Z$5,$L25&gt;Z$5),"",IF(AND($G25&lt;=Z$5,$H25&gt;Z$5),"■",""))))</f>
        <v/>
      </c>
      <c r="AA25" s="9" t="str">
        <f t="shared" si="12"/>
        <v/>
      </c>
      <c r="AB25" s="9" t="str">
        <f t="shared" si="12"/>
        <v/>
      </c>
      <c r="AC25" s="10" t="str">
        <f t="shared" si="12"/>
        <v/>
      </c>
      <c r="AD25" s="8" t="str">
        <f t="shared" si="13"/>
        <v/>
      </c>
      <c r="AE25" s="9" t="str">
        <f t="shared" si="13"/>
        <v/>
      </c>
      <c r="AF25" s="9" t="str">
        <f t="shared" si="13"/>
        <v/>
      </c>
      <c r="AG25" s="10" t="str">
        <f t="shared" si="13"/>
        <v/>
      </c>
      <c r="AH25" s="8" t="str">
        <f t="shared" si="13"/>
        <v/>
      </c>
      <c r="AI25" s="9" t="str">
        <f t="shared" si="13"/>
        <v/>
      </c>
      <c r="AJ25" s="9" t="str">
        <f t="shared" si="13"/>
        <v/>
      </c>
      <c r="AK25" s="10" t="str">
        <f t="shared" si="13"/>
        <v/>
      </c>
      <c r="AL25" s="8" t="str">
        <f t="shared" si="13"/>
        <v/>
      </c>
      <c r="AM25" s="9" t="str">
        <f t="shared" si="13"/>
        <v/>
      </c>
      <c r="AN25" s="9" t="str">
        <f t="shared" si="13"/>
        <v/>
      </c>
      <c r="AO25" s="10" t="str">
        <f t="shared" si="13"/>
        <v/>
      </c>
      <c r="AP25" s="8" t="str">
        <f t="shared" si="13"/>
        <v/>
      </c>
      <c r="AQ25" s="9" t="str">
        <f t="shared" si="13"/>
        <v/>
      </c>
      <c r="AR25" s="9" t="str">
        <f t="shared" si="13"/>
        <v/>
      </c>
      <c r="AS25" s="10" t="str">
        <f t="shared" si="13"/>
        <v/>
      </c>
      <c r="AT25" s="8" t="str">
        <f t="shared" si="13"/>
        <v/>
      </c>
      <c r="AU25" s="9" t="str">
        <f t="shared" si="13"/>
        <v/>
      </c>
      <c r="AV25" s="9" t="str">
        <f t="shared" si="13"/>
        <v/>
      </c>
      <c r="AW25" s="10" t="str">
        <f t="shared" si="13"/>
        <v/>
      </c>
      <c r="AX25" s="8" t="str">
        <f t="shared" si="13"/>
        <v/>
      </c>
      <c r="AY25" s="9" t="str">
        <f t="shared" si="13"/>
        <v/>
      </c>
      <c r="AZ25" s="9" t="str">
        <f t="shared" si="13"/>
        <v/>
      </c>
      <c r="BA25" s="10" t="str">
        <f t="shared" si="13"/>
        <v/>
      </c>
      <c r="BB25" s="8" t="str">
        <f t="shared" si="13"/>
        <v/>
      </c>
      <c r="BC25" s="9" t="str">
        <f t="shared" si="13"/>
        <v/>
      </c>
      <c r="BD25" s="9" t="str">
        <f t="shared" si="13"/>
        <v/>
      </c>
      <c r="BE25" s="10" t="str">
        <f t="shared" si="13"/>
        <v/>
      </c>
      <c r="BF25" s="8" t="str">
        <f t="shared" si="13"/>
        <v/>
      </c>
      <c r="BG25" s="9" t="str">
        <f t="shared" si="13"/>
        <v/>
      </c>
      <c r="BH25" s="9" t="str">
        <f t="shared" si="13"/>
        <v/>
      </c>
      <c r="BI25" s="10" t="str">
        <f t="shared" si="13"/>
        <v/>
      </c>
      <c r="BJ25" s="8" t="str">
        <f t="shared" si="13"/>
        <v/>
      </c>
      <c r="BK25" s="9" t="str">
        <f t="shared" si="13"/>
        <v/>
      </c>
      <c r="BL25" s="9" t="str">
        <f t="shared" si="13"/>
        <v/>
      </c>
      <c r="BM25" s="10" t="str">
        <f t="shared" si="13"/>
        <v/>
      </c>
      <c r="BN25" s="8" t="str">
        <f t="shared" si="13"/>
        <v/>
      </c>
      <c r="BO25" s="9" t="str">
        <f t="shared" si="13"/>
        <v/>
      </c>
      <c r="BP25" s="9" t="str">
        <f t="shared" si="13"/>
        <v/>
      </c>
      <c r="BQ25" s="10" t="str">
        <f t="shared" si="13"/>
        <v/>
      </c>
      <c r="BR25" s="8" t="str">
        <f t="shared" si="13"/>
        <v/>
      </c>
      <c r="BS25" s="9" t="str">
        <f t="shared" si="13"/>
        <v/>
      </c>
      <c r="BT25" s="9" t="str">
        <f t="shared" si="13"/>
        <v/>
      </c>
      <c r="BU25" s="10" t="str">
        <f t="shared" si="13"/>
        <v/>
      </c>
      <c r="BV25" s="8" t="str">
        <f t="shared" si="13"/>
        <v/>
      </c>
      <c r="BW25" s="9" t="str">
        <f t="shared" si="13"/>
        <v/>
      </c>
      <c r="BX25" s="9" t="str">
        <f t="shared" si="13"/>
        <v/>
      </c>
      <c r="BY25" s="10" t="str">
        <f t="shared" si="13"/>
        <v/>
      </c>
      <c r="CB25" s="7">
        <v>0.46875</v>
      </c>
    </row>
    <row r="26" spans="2:80" ht="18" customHeight="1">
      <c r="B26" s="40">
        <v>21</v>
      </c>
      <c r="C26" s="41" t="str">
        <f>IF(VLOOKUP($B26,管理シート!$B$10:$D$108,2,0)=0,"",VLOOKUP($B26,管理シート!$B$10:$D$108,2,0))</f>
        <v/>
      </c>
      <c r="D26" s="42" t="str">
        <f>IF(VLOOKUP($B26,管理シート!$B$10:$D$108,3,0)=0,"",VLOOKUP($B26,管理シート!$B$10:$D$108,3,0))</f>
        <v/>
      </c>
      <c r="E26" s="1" t="str">
        <f t="shared" ref="E26:E55" si="14">IF(F26="","",D26*F26)</f>
        <v/>
      </c>
      <c r="F26" s="2" t="str">
        <f t="shared" ref="F26:F55" si="15">IF(G26="","",COUNTIF($N26:$BY26,"■")*15/60)</f>
        <v/>
      </c>
      <c r="G26" s="24"/>
      <c r="H26" s="25"/>
      <c r="I26" s="24"/>
      <c r="J26" s="25"/>
      <c r="K26" s="24"/>
      <c r="L26" s="25"/>
      <c r="M26" s="45"/>
      <c r="N26" s="8" t="str">
        <f t="shared" ref="N26:AO41" si="16">IF($G26="","",IF(AND($I26&lt;=N$5,$J26&gt;N$5),"",IF(AND($K26&lt;=N$5,$L26&gt;N$5),"",IF(AND($G26&lt;=N$5,$H26&gt;N$5),"■",""))))</f>
        <v/>
      </c>
      <c r="O26" s="9" t="str">
        <f t="shared" si="13"/>
        <v/>
      </c>
      <c r="P26" s="9" t="str">
        <f t="shared" si="13"/>
        <v/>
      </c>
      <c r="Q26" s="10" t="str">
        <f t="shared" si="13"/>
        <v/>
      </c>
      <c r="R26" s="8" t="str">
        <f t="shared" si="13"/>
        <v/>
      </c>
      <c r="S26" s="9" t="str">
        <f t="shared" si="12"/>
        <v/>
      </c>
      <c r="T26" s="9" t="str">
        <f t="shared" si="12"/>
        <v/>
      </c>
      <c r="U26" s="10" t="str">
        <f t="shared" si="12"/>
        <v/>
      </c>
      <c r="V26" s="8" t="str">
        <f t="shared" si="12"/>
        <v/>
      </c>
      <c r="W26" s="9" t="str">
        <f t="shared" si="12"/>
        <v/>
      </c>
      <c r="X26" s="9" t="str">
        <f t="shared" si="12"/>
        <v/>
      </c>
      <c r="Y26" s="10" t="str">
        <f t="shared" si="12"/>
        <v/>
      </c>
      <c r="Z26" s="8" t="str">
        <f t="shared" si="16"/>
        <v/>
      </c>
      <c r="AA26" s="9" t="str">
        <f t="shared" si="12"/>
        <v/>
      </c>
      <c r="AB26" s="9" t="str">
        <f t="shared" si="12"/>
        <v/>
      </c>
      <c r="AC26" s="10" t="str">
        <f t="shared" si="12"/>
        <v/>
      </c>
      <c r="AD26" s="8" t="str">
        <f t="shared" si="13"/>
        <v/>
      </c>
      <c r="AE26" s="9" t="str">
        <f t="shared" si="13"/>
        <v/>
      </c>
      <c r="AF26" s="9" t="str">
        <f t="shared" si="13"/>
        <v/>
      </c>
      <c r="AG26" s="10" t="str">
        <f t="shared" si="13"/>
        <v/>
      </c>
      <c r="AH26" s="8" t="str">
        <f t="shared" si="13"/>
        <v/>
      </c>
      <c r="AI26" s="9" t="str">
        <f t="shared" si="13"/>
        <v/>
      </c>
      <c r="AJ26" s="9" t="str">
        <f t="shared" si="13"/>
        <v/>
      </c>
      <c r="AK26" s="10" t="str">
        <f t="shared" si="13"/>
        <v/>
      </c>
      <c r="AL26" s="8" t="str">
        <f t="shared" si="13"/>
        <v/>
      </c>
      <c r="AM26" s="9" t="str">
        <f t="shared" si="13"/>
        <v/>
      </c>
      <c r="AN26" s="9" t="str">
        <f t="shared" si="13"/>
        <v/>
      </c>
      <c r="AO26" s="10" t="str">
        <f t="shared" si="13"/>
        <v/>
      </c>
      <c r="AP26" s="8" t="str">
        <f t="shared" si="13"/>
        <v/>
      </c>
      <c r="AQ26" s="9" t="str">
        <f t="shared" si="13"/>
        <v/>
      </c>
      <c r="AR26" s="9" t="str">
        <f t="shared" si="13"/>
        <v/>
      </c>
      <c r="AS26" s="10" t="str">
        <f t="shared" si="13"/>
        <v/>
      </c>
      <c r="AT26" s="8" t="str">
        <f t="shared" si="13"/>
        <v/>
      </c>
      <c r="AU26" s="9" t="str">
        <f t="shared" si="13"/>
        <v/>
      </c>
      <c r="AV26" s="9" t="str">
        <f t="shared" si="13"/>
        <v/>
      </c>
      <c r="AW26" s="10" t="str">
        <f t="shared" si="13"/>
        <v/>
      </c>
      <c r="AX26" s="8" t="str">
        <f t="shared" si="13"/>
        <v/>
      </c>
      <c r="AY26" s="9" t="str">
        <f t="shared" si="13"/>
        <v/>
      </c>
      <c r="AZ26" s="9" t="str">
        <f t="shared" si="13"/>
        <v/>
      </c>
      <c r="BA26" s="10" t="str">
        <f t="shared" si="13"/>
        <v/>
      </c>
      <c r="BB26" s="8" t="str">
        <f t="shared" si="13"/>
        <v/>
      </c>
      <c r="BC26" s="9" t="str">
        <f t="shared" si="13"/>
        <v/>
      </c>
      <c r="BD26" s="9" t="str">
        <f t="shared" si="13"/>
        <v/>
      </c>
      <c r="BE26" s="10" t="str">
        <f t="shared" si="13"/>
        <v/>
      </c>
      <c r="BF26" s="8" t="str">
        <f t="shared" si="13"/>
        <v/>
      </c>
      <c r="BG26" s="9" t="str">
        <f t="shared" si="13"/>
        <v/>
      </c>
      <c r="BH26" s="9" t="str">
        <f t="shared" si="13"/>
        <v/>
      </c>
      <c r="BI26" s="10" t="str">
        <f t="shared" si="13"/>
        <v/>
      </c>
      <c r="BJ26" s="8" t="str">
        <f t="shared" si="13"/>
        <v/>
      </c>
      <c r="BK26" s="9" t="str">
        <f t="shared" si="13"/>
        <v/>
      </c>
      <c r="BL26" s="9" t="str">
        <f t="shared" si="13"/>
        <v/>
      </c>
      <c r="BM26" s="10" t="str">
        <f t="shared" si="13"/>
        <v/>
      </c>
      <c r="BN26" s="8" t="str">
        <f t="shared" si="13"/>
        <v/>
      </c>
      <c r="BO26" s="9" t="str">
        <f t="shared" si="13"/>
        <v/>
      </c>
      <c r="BP26" s="9" t="str">
        <f t="shared" si="13"/>
        <v/>
      </c>
      <c r="BQ26" s="10" t="str">
        <f t="shared" si="13"/>
        <v/>
      </c>
      <c r="BR26" s="8" t="str">
        <f t="shared" si="13"/>
        <v/>
      </c>
      <c r="BS26" s="9" t="str">
        <f t="shared" si="13"/>
        <v/>
      </c>
      <c r="BT26" s="9" t="str">
        <f t="shared" si="13"/>
        <v/>
      </c>
      <c r="BU26" s="10" t="str">
        <f t="shared" si="13"/>
        <v/>
      </c>
      <c r="BV26" s="8" t="str">
        <f t="shared" si="13"/>
        <v/>
      </c>
      <c r="BW26" s="9" t="str">
        <f t="shared" si="13"/>
        <v/>
      </c>
      <c r="BX26" s="9" t="str">
        <f t="shared" si="13"/>
        <v/>
      </c>
      <c r="BY26" s="10" t="str">
        <f t="shared" si="13"/>
        <v/>
      </c>
      <c r="CB26" s="7">
        <v>0.47916666666666669</v>
      </c>
    </row>
    <row r="27" spans="2:80" ht="18" customHeight="1">
      <c r="B27" s="40">
        <v>22</v>
      </c>
      <c r="C27" s="41" t="str">
        <f>IF(VLOOKUP($B27,管理シート!$B$10:$D$108,2,0)=0,"",VLOOKUP($B27,管理シート!$B$10:$D$108,2,0))</f>
        <v/>
      </c>
      <c r="D27" s="42" t="str">
        <f>IF(VLOOKUP($B27,管理シート!$B$10:$D$108,3,0)=0,"",VLOOKUP($B27,管理シート!$B$10:$D$108,3,0))</f>
        <v/>
      </c>
      <c r="E27" s="1" t="str">
        <f t="shared" si="14"/>
        <v/>
      </c>
      <c r="F27" s="2" t="str">
        <f t="shared" si="15"/>
        <v/>
      </c>
      <c r="G27" s="24"/>
      <c r="H27" s="25"/>
      <c r="I27" s="24"/>
      <c r="J27" s="25"/>
      <c r="K27" s="24"/>
      <c r="L27" s="25"/>
      <c r="M27" s="45"/>
      <c r="N27" s="8" t="str">
        <f t="shared" si="16"/>
        <v/>
      </c>
      <c r="O27" s="9" t="str">
        <f t="shared" si="13"/>
        <v/>
      </c>
      <c r="P27" s="9" t="str">
        <f t="shared" si="13"/>
        <v/>
      </c>
      <c r="Q27" s="10" t="str">
        <f t="shared" si="13"/>
        <v/>
      </c>
      <c r="R27" s="8" t="str">
        <f t="shared" si="13"/>
        <v/>
      </c>
      <c r="S27" s="9" t="str">
        <f t="shared" si="12"/>
        <v/>
      </c>
      <c r="T27" s="9" t="str">
        <f t="shared" si="12"/>
        <v/>
      </c>
      <c r="U27" s="10" t="str">
        <f t="shared" si="12"/>
        <v/>
      </c>
      <c r="V27" s="8" t="str">
        <f t="shared" si="12"/>
        <v/>
      </c>
      <c r="W27" s="9" t="str">
        <f t="shared" si="12"/>
        <v/>
      </c>
      <c r="X27" s="9" t="str">
        <f t="shared" si="12"/>
        <v/>
      </c>
      <c r="Y27" s="10" t="str">
        <f t="shared" si="12"/>
        <v/>
      </c>
      <c r="Z27" s="8" t="str">
        <f t="shared" si="16"/>
        <v/>
      </c>
      <c r="AA27" s="9" t="str">
        <f t="shared" si="12"/>
        <v/>
      </c>
      <c r="AB27" s="9" t="str">
        <f t="shared" si="12"/>
        <v/>
      </c>
      <c r="AC27" s="10" t="str">
        <f t="shared" si="12"/>
        <v/>
      </c>
      <c r="AD27" s="8" t="str">
        <f t="shared" si="13"/>
        <v/>
      </c>
      <c r="AE27" s="9" t="str">
        <f t="shared" si="13"/>
        <v/>
      </c>
      <c r="AF27" s="9" t="str">
        <f t="shared" si="13"/>
        <v/>
      </c>
      <c r="AG27" s="10" t="str">
        <f t="shared" si="13"/>
        <v/>
      </c>
      <c r="AH27" s="8" t="str">
        <f t="shared" si="13"/>
        <v/>
      </c>
      <c r="AI27" s="9" t="str">
        <f t="shared" si="13"/>
        <v/>
      </c>
      <c r="AJ27" s="9" t="str">
        <f t="shared" si="13"/>
        <v/>
      </c>
      <c r="AK27" s="10" t="str">
        <f t="shared" si="13"/>
        <v/>
      </c>
      <c r="AL27" s="8" t="str">
        <f t="shared" si="13"/>
        <v/>
      </c>
      <c r="AM27" s="9" t="str">
        <f t="shared" si="13"/>
        <v/>
      </c>
      <c r="AN27" s="9" t="str">
        <f t="shared" si="13"/>
        <v/>
      </c>
      <c r="AO27" s="10" t="str">
        <f t="shared" si="13"/>
        <v/>
      </c>
      <c r="AP27" s="8" t="str">
        <f t="shared" si="13"/>
        <v/>
      </c>
      <c r="AQ27" s="9" t="str">
        <f t="shared" si="13"/>
        <v/>
      </c>
      <c r="AR27" s="9" t="str">
        <f t="shared" si="13"/>
        <v/>
      </c>
      <c r="AS27" s="10" t="str">
        <f t="shared" si="13"/>
        <v/>
      </c>
      <c r="AT27" s="8" t="str">
        <f t="shared" si="13"/>
        <v/>
      </c>
      <c r="AU27" s="9" t="str">
        <f t="shared" si="13"/>
        <v/>
      </c>
      <c r="AV27" s="9" t="str">
        <f t="shared" si="13"/>
        <v/>
      </c>
      <c r="AW27" s="10" t="str">
        <f t="shared" si="13"/>
        <v/>
      </c>
      <c r="AX27" s="8" t="str">
        <f t="shared" si="13"/>
        <v/>
      </c>
      <c r="AY27" s="9" t="str">
        <f t="shared" si="13"/>
        <v/>
      </c>
      <c r="AZ27" s="9" t="str">
        <f t="shared" si="13"/>
        <v/>
      </c>
      <c r="BA27" s="10" t="str">
        <f t="shared" si="13"/>
        <v/>
      </c>
      <c r="BB27" s="8" t="str">
        <f t="shared" si="13"/>
        <v/>
      </c>
      <c r="BC27" s="9" t="str">
        <f t="shared" si="13"/>
        <v/>
      </c>
      <c r="BD27" s="9" t="str">
        <f t="shared" si="13"/>
        <v/>
      </c>
      <c r="BE27" s="10" t="str">
        <f t="shared" si="13"/>
        <v/>
      </c>
      <c r="BF27" s="8" t="str">
        <f t="shared" si="13"/>
        <v/>
      </c>
      <c r="BG27" s="9" t="str">
        <f t="shared" si="13"/>
        <v/>
      </c>
      <c r="BH27" s="9" t="str">
        <f t="shared" si="13"/>
        <v/>
      </c>
      <c r="BI27" s="10" t="str">
        <f t="shared" si="13"/>
        <v/>
      </c>
      <c r="BJ27" s="8" t="str">
        <f t="shared" si="13"/>
        <v/>
      </c>
      <c r="BK27" s="9" t="str">
        <f t="shared" si="13"/>
        <v/>
      </c>
      <c r="BL27" s="9" t="str">
        <f t="shared" si="13"/>
        <v/>
      </c>
      <c r="BM27" s="10" t="str">
        <f t="shared" si="13"/>
        <v/>
      </c>
      <c r="BN27" s="8" t="str">
        <f t="shared" si="13"/>
        <v/>
      </c>
      <c r="BO27" s="9" t="str">
        <f t="shared" si="13"/>
        <v/>
      </c>
      <c r="BP27" s="9" t="str">
        <f t="shared" si="13"/>
        <v/>
      </c>
      <c r="BQ27" s="10" t="str">
        <f t="shared" si="13"/>
        <v/>
      </c>
      <c r="BR27" s="8" t="str">
        <f t="shared" si="13"/>
        <v/>
      </c>
      <c r="BS27" s="9" t="str">
        <f t="shared" si="13"/>
        <v/>
      </c>
      <c r="BT27" s="9" t="str">
        <f t="shared" si="13"/>
        <v/>
      </c>
      <c r="BU27" s="10" t="str">
        <f t="shared" si="13"/>
        <v/>
      </c>
      <c r="BV27" s="8" t="str">
        <f t="shared" si="13"/>
        <v/>
      </c>
      <c r="BW27" s="9" t="str">
        <f t="shared" si="13"/>
        <v/>
      </c>
      <c r="BX27" s="9" t="str">
        <f t="shared" si="13"/>
        <v/>
      </c>
      <c r="BY27" s="10" t="str">
        <f t="shared" si="13"/>
        <v/>
      </c>
      <c r="CB27" s="7">
        <v>0.48958333333333331</v>
      </c>
    </row>
    <row r="28" spans="2:80" ht="18" customHeight="1">
      <c r="B28" s="40">
        <v>23</v>
      </c>
      <c r="C28" s="41" t="str">
        <f>IF(VLOOKUP($B28,管理シート!$B$10:$D$108,2,0)=0,"",VLOOKUP($B28,管理シート!$B$10:$D$108,2,0))</f>
        <v/>
      </c>
      <c r="D28" s="42" t="str">
        <f>IF(VLOOKUP($B28,管理シート!$B$10:$D$108,3,0)=0,"",VLOOKUP($B28,管理シート!$B$10:$D$108,3,0))</f>
        <v/>
      </c>
      <c r="E28" s="1" t="str">
        <f t="shared" si="14"/>
        <v/>
      </c>
      <c r="F28" s="2" t="str">
        <f t="shared" si="15"/>
        <v/>
      </c>
      <c r="G28" s="24"/>
      <c r="H28" s="25"/>
      <c r="I28" s="24"/>
      <c r="J28" s="25"/>
      <c r="K28" s="24"/>
      <c r="L28" s="25"/>
      <c r="M28" s="45"/>
      <c r="N28" s="8" t="str">
        <f t="shared" si="16"/>
        <v/>
      </c>
      <c r="O28" s="9" t="str">
        <f t="shared" si="13"/>
        <v/>
      </c>
      <c r="P28" s="9" t="str">
        <f t="shared" si="13"/>
        <v/>
      </c>
      <c r="Q28" s="10" t="str">
        <f t="shared" si="13"/>
        <v/>
      </c>
      <c r="R28" s="8" t="str">
        <f t="shared" si="13"/>
        <v/>
      </c>
      <c r="S28" s="9" t="str">
        <f t="shared" si="12"/>
        <v/>
      </c>
      <c r="T28" s="9" t="str">
        <f t="shared" si="12"/>
        <v/>
      </c>
      <c r="U28" s="10" t="str">
        <f t="shared" si="12"/>
        <v/>
      </c>
      <c r="V28" s="8" t="str">
        <f t="shared" si="12"/>
        <v/>
      </c>
      <c r="W28" s="9" t="str">
        <f t="shared" si="12"/>
        <v/>
      </c>
      <c r="X28" s="9" t="str">
        <f t="shared" si="12"/>
        <v/>
      </c>
      <c r="Y28" s="10" t="str">
        <f t="shared" si="12"/>
        <v/>
      </c>
      <c r="Z28" s="8" t="str">
        <f t="shared" si="16"/>
        <v/>
      </c>
      <c r="AA28" s="9" t="str">
        <f t="shared" si="12"/>
        <v/>
      </c>
      <c r="AB28" s="9" t="str">
        <f t="shared" si="12"/>
        <v/>
      </c>
      <c r="AC28" s="10" t="str">
        <f t="shared" si="12"/>
        <v/>
      </c>
      <c r="AD28" s="8" t="str">
        <f t="shared" si="13"/>
        <v/>
      </c>
      <c r="AE28" s="9" t="str">
        <f t="shared" si="13"/>
        <v/>
      </c>
      <c r="AF28" s="9" t="str">
        <f t="shared" si="13"/>
        <v/>
      </c>
      <c r="AG28" s="10" t="str">
        <f t="shared" si="13"/>
        <v/>
      </c>
      <c r="AH28" s="8" t="str">
        <f t="shared" si="13"/>
        <v/>
      </c>
      <c r="AI28" s="9" t="str">
        <f t="shared" si="13"/>
        <v/>
      </c>
      <c r="AJ28" s="9" t="str">
        <f t="shared" si="13"/>
        <v/>
      </c>
      <c r="AK28" s="10" t="str">
        <f t="shared" si="13"/>
        <v/>
      </c>
      <c r="AL28" s="8" t="str">
        <f t="shared" si="13"/>
        <v/>
      </c>
      <c r="AM28" s="9" t="str">
        <f t="shared" si="13"/>
        <v/>
      </c>
      <c r="AN28" s="9" t="str">
        <f t="shared" si="13"/>
        <v/>
      </c>
      <c r="AO28" s="10" t="str">
        <f t="shared" si="13"/>
        <v/>
      </c>
      <c r="AP28" s="8" t="str">
        <f t="shared" si="13"/>
        <v/>
      </c>
      <c r="AQ28" s="9" t="str">
        <f t="shared" si="13"/>
        <v/>
      </c>
      <c r="AR28" s="9" t="str">
        <f t="shared" si="13"/>
        <v/>
      </c>
      <c r="AS28" s="10" t="str">
        <f t="shared" si="13"/>
        <v/>
      </c>
      <c r="AT28" s="8" t="str">
        <f t="shared" si="13"/>
        <v/>
      </c>
      <c r="AU28" s="9" t="str">
        <f t="shared" si="13"/>
        <v/>
      </c>
      <c r="AV28" s="9" t="str">
        <f t="shared" si="13"/>
        <v/>
      </c>
      <c r="AW28" s="10" t="str">
        <f t="shared" si="13"/>
        <v/>
      </c>
      <c r="AX28" s="8" t="str">
        <f t="shared" si="13"/>
        <v/>
      </c>
      <c r="AY28" s="9" t="str">
        <f t="shared" si="13"/>
        <v/>
      </c>
      <c r="AZ28" s="9" t="str">
        <f t="shared" si="13"/>
        <v/>
      </c>
      <c r="BA28" s="10" t="str">
        <f t="shared" si="13"/>
        <v/>
      </c>
      <c r="BB28" s="8" t="str">
        <f t="shared" si="13"/>
        <v/>
      </c>
      <c r="BC28" s="9" t="str">
        <f t="shared" si="13"/>
        <v/>
      </c>
      <c r="BD28" s="9" t="str">
        <f t="shared" si="13"/>
        <v/>
      </c>
      <c r="BE28" s="10" t="str">
        <f t="shared" si="13"/>
        <v/>
      </c>
      <c r="BF28" s="8" t="str">
        <f t="shared" si="13"/>
        <v/>
      </c>
      <c r="BG28" s="9" t="str">
        <f t="shared" si="13"/>
        <v/>
      </c>
      <c r="BH28" s="9" t="str">
        <f t="shared" si="13"/>
        <v/>
      </c>
      <c r="BI28" s="10" t="str">
        <f t="shared" si="13"/>
        <v/>
      </c>
      <c r="BJ28" s="8" t="str">
        <f t="shared" si="13"/>
        <v/>
      </c>
      <c r="BK28" s="9" t="str">
        <f t="shared" si="13"/>
        <v/>
      </c>
      <c r="BL28" s="9" t="str">
        <f t="shared" si="13"/>
        <v/>
      </c>
      <c r="BM28" s="10" t="str">
        <f t="shared" si="13"/>
        <v/>
      </c>
      <c r="BN28" s="8" t="str">
        <f t="shared" si="13"/>
        <v/>
      </c>
      <c r="BO28" s="9" t="str">
        <f t="shared" si="13"/>
        <v/>
      </c>
      <c r="BP28" s="9" t="str">
        <f t="shared" si="13"/>
        <v/>
      </c>
      <c r="BQ28" s="10" t="str">
        <f t="shared" si="13"/>
        <v/>
      </c>
      <c r="BR28" s="8" t="str">
        <f t="shared" si="13"/>
        <v/>
      </c>
      <c r="BS28" s="9" t="str">
        <f t="shared" si="13"/>
        <v/>
      </c>
      <c r="BT28" s="9" t="str">
        <f t="shared" si="13"/>
        <v/>
      </c>
      <c r="BU28" s="10" t="str">
        <f t="shared" si="13"/>
        <v/>
      </c>
      <c r="BV28" s="8" t="str">
        <f t="shared" si="13"/>
        <v/>
      </c>
      <c r="BW28" s="9" t="str">
        <f t="shared" si="13"/>
        <v/>
      </c>
      <c r="BX28" s="9" t="str">
        <f t="shared" si="13"/>
        <v/>
      </c>
      <c r="BY28" s="10" t="str">
        <f t="shared" si="13"/>
        <v/>
      </c>
      <c r="CB28" s="7">
        <v>0.5</v>
      </c>
    </row>
    <row r="29" spans="2:80" ht="18" customHeight="1">
      <c r="B29" s="40">
        <v>24</v>
      </c>
      <c r="C29" s="41" t="str">
        <f>IF(VLOOKUP($B29,管理シート!$B$10:$D$108,2,0)=0,"",VLOOKUP($B29,管理シート!$B$10:$D$108,2,0))</f>
        <v/>
      </c>
      <c r="D29" s="42" t="str">
        <f>IF(VLOOKUP($B29,管理シート!$B$10:$D$108,3,0)=0,"",VLOOKUP($B29,管理シート!$B$10:$D$108,3,0))</f>
        <v/>
      </c>
      <c r="E29" s="1" t="str">
        <f t="shared" si="14"/>
        <v/>
      </c>
      <c r="F29" s="2" t="str">
        <f t="shared" si="15"/>
        <v/>
      </c>
      <c r="G29" s="24"/>
      <c r="H29" s="25"/>
      <c r="I29" s="24"/>
      <c r="J29" s="25"/>
      <c r="K29" s="24"/>
      <c r="L29" s="25"/>
      <c r="M29" s="45"/>
      <c r="N29" s="8" t="str">
        <f t="shared" si="16"/>
        <v/>
      </c>
      <c r="O29" s="9" t="str">
        <f t="shared" si="13"/>
        <v/>
      </c>
      <c r="P29" s="9" t="str">
        <f t="shared" si="13"/>
        <v/>
      </c>
      <c r="Q29" s="10" t="str">
        <f t="shared" si="13"/>
        <v/>
      </c>
      <c r="R29" s="8" t="str">
        <f t="shared" si="13"/>
        <v/>
      </c>
      <c r="S29" s="9" t="str">
        <f t="shared" si="12"/>
        <v/>
      </c>
      <c r="T29" s="9" t="str">
        <f t="shared" si="12"/>
        <v/>
      </c>
      <c r="U29" s="10" t="str">
        <f t="shared" si="12"/>
        <v/>
      </c>
      <c r="V29" s="8" t="str">
        <f t="shared" si="12"/>
        <v/>
      </c>
      <c r="W29" s="9" t="str">
        <f t="shared" si="12"/>
        <v/>
      </c>
      <c r="X29" s="9" t="str">
        <f t="shared" si="12"/>
        <v/>
      </c>
      <c r="Y29" s="10" t="str">
        <f t="shared" si="12"/>
        <v/>
      </c>
      <c r="Z29" s="8" t="str">
        <f t="shared" si="16"/>
        <v/>
      </c>
      <c r="AA29" s="9" t="str">
        <f t="shared" si="12"/>
        <v/>
      </c>
      <c r="AB29" s="9" t="str">
        <f t="shared" si="12"/>
        <v/>
      </c>
      <c r="AC29" s="10" t="str">
        <f t="shared" si="12"/>
        <v/>
      </c>
      <c r="AD29" s="8" t="str">
        <f t="shared" si="13"/>
        <v/>
      </c>
      <c r="AE29" s="9" t="str">
        <f t="shared" si="13"/>
        <v/>
      </c>
      <c r="AF29" s="9" t="str">
        <f t="shared" si="13"/>
        <v/>
      </c>
      <c r="AG29" s="10" t="str">
        <f t="shared" si="13"/>
        <v/>
      </c>
      <c r="AH29" s="8" t="str">
        <f t="shared" si="13"/>
        <v/>
      </c>
      <c r="AI29" s="9" t="str">
        <f t="shared" si="13"/>
        <v/>
      </c>
      <c r="AJ29" s="9" t="str">
        <f t="shared" si="13"/>
        <v/>
      </c>
      <c r="AK29" s="10" t="str">
        <f t="shared" si="13"/>
        <v/>
      </c>
      <c r="AL29" s="8" t="str">
        <f t="shared" si="13"/>
        <v/>
      </c>
      <c r="AM29" s="9" t="str">
        <f t="shared" si="13"/>
        <v/>
      </c>
      <c r="AN29" s="9" t="str">
        <f t="shared" si="13"/>
        <v/>
      </c>
      <c r="AO29" s="10" t="str">
        <f t="shared" si="13"/>
        <v/>
      </c>
      <c r="AP29" s="8" t="str">
        <f t="shared" si="13"/>
        <v/>
      </c>
      <c r="AQ29" s="9" t="str">
        <f t="shared" si="13"/>
        <v/>
      </c>
      <c r="AR29" s="9" t="str">
        <f t="shared" si="13"/>
        <v/>
      </c>
      <c r="AS29" s="10" t="str">
        <f t="shared" si="13"/>
        <v/>
      </c>
      <c r="AT29" s="8" t="str">
        <f t="shared" si="9"/>
        <v/>
      </c>
      <c r="AU29" s="9" t="str">
        <f t="shared" si="9"/>
        <v/>
      </c>
      <c r="AV29" s="9" t="str">
        <f t="shared" si="9"/>
        <v/>
      </c>
      <c r="AW29" s="10" t="str">
        <f t="shared" si="9"/>
        <v/>
      </c>
      <c r="AX29" s="8" t="str">
        <f t="shared" si="9"/>
        <v/>
      </c>
      <c r="AY29" s="9" t="str">
        <f t="shared" si="9"/>
        <v/>
      </c>
      <c r="AZ29" s="9" t="str">
        <f t="shared" si="9"/>
        <v/>
      </c>
      <c r="BA29" s="10" t="str">
        <f t="shared" si="9"/>
        <v/>
      </c>
      <c r="BB29" s="8" t="str">
        <f t="shared" si="9"/>
        <v/>
      </c>
      <c r="BC29" s="9" t="str">
        <f t="shared" si="9"/>
        <v/>
      </c>
      <c r="BD29" s="9" t="str">
        <f t="shared" si="9"/>
        <v/>
      </c>
      <c r="BE29" s="10" t="str">
        <f t="shared" si="9"/>
        <v/>
      </c>
      <c r="BF29" s="8" t="str">
        <f t="shared" si="9"/>
        <v/>
      </c>
      <c r="BG29" s="9" t="str">
        <f t="shared" si="9"/>
        <v/>
      </c>
      <c r="BH29" s="9" t="str">
        <f t="shared" si="9"/>
        <v/>
      </c>
      <c r="BI29" s="10" t="str">
        <f t="shared" si="9"/>
        <v/>
      </c>
      <c r="BJ29" s="8" t="str">
        <f t="shared" si="13"/>
        <v/>
      </c>
      <c r="BK29" s="9" t="str">
        <f t="shared" si="13"/>
        <v/>
      </c>
      <c r="BL29" s="9" t="str">
        <f t="shared" si="13"/>
        <v/>
      </c>
      <c r="BM29" s="10" t="str">
        <f t="shared" si="13"/>
        <v/>
      </c>
      <c r="BN29" s="8" t="str">
        <f t="shared" si="13"/>
        <v/>
      </c>
      <c r="BO29" s="9" t="str">
        <f t="shared" si="13"/>
        <v/>
      </c>
      <c r="BP29" s="9" t="str">
        <f t="shared" si="13"/>
        <v/>
      </c>
      <c r="BQ29" s="10" t="str">
        <f t="shared" si="13"/>
        <v/>
      </c>
      <c r="BR29" s="8" t="str">
        <f t="shared" si="13"/>
        <v/>
      </c>
      <c r="BS29" s="9" t="str">
        <f t="shared" si="13"/>
        <v/>
      </c>
      <c r="BT29" s="9" t="str">
        <f t="shared" si="13"/>
        <v/>
      </c>
      <c r="BU29" s="10" t="str">
        <f t="shared" si="13"/>
        <v/>
      </c>
      <c r="BV29" s="8" t="str">
        <f t="shared" si="13"/>
        <v/>
      </c>
      <c r="BW29" s="9" t="str">
        <f t="shared" si="13"/>
        <v/>
      </c>
      <c r="BX29" s="9" t="str">
        <f t="shared" si="13"/>
        <v/>
      </c>
      <c r="BY29" s="10" t="str">
        <f t="shared" si="13"/>
        <v/>
      </c>
      <c r="CB29" s="7">
        <v>0.51041666666666663</v>
      </c>
    </row>
    <row r="30" spans="2:80" ht="18" customHeight="1">
      <c r="B30" s="40">
        <v>25</v>
      </c>
      <c r="C30" s="41" t="str">
        <f>IF(VLOOKUP($B30,管理シート!$B$10:$D$108,2,0)=0,"",VLOOKUP($B30,管理シート!$B$10:$D$108,2,0))</f>
        <v/>
      </c>
      <c r="D30" s="42" t="str">
        <f>IF(VLOOKUP($B30,管理シート!$B$10:$D$108,3,0)=0,"",VLOOKUP($B30,管理シート!$B$10:$D$108,3,0))</f>
        <v/>
      </c>
      <c r="E30" s="1" t="str">
        <f t="shared" si="14"/>
        <v/>
      </c>
      <c r="F30" s="2" t="str">
        <f t="shared" si="15"/>
        <v/>
      </c>
      <c r="G30" s="24"/>
      <c r="H30" s="25"/>
      <c r="I30" s="24"/>
      <c r="J30" s="25"/>
      <c r="K30" s="24"/>
      <c r="L30" s="25"/>
      <c r="M30" s="45"/>
      <c r="N30" s="8" t="str">
        <f t="shared" si="16"/>
        <v/>
      </c>
      <c r="O30" s="9" t="str">
        <f t="shared" si="16"/>
        <v/>
      </c>
      <c r="P30" s="9" t="str">
        <f t="shared" si="16"/>
        <v/>
      </c>
      <c r="Q30" s="10" t="str">
        <f t="shared" si="16"/>
        <v/>
      </c>
      <c r="R30" s="8" t="str">
        <f t="shared" si="13"/>
        <v/>
      </c>
      <c r="S30" s="9" t="str">
        <f t="shared" si="13"/>
        <v/>
      </c>
      <c r="T30" s="9" t="str">
        <f t="shared" si="13"/>
        <v/>
      </c>
      <c r="U30" s="10" t="str">
        <f t="shared" si="13"/>
        <v/>
      </c>
      <c r="V30" s="8" t="str">
        <f t="shared" si="12"/>
        <v/>
      </c>
      <c r="W30" s="9" t="str">
        <f t="shared" si="12"/>
        <v/>
      </c>
      <c r="X30" s="9" t="str">
        <f t="shared" si="12"/>
        <v/>
      </c>
      <c r="Y30" s="10" t="str">
        <f t="shared" si="12"/>
        <v/>
      </c>
      <c r="Z30" s="8" t="str">
        <f t="shared" si="16"/>
        <v/>
      </c>
      <c r="AA30" s="9" t="str">
        <f t="shared" si="16"/>
        <v/>
      </c>
      <c r="AB30" s="9" t="str">
        <f t="shared" si="16"/>
        <v/>
      </c>
      <c r="AC30" s="10" t="str">
        <f t="shared" si="16"/>
        <v/>
      </c>
      <c r="AD30" s="8" t="str">
        <f t="shared" si="16"/>
        <v/>
      </c>
      <c r="AE30" s="9" t="str">
        <f t="shared" si="16"/>
        <v/>
      </c>
      <c r="AF30" s="9" t="str">
        <f t="shared" si="16"/>
        <v/>
      </c>
      <c r="AG30" s="10" t="str">
        <f t="shared" si="16"/>
        <v/>
      </c>
      <c r="AH30" s="8" t="str">
        <f t="shared" si="16"/>
        <v/>
      </c>
      <c r="AI30" s="9" t="str">
        <f t="shared" si="16"/>
        <v/>
      </c>
      <c r="AJ30" s="9" t="str">
        <f t="shared" si="16"/>
        <v/>
      </c>
      <c r="AK30" s="10" t="str">
        <f t="shared" si="16"/>
        <v/>
      </c>
      <c r="AL30" s="8" t="str">
        <f t="shared" si="16"/>
        <v/>
      </c>
      <c r="AM30" s="9" t="str">
        <f t="shared" si="16"/>
        <v/>
      </c>
      <c r="AN30" s="9" t="str">
        <f t="shared" si="16"/>
        <v/>
      </c>
      <c r="AO30" s="10" t="str">
        <f t="shared" si="16"/>
        <v/>
      </c>
      <c r="AP30" s="8" t="str">
        <f t="shared" si="11"/>
        <v/>
      </c>
      <c r="AQ30" s="9" t="str">
        <f t="shared" si="11"/>
        <v/>
      </c>
      <c r="AR30" s="9" t="str">
        <f t="shared" si="11"/>
        <v/>
      </c>
      <c r="AS30" s="10" t="str">
        <f t="shared" si="11"/>
        <v/>
      </c>
      <c r="AT30" s="8" t="str">
        <f t="shared" si="11"/>
        <v/>
      </c>
      <c r="AU30" s="9" t="str">
        <f t="shared" si="11"/>
        <v/>
      </c>
      <c r="AV30" s="9" t="str">
        <f t="shared" si="11"/>
        <v/>
      </c>
      <c r="AW30" s="10" t="str">
        <f t="shared" si="11"/>
        <v/>
      </c>
      <c r="AX30" s="8" t="str">
        <f t="shared" si="11"/>
        <v/>
      </c>
      <c r="AY30" s="9" t="str">
        <f t="shared" si="11"/>
        <v/>
      </c>
      <c r="AZ30" s="9" t="str">
        <f t="shared" si="11"/>
        <v/>
      </c>
      <c r="BA30" s="10" t="str">
        <f t="shared" si="11"/>
        <v/>
      </c>
      <c r="BB30" s="8" t="str">
        <f t="shared" si="11"/>
        <v/>
      </c>
      <c r="BC30" s="9" t="str">
        <f t="shared" si="11"/>
        <v/>
      </c>
      <c r="BD30" s="9" t="str">
        <f t="shared" si="11"/>
        <v/>
      </c>
      <c r="BE30" s="10" t="str">
        <f t="shared" si="9"/>
        <v/>
      </c>
      <c r="BF30" s="8" t="str">
        <f t="shared" si="9"/>
        <v/>
      </c>
      <c r="BG30" s="9" t="str">
        <f t="shared" si="9"/>
        <v/>
      </c>
      <c r="BH30" s="9" t="str">
        <f t="shared" si="9"/>
        <v/>
      </c>
      <c r="BI30" s="10" t="str">
        <f t="shared" si="9"/>
        <v/>
      </c>
      <c r="BJ30" s="8" t="str">
        <f t="shared" si="13"/>
        <v/>
      </c>
      <c r="BK30" s="9" t="str">
        <f t="shared" si="13"/>
        <v/>
      </c>
      <c r="BL30" s="9" t="str">
        <f t="shared" si="13"/>
        <v/>
      </c>
      <c r="BM30" s="10" t="str">
        <f t="shared" si="13"/>
        <v/>
      </c>
      <c r="BN30" s="8" t="str">
        <f t="shared" si="13"/>
        <v/>
      </c>
      <c r="BO30" s="9" t="str">
        <f t="shared" si="13"/>
        <v/>
      </c>
      <c r="BP30" s="9" t="str">
        <f t="shared" si="13"/>
        <v/>
      </c>
      <c r="BQ30" s="10" t="str">
        <f t="shared" si="13"/>
        <v/>
      </c>
      <c r="BR30" s="8" t="str">
        <f t="shared" ref="BR30:BY30" si="17">IF($G30="","",IF(AND($I30&lt;=BR$5,$J30&gt;BR$5),"",IF(AND($K30&lt;=BR$5,$L30&gt;BR$5),"",IF(AND($G30&lt;=BR$5,$H30&gt;BR$5),"■",""))))</f>
        <v/>
      </c>
      <c r="BS30" s="9" t="str">
        <f t="shared" si="17"/>
        <v/>
      </c>
      <c r="BT30" s="9" t="str">
        <f t="shared" si="17"/>
        <v/>
      </c>
      <c r="BU30" s="10" t="str">
        <f t="shared" si="17"/>
        <v/>
      </c>
      <c r="BV30" s="8" t="str">
        <f t="shared" si="17"/>
        <v/>
      </c>
      <c r="BW30" s="9" t="str">
        <f t="shared" si="17"/>
        <v/>
      </c>
      <c r="BX30" s="9" t="str">
        <f t="shared" si="17"/>
        <v/>
      </c>
      <c r="BY30" s="10" t="str">
        <f t="shared" si="17"/>
        <v/>
      </c>
      <c r="CB30" s="7">
        <v>0.52083333333333337</v>
      </c>
    </row>
    <row r="31" spans="2:80" ht="18" customHeight="1">
      <c r="B31" s="40">
        <v>26</v>
      </c>
      <c r="C31" s="41" t="str">
        <f>IF(VLOOKUP($B31,管理シート!$B$10:$D$108,2,0)=0,"",VLOOKUP($B31,管理シート!$B$10:$D$108,2,0))</f>
        <v/>
      </c>
      <c r="D31" s="42" t="str">
        <f>IF(VLOOKUP($B31,管理シート!$B$10:$D$108,3,0)=0,"",VLOOKUP($B31,管理シート!$B$10:$D$108,3,0))</f>
        <v/>
      </c>
      <c r="E31" s="1" t="str">
        <f t="shared" si="14"/>
        <v/>
      </c>
      <c r="F31" s="2" t="str">
        <f t="shared" si="15"/>
        <v/>
      </c>
      <c r="G31" s="24"/>
      <c r="H31" s="25"/>
      <c r="I31" s="24"/>
      <c r="J31" s="25"/>
      <c r="K31" s="24"/>
      <c r="L31" s="25"/>
      <c r="M31" s="45"/>
      <c r="N31" s="8" t="str">
        <f t="shared" si="16"/>
        <v/>
      </c>
      <c r="O31" s="9" t="str">
        <f t="shared" si="16"/>
        <v/>
      </c>
      <c r="P31" s="9" t="str">
        <f t="shared" si="16"/>
        <v/>
      </c>
      <c r="Q31" s="10" t="str">
        <f t="shared" si="16"/>
        <v/>
      </c>
      <c r="R31" s="8" t="str">
        <f t="shared" si="16"/>
        <v/>
      </c>
      <c r="S31" s="9" t="str">
        <f t="shared" si="16"/>
        <v/>
      </c>
      <c r="T31" s="9" t="str">
        <f t="shared" si="16"/>
        <v/>
      </c>
      <c r="U31" s="10" t="str">
        <f t="shared" si="12"/>
        <v/>
      </c>
      <c r="V31" s="8" t="str">
        <f t="shared" si="12"/>
        <v/>
      </c>
      <c r="W31" s="9" t="str">
        <f t="shared" si="12"/>
        <v/>
      </c>
      <c r="X31" s="9" t="str">
        <f t="shared" si="12"/>
        <v/>
      </c>
      <c r="Y31" s="10" t="str">
        <f t="shared" si="12"/>
        <v/>
      </c>
      <c r="Z31" s="8" t="str">
        <f t="shared" si="16"/>
        <v/>
      </c>
      <c r="AA31" s="9" t="str">
        <f t="shared" si="16"/>
        <v/>
      </c>
      <c r="AB31" s="9" t="str">
        <f t="shared" si="16"/>
        <v/>
      </c>
      <c r="AC31" s="10" t="str">
        <f t="shared" si="12"/>
        <v/>
      </c>
      <c r="AD31" s="8" t="str">
        <f t="shared" si="16"/>
        <v/>
      </c>
      <c r="AE31" s="9" t="str">
        <f t="shared" si="16"/>
        <v/>
      </c>
      <c r="AF31" s="9" t="str">
        <f t="shared" si="16"/>
        <v/>
      </c>
      <c r="AG31" s="10" t="str">
        <f t="shared" si="16"/>
        <v/>
      </c>
      <c r="AH31" s="8" t="str">
        <f t="shared" si="16"/>
        <v/>
      </c>
      <c r="AI31" s="9" t="str">
        <f t="shared" si="16"/>
        <v/>
      </c>
      <c r="AJ31" s="9" t="str">
        <f t="shared" si="16"/>
        <v/>
      </c>
      <c r="AK31" s="10" t="str">
        <f t="shared" si="16"/>
        <v/>
      </c>
      <c r="AL31" s="8" t="str">
        <f t="shared" si="16"/>
        <v/>
      </c>
      <c r="AM31" s="9" t="str">
        <f t="shared" si="16"/>
        <v/>
      </c>
      <c r="AN31" s="9" t="str">
        <f t="shared" si="16"/>
        <v/>
      </c>
      <c r="AO31" s="10" t="str">
        <f t="shared" si="16"/>
        <v/>
      </c>
      <c r="AP31" s="8" t="str">
        <f t="shared" ref="AP31:BE46" si="18">IF($G31="","",IF(AND($I31&lt;=AP$5,$J31&gt;AP$5),"",IF(AND($K31&lt;=AP$5,$L31&gt;AP$5),"",IF(AND($G31&lt;=AP$5,$H31&gt;AP$5),"■",""))))</f>
        <v/>
      </c>
      <c r="AQ31" s="9" t="str">
        <f t="shared" si="18"/>
        <v/>
      </c>
      <c r="AR31" s="9" t="str">
        <f t="shared" si="18"/>
        <v/>
      </c>
      <c r="AS31" s="10" t="str">
        <f t="shared" si="18"/>
        <v/>
      </c>
      <c r="AT31" s="8" t="str">
        <f t="shared" si="18"/>
        <v/>
      </c>
      <c r="AU31" s="9" t="str">
        <f t="shared" si="18"/>
        <v/>
      </c>
      <c r="AV31" s="9" t="str">
        <f t="shared" si="18"/>
        <v/>
      </c>
      <c r="AW31" s="10" t="str">
        <f t="shared" si="18"/>
        <v/>
      </c>
      <c r="AX31" s="8" t="str">
        <f t="shared" si="18"/>
        <v/>
      </c>
      <c r="AY31" s="9" t="str">
        <f t="shared" si="18"/>
        <v/>
      </c>
      <c r="AZ31" s="9" t="str">
        <f t="shared" si="18"/>
        <v/>
      </c>
      <c r="BA31" s="10" t="str">
        <f t="shared" si="18"/>
        <v/>
      </c>
      <c r="BB31" s="8" t="str">
        <f t="shared" si="18"/>
        <v/>
      </c>
      <c r="BC31" s="9" t="str">
        <f t="shared" si="18"/>
        <v/>
      </c>
      <c r="BD31" s="9" t="str">
        <f t="shared" si="18"/>
        <v/>
      </c>
      <c r="BE31" s="10" t="str">
        <f t="shared" si="18"/>
        <v/>
      </c>
      <c r="BF31" s="8" t="str">
        <f t="shared" si="9"/>
        <v/>
      </c>
      <c r="BG31" s="9" t="str">
        <f t="shared" si="9"/>
        <v/>
      </c>
      <c r="BH31" s="9" t="str">
        <f t="shared" si="9"/>
        <v/>
      </c>
      <c r="BI31" s="10" t="str">
        <f t="shared" si="9"/>
        <v/>
      </c>
      <c r="BJ31" s="8" t="str">
        <f t="shared" ref="BJ31:BY46" si="19">IF($G31="","",IF(AND($I31&lt;=BJ$5,$J31&gt;BJ$5),"",IF(AND($K31&lt;=BJ$5,$L31&gt;BJ$5),"",IF(AND($G31&lt;=BJ$5,$H31&gt;BJ$5),"■",""))))</f>
        <v/>
      </c>
      <c r="BK31" s="9" t="str">
        <f t="shared" si="19"/>
        <v/>
      </c>
      <c r="BL31" s="9" t="str">
        <f t="shared" si="19"/>
        <v/>
      </c>
      <c r="BM31" s="10" t="str">
        <f t="shared" si="19"/>
        <v/>
      </c>
      <c r="BN31" s="8" t="str">
        <f t="shared" si="19"/>
        <v/>
      </c>
      <c r="BO31" s="9" t="str">
        <f t="shared" si="19"/>
        <v/>
      </c>
      <c r="BP31" s="9" t="str">
        <f t="shared" si="19"/>
        <v/>
      </c>
      <c r="BQ31" s="10" t="str">
        <f t="shared" si="19"/>
        <v/>
      </c>
      <c r="BR31" s="8" t="str">
        <f t="shared" si="19"/>
        <v/>
      </c>
      <c r="BS31" s="9" t="str">
        <f t="shared" si="19"/>
        <v/>
      </c>
      <c r="BT31" s="9" t="str">
        <f t="shared" si="19"/>
        <v/>
      </c>
      <c r="BU31" s="10" t="str">
        <f t="shared" si="19"/>
        <v/>
      </c>
      <c r="BV31" s="8" t="str">
        <f t="shared" si="19"/>
        <v/>
      </c>
      <c r="BW31" s="9" t="str">
        <f t="shared" si="19"/>
        <v/>
      </c>
      <c r="BX31" s="9" t="str">
        <f t="shared" si="19"/>
        <v/>
      </c>
      <c r="BY31" s="10" t="str">
        <f t="shared" si="19"/>
        <v/>
      </c>
      <c r="CB31" s="7">
        <v>0.53125</v>
      </c>
    </row>
    <row r="32" spans="2:80" ht="18" customHeight="1">
      <c r="B32" s="40">
        <v>27</v>
      </c>
      <c r="C32" s="41" t="str">
        <f>IF(VLOOKUP($B32,管理シート!$B$10:$D$108,2,0)=0,"",VLOOKUP($B32,管理シート!$B$10:$D$108,2,0))</f>
        <v/>
      </c>
      <c r="D32" s="42" t="str">
        <f>IF(VLOOKUP($B32,管理シート!$B$10:$D$108,3,0)=0,"",VLOOKUP($B32,管理シート!$B$10:$D$108,3,0))</f>
        <v/>
      </c>
      <c r="E32" s="1" t="str">
        <f t="shared" si="14"/>
        <v/>
      </c>
      <c r="F32" s="2" t="str">
        <f t="shared" si="15"/>
        <v/>
      </c>
      <c r="G32" s="24"/>
      <c r="H32" s="25"/>
      <c r="I32" s="24"/>
      <c r="J32" s="25"/>
      <c r="K32" s="24"/>
      <c r="L32" s="25"/>
      <c r="M32" s="45"/>
      <c r="N32" s="8" t="str">
        <f t="shared" si="16"/>
        <v/>
      </c>
      <c r="O32" s="9" t="str">
        <f t="shared" si="16"/>
        <v/>
      </c>
      <c r="P32" s="9" t="str">
        <f t="shared" si="16"/>
        <v/>
      </c>
      <c r="Q32" s="10" t="str">
        <f t="shared" si="16"/>
        <v/>
      </c>
      <c r="R32" s="8" t="str">
        <f t="shared" si="12"/>
        <v/>
      </c>
      <c r="S32" s="9" t="str">
        <f t="shared" si="12"/>
        <v/>
      </c>
      <c r="T32" s="9" t="str">
        <f t="shared" si="12"/>
        <v/>
      </c>
      <c r="U32" s="10" t="str">
        <f t="shared" si="12"/>
        <v/>
      </c>
      <c r="V32" s="8" t="str">
        <f t="shared" si="12"/>
        <v/>
      </c>
      <c r="W32" s="9" t="str">
        <f t="shared" si="12"/>
        <v/>
      </c>
      <c r="X32" s="9" t="str">
        <f t="shared" si="12"/>
        <v/>
      </c>
      <c r="Y32" s="10" t="str">
        <f t="shared" si="12"/>
        <v/>
      </c>
      <c r="Z32" s="8" t="str">
        <f t="shared" si="12"/>
        <v/>
      </c>
      <c r="AA32" s="9" t="str">
        <f t="shared" si="12"/>
        <v/>
      </c>
      <c r="AB32" s="9" t="str">
        <f t="shared" si="12"/>
        <v/>
      </c>
      <c r="AC32" s="10" t="str">
        <f t="shared" si="12"/>
        <v/>
      </c>
      <c r="AD32" s="8" t="str">
        <f t="shared" si="16"/>
        <v/>
      </c>
      <c r="AE32" s="9" t="str">
        <f t="shared" si="16"/>
        <v/>
      </c>
      <c r="AF32" s="9" t="str">
        <f t="shared" si="16"/>
        <v/>
      </c>
      <c r="AG32" s="10" t="str">
        <f t="shared" si="16"/>
        <v/>
      </c>
      <c r="AH32" s="8" t="str">
        <f t="shared" si="16"/>
        <v/>
      </c>
      <c r="AI32" s="9" t="str">
        <f t="shared" si="16"/>
        <v/>
      </c>
      <c r="AJ32" s="9" t="str">
        <f t="shared" si="16"/>
        <v/>
      </c>
      <c r="AK32" s="10" t="str">
        <f t="shared" si="16"/>
        <v/>
      </c>
      <c r="AL32" s="8" t="str">
        <f t="shared" si="16"/>
        <v/>
      </c>
      <c r="AM32" s="9" t="str">
        <f t="shared" si="16"/>
        <v/>
      </c>
      <c r="AN32" s="9" t="str">
        <f t="shared" si="16"/>
        <v/>
      </c>
      <c r="AO32" s="10" t="str">
        <f t="shared" si="16"/>
        <v/>
      </c>
      <c r="AP32" s="8" t="str">
        <f t="shared" si="18"/>
        <v/>
      </c>
      <c r="AQ32" s="9" t="str">
        <f t="shared" si="18"/>
        <v/>
      </c>
      <c r="AR32" s="9" t="str">
        <f t="shared" si="18"/>
        <v/>
      </c>
      <c r="AS32" s="10" t="str">
        <f t="shared" si="18"/>
        <v/>
      </c>
      <c r="AT32" s="8" t="str">
        <f t="shared" si="18"/>
        <v/>
      </c>
      <c r="AU32" s="9" t="str">
        <f t="shared" si="18"/>
        <v/>
      </c>
      <c r="AV32" s="9" t="str">
        <f t="shared" si="18"/>
        <v/>
      </c>
      <c r="AW32" s="10" t="str">
        <f t="shared" si="18"/>
        <v/>
      </c>
      <c r="AX32" s="8" t="str">
        <f t="shared" si="18"/>
        <v/>
      </c>
      <c r="AY32" s="9" t="str">
        <f t="shared" si="18"/>
        <v/>
      </c>
      <c r="AZ32" s="9" t="str">
        <f t="shared" si="18"/>
        <v/>
      </c>
      <c r="BA32" s="10" t="str">
        <f t="shared" si="18"/>
        <v/>
      </c>
      <c r="BB32" s="8" t="str">
        <f t="shared" si="18"/>
        <v/>
      </c>
      <c r="BC32" s="9" t="str">
        <f t="shared" si="18"/>
        <v/>
      </c>
      <c r="BD32" s="9" t="str">
        <f t="shared" si="18"/>
        <v/>
      </c>
      <c r="BE32" s="10" t="str">
        <f t="shared" si="18"/>
        <v/>
      </c>
      <c r="BF32" s="8" t="str">
        <f t="shared" si="9"/>
        <v/>
      </c>
      <c r="BG32" s="9" t="str">
        <f t="shared" si="9"/>
        <v/>
      </c>
      <c r="BH32" s="9" t="str">
        <f t="shared" si="9"/>
        <v/>
      </c>
      <c r="BI32" s="10" t="str">
        <f t="shared" si="9"/>
        <v/>
      </c>
      <c r="BJ32" s="8" t="str">
        <f t="shared" si="19"/>
        <v/>
      </c>
      <c r="BK32" s="9" t="str">
        <f t="shared" si="19"/>
        <v/>
      </c>
      <c r="BL32" s="9" t="str">
        <f t="shared" si="19"/>
        <v/>
      </c>
      <c r="BM32" s="10" t="str">
        <f t="shared" si="19"/>
        <v/>
      </c>
      <c r="BN32" s="8" t="str">
        <f t="shared" si="19"/>
        <v/>
      </c>
      <c r="BO32" s="9" t="str">
        <f t="shared" si="19"/>
        <v/>
      </c>
      <c r="BP32" s="9" t="str">
        <f t="shared" si="19"/>
        <v/>
      </c>
      <c r="BQ32" s="10" t="str">
        <f t="shared" si="19"/>
        <v/>
      </c>
      <c r="BR32" s="8" t="str">
        <f t="shared" si="19"/>
        <v/>
      </c>
      <c r="BS32" s="9" t="str">
        <f t="shared" si="19"/>
        <v/>
      </c>
      <c r="BT32" s="9" t="str">
        <f t="shared" si="19"/>
        <v/>
      </c>
      <c r="BU32" s="10" t="str">
        <f t="shared" si="19"/>
        <v/>
      </c>
      <c r="BV32" s="8" t="str">
        <f t="shared" si="19"/>
        <v/>
      </c>
      <c r="BW32" s="9" t="str">
        <f t="shared" si="19"/>
        <v/>
      </c>
      <c r="BX32" s="9" t="str">
        <f t="shared" si="19"/>
        <v/>
      </c>
      <c r="BY32" s="10" t="str">
        <f t="shared" si="19"/>
        <v/>
      </c>
      <c r="CB32" s="7">
        <v>0.54166666666666663</v>
      </c>
    </row>
    <row r="33" spans="2:80" ht="18" customHeight="1">
      <c r="B33" s="40">
        <v>28</v>
      </c>
      <c r="C33" s="41" t="str">
        <f>IF(VLOOKUP($B33,管理シート!$B$10:$D$108,2,0)=0,"",VLOOKUP($B33,管理シート!$B$10:$D$108,2,0))</f>
        <v/>
      </c>
      <c r="D33" s="42" t="str">
        <f>IF(VLOOKUP($B33,管理シート!$B$10:$D$108,3,0)=0,"",VLOOKUP($B33,管理シート!$B$10:$D$108,3,0))</f>
        <v/>
      </c>
      <c r="E33" s="1" t="str">
        <f t="shared" si="14"/>
        <v/>
      </c>
      <c r="F33" s="2" t="str">
        <f t="shared" si="15"/>
        <v/>
      </c>
      <c r="G33" s="24"/>
      <c r="H33" s="25"/>
      <c r="I33" s="24"/>
      <c r="J33" s="25"/>
      <c r="K33" s="24"/>
      <c r="L33" s="25"/>
      <c r="M33" s="45"/>
      <c r="N33" s="8" t="str">
        <f t="shared" si="16"/>
        <v/>
      </c>
      <c r="O33" s="9" t="str">
        <f t="shared" si="16"/>
        <v/>
      </c>
      <c r="P33" s="9" t="str">
        <f t="shared" si="16"/>
        <v/>
      </c>
      <c r="Q33" s="10" t="str">
        <f t="shared" si="16"/>
        <v/>
      </c>
      <c r="R33" s="8" t="str">
        <f t="shared" si="12"/>
        <v/>
      </c>
      <c r="S33" s="9" t="str">
        <f t="shared" si="12"/>
        <v/>
      </c>
      <c r="T33" s="9" t="str">
        <f t="shared" si="12"/>
        <v/>
      </c>
      <c r="U33" s="10" t="str">
        <f t="shared" si="12"/>
        <v/>
      </c>
      <c r="V33" s="8" t="str">
        <f t="shared" si="12"/>
        <v/>
      </c>
      <c r="W33" s="9" t="str">
        <f t="shared" si="12"/>
        <v/>
      </c>
      <c r="X33" s="9" t="str">
        <f t="shared" si="12"/>
        <v/>
      </c>
      <c r="Y33" s="10" t="str">
        <f t="shared" si="12"/>
        <v/>
      </c>
      <c r="Z33" s="8" t="str">
        <f t="shared" si="12"/>
        <v/>
      </c>
      <c r="AA33" s="9" t="str">
        <f t="shared" si="12"/>
        <v/>
      </c>
      <c r="AB33" s="9" t="str">
        <f t="shared" si="12"/>
        <v/>
      </c>
      <c r="AC33" s="10" t="str">
        <f t="shared" si="12"/>
        <v/>
      </c>
      <c r="AD33" s="8" t="str">
        <f t="shared" si="16"/>
        <v/>
      </c>
      <c r="AE33" s="9" t="str">
        <f t="shared" si="16"/>
        <v/>
      </c>
      <c r="AF33" s="9" t="str">
        <f t="shared" si="16"/>
        <v/>
      </c>
      <c r="AG33" s="10" t="str">
        <f t="shared" si="16"/>
        <v/>
      </c>
      <c r="AH33" s="8" t="str">
        <f t="shared" si="16"/>
        <v/>
      </c>
      <c r="AI33" s="9" t="str">
        <f t="shared" si="16"/>
        <v/>
      </c>
      <c r="AJ33" s="9" t="str">
        <f t="shared" si="16"/>
        <v/>
      </c>
      <c r="AK33" s="10" t="str">
        <f t="shared" si="16"/>
        <v/>
      </c>
      <c r="AL33" s="8" t="str">
        <f t="shared" si="16"/>
        <v/>
      </c>
      <c r="AM33" s="9" t="str">
        <f t="shared" si="16"/>
        <v/>
      </c>
      <c r="AN33" s="9" t="str">
        <f t="shared" si="16"/>
        <v/>
      </c>
      <c r="AO33" s="10" t="str">
        <f t="shared" si="16"/>
        <v/>
      </c>
      <c r="AP33" s="8" t="str">
        <f t="shared" si="18"/>
        <v/>
      </c>
      <c r="AQ33" s="9" t="str">
        <f t="shared" si="18"/>
        <v/>
      </c>
      <c r="AR33" s="9" t="str">
        <f t="shared" si="18"/>
        <v/>
      </c>
      <c r="AS33" s="10" t="str">
        <f t="shared" si="18"/>
        <v/>
      </c>
      <c r="AT33" s="8" t="str">
        <f t="shared" si="18"/>
        <v/>
      </c>
      <c r="AU33" s="9" t="str">
        <f t="shared" si="18"/>
        <v/>
      </c>
      <c r="AV33" s="9" t="str">
        <f t="shared" si="18"/>
        <v/>
      </c>
      <c r="AW33" s="10" t="str">
        <f t="shared" si="18"/>
        <v/>
      </c>
      <c r="AX33" s="8" t="str">
        <f t="shared" si="18"/>
        <v/>
      </c>
      <c r="AY33" s="9" t="str">
        <f t="shared" si="18"/>
        <v/>
      </c>
      <c r="AZ33" s="9" t="str">
        <f t="shared" si="18"/>
        <v/>
      </c>
      <c r="BA33" s="10" t="str">
        <f t="shared" si="18"/>
        <v/>
      </c>
      <c r="BB33" s="8" t="str">
        <f t="shared" si="18"/>
        <v/>
      </c>
      <c r="BC33" s="9" t="str">
        <f t="shared" si="18"/>
        <v/>
      </c>
      <c r="BD33" s="9" t="str">
        <f t="shared" si="18"/>
        <v/>
      </c>
      <c r="BE33" s="10" t="str">
        <f t="shared" si="18"/>
        <v/>
      </c>
      <c r="BF33" s="8" t="str">
        <f t="shared" si="9"/>
        <v/>
      </c>
      <c r="BG33" s="9" t="str">
        <f t="shared" si="9"/>
        <v/>
      </c>
      <c r="BH33" s="9" t="str">
        <f t="shared" si="9"/>
        <v/>
      </c>
      <c r="BI33" s="10" t="str">
        <f t="shared" si="9"/>
        <v/>
      </c>
      <c r="BJ33" s="8" t="str">
        <f t="shared" si="19"/>
        <v/>
      </c>
      <c r="BK33" s="9" t="str">
        <f t="shared" si="19"/>
        <v/>
      </c>
      <c r="BL33" s="9" t="str">
        <f t="shared" si="19"/>
        <v/>
      </c>
      <c r="BM33" s="10" t="str">
        <f t="shared" si="19"/>
        <v/>
      </c>
      <c r="BN33" s="8" t="str">
        <f t="shared" si="19"/>
        <v/>
      </c>
      <c r="BO33" s="9" t="str">
        <f t="shared" si="19"/>
        <v/>
      </c>
      <c r="BP33" s="9" t="str">
        <f t="shared" si="19"/>
        <v/>
      </c>
      <c r="BQ33" s="10" t="str">
        <f t="shared" si="19"/>
        <v/>
      </c>
      <c r="BR33" s="8" t="str">
        <f t="shared" si="19"/>
        <v/>
      </c>
      <c r="BS33" s="9" t="str">
        <f t="shared" si="19"/>
        <v/>
      </c>
      <c r="BT33" s="9" t="str">
        <f t="shared" si="19"/>
        <v/>
      </c>
      <c r="BU33" s="10" t="str">
        <f t="shared" si="19"/>
        <v/>
      </c>
      <c r="BV33" s="8" t="str">
        <f t="shared" si="19"/>
        <v/>
      </c>
      <c r="BW33" s="9" t="str">
        <f t="shared" si="19"/>
        <v/>
      </c>
      <c r="BX33" s="9" t="str">
        <f t="shared" si="19"/>
        <v/>
      </c>
      <c r="BY33" s="10" t="str">
        <f t="shared" si="19"/>
        <v/>
      </c>
      <c r="CB33" s="7">
        <v>0.55208333333333337</v>
      </c>
    </row>
    <row r="34" spans="2:80" ht="18" customHeight="1">
      <c r="B34" s="40">
        <v>29</v>
      </c>
      <c r="C34" s="41" t="str">
        <f>IF(VLOOKUP($B34,管理シート!$B$10:$D$108,2,0)=0,"",VLOOKUP($B34,管理シート!$B$10:$D$108,2,0))</f>
        <v/>
      </c>
      <c r="D34" s="42" t="str">
        <f>IF(VLOOKUP($B34,管理シート!$B$10:$D$108,3,0)=0,"",VLOOKUP($B34,管理シート!$B$10:$D$108,3,0))</f>
        <v/>
      </c>
      <c r="E34" s="1" t="str">
        <f t="shared" si="14"/>
        <v/>
      </c>
      <c r="F34" s="2" t="str">
        <f t="shared" si="15"/>
        <v/>
      </c>
      <c r="G34" s="24"/>
      <c r="H34" s="25"/>
      <c r="I34" s="24"/>
      <c r="J34" s="25"/>
      <c r="K34" s="24"/>
      <c r="L34" s="25"/>
      <c r="M34" s="45"/>
      <c r="N34" s="8" t="str">
        <f t="shared" si="16"/>
        <v/>
      </c>
      <c r="O34" s="9" t="str">
        <f t="shared" si="16"/>
        <v/>
      </c>
      <c r="P34" s="9" t="str">
        <f t="shared" si="16"/>
        <v/>
      </c>
      <c r="Q34" s="10" t="str">
        <f t="shared" si="16"/>
        <v/>
      </c>
      <c r="R34" s="8" t="str">
        <f t="shared" si="12"/>
        <v/>
      </c>
      <c r="S34" s="9" t="str">
        <f t="shared" si="12"/>
        <v/>
      </c>
      <c r="T34" s="9" t="str">
        <f t="shared" si="12"/>
        <v/>
      </c>
      <c r="U34" s="10" t="str">
        <f t="shared" si="12"/>
        <v/>
      </c>
      <c r="V34" s="8" t="str">
        <f t="shared" si="12"/>
        <v/>
      </c>
      <c r="W34" s="9" t="str">
        <f t="shared" si="12"/>
        <v/>
      </c>
      <c r="X34" s="9" t="str">
        <f t="shared" si="12"/>
        <v/>
      </c>
      <c r="Y34" s="10" t="str">
        <f t="shared" si="12"/>
        <v/>
      </c>
      <c r="Z34" s="8" t="str">
        <f t="shared" si="12"/>
        <v/>
      </c>
      <c r="AA34" s="9" t="str">
        <f t="shared" si="12"/>
        <v/>
      </c>
      <c r="AB34" s="9" t="str">
        <f t="shared" si="12"/>
        <v/>
      </c>
      <c r="AC34" s="10" t="str">
        <f t="shared" si="12"/>
        <v/>
      </c>
      <c r="AD34" s="8" t="str">
        <f t="shared" si="16"/>
        <v/>
      </c>
      <c r="AE34" s="9" t="str">
        <f t="shared" si="16"/>
        <v/>
      </c>
      <c r="AF34" s="9" t="str">
        <f t="shared" si="16"/>
        <v/>
      </c>
      <c r="AG34" s="10" t="str">
        <f t="shared" si="16"/>
        <v/>
      </c>
      <c r="AH34" s="8" t="str">
        <f t="shared" si="16"/>
        <v/>
      </c>
      <c r="AI34" s="9" t="str">
        <f t="shared" si="16"/>
        <v/>
      </c>
      <c r="AJ34" s="9" t="str">
        <f t="shared" si="16"/>
        <v/>
      </c>
      <c r="AK34" s="10" t="str">
        <f t="shared" si="16"/>
        <v/>
      </c>
      <c r="AL34" s="8" t="str">
        <f t="shared" si="16"/>
        <v/>
      </c>
      <c r="AM34" s="9" t="str">
        <f t="shared" si="16"/>
        <v/>
      </c>
      <c r="AN34" s="9" t="str">
        <f t="shared" si="16"/>
        <v/>
      </c>
      <c r="AO34" s="10" t="str">
        <f t="shared" si="16"/>
        <v/>
      </c>
      <c r="AP34" s="8" t="str">
        <f t="shared" si="18"/>
        <v/>
      </c>
      <c r="AQ34" s="9" t="str">
        <f t="shared" si="18"/>
        <v/>
      </c>
      <c r="AR34" s="9" t="str">
        <f t="shared" si="18"/>
        <v/>
      </c>
      <c r="AS34" s="10" t="str">
        <f t="shared" si="18"/>
        <v/>
      </c>
      <c r="AT34" s="8" t="str">
        <f t="shared" si="18"/>
        <v/>
      </c>
      <c r="AU34" s="9" t="str">
        <f t="shared" si="18"/>
        <v/>
      </c>
      <c r="AV34" s="9" t="str">
        <f t="shared" si="18"/>
        <v/>
      </c>
      <c r="AW34" s="10" t="str">
        <f t="shared" si="18"/>
        <v/>
      </c>
      <c r="AX34" s="8" t="str">
        <f t="shared" si="18"/>
        <v/>
      </c>
      <c r="AY34" s="9" t="str">
        <f t="shared" si="18"/>
        <v/>
      </c>
      <c r="AZ34" s="9" t="str">
        <f t="shared" si="18"/>
        <v/>
      </c>
      <c r="BA34" s="10" t="str">
        <f t="shared" si="18"/>
        <v/>
      </c>
      <c r="BB34" s="8" t="str">
        <f t="shared" si="18"/>
        <v/>
      </c>
      <c r="BC34" s="9" t="str">
        <f t="shared" si="18"/>
        <v/>
      </c>
      <c r="BD34" s="9" t="str">
        <f t="shared" si="18"/>
        <v/>
      </c>
      <c r="BE34" s="10" t="str">
        <f t="shared" si="18"/>
        <v/>
      </c>
      <c r="BF34" s="8" t="str">
        <f t="shared" si="9"/>
        <v/>
      </c>
      <c r="BG34" s="9" t="str">
        <f t="shared" si="9"/>
        <v/>
      </c>
      <c r="BH34" s="9" t="str">
        <f t="shared" si="9"/>
        <v/>
      </c>
      <c r="BI34" s="10" t="str">
        <f t="shared" si="9"/>
        <v/>
      </c>
      <c r="BJ34" s="8" t="str">
        <f t="shared" si="19"/>
        <v/>
      </c>
      <c r="BK34" s="9" t="str">
        <f t="shared" si="19"/>
        <v/>
      </c>
      <c r="BL34" s="9" t="str">
        <f t="shared" si="19"/>
        <v/>
      </c>
      <c r="BM34" s="10" t="str">
        <f t="shared" si="19"/>
        <v/>
      </c>
      <c r="BN34" s="8" t="str">
        <f t="shared" si="19"/>
        <v/>
      </c>
      <c r="BO34" s="9" t="str">
        <f t="shared" si="19"/>
        <v/>
      </c>
      <c r="BP34" s="9" t="str">
        <f t="shared" si="19"/>
        <v/>
      </c>
      <c r="BQ34" s="10" t="str">
        <f t="shared" si="19"/>
        <v/>
      </c>
      <c r="BR34" s="8" t="str">
        <f t="shared" si="19"/>
        <v/>
      </c>
      <c r="BS34" s="9" t="str">
        <f t="shared" si="19"/>
        <v/>
      </c>
      <c r="BT34" s="9" t="str">
        <f t="shared" si="19"/>
        <v/>
      </c>
      <c r="BU34" s="10" t="str">
        <f t="shared" si="19"/>
        <v/>
      </c>
      <c r="BV34" s="8" t="str">
        <f t="shared" si="19"/>
        <v/>
      </c>
      <c r="BW34" s="9" t="str">
        <f t="shared" si="19"/>
        <v/>
      </c>
      <c r="BX34" s="9" t="str">
        <f t="shared" si="19"/>
        <v/>
      </c>
      <c r="BY34" s="10" t="str">
        <f t="shared" si="19"/>
        <v/>
      </c>
      <c r="CB34" s="7">
        <v>0.5625</v>
      </c>
    </row>
    <row r="35" spans="2:80" ht="18" customHeight="1">
      <c r="B35" s="40">
        <v>30</v>
      </c>
      <c r="C35" s="41" t="str">
        <f>IF(VLOOKUP($B35,管理シート!$B$10:$D$108,2,0)=0,"",VLOOKUP($B35,管理シート!$B$10:$D$108,2,0))</f>
        <v/>
      </c>
      <c r="D35" s="42" t="str">
        <f>IF(VLOOKUP($B35,管理シート!$B$10:$D$108,3,0)=0,"",VLOOKUP($B35,管理シート!$B$10:$D$108,3,0))</f>
        <v/>
      </c>
      <c r="E35" s="1" t="str">
        <f t="shared" si="14"/>
        <v/>
      </c>
      <c r="F35" s="2" t="str">
        <f t="shared" si="15"/>
        <v/>
      </c>
      <c r="G35" s="24"/>
      <c r="H35" s="25"/>
      <c r="I35" s="24"/>
      <c r="J35" s="25"/>
      <c r="K35" s="24"/>
      <c r="L35" s="25"/>
      <c r="M35" s="45"/>
      <c r="N35" s="8" t="str">
        <f t="shared" si="16"/>
        <v/>
      </c>
      <c r="O35" s="9" t="str">
        <f t="shared" si="16"/>
        <v/>
      </c>
      <c r="P35" s="9" t="str">
        <f t="shared" si="16"/>
        <v/>
      </c>
      <c r="Q35" s="10" t="str">
        <f t="shared" si="16"/>
        <v/>
      </c>
      <c r="R35" s="8" t="str">
        <f t="shared" si="12"/>
        <v/>
      </c>
      <c r="S35" s="9" t="str">
        <f t="shared" ref="R35:AG52" si="20">IF($G35="","",IF(AND($I35&lt;=S$5,$J35&gt;S$5),"",IF(AND($K35&lt;=S$5,$L35&gt;S$5),"",IF(AND($G35&lt;=S$5,$H35&gt;S$5),"■",""))))</f>
        <v/>
      </c>
      <c r="T35" s="9" t="str">
        <f t="shared" si="20"/>
        <v/>
      </c>
      <c r="U35" s="10" t="str">
        <f t="shared" si="20"/>
        <v/>
      </c>
      <c r="V35" s="8" t="str">
        <f t="shared" si="20"/>
        <v/>
      </c>
      <c r="W35" s="9" t="str">
        <f t="shared" si="20"/>
        <v/>
      </c>
      <c r="X35" s="9" t="str">
        <f t="shared" si="20"/>
        <v/>
      </c>
      <c r="Y35" s="10" t="str">
        <f t="shared" si="20"/>
        <v/>
      </c>
      <c r="Z35" s="8" t="str">
        <f t="shared" si="20"/>
        <v/>
      </c>
      <c r="AA35" s="9" t="str">
        <f t="shared" si="20"/>
        <v/>
      </c>
      <c r="AB35" s="9" t="str">
        <f t="shared" si="20"/>
        <v/>
      </c>
      <c r="AC35" s="10" t="str">
        <f t="shared" si="20"/>
        <v/>
      </c>
      <c r="AD35" s="8" t="str">
        <f t="shared" si="16"/>
        <v/>
      </c>
      <c r="AE35" s="9" t="str">
        <f t="shared" si="16"/>
        <v/>
      </c>
      <c r="AF35" s="9" t="str">
        <f t="shared" si="16"/>
        <v/>
      </c>
      <c r="AG35" s="10" t="str">
        <f t="shared" si="16"/>
        <v/>
      </c>
      <c r="AH35" s="8" t="str">
        <f t="shared" si="16"/>
        <v/>
      </c>
      <c r="AI35" s="9" t="str">
        <f t="shared" si="16"/>
        <v/>
      </c>
      <c r="AJ35" s="9" t="str">
        <f t="shared" si="16"/>
        <v/>
      </c>
      <c r="AK35" s="10" t="str">
        <f t="shared" si="16"/>
        <v/>
      </c>
      <c r="AL35" s="8" t="str">
        <f t="shared" si="16"/>
        <v/>
      </c>
      <c r="AM35" s="9" t="str">
        <f t="shared" si="16"/>
        <v/>
      </c>
      <c r="AN35" s="9" t="str">
        <f t="shared" si="16"/>
        <v/>
      </c>
      <c r="AO35" s="10" t="str">
        <f t="shared" si="16"/>
        <v/>
      </c>
      <c r="AP35" s="8" t="str">
        <f t="shared" si="18"/>
        <v/>
      </c>
      <c r="AQ35" s="9" t="str">
        <f t="shared" si="18"/>
        <v/>
      </c>
      <c r="AR35" s="9" t="str">
        <f t="shared" si="18"/>
        <v/>
      </c>
      <c r="AS35" s="10" t="str">
        <f t="shared" si="18"/>
        <v/>
      </c>
      <c r="AT35" s="8" t="str">
        <f t="shared" si="18"/>
        <v/>
      </c>
      <c r="AU35" s="9" t="str">
        <f t="shared" si="18"/>
        <v/>
      </c>
      <c r="AV35" s="9" t="str">
        <f t="shared" si="18"/>
        <v/>
      </c>
      <c r="AW35" s="10" t="str">
        <f t="shared" si="18"/>
        <v/>
      </c>
      <c r="AX35" s="8" t="str">
        <f t="shared" si="18"/>
        <v/>
      </c>
      <c r="AY35" s="9" t="str">
        <f t="shared" si="18"/>
        <v/>
      </c>
      <c r="AZ35" s="9" t="str">
        <f t="shared" si="18"/>
        <v/>
      </c>
      <c r="BA35" s="10" t="str">
        <f t="shared" si="18"/>
        <v/>
      </c>
      <c r="BB35" s="8" t="str">
        <f t="shared" si="18"/>
        <v/>
      </c>
      <c r="BC35" s="9" t="str">
        <f t="shared" si="18"/>
        <v/>
      </c>
      <c r="BD35" s="9" t="str">
        <f t="shared" si="18"/>
        <v/>
      </c>
      <c r="BE35" s="10" t="str">
        <f t="shared" si="18"/>
        <v/>
      </c>
      <c r="BF35" s="8" t="str">
        <f t="shared" si="9"/>
        <v/>
      </c>
      <c r="BG35" s="9" t="str">
        <f t="shared" si="9"/>
        <v/>
      </c>
      <c r="BH35" s="9" t="str">
        <f t="shared" si="9"/>
        <v/>
      </c>
      <c r="BI35" s="10" t="str">
        <f t="shared" si="9"/>
        <v/>
      </c>
      <c r="BJ35" s="8" t="str">
        <f t="shared" si="19"/>
        <v/>
      </c>
      <c r="BK35" s="9" t="str">
        <f t="shared" si="19"/>
        <v/>
      </c>
      <c r="BL35" s="9" t="str">
        <f t="shared" si="19"/>
        <v/>
      </c>
      <c r="BM35" s="10" t="str">
        <f t="shared" si="19"/>
        <v/>
      </c>
      <c r="BN35" s="8" t="str">
        <f t="shared" si="19"/>
        <v/>
      </c>
      <c r="BO35" s="9" t="str">
        <f t="shared" si="19"/>
        <v/>
      </c>
      <c r="BP35" s="9" t="str">
        <f t="shared" si="19"/>
        <v/>
      </c>
      <c r="BQ35" s="10" t="str">
        <f t="shared" si="19"/>
        <v/>
      </c>
      <c r="BR35" s="8" t="str">
        <f t="shared" si="19"/>
        <v/>
      </c>
      <c r="BS35" s="9" t="str">
        <f t="shared" si="19"/>
        <v/>
      </c>
      <c r="BT35" s="9" t="str">
        <f t="shared" si="19"/>
        <v/>
      </c>
      <c r="BU35" s="10" t="str">
        <f t="shared" si="19"/>
        <v/>
      </c>
      <c r="BV35" s="8" t="str">
        <f t="shared" si="19"/>
        <v/>
      </c>
      <c r="BW35" s="9" t="str">
        <f t="shared" si="19"/>
        <v/>
      </c>
      <c r="BX35" s="9" t="str">
        <f t="shared" si="19"/>
        <v/>
      </c>
      <c r="BY35" s="10" t="str">
        <f t="shared" si="19"/>
        <v/>
      </c>
      <c r="CB35" s="7">
        <v>0.57291666666666663</v>
      </c>
    </row>
    <row r="36" spans="2:80" ht="18" customHeight="1">
      <c r="B36" s="40">
        <v>31</v>
      </c>
      <c r="C36" s="41" t="str">
        <f>IF(VLOOKUP($B36,管理シート!$B$10:$D$108,2,0)=0,"",VLOOKUP($B36,管理シート!$B$10:$D$108,2,0))</f>
        <v/>
      </c>
      <c r="D36" s="42" t="str">
        <f>IF(VLOOKUP($B36,管理シート!$B$10:$D$108,3,0)=0,"",VLOOKUP($B36,管理シート!$B$10:$D$108,3,0))</f>
        <v/>
      </c>
      <c r="E36" s="1" t="str">
        <f t="shared" si="14"/>
        <v/>
      </c>
      <c r="F36" s="2" t="str">
        <f t="shared" si="15"/>
        <v/>
      </c>
      <c r="G36" s="24"/>
      <c r="H36" s="25"/>
      <c r="I36" s="24"/>
      <c r="J36" s="25"/>
      <c r="K36" s="24"/>
      <c r="L36" s="25"/>
      <c r="M36" s="45"/>
      <c r="N36" s="8" t="str">
        <f t="shared" si="16"/>
        <v/>
      </c>
      <c r="O36" s="9" t="str">
        <f t="shared" si="16"/>
        <v/>
      </c>
      <c r="P36" s="9" t="str">
        <f t="shared" si="16"/>
        <v/>
      </c>
      <c r="Q36" s="10" t="str">
        <f t="shared" si="16"/>
        <v/>
      </c>
      <c r="R36" s="8" t="str">
        <f t="shared" si="20"/>
        <v/>
      </c>
      <c r="S36" s="9" t="str">
        <f t="shared" si="20"/>
        <v/>
      </c>
      <c r="T36" s="9" t="str">
        <f t="shared" si="20"/>
        <v/>
      </c>
      <c r="U36" s="10" t="str">
        <f t="shared" si="20"/>
        <v/>
      </c>
      <c r="V36" s="8" t="str">
        <f t="shared" si="20"/>
        <v/>
      </c>
      <c r="W36" s="9" t="str">
        <f t="shared" si="20"/>
        <v/>
      </c>
      <c r="X36" s="9" t="str">
        <f t="shared" si="20"/>
        <v/>
      </c>
      <c r="Y36" s="10" t="str">
        <f t="shared" si="20"/>
        <v/>
      </c>
      <c r="Z36" s="8" t="str">
        <f t="shared" si="20"/>
        <v/>
      </c>
      <c r="AA36" s="9" t="str">
        <f t="shared" si="20"/>
        <v/>
      </c>
      <c r="AB36" s="9" t="str">
        <f t="shared" si="20"/>
        <v/>
      </c>
      <c r="AC36" s="10" t="str">
        <f t="shared" si="20"/>
        <v/>
      </c>
      <c r="AD36" s="8" t="str">
        <f t="shared" si="16"/>
        <v/>
      </c>
      <c r="AE36" s="9" t="str">
        <f t="shared" si="16"/>
        <v/>
      </c>
      <c r="AF36" s="9" t="str">
        <f t="shared" si="16"/>
        <v/>
      </c>
      <c r="AG36" s="10" t="str">
        <f t="shared" si="16"/>
        <v/>
      </c>
      <c r="AH36" s="8" t="str">
        <f t="shared" si="16"/>
        <v/>
      </c>
      <c r="AI36" s="9" t="str">
        <f t="shared" si="16"/>
        <v/>
      </c>
      <c r="AJ36" s="9" t="str">
        <f t="shared" si="16"/>
        <v/>
      </c>
      <c r="AK36" s="10" t="str">
        <f t="shared" si="16"/>
        <v/>
      </c>
      <c r="AL36" s="8" t="str">
        <f t="shared" si="16"/>
        <v/>
      </c>
      <c r="AM36" s="9" t="str">
        <f t="shared" si="16"/>
        <v/>
      </c>
      <c r="AN36" s="9" t="str">
        <f t="shared" si="16"/>
        <v/>
      </c>
      <c r="AO36" s="10" t="str">
        <f t="shared" si="16"/>
        <v/>
      </c>
      <c r="AP36" s="8" t="str">
        <f t="shared" si="18"/>
        <v/>
      </c>
      <c r="AQ36" s="9" t="str">
        <f t="shared" si="18"/>
        <v/>
      </c>
      <c r="AR36" s="9" t="str">
        <f t="shared" si="18"/>
        <v/>
      </c>
      <c r="AS36" s="10" t="str">
        <f t="shared" si="18"/>
        <v/>
      </c>
      <c r="AT36" s="8" t="str">
        <f t="shared" si="18"/>
        <v/>
      </c>
      <c r="AU36" s="9" t="str">
        <f t="shared" si="18"/>
        <v/>
      </c>
      <c r="AV36" s="9" t="str">
        <f t="shared" si="18"/>
        <v/>
      </c>
      <c r="AW36" s="10" t="str">
        <f t="shared" si="18"/>
        <v/>
      </c>
      <c r="AX36" s="8" t="str">
        <f t="shared" si="18"/>
        <v/>
      </c>
      <c r="AY36" s="9" t="str">
        <f t="shared" si="18"/>
        <v/>
      </c>
      <c r="AZ36" s="9" t="str">
        <f t="shared" si="18"/>
        <v/>
      </c>
      <c r="BA36" s="10" t="str">
        <f t="shared" si="18"/>
        <v/>
      </c>
      <c r="BB36" s="8" t="str">
        <f t="shared" si="18"/>
        <v/>
      </c>
      <c r="BC36" s="9" t="str">
        <f t="shared" si="18"/>
        <v/>
      </c>
      <c r="BD36" s="9" t="str">
        <f t="shared" si="18"/>
        <v/>
      </c>
      <c r="BE36" s="10" t="str">
        <f t="shared" si="18"/>
        <v/>
      </c>
      <c r="BF36" s="8" t="str">
        <f t="shared" si="9"/>
        <v/>
      </c>
      <c r="BG36" s="9" t="str">
        <f t="shared" si="9"/>
        <v/>
      </c>
      <c r="BH36" s="9" t="str">
        <f t="shared" si="9"/>
        <v/>
      </c>
      <c r="BI36" s="10" t="str">
        <f t="shared" si="9"/>
        <v/>
      </c>
      <c r="BJ36" s="8" t="str">
        <f t="shared" si="19"/>
        <v/>
      </c>
      <c r="BK36" s="9" t="str">
        <f t="shared" si="19"/>
        <v/>
      </c>
      <c r="BL36" s="9" t="str">
        <f t="shared" si="19"/>
        <v/>
      </c>
      <c r="BM36" s="10" t="str">
        <f t="shared" si="19"/>
        <v/>
      </c>
      <c r="BN36" s="8" t="str">
        <f t="shared" si="19"/>
        <v/>
      </c>
      <c r="BO36" s="9" t="str">
        <f t="shared" si="19"/>
        <v/>
      </c>
      <c r="BP36" s="9" t="str">
        <f t="shared" si="19"/>
        <v/>
      </c>
      <c r="BQ36" s="10" t="str">
        <f t="shared" si="19"/>
        <v/>
      </c>
      <c r="BR36" s="8" t="str">
        <f t="shared" si="19"/>
        <v/>
      </c>
      <c r="BS36" s="9" t="str">
        <f t="shared" si="19"/>
        <v/>
      </c>
      <c r="BT36" s="9" t="str">
        <f t="shared" si="19"/>
        <v/>
      </c>
      <c r="BU36" s="10" t="str">
        <f t="shared" si="19"/>
        <v/>
      </c>
      <c r="BV36" s="8" t="str">
        <f t="shared" si="19"/>
        <v/>
      </c>
      <c r="BW36" s="9" t="str">
        <f t="shared" si="19"/>
        <v/>
      </c>
      <c r="BX36" s="9" t="str">
        <f t="shared" si="19"/>
        <v/>
      </c>
      <c r="BY36" s="10" t="str">
        <f t="shared" si="19"/>
        <v/>
      </c>
      <c r="CB36" s="7">
        <v>0.58333333333333337</v>
      </c>
    </row>
    <row r="37" spans="2:80" ht="19.5" customHeight="1">
      <c r="B37" s="40">
        <v>32</v>
      </c>
      <c r="C37" s="41" t="str">
        <f>IF(VLOOKUP($B37,管理シート!$B$10:$D$108,2,0)=0,"",VLOOKUP($B37,管理シート!$B$10:$D$108,2,0))</f>
        <v/>
      </c>
      <c r="D37" s="42" t="str">
        <f>IF(VLOOKUP($B37,管理シート!$B$10:$D$108,3,0)=0,"",VLOOKUP($B37,管理シート!$B$10:$D$108,3,0))</f>
        <v/>
      </c>
      <c r="E37" s="1" t="str">
        <f t="shared" si="14"/>
        <v/>
      </c>
      <c r="F37" s="2" t="str">
        <f t="shared" si="15"/>
        <v/>
      </c>
      <c r="G37" s="24"/>
      <c r="H37" s="25"/>
      <c r="I37" s="24"/>
      <c r="J37" s="25"/>
      <c r="K37" s="24"/>
      <c r="L37" s="25"/>
      <c r="M37" s="45"/>
      <c r="N37" s="8" t="str">
        <f t="shared" si="16"/>
        <v/>
      </c>
      <c r="O37" s="9" t="str">
        <f t="shared" si="16"/>
        <v/>
      </c>
      <c r="P37" s="9" t="str">
        <f t="shared" si="16"/>
        <v/>
      </c>
      <c r="Q37" s="10" t="str">
        <f t="shared" si="16"/>
        <v/>
      </c>
      <c r="R37" s="8" t="str">
        <f t="shared" si="20"/>
        <v/>
      </c>
      <c r="S37" s="9" t="str">
        <f t="shared" si="20"/>
        <v/>
      </c>
      <c r="T37" s="9" t="str">
        <f t="shared" si="20"/>
        <v/>
      </c>
      <c r="U37" s="10" t="str">
        <f t="shared" si="20"/>
        <v/>
      </c>
      <c r="V37" s="8" t="str">
        <f t="shared" si="20"/>
        <v/>
      </c>
      <c r="W37" s="9" t="str">
        <f t="shared" si="20"/>
        <v/>
      </c>
      <c r="X37" s="9" t="str">
        <f t="shared" si="20"/>
        <v/>
      </c>
      <c r="Y37" s="10" t="str">
        <f t="shared" si="20"/>
        <v/>
      </c>
      <c r="Z37" s="8" t="str">
        <f t="shared" si="20"/>
        <v/>
      </c>
      <c r="AA37" s="9" t="str">
        <f t="shared" si="20"/>
        <v/>
      </c>
      <c r="AB37" s="9" t="str">
        <f t="shared" si="20"/>
        <v/>
      </c>
      <c r="AC37" s="10" t="str">
        <f t="shared" si="20"/>
        <v/>
      </c>
      <c r="AD37" s="8" t="str">
        <f t="shared" si="16"/>
        <v/>
      </c>
      <c r="AE37" s="9" t="str">
        <f t="shared" si="16"/>
        <v/>
      </c>
      <c r="AF37" s="9" t="str">
        <f t="shared" si="16"/>
        <v/>
      </c>
      <c r="AG37" s="10" t="str">
        <f t="shared" si="16"/>
        <v/>
      </c>
      <c r="AH37" s="8" t="str">
        <f t="shared" si="16"/>
        <v/>
      </c>
      <c r="AI37" s="9" t="str">
        <f t="shared" si="16"/>
        <v/>
      </c>
      <c r="AJ37" s="9" t="str">
        <f t="shared" si="16"/>
        <v/>
      </c>
      <c r="AK37" s="10" t="str">
        <f t="shared" si="16"/>
        <v/>
      </c>
      <c r="AL37" s="8" t="str">
        <f t="shared" si="16"/>
        <v/>
      </c>
      <c r="AM37" s="9" t="str">
        <f t="shared" si="16"/>
        <v/>
      </c>
      <c r="AN37" s="9" t="str">
        <f t="shared" si="16"/>
        <v/>
      </c>
      <c r="AO37" s="10" t="str">
        <f t="shared" si="16"/>
        <v/>
      </c>
      <c r="AP37" s="8" t="str">
        <f t="shared" si="18"/>
        <v/>
      </c>
      <c r="AQ37" s="9" t="str">
        <f t="shared" si="18"/>
        <v/>
      </c>
      <c r="AR37" s="9" t="str">
        <f t="shared" si="18"/>
        <v/>
      </c>
      <c r="AS37" s="10" t="str">
        <f t="shared" si="18"/>
        <v/>
      </c>
      <c r="AT37" s="8" t="str">
        <f t="shared" si="18"/>
        <v/>
      </c>
      <c r="AU37" s="9" t="str">
        <f t="shared" si="18"/>
        <v/>
      </c>
      <c r="AV37" s="9" t="str">
        <f t="shared" si="18"/>
        <v/>
      </c>
      <c r="AW37" s="10" t="str">
        <f t="shared" si="18"/>
        <v/>
      </c>
      <c r="AX37" s="8" t="str">
        <f t="shared" si="18"/>
        <v/>
      </c>
      <c r="AY37" s="9" t="str">
        <f t="shared" si="18"/>
        <v/>
      </c>
      <c r="AZ37" s="9" t="str">
        <f t="shared" si="18"/>
        <v/>
      </c>
      <c r="BA37" s="10" t="str">
        <f t="shared" si="18"/>
        <v/>
      </c>
      <c r="BB37" s="8" t="str">
        <f t="shared" si="18"/>
        <v/>
      </c>
      <c r="BC37" s="9" t="str">
        <f t="shared" si="18"/>
        <v/>
      </c>
      <c r="BD37" s="9" t="str">
        <f t="shared" si="18"/>
        <v/>
      </c>
      <c r="BE37" s="10" t="str">
        <f t="shared" si="18"/>
        <v/>
      </c>
      <c r="BF37" s="8" t="str">
        <f t="shared" si="9"/>
        <v/>
      </c>
      <c r="BG37" s="9" t="str">
        <f t="shared" si="9"/>
        <v/>
      </c>
      <c r="BH37" s="9" t="str">
        <f t="shared" si="9"/>
        <v/>
      </c>
      <c r="BI37" s="10" t="str">
        <f t="shared" si="9"/>
        <v/>
      </c>
      <c r="BJ37" s="8" t="str">
        <f t="shared" si="19"/>
        <v/>
      </c>
      <c r="BK37" s="9" t="str">
        <f t="shared" si="19"/>
        <v/>
      </c>
      <c r="BL37" s="9" t="str">
        <f t="shared" si="19"/>
        <v/>
      </c>
      <c r="BM37" s="10" t="str">
        <f t="shared" si="19"/>
        <v/>
      </c>
      <c r="BN37" s="8" t="str">
        <f t="shared" si="19"/>
        <v/>
      </c>
      <c r="BO37" s="9" t="str">
        <f t="shared" si="19"/>
        <v/>
      </c>
      <c r="BP37" s="9" t="str">
        <f t="shared" si="19"/>
        <v/>
      </c>
      <c r="BQ37" s="10" t="str">
        <f t="shared" si="19"/>
        <v/>
      </c>
      <c r="BR37" s="8" t="str">
        <f t="shared" si="19"/>
        <v/>
      </c>
      <c r="BS37" s="9" t="str">
        <f t="shared" si="19"/>
        <v/>
      </c>
      <c r="BT37" s="9" t="str">
        <f t="shared" si="19"/>
        <v/>
      </c>
      <c r="BU37" s="10" t="str">
        <f t="shared" si="19"/>
        <v/>
      </c>
      <c r="BV37" s="8" t="str">
        <f t="shared" si="19"/>
        <v/>
      </c>
      <c r="BW37" s="9" t="str">
        <f t="shared" si="19"/>
        <v/>
      </c>
      <c r="BX37" s="9" t="str">
        <f t="shared" si="19"/>
        <v/>
      </c>
      <c r="BY37" s="10" t="str">
        <f t="shared" si="19"/>
        <v/>
      </c>
      <c r="CB37" s="7">
        <v>0.59375</v>
      </c>
    </row>
    <row r="38" spans="2:80" ht="19.5" customHeight="1">
      <c r="B38" s="40">
        <v>33</v>
      </c>
      <c r="C38" s="41" t="str">
        <f>IF(VLOOKUP($B38,管理シート!$B$10:$D$108,2,0)=0,"",VLOOKUP($B38,管理シート!$B$10:$D$108,2,0))</f>
        <v/>
      </c>
      <c r="D38" s="42" t="str">
        <f>IF(VLOOKUP($B38,管理シート!$B$10:$D$108,3,0)=0,"",VLOOKUP($B38,管理シート!$B$10:$D$108,3,0))</f>
        <v/>
      </c>
      <c r="E38" s="1" t="str">
        <f t="shared" si="14"/>
        <v/>
      </c>
      <c r="F38" s="2" t="str">
        <f t="shared" si="15"/>
        <v/>
      </c>
      <c r="G38" s="24"/>
      <c r="H38" s="25"/>
      <c r="I38" s="24"/>
      <c r="J38" s="25"/>
      <c r="K38" s="24"/>
      <c r="L38" s="25"/>
      <c r="M38" s="45"/>
      <c r="N38" s="8" t="str">
        <f t="shared" si="16"/>
        <v/>
      </c>
      <c r="O38" s="9" t="str">
        <f t="shared" si="16"/>
        <v/>
      </c>
      <c r="P38" s="9" t="str">
        <f t="shared" si="16"/>
        <v/>
      </c>
      <c r="Q38" s="10" t="str">
        <f t="shared" si="16"/>
        <v/>
      </c>
      <c r="R38" s="8" t="str">
        <f t="shared" si="20"/>
        <v/>
      </c>
      <c r="S38" s="9" t="str">
        <f t="shared" si="20"/>
        <v/>
      </c>
      <c r="T38" s="9" t="str">
        <f t="shared" si="20"/>
        <v/>
      </c>
      <c r="U38" s="10" t="str">
        <f t="shared" si="20"/>
        <v/>
      </c>
      <c r="V38" s="8" t="str">
        <f t="shared" si="20"/>
        <v/>
      </c>
      <c r="W38" s="9" t="str">
        <f t="shared" si="20"/>
        <v/>
      </c>
      <c r="X38" s="9" t="str">
        <f t="shared" si="20"/>
        <v/>
      </c>
      <c r="Y38" s="10" t="str">
        <f t="shared" si="20"/>
        <v/>
      </c>
      <c r="Z38" s="8" t="str">
        <f t="shared" si="20"/>
        <v/>
      </c>
      <c r="AA38" s="9" t="str">
        <f t="shared" si="20"/>
        <v/>
      </c>
      <c r="AB38" s="9" t="str">
        <f t="shared" si="20"/>
        <v/>
      </c>
      <c r="AC38" s="10" t="str">
        <f t="shared" si="20"/>
        <v/>
      </c>
      <c r="AD38" s="8" t="str">
        <f t="shared" si="16"/>
        <v/>
      </c>
      <c r="AE38" s="9" t="str">
        <f t="shared" si="16"/>
        <v/>
      </c>
      <c r="AF38" s="9" t="str">
        <f t="shared" si="16"/>
        <v/>
      </c>
      <c r="AG38" s="10" t="str">
        <f t="shared" si="16"/>
        <v/>
      </c>
      <c r="AH38" s="8" t="str">
        <f t="shared" si="16"/>
        <v/>
      </c>
      <c r="AI38" s="9" t="str">
        <f t="shared" si="16"/>
        <v/>
      </c>
      <c r="AJ38" s="9" t="str">
        <f t="shared" si="16"/>
        <v/>
      </c>
      <c r="AK38" s="10" t="str">
        <f t="shared" si="16"/>
        <v/>
      </c>
      <c r="AL38" s="8" t="str">
        <f t="shared" si="16"/>
        <v/>
      </c>
      <c r="AM38" s="9" t="str">
        <f t="shared" si="16"/>
        <v/>
      </c>
      <c r="AN38" s="9" t="str">
        <f t="shared" si="16"/>
        <v/>
      </c>
      <c r="AO38" s="10" t="str">
        <f t="shared" si="16"/>
        <v/>
      </c>
      <c r="AP38" s="8" t="str">
        <f t="shared" si="18"/>
        <v/>
      </c>
      <c r="AQ38" s="9" t="str">
        <f t="shared" si="18"/>
        <v/>
      </c>
      <c r="AR38" s="9" t="str">
        <f t="shared" si="18"/>
        <v/>
      </c>
      <c r="AS38" s="10" t="str">
        <f t="shared" si="18"/>
        <v/>
      </c>
      <c r="AT38" s="8" t="str">
        <f t="shared" si="18"/>
        <v/>
      </c>
      <c r="AU38" s="9" t="str">
        <f t="shared" si="18"/>
        <v/>
      </c>
      <c r="AV38" s="9" t="str">
        <f t="shared" si="18"/>
        <v/>
      </c>
      <c r="AW38" s="10" t="str">
        <f t="shared" si="18"/>
        <v/>
      </c>
      <c r="AX38" s="8" t="str">
        <f t="shared" si="18"/>
        <v/>
      </c>
      <c r="AY38" s="9" t="str">
        <f t="shared" si="18"/>
        <v/>
      </c>
      <c r="AZ38" s="9" t="str">
        <f t="shared" si="18"/>
        <v/>
      </c>
      <c r="BA38" s="10" t="str">
        <f t="shared" si="18"/>
        <v/>
      </c>
      <c r="BB38" s="8" t="str">
        <f t="shared" si="18"/>
        <v/>
      </c>
      <c r="BC38" s="9" t="str">
        <f t="shared" si="18"/>
        <v/>
      </c>
      <c r="BD38" s="9" t="str">
        <f t="shared" si="18"/>
        <v/>
      </c>
      <c r="BE38" s="10" t="str">
        <f t="shared" si="18"/>
        <v/>
      </c>
      <c r="BF38" s="8" t="str">
        <f t="shared" si="9"/>
        <v/>
      </c>
      <c r="BG38" s="9" t="str">
        <f t="shared" si="9"/>
        <v/>
      </c>
      <c r="BH38" s="9" t="str">
        <f t="shared" si="9"/>
        <v/>
      </c>
      <c r="BI38" s="10" t="str">
        <f t="shared" si="9"/>
        <v/>
      </c>
      <c r="BJ38" s="8" t="str">
        <f t="shared" si="19"/>
        <v/>
      </c>
      <c r="BK38" s="9" t="str">
        <f t="shared" si="19"/>
        <v/>
      </c>
      <c r="BL38" s="9" t="str">
        <f t="shared" si="19"/>
        <v/>
      </c>
      <c r="BM38" s="10" t="str">
        <f t="shared" si="19"/>
        <v/>
      </c>
      <c r="BN38" s="8" t="str">
        <f t="shared" si="19"/>
        <v/>
      </c>
      <c r="BO38" s="9" t="str">
        <f t="shared" si="19"/>
        <v/>
      </c>
      <c r="BP38" s="9" t="str">
        <f t="shared" si="19"/>
        <v/>
      </c>
      <c r="BQ38" s="10" t="str">
        <f t="shared" si="19"/>
        <v/>
      </c>
      <c r="BR38" s="8" t="str">
        <f t="shared" si="19"/>
        <v/>
      </c>
      <c r="BS38" s="9" t="str">
        <f t="shared" si="19"/>
        <v/>
      </c>
      <c r="BT38" s="9" t="str">
        <f t="shared" si="19"/>
        <v/>
      </c>
      <c r="BU38" s="10" t="str">
        <f t="shared" si="19"/>
        <v/>
      </c>
      <c r="BV38" s="8" t="str">
        <f t="shared" si="19"/>
        <v/>
      </c>
      <c r="BW38" s="9" t="str">
        <f t="shared" si="19"/>
        <v/>
      </c>
      <c r="BX38" s="9" t="str">
        <f t="shared" si="19"/>
        <v/>
      </c>
      <c r="BY38" s="10" t="str">
        <f t="shared" si="19"/>
        <v/>
      </c>
      <c r="CB38" s="7">
        <v>0.60416666666666663</v>
      </c>
    </row>
    <row r="39" spans="2:80" ht="19.5" customHeight="1">
      <c r="B39" s="40">
        <v>34</v>
      </c>
      <c r="C39" s="41" t="str">
        <f>IF(VLOOKUP($B39,管理シート!$B$10:$D$108,2,0)=0,"",VLOOKUP($B39,管理シート!$B$10:$D$108,2,0))</f>
        <v/>
      </c>
      <c r="D39" s="42" t="str">
        <f>IF(VLOOKUP($B39,管理シート!$B$10:$D$108,3,0)=0,"",VLOOKUP($B39,管理シート!$B$10:$D$108,3,0))</f>
        <v/>
      </c>
      <c r="E39" s="1" t="str">
        <f t="shared" si="14"/>
        <v/>
      </c>
      <c r="F39" s="2" t="str">
        <f t="shared" si="15"/>
        <v/>
      </c>
      <c r="G39" s="24"/>
      <c r="H39" s="25"/>
      <c r="I39" s="24"/>
      <c r="J39" s="25"/>
      <c r="K39" s="24"/>
      <c r="L39" s="25"/>
      <c r="M39" s="45"/>
      <c r="N39" s="8" t="str">
        <f t="shared" si="16"/>
        <v/>
      </c>
      <c r="O39" s="9" t="str">
        <f t="shared" si="16"/>
        <v/>
      </c>
      <c r="P39" s="9" t="str">
        <f t="shared" si="16"/>
        <v/>
      </c>
      <c r="Q39" s="10" t="str">
        <f t="shared" si="16"/>
        <v/>
      </c>
      <c r="R39" s="8" t="str">
        <f t="shared" si="20"/>
        <v/>
      </c>
      <c r="S39" s="9" t="str">
        <f t="shared" si="20"/>
        <v/>
      </c>
      <c r="T39" s="9" t="str">
        <f t="shared" si="20"/>
        <v/>
      </c>
      <c r="U39" s="10" t="str">
        <f t="shared" si="20"/>
        <v/>
      </c>
      <c r="V39" s="8" t="str">
        <f t="shared" si="20"/>
        <v/>
      </c>
      <c r="W39" s="9" t="str">
        <f t="shared" si="20"/>
        <v/>
      </c>
      <c r="X39" s="9" t="str">
        <f t="shared" si="20"/>
        <v/>
      </c>
      <c r="Y39" s="10" t="str">
        <f t="shared" si="20"/>
        <v/>
      </c>
      <c r="Z39" s="8" t="str">
        <f t="shared" si="20"/>
        <v/>
      </c>
      <c r="AA39" s="9" t="str">
        <f t="shared" si="20"/>
        <v/>
      </c>
      <c r="AB39" s="9" t="str">
        <f t="shared" si="20"/>
        <v/>
      </c>
      <c r="AC39" s="10" t="str">
        <f t="shared" si="20"/>
        <v/>
      </c>
      <c r="AD39" s="8" t="str">
        <f t="shared" si="16"/>
        <v/>
      </c>
      <c r="AE39" s="9" t="str">
        <f t="shared" si="16"/>
        <v/>
      </c>
      <c r="AF39" s="9" t="str">
        <f t="shared" si="16"/>
        <v/>
      </c>
      <c r="AG39" s="10" t="str">
        <f t="shared" si="16"/>
        <v/>
      </c>
      <c r="AH39" s="8" t="str">
        <f t="shared" si="16"/>
        <v/>
      </c>
      <c r="AI39" s="9" t="str">
        <f t="shared" si="16"/>
        <v/>
      </c>
      <c r="AJ39" s="9" t="str">
        <f t="shared" si="16"/>
        <v/>
      </c>
      <c r="AK39" s="10" t="str">
        <f t="shared" si="16"/>
        <v/>
      </c>
      <c r="AL39" s="8" t="str">
        <f t="shared" si="16"/>
        <v/>
      </c>
      <c r="AM39" s="9" t="str">
        <f t="shared" si="16"/>
        <v/>
      </c>
      <c r="AN39" s="9" t="str">
        <f t="shared" si="16"/>
        <v/>
      </c>
      <c r="AO39" s="10" t="str">
        <f t="shared" si="16"/>
        <v/>
      </c>
      <c r="AP39" s="8" t="str">
        <f t="shared" si="18"/>
        <v/>
      </c>
      <c r="AQ39" s="9" t="str">
        <f t="shared" si="18"/>
        <v/>
      </c>
      <c r="AR39" s="9" t="str">
        <f t="shared" si="18"/>
        <v/>
      </c>
      <c r="AS39" s="10" t="str">
        <f t="shared" si="18"/>
        <v/>
      </c>
      <c r="AT39" s="8" t="str">
        <f t="shared" si="18"/>
        <v/>
      </c>
      <c r="AU39" s="9" t="str">
        <f t="shared" si="18"/>
        <v/>
      </c>
      <c r="AV39" s="9" t="str">
        <f t="shared" si="18"/>
        <v/>
      </c>
      <c r="AW39" s="10" t="str">
        <f t="shared" si="18"/>
        <v/>
      </c>
      <c r="AX39" s="8" t="str">
        <f t="shared" si="18"/>
        <v/>
      </c>
      <c r="AY39" s="9" t="str">
        <f t="shared" si="18"/>
        <v/>
      </c>
      <c r="AZ39" s="9" t="str">
        <f t="shared" si="18"/>
        <v/>
      </c>
      <c r="BA39" s="10" t="str">
        <f t="shared" si="18"/>
        <v/>
      </c>
      <c r="BB39" s="8" t="str">
        <f t="shared" si="18"/>
        <v/>
      </c>
      <c r="BC39" s="9" t="str">
        <f t="shared" si="18"/>
        <v/>
      </c>
      <c r="BD39" s="9" t="str">
        <f t="shared" si="18"/>
        <v/>
      </c>
      <c r="BE39" s="10" t="str">
        <f t="shared" si="18"/>
        <v/>
      </c>
      <c r="BF39" s="8" t="str">
        <f t="shared" si="9"/>
        <v/>
      </c>
      <c r="BG39" s="9" t="str">
        <f t="shared" si="9"/>
        <v/>
      </c>
      <c r="BH39" s="9" t="str">
        <f t="shared" si="9"/>
        <v/>
      </c>
      <c r="BI39" s="10" t="str">
        <f t="shared" si="9"/>
        <v/>
      </c>
      <c r="BJ39" s="8" t="str">
        <f t="shared" si="19"/>
        <v/>
      </c>
      <c r="BK39" s="9" t="str">
        <f t="shared" si="19"/>
        <v/>
      </c>
      <c r="BL39" s="9" t="str">
        <f t="shared" si="19"/>
        <v/>
      </c>
      <c r="BM39" s="10" t="str">
        <f t="shared" si="19"/>
        <v/>
      </c>
      <c r="BN39" s="8" t="str">
        <f t="shared" si="19"/>
        <v/>
      </c>
      <c r="BO39" s="9" t="str">
        <f t="shared" si="19"/>
        <v/>
      </c>
      <c r="BP39" s="9" t="str">
        <f t="shared" si="19"/>
        <v/>
      </c>
      <c r="BQ39" s="10" t="str">
        <f t="shared" si="19"/>
        <v/>
      </c>
      <c r="BR39" s="8" t="str">
        <f t="shared" si="19"/>
        <v/>
      </c>
      <c r="BS39" s="9" t="str">
        <f t="shared" si="19"/>
        <v/>
      </c>
      <c r="BT39" s="9" t="str">
        <f t="shared" si="19"/>
        <v/>
      </c>
      <c r="BU39" s="10" t="str">
        <f t="shared" si="19"/>
        <v/>
      </c>
      <c r="BV39" s="8" t="str">
        <f t="shared" si="19"/>
        <v/>
      </c>
      <c r="BW39" s="9" t="str">
        <f t="shared" si="19"/>
        <v/>
      </c>
      <c r="BX39" s="9" t="str">
        <f t="shared" si="19"/>
        <v/>
      </c>
      <c r="BY39" s="10" t="str">
        <f t="shared" si="19"/>
        <v/>
      </c>
      <c r="CB39" s="7">
        <v>0.61458333333333337</v>
      </c>
    </row>
    <row r="40" spans="2:80" ht="19.5" customHeight="1">
      <c r="B40" s="40">
        <v>35</v>
      </c>
      <c r="C40" s="41" t="str">
        <f>IF(VLOOKUP($B40,管理シート!$B$10:$D$108,2,0)=0,"",VLOOKUP($B40,管理シート!$B$10:$D$108,2,0))</f>
        <v/>
      </c>
      <c r="D40" s="42" t="str">
        <f>IF(VLOOKUP($B40,管理シート!$B$10:$D$108,3,0)=0,"",VLOOKUP($B40,管理シート!$B$10:$D$108,3,0))</f>
        <v/>
      </c>
      <c r="E40" s="1" t="str">
        <f t="shared" si="14"/>
        <v/>
      </c>
      <c r="F40" s="2" t="str">
        <f t="shared" si="15"/>
        <v/>
      </c>
      <c r="G40" s="24"/>
      <c r="H40" s="25"/>
      <c r="I40" s="24"/>
      <c r="J40" s="25"/>
      <c r="K40" s="24"/>
      <c r="L40" s="25"/>
      <c r="M40" s="45"/>
      <c r="N40" s="8" t="str">
        <f t="shared" si="16"/>
        <v/>
      </c>
      <c r="O40" s="9" t="str">
        <f t="shared" si="16"/>
        <v/>
      </c>
      <c r="P40" s="9" t="str">
        <f t="shared" si="16"/>
        <v/>
      </c>
      <c r="Q40" s="10" t="str">
        <f t="shared" si="16"/>
        <v/>
      </c>
      <c r="R40" s="8" t="str">
        <f t="shared" si="20"/>
        <v/>
      </c>
      <c r="S40" s="9" t="str">
        <f t="shared" si="20"/>
        <v/>
      </c>
      <c r="T40" s="9" t="str">
        <f t="shared" si="20"/>
        <v/>
      </c>
      <c r="U40" s="10" t="str">
        <f t="shared" si="20"/>
        <v/>
      </c>
      <c r="V40" s="8" t="str">
        <f t="shared" si="20"/>
        <v/>
      </c>
      <c r="W40" s="9" t="str">
        <f t="shared" si="20"/>
        <v/>
      </c>
      <c r="X40" s="9" t="str">
        <f t="shared" si="20"/>
        <v/>
      </c>
      <c r="Y40" s="10" t="str">
        <f t="shared" si="20"/>
        <v/>
      </c>
      <c r="Z40" s="8" t="str">
        <f t="shared" si="20"/>
        <v/>
      </c>
      <c r="AA40" s="9" t="str">
        <f t="shared" si="20"/>
        <v/>
      </c>
      <c r="AB40" s="9" t="str">
        <f t="shared" si="20"/>
        <v/>
      </c>
      <c r="AC40" s="10" t="str">
        <f t="shared" si="20"/>
        <v/>
      </c>
      <c r="AD40" s="8" t="str">
        <f t="shared" si="16"/>
        <v/>
      </c>
      <c r="AE40" s="9" t="str">
        <f t="shared" si="16"/>
        <v/>
      </c>
      <c r="AF40" s="9" t="str">
        <f t="shared" si="16"/>
        <v/>
      </c>
      <c r="AG40" s="10" t="str">
        <f t="shared" si="16"/>
        <v/>
      </c>
      <c r="AH40" s="8" t="str">
        <f t="shared" si="16"/>
        <v/>
      </c>
      <c r="AI40" s="9" t="str">
        <f t="shared" si="16"/>
        <v/>
      </c>
      <c r="AJ40" s="9" t="str">
        <f t="shared" si="16"/>
        <v/>
      </c>
      <c r="AK40" s="10" t="str">
        <f t="shared" si="16"/>
        <v/>
      </c>
      <c r="AL40" s="8" t="str">
        <f t="shared" si="16"/>
        <v/>
      </c>
      <c r="AM40" s="9" t="str">
        <f t="shared" si="16"/>
        <v/>
      </c>
      <c r="AN40" s="9" t="str">
        <f t="shared" si="16"/>
        <v/>
      </c>
      <c r="AO40" s="10" t="str">
        <f t="shared" si="16"/>
        <v/>
      </c>
      <c r="AP40" s="8" t="str">
        <f t="shared" si="18"/>
        <v/>
      </c>
      <c r="AQ40" s="9" t="str">
        <f t="shared" si="18"/>
        <v/>
      </c>
      <c r="AR40" s="9" t="str">
        <f t="shared" si="18"/>
        <v/>
      </c>
      <c r="AS40" s="10" t="str">
        <f t="shared" si="18"/>
        <v/>
      </c>
      <c r="AT40" s="8" t="str">
        <f t="shared" si="18"/>
        <v/>
      </c>
      <c r="AU40" s="9" t="str">
        <f t="shared" si="18"/>
        <v/>
      </c>
      <c r="AV40" s="9" t="str">
        <f t="shared" si="18"/>
        <v/>
      </c>
      <c r="AW40" s="10" t="str">
        <f t="shared" si="18"/>
        <v/>
      </c>
      <c r="AX40" s="8" t="str">
        <f t="shared" si="18"/>
        <v/>
      </c>
      <c r="AY40" s="9" t="str">
        <f t="shared" si="18"/>
        <v/>
      </c>
      <c r="AZ40" s="9" t="str">
        <f t="shared" si="18"/>
        <v/>
      </c>
      <c r="BA40" s="10" t="str">
        <f t="shared" si="18"/>
        <v/>
      </c>
      <c r="BB40" s="8" t="str">
        <f t="shared" si="18"/>
        <v/>
      </c>
      <c r="BC40" s="9" t="str">
        <f t="shared" si="18"/>
        <v/>
      </c>
      <c r="BD40" s="9" t="str">
        <f t="shared" si="18"/>
        <v/>
      </c>
      <c r="BE40" s="10" t="str">
        <f t="shared" si="18"/>
        <v/>
      </c>
      <c r="BF40" s="8" t="str">
        <f t="shared" si="9"/>
        <v/>
      </c>
      <c r="BG40" s="9" t="str">
        <f t="shared" si="9"/>
        <v/>
      </c>
      <c r="BH40" s="9" t="str">
        <f t="shared" si="9"/>
        <v/>
      </c>
      <c r="BI40" s="10" t="str">
        <f t="shared" si="9"/>
        <v/>
      </c>
      <c r="BJ40" s="8" t="str">
        <f t="shared" si="19"/>
        <v/>
      </c>
      <c r="BK40" s="9" t="str">
        <f t="shared" si="19"/>
        <v/>
      </c>
      <c r="BL40" s="9" t="str">
        <f t="shared" si="19"/>
        <v/>
      </c>
      <c r="BM40" s="10" t="str">
        <f t="shared" si="19"/>
        <v/>
      </c>
      <c r="BN40" s="8" t="str">
        <f t="shared" si="19"/>
        <v/>
      </c>
      <c r="BO40" s="9" t="str">
        <f t="shared" si="19"/>
        <v/>
      </c>
      <c r="BP40" s="9" t="str">
        <f t="shared" si="19"/>
        <v/>
      </c>
      <c r="BQ40" s="10" t="str">
        <f t="shared" si="19"/>
        <v/>
      </c>
      <c r="BR40" s="8" t="str">
        <f t="shared" si="19"/>
        <v/>
      </c>
      <c r="BS40" s="9" t="str">
        <f t="shared" si="19"/>
        <v/>
      </c>
      <c r="BT40" s="9" t="str">
        <f t="shared" si="19"/>
        <v/>
      </c>
      <c r="BU40" s="10" t="str">
        <f t="shared" si="19"/>
        <v/>
      </c>
      <c r="BV40" s="8" t="str">
        <f t="shared" si="19"/>
        <v/>
      </c>
      <c r="BW40" s="9" t="str">
        <f t="shared" si="19"/>
        <v/>
      </c>
      <c r="BX40" s="9" t="str">
        <f t="shared" si="19"/>
        <v/>
      </c>
      <c r="BY40" s="10" t="str">
        <f t="shared" si="19"/>
        <v/>
      </c>
      <c r="CB40" s="7">
        <v>0.625</v>
      </c>
    </row>
    <row r="41" spans="2:80" ht="19.5" customHeight="1">
      <c r="B41" s="40">
        <v>36</v>
      </c>
      <c r="C41" s="41" t="str">
        <f>IF(VLOOKUP($B41,管理シート!$B$10:$D$108,2,0)=0,"",VLOOKUP($B41,管理シート!$B$10:$D$108,2,0))</f>
        <v/>
      </c>
      <c r="D41" s="42" t="str">
        <f>IF(VLOOKUP($B41,管理シート!$B$10:$D$108,3,0)=0,"",VLOOKUP($B41,管理シート!$B$10:$D$108,3,0))</f>
        <v/>
      </c>
      <c r="E41" s="1" t="str">
        <f t="shared" si="14"/>
        <v/>
      </c>
      <c r="F41" s="2" t="str">
        <f t="shared" si="15"/>
        <v/>
      </c>
      <c r="G41" s="24"/>
      <c r="H41" s="25"/>
      <c r="I41" s="24"/>
      <c r="J41" s="25"/>
      <c r="K41" s="24"/>
      <c r="L41" s="25"/>
      <c r="M41" s="45"/>
      <c r="N41" s="8" t="str">
        <f t="shared" si="16"/>
        <v/>
      </c>
      <c r="O41" s="9" t="str">
        <f t="shared" si="16"/>
        <v/>
      </c>
      <c r="P41" s="9" t="str">
        <f t="shared" si="16"/>
        <v/>
      </c>
      <c r="Q41" s="10" t="str">
        <f t="shared" si="16"/>
        <v/>
      </c>
      <c r="R41" s="8" t="str">
        <f t="shared" si="20"/>
        <v/>
      </c>
      <c r="S41" s="9" t="str">
        <f t="shared" si="20"/>
        <v/>
      </c>
      <c r="T41" s="9" t="str">
        <f t="shared" si="20"/>
        <v/>
      </c>
      <c r="U41" s="10" t="str">
        <f t="shared" si="20"/>
        <v/>
      </c>
      <c r="V41" s="8" t="str">
        <f t="shared" si="20"/>
        <v/>
      </c>
      <c r="W41" s="9" t="str">
        <f t="shared" si="20"/>
        <v/>
      </c>
      <c r="X41" s="9" t="str">
        <f t="shared" si="20"/>
        <v/>
      </c>
      <c r="Y41" s="10" t="str">
        <f t="shared" si="20"/>
        <v/>
      </c>
      <c r="Z41" s="8" t="str">
        <f t="shared" si="20"/>
        <v/>
      </c>
      <c r="AA41" s="9" t="str">
        <f t="shared" si="20"/>
        <v/>
      </c>
      <c r="AB41" s="9" t="str">
        <f t="shared" si="20"/>
        <v/>
      </c>
      <c r="AC41" s="10" t="str">
        <f t="shared" si="20"/>
        <v/>
      </c>
      <c r="AD41" s="8" t="str">
        <f t="shared" si="16"/>
        <v/>
      </c>
      <c r="AE41" s="9" t="str">
        <f t="shared" si="16"/>
        <v/>
      </c>
      <c r="AF41" s="9" t="str">
        <f t="shared" si="16"/>
        <v/>
      </c>
      <c r="AG41" s="10" t="str">
        <f t="shared" si="16"/>
        <v/>
      </c>
      <c r="AH41" s="8" t="str">
        <f t="shared" si="16"/>
        <v/>
      </c>
      <c r="AI41" s="9" t="str">
        <f t="shared" si="16"/>
        <v/>
      </c>
      <c r="AJ41" s="9" t="str">
        <f t="shared" si="16"/>
        <v/>
      </c>
      <c r="AK41" s="10" t="str">
        <f t="shared" si="16"/>
        <v/>
      </c>
      <c r="AL41" s="8" t="str">
        <f t="shared" si="16"/>
        <v/>
      </c>
      <c r="AM41" s="9" t="str">
        <f t="shared" si="16"/>
        <v/>
      </c>
      <c r="AN41" s="9" t="str">
        <f t="shared" si="16"/>
        <v/>
      </c>
      <c r="AO41" s="10" t="str">
        <f t="shared" si="16"/>
        <v/>
      </c>
      <c r="AP41" s="8" t="str">
        <f t="shared" si="18"/>
        <v/>
      </c>
      <c r="AQ41" s="9" t="str">
        <f t="shared" si="18"/>
        <v/>
      </c>
      <c r="AR41" s="9" t="str">
        <f t="shared" si="18"/>
        <v/>
      </c>
      <c r="AS41" s="10" t="str">
        <f t="shared" si="18"/>
        <v/>
      </c>
      <c r="AT41" s="8" t="str">
        <f t="shared" si="18"/>
        <v/>
      </c>
      <c r="AU41" s="9" t="str">
        <f t="shared" si="18"/>
        <v/>
      </c>
      <c r="AV41" s="9" t="str">
        <f t="shared" si="18"/>
        <v/>
      </c>
      <c r="AW41" s="10" t="str">
        <f t="shared" si="18"/>
        <v/>
      </c>
      <c r="AX41" s="8" t="str">
        <f t="shared" si="18"/>
        <v/>
      </c>
      <c r="AY41" s="9" t="str">
        <f t="shared" si="18"/>
        <v/>
      </c>
      <c r="AZ41" s="9" t="str">
        <f t="shared" si="18"/>
        <v/>
      </c>
      <c r="BA41" s="10" t="str">
        <f t="shared" si="18"/>
        <v/>
      </c>
      <c r="BB41" s="8" t="str">
        <f t="shared" si="18"/>
        <v/>
      </c>
      <c r="BC41" s="9" t="str">
        <f t="shared" si="18"/>
        <v/>
      </c>
      <c r="BD41" s="9" t="str">
        <f t="shared" si="18"/>
        <v/>
      </c>
      <c r="BE41" s="10" t="str">
        <f t="shared" si="18"/>
        <v/>
      </c>
      <c r="BF41" s="8" t="str">
        <f t="shared" si="9"/>
        <v/>
      </c>
      <c r="BG41" s="9" t="str">
        <f t="shared" si="9"/>
        <v/>
      </c>
      <c r="BH41" s="9" t="str">
        <f t="shared" si="9"/>
        <v/>
      </c>
      <c r="BI41" s="10" t="str">
        <f t="shared" si="9"/>
        <v/>
      </c>
      <c r="BJ41" s="8" t="str">
        <f t="shared" si="19"/>
        <v/>
      </c>
      <c r="BK41" s="9" t="str">
        <f t="shared" si="19"/>
        <v/>
      </c>
      <c r="BL41" s="9" t="str">
        <f t="shared" si="19"/>
        <v/>
      </c>
      <c r="BM41" s="10" t="str">
        <f t="shared" si="19"/>
        <v/>
      </c>
      <c r="BN41" s="8" t="str">
        <f t="shared" si="19"/>
        <v/>
      </c>
      <c r="BO41" s="9" t="str">
        <f t="shared" si="19"/>
        <v/>
      </c>
      <c r="BP41" s="9" t="str">
        <f t="shared" si="19"/>
        <v/>
      </c>
      <c r="BQ41" s="10" t="str">
        <f t="shared" si="19"/>
        <v/>
      </c>
      <c r="BR41" s="8" t="str">
        <f t="shared" si="19"/>
        <v/>
      </c>
      <c r="BS41" s="9" t="str">
        <f t="shared" si="19"/>
        <v/>
      </c>
      <c r="BT41" s="9" t="str">
        <f t="shared" si="19"/>
        <v/>
      </c>
      <c r="BU41" s="10" t="str">
        <f t="shared" si="19"/>
        <v/>
      </c>
      <c r="BV41" s="8" t="str">
        <f t="shared" si="19"/>
        <v/>
      </c>
      <c r="BW41" s="9" t="str">
        <f t="shared" si="19"/>
        <v/>
      </c>
      <c r="BX41" s="9" t="str">
        <f t="shared" si="19"/>
        <v/>
      </c>
      <c r="BY41" s="10" t="str">
        <f t="shared" si="19"/>
        <v/>
      </c>
      <c r="CB41" s="7">
        <v>0.63541666666666663</v>
      </c>
    </row>
    <row r="42" spans="2:80" ht="19.5" customHeight="1">
      <c r="B42" s="40">
        <v>37</v>
      </c>
      <c r="C42" s="41" t="str">
        <f>IF(VLOOKUP($B42,管理シート!$B$10:$D$108,2,0)=0,"",VLOOKUP($B42,管理シート!$B$10:$D$108,2,0))</f>
        <v/>
      </c>
      <c r="D42" s="42" t="str">
        <f>IF(VLOOKUP($B42,管理シート!$B$10:$D$108,3,0)=0,"",VLOOKUP($B42,管理シート!$B$10:$D$108,3,0))</f>
        <v/>
      </c>
      <c r="E42" s="1" t="str">
        <f t="shared" si="14"/>
        <v/>
      </c>
      <c r="F42" s="2" t="str">
        <f t="shared" si="15"/>
        <v/>
      </c>
      <c r="G42" s="24"/>
      <c r="H42" s="25"/>
      <c r="I42" s="24"/>
      <c r="J42" s="25"/>
      <c r="K42" s="24"/>
      <c r="L42" s="25"/>
      <c r="M42" s="45"/>
      <c r="N42" s="8" t="str">
        <f t="shared" ref="N42:AC55" si="21">IF($G42="","",IF(AND($I42&lt;=N$5,$J42&gt;N$5),"",IF(AND($K42&lt;=N$5,$L42&gt;N$5),"",IF(AND($G42&lt;=N$5,$H42&gt;N$5),"■",""))))</f>
        <v/>
      </c>
      <c r="O42" s="9" t="str">
        <f t="shared" si="21"/>
        <v/>
      </c>
      <c r="P42" s="9" t="str">
        <f t="shared" si="21"/>
        <v/>
      </c>
      <c r="Q42" s="10" t="str">
        <f t="shared" si="21"/>
        <v/>
      </c>
      <c r="R42" s="8" t="str">
        <f t="shared" si="20"/>
        <v/>
      </c>
      <c r="S42" s="9" t="str">
        <f t="shared" si="20"/>
        <v/>
      </c>
      <c r="T42" s="9" t="str">
        <f t="shared" si="20"/>
        <v/>
      </c>
      <c r="U42" s="10" t="str">
        <f t="shared" si="20"/>
        <v/>
      </c>
      <c r="V42" s="8" t="str">
        <f t="shared" si="20"/>
        <v/>
      </c>
      <c r="W42" s="9" t="str">
        <f t="shared" si="20"/>
        <v/>
      </c>
      <c r="X42" s="9" t="str">
        <f t="shared" si="20"/>
        <v/>
      </c>
      <c r="Y42" s="10" t="str">
        <f t="shared" si="20"/>
        <v/>
      </c>
      <c r="Z42" s="8" t="str">
        <f t="shared" si="20"/>
        <v/>
      </c>
      <c r="AA42" s="9" t="str">
        <f t="shared" si="20"/>
        <v/>
      </c>
      <c r="AB42" s="9" t="str">
        <f t="shared" si="20"/>
        <v/>
      </c>
      <c r="AC42" s="10" t="str">
        <f t="shared" si="20"/>
        <v/>
      </c>
      <c r="AD42" s="8" t="str">
        <f t="shared" si="20"/>
        <v/>
      </c>
      <c r="AE42" s="9" t="str">
        <f t="shared" si="20"/>
        <v/>
      </c>
      <c r="AF42" s="9" t="str">
        <f t="shared" si="20"/>
        <v/>
      </c>
      <c r="AG42" s="10" t="str">
        <f t="shared" si="20"/>
        <v/>
      </c>
      <c r="AH42" s="8" t="str">
        <f t="shared" ref="AH42:AO51" si="22">IF($G42="","",IF(AND($I42&lt;=AH$5,$J42&gt;AH$5),"",IF(AND($K42&lt;=AH$5,$L42&gt;AH$5),"",IF(AND($G42&lt;=AH$5,$H42&gt;AH$5),"■",""))))</f>
        <v/>
      </c>
      <c r="AI42" s="9" t="str">
        <f t="shared" si="22"/>
        <v/>
      </c>
      <c r="AJ42" s="9" t="str">
        <f t="shared" si="22"/>
        <v/>
      </c>
      <c r="AK42" s="10" t="str">
        <f t="shared" si="22"/>
        <v/>
      </c>
      <c r="AL42" s="8" t="str">
        <f t="shared" si="22"/>
        <v/>
      </c>
      <c r="AM42" s="9" t="str">
        <f t="shared" si="22"/>
        <v/>
      </c>
      <c r="AN42" s="9" t="str">
        <f t="shared" si="22"/>
        <v/>
      </c>
      <c r="AO42" s="10" t="str">
        <f t="shared" si="22"/>
        <v/>
      </c>
      <c r="AP42" s="8" t="str">
        <f t="shared" si="18"/>
        <v/>
      </c>
      <c r="AQ42" s="9" t="str">
        <f t="shared" si="18"/>
        <v/>
      </c>
      <c r="AR42" s="9" t="str">
        <f t="shared" si="18"/>
        <v/>
      </c>
      <c r="AS42" s="10" t="str">
        <f t="shared" si="18"/>
        <v/>
      </c>
      <c r="AT42" s="8" t="str">
        <f t="shared" si="18"/>
        <v/>
      </c>
      <c r="AU42" s="9" t="str">
        <f t="shared" si="18"/>
        <v/>
      </c>
      <c r="AV42" s="9" t="str">
        <f t="shared" si="18"/>
        <v/>
      </c>
      <c r="AW42" s="10" t="str">
        <f t="shared" si="18"/>
        <v/>
      </c>
      <c r="AX42" s="8" t="str">
        <f t="shared" si="18"/>
        <v/>
      </c>
      <c r="AY42" s="9" t="str">
        <f t="shared" si="18"/>
        <v/>
      </c>
      <c r="AZ42" s="9" t="str">
        <f t="shared" si="18"/>
        <v/>
      </c>
      <c r="BA42" s="10" t="str">
        <f t="shared" si="18"/>
        <v/>
      </c>
      <c r="BB42" s="8" t="str">
        <f t="shared" si="18"/>
        <v/>
      </c>
      <c r="BC42" s="9" t="str">
        <f t="shared" si="18"/>
        <v/>
      </c>
      <c r="BD42" s="9" t="str">
        <f t="shared" si="18"/>
        <v/>
      </c>
      <c r="BE42" s="10" t="str">
        <f t="shared" si="18"/>
        <v/>
      </c>
      <c r="BF42" s="8" t="str">
        <f t="shared" si="9"/>
        <v/>
      </c>
      <c r="BG42" s="9" t="str">
        <f t="shared" si="9"/>
        <v/>
      </c>
      <c r="BH42" s="9" t="str">
        <f t="shared" si="9"/>
        <v/>
      </c>
      <c r="BI42" s="10" t="str">
        <f t="shared" si="9"/>
        <v/>
      </c>
      <c r="BJ42" s="8" t="str">
        <f t="shared" si="19"/>
        <v/>
      </c>
      <c r="BK42" s="9" t="str">
        <f t="shared" si="19"/>
        <v/>
      </c>
      <c r="BL42" s="9" t="str">
        <f t="shared" si="19"/>
        <v/>
      </c>
      <c r="BM42" s="10" t="str">
        <f t="shared" si="19"/>
        <v/>
      </c>
      <c r="BN42" s="8" t="str">
        <f t="shared" si="19"/>
        <v/>
      </c>
      <c r="BO42" s="9" t="str">
        <f t="shared" si="19"/>
        <v/>
      </c>
      <c r="BP42" s="9" t="str">
        <f t="shared" si="19"/>
        <v/>
      </c>
      <c r="BQ42" s="10" t="str">
        <f t="shared" si="19"/>
        <v/>
      </c>
      <c r="BR42" s="8" t="str">
        <f t="shared" si="19"/>
        <v/>
      </c>
      <c r="BS42" s="9" t="str">
        <f t="shared" si="19"/>
        <v/>
      </c>
      <c r="BT42" s="9" t="str">
        <f t="shared" si="19"/>
        <v/>
      </c>
      <c r="BU42" s="10" t="str">
        <f t="shared" si="19"/>
        <v/>
      </c>
      <c r="BV42" s="8" t="str">
        <f t="shared" si="19"/>
        <v/>
      </c>
      <c r="BW42" s="9" t="str">
        <f t="shared" si="19"/>
        <v/>
      </c>
      <c r="BX42" s="9" t="str">
        <f t="shared" si="19"/>
        <v/>
      </c>
      <c r="BY42" s="10" t="str">
        <f t="shared" si="19"/>
        <v/>
      </c>
      <c r="CB42" s="7">
        <v>0.64583333333333337</v>
      </c>
    </row>
    <row r="43" spans="2:80" ht="19.5" customHeight="1">
      <c r="B43" s="40">
        <v>38</v>
      </c>
      <c r="C43" s="41" t="str">
        <f>IF(VLOOKUP($B43,管理シート!$B$10:$D$108,2,0)=0,"",VLOOKUP($B43,管理シート!$B$10:$D$108,2,0))</f>
        <v/>
      </c>
      <c r="D43" s="42" t="str">
        <f>IF(VLOOKUP($B43,管理シート!$B$10:$D$108,3,0)=0,"",VLOOKUP($B43,管理シート!$B$10:$D$108,3,0))</f>
        <v/>
      </c>
      <c r="E43" s="1" t="str">
        <f t="shared" si="14"/>
        <v/>
      </c>
      <c r="F43" s="2" t="str">
        <f t="shared" si="15"/>
        <v/>
      </c>
      <c r="G43" s="24"/>
      <c r="H43" s="25"/>
      <c r="I43" s="24"/>
      <c r="J43" s="25"/>
      <c r="K43" s="24"/>
      <c r="L43" s="25"/>
      <c r="M43" s="45"/>
      <c r="N43" s="8" t="str">
        <f t="shared" si="21"/>
        <v/>
      </c>
      <c r="O43" s="9" t="str">
        <f t="shared" si="21"/>
        <v/>
      </c>
      <c r="P43" s="9" t="str">
        <f t="shared" si="21"/>
        <v/>
      </c>
      <c r="Q43" s="10" t="str">
        <f t="shared" si="21"/>
        <v/>
      </c>
      <c r="R43" s="8" t="str">
        <f t="shared" si="20"/>
        <v/>
      </c>
      <c r="S43" s="9" t="str">
        <f t="shared" si="20"/>
        <v/>
      </c>
      <c r="T43" s="9" t="str">
        <f t="shared" si="20"/>
        <v/>
      </c>
      <c r="U43" s="10" t="str">
        <f t="shared" si="20"/>
        <v/>
      </c>
      <c r="V43" s="8" t="str">
        <f t="shared" si="20"/>
        <v/>
      </c>
      <c r="W43" s="9" t="str">
        <f t="shared" si="20"/>
        <v/>
      </c>
      <c r="X43" s="9" t="str">
        <f t="shared" si="20"/>
        <v/>
      </c>
      <c r="Y43" s="10" t="str">
        <f t="shared" si="20"/>
        <v/>
      </c>
      <c r="Z43" s="8" t="str">
        <f t="shared" si="20"/>
        <v/>
      </c>
      <c r="AA43" s="9" t="str">
        <f t="shared" si="20"/>
        <v/>
      </c>
      <c r="AB43" s="9" t="str">
        <f t="shared" si="20"/>
        <v/>
      </c>
      <c r="AC43" s="10" t="str">
        <f t="shared" si="20"/>
        <v/>
      </c>
      <c r="AD43" s="8" t="str">
        <f t="shared" si="20"/>
        <v/>
      </c>
      <c r="AE43" s="9" t="str">
        <f t="shared" si="20"/>
        <v/>
      </c>
      <c r="AF43" s="9" t="str">
        <f t="shared" si="20"/>
        <v/>
      </c>
      <c r="AG43" s="10" t="str">
        <f t="shared" si="20"/>
        <v/>
      </c>
      <c r="AH43" s="8" t="str">
        <f t="shared" si="22"/>
        <v/>
      </c>
      <c r="AI43" s="9" t="str">
        <f t="shared" si="22"/>
        <v/>
      </c>
      <c r="AJ43" s="9" t="str">
        <f t="shared" si="22"/>
        <v/>
      </c>
      <c r="AK43" s="10" t="str">
        <f t="shared" si="22"/>
        <v/>
      </c>
      <c r="AL43" s="8" t="str">
        <f t="shared" si="22"/>
        <v/>
      </c>
      <c r="AM43" s="9" t="str">
        <f t="shared" si="22"/>
        <v/>
      </c>
      <c r="AN43" s="9" t="str">
        <f t="shared" si="22"/>
        <v/>
      </c>
      <c r="AO43" s="10" t="str">
        <f t="shared" si="22"/>
        <v/>
      </c>
      <c r="AP43" s="8" t="str">
        <f t="shared" si="18"/>
        <v/>
      </c>
      <c r="AQ43" s="9" t="str">
        <f t="shared" si="18"/>
        <v/>
      </c>
      <c r="AR43" s="9" t="str">
        <f t="shared" si="18"/>
        <v/>
      </c>
      <c r="AS43" s="10" t="str">
        <f t="shared" si="18"/>
        <v/>
      </c>
      <c r="AT43" s="8" t="str">
        <f t="shared" si="18"/>
        <v/>
      </c>
      <c r="AU43" s="9" t="str">
        <f t="shared" si="18"/>
        <v/>
      </c>
      <c r="AV43" s="9" t="str">
        <f t="shared" si="18"/>
        <v/>
      </c>
      <c r="AW43" s="10" t="str">
        <f t="shared" si="18"/>
        <v/>
      </c>
      <c r="AX43" s="8" t="str">
        <f t="shared" si="18"/>
        <v/>
      </c>
      <c r="AY43" s="9" t="str">
        <f t="shared" si="18"/>
        <v/>
      </c>
      <c r="AZ43" s="9" t="str">
        <f t="shared" si="18"/>
        <v/>
      </c>
      <c r="BA43" s="10" t="str">
        <f t="shared" si="18"/>
        <v/>
      </c>
      <c r="BB43" s="8" t="str">
        <f t="shared" si="18"/>
        <v/>
      </c>
      <c r="BC43" s="9" t="str">
        <f t="shared" si="18"/>
        <v/>
      </c>
      <c r="BD43" s="9" t="str">
        <f t="shared" si="18"/>
        <v/>
      </c>
      <c r="BE43" s="10" t="str">
        <f t="shared" si="18"/>
        <v/>
      </c>
      <c r="BF43" s="8" t="str">
        <f t="shared" si="9"/>
        <v/>
      </c>
      <c r="BG43" s="9" t="str">
        <f t="shared" si="9"/>
        <v/>
      </c>
      <c r="BH43" s="9" t="str">
        <f t="shared" si="9"/>
        <v/>
      </c>
      <c r="BI43" s="10" t="str">
        <f t="shared" si="9"/>
        <v/>
      </c>
      <c r="BJ43" s="8" t="str">
        <f t="shared" si="19"/>
        <v/>
      </c>
      <c r="BK43" s="9" t="str">
        <f t="shared" si="19"/>
        <v/>
      </c>
      <c r="BL43" s="9" t="str">
        <f t="shared" si="19"/>
        <v/>
      </c>
      <c r="BM43" s="10" t="str">
        <f t="shared" si="19"/>
        <v/>
      </c>
      <c r="BN43" s="8" t="str">
        <f t="shared" si="19"/>
        <v/>
      </c>
      <c r="BO43" s="9" t="str">
        <f t="shared" si="19"/>
        <v/>
      </c>
      <c r="BP43" s="9" t="str">
        <f t="shared" si="19"/>
        <v/>
      </c>
      <c r="BQ43" s="10" t="str">
        <f t="shared" si="19"/>
        <v/>
      </c>
      <c r="BR43" s="8" t="str">
        <f t="shared" si="19"/>
        <v/>
      </c>
      <c r="BS43" s="9" t="str">
        <f t="shared" si="19"/>
        <v/>
      </c>
      <c r="BT43" s="9" t="str">
        <f t="shared" si="19"/>
        <v/>
      </c>
      <c r="BU43" s="10" t="str">
        <f t="shared" si="19"/>
        <v/>
      </c>
      <c r="BV43" s="8" t="str">
        <f t="shared" si="19"/>
        <v/>
      </c>
      <c r="BW43" s="9" t="str">
        <f t="shared" si="19"/>
        <v/>
      </c>
      <c r="BX43" s="9" t="str">
        <f t="shared" si="19"/>
        <v/>
      </c>
      <c r="BY43" s="10" t="str">
        <f t="shared" si="19"/>
        <v/>
      </c>
      <c r="CB43" s="7">
        <v>0.65625</v>
      </c>
    </row>
    <row r="44" spans="2:80" ht="19.5" customHeight="1">
      <c r="B44" s="40">
        <v>39</v>
      </c>
      <c r="C44" s="41" t="str">
        <f>IF(VLOOKUP($B44,管理シート!$B$10:$D$108,2,0)=0,"",VLOOKUP($B44,管理シート!$B$10:$D$108,2,0))</f>
        <v/>
      </c>
      <c r="D44" s="42" t="str">
        <f>IF(VLOOKUP($B44,管理シート!$B$10:$D$108,3,0)=0,"",VLOOKUP($B44,管理シート!$B$10:$D$108,3,0))</f>
        <v/>
      </c>
      <c r="E44" s="1" t="str">
        <f t="shared" si="14"/>
        <v/>
      </c>
      <c r="F44" s="2" t="str">
        <f t="shared" si="15"/>
        <v/>
      </c>
      <c r="G44" s="24"/>
      <c r="H44" s="25"/>
      <c r="I44" s="24"/>
      <c r="J44" s="25"/>
      <c r="K44" s="24"/>
      <c r="L44" s="25"/>
      <c r="M44" s="45"/>
      <c r="N44" s="8" t="str">
        <f t="shared" si="21"/>
        <v/>
      </c>
      <c r="O44" s="9" t="str">
        <f t="shared" si="21"/>
        <v/>
      </c>
      <c r="P44" s="9" t="str">
        <f t="shared" si="21"/>
        <v/>
      </c>
      <c r="Q44" s="10" t="str">
        <f t="shared" si="21"/>
        <v/>
      </c>
      <c r="R44" s="8" t="str">
        <f t="shared" si="20"/>
        <v/>
      </c>
      <c r="S44" s="9" t="str">
        <f t="shared" si="20"/>
        <v/>
      </c>
      <c r="T44" s="9" t="str">
        <f t="shared" si="20"/>
        <v/>
      </c>
      <c r="U44" s="10" t="str">
        <f t="shared" si="20"/>
        <v/>
      </c>
      <c r="V44" s="8" t="str">
        <f t="shared" si="20"/>
        <v/>
      </c>
      <c r="W44" s="9" t="str">
        <f t="shared" si="20"/>
        <v/>
      </c>
      <c r="X44" s="9" t="str">
        <f t="shared" si="20"/>
        <v/>
      </c>
      <c r="Y44" s="10" t="str">
        <f t="shared" si="20"/>
        <v/>
      </c>
      <c r="Z44" s="8" t="str">
        <f t="shared" si="20"/>
        <v/>
      </c>
      <c r="AA44" s="9" t="str">
        <f t="shared" si="20"/>
        <v/>
      </c>
      <c r="AB44" s="9" t="str">
        <f t="shared" si="20"/>
        <v/>
      </c>
      <c r="AC44" s="10" t="str">
        <f t="shared" si="20"/>
        <v/>
      </c>
      <c r="AD44" s="8" t="str">
        <f t="shared" si="20"/>
        <v/>
      </c>
      <c r="AE44" s="9" t="str">
        <f t="shared" si="20"/>
        <v/>
      </c>
      <c r="AF44" s="9" t="str">
        <f t="shared" si="20"/>
        <v/>
      </c>
      <c r="AG44" s="10" t="str">
        <f t="shared" si="20"/>
        <v/>
      </c>
      <c r="AH44" s="8" t="str">
        <f t="shared" si="22"/>
        <v/>
      </c>
      <c r="AI44" s="9" t="str">
        <f t="shared" si="22"/>
        <v/>
      </c>
      <c r="AJ44" s="9" t="str">
        <f t="shared" si="22"/>
        <v/>
      </c>
      <c r="AK44" s="10" t="str">
        <f t="shared" si="22"/>
        <v/>
      </c>
      <c r="AL44" s="8" t="str">
        <f t="shared" si="22"/>
        <v/>
      </c>
      <c r="AM44" s="9" t="str">
        <f t="shared" si="22"/>
        <v/>
      </c>
      <c r="AN44" s="9" t="str">
        <f t="shared" si="22"/>
        <v/>
      </c>
      <c r="AO44" s="10" t="str">
        <f t="shared" si="22"/>
        <v/>
      </c>
      <c r="AP44" s="8" t="str">
        <f t="shared" si="18"/>
        <v/>
      </c>
      <c r="AQ44" s="9" t="str">
        <f t="shared" si="18"/>
        <v/>
      </c>
      <c r="AR44" s="9" t="str">
        <f t="shared" si="18"/>
        <v/>
      </c>
      <c r="AS44" s="10" t="str">
        <f t="shared" si="18"/>
        <v/>
      </c>
      <c r="AT44" s="8" t="str">
        <f t="shared" si="18"/>
        <v/>
      </c>
      <c r="AU44" s="9" t="str">
        <f t="shared" si="18"/>
        <v/>
      </c>
      <c r="AV44" s="9" t="str">
        <f t="shared" si="18"/>
        <v/>
      </c>
      <c r="AW44" s="10" t="str">
        <f t="shared" si="18"/>
        <v/>
      </c>
      <c r="AX44" s="8" t="str">
        <f t="shared" si="18"/>
        <v/>
      </c>
      <c r="AY44" s="9" t="str">
        <f t="shared" si="18"/>
        <v/>
      </c>
      <c r="AZ44" s="9" t="str">
        <f t="shared" si="18"/>
        <v/>
      </c>
      <c r="BA44" s="10" t="str">
        <f t="shared" si="18"/>
        <v/>
      </c>
      <c r="BB44" s="8" t="str">
        <f t="shared" si="18"/>
        <v/>
      </c>
      <c r="BC44" s="9" t="str">
        <f t="shared" si="18"/>
        <v/>
      </c>
      <c r="BD44" s="9" t="str">
        <f t="shared" si="18"/>
        <v/>
      </c>
      <c r="BE44" s="10" t="str">
        <f t="shared" si="18"/>
        <v/>
      </c>
      <c r="BF44" s="8" t="str">
        <f t="shared" si="9"/>
        <v/>
      </c>
      <c r="BG44" s="9" t="str">
        <f t="shared" si="9"/>
        <v/>
      </c>
      <c r="BH44" s="9" t="str">
        <f t="shared" si="9"/>
        <v/>
      </c>
      <c r="BI44" s="10" t="str">
        <f t="shared" si="9"/>
        <v/>
      </c>
      <c r="BJ44" s="8" t="str">
        <f t="shared" si="19"/>
        <v/>
      </c>
      <c r="BK44" s="9" t="str">
        <f t="shared" si="19"/>
        <v/>
      </c>
      <c r="BL44" s="9" t="str">
        <f t="shared" si="19"/>
        <v/>
      </c>
      <c r="BM44" s="10" t="str">
        <f t="shared" si="19"/>
        <v/>
      </c>
      <c r="BN44" s="8" t="str">
        <f t="shared" si="19"/>
        <v/>
      </c>
      <c r="BO44" s="9" t="str">
        <f t="shared" si="19"/>
        <v/>
      </c>
      <c r="BP44" s="9" t="str">
        <f t="shared" si="19"/>
        <v/>
      </c>
      <c r="BQ44" s="10" t="str">
        <f t="shared" si="19"/>
        <v/>
      </c>
      <c r="BR44" s="8" t="str">
        <f t="shared" si="19"/>
        <v/>
      </c>
      <c r="BS44" s="9" t="str">
        <f t="shared" si="19"/>
        <v/>
      </c>
      <c r="BT44" s="9" t="str">
        <f t="shared" si="19"/>
        <v/>
      </c>
      <c r="BU44" s="10" t="str">
        <f t="shared" si="19"/>
        <v/>
      </c>
      <c r="BV44" s="8" t="str">
        <f t="shared" si="19"/>
        <v/>
      </c>
      <c r="BW44" s="9" t="str">
        <f t="shared" si="19"/>
        <v/>
      </c>
      <c r="BX44" s="9" t="str">
        <f t="shared" si="19"/>
        <v/>
      </c>
      <c r="BY44" s="10" t="str">
        <f t="shared" si="19"/>
        <v/>
      </c>
      <c r="CB44" s="7">
        <v>0.66666666666666663</v>
      </c>
    </row>
    <row r="45" spans="2:80" ht="19.5" customHeight="1">
      <c r="B45" s="40">
        <v>40</v>
      </c>
      <c r="C45" s="41" t="str">
        <f>IF(VLOOKUP($B45,管理シート!$B$10:$D$108,2,0)=0,"",VLOOKUP($B45,管理シート!$B$10:$D$108,2,0))</f>
        <v/>
      </c>
      <c r="D45" s="42" t="str">
        <f>IF(VLOOKUP($B45,管理シート!$B$10:$D$108,3,0)=0,"",VLOOKUP($B45,管理シート!$B$10:$D$108,3,0))</f>
        <v/>
      </c>
      <c r="E45" s="1" t="str">
        <f t="shared" si="14"/>
        <v/>
      </c>
      <c r="F45" s="2" t="str">
        <f t="shared" si="15"/>
        <v/>
      </c>
      <c r="G45" s="24"/>
      <c r="H45" s="25"/>
      <c r="I45" s="24"/>
      <c r="J45" s="25"/>
      <c r="K45" s="24"/>
      <c r="L45" s="25"/>
      <c r="M45" s="45"/>
      <c r="N45" s="8" t="str">
        <f t="shared" si="21"/>
        <v/>
      </c>
      <c r="O45" s="9" t="str">
        <f t="shared" si="21"/>
        <v/>
      </c>
      <c r="P45" s="9" t="str">
        <f t="shared" si="21"/>
        <v/>
      </c>
      <c r="Q45" s="10" t="str">
        <f t="shared" si="21"/>
        <v/>
      </c>
      <c r="R45" s="8" t="str">
        <f t="shared" si="20"/>
        <v/>
      </c>
      <c r="S45" s="9" t="str">
        <f t="shared" si="20"/>
        <v/>
      </c>
      <c r="T45" s="9" t="str">
        <f t="shared" si="20"/>
        <v/>
      </c>
      <c r="U45" s="10" t="str">
        <f t="shared" si="20"/>
        <v/>
      </c>
      <c r="V45" s="8" t="str">
        <f t="shared" si="20"/>
        <v/>
      </c>
      <c r="W45" s="9" t="str">
        <f t="shared" si="20"/>
        <v/>
      </c>
      <c r="X45" s="9" t="str">
        <f t="shared" si="20"/>
        <v/>
      </c>
      <c r="Y45" s="10" t="str">
        <f t="shared" si="20"/>
        <v/>
      </c>
      <c r="Z45" s="8" t="str">
        <f t="shared" si="20"/>
        <v/>
      </c>
      <c r="AA45" s="9" t="str">
        <f t="shared" si="20"/>
        <v/>
      </c>
      <c r="AB45" s="9" t="str">
        <f t="shared" si="20"/>
        <v/>
      </c>
      <c r="AC45" s="10" t="str">
        <f t="shared" si="20"/>
        <v/>
      </c>
      <c r="AD45" s="8" t="str">
        <f t="shared" si="20"/>
        <v/>
      </c>
      <c r="AE45" s="9" t="str">
        <f t="shared" si="20"/>
        <v/>
      </c>
      <c r="AF45" s="9" t="str">
        <f t="shared" si="20"/>
        <v/>
      </c>
      <c r="AG45" s="10" t="str">
        <f t="shared" si="20"/>
        <v/>
      </c>
      <c r="AH45" s="8" t="str">
        <f t="shared" si="22"/>
        <v/>
      </c>
      <c r="AI45" s="9" t="str">
        <f t="shared" si="22"/>
        <v/>
      </c>
      <c r="AJ45" s="9" t="str">
        <f t="shared" si="22"/>
        <v/>
      </c>
      <c r="AK45" s="10" t="str">
        <f t="shared" si="22"/>
        <v/>
      </c>
      <c r="AL45" s="8" t="str">
        <f t="shared" si="22"/>
        <v/>
      </c>
      <c r="AM45" s="9" t="str">
        <f t="shared" si="22"/>
        <v/>
      </c>
      <c r="AN45" s="9" t="str">
        <f t="shared" si="22"/>
        <v/>
      </c>
      <c r="AO45" s="10" t="str">
        <f t="shared" si="22"/>
        <v/>
      </c>
      <c r="AP45" s="8" t="str">
        <f t="shared" si="18"/>
        <v/>
      </c>
      <c r="AQ45" s="9" t="str">
        <f t="shared" si="18"/>
        <v/>
      </c>
      <c r="AR45" s="9" t="str">
        <f t="shared" si="18"/>
        <v/>
      </c>
      <c r="AS45" s="10" t="str">
        <f t="shared" si="18"/>
        <v/>
      </c>
      <c r="AT45" s="8" t="str">
        <f t="shared" si="18"/>
        <v/>
      </c>
      <c r="AU45" s="9" t="str">
        <f t="shared" si="18"/>
        <v/>
      </c>
      <c r="AV45" s="9" t="str">
        <f t="shared" si="18"/>
        <v/>
      </c>
      <c r="AW45" s="10" t="str">
        <f t="shared" si="18"/>
        <v/>
      </c>
      <c r="AX45" s="8" t="str">
        <f t="shared" si="18"/>
        <v/>
      </c>
      <c r="AY45" s="9" t="str">
        <f t="shared" si="18"/>
        <v/>
      </c>
      <c r="AZ45" s="9" t="str">
        <f t="shared" si="18"/>
        <v/>
      </c>
      <c r="BA45" s="10" t="str">
        <f t="shared" si="18"/>
        <v/>
      </c>
      <c r="BB45" s="8" t="str">
        <f t="shared" si="18"/>
        <v/>
      </c>
      <c r="BC45" s="9" t="str">
        <f t="shared" si="18"/>
        <v/>
      </c>
      <c r="BD45" s="9" t="str">
        <f t="shared" si="18"/>
        <v/>
      </c>
      <c r="BE45" s="10" t="str">
        <f t="shared" si="18"/>
        <v/>
      </c>
      <c r="BF45" s="8" t="str">
        <f t="shared" si="9"/>
        <v/>
      </c>
      <c r="BG45" s="9" t="str">
        <f t="shared" si="9"/>
        <v/>
      </c>
      <c r="BH45" s="9" t="str">
        <f t="shared" si="9"/>
        <v/>
      </c>
      <c r="BI45" s="10" t="str">
        <f t="shared" si="9"/>
        <v/>
      </c>
      <c r="BJ45" s="8" t="str">
        <f t="shared" si="19"/>
        <v/>
      </c>
      <c r="BK45" s="9" t="str">
        <f t="shared" si="19"/>
        <v/>
      </c>
      <c r="BL45" s="9" t="str">
        <f t="shared" si="19"/>
        <v/>
      </c>
      <c r="BM45" s="10" t="str">
        <f t="shared" si="19"/>
        <v/>
      </c>
      <c r="BN45" s="8" t="str">
        <f t="shared" si="19"/>
        <v/>
      </c>
      <c r="BO45" s="9" t="str">
        <f t="shared" si="19"/>
        <v/>
      </c>
      <c r="BP45" s="9" t="str">
        <f t="shared" si="19"/>
        <v/>
      </c>
      <c r="BQ45" s="10" t="str">
        <f t="shared" si="19"/>
        <v/>
      </c>
      <c r="BR45" s="8" t="str">
        <f t="shared" si="19"/>
        <v/>
      </c>
      <c r="BS45" s="9" t="str">
        <f t="shared" si="19"/>
        <v/>
      </c>
      <c r="BT45" s="9" t="str">
        <f t="shared" si="19"/>
        <v/>
      </c>
      <c r="BU45" s="10" t="str">
        <f t="shared" si="19"/>
        <v/>
      </c>
      <c r="BV45" s="8" t="str">
        <f t="shared" si="19"/>
        <v/>
      </c>
      <c r="BW45" s="9" t="str">
        <f t="shared" si="19"/>
        <v/>
      </c>
      <c r="BX45" s="9" t="str">
        <f t="shared" si="19"/>
        <v/>
      </c>
      <c r="BY45" s="10" t="str">
        <f t="shared" si="19"/>
        <v/>
      </c>
      <c r="CB45" s="7">
        <v>0.67708333333333337</v>
      </c>
    </row>
    <row r="46" spans="2:80" ht="19.5" customHeight="1">
      <c r="B46" s="40">
        <v>41</v>
      </c>
      <c r="C46" s="41" t="str">
        <f>IF(VLOOKUP($B46,管理シート!$B$10:$D$108,2,0)=0,"",VLOOKUP($B46,管理シート!$B$10:$D$108,2,0))</f>
        <v/>
      </c>
      <c r="D46" s="42" t="str">
        <f>IF(VLOOKUP($B46,管理シート!$B$10:$D$108,3,0)=0,"",VLOOKUP($B46,管理シート!$B$10:$D$108,3,0))</f>
        <v/>
      </c>
      <c r="E46" s="1" t="str">
        <f t="shared" si="14"/>
        <v/>
      </c>
      <c r="F46" s="2" t="str">
        <f t="shared" si="15"/>
        <v/>
      </c>
      <c r="G46" s="24"/>
      <c r="H46" s="25"/>
      <c r="I46" s="24"/>
      <c r="J46" s="25"/>
      <c r="K46" s="24"/>
      <c r="L46" s="25"/>
      <c r="M46" s="45"/>
      <c r="N46" s="8" t="str">
        <f t="shared" si="21"/>
        <v/>
      </c>
      <c r="O46" s="9" t="str">
        <f t="shared" si="21"/>
        <v/>
      </c>
      <c r="P46" s="9" t="str">
        <f t="shared" si="21"/>
        <v/>
      </c>
      <c r="Q46" s="10" t="str">
        <f t="shared" si="21"/>
        <v/>
      </c>
      <c r="R46" s="8" t="str">
        <f t="shared" si="20"/>
        <v/>
      </c>
      <c r="S46" s="9" t="str">
        <f t="shared" si="20"/>
        <v/>
      </c>
      <c r="T46" s="9" t="str">
        <f t="shared" si="20"/>
        <v/>
      </c>
      <c r="U46" s="10" t="str">
        <f t="shared" si="20"/>
        <v/>
      </c>
      <c r="V46" s="8" t="str">
        <f t="shared" si="20"/>
        <v/>
      </c>
      <c r="W46" s="9" t="str">
        <f t="shared" si="20"/>
        <v/>
      </c>
      <c r="X46" s="9" t="str">
        <f t="shared" si="20"/>
        <v/>
      </c>
      <c r="Y46" s="10" t="str">
        <f t="shared" si="20"/>
        <v/>
      </c>
      <c r="Z46" s="8" t="str">
        <f t="shared" si="20"/>
        <v/>
      </c>
      <c r="AA46" s="9" t="str">
        <f t="shared" si="20"/>
        <v/>
      </c>
      <c r="AB46" s="9" t="str">
        <f t="shared" si="20"/>
        <v/>
      </c>
      <c r="AC46" s="10" t="str">
        <f t="shared" si="20"/>
        <v/>
      </c>
      <c r="AD46" s="8" t="str">
        <f t="shared" si="20"/>
        <v/>
      </c>
      <c r="AE46" s="9" t="str">
        <f t="shared" si="20"/>
        <v/>
      </c>
      <c r="AF46" s="9" t="str">
        <f t="shared" si="20"/>
        <v/>
      </c>
      <c r="AG46" s="10" t="str">
        <f t="shared" si="20"/>
        <v/>
      </c>
      <c r="AH46" s="8" t="str">
        <f t="shared" si="22"/>
        <v/>
      </c>
      <c r="AI46" s="9" t="str">
        <f t="shared" si="22"/>
        <v/>
      </c>
      <c r="AJ46" s="9" t="str">
        <f t="shared" si="22"/>
        <v/>
      </c>
      <c r="AK46" s="10" t="str">
        <f t="shared" si="22"/>
        <v/>
      </c>
      <c r="AL46" s="8" t="str">
        <f t="shared" si="22"/>
        <v/>
      </c>
      <c r="AM46" s="9" t="str">
        <f t="shared" si="22"/>
        <v/>
      </c>
      <c r="AN46" s="9" t="str">
        <f t="shared" si="22"/>
        <v/>
      </c>
      <c r="AO46" s="10" t="str">
        <f t="shared" si="22"/>
        <v/>
      </c>
      <c r="AP46" s="8" t="str">
        <f t="shared" si="18"/>
        <v/>
      </c>
      <c r="AQ46" s="9" t="str">
        <f t="shared" si="18"/>
        <v/>
      </c>
      <c r="AR46" s="9" t="str">
        <f t="shared" si="18"/>
        <v/>
      </c>
      <c r="AS46" s="10" t="str">
        <f t="shared" si="18"/>
        <v/>
      </c>
      <c r="AT46" s="8" t="str">
        <f t="shared" si="18"/>
        <v/>
      </c>
      <c r="AU46" s="9" t="str">
        <f t="shared" si="18"/>
        <v/>
      </c>
      <c r="AV46" s="9" t="str">
        <f t="shared" si="18"/>
        <v/>
      </c>
      <c r="AW46" s="10" t="str">
        <f t="shared" si="18"/>
        <v/>
      </c>
      <c r="AX46" s="8" t="str">
        <f t="shared" si="18"/>
        <v/>
      </c>
      <c r="AY46" s="9" t="str">
        <f t="shared" si="18"/>
        <v/>
      </c>
      <c r="AZ46" s="9" t="str">
        <f t="shared" si="18"/>
        <v/>
      </c>
      <c r="BA46" s="10" t="str">
        <f t="shared" si="18"/>
        <v/>
      </c>
      <c r="BB46" s="8" t="str">
        <f t="shared" si="18"/>
        <v/>
      </c>
      <c r="BC46" s="9" t="str">
        <f t="shared" si="18"/>
        <v/>
      </c>
      <c r="BD46" s="9" t="str">
        <f t="shared" si="18"/>
        <v/>
      </c>
      <c r="BE46" s="10" t="str">
        <f t="shared" ref="AP46:BE55" si="23">IF($G46="","",IF(AND($I46&lt;=BE$5,$J46&gt;BE$5),"",IF(AND($K46&lt;=BE$5,$L46&gt;BE$5),"",IF(AND($G46&lt;=BE$5,$H46&gt;BE$5),"■",""))))</f>
        <v/>
      </c>
      <c r="BF46" s="8" t="str">
        <f t="shared" si="9"/>
        <v/>
      </c>
      <c r="BG46" s="9" t="str">
        <f t="shared" si="9"/>
        <v/>
      </c>
      <c r="BH46" s="9" t="str">
        <f t="shared" si="9"/>
        <v/>
      </c>
      <c r="BI46" s="10" t="str">
        <f t="shared" si="9"/>
        <v/>
      </c>
      <c r="BJ46" s="8" t="str">
        <f t="shared" si="19"/>
        <v/>
      </c>
      <c r="BK46" s="9" t="str">
        <f t="shared" si="19"/>
        <v/>
      </c>
      <c r="BL46" s="9" t="str">
        <f t="shared" si="19"/>
        <v/>
      </c>
      <c r="BM46" s="10" t="str">
        <f t="shared" si="19"/>
        <v/>
      </c>
      <c r="BN46" s="8" t="str">
        <f t="shared" si="19"/>
        <v/>
      </c>
      <c r="BO46" s="9" t="str">
        <f t="shared" si="19"/>
        <v/>
      </c>
      <c r="BP46" s="9" t="str">
        <f t="shared" si="19"/>
        <v/>
      </c>
      <c r="BQ46" s="10" t="str">
        <f t="shared" si="19"/>
        <v/>
      </c>
      <c r="BR46" s="8" t="str">
        <f t="shared" si="19"/>
        <v/>
      </c>
      <c r="BS46" s="9" t="str">
        <f t="shared" si="19"/>
        <v/>
      </c>
      <c r="BT46" s="9" t="str">
        <f t="shared" si="19"/>
        <v/>
      </c>
      <c r="BU46" s="10" t="str">
        <f t="shared" si="19"/>
        <v/>
      </c>
      <c r="BV46" s="8" t="str">
        <f t="shared" si="19"/>
        <v/>
      </c>
      <c r="BW46" s="9" t="str">
        <f t="shared" si="19"/>
        <v/>
      </c>
      <c r="BX46" s="9" t="str">
        <f t="shared" si="19"/>
        <v/>
      </c>
      <c r="BY46" s="10" t="str">
        <f t="shared" ref="BY46:BY55" si="24">IF($G46="","",IF(AND($I46&lt;=BY$5,$J46&gt;BY$5),"",IF(AND($K46&lt;=BY$5,$L46&gt;BY$5),"",IF(AND($G46&lt;=BY$5,$H46&gt;BY$5),"■",""))))</f>
        <v/>
      </c>
      <c r="CB46" s="7">
        <v>0.6875</v>
      </c>
    </row>
    <row r="47" spans="2:80" ht="19.5" customHeight="1">
      <c r="B47" s="40">
        <v>42</v>
      </c>
      <c r="C47" s="41" t="str">
        <f>IF(VLOOKUP($B47,管理シート!$B$10:$D$108,2,0)=0,"",VLOOKUP($B47,管理シート!$B$10:$D$108,2,0))</f>
        <v/>
      </c>
      <c r="D47" s="42" t="str">
        <f>IF(VLOOKUP($B47,管理シート!$B$10:$D$108,3,0)=0,"",VLOOKUP($B47,管理シート!$B$10:$D$108,3,0))</f>
        <v/>
      </c>
      <c r="E47" s="1" t="str">
        <f t="shared" si="14"/>
        <v/>
      </c>
      <c r="F47" s="2" t="str">
        <f t="shared" si="15"/>
        <v/>
      </c>
      <c r="G47" s="24"/>
      <c r="H47" s="25"/>
      <c r="I47" s="24"/>
      <c r="J47" s="25"/>
      <c r="K47" s="24"/>
      <c r="L47" s="25"/>
      <c r="M47" s="45"/>
      <c r="N47" s="8" t="str">
        <f t="shared" si="21"/>
        <v/>
      </c>
      <c r="O47" s="9" t="str">
        <f t="shared" si="21"/>
        <v/>
      </c>
      <c r="P47" s="9" t="str">
        <f t="shared" si="21"/>
        <v/>
      </c>
      <c r="Q47" s="10" t="str">
        <f t="shared" si="21"/>
        <v/>
      </c>
      <c r="R47" s="8" t="str">
        <f t="shared" si="20"/>
        <v/>
      </c>
      <c r="S47" s="9" t="str">
        <f t="shared" si="20"/>
        <v/>
      </c>
      <c r="T47" s="9" t="str">
        <f t="shared" si="20"/>
        <v/>
      </c>
      <c r="U47" s="10" t="str">
        <f t="shared" si="20"/>
        <v/>
      </c>
      <c r="V47" s="8" t="str">
        <f t="shared" si="20"/>
        <v/>
      </c>
      <c r="W47" s="9" t="str">
        <f t="shared" si="20"/>
        <v/>
      </c>
      <c r="X47" s="9" t="str">
        <f t="shared" si="20"/>
        <v/>
      </c>
      <c r="Y47" s="10" t="str">
        <f t="shared" si="20"/>
        <v/>
      </c>
      <c r="Z47" s="8" t="str">
        <f t="shared" si="20"/>
        <v/>
      </c>
      <c r="AA47" s="9" t="str">
        <f t="shared" si="20"/>
        <v/>
      </c>
      <c r="AB47" s="9" t="str">
        <f t="shared" si="20"/>
        <v/>
      </c>
      <c r="AC47" s="10" t="str">
        <f t="shared" si="20"/>
        <v/>
      </c>
      <c r="AD47" s="8" t="str">
        <f t="shared" si="20"/>
        <v/>
      </c>
      <c r="AE47" s="9" t="str">
        <f t="shared" si="20"/>
        <v/>
      </c>
      <c r="AF47" s="9" t="str">
        <f t="shared" si="20"/>
        <v/>
      </c>
      <c r="AG47" s="10" t="str">
        <f t="shared" si="20"/>
        <v/>
      </c>
      <c r="AH47" s="8" t="str">
        <f t="shared" si="22"/>
        <v/>
      </c>
      <c r="AI47" s="9" t="str">
        <f t="shared" si="22"/>
        <v/>
      </c>
      <c r="AJ47" s="9" t="str">
        <f t="shared" si="22"/>
        <v/>
      </c>
      <c r="AK47" s="10" t="str">
        <f t="shared" si="22"/>
        <v/>
      </c>
      <c r="AL47" s="8" t="str">
        <f t="shared" si="22"/>
        <v/>
      </c>
      <c r="AM47" s="9" t="str">
        <f t="shared" si="22"/>
        <v/>
      </c>
      <c r="AN47" s="9" t="str">
        <f t="shared" si="22"/>
        <v/>
      </c>
      <c r="AO47" s="10" t="str">
        <f t="shared" si="22"/>
        <v/>
      </c>
      <c r="AP47" s="8" t="str">
        <f t="shared" si="23"/>
        <v/>
      </c>
      <c r="AQ47" s="9" t="str">
        <f t="shared" si="23"/>
        <v/>
      </c>
      <c r="AR47" s="9" t="str">
        <f t="shared" si="23"/>
        <v/>
      </c>
      <c r="AS47" s="10" t="str">
        <f t="shared" si="23"/>
        <v/>
      </c>
      <c r="AT47" s="8" t="str">
        <f t="shared" si="23"/>
        <v/>
      </c>
      <c r="AU47" s="9" t="str">
        <f t="shared" si="23"/>
        <v/>
      </c>
      <c r="AV47" s="9" t="str">
        <f t="shared" si="23"/>
        <v/>
      </c>
      <c r="AW47" s="10" t="str">
        <f t="shared" si="23"/>
        <v/>
      </c>
      <c r="AX47" s="8" t="str">
        <f t="shared" si="23"/>
        <v/>
      </c>
      <c r="AY47" s="9" t="str">
        <f t="shared" si="23"/>
        <v/>
      </c>
      <c r="AZ47" s="9" t="str">
        <f t="shared" si="23"/>
        <v/>
      </c>
      <c r="BA47" s="10" t="str">
        <f t="shared" si="23"/>
        <v/>
      </c>
      <c r="BB47" s="8" t="str">
        <f t="shared" si="23"/>
        <v/>
      </c>
      <c r="BC47" s="9" t="str">
        <f t="shared" si="23"/>
        <v/>
      </c>
      <c r="BD47" s="9" t="str">
        <f t="shared" si="23"/>
        <v/>
      </c>
      <c r="BE47" s="10" t="str">
        <f t="shared" si="23"/>
        <v/>
      </c>
      <c r="BF47" s="8" t="str">
        <f t="shared" si="9"/>
        <v/>
      </c>
      <c r="BG47" s="9" t="str">
        <f t="shared" si="9"/>
        <v/>
      </c>
      <c r="BH47" s="9" t="str">
        <f t="shared" si="9"/>
        <v/>
      </c>
      <c r="BI47" s="10" t="str">
        <f t="shared" si="9"/>
        <v/>
      </c>
      <c r="BJ47" s="8" t="str">
        <f t="shared" ref="BJ47:BX55" si="25">IF($G47="","",IF(AND($I47&lt;=BJ$5,$J47&gt;BJ$5),"",IF(AND($K47&lt;=BJ$5,$L47&gt;BJ$5),"",IF(AND($G47&lt;=BJ$5,$H47&gt;BJ$5),"■",""))))</f>
        <v/>
      </c>
      <c r="BK47" s="9" t="str">
        <f t="shared" si="25"/>
        <v/>
      </c>
      <c r="BL47" s="9" t="str">
        <f t="shared" si="25"/>
        <v/>
      </c>
      <c r="BM47" s="10" t="str">
        <f t="shared" si="25"/>
        <v/>
      </c>
      <c r="BN47" s="8" t="str">
        <f t="shared" si="25"/>
        <v/>
      </c>
      <c r="BO47" s="9" t="str">
        <f t="shared" si="25"/>
        <v/>
      </c>
      <c r="BP47" s="9" t="str">
        <f t="shared" si="25"/>
        <v/>
      </c>
      <c r="BQ47" s="10" t="str">
        <f t="shared" si="25"/>
        <v/>
      </c>
      <c r="BR47" s="8" t="str">
        <f t="shared" si="25"/>
        <v/>
      </c>
      <c r="BS47" s="9" t="str">
        <f t="shared" si="25"/>
        <v/>
      </c>
      <c r="BT47" s="9" t="str">
        <f t="shared" si="25"/>
        <v/>
      </c>
      <c r="BU47" s="10" t="str">
        <f t="shared" si="25"/>
        <v/>
      </c>
      <c r="BV47" s="8" t="str">
        <f t="shared" si="25"/>
        <v/>
      </c>
      <c r="BW47" s="9" t="str">
        <f t="shared" si="25"/>
        <v/>
      </c>
      <c r="BX47" s="9" t="str">
        <f t="shared" si="25"/>
        <v/>
      </c>
      <c r="BY47" s="10" t="str">
        <f t="shared" si="24"/>
        <v/>
      </c>
      <c r="CB47" s="7">
        <v>0.69791666666666663</v>
      </c>
    </row>
    <row r="48" spans="2:80" ht="19.5" customHeight="1">
      <c r="B48" s="40">
        <v>43</v>
      </c>
      <c r="C48" s="41" t="str">
        <f>IF(VLOOKUP($B48,管理シート!$B$10:$D$108,2,0)=0,"",VLOOKUP($B48,管理シート!$B$10:$D$108,2,0))</f>
        <v/>
      </c>
      <c r="D48" s="42" t="str">
        <f>IF(VLOOKUP($B48,管理シート!$B$10:$D$108,3,0)=0,"",VLOOKUP($B48,管理シート!$B$10:$D$108,3,0))</f>
        <v/>
      </c>
      <c r="E48" s="1" t="str">
        <f t="shared" si="14"/>
        <v/>
      </c>
      <c r="F48" s="2" t="str">
        <f t="shared" si="15"/>
        <v/>
      </c>
      <c r="G48" s="24"/>
      <c r="H48" s="25"/>
      <c r="I48" s="24"/>
      <c r="J48" s="25"/>
      <c r="K48" s="24"/>
      <c r="L48" s="25"/>
      <c r="M48" s="45"/>
      <c r="N48" s="8" t="str">
        <f t="shared" si="21"/>
        <v/>
      </c>
      <c r="O48" s="9" t="str">
        <f t="shared" si="21"/>
        <v/>
      </c>
      <c r="P48" s="9" t="str">
        <f t="shared" si="21"/>
        <v/>
      </c>
      <c r="Q48" s="10" t="str">
        <f t="shared" si="21"/>
        <v/>
      </c>
      <c r="R48" s="8" t="str">
        <f t="shared" si="20"/>
        <v/>
      </c>
      <c r="S48" s="9" t="str">
        <f t="shared" si="20"/>
        <v/>
      </c>
      <c r="T48" s="9" t="str">
        <f t="shared" si="20"/>
        <v/>
      </c>
      <c r="U48" s="10" t="str">
        <f t="shared" si="20"/>
        <v/>
      </c>
      <c r="V48" s="8" t="str">
        <f t="shared" si="20"/>
        <v/>
      </c>
      <c r="W48" s="9" t="str">
        <f t="shared" si="20"/>
        <v/>
      </c>
      <c r="X48" s="9" t="str">
        <f t="shared" si="20"/>
        <v/>
      </c>
      <c r="Y48" s="10" t="str">
        <f t="shared" si="20"/>
        <v/>
      </c>
      <c r="Z48" s="8" t="str">
        <f t="shared" si="20"/>
        <v/>
      </c>
      <c r="AA48" s="9" t="str">
        <f t="shared" si="20"/>
        <v/>
      </c>
      <c r="AB48" s="9" t="str">
        <f t="shared" si="20"/>
        <v/>
      </c>
      <c r="AC48" s="10" t="str">
        <f t="shared" si="20"/>
        <v/>
      </c>
      <c r="AD48" s="8" t="str">
        <f t="shared" si="20"/>
        <v/>
      </c>
      <c r="AE48" s="9" t="str">
        <f t="shared" si="20"/>
        <v/>
      </c>
      <c r="AF48" s="9" t="str">
        <f t="shared" si="20"/>
        <v/>
      </c>
      <c r="AG48" s="10" t="str">
        <f t="shared" si="20"/>
        <v/>
      </c>
      <c r="AH48" s="8" t="str">
        <f t="shared" si="22"/>
        <v/>
      </c>
      <c r="AI48" s="9" t="str">
        <f t="shared" si="22"/>
        <v/>
      </c>
      <c r="AJ48" s="9" t="str">
        <f t="shared" si="22"/>
        <v/>
      </c>
      <c r="AK48" s="10" t="str">
        <f t="shared" si="22"/>
        <v/>
      </c>
      <c r="AL48" s="8" t="str">
        <f t="shared" si="22"/>
        <v/>
      </c>
      <c r="AM48" s="9" t="str">
        <f t="shared" si="22"/>
        <v/>
      </c>
      <c r="AN48" s="9" t="str">
        <f t="shared" si="22"/>
        <v/>
      </c>
      <c r="AO48" s="10" t="str">
        <f t="shared" si="22"/>
        <v/>
      </c>
      <c r="AP48" s="8" t="str">
        <f t="shared" si="23"/>
        <v/>
      </c>
      <c r="AQ48" s="9" t="str">
        <f t="shared" si="23"/>
        <v/>
      </c>
      <c r="AR48" s="9" t="str">
        <f t="shared" si="23"/>
        <v/>
      </c>
      <c r="AS48" s="10" t="str">
        <f t="shared" si="23"/>
        <v/>
      </c>
      <c r="AT48" s="8" t="str">
        <f t="shared" si="23"/>
        <v/>
      </c>
      <c r="AU48" s="9" t="str">
        <f t="shared" si="23"/>
        <v/>
      </c>
      <c r="AV48" s="9" t="str">
        <f t="shared" si="23"/>
        <v/>
      </c>
      <c r="AW48" s="10" t="str">
        <f t="shared" si="23"/>
        <v/>
      </c>
      <c r="AX48" s="8" t="str">
        <f t="shared" si="23"/>
        <v/>
      </c>
      <c r="AY48" s="9" t="str">
        <f t="shared" si="23"/>
        <v/>
      </c>
      <c r="AZ48" s="9" t="str">
        <f t="shared" si="23"/>
        <v/>
      </c>
      <c r="BA48" s="10" t="str">
        <f t="shared" si="23"/>
        <v/>
      </c>
      <c r="BB48" s="8" t="str">
        <f t="shared" si="23"/>
        <v/>
      </c>
      <c r="BC48" s="9" t="str">
        <f t="shared" si="23"/>
        <v/>
      </c>
      <c r="BD48" s="9" t="str">
        <f t="shared" si="23"/>
        <v/>
      </c>
      <c r="BE48" s="10" t="str">
        <f t="shared" si="23"/>
        <v/>
      </c>
      <c r="BF48" s="8" t="str">
        <f t="shared" si="9"/>
        <v/>
      </c>
      <c r="BG48" s="9" t="str">
        <f t="shared" si="9"/>
        <v/>
      </c>
      <c r="BH48" s="9" t="str">
        <f t="shared" si="9"/>
        <v/>
      </c>
      <c r="BI48" s="10" t="str">
        <f t="shared" si="9"/>
        <v/>
      </c>
      <c r="BJ48" s="8" t="str">
        <f t="shared" si="25"/>
        <v/>
      </c>
      <c r="BK48" s="9" t="str">
        <f t="shared" si="25"/>
        <v/>
      </c>
      <c r="BL48" s="9" t="str">
        <f t="shared" si="25"/>
        <v/>
      </c>
      <c r="BM48" s="10" t="str">
        <f t="shared" si="25"/>
        <v/>
      </c>
      <c r="BN48" s="8" t="str">
        <f t="shared" si="25"/>
        <v/>
      </c>
      <c r="BO48" s="9" t="str">
        <f t="shared" si="25"/>
        <v/>
      </c>
      <c r="BP48" s="9" t="str">
        <f t="shared" si="25"/>
        <v/>
      </c>
      <c r="BQ48" s="10" t="str">
        <f t="shared" si="25"/>
        <v/>
      </c>
      <c r="BR48" s="8" t="str">
        <f t="shared" si="25"/>
        <v/>
      </c>
      <c r="BS48" s="9" t="str">
        <f t="shared" si="25"/>
        <v/>
      </c>
      <c r="BT48" s="9" t="str">
        <f t="shared" si="25"/>
        <v/>
      </c>
      <c r="BU48" s="10" t="str">
        <f t="shared" si="25"/>
        <v/>
      </c>
      <c r="BV48" s="8" t="str">
        <f t="shared" si="25"/>
        <v/>
      </c>
      <c r="BW48" s="9" t="str">
        <f t="shared" si="25"/>
        <v/>
      </c>
      <c r="BX48" s="9" t="str">
        <f t="shared" si="25"/>
        <v/>
      </c>
      <c r="BY48" s="10" t="str">
        <f t="shared" si="24"/>
        <v/>
      </c>
      <c r="CB48" s="7">
        <v>0.70833333333333337</v>
      </c>
    </row>
    <row r="49" spans="2:80" ht="19.5" customHeight="1">
      <c r="B49" s="40">
        <v>44</v>
      </c>
      <c r="C49" s="41" t="str">
        <f>IF(VLOOKUP($B49,管理シート!$B$10:$D$108,2,0)=0,"",VLOOKUP($B49,管理シート!$B$10:$D$108,2,0))</f>
        <v/>
      </c>
      <c r="D49" s="42" t="str">
        <f>IF(VLOOKUP($B49,管理シート!$B$10:$D$108,3,0)=0,"",VLOOKUP($B49,管理シート!$B$10:$D$108,3,0))</f>
        <v/>
      </c>
      <c r="E49" s="1" t="str">
        <f t="shared" si="14"/>
        <v/>
      </c>
      <c r="F49" s="2" t="str">
        <f t="shared" si="15"/>
        <v/>
      </c>
      <c r="G49" s="24"/>
      <c r="H49" s="25"/>
      <c r="I49" s="24"/>
      <c r="J49" s="25"/>
      <c r="K49" s="24"/>
      <c r="L49" s="25"/>
      <c r="M49" s="45"/>
      <c r="N49" s="8" t="str">
        <f t="shared" si="21"/>
        <v/>
      </c>
      <c r="O49" s="9" t="str">
        <f t="shared" si="21"/>
        <v/>
      </c>
      <c r="P49" s="9" t="str">
        <f t="shared" si="21"/>
        <v/>
      </c>
      <c r="Q49" s="10" t="str">
        <f t="shared" si="21"/>
        <v/>
      </c>
      <c r="R49" s="8" t="str">
        <f t="shared" si="20"/>
        <v/>
      </c>
      <c r="S49" s="9" t="str">
        <f t="shared" si="20"/>
        <v/>
      </c>
      <c r="T49" s="9" t="str">
        <f t="shared" si="20"/>
        <v/>
      </c>
      <c r="U49" s="10" t="str">
        <f t="shared" si="20"/>
        <v/>
      </c>
      <c r="V49" s="8" t="str">
        <f t="shared" si="20"/>
        <v/>
      </c>
      <c r="W49" s="9" t="str">
        <f t="shared" si="20"/>
        <v/>
      </c>
      <c r="X49" s="9" t="str">
        <f t="shared" si="20"/>
        <v/>
      </c>
      <c r="Y49" s="10" t="str">
        <f t="shared" si="20"/>
        <v/>
      </c>
      <c r="Z49" s="8" t="str">
        <f t="shared" si="20"/>
        <v/>
      </c>
      <c r="AA49" s="9" t="str">
        <f t="shared" si="20"/>
        <v/>
      </c>
      <c r="AB49" s="9" t="str">
        <f t="shared" si="20"/>
        <v/>
      </c>
      <c r="AC49" s="10" t="str">
        <f t="shared" si="20"/>
        <v/>
      </c>
      <c r="AD49" s="8" t="str">
        <f t="shared" si="20"/>
        <v/>
      </c>
      <c r="AE49" s="9" t="str">
        <f t="shared" si="20"/>
        <v/>
      </c>
      <c r="AF49" s="9" t="str">
        <f t="shared" si="20"/>
        <v/>
      </c>
      <c r="AG49" s="10" t="str">
        <f t="shared" si="20"/>
        <v/>
      </c>
      <c r="AH49" s="8" t="str">
        <f t="shared" si="22"/>
        <v/>
      </c>
      <c r="AI49" s="9" t="str">
        <f t="shared" si="22"/>
        <v/>
      </c>
      <c r="AJ49" s="9" t="str">
        <f t="shared" si="22"/>
        <v/>
      </c>
      <c r="AK49" s="10" t="str">
        <f t="shared" si="22"/>
        <v/>
      </c>
      <c r="AL49" s="8" t="str">
        <f t="shared" si="22"/>
        <v/>
      </c>
      <c r="AM49" s="9" t="str">
        <f t="shared" si="22"/>
        <v/>
      </c>
      <c r="AN49" s="9" t="str">
        <f t="shared" si="22"/>
        <v/>
      </c>
      <c r="AO49" s="10" t="str">
        <f t="shared" si="22"/>
        <v/>
      </c>
      <c r="AP49" s="8" t="str">
        <f t="shared" si="23"/>
        <v/>
      </c>
      <c r="AQ49" s="9" t="str">
        <f t="shared" si="23"/>
        <v/>
      </c>
      <c r="AR49" s="9" t="str">
        <f t="shared" si="23"/>
        <v/>
      </c>
      <c r="AS49" s="10" t="str">
        <f t="shared" si="23"/>
        <v/>
      </c>
      <c r="AT49" s="8" t="str">
        <f t="shared" si="23"/>
        <v/>
      </c>
      <c r="AU49" s="9" t="str">
        <f t="shared" si="23"/>
        <v/>
      </c>
      <c r="AV49" s="9" t="str">
        <f t="shared" si="23"/>
        <v/>
      </c>
      <c r="AW49" s="10" t="str">
        <f t="shared" si="23"/>
        <v/>
      </c>
      <c r="AX49" s="8" t="str">
        <f t="shared" si="23"/>
        <v/>
      </c>
      <c r="AY49" s="9" t="str">
        <f t="shared" si="23"/>
        <v/>
      </c>
      <c r="AZ49" s="9" t="str">
        <f t="shared" si="23"/>
        <v/>
      </c>
      <c r="BA49" s="10" t="str">
        <f t="shared" si="23"/>
        <v/>
      </c>
      <c r="BB49" s="8" t="str">
        <f t="shared" si="23"/>
        <v/>
      </c>
      <c r="BC49" s="9" t="str">
        <f t="shared" si="23"/>
        <v/>
      </c>
      <c r="BD49" s="9" t="str">
        <f t="shared" si="23"/>
        <v/>
      </c>
      <c r="BE49" s="10" t="str">
        <f t="shared" si="23"/>
        <v/>
      </c>
      <c r="BF49" s="8" t="str">
        <f t="shared" si="9"/>
        <v/>
      </c>
      <c r="BG49" s="9" t="str">
        <f t="shared" si="9"/>
        <v/>
      </c>
      <c r="BH49" s="9" t="str">
        <f t="shared" si="9"/>
        <v/>
      </c>
      <c r="BI49" s="10" t="str">
        <f t="shared" si="9"/>
        <v/>
      </c>
      <c r="BJ49" s="8" t="str">
        <f t="shared" si="25"/>
        <v/>
      </c>
      <c r="BK49" s="9" t="str">
        <f t="shared" si="25"/>
        <v/>
      </c>
      <c r="BL49" s="9" t="str">
        <f t="shared" si="25"/>
        <v/>
      </c>
      <c r="BM49" s="10" t="str">
        <f t="shared" si="25"/>
        <v/>
      </c>
      <c r="BN49" s="8" t="str">
        <f t="shared" si="25"/>
        <v/>
      </c>
      <c r="BO49" s="9" t="str">
        <f t="shared" si="25"/>
        <v/>
      </c>
      <c r="BP49" s="9" t="str">
        <f t="shared" si="25"/>
        <v/>
      </c>
      <c r="BQ49" s="10" t="str">
        <f t="shared" si="25"/>
        <v/>
      </c>
      <c r="BR49" s="8" t="str">
        <f t="shared" si="25"/>
        <v/>
      </c>
      <c r="BS49" s="9" t="str">
        <f t="shared" si="25"/>
        <v/>
      </c>
      <c r="BT49" s="9" t="str">
        <f t="shared" si="25"/>
        <v/>
      </c>
      <c r="BU49" s="10" t="str">
        <f t="shared" si="25"/>
        <v/>
      </c>
      <c r="BV49" s="8" t="str">
        <f t="shared" si="25"/>
        <v/>
      </c>
      <c r="BW49" s="9" t="str">
        <f t="shared" si="25"/>
        <v/>
      </c>
      <c r="BX49" s="9" t="str">
        <f t="shared" si="25"/>
        <v/>
      </c>
      <c r="BY49" s="10" t="str">
        <f t="shared" si="24"/>
        <v/>
      </c>
      <c r="CB49" s="7">
        <v>0.71875</v>
      </c>
    </row>
    <row r="50" spans="2:80" ht="19.5" customHeight="1">
      <c r="B50" s="40">
        <v>45</v>
      </c>
      <c r="C50" s="41" t="str">
        <f>IF(VLOOKUP($B50,管理シート!$B$10:$D$108,2,0)=0,"",VLOOKUP($B50,管理シート!$B$10:$D$108,2,0))</f>
        <v/>
      </c>
      <c r="D50" s="42" t="str">
        <f>IF(VLOOKUP($B50,管理シート!$B$10:$D$108,3,0)=0,"",VLOOKUP($B50,管理シート!$B$10:$D$108,3,0))</f>
        <v/>
      </c>
      <c r="E50" s="1" t="str">
        <f t="shared" si="14"/>
        <v/>
      </c>
      <c r="F50" s="2" t="str">
        <f t="shared" si="15"/>
        <v/>
      </c>
      <c r="G50" s="24"/>
      <c r="H50" s="25"/>
      <c r="I50" s="24"/>
      <c r="J50" s="25"/>
      <c r="K50" s="24"/>
      <c r="L50" s="25"/>
      <c r="M50" s="45"/>
      <c r="N50" s="8" t="str">
        <f t="shared" si="21"/>
        <v/>
      </c>
      <c r="O50" s="9" t="str">
        <f t="shared" si="21"/>
        <v/>
      </c>
      <c r="P50" s="9" t="str">
        <f t="shared" si="21"/>
        <v/>
      </c>
      <c r="Q50" s="10" t="str">
        <f t="shared" si="21"/>
        <v/>
      </c>
      <c r="R50" s="8" t="str">
        <f t="shared" si="20"/>
        <v/>
      </c>
      <c r="S50" s="9" t="str">
        <f t="shared" si="20"/>
        <v/>
      </c>
      <c r="T50" s="9" t="str">
        <f t="shared" si="20"/>
        <v/>
      </c>
      <c r="U50" s="10" t="str">
        <f t="shared" si="20"/>
        <v/>
      </c>
      <c r="V50" s="8" t="str">
        <f t="shared" si="20"/>
        <v/>
      </c>
      <c r="W50" s="9" t="str">
        <f t="shared" si="20"/>
        <v/>
      </c>
      <c r="X50" s="9" t="str">
        <f t="shared" si="20"/>
        <v/>
      </c>
      <c r="Y50" s="10" t="str">
        <f t="shared" si="20"/>
        <v/>
      </c>
      <c r="Z50" s="8" t="str">
        <f t="shared" si="20"/>
        <v/>
      </c>
      <c r="AA50" s="9" t="str">
        <f t="shared" si="20"/>
        <v/>
      </c>
      <c r="AB50" s="9" t="str">
        <f t="shared" si="20"/>
        <v/>
      </c>
      <c r="AC50" s="10" t="str">
        <f t="shared" si="20"/>
        <v/>
      </c>
      <c r="AD50" s="8" t="str">
        <f t="shared" si="20"/>
        <v/>
      </c>
      <c r="AE50" s="9" t="str">
        <f t="shared" si="20"/>
        <v/>
      </c>
      <c r="AF50" s="9" t="str">
        <f t="shared" si="20"/>
        <v/>
      </c>
      <c r="AG50" s="10" t="str">
        <f t="shared" si="20"/>
        <v/>
      </c>
      <c r="AH50" s="8" t="str">
        <f t="shared" si="22"/>
        <v/>
      </c>
      <c r="AI50" s="9" t="str">
        <f t="shared" si="22"/>
        <v/>
      </c>
      <c r="AJ50" s="9" t="str">
        <f t="shared" si="22"/>
        <v/>
      </c>
      <c r="AK50" s="10" t="str">
        <f t="shared" si="22"/>
        <v/>
      </c>
      <c r="AL50" s="8" t="str">
        <f t="shared" si="22"/>
        <v/>
      </c>
      <c r="AM50" s="9" t="str">
        <f t="shared" si="22"/>
        <v/>
      </c>
      <c r="AN50" s="9" t="str">
        <f t="shared" si="22"/>
        <v/>
      </c>
      <c r="AO50" s="10" t="str">
        <f t="shared" si="22"/>
        <v/>
      </c>
      <c r="AP50" s="8" t="str">
        <f t="shared" si="23"/>
        <v/>
      </c>
      <c r="AQ50" s="9" t="str">
        <f t="shared" si="23"/>
        <v/>
      </c>
      <c r="AR50" s="9" t="str">
        <f t="shared" si="23"/>
        <v/>
      </c>
      <c r="AS50" s="10" t="str">
        <f t="shared" si="23"/>
        <v/>
      </c>
      <c r="AT50" s="8" t="str">
        <f t="shared" si="23"/>
        <v/>
      </c>
      <c r="AU50" s="9" t="str">
        <f t="shared" si="23"/>
        <v/>
      </c>
      <c r="AV50" s="9" t="str">
        <f t="shared" si="23"/>
        <v/>
      </c>
      <c r="AW50" s="10" t="str">
        <f t="shared" si="23"/>
        <v/>
      </c>
      <c r="AX50" s="8" t="str">
        <f t="shared" si="23"/>
        <v/>
      </c>
      <c r="AY50" s="9" t="str">
        <f t="shared" si="23"/>
        <v/>
      </c>
      <c r="AZ50" s="9" t="str">
        <f t="shared" si="23"/>
        <v/>
      </c>
      <c r="BA50" s="10" t="str">
        <f t="shared" si="23"/>
        <v/>
      </c>
      <c r="BB50" s="8" t="str">
        <f t="shared" si="23"/>
        <v/>
      </c>
      <c r="BC50" s="9" t="str">
        <f t="shared" si="23"/>
        <v/>
      </c>
      <c r="BD50" s="9" t="str">
        <f t="shared" si="23"/>
        <v/>
      </c>
      <c r="BE50" s="10" t="str">
        <f t="shared" si="23"/>
        <v/>
      </c>
      <c r="BF50" s="8" t="str">
        <f t="shared" si="9"/>
        <v/>
      </c>
      <c r="BG50" s="9" t="str">
        <f t="shared" si="9"/>
        <v/>
      </c>
      <c r="BH50" s="9" t="str">
        <f t="shared" si="9"/>
        <v/>
      </c>
      <c r="BI50" s="10" t="str">
        <f t="shared" si="9"/>
        <v/>
      </c>
      <c r="BJ50" s="8" t="str">
        <f t="shared" si="25"/>
        <v/>
      </c>
      <c r="BK50" s="9" t="str">
        <f t="shared" si="25"/>
        <v/>
      </c>
      <c r="BL50" s="9" t="str">
        <f t="shared" si="25"/>
        <v/>
      </c>
      <c r="BM50" s="10" t="str">
        <f t="shared" si="25"/>
        <v/>
      </c>
      <c r="BN50" s="8" t="str">
        <f t="shared" si="25"/>
        <v/>
      </c>
      <c r="BO50" s="9" t="str">
        <f t="shared" si="25"/>
        <v/>
      </c>
      <c r="BP50" s="9" t="str">
        <f t="shared" si="25"/>
        <v/>
      </c>
      <c r="BQ50" s="10" t="str">
        <f t="shared" si="25"/>
        <v/>
      </c>
      <c r="BR50" s="8" t="str">
        <f t="shared" si="25"/>
        <v/>
      </c>
      <c r="BS50" s="9" t="str">
        <f t="shared" si="25"/>
        <v/>
      </c>
      <c r="BT50" s="9" t="str">
        <f t="shared" si="25"/>
        <v/>
      </c>
      <c r="BU50" s="10" t="str">
        <f t="shared" si="25"/>
        <v/>
      </c>
      <c r="BV50" s="8" t="str">
        <f t="shared" si="25"/>
        <v/>
      </c>
      <c r="BW50" s="9" t="str">
        <f t="shared" si="25"/>
        <v/>
      </c>
      <c r="BX50" s="9" t="str">
        <f t="shared" si="25"/>
        <v/>
      </c>
      <c r="BY50" s="10" t="str">
        <f t="shared" si="24"/>
        <v/>
      </c>
      <c r="CB50" s="7">
        <v>0.72916666666666663</v>
      </c>
    </row>
    <row r="51" spans="2:80" ht="19.5" customHeight="1">
      <c r="B51" s="40">
        <v>46</v>
      </c>
      <c r="C51" s="41" t="str">
        <f>IF(VLOOKUP($B51,管理シート!$B$10:$D$108,2,0)=0,"",VLOOKUP($B51,管理シート!$B$10:$D$108,2,0))</f>
        <v/>
      </c>
      <c r="D51" s="42" t="str">
        <f>IF(VLOOKUP($B51,管理シート!$B$10:$D$108,3,0)=0,"",VLOOKUP($B51,管理シート!$B$10:$D$108,3,0))</f>
        <v/>
      </c>
      <c r="E51" s="1" t="str">
        <f t="shared" si="14"/>
        <v/>
      </c>
      <c r="F51" s="2" t="str">
        <f t="shared" si="15"/>
        <v/>
      </c>
      <c r="G51" s="24"/>
      <c r="H51" s="25"/>
      <c r="I51" s="24"/>
      <c r="J51" s="25"/>
      <c r="K51" s="24"/>
      <c r="L51" s="25"/>
      <c r="M51" s="45"/>
      <c r="N51" s="8" t="str">
        <f t="shared" si="21"/>
        <v/>
      </c>
      <c r="O51" s="9" t="str">
        <f t="shared" si="21"/>
        <v/>
      </c>
      <c r="P51" s="9" t="str">
        <f t="shared" si="21"/>
        <v/>
      </c>
      <c r="Q51" s="10" t="str">
        <f t="shared" si="21"/>
        <v/>
      </c>
      <c r="R51" s="8" t="str">
        <f t="shared" si="20"/>
        <v/>
      </c>
      <c r="S51" s="9" t="str">
        <f t="shared" si="20"/>
        <v/>
      </c>
      <c r="T51" s="9" t="str">
        <f t="shared" si="20"/>
        <v/>
      </c>
      <c r="U51" s="10" t="str">
        <f t="shared" si="20"/>
        <v/>
      </c>
      <c r="V51" s="8" t="str">
        <f t="shared" si="20"/>
        <v/>
      </c>
      <c r="W51" s="9" t="str">
        <f t="shared" si="20"/>
        <v/>
      </c>
      <c r="X51" s="9" t="str">
        <f t="shared" si="20"/>
        <v/>
      </c>
      <c r="Y51" s="10" t="str">
        <f t="shared" si="20"/>
        <v/>
      </c>
      <c r="Z51" s="8" t="str">
        <f t="shared" si="20"/>
        <v/>
      </c>
      <c r="AA51" s="9" t="str">
        <f t="shared" si="20"/>
        <v/>
      </c>
      <c r="AB51" s="9" t="str">
        <f t="shared" si="20"/>
        <v/>
      </c>
      <c r="AC51" s="10" t="str">
        <f t="shared" si="20"/>
        <v/>
      </c>
      <c r="AD51" s="8" t="str">
        <f t="shared" si="20"/>
        <v/>
      </c>
      <c r="AE51" s="9" t="str">
        <f t="shared" si="20"/>
        <v/>
      </c>
      <c r="AF51" s="9" t="str">
        <f t="shared" si="20"/>
        <v/>
      </c>
      <c r="AG51" s="10" t="str">
        <f t="shared" si="20"/>
        <v/>
      </c>
      <c r="AH51" s="8" t="str">
        <f t="shared" si="22"/>
        <v/>
      </c>
      <c r="AI51" s="9" t="str">
        <f t="shared" si="22"/>
        <v/>
      </c>
      <c r="AJ51" s="9" t="str">
        <f t="shared" si="22"/>
        <v/>
      </c>
      <c r="AK51" s="10" t="str">
        <f t="shared" si="22"/>
        <v/>
      </c>
      <c r="AL51" s="8" t="str">
        <f t="shared" si="22"/>
        <v/>
      </c>
      <c r="AM51" s="9" t="str">
        <f t="shared" si="22"/>
        <v/>
      </c>
      <c r="AN51" s="9" t="str">
        <f t="shared" si="22"/>
        <v/>
      </c>
      <c r="AO51" s="10" t="str">
        <f t="shared" si="22"/>
        <v/>
      </c>
      <c r="AP51" s="8" t="str">
        <f t="shared" si="23"/>
        <v/>
      </c>
      <c r="AQ51" s="9" t="str">
        <f t="shared" si="23"/>
        <v/>
      </c>
      <c r="AR51" s="9" t="str">
        <f t="shared" si="23"/>
        <v/>
      </c>
      <c r="AS51" s="10" t="str">
        <f t="shared" si="23"/>
        <v/>
      </c>
      <c r="AT51" s="8" t="str">
        <f t="shared" si="23"/>
        <v/>
      </c>
      <c r="AU51" s="9" t="str">
        <f t="shared" si="23"/>
        <v/>
      </c>
      <c r="AV51" s="9" t="str">
        <f t="shared" si="23"/>
        <v/>
      </c>
      <c r="AW51" s="10" t="str">
        <f t="shared" si="23"/>
        <v/>
      </c>
      <c r="AX51" s="8" t="str">
        <f t="shared" si="23"/>
        <v/>
      </c>
      <c r="AY51" s="9" t="str">
        <f t="shared" si="23"/>
        <v/>
      </c>
      <c r="AZ51" s="9" t="str">
        <f t="shared" si="23"/>
        <v/>
      </c>
      <c r="BA51" s="10" t="str">
        <f t="shared" si="23"/>
        <v/>
      </c>
      <c r="BB51" s="8" t="str">
        <f t="shared" si="23"/>
        <v/>
      </c>
      <c r="BC51" s="9" t="str">
        <f t="shared" si="23"/>
        <v/>
      </c>
      <c r="BD51" s="9" t="str">
        <f t="shared" si="23"/>
        <v/>
      </c>
      <c r="BE51" s="10" t="str">
        <f t="shared" si="23"/>
        <v/>
      </c>
      <c r="BF51" s="8" t="str">
        <f t="shared" si="9"/>
        <v/>
      </c>
      <c r="BG51" s="9" t="str">
        <f t="shared" si="9"/>
        <v/>
      </c>
      <c r="BH51" s="9" t="str">
        <f t="shared" si="9"/>
        <v/>
      </c>
      <c r="BI51" s="10" t="str">
        <f t="shared" si="9"/>
        <v/>
      </c>
      <c r="BJ51" s="8" t="str">
        <f t="shared" si="25"/>
        <v/>
      </c>
      <c r="BK51" s="9" t="str">
        <f t="shared" si="25"/>
        <v/>
      </c>
      <c r="BL51" s="9" t="str">
        <f t="shared" si="25"/>
        <v/>
      </c>
      <c r="BM51" s="10" t="str">
        <f t="shared" si="25"/>
        <v/>
      </c>
      <c r="BN51" s="8" t="str">
        <f t="shared" si="25"/>
        <v/>
      </c>
      <c r="BO51" s="9" t="str">
        <f t="shared" si="25"/>
        <v/>
      </c>
      <c r="BP51" s="9" t="str">
        <f t="shared" si="25"/>
        <v/>
      </c>
      <c r="BQ51" s="10" t="str">
        <f t="shared" si="25"/>
        <v/>
      </c>
      <c r="BR51" s="8" t="str">
        <f t="shared" si="25"/>
        <v/>
      </c>
      <c r="BS51" s="9" t="str">
        <f t="shared" si="25"/>
        <v/>
      </c>
      <c r="BT51" s="9" t="str">
        <f t="shared" si="25"/>
        <v/>
      </c>
      <c r="BU51" s="10" t="str">
        <f t="shared" si="25"/>
        <v/>
      </c>
      <c r="BV51" s="8" t="str">
        <f t="shared" si="25"/>
        <v/>
      </c>
      <c r="BW51" s="9" t="str">
        <f t="shared" si="25"/>
        <v/>
      </c>
      <c r="BX51" s="9" t="str">
        <f t="shared" si="25"/>
        <v/>
      </c>
      <c r="BY51" s="10" t="str">
        <f t="shared" si="24"/>
        <v/>
      </c>
      <c r="CB51" s="7">
        <v>0.73958333333333337</v>
      </c>
    </row>
    <row r="52" spans="2:80" ht="19.5" customHeight="1">
      <c r="B52" s="40">
        <v>47</v>
      </c>
      <c r="C52" s="41" t="str">
        <f>IF(VLOOKUP($B52,管理シート!$B$10:$D$108,2,0)=0,"",VLOOKUP($B52,管理シート!$B$10:$D$108,2,0))</f>
        <v/>
      </c>
      <c r="D52" s="42" t="str">
        <f>IF(VLOOKUP($B52,管理シート!$B$10:$D$108,3,0)=0,"",VLOOKUP($B52,管理シート!$B$10:$D$108,3,0))</f>
        <v/>
      </c>
      <c r="E52" s="1" t="str">
        <f t="shared" si="14"/>
        <v/>
      </c>
      <c r="F52" s="2" t="str">
        <f t="shared" si="15"/>
        <v/>
      </c>
      <c r="G52" s="24"/>
      <c r="H52" s="25"/>
      <c r="I52" s="24"/>
      <c r="J52" s="25"/>
      <c r="K52" s="24"/>
      <c r="L52" s="25"/>
      <c r="M52" s="45"/>
      <c r="N52" s="8" t="str">
        <f t="shared" si="21"/>
        <v/>
      </c>
      <c r="O52" s="9" t="str">
        <f t="shared" si="21"/>
        <v/>
      </c>
      <c r="P52" s="9" t="str">
        <f t="shared" si="21"/>
        <v/>
      </c>
      <c r="Q52" s="10" t="str">
        <f t="shared" si="21"/>
        <v/>
      </c>
      <c r="R52" s="8" t="str">
        <f t="shared" si="20"/>
        <v/>
      </c>
      <c r="S52" s="9" t="str">
        <f t="shared" si="20"/>
        <v/>
      </c>
      <c r="T52" s="9" t="str">
        <f t="shared" si="20"/>
        <v/>
      </c>
      <c r="U52" s="10" t="str">
        <f t="shared" si="20"/>
        <v/>
      </c>
      <c r="V52" s="8" t="str">
        <f t="shared" si="20"/>
        <v/>
      </c>
      <c r="W52" s="9" t="str">
        <f t="shared" si="20"/>
        <v/>
      </c>
      <c r="X52" s="9" t="str">
        <f t="shared" si="20"/>
        <v/>
      </c>
      <c r="Y52" s="10" t="str">
        <f t="shared" si="20"/>
        <v/>
      </c>
      <c r="Z52" s="8" t="str">
        <f t="shared" si="20"/>
        <v/>
      </c>
      <c r="AA52" s="9" t="str">
        <f t="shared" si="20"/>
        <v/>
      </c>
      <c r="AB52" s="9" t="str">
        <f t="shared" si="20"/>
        <v/>
      </c>
      <c r="AC52" s="10" t="str">
        <f t="shared" si="20"/>
        <v/>
      </c>
      <c r="AD52" s="8" t="str">
        <f t="shared" ref="AD52:AO55" si="26">IF($G52="","",IF(AND($I52&lt;=AD$5,$J52&gt;AD$5),"",IF(AND($K52&lt;=AD$5,$L52&gt;AD$5),"",IF(AND($G52&lt;=AD$5,$H52&gt;AD$5),"■",""))))</f>
        <v/>
      </c>
      <c r="AE52" s="9" t="str">
        <f t="shared" si="26"/>
        <v/>
      </c>
      <c r="AF52" s="9" t="str">
        <f t="shared" si="26"/>
        <v/>
      </c>
      <c r="AG52" s="10" t="str">
        <f t="shared" si="26"/>
        <v/>
      </c>
      <c r="AH52" s="8" t="str">
        <f t="shared" si="26"/>
        <v/>
      </c>
      <c r="AI52" s="9" t="str">
        <f t="shared" si="26"/>
        <v/>
      </c>
      <c r="AJ52" s="9" t="str">
        <f t="shared" si="26"/>
        <v/>
      </c>
      <c r="AK52" s="10" t="str">
        <f t="shared" si="26"/>
        <v/>
      </c>
      <c r="AL52" s="8" t="str">
        <f t="shared" si="26"/>
        <v/>
      </c>
      <c r="AM52" s="9" t="str">
        <f t="shared" si="26"/>
        <v/>
      </c>
      <c r="AN52" s="9" t="str">
        <f t="shared" si="26"/>
        <v/>
      </c>
      <c r="AO52" s="10" t="str">
        <f t="shared" si="26"/>
        <v/>
      </c>
      <c r="AP52" s="8" t="str">
        <f t="shared" si="23"/>
        <v/>
      </c>
      <c r="AQ52" s="9" t="str">
        <f t="shared" si="23"/>
        <v/>
      </c>
      <c r="AR52" s="9" t="str">
        <f t="shared" si="23"/>
        <v/>
      </c>
      <c r="AS52" s="10" t="str">
        <f t="shared" si="23"/>
        <v/>
      </c>
      <c r="AT52" s="8" t="str">
        <f t="shared" si="23"/>
        <v/>
      </c>
      <c r="AU52" s="9" t="str">
        <f t="shared" si="23"/>
        <v/>
      </c>
      <c r="AV52" s="9" t="str">
        <f t="shared" si="23"/>
        <v/>
      </c>
      <c r="AW52" s="10" t="str">
        <f t="shared" si="23"/>
        <v/>
      </c>
      <c r="AX52" s="8" t="str">
        <f t="shared" si="23"/>
        <v/>
      </c>
      <c r="AY52" s="9" t="str">
        <f t="shared" si="23"/>
        <v/>
      </c>
      <c r="AZ52" s="9" t="str">
        <f t="shared" si="23"/>
        <v/>
      </c>
      <c r="BA52" s="10" t="str">
        <f t="shared" si="23"/>
        <v/>
      </c>
      <c r="BB52" s="8" t="str">
        <f t="shared" si="23"/>
        <v/>
      </c>
      <c r="BC52" s="9" t="str">
        <f t="shared" si="23"/>
        <v/>
      </c>
      <c r="BD52" s="9" t="str">
        <f t="shared" si="23"/>
        <v/>
      </c>
      <c r="BE52" s="10" t="str">
        <f t="shared" si="23"/>
        <v/>
      </c>
      <c r="BF52" s="8" t="str">
        <f t="shared" si="9"/>
        <v/>
      </c>
      <c r="BG52" s="9" t="str">
        <f t="shared" si="9"/>
        <v/>
      </c>
      <c r="BH52" s="9" t="str">
        <f t="shared" si="9"/>
        <v/>
      </c>
      <c r="BI52" s="10" t="str">
        <f t="shared" si="9"/>
        <v/>
      </c>
      <c r="BJ52" s="8" t="str">
        <f t="shared" si="25"/>
        <v/>
      </c>
      <c r="BK52" s="9" t="str">
        <f t="shared" si="25"/>
        <v/>
      </c>
      <c r="BL52" s="9" t="str">
        <f t="shared" si="25"/>
        <v/>
      </c>
      <c r="BM52" s="10" t="str">
        <f t="shared" si="25"/>
        <v/>
      </c>
      <c r="BN52" s="8" t="str">
        <f t="shared" si="25"/>
        <v/>
      </c>
      <c r="BO52" s="9" t="str">
        <f t="shared" si="25"/>
        <v/>
      </c>
      <c r="BP52" s="9" t="str">
        <f t="shared" si="25"/>
        <v/>
      </c>
      <c r="BQ52" s="10" t="str">
        <f t="shared" si="25"/>
        <v/>
      </c>
      <c r="BR52" s="8" t="str">
        <f t="shared" si="25"/>
        <v/>
      </c>
      <c r="BS52" s="9" t="str">
        <f t="shared" si="25"/>
        <v/>
      </c>
      <c r="BT52" s="9" t="str">
        <f t="shared" si="25"/>
        <v/>
      </c>
      <c r="BU52" s="10" t="str">
        <f t="shared" si="25"/>
        <v/>
      </c>
      <c r="BV52" s="8" t="str">
        <f t="shared" si="25"/>
        <v/>
      </c>
      <c r="BW52" s="9" t="str">
        <f t="shared" si="25"/>
        <v/>
      </c>
      <c r="BX52" s="9" t="str">
        <f t="shared" si="25"/>
        <v/>
      </c>
      <c r="BY52" s="10" t="str">
        <f t="shared" si="24"/>
        <v/>
      </c>
      <c r="CB52" s="7">
        <v>0.75</v>
      </c>
    </row>
    <row r="53" spans="2:80" ht="19.5" customHeight="1">
      <c r="B53" s="40">
        <v>48</v>
      </c>
      <c r="C53" s="41" t="str">
        <f>IF(VLOOKUP($B53,管理シート!$B$10:$D$108,2,0)=0,"",VLOOKUP($B53,管理シート!$B$10:$D$108,2,0))</f>
        <v/>
      </c>
      <c r="D53" s="42" t="str">
        <f>IF(VLOOKUP($B53,管理シート!$B$10:$D$108,3,0)=0,"",VLOOKUP($B53,管理シート!$B$10:$D$108,3,0))</f>
        <v/>
      </c>
      <c r="E53" s="1" t="str">
        <f t="shared" si="14"/>
        <v/>
      </c>
      <c r="F53" s="2" t="str">
        <f t="shared" si="15"/>
        <v/>
      </c>
      <c r="G53" s="24"/>
      <c r="H53" s="25"/>
      <c r="I53" s="24"/>
      <c r="J53" s="25"/>
      <c r="K53" s="24"/>
      <c r="L53" s="25"/>
      <c r="M53" s="45"/>
      <c r="N53" s="8" t="str">
        <f t="shared" si="21"/>
        <v/>
      </c>
      <c r="O53" s="9" t="str">
        <f t="shared" si="21"/>
        <v/>
      </c>
      <c r="P53" s="9" t="str">
        <f t="shared" si="21"/>
        <v/>
      </c>
      <c r="Q53" s="10" t="str">
        <f t="shared" si="21"/>
        <v/>
      </c>
      <c r="R53" s="8" t="str">
        <f t="shared" si="21"/>
        <v/>
      </c>
      <c r="S53" s="9" t="str">
        <f t="shared" si="21"/>
        <v/>
      </c>
      <c r="T53" s="9" t="str">
        <f t="shared" si="21"/>
        <v/>
      </c>
      <c r="U53" s="10" t="str">
        <f t="shared" si="21"/>
        <v/>
      </c>
      <c r="V53" s="8" t="str">
        <f t="shared" si="21"/>
        <v/>
      </c>
      <c r="W53" s="9" t="str">
        <f t="shared" si="21"/>
        <v/>
      </c>
      <c r="X53" s="9" t="str">
        <f t="shared" si="21"/>
        <v/>
      </c>
      <c r="Y53" s="10" t="str">
        <f t="shared" si="21"/>
        <v/>
      </c>
      <c r="Z53" s="8" t="str">
        <f t="shared" si="21"/>
        <v/>
      </c>
      <c r="AA53" s="9" t="str">
        <f t="shared" si="21"/>
        <v/>
      </c>
      <c r="AB53" s="9" t="str">
        <f t="shared" si="21"/>
        <v/>
      </c>
      <c r="AC53" s="10" t="str">
        <f t="shared" si="21"/>
        <v/>
      </c>
      <c r="AD53" s="8" t="str">
        <f t="shared" si="26"/>
        <v/>
      </c>
      <c r="AE53" s="9" t="str">
        <f t="shared" si="26"/>
        <v/>
      </c>
      <c r="AF53" s="9" t="str">
        <f t="shared" si="26"/>
        <v/>
      </c>
      <c r="AG53" s="10" t="str">
        <f t="shared" si="26"/>
        <v/>
      </c>
      <c r="AH53" s="8" t="str">
        <f t="shared" si="26"/>
        <v/>
      </c>
      <c r="AI53" s="9" t="str">
        <f t="shared" si="26"/>
        <v/>
      </c>
      <c r="AJ53" s="9" t="str">
        <f t="shared" si="26"/>
        <v/>
      </c>
      <c r="AK53" s="10" t="str">
        <f t="shared" si="26"/>
        <v/>
      </c>
      <c r="AL53" s="8" t="str">
        <f t="shared" si="26"/>
        <v/>
      </c>
      <c r="AM53" s="9" t="str">
        <f t="shared" si="26"/>
        <v/>
      </c>
      <c r="AN53" s="9" t="str">
        <f t="shared" si="26"/>
        <v/>
      </c>
      <c r="AO53" s="10" t="str">
        <f t="shared" si="26"/>
        <v/>
      </c>
      <c r="AP53" s="8" t="str">
        <f t="shared" si="23"/>
        <v/>
      </c>
      <c r="AQ53" s="9" t="str">
        <f t="shared" si="23"/>
        <v/>
      </c>
      <c r="AR53" s="9" t="str">
        <f t="shared" si="23"/>
        <v/>
      </c>
      <c r="AS53" s="10" t="str">
        <f t="shared" si="23"/>
        <v/>
      </c>
      <c r="AT53" s="8" t="str">
        <f t="shared" si="23"/>
        <v/>
      </c>
      <c r="AU53" s="9" t="str">
        <f t="shared" si="23"/>
        <v/>
      </c>
      <c r="AV53" s="9" t="str">
        <f t="shared" si="23"/>
        <v/>
      </c>
      <c r="AW53" s="10" t="str">
        <f t="shared" si="23"/>
        <v/>
      </c>
      <c r="AX53" s="8" t="str">
        <f t="shared" si="23"/>
        <v/>
      </c>
      <c r="AY53" s="9" t="str">
        <f t="shared" si="23"/>
        <v/>
      </c>
      <c r="AZ53" s="9" t="str">
        <f t="shared" si="23"/>
        <v/>
      </c>
      <c r="BA53" s="10" t="str">
        <f t="shared" si="23"/>
        <v/>
      </c>
      <c r="BB53" s="8" t="str">
        <f t="shared" si="23"/>
        <v/>
      </c>
      <c r="BC53" s="9" t="str">
        <f t="shared" si="23"/>
        <v/>
      </c>
      <c r="BD53" s="9" t="str">
        <f t="shared" si="23"/>
        <v/>
      </c>
      <c r="BE53" s="10" t="str">
        <f t="shared" si="23"/>
        <v/>
      </c>
      <c r="BF53" s="8" t="str">
        <f t="shared" si="9"/>
        <v/>
      </c>
      <c r="BG53" s="9" t="str">
        <f t="shared" si="9"/>
        <v/>
      </c>
      <c r="BH53" s="9" t="str">
        <f t="shared" si="9"/>
        <v/>
      </c>
      <c r="BI53" s="10" t="str">
        <f t="shared" si="9"/>
        <v/>
      </c>
      <c r="BJ53" s="8" t="str">
        <f t="shared" si="25"/>
        <v/>
      </c>
      <c r="BK53" s="9" t="str">
        <f t="shared" si="25"/>
        <v/>
      </c>
      <c r="BL53" s="9" t="str">
        <f t="shared" si="25"/>
        <v/>
      </c>
      <c r="BM53" s="10" t="str">
        <f t="shared" si="25"/>
        <v/>
      </c>
      <c r="BN53" s="8" t="str">
        <f t="shared" si="25"/>
        <v/>
      </c>
      <c r="BO53" s="9" t="str">
        <f t="shared" si="25"/>
        <v/>
      </c>
      <c r="BP53" s="9" t="str">
        <f t="shared" si="25"/>
        <v/>
      </c>
      <c r="BQ53" s="10" t="str">
        <f t="shared" si="25"/>
        <v/>
      </c>
      <c r="BR53" s="8" t="str">
        <f t="shared" si="25"/>
        <v/>
      </c>
      <c r="BS53" s="9" t="str">
        <f t="shared" si="25"/>
        <v/>
      </c>
      <c r="BT53" s="9" t="str">
        <f t="shared" si="25"/>
        <v/>
      </c>
      <c r="BU53" s="10" t="str">
        <f t="shared" si="25"/>
        <v/>
      </c>
      <c r="BV53" s="8" t="str">
        <f t="shared" si="25"/>
        <v/>
      </c>
      <c r="BW53" s="9" t="str">
        <f t="shared" si="25"/>
        <v/>
      </c>
      <c r="BX53" s="9" t="str">
        <f t="shared" si="25"/>
        <v/>
      </c>
      <c r="BY53" s="10" t="str">
        <f t="shared" si="24"/>
        <v/>
      </c>
      <c r="CB53" s="7">
        <v>0.76041666666666663</v>
      </c>
    </row>
    <row r="54" spans="2:80" ht="19.5" customHeight="1">
      <c r="B54" s="40">
        <v>49</v>
      </c>
      <c r="C54" s="41" t="str">
        <f>IF(VLOOKUP($B54,管理シート!$B$10:$D$108,2,0)=0,"",VLOOKUP($B54,管理シート!$B$10:$D$108,2,0))</f>
        <v/>
      </c>
      <c r="D54" s="42" t="str">
        <f>IF(VLOOKUP($B54,管理シート!$B$10:$D$108,3,0)=0,"",VLOOKUP($B54,管理シート!$B$10:$D$108,3,0))</f>
        <v/>
      </c>
      <c r="E54" s="1" t="str">
        <f t="shared" si="14"/>
        <v/>
      </c>
      <c r="F54" s="2" t="str">
        <f t="shared" si="15"/>
        <v/>
      </c>
      <c r="G54" s="24"/>
      <c r="H54" s="25"/>
      <c r="I54" s="24"/>
      <c r="J54" s="25"/>
      <c r="K54" s="24"/>
      <c r="L54" s="25"/>
      <c r="M54" s="45"/>
      <c r="N54" s="8" t="str">
        <f t="shared" si="21"/>
        <v/>
      </c>
      <c r="O54" s="9" t="str">
        <f t="shared" si="21"/>
        <v/>
      </c>
      <c r="P54" s="9" t="str">
        <f t="shared" si="21"/>
        <v/>
      </c>
      <c r="Q54" s="10" t="str">
        <f t="shared" si="21"/>
        <v/>
      </c>
      <c r="R54" s="8" t="str">
        <f t="shared" si="21"/>
        <v/>
      </c>
      <c r="S54" s="9" t="str">
        <f t="shared" si="21"/>
        <v/>
      </c>
      <c r="T54" s="9" t="str">
        <f t="shared" si="21"/>
        <v/>
      </c>
      <c r="U54" s="10" t="str">
        <f t="shared" si="21"/>
        <v/>
      </c>
      <c r="V54" s="8" t="str">
        <f t="shared" si="21"/>
        <v/>
      </c>
      <c r="W54" s="9" t="str">
        <f t="shared" si="21"/>
        <v/>
      </c>
      <c r="X54" s="9" t="str">
        <f t="shared" si="21"/>
        <v/>
      </c>
      <c r="Y54" s="10" t="str">
        <f t="shared" si="21"/>
        <v/>
      </c>
      <c r="Z54" s="8" t="str">
        <f t="shared" si="21"/>
        <v/>
      </c>
      <c r="AA54" s="9" t="str">
        <f t="shared" si="21"/>
        <v/>
      </c>
      <c r="AB54" s="9" t="str">
        <f t="shared" si="21"/>
        <v/>
      </c>
      <c r="AC54" s="10" t="str">
        <f t="shared" si="21"/>
        <v/>
      </c>
      <c r="AD54" s="8" t="str">
        <f t="shared" si="26"/>
        <v/>
      </c>
      <c r="AE54" s="9" t="str">
        <f t="shared" si="26"/>
        <v/>
      </c>
      <c r="AF54" s="9" t="str">
        <f t="shared" si="26"/>
        <v/>
      </c>
      <c r="AG54" s="10" t="str">
        <f t="shared" si="26"/>
        <v/>
      </c>
      <c r="AH54" s="8" t="str">
        <f t="shared" si="26"/>
        <v/>
      </c>
      <c r="AI54" s="9" t="str">
        <f t="shared" si="26"/>
        <v/>
      </c>
      <c r="AJ54" s="9" t="str">
        <f t="shared" si="26"/>
        <v/>
      </c>
      <c r="AK54" s="10" t="str">
        <f t="shared" si="26"/>
        <v/>
      </c>
      <c r="AL54" s="8" t="str">
        <f t="shared" si="26"/>
        <v/>
      </c>
      <c r="AM54" s="9" t="str">
        <f t="shared" si="26"/>
        <v/>
      </c>
      <c r="AN54" s="9" t="str">
        <f t="shared" si="26"/>
        <v/>
      </c>
      <c r="AO54" s="10" t="str">
        <f t="shared" si="26"/>
        <v/>
      </c>
      <c r="AP54" s="8" t="str">
        <f t="shared" si="23"/>
        <v/>
      </c>
      <c r="AQ54" s="9" t="str">
        <f t="shared" si="23"/>
        <v/>
      </c>
      <c r="AR54" s="9" t="str">
        <f t="shared" si="23"/>
        <v/>
      </c>
      <c r="AS54" s="10" t="str">
        <f t="shared" si="23"/>
        <v/>
      </c>
      <c r="AT54" s="8" t="str">
        <f t="shared" si="23"/>
        <v/>
      </c>
      <c r="AU54" s="9" t="str">
        <f t="shared" si="23"/>
        <v/>
      </c>
      <c r="AV54" s="9" t="str">
        <f t="shared" si="23"/>
        <v/>
      </c>
      <c r="AW54" s="10" t="str">
        <f t="shared" si="23"/>
        <v/>
      </c>
      <c r="AX54" s="8" t="str">
        <f t="shared" si="23"/>
        <v/>
      </c>
      <c r="AY54" s="9" t="str">
        <f t="shared" si="23"/>
        <v/>
      </c>
      <c r="AZ54" s="9" t="str">
        <f t="shared" si="23"/>
        <v/>
      </c>
      <c r="BA54" s="10" t="str">
        <f t="shared" si="23"/>
        <v/>
      </c>
      <c r="BB54" s="8" t="str">
        <f t="shared" si="23"/>
        <v/>
      </c>
      <c r="BC54" s="9" t="str">
        <f t="shared" si="23"/>
        <v/>
      </c>
      <c r="BD54" s="9" t="str">
        <f t="shared" si="23"/>
        <v/>
      </c>
      <c r="BE54" s="10" t="str">
        <f t="shared" si="23"/>
        <v/>
      </c>
      <c r="BF54" s="8" t="str">
        <f t="shared" si="9"/>
        <v/>
      </c>
      <c r="BG54" s="9" t="str">
        <f t="shared" si="9"/>
        <v/>
      </c>
      <c r="BH54" s="9" t="str">
        <f t="shared" si="9"/>
        <v/>
      </c>
      <c r="BI54" s="10" t="str">
        <f t="shared" si="9"/>
        <v/>
      </c>
      <c r="BJ54" s="8" t="str">
        <f t="shared" si="25"/>
        <v/>
      </c>
      <c r="BK54" s="9" t="str">
        <f t="shared" si="25"/>
        <v/>
      </c>
      <c r="BL54" s="9" t="str">
        <f t="shared" si="25"/>
        <v/>
      </c>
      <c r="BM54" s="10" t="str">
        <f t="shared" si="25"/>
        <v/>
      </c>
      <c r="BN54" s="8" t="str">
        <f t="shared" si="25"/>
        <v/>
      </c>
      <c r="BO54" s="9" t="str">
        <f t="shared" si="25"/>
        <v/>
      </c>
      <c r="BP54" s="9" t="str">
        <f t="shared" si="25"/>
        <v/>
      </c>
      <c r="BQ54" s="10" t="str">
        <f t="shared" si="25"/>
        <v/>
      </c>
      <c r="BR54" s="8" t="str">
        <f t="shared" si="25"/>
        <v/>
      </c>
      <c r="BS54" s="9" t="str">
        <f t="shared" si="25"/>
        <v/>
      </c>
      <c r="BT54" s="9" t="str">
        <f t="shared" si="25"/>
        <v/>
      </c>
      <c r="BU54" s="10" t="str">
        <f t="shared" si="25"/>
        <v/>
      </c>
      <c r="BV54" s="8" t="str">
        <f t="shared" si="25"/>
        <v/>
      </c>
      <c r="BW54" s="9" t="str">
        <f t="shared" si="25"/>
        <v/>
      </c>
      <c r="BX54" s="9" t="str">
        <f t="shared" si="25"/>
        <v/>
      </c>
      <c r="BY54" s="10" t="str">
        <f t="shared" si="24"/>
        <v/>
      </c>
      <c r="CB54" s="7">
        <v>0.77083333333333337</v>
      </c>
    </row>
    <row r="55" spans="2:80" ht="19.5" customHeight="1">
      <c r="B55" s="40">
        <v>50</v>
      </c>
      <c r="C55" s="41" t="str">
        <f>IF(VLOOKUP($B55,管理シート!$B$10:$D$108,2,0)=0,"",VLOOKUP($B55,管理シート!$B$10:$D$108,2,0))</f>
        <v/>
      </c>
      <c r="D55" s="42" t="str">
        <f>IF(VLOOKUP($B55,管理シート!$B$10:$D$108,3,0)=0,"",VLOOKUP($B55,管理シート!$B$10:$D$108,3,0))</f>
        <v/>
      </c>
      <c r="E55" s="1" t="str">
        <f t="shared" si="14"/>
        <v/>
      </c>
      <c r="F55" s="2" t="str">
        <f t="shared" si="15"/>
        <v/>
      </c>
      <c r="G55" s="24"/>
      <c r="H55" s="25"/>
      <c r="I55" s="24"/>
      <c r="J55" s="25"/>
      <c r="K55" s="24"/>
      <c r="L55" s="25"/>
      <c r="M55" s="45"/>
      <c r="N55" s="8" t="str">
        <f t="shared" si="21"/>
        <v/>
      </c>
      <c r="O55" s="9" t="str">
        <f t="shared" si="21"/>
        <v/>
      </c>
      <c r="P55" s="9" t="str">
        <f t="shared" si="21"/>
        <v/>
      </c>
      <c r="Q55" s="10" t="str">
        <f t="shared" si="21"/>
        <v/>
      </c>
      <c r="R55" s="8" t="str">
        <f t="shared" si="21"/>
        <v/>
      </c>
      <c r="S55" s="9" t="str">
        <f t="shared" si="21"/>
        <v/>
      </c>
      <c r="T55" s="9" t="str">
        <f t="shared" si="21"/>
        <v/>
      </c>
      <c r="U55" s="10" t="str">
        <f t="shared" si="21"/>
        <v/>
      </c>
      <c r="V55" s="8" t="str">
        <f t="shared" si="21"/>
        <v/>
      </c>
      <c r="W55" s="9" t="str">
        <f t="shared" si="21"/>
        <v/>
      </c>
      <c r="X55" s="9" t="str">
        <f t="shared" si="21"/>
        <v/>
      </c>
      <c r="Y55" s="10" t="str">
        <f t="shared" si="21"/>
        <v/>
      </c>
      <c r="Z55" s="8" t="str">
        <f t="shared" si="21"/>
        <v/>
      </c>
      <c r="AA55" s="9" t="str">
        <f t="shared" si="21"/>
        <v/>
      </c>
      <c r="AB55" s="9" t="str">
        <f t="shared" si="21"/>
        <v/>
      </c>
      <c r="AC55" s="10" t="str">
        <f t="shared" si="21"/>
        <v/>
      </c>
      <c r="AD55" s="8" t="str">
        <f t="shared" si="26"/>
        <v/>
      </c>
      <c r="AE55" s="9" t="str">
        <f t="shared" si="26"/>
        <v/>
      </c>
      <c r="AF55" s="9" t="str">
        <f t="shared" si="26"/>
        <v/>
      </c>
      <c r="AG55" s="10" t="str">
        <f t="shared" si="26"/>
        <v/>
      </c>
      <c r="AH55" s="8" t="str">
        <f t="shared" si="26"/>
        <v/>
      </c>
      <c r="AI55" s="9" t="str">
        <f t="shared" si="26"/>
        <v/>
      </c>
      <c r="AJ55" s="9" t="str">
        <f t="shared" si="26"/>
        <v/>
      </c>
      <c r="AK55" s="10" t="str">
        <f t="shared" si="26"/>
        <v/>
      </c>
      <c r="AL55" s="8" t="str">
        <f t="shared" si="26"/>
        <v/>
      </c>
      <c r="AM55" s="9" t="str">
        <f t="shared" si="26"/>
        <v/>
      </c>
      <c r="AN55" s="9" t="str">
        <f t="shared" si="26"/>
        <v/>
      </c>
      <c r="AO55" s="10" t="str">
        <f t="shared" si="26"/>
        <v/>
      </c>
      <c r="AP55" s="8" t="str">
        <f t="shared" si="23"/>
        <v/>
      </c>
      <c r="AQ55" s="9" t="str">
        <f t="shared" si="23"/>
        <v/>
      </c>
      <c r="AR55" s="9" t="str">
        <f t="shared" si="23"/>
        <v/>
      </c>
      <c r="AS55" s="10" t="str">
        <f t="shared" si="23"/>
        <v/>
      </c>
      <c r="AT55" s="8" t="str">
        <f t="shared" si="23"/>
        <v/>
      </c>
      <c r="AU55" s="9" t="str">
        <f t="shared" si="23"/>
        <v/>
      </c>
      <c r="AV55" s="9" t="str">
        <f t="shared" si="23"/>
        <v/>
      </c>
      <c r="AW55" s="10" t="str">
        <f t="shared" si="23"/>
        <v/>
      </c>
      <c r="AX55" s="8" t="str">
        <f t="shared" si="23"/>
        <v/>
      </c>
      <c r="AY55" s="9" t="str">
        <f t="shared" si="23"/>
        <v/>
      </c>
      <c r="AZ55" s="9" t="str">
        <f t="shared" si="23"/>
        <v/>
      </c>
      <c r="BA55" s="10" t="str">
        <f t="shared" si="23"/>
        <v/>
      </c>
      <c r="BB55" s="8" t="str">
        <f t="shared" si="23"/>
        <v/>
      </c>
      <c r="BC55" s="9" t="str">
        <f t="shared" si="23"/>
        <v/>
      </c>
      <c r="BD55" s="9" t="str">
        <f t="shared" si="23"/>
        <v/>
      </c>
      <c r="BE55" s="10" t="str">
        <f t="shared" si="23"/>
        <v/>
      </c>
      <c r="BF55" s="8" t="str">
        <f t="shared" si="9"/>
        <v/>
      </c>
      <c r="BG55" s="9" t="str">
        <f t="shared" si="9"/>
        <v/>
      </c>
      <c r="BH55" s="9" t="str">
        <f t="shared" si="9"/>
        <v/>
      </c>
      <c r="BI55" s="10" t="str">
        <f t="shared" si="9"/>
        <v/>
      </c>
      <c r="BJ55" s="8" t="str">
        <f t="shared" si="25"/>
        <v/>
      </c>
      <c r="BK55" s="9" t="str">
        <f t="shared" si="25"/>
        <v/>
      </c>
      <c r="BL55" s="9" t="str">
        <f t="shared" si="25"/>
        <v/>
      </c>
      <c r="BM55" s="10" t="str">
        <f t="shared" si="25"/>
        <v/>
      </c>
      <c r="BN55" s="8" t="str">
        <f t="shared" si="25"/>
        <v/>
      </c>
      <c r="BO55" s="9" t="str">
        <f t="shared" si="25"/>
        <v/>
      </c>
      <c r="BP55" s="9" t="str">
        <f t="shared" si="25"/>
        <v/>
      </c>
      <c r="BQ55" s="10" t="str">
        <f t="shared" si="25"/>
        <v/>
      </c>
      <c r="BR55" s="8" t="str">
        <f t="shared" si="25"/>
        <v/>
      </c>
      <c r="BS55" s="9" t="str">
        <f t="shared" si="25"/>
        <v/>
      </c>
      <c r="BT55" s="9" t="str">
        <f t="shared" si="25"/>
        <v/>
      </c>
      <c r="BU55" s="10" t="str">
        <f t="shared" si="25"/>
        <v/>
      </c>
      <c r="BV55" s="8" t="str">
        <f t="shared" si="25"/>
        <v/>
      </c>
      <c r="BW55" s="9" t="str">
        <f t="shared" si="25"/>
        <v/>
      </c>
      <c r="BX55" s="9" t="str">
        <f t="shared" si="25"/>
        <v/>
      </c>
      <c r="BY55" s="10" t="str">
        <f t="shared" si="24"/>
        <v/>
      </c>
      <c r="CB55" s="7">
        <v>0.78125</v>
      </c>
    </row>
    <row r="56" spans="2:80" ht="19.5" customHeight="1">
      <c r="D56" s="94" t="s">
        <v>12</v>
      </c>
      <c r="E56" s="94"/>
      <c r="F56" s="43">
        <f>SUM(E6:E55)</f>
        <v>0</v>
      </c>
      <c r="G56" s="27"/>
      <c r="H56" s="27"/>
      <c r="I56" s="27"/>
      <c r="J56" s="27"/>
      <c r="K56" s="27"/>
      <c r="L56" s="27"/>
      <c r="CB56" s="7">
        <v>0.79166666666666663</v>
      </c>
    </row>
    <row r="57" spans="2:80" ht="19.5" customHeight="1">
      <c r="CB57" s="7">
        <v>0.80208333333333337</v>
      </c>
    </row>
    <row r="58" spans="2:80">
      <c r="B58" s="90" t="s">
        <v>15</v>
      </c>
      <c r="C58" s="91"/>
      <c r="D58" s="95" t="s">
        <v>18</v>
      </c>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CB58" s="7">
        <v>0.8125</v>
      </c>
    </row>
    <row r="59" spans="2:80">
      <c r="B59" s="90" t="s">
        <v>16</v>
      </c>
      <c r="C59" s="96"/>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CB59" s="7">
        <v>0.82291666666666663</v>
      </c>
    </row>
    <row r="60" spans="2:80">
      <c r="B60" s="90" t="s">
        <v>17</v>
      </c>
      <c r="C60" s="91"/>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CB60" s="7">
        <v>0.83333333333333337</v>
      </c>
    </row>
    <row r="61" spans="2:80">
      <c r="CB61" s="7">
        <v>0.84375</v>
      </c>
    </row>
    <row r="62" spans="2:80">
      <c r="CB62" s="7">
        <v>0.85416666666666663</v>
      </c>
    </row>
    <row r="63" spans="2:80">
      <c r="CB63" s="7">
        <v>0.86458333333333337</v>
      </c>
    </row>
    <row r="64" spans="2:80">
      <c r="CB64" s="7">
        <v>0.875</v>
      </c>
    </row>
    <row r="65" spans="80:80">
      <c r="CB65" s="7">
        <v>0.88541666666666663</v>
      </c>
    </row>
    <row r="66" spans="80:80">
      <c r="CB66" s="7">
        <v>0.89583333333333337</v>
      </c>
    </row>
    <row r="67" spans="80:80">
      <c r="CB67" s="7">
        <v>0.90625</v>
      </c>
    </row>
    <row r="68" spans="80:80">
      <c r="CB68" s="7">
        <v>0.91666666666666663</v>
      </c>
    </row>
  </sheetData>
  <mergeCells count="33">
    <mergeCell ref="B60:C60"/>
    <mergeCell ref="D60:BY60"/>
    <mergeCell ref="N2:BY2"/>
    <mergeCell ref="D56:E56"/>
    <mergeCell ref="B58:C58"/>
    <mergeCell ref="D58:BY58"/>
    <mergeCell ref="B59:C59"/>
    <mergeCell ref="D59:BY59"/>
    <mergeCell ref="BF3:BI4"/>
    <mergeCell ref="BJ3:BM4"/>
    <mergeCell ref="BN3:BQ4"/>
    <mergeCell ref="BR3:BU4"/>
    <mergeCell ref="BV3:BY4"/>
    <mergeCell ref="BB3:BE4"/>
    <mergeCell ref="G3:H3"/>
    <mergeCell ref="I3:J3"/>
    <mergeCell ref="K3:L3"/>
    <mergeCell ref="M3:M4"/>
    <mergeCell ref="N3:Q4"/>
    <mergeCell ref="AD3:AG4"/>
    <mergeCell ref="AH3:AK4"/>
    <mergeCell ref="V3:Y4"/>
    <mergeCell ref="R3:U4"/>
    <mergeCell ref="AL3:AO4"/>
    <mergeCell ref="AP3:AS4"/>
    <mergeCell ref="AT3:AW4"/>
    <mergeCell ref="AX3:BA4"/>
    <mergeCell ref="Z3:AC4"/>
    <mergeCell ref="B3:B4"/>
    <mergeCell ref="C3:C4"/>
    <mergeCell ref="D3:D4"/>
    <mergeCell ref="E3:E4"/>
    <mergeCell ref="C2:H2"/>
  </mergeCells>
  <phoneticPr fontId="2"/>
  <dataValidations count="1">
    <dataValidation type="list" allowBlank="1" showInputMessage="1" sqref="G6:L55">
      <formula1>$CB$4:$CB$68</formula1>
    </dataValidation>
  </dataValidations>
  <printOptions horizontalCentered="1"/>
  <pageMargins left="0" right="0"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sheetPr>
    <pageSetUpPr fitToPage="1"/>
  </sheetPr>
  <dimension ref="B1:CB68"/>
  <sheetViews>
    <sheetView showGridLines="0" workbookViewId="0">
      <pane xSplit="13" ySplit="5" topLeftCell="N6" activePane="bottomRight" state="frozen"/>
      <selection activeCell="CA4" sqref="CA4:CA9"/>
      <selection pane="topRight" activeCell="CA4" sqref="CA4:CA9"/>
      <selection pane="bottomLeft" activeCell="CA4" sqref="CA4:CA9"/>
      <selection pane="bottomRight" activeCell="CA4" sqref="CA4:CA9"/>
    </sheetView>
  </sheetViews>
  <sheetFormatPr defaultColWidth="9" defaultRowHeight="13.2" outlineLevelCol="1"/>
  <cols>
    <col min="1" max="1" width="2.109375" style="27" customWidth="1"/>
    <col min="2" max="2" width="3.109375" style="26" customWidth="1"/>
    <col min="3" max="3" width="13.88671875" style="26" customWidth="1"/>
    <col min="4" max="6" width="5.6640625" style="27" customWidth="1" outlineLevel="1"/>
    <col min="7" max="12" width="4.44140625" style="29" customWidth="1"/>
    <col min="13" max="13" width="7.109375" style="27" customWidth="1"/>
    <col min="14" max="77" width="1.21875" style="27" customWidth="1"/>
    <col min="78" max="79" width="9" style="27"/>
    <col min="80" max="80" width="6.88671875" style="27" customWidth="1"/>
    <col min="81" max="16384" width="9" style="27"/>
  </cols>
  <sheetData>
    <row r="1" spans="2:80">
      <c r="F1" s="28" t="s">
        <v>30</v>
      </c>
    </row>
    <row r="2" spans="2:80" ht="32.25" customHeight="1">
      <c r="B2" s="30"/>
      <c r="C2" s="83">
        <f>'21日'!C2+1</f>
        <v>44308</v>
      </c>
      <c r="D2" s="83"/>
      <c r="E2" s="83"/>
      <c r="F2" s="83"/>
      <c r="G2" s="83"/>
      <c r="H2" s="83"/>
      <c r="I2" s="31"/>
      <c r="J2" s="31"/>
      <c r="K2" s="31"/>
      <c r="L2" s="31"/>
      <c r="M2" s="31"/>
      <c r="N2" s="93" t="str">
        <f>管理シート!D4&amp;"　　　シフト表"</f>
        <v>Excelママ店（6時から）　　　シフト表</v>
      </c>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row>
    <row r="3" spans="2:80" ht="13.5" customHeight="1">
      <c r="B3" s="76"/>
      <c r="C3" s="78" t="s">
        <v>0</v>
      </c>
      <c r="D3" s="81" t="s">
        <v>1</v>
      </c>
      <c r="E3" s="82" t="s">
        <v>9</v>
      </c>
      <c r="F3" s="51" t="s">
        <v>32</v>
      </c>
      <c r="G3" s="99" t="s">
        <v>8</v>
      </c>
      <c r="H3" s="100"/>
      <c r="I3" s="88" t="s">
        <v>4</v>
      </c>
      <c r="J3" s="88"/>
      <c r="K3" s="88" t="s">
        <v>5</v>
      </c>
      <c r="L3" s="88"/>
      <c r="M3" s="89" t="s">
        <v>11</v>
      </c>
      <c r="N3" s="84">
        <f>N5</f>
        <v>0.25</v>
      </c>
      <c r="O3" s="85"/>
      <c r="P3" s="85"/>
      <c r="Q3" s="85"/>
      <c r="R3" s="84">
        <f>R5</f>
        <v>0.29166666666666669</v>
      </c>
      <c r="S3" s="85"/>
      <c r="T3" s="85"/>
      <c r="U3" s="85"/>
      <c r="V3" s="84">
        <f>V5</f>
        <v>0.33333333333333331</v>
      </c>
      <c r="W3" s="85"/>
      <c r="X3" s="85"/>
      <c r="Y3" s="85"/>
      <c r="Z3" s="84">
        <f>Z5</f>
        <v>0.375</v>
      </c>
      <c r="AA3" s="85"/>
      <c r="AB3" s="85"/>
      <c r="AC3" s="85"/>
      <c r="AD3" s="84">
        <f>AD5</f>
        <v>0.41666666666666702</v>
      </c>
      <c r="AE3" s="85"/>
      <c r="AF3" s="85"/>
      <c r="AG3" s="85"/>
      <c r="AH3" s="84">
        <f>AH5</f>
        <v>0.45833333333333298</v>
      </c>
      <c r="AI3" s="85"/>
      <c r="AJ3" s="85"/>
      <c r="AK3" s="85"/>
      <c r="AL3" s="84">
        <f>AL5</f>
        <v>0.5</v>
      </c>
      <c r="AM3" s="85"/>
      <c r="AN3" s="85"/>
      <c r="AO3" s="85"/>
      <c r="AP3" s="84">
        <f>AP5</f>
        <v>0.54166666666666696</v>
      </c>
      <c r="AQ3" s="85"/>
      <c r="AR3" s="85"/>
      <c r="AS3" s="85"/>
      <c r="AT3" s="84">
        <f>AT5</f>
        <v>0.58333333333333404</v>
      </c>
      <c r="AU3" s="85"/>
      <c r="AV3" s="85"/>
      <c r="AW3" s="85"/>
      <c r="AX3" s="84">
        <f>AX5</f>
        <v>0.625</v>
      </c>
      <c r="AY3" s="85"/>
      <c r="AZ3" s="85"/>
      <c r="BA3" s="85"/>
      <c r="BB3" s="84">
        <f>BB5</f>
        <v>0.66666666666666696</v>
      </c>
      <c r="BC3" s="85"/>
      <c r="BD3" s="85"/>
      <c r="BE3" s="85"/>
      <c r="BF3" s="84">
        <f>BF5</f>
        <v>0.70833333333333404</v>
      </c>
      <c r="BG3" s="85"/>
      <c r="BH3" s="85"/>
      <c r="BI3" s="85"/>
      <c r="BJ3" s="84">
        <f>BJ5</f>
        <v>0.750000000000001</v>
      </c>
      <c r="BK3" s="85"/>
      <c r="BL3" s="85"/>
      <c r="BM3" s="85"/>
      <c r="BN3" s="84">
        <f>BN5</f>
        <v>0.79166666666666696</v>
      </c>
      <c r="BO3" s="85"/>
      <c r="BP3" s="85"/>
      <c r="BQ3" s="85"/>
      <c r="BR3" s="84">
        <f>BR5</f>
        <v>0.83333333333333404</v>
      </c>
      <c r="BS3" s="85"/>
      <c r="BT3" s="85"/>
      <c r="BU3" s="85"/>
      <c r="BV3" s="84">
        <f>BV5</f>
        <v>0.875000000000001</v>
      </c>
      <c r="BW3" s="85"/>
      <c r="BX3" s="85"/>
      <c r="BY3" s="97"/>
      <c r="CB3" s="6" t="s">
        <v>10</v>
      </c>
    </row>
    <row r="4" spans="2:80" ht="13.5" customHeight="1">
      <c r="B4" s="77"/>
      <c r="C4" s="79"/>
      <c r="D4" s="81"/>
      <c r="E4" s="82"/>
      <c r="F4" s="49" t="s">
        <v>33</v>
      </c>
      <c r="G4" s="32" t="s">
        <v>2</v>
      </c>
      <c r="H4" s="33" t="s">
        <v>3</v>
      </c>
      <c r="I4" s="32" t="s">
        <v>6</v>
      </c>
      <c r="J4" s="33" t="s">
        <v>7</v>
      </c>
      <c r="K4" s="32" t="s">
        <v>6</v>
      </c>
      <c r="L4" s="33" t="s">
        <v>7</v>
      </c>
      <c r="M4" s="82"/>
      <c r="N4" s="86"/>
      <c r="O4" s="87"/>
      <c r="P4" s="87"/>
      <c r="Q4" s="87"/>
      <c r="R4" s="86"/>
      <c r="S4" s="87"/>
      <c r="T4" s="87"/>
      <c r="U4" s="87"/>
      <c r="V4" s="86"/>
      <c r="W4" s="87"/>
      <c r="X4" s="87"/>
      <c r="Y4" s="87"/>
      <c r="Z4" s="86"/>
      <c r="AA4" s="87"/>
      <c r="AB4" s="87"/>
      <c r="AC4" s="87"/>
      <c r="AD4" s="86"/>
      <c r="AE4" s="87"/>
      <c r="AF4" s="87"/>
      <c r="AG4" s="87"/>
      <c r="AH4" s="86"/>
      <c r="AI4" s="87"/>
      <c r="AJ4" s="87"/>
      <c r="AK4" s="87"/>
      <c r="AL4" s="86"/>
      <c r="AM4" s="87"/>
      <c r="AN4" s="87"/>
      <c r="AO4" s="87"/>
      <c r="AP4" s="86"/>
      <c r="AQ4" s="87"/>
      <c r="AR4" s="87"/>
      <c r="AS4" s="87"/>
      <c r="AT4" s="86"/>
      <c r="AU4" s="87"/>
      <c r="AV4" s="87"/>
      <c r="AW4" s="87"/>
      <c r="AX4" s="86"/>
      <c r="AY4" s="87"/>
      <c r="AZ4" s="87"/>
      <c r="BA4" s="87"/>
      <c r="BB4" s="86"/>
      <c r="BC4" s="87"/>
      <c r="BD4" s="87"/>
      <c r="BE4" s="87"/>
      <c r="BF4" s="86"/>
      <c r="BG4" s="87"/>
      <c r="BH4" s="87"/>
      <c r="BI4" s="87"/>
      <c r="BJ4" s="86"/>
      <c r="BK4" s="87"/>
      <c r="BL4" s="87"/>
      <c r="BM4" s="87"/>
      <c r="BN4" s="86"/>
      <c r="BO4" s="87"/>
      <c r="BP4" s="87"/>
      <c r="BQ4" s="87"/>
      <c r="BR4" s="86"/>
      <c r="BS4" s="87"/>
      <c r="BT4" s="87"/>
      <c r="BU4" s="87"/>
      <c r="BV4" s="86"/>
      <c r="BW4" s="87"/>
      <c r="BX4" s="87"/>
      <c r="BY4" s="98"/>
      <c r="CB4" s="7">
        <v>0.25</v>
      </c>
    </row>
    <row r="5" spans="2:80" s="39" customFormat="1" hidden="1">
      <c r="B5" s="34"/>
      <c r="C5" s="34"/>
      <c r="D5" s="35"/>
      <c r="E5" s="36"/>
      <c r="F5" s="36"/>
      <c r="G5" s="37"/>
      <c r="H5" s="38"/>
      <c r="I5" s="37"/>
      <c r="J5" s="38"/>
      <c r="K5" s="37"/>
      <c r="L5" s="38"/>
      <c r="M5" s="36"/>
      <c r="N5" s="3">
        <v>0.25</v>
      </c>
      <c r="O5" s="4">
        <v>0.26041666666666669</v>
      </c>
      <c r="P5" s="4">
        <v>0.27083333333333331</v>
      </c>
      <c r="Q5" s="5">
        <v>0.28125</v>
      </c>
      <c r="R5" s="3">
        <v>0.29166666666666669</v>
      </c>
      <c r="S5" s="4">
        <v>0.30208333333333331</v>
      </c>
      <c r="T5" s="4">
        <v>0.3125</v>
      </c>
      <c r="U5" s="5">
        <v>0.32291666666666669</v>
      </c>
      <c r="V5" s="3">
        <v>0.33333333333333331</v>
      </c>
      <c r="W5" s="4">
        <v>0.34375</v>
      </c>
      <c r="X5" s="4">
        <v>0.35416666666666669</v>
      </c>
      <c r="Y5" s="5">
        <v>0.36458333333333331</v>
      </c>
      <c r="Z5" s="3">
        <v>0.375</v>
      </c>
      <c r="AA5" s="4">
        <v>0.38541666666666669</v>
      </c>
      <c r="AB5" s="4">
        <v>0.39583333333333331</v>
      </c>
      <c r="AC5" s="5">
        <v>0.40625</v>
      </c>
      <c r="AD5" s="3">
        <v>0.41666666666666702</v>
      </c>
      <c r="AE5" s="4">
        <v>0.42708333333333298</v>
      </c>
      <c r="AF5" s="4">
        <v>0.4375</v>
      </c>
      <c r="AG5" s="5">
        <v>0.44791666666666702</v>
      </c>
      <c r="AH5" s="3">
        <v>0.45833333333333298</v>
      </c>
      <c r="AI5" s="4">
        <v>0.46875</v>
      </c>
      <c r="AJ5" s="4">
        <v>0.47916666666666702</v>
      </c>
      <c r="AK5" s="5">
        <v>0.48958333333333398</v>
      </c>
      <c r="AL5" s="3">
        <v>0.5</v>
      </c>
      <c r="AM5" s="4">
        <v>0.51041666666666696</v>
      </c>
      <c r="AN5" s="4">
        <v>0.52083333333333404</v>
      </c>
      <c r="AO5" s="5">
        <v>0.53125</v>
      </c>
      <c r="AP5" s="3">
        <v>0.54166666666666696</v>
      </c>
      <c r="AQ5" s="4">
        <v>0.55208333333333404</v>
      </c>
      <c r="AR5" s="4">
        <v>0.5625</v>
      </c>
      <c r="AS5" s="5">
        <v>0.57291666666666696</v>
      </c>
      <c r="AT5" s="3">
        <v>0.58333333333333404</v>
      </c>
      <c r="AU5" s="4">
        <v>0.59375</v>
      </c>
      <c r="AV5" s="4">
        <v>0.60416666666666696</v>
      </c>
      <c r="AW5" s="5">
        <v>0.61458333333333404</v>
      </c>
      <c r="AX5" s="3">
        <v>0.625</v>
      </c>
      <c r="AY5" s="4">
        <v>0.63541666666666696</v>
      </c>
      <c r="AZ5" s="4">
        <v>0.64583333333333404</v>
      </c>
      <c r="BA5" s="5">
        <v>0.65625</v>
      </c>
      <c r="BB5" s="3">
        <v>0.66666666666666696</v>
      </c>
      <c r="BC5" s="4">
        <v>0.67708333333333404</v>
      </c>
      <c r="BD5" s="4">
        <v>0.687500000000001</v>
      </c>
      <c r="BE5" s="5">
        <v>0.69791666666666696</v>
      </c>
      <c r="BF5" s="3">
        <v>0.70833333333333404</v>
      </c>
      <c r="BG5" s="4">
        <v>0.718750000000001</v>
      </c>
      <c r="BH5" s="4">
        <v>0.72916666666666696</v>
      </c>
      <c r="BI5" s="5">
        <v>0.73958333333333404</v>
      </c>
      <c r="BJ5" s="3">
        <v>0.750000000000001</v>
      </c>
      <c r="BK5" s="4">
        <v>0.76041666666666696</v>
      </c>
      <c r="BL5" s="4">
        <v>0.77083333333333404</v>
      </c>
      <c r="BM5" s="5">
        <v>0.781250000000001</v>
      </c>
      <c r="BN5" s="3">
        <v>0.79166666666666696</v>
      </c>
      <c r="BO5" s="4">
        <v>0.80208333333333404</v>
      </c>
      <c r="BP5" s="4">
        <v>0.812500000000001</v>
      </c>
      <c r="BQ5" s="5">
        <v>0.82291666666666696</v>
      </c>
      <c r="BR5" s="3">
        <v>0.83333333333333404</v>
      </c>
      <c r="BS5" s="4">
        <v>0.843750000000001</v>
      </c>
      <c r="BT5" s="4">
        <v>0.85416666666666796</v>
      </c>
      <c r="BU5" s="5">
        <v>0.86458333333333404</v>
      </c>
      <c r="BV5" s="3">
        <v>0.875000000000001</v>
      </c>
      <c r="BW5" s="4">
        <v>0.88541666666666796</v>
      </c>
      <c r="BX5" s="4">
        <v>0.89583333333333404</v>
      </c>
      <c r="BY5" s="5">
        <v>0.906250000000001</v>
      </c>
      <c r="CB5" s="7">
        <v>0.26041666666666669</v>
      </c>
    </row>
    <row r="6" spans="2:80" ht="18" customHeight="1">
      <c r="B6" s="40">
        <v>1</v>
      </c>
      <c r="C6" s="41" t="str">
        <f>IF(VLOOKUP($B6,管理シート!$B$10:$D$108,2,0)=0,"",VLOOKUP($B6,管理シート!$B$10:$D$108,2,0))</f>
        <v>名前1</v>
      </c>
      <c r="D6" s="42">
        <f>IF(VLOOKUP($B6,管理シート!$B$10:$D$108,3,0)=0,"",VLOOKUP($B6,管理シート!$B$10:$D$108,3,0))</f>
        <v>950</v>
      </c>
      <c r="E6" s="1" t="str">
        <f>IF(F6="","",D6*F6)</f>
        <v/>
      </c>
      <c r="F6" s="2" t="str">
        <f>IF(G6="","",COUNTIF($N6:$BY6,"■")*15/60)</f>
        <v/>
      </c>
      <c r="G6" s="22"/>
      <c r="H6" s="23"/>
      <c r="I6" s="22"/>
      <c r="J6" s="23"/>
      <c r="K6" s="22"/>
      <c r="L6" s="23"/>
      <c r="M6" s="45"/>
      <c r="N6" s="8" t="str">
        <f>IF($G6="","",IF(AND($I6&lt;=N$5,$J6&gt;N$5),"",IF(AND($K6&lt;=N$5,$L6&gt;N$5),"",IF(AND($G6&lt;=N$5,$H6&gt;N$5),"■",""))))</f>
        <v/>
      </c>
      <c r="O6" s="9" t="str">
        <f t="shared" ref="O6:BY10" si="0">IF($G6="","",IF(AND($I6&lt;=O$5,$J6&gt;O$5),"",IF(AND($K6&lt;=O$5,$L6&gt;O$5),"",IF(AND($G6&lt;=O$5,$H6&gt;O$5),"■",""))))</f>
        <v/>
      </c>
      <c r="P6" s="9" t="str">
        <f t="shared" si="0"/>
        <v/>
      </c>
      <c r="Q6" s="10" t="str">
        <f t="shared" si="0"/>
        <v/>
      </c>
      <c r="R6" s="8" t="str">
        <f>IF($G6="","",IF(AND($I6&lt;=R$5,$J6&gt;R$5),"",IF(AND($K6&lt;=R$5,$L6&gt;R$5),"",IF(AND($G6&lt;=R$5,$H6&gt;R$5),"■",""))))</f>
        <v/>
      </c>
      <c r="S6" s="9" t="str">
        <f t="shared" ref="S6:U10" si="1">IF($G6="","",IF(AND($I6&lt;=S$5,$J6&gt;S$5),"",IF(AND($K6&lt;=S$5,$L6&gt;S$5),"",IF(AND($G6&lt;=S$5,$H6&gt;S$5),"■",""))))</f>
        <v/>
      </c>
      <c r="T6" s="9" t="str">
        <f t="shared" si="1"/>
        <v/>
      </c>
      <c r="U6" s="10" t="str">
        <f t="shared" si="1"/>
        <v/>
      </c>
      <c r="V6" s="8" t="str">
        <f>IF($G6="","",IF(AND($I6&lt;=V$5,$J6&gt;V$5),"",IF(AND($K6&lt;=V$5,$L6&gt;V$5),"",IF(AND($G6&lt;=V$5,$H6&gt;V$5),"■",""))))</f>
        <v/>
      </c>
      <c r="W6" s="9" t="str">
        <f t="shared" ref="W6:Y10" si="2">IF($G6="","",IF(AND($I6&lt;=W$5,$J6&gt;W$5),"",IF(AND($K6&lt;=W$5,$L6&gt;W$5),"",IF(AND($G6&lt;=W$5,$H6&gt;W$5),"■",""))))</f>
        <v/>
      </c>
      <c r="X6" s="9" t="str">
        <f t="shared" si="2"/>
        <v/>
      </c>
      <c r="Y6" s="10" t="str">
        <f t="shared" si="2"/>
        <v/>
      </c>
      <c r="Z6" s="8" t="str">
        <f>IF($G6="","",IF(AND($I6&lt;=Z$5,$J6&gt;Z$5),"",IF(AND($K6&lt;=Z$5,$L6&gt;Z$5),"",IF(AND($G6&lt;=Z$5,$H6&gt;Z$5),"■",""))))</f>
        <v/>
      </c>
      <c r="AA6" s="9" t="str">
        <f t="shared" ref="AA6:AC10" si="3">IF($G6="","",IF(AND($I6&lt;=AA$5,$J6&gt;AA$5),"",IF(AND($K6&lt;=AA$5,$L6&gt;AA$5),"",IF(AND($G6&lt;=AA$5,$H6&gt;AA$5),"■",""))))</f>
        <v/>
      </c>
      <c r="AB6" s="9" t="str">
        <f t="shared" si="3"/>
        <v/>
      </c>
      <c r="AC6" s="10" t="str">
        <f t="shared" si="3"/>
        <v/>
      </c>
      <c r="AD6" s="8" t="str">
        <f t="shared" si="0"/>
        <v/>
      </c>
      <c r="AE6" s="9" t="str">
        <f t="shared" si="0"/>
        <v/>
      </c>
      <c r="AF6" s="9" t="str">
        <f t="shared" si="0"/>
        <v/>
      </c>
      <c r="AG6" s="10" t="str">
        <f t="shared" si="0"/>
        <v/>
      </c>
      <c r="AH6" s="8" t="str">
        <f t="shared" si="0"/>
        <v/>
      </c>
      <c r="AI6" s="9" t="str">
        <f t="shared" si="0"/>
        <v/>
      </c>
      <c r="AJ6" s="9" t="str">
        <f t="shared" si="0"/>
        <v/>
      </c>
      <c r="AK6" s="10" t="str">
        <f t="shared" si="0"/>
        <v/>
      </c>
      <c r="AL6" s="8" t="str">
        <f t="shared" si="0"/>
        <v/>
      </c>
      <c r="AM6" s="9" t="str">
        <f t="shared" si="0"/>
        <v/>
      </c>
      <c r="AN6" s="9" t="str">
        <f t="shared" si="0"/>
        <v/>
      </c>
      <c r="AO6" s="10" t="str">
        <f t="shared" si="0"/>
        <v/>
      </c>
      <c r="AP6" s="8" t="str">
        <f t="shared" si="0"/>
        <v/>
      </c>
      <c r="AQ6" s="9" t="str">
        <f t="shared" si="0"/>
        <v/>
      </c>
      <c r="AR6" s="9" t="str">
        <f t="shared" si="0"/>
        <v/>
      </c>
      <c r="AS6" s="10" t="str">
        <f t="shared" si="0"/>
        <v/>
      </c>
      <c r="AT6" s="8" t="str">
        <f t="shared" si="0"/>
        <v/>
      </c>
      <c r="AU6" s="9" t="str">
        <f t="shared" si="0"/>
        <v/>
      </c>
      <c r="AV6" s="9" t="str">
        <f t="shared" si="0"/>
        <v/>
      </c>
      <c r="AW6" s="10" t="str">
        <f t="shared" si="0"/>
        <v/>
      </c>
      <c r="AX6" s="8" t="str">
        <f t="shared" si="0"/>
        <v/>
      </c>
      <c r="AY6" s="9" t="str">
        <f t="shared" si="0"/>
        <v/>
      </c>
      <c r="AZ6" s="9" t="str">
        <f t="shared" si="0"/>
        <v/>
      </c>
      <c r="BA6" s="10" t="str">
        <f t="shared" si="0"/>
        <v/>
      </c>
      <c r="BB6" s="8" t="str">
        <f t="shared" si="0"/>
        <v/>
      </c>
      <c r="BC6" s="9" t="str">
        <f t="shared" si="0"/>
        <v/>
      </c>
      <c r="BD6" s="9" t="str">
        <f t="shared" si="0"/>
        <v/>
      </c>
      <c r="BE6" s="10" t="str">
        <f t="shared" si="0"/>
        <v/>
      </c>
      <c r="BF6" s="8" t="str">
        <f t="shared" si="0"/>
        <v/>
      </c>
      <c r="BG6" s="9" t="str">
        <f t="shared" si="0"/>
        <v/>
      </c>
      <c r="BH6" s="9" t="str">
        <f t="shared" si="0"/>
        <v/>
      </c>
      <c r="BI6" s="10" t="str">
        <f t="shared" si="0"/>
        <v/>
      </c>
      <c r="BJ6" s="8" t="str">
        <f t="shared" si="0"/>
        <v/>
      </c>
      <c r="BK6" s="9" t="str">
        <f t="shared" si="0"/>
        <v/>
      </c>
      <c r="BL6" s="9" t="str">
        <f t="shared" si="0"/>
        <v/>
      </c>
      <c r="BM6" s="10" t="str">
        <f t="shared" si="0"/>
        <v/>
      </c>
      <c r="BN6" s="8" t="str">
        <f t="shared" si="0"/>
        <v/>
      </c>
      <c r="BO6" s="9" t="str">
        <f t="shared" si="0"/>
        <v/>
      </c>
      <c r="BP6" s="9" t="str">
        <f t="shared" si="0"/>
        <v/>
      </c>
      <c r="BQ6" s="10" t="str">
        <f t="shared" si="0"/>
        <v/>
      </c>
      <c r="BR6" s="8" t="str">
        <f t="shared" si="0"/>
        <v/>
      </c>
      <c r="BS6" s="9" t="str">
        <f t="shared" si="0"/>
        <v/>
      </c>
      <c r="BT6" s="9" t="str">
        <f t="shared" si="0"/>
        <v/>
      </c>
      <c r="BU6" s="10" t="str">
        <f t="shared" si="0"/>
        <v/>
      </c>
      <c r="BV6" s="8" t="str">
        <f t="shared" si="0"/>
        <v/>
      </c>
      <c r="BW6" s="9" t="str">
        <f t="shared" si="0"/>
        <v/>
      </c>
      <c r="BX6" s="9" t="str">
        <f t="shared" si="0"/>
        <v/>
      </c>
      <c r="BY6" s="10" t="str">
        <f t="shared" si="0"/>
        <v/>
      </c>
      <c r="CB6" s="7">
        <v>0.27083333333333331</v>
      </c>
    </row>
    <row r="7" spans="2:80" ht="18" customHeight="1">
      <c r="B7" s="40">
        <v>2</v>
      </c>
      <c r="C7" s="41" t="str">
        <f>IF(VLOOKUP($B7,管理シート!$B$10:$D$108,2,0)=0,"",VLOOKUP($B7,管理シート!$B$10:$D$108,2,0))</f>
        <v>名前2</v>
      </c>
      <c r="D7" s="42">
        <f>IF(VLOOKUP($B7,管理シート!$B$10:$D$108,3,0)=0,"",VLOOKUP($B7,管理シート!$B$10:$D$108,3,0))</f>
        <v>1000</v>
      </c>
      <c r="E7" s="1" t="str">
        <f t="shared" ref="E7:E24" si="4">IF(F7="","",D7*F7)</f>
        <v/>
      </c>
      <c r="F7" s="2" t="str">
        <f t="shared" ref="F7:F24" si="5">IF(G7="","",COUNTIF($N7:$BY7,"■")*15/60)</f>
        <v/>
      </c>
      <c r="G7" s="24"/>
      <c r="H7" s="25"/>
      <c r="I7" s="24"/>
      <c r="J7" s="25"/>
      <c r="K7" s="24"/>
      <c r="L7" s="25"/>
      <c r="M7" s="45"/>
      <c r="N7" s="8" t="str">
        <f t="shared" ref="N7:AO24" si="6">IF($G7="","",IF(AND($I7&lt;=N$5,$J7&gt;N$5),"",IF(AND($K7&lt;=N$5,$L7&gt;N$5),"",IF(AND($G7&lt;=N$5,$H7&gt;N$5),"■",""))))</f>
        <v/>
      </c>
      <c r="O7" s="9" t="str">
        <f t="shared" si="0"/>
        <v/>
      </c>
      <c r="P7" s="9" t="str">
        <f t="shared" si="0"/>
        <v/>
      </c>
      <c r="Q7" s="10" t="str">
        <f t="shared" si="0"/>
        <v/>
      </c>
      <c r="R7" s="8" t="str">
        <f t="shared" ref="R7:U12" si="7">IF($G7="","",IF(AND($I7&lt;=R$5,$J7&gt;R$5),"",IF(AND($K7&lt;=R$5,$L7&gt;R$5),"",IF(AND($G7&lt;=R$5,$H7&gt;R$5),"■",""))))</f>
        <v/>
      </c>
      <c r="S7" s="9" t="str">
        <f t="shared" si="1"/>
        <v/>
      </c>
      <c r="T7" s="9" t="str">
        <f t="shared" si="1"/>
        <v/>
      </c>
      <c r="U7" s="10" t="str">
        <f t="shared" si="1"/>
        <v/>
      </c>
      <c r="V7" s="8" t="str">
        <f t="shared" ref="V7:Y12" si="8">IF($G7="","",IF(AND($I7&lt;=V$5,$J7&gt;V$5),"",IF(AND($K7&lt;=V$5,$L7&gt;V$5),"",IF(AND($G7&lt;=V$5,$H7&gt;V$5),"■",""))))</f>
        <v/>
      </c>
      <c r="W7" s="9" t="str">
        <f t="shared" si="2"/>
        <v/>
      </c>
      <c r="X7" s="9" t="str">
        <f t="shared" si="2"/>
        <v/>
      </c>
      <c r="Y7" s="10" t="str">
        <f t="shared" si="2"/>
        <v/>
      </c>
      <c r="Z7" s="8" t="str">
        <f t="shared" si="6"/>
        <v/>
      </c>
      <c r="AA7" s="9" t="str">
        <f t="shared" si="3"/>
        <v/>
      </c>
      <c r="AB7" s="9" t="str">
        <f t="shared" si="3"/>
        <v/>
      </c>
      <c r="AC7" s="10" t="str">
        <f t="shared" si="3"/>
        <v/>
      </c>
      <c r="AD7" s="8" t="str">
        <f t="shared" si="0"/>
        <v/>
      </c>
      <c r="AE7" s="9" t="str">
        <f t="shared" si="0"/>
        <v/>
      </c>
      <c r="AF7" s="9" t="str">
        <f t="shared" si="0"/>
        <v/>
      </c>
      <c r="AG7" s="10" t="str">
        <f t="shared" si="0"/>
        <v/>
      </c>
      <c r="AH7" s="8" t="str">
        <f t="shared" si="0"/>
        <v/>
      </c>
      <c r="AI7" s="9" t="str">
        <f t="shared" si="0"/>
        <v/>
      </c>
      <c r="AJ7" s="9" t="str">
        <f t="shared" si="0"/>
        <v/>
      </c>
      <c r="AK7" s="10" t="str">
        <f t="shared" si="0"/>
        <v/>
      </c>
      <c r="AL7" s="8" t="str">
        <f t="shared" si="0"/>
        <v/>
      </c>
      <c r="AM7" s="9" t="str">
        <f t="shared" si="0"/>
        <v/>
      </c>
      <c r="AN7" s="9" t="str">
        <f t="shared" si="0"/>
        <v/>
      </c>
      <c r="AO7" s="10" t="str">
        <f t="shared" si="0"/>
        <v/>
      </c>
      <c r="AP7" s="8" t="str">
        <f t="shared" si="0"/>
        <v/>
      </c>
      <c r="AQ7" s="9" t="str">
        <f t="shared" si="0"/>
        <v/>
      </c>
      <c r="AR7" s="9" t="str">
        <f t="shared" si="0"/>
        <v/>
      </c>
      <c r="AS7" s="10" t="str">
        <f t="shared" si="0"/>
        <v/>
      </c>
      <c r="AT7" s="8" t="str">
        <f t="shared" si="0"/>
        <v/>
      </c>
      <c r="AU7" s="9" t="str">
        <f t="shared" si="0"/>
        <v/>
      </c>
      <c r="AV7" s="9" t="str">
        <f t="shared" si="0"/>
        <v/>
      </c>
      <c r="AW7" s="10" t="str">
        <f t="shared" si="0"/>
        <v/>
      </c>
      <c r="AX7" s="8" t="str">
        <f t="shared" si="0"/>
        <v/>
      </c>
      <c r="AY7" s="9" t="str">
        <f t="shared" si="0"/>
        <v/>
      </c>
      <c r="AZ7" s="9" t="str">
        <f t="shared" si="0"/>
        <v/>
      </c>
      <c r="BA7" s="10" t="str">
        <f t="shared" si="0"/>
        <v/>
      </c>
      <c r="BB7" s="8" t="str">
        <f t="shared" si="0"/>
        <v/>
      </c>
      <c r="BC7" s="9" t="str">
        <f t="shared" si="0"/>
        <v/>
      </c>
      <c r="BD7" s="9" t="str">
        <f t="shared" si="0"/>
        <v/>
      </c>
      <c r="BE7" s="10" t="str">
        <f t="shared" si="0"/>
        <v/>
      </c>
      <c r="BF7" s="8" t="str">
        <f t="shared" si="0"/>
        <v/>
      </c>
      <c r="BG7" s="9" t="str">
        <f t="shared" si="0"/>
        <v/>
      </c>
      <c r="BH7" s="9" t="str">
        <f t="shared" si="0"/>
        <v/>
      </c>
      <c r="BI7" s="10" t="str">
        <f t="shared" si="0"/>
        <v/>
      </c>
      <c r="BJ7" s="8" t="str">
        <f t="shared" si="0"/>
        <v/>
      </c>
      <c r="BK7" s="9" t="str">
        <f t="shared" si="0"/>
        <v/>
      </c>
      <c r="BL7" s="9" t="str">
        <f t="shared" si="0"/>
        <v/>
      </c>
      <c r="BM7" s="10" t="str">
        <f t="shared" si="0"/>
        <v/>
      </c>
      <c r="BN7" s="8" t="str">
        <f t="shared" si="0"/>
        <v/>
      </c>
      <c r="BO7" s="9" t="str">
        <f t="shared" si="0"/>
        <v/>
      </c>
      <c r="BP7" s="9" t="str">
        <f t="shared" si="0"/>
        <v/>
      </c>
      <c r="BQ7" s="10" t="str">
        <f t="shared" si="0"/>
        <v/>
      </c>
      <c r="BR7" s="8" t="str">
        <f t="shared" si="0"/>
        <v/>
      </c>
      <c r="BS7" s="9" t="str">
        <f t="shared" si="0"/>
        <v/>
      </c>
      <c r="BT7" s="9" t="str">
        <f t="shared" si="0"/>
        <v/>
      </c>
      <c r="BU7" s="10" t="str">
        <f t="shared" si="0"/>
        <v/>
      </c>
      <c r="BV7" s="8" t="str">
        <f t="shared" si="0"/>
        <v/>
      </c>
      <c r="BW7" s="9" t="str">
        <f t="shared" si="0"/>
        <v/>
      </c>
      <c r="BX7" s="9" t="str">
        <f t="shared" si="0"/>
        <v/>
      </c>
      <c r="BY7" s="10" t="str">
        <f t="shared" si="0"/>
        <v/>
      </c>
      <c r="CB7" s="7">
        <v>0.28125</v>
      </c>
    </row>
    <row r="8" spans="2:80" ht="18" customHeight="1">
      <c r="B8" s="40">
        <v>3</v>
      </c>
      <c r="C8" s="41" t="str">
        <f>IF(VLOOKUP($B8,管理シート!$B$10:$D$108,2,0)=0,"",VLOOKUP($B8,管理シート!$B$10:$D$108,2,0))</f>
        <v>名前3</v>
      </c>
      <c r="D8" s="42">
        <f>IF(VLOOKUP($B8,管理シート!$B$10:$D$108,3,0)=0,"",VLOOKUP($B8,管理シート!$B$10:$D$108,3,0))</f>
        <v>850</v>
      </c>
      <c r="E8" s="1" t="str">
        <f t="shared" si="4"/>
        <v/>
      </c>
      <c r="F8" s="2" t="str">
        <f t="shared" si="5"/>
        <v/>
      </c>
      <c r="G8" s="24"/>
      <c r="H8" s="25"/>
      <c r="I8" s="24"/>
      <c r="J8" s="25"/>
      <c r="K8" s="24"/>
      <c r="L8" s="25"/>
      <c r="M8" s="45"/>
      <c r="N8" s="8" t="str">
        <f t="shared" si="6"/>
        <v/>
      </c>
      <c r="O8" s="9" t="str">
        <f t="shared" si="0"/>
        <v/>
      </c>
      <c r="P8" s="9" t="str">
        <f t="shared" si="0"/>
        <v/>
      </c>
      <c r="Q8" s="10" t="str">
        <f t="shared" si="0"/>
        <v/>
      </c>
      <c r="R8" s="8" t="str">
        <f t="shared" si="7"/>
        <v/>
      </c>
      <c r="S8" s="9" t="str">
        <f t="shared" si="1"/>
        <v/>
      </c>
      <c r="T8" s="9" t="str">
        <f t="shared" si="1"/>
        <v/>
      </c>
      <c r="U8" s="10" t="str">
        <f t="shared" si="1"/>
        <v/>
      </c>
      <c r="V8" s="8" t="str">
        <f t="shared" si="8"/>
        <v/>
      </c>
      <c r="W8" s="9" t="str">
        <f t="shared" si="2"/>
        <v/>
      </c>
      <c r="X8" s="9" t="str">
        <f t="shared" si="2"/>
        <v/>
      </c>
      <c r="Y8" s="10" t="str">
        <f t="shared" si="2"/>
        <v/>
      </c>
      <c r="Z8" s="8" t="str">
        <f t="shared" si="6"/>
        <v/>
      </c>
      <c r="AA8" s="9" t="str">
        <f t="shared" si="3"/>
        <v/>
      </c>
      <c r="AB8" s="9" t="str">
        <f t="shared" si="3"/>
        <v/>
      </c>
      <c r="AC8" s="10" t="str">
        <f t="shared" si="3"/>
        <v/>
      </c>
      <c r="AD8" s="8" t="str">
        <f t="shared" si="0"/>
        <v/>
      </c>
      <c r="AE8" s="9" t="str">
        <f t="shared" si="0"/>
        <v/>
      </c>
      <c r="AF8" s="9" t="str">
        <f t="shared" si="0"/>
        <v/>
      </c>
      <c r="AG8" s="10" t="str">
        <f t="shared" si="0"/>
        <v/>
      </c>
      <c r="AH8" s="8" t="str">
        <f t="shared" si="0"/>
        <v/>
      </c>
      <c r="AI8" s="9" t="str">
        <f t="shared" si="0"/>
        <v/>
      </c>
      <c r="AJ8" s="9" t="str">
        <f t="shared" si="0"/>
        <v/>
      </c>
      <c r="AK8" s="10" t="str">
        <f t="shared" si="0"/>
        <v/>
      </c>
      <c r="AL8" s="8" t="str">
        <f t="shared" si="0"/>
        <v/>
      </c>
      <c r="AM8" s="9" t="str">
        <f t="shared" si="0"/>
        <v/>
      </c>
      <c r="AN8" s="9" t="str">
        <f t="shared" si="0"/>
        <v/>
      </c>
      <c r="AO8" s="10" t="str">
        <f t="shared" si="0"/>
        <v/>
      </c>
      <c r="AP8" s="8" t="str">
        <f t="shared" si="0"/>
        <v/>
      </c>
      <c r="AQ8" s="9" t="str">
        <f t="shared" si="0"/>
        <v/>
      </c>
      <c r="AR8" s="9" t="str">
        <f t="shared" si="0"/>
        <v/>
      </c>
      <c r="AS8" s="10" t="str">
        <f t="shared" si="0"/>
        <v/>
      </c>
      <c r="AT8" s="8" t="str">
        <f t="shared" si="0"/>
        <v/>
      </c>
      <c r="AU8" s="9" t="str">
        <f t="shared" si="0"/>
        <v/>
      </c>
      <c r="AV8" s="9" t="str">
        <f t="shared" si="0"/>
        <v/>
      </c>
      <c r="AW8" s="10" t="str">
        <f t="shared" si="0"/>
        <v/>
      </c>
      <c r="AX8" s="8" t="str">
        <f t="shared" si="0"/>
        <v/>
      </c>
      <c r="AY8" s="9" t="str">
        <f t="shared" si="0"/>
        <v/>
      </c>
      <c r="AZ8" s="9" t="str">
        <f t="shared" si="0"/>
        <v/>
      </c>
      <c r="BA8" s="10" t="str">
        <f t="shared" si="0"/>
        <v/>
      </c>
      <c r="BB8" s="8" t="str">
        <f t="shared" si="0"/>
        <v/>
      </c>
      <c r="BC8" s="9" t="str">
        <f t="shared" si="0"/>
        <v/>
      </c>
      <c r="BD8" s="9" t="str">
        <f t="shared" si="0"/>
        <v/>
      </c>
      <c r="BE8" s="10" t="str">
        <f t="shared" si="0"/>
        <v/>
      </c>
      <c r="BF8" s="8" t="str">
        <f t="shared" si="0"/>
        <v/>
      </c>
      <c r="BG8" s="9" t="str">
        <f t="shared" si="0"/>
        <v/>
      </c>
      <c r="BH8" s="9" t="str">
        <f t="shared" si="0"/>
        <v/>
      </c>
      <c r="BI8" s="10" t="str">
        <f t="shared" si="0"/>
        <v/>
      </c>
      <c r="BJ8" s="8" t="str">
        <f t="shared" si="0"/>
        <v/>
      </c>
      <c r="BK8" s="9" t="str">
        <f t="shared" si="0"/>
        <v/>
      </c>
      <c r="BL8" s="9" t="str">
        <f t="shared" si="0"/>
        <v/>
      </c>
      <c r="BM8" s="10" t="str">
        <f t="shared" si="0"/>
        <v/>
      </c>
      <c r="BN8" s="8" t="str">
        <f t="shared" si="0"/>
        <v/>
      </c>
      <c r="BO8" s="9" t="str">
        <f t="shared" si="0"/>
        <v/>
      </c>
      <c r="BP8" s="9" t="str">
        <f t="shared" si="0"/>
        <v/>
      </c>
      <c r="BQ8" s="10" t="str">
        <f t="shared" si="0"/>
        <v/>
      </c>
      <c r="BR8" s="8" t="str">
        <f t="shared" si="0"/>
        <v/>
      </c>
      <c r="BS8" s="9" t="str">
        <f t="shared" si="0"/>
        <v/>
      </c>
      <c r="BT8" s="9" t="str">
        <f t="shared" si="0"/>
        <v/>
      </c>
      <c r="BU8" s="10" t="str">
        <f t="shared" si="0"/>
        <v/>
      </c>
      <c r="BV8" s="8" t="str">
        <f t="shared" si="0"/>
        <v/>
      </c>
      <c r="BW8" s="9" t="str">
        <f t="shared" si="0"/>
        <v/>
      </c>
      <c r="BX8" s="9" t="str">
        <f t="shared" si="0"/>
        <v/>
      </c>
      <c r="BY8" s="10" t="str">
        <f t="shared" si="0"/>
        <v/>
      </c>
      <c r="CB8" s="7">
        <v>0.29166666666666669</v>
      </c>
    </row>
    <row r="9" spans="2:80" ht="18" customHeight="1">
      <c r="B9" s="40">
        <v>4</v>
      </c>
      <c r="C9" s="41" t="str">
        <f>IF(VLOOKUP($B9,管理シート!$B$10:$D$108,2,0)=0,"",VLOOKUP($B9,管理シート!$B$10:$D$108,2,0))</f>
        <v>名前4</v>
      </c>
      <c r="D9" s="42">
        <f>IF(VLOOKUP($B9,管理シート!$B$10:$D$108,3,0)=0,"",VLOOKUP($B9,管理シート!$B$10:$D$108,3,0))</f>
        <v>900</v>
      </c>
      <c r="E9" s="1" t="str">
        <f t="shared" si="4"/>
        <v/>
      </c>
      <c r="F9" s="2" t="str">
        <f t="shared" si="5"/>
        <v/>
      </c>
      <c r="G9" s="24"/>
      <c r="H9" s="25"/>
      <c r="I9" s="24"/>
      <c r="J9" s="25"/>
      <c r="K9" s="24"/>
      <c r="L9" s="25"/>
      <c r="M9" s="45"/>
      <c r="N9" s="8" t="str">
        <f t="shared" si="6"/>
        <v/>
      </c>
      <c r="O9" s="9" t="str">
        <f t="shared" si="0"/>
        <v/>
      </c>
      <c r="P9" s="9" t="str">
        <f t="shared" si="0"/>
        <v/>
      </c>
      <c r="Q9" s="10" t="str">
        <f t="shared" si="0"/>
        <v/>
      </c>
      <c r="R9" s="8" t="str">
        <f t="shared" si="7"/>
        <v/>
      </c>
      <c r="S9" s="9" t="str">
        <f t="shared" si="1"/>
        <v/>
      </c>
      <c r="T9" s="9" t="str">
        <f t="shared" si="1"/>
        <v/>
      </c>
      <c r="U9" s="10" t="str">
        <f t="shared" si="1"/>
        <v/>
      </c>
      <c r="V9" s="8" t="str">
        <f t="shared" si="8"/>
        <v/>
      </c>
      <c r="W9" s="9" t="str">
        <f t="shared" si="2"/>
        <v/>
      </c>
      <c r="X9" s="9" t="str">
        <f t="shared" si="2"/>
        <v/>
      </c>
      <c r="Y9" s="10" t="str">
        <f t="shared" si="2"/>
        <v/>
      </c>
      <c r="Z9" s="8" t="str">
        <f t="shared" si="6"/>
        <v/>
      </c>
      <c r="AA9" s="9" t="str">
        <f t="shared" si="3"/>
        <v/>
      </c>
      <c r="AB9" s="9" t="str">
        <f t="shared" si="3"/>
        <v/>
      </c>
      <c r="AC9" s="10" t="str">
        <f t="shared" si="3"/>
        <v/>
      </c>
      <c r="AD9" s="8" t="str">
        <f t="shared" si="0"/>
        <v/>
      </c>
      <c r="AE9" s="9" t="str">
        <f t="shared" si="0"/>
        <v/>
      </c>
      <c r="AF9" s="9" t="str">
        <f t="shared" si="0"/>
        <v/>
      </c>
      <c r="AG9" s="10" t="str">
        <f t="shared" si="0"/>
        <v/>
      </c>
      <c r="AH9" s="8" t="str">
        <f t="shared" si="0"/>
        <v/>
      </c>
      <c r="AI9" s="9" t="str">
        <f t="shared" si="0"/>
        <v/>
      </c>
      <c r="AJ9" s="9" t="str">
        <f t="shared" si="0"/>
        <v/>
      </c>
      <c r="AK9" s="10" t="str">
        <f t="shared" si="0"/>
        <v/>
      </c>
      <c r="AL9" s="8" t="str">
        <f t="shared" si="0"/>
        <v/>
      </c>
      <c r="AM9" s="9" t="str">
        <f t="shared" si="0"/>
        <v/>
      </c>
      <c r="AN9" s="9" t="str">
        <f t="shared" si="0"/>
        <v/>
      </c>
      <c r="AO9" s="10" t="str">
        <f t="shared" si="0"/>
        <v/>
      </c>
      <c r="AP9" s="8" t="str">
        <f t="shared" si="0"/>
        <v/>
      </c>
      <c r="AQ9" s="9" t="str">
        <f t="shared" si="0"/>
        <v/>
      </c>
      <c r="AR9" s="9" t="str">
        <f t="shared" si="0"/>
        <v/>
      </c>
      <c r="AS9" s="10" t="str">
        <f t="shared" si="0"/>
        <v/>
      </c>
      <c r="AT9" s="8" t="str">
        <f t="shared" si="0"/>
        <v/>
      </c>
      <c r="AU9" s="9" t="str">
        <f t="shared" si="0"/>
        <v/>
      </c>
      <c r="AV9" s="9" t="str">
        <f t="shared" si="0"/>
        <v/>
      </c>
      <c r="AW9" s="10" t="str">
        <f t="shared" si="0"/>
        <v/>
      </c>
      <c r="AX9" s="8" t="str">
        <f t="shared" si="0"/>
        <v/>
      </c>
      <c r="AY9" s="9" t="str">
        <f t="shared" si="0"/>
        <v/>
      </c>
      <c r="AZ9" s="9" t="str">
        <f t="shared" si="0"/>
        <v/>
      </c>
      <c r="BA9" s="10" t="str">
        <f t="shared" si="0"/>
        <v/>
      </c>
      <c r="BB9" s="8" t="str">
        <f t="shared" si="0"/>
        <v/>
      </c>
      <c r="BC9" s="9" t="str">
        <f t="shared" si="0"/>
        <v/>
      </c>
      <c r="BD9" s="9" t="str">
        <f t="shared" si="0"/>
        <v/>
      </c>
      <c r="BE9" s="10" t="str">
        <f t="shared" si="0"/>
        <v/>
      </c>
      <c r="BF9" s="8" t="str">
        <f t="shared" si="0"/>
        <v/>
      </c>
      <c r="BG9" s="9" t="str">
        <f t="shared" si="0"/>
        <v/>
      </c>
      <c r="BH9" s="9" t="str">
        <f t="shared" si="0"/>
        <v/>
      </c>
      <c r="BI9" s="10" t="str">
        <f t="shared" si="0"/>
        <v/>
      </c>
      <c r="BJ9" s="8" t="str">
        <f t="shared" si="0"/>
        <v/>
      </c>
      <c r="BK9" s="9" t="str">
        <f t="shared" si="0"/>
        <v/>
      </c>
      <c r="BL9" s="9" t="str">
        <f t="shared" si="0"/>
        <v/>
      </c>
      <c r="BM9" s="10" t="str">
        <f t="shared" si="0"/>
        <v/>
      </c>
      <c r="BN9" s="8" t="str">
        <f t="shared" si="0"/>
        <v/>
      </c>
      <c r="BO9" s="9" t="str">
        <f t="shared" si="0"/>
        <v/>
      </c>
      <c r="BP9" s="9" t="str">
        <f t="shared" si="0"/>
        <v/>
      </c>
      <c r="BQ9" s="10" t="str">
        <f t="shared" si="0"/>
        <v/>
      </c>
      <c r="BR9" s="8" t="str">
        <f t="shared" si="0"/>
        <v/>
      </c>
      <c r="BS9" s="9" t="str">
        <f t="shared" si="0"/>
        <v/>
      </c>
      <c r="BT9" s="9" t="str">
        <f t="shared" si="0"/>
        <v/>
      </c>
      <c r="BU9" s="10" t="str">
        <f t="shared" si="0"/>
        <v/>
      </c>
      <c r="BV9" s="8" t="str">
        <f t="shared" si="0"/>
        <v/>
      </c>
      <c r="BW9" s="9" t="str">
        <f t="shared" si="0"/>
        <v/>
      </c>
      <c r="BX9" s="9" t="str">
        <f t="shared" si="0"/>
        <v/>
      </c>
      <c r="BY9" s="10" t="str">
        <f t="shared" si="0"/>
        <v/>
      </c>
      <c r="CB9" s="7">
        <v>0.30208333333333331</v>
      </c>
    </row>
    <row r="10" spans="2:80" ht="18" customHeight="1">
      <c r="B10" s="40">
        <v>5</v>
      </c>
      <c r="C10" s="41" t="str">
        <f>IF(VLOOKUP($B10,管理シート!$B$10:$D$108,2,0)=0,"",VLOOKUP($B10,管理シート!$B$10:$D$108,2,0))</f>
        <v/>
      </c>
      <c r="D10" s="42" t="str">
        <f>IF(VLOOKUP($B10,管理シート!$B$10:$D$108,3,0)=0,"",VLOOKUP($B10,管理シート!$B$10:$D$108,3,0))</f>
        <v/>
      </c>
      <c r="E10" s="1" t="str">
        <f t="shared" si="4"/>
        <v/>
      </c>
      <c r="F10" s="2" t="str">
        <f t="shared" si="5"/>
        <v/>
      </c>
      <c r="G10" s="24"/>
      <c r="H10" s="25"/>
      <c r="I10" s="24"/>
      <c r="J10" s="25"/>
      <c r="K10" s="24"/>
      <c r="L10" s="25"/>
      <c r="M10" s="45"/>
      <c r="N10" s="8" t="str">
        <f t="shared" si="6"/>
        <v/>
      </c>
      <c r="O10" s="9" t="str">
        <f t="shared" si="0"/>
        <v/>
      </c>
      <c r="P10" s="9" t="str">
        <f t="shared" si="0"/>
        <v/>
      </c>
      <c r="Q10" s="10" t="str">
        <f t="shared" si="0"/>
        <v/>
      </c>
      <c r="R10" s="8" t="str">
        <f t="shared" si="7"/>
        <v/>
      </c>
      <c r="S10" s="9" t="str">
        <f t="shared" si="1"/>
        <v/>
      </c>
      <c r="T10" s="9" t="str">
        <f t="shared" si="1"/>
        <v/>
      </c>
      <c r="U10" s="10" t="str">
        <f t="shared" si="1"/>
        <v/>
      </c>
      <c r="V10" s="8" t="str">
        <f t="shared" si="8"/>
        <v/>
      </c>
      <c r="W10" s="9" t="str">
        <f t="shared" si="2"/>
        <v/>
      </c>
      <c r="X10" s="9" t="str">
        <f t="shared" si="2"/>
        <v/>
      </c>
      <c r="Y10" s="10" t="str">
        <f t="shared" si="2"/>
        <v/>
      </c>
      <c r="Z10" s="8" t="str">
        <f t="shared" si="6"/>
        <v/>
      </c>
      <c r="AA10" s="9" t="str">
        <f t="shared" si="3"/>
        <v/>
      </c>
      <c r="AB10" s="9" t="str">
        <f t="shared" si="3"/>
        <v/>
      </c>
      <c r="AC10" s="10" t="str">
        <f t="shared" si="3"/>
        <v/>
      </c>
      <c r="AD10" s="8" t="str">
        <f t="shared" si="0"/>
        <v/>
      </c>
      <c r="AE10" s="9" t="str">
        <f t="shared" si="0"/>
        <v/>
      </c>
      <c r="AF10" s="9" t="str">
        <f t="shared" si="0"/>
        <v/>
      </c>
      <c r="AG10" s="10" t="str">
        <f t="shared" si="0"/>
        <v/>
      </c>
      <c r="AH10" s="8" t="str">
        <f t="shared" si="0"/>
        <v/>
      </c>
      <c r="AI10" s="9" t="str">
        <f t="shared" si="0"/>
        <v/>
      </c>
      <c r="AJ10" s="9" t="str">
        <f t="shared" si="0"/>
        <v/>
      </c>
      <c r="AK10" s="10" t="str">
        <f t="shared" si="0"/>
        <v/>
      </c>
      <c r="AL10" s="8" t="str">
        <f t="shared" si="0"/>
        <v/>
      </c>
      <c r="AM10" s="9" t="str">
        <f t="shared" si="0"/>
        <v/>
      </c>
      <c r="AN10" s="9" t="str">
        <f t="shared" si="0"/>
        <v/>
      </c>
      <c r="AO10" s="10" t="str">
        <f t="shared" si="0"/>
        <v/>
      </c>
      <c r="AP10" s="8" t="str">
        <f t="shared" si="0"/>
        <v/>
      </c>
      <c r="AQ10" s="9" t="str">
        <f t="shared" si="0"/>
        <v/>
      </c>
      <c r="AR10" s="9" t="str">
        <f t="shared" si="0"/>
        <v/>
      </c>
      <c r="AS10" s="10" t="str">
        <f t="shared" si="0"/>
        <v/>
      </c>
      <c r="AT10" s="8" t="str">
        <f t="shared" ref="AT10:BI55" si="9">IF($G10="","",IF(AND($I10&lt;=AT$5,$J10&gt;AT$5),"",IF(AND($K10&lt;=AT$5,$L10&gt;AT$5),"",IF(AND($G10&lt;=AT$5,$H10&gt;AT$5),"■",""))))</f>
        <v/>
      </c>
      <c r="AU10" s="9" t="str">
        <f t="shared" si="9"/>
        <v/>
      </c>
      <c r="AV10" s="9" t="str">
        <f t="shared" si="9"/>
        <v/>
      </c>
      <c r="AW10" s="10" t="str">
        <f t="shared" si="9"/>
        <v/>
      </c>
      <c r="AX10" s="8" t="str">
        <f t="shared" si="9"/>
        <v/>
      </c>
      <c r="AY10" s="9" t="str">
        <f t="shared" si="9"/>
        <v/>
      </c>
      <c r="AZ10" s="9" t="str">
        <f t="shared" si="9"/>
        <v/>
      </c>
      <c r="BA10" s="10" t="str">
        <f t="shared" si="9"/>
        <v/>
      </c>
      <c r="BB10" s="8" t="str">
        <f t="shared" si="9"/>
        <v/>
      </c>
      <c r="BC10" s="9" t="str">
        <f t="shared" si="9"/>
        <v/>
      </c>
      <c r="BD10" s="9" t="str">
        <f t="shared" si="9"/>
        <v/>
      </c>
      <c r="BE10" s="10" t="str">
        <f t="shared" si="9"/>
        <v/>
      </c>
      <c r="BF10" s="8" t="str">
        <f t="shared" si="9"/>
        <v/>
      </c>
      <c r="BG10" s="9" t="str">
        <f t="shared" si="9"/>
        <v/>
      </c>
      <c r="BH10" s="9" t="str">
        <f t="shared" si="9"/>
        <v/>
      </c>
      <c r="BI10" s="10" t="str">
        <f t="shared" si="9"/>
        <v/>
      </c>
      <c r="BJ10" s="8" t="str">
        <f t="shared" ref="BJ10:BY24" si="10">IF($G10="","",IF(AND($I10&lt;=BJ$5,$J10&gt;BJ$5),"",IF(AND($K10&lt;=BJ$5,$L10&gt;BJ$5),"",IF(AND($G10&lt;=BJ$5,$H10&gt;BJ$5),"■",""))))</f>
        <v/>
      </c>
      <c r="BK10" s="9" t="str">
        <f t="shared" si="10"/>
        <v/>
      </c>
      <c r="BL10" s="9" t="str">
        <f t="shared" si="10"/>
        <v/>
      </c>
      <c r="BM10" s="10" t="str">
        <f t="shared" si="10"/>
        <v/>
      </c>
      <c r="BN10" s="8" t="str">
        <f t="shared" si="10"/>
        <v/>
      </c>
      <c r="BO10" s="9" t="str">
        <f t="shared" si="10"/>
        <v/>
      </c>
      <c r="BP10" s="9" t="str">
        <f t="shared" si="10"/>
        <v/>
      </c>
      <c r="BQ10" s="10" t="str">
        <f t="shared" si="10"/>
        <v/>
      </c>
      <c r="BR10" s="8" t="str">
        <f t="shared" si="10"/>
        <v/>
      </c>
      <c r="BS10" s="9" t="str">
        <f t="shared" si="10"/>
        <v/>
      </c>
      <c r="BT10" s="9" t="str">
        <f t="shared" si="10"/>
        <v/>
      </c>
      <c r="BU10" s="10" t="str">
        <f t="shared" si="10"/>
        <v/>
      </c>
      <c r="BV10" s="8" t="str">
        <f t="shared" si="10"/>
        <v/>
      </c>
      <c r="BW10" s="9" t="str">
        <f t="shared" si="10"/>
        <v/>
      </c>
      <c r="BX10" s="9" t="str">
        <f t="shared" si="10"/>
        <v/>
      </c>
      <c r="BY10" s="10" t="str">
        <f t="shared" si="10"/>
        <v/>
      </c>
      <c r="CB10" s="7">
        <v>0.3125</v>
      </c>
    </row>
    <row r="11" spans="2:80" ht="18" customHeight="1">
      <c r="B11" s="40">
        <v>6</v>
      </c>
      <c r="C11" s="41" t="str">
        <f>IF(VLOOKUP($B11,管理シート!$B$10:$D$108,2,0)=0,"",VLOOKUP($B11,管理シート!$B$10:$D$108,2,0))</f>
        <v/>
      </c>
      <c r="D11" s="42" t="str">
        <f>IF(VLOOKUP($B11,管理シート!$B$10:$D$108,3,0)=0,"",VLOOKUP($B11,管理シート!$B$10:$D$108,3,0))</f>
        <v/>
      </c>
      <c r="E11" s="1" t="str">
        <f t="shared" si="4"/>
        <v/>
      </c>
      <c r="F11" s="2" t="str">
        <f t="shared" si="5"/>
        <v/>
      </c>
      <c r="G11" s="24"/>
      <c r="H11" s="25"/>
      <c r="I11" s="24"/>
      <c r="J11" s="25"/>
      <c r="K11" s="24"/>
      <c r="L11" s="25"/>
      <c r="M11" s="45"/>
      <c r="N11" s="8" t="str">
        <f t="shared" si="6"/>
        <v/>
      </c>
      <c r="O11" s="9" t="str">
        <f t="shared" si="6"/>
        <v/>
      </c>
      <c r="P11" s="9" t="str">
        <f t="shared" si="6"/>
        <v/>
      </c>
      <c r="Q11" s="10" t="str">
        <f t="shared" si="6"/>
        <v/>
      </c>
      <c r="R11" s="8" t="str">
        <f t="shared" si="7"/>
        <v/>
      </c>
      <c r="S11" s="9" t="str">
        <f t="shared" si="7"/>
        <v/>
      </c>
      <c r="T11" s="9" t="str">
        <f t="shared" si="7"/>
        <v/>
      </c>
      <c r="U11" s="10" t="str">
        <f t="shared" si="7"/>
        <v/>
      </c>
      <c r="V11" s="8" t="str">
        <f t="shared" si="8"/>
        <v/>
      </c>
      <c r="W11" s="9" t="str">
        <f t="shared" si="8"/>
        <v/>
      </c>
      <c r="X11" s="9" t="str">
        <f t="shared" si="8"/>
        <v/>
      </c>
      <c r="Y11" s="10" t="str">
        <f t="shared" si="8"/>
        <v/>
      </c>
      <c r="Z11" s="8" t="str">
        <f t="shared" si="6"/>
        <v/>
      </c>
      <c r="AA11" s="9" t="str">
        <f t="shared" si="6"/>
        <v/>
      </c>
      <c r="AB11" s="9" t="str">
        <f t="shared" si="6"/>
        <v/>
      </c>
      <c r="AC11" s="10" t="str">
        <f t="shared" si="6"/>
        <v/>
      </c>
      <c r="AD11" s="8" t="str">
        <f t="shared" si="6"/>
        <v/>
      </c>
      <c r="AE11" s="9" t="str">
        <f t="shared" si="6"/>
        <v/>
      </c>
      <c r="AF11" s="9" t="str">
        <f t="shared" si="6"/>
        <v/>
      </c>
      <c r="AG11" s="10" t="str">
        <f t="shared" si="6"/>
        <v/>
      </c>
      <c r="AH11" s="8" t="str">
        <f t="shared" si="6"/>
        <v/>
      </c>
      <c r="AI11" s="9" t="str">
        <f t="shared" si="6"/>
        <v/>
      </c>
      <c r="AJ11" s="9" t="str">
        <f t="shared" si="6"/>
        <v/>
      </c>
      <c r="AK11" s="10" t="str">
        <f t="shared" si="6"/>
        <v/>
      </c>
      <c r="AL11" s="8" t="str">
        <f t="shared" si="6"/>
        <v/>
      </c>
      <c r="AM11" s="9" t="str">
        <f t="shared" si="6"/>
        <v/>
      </c>
      <c r="AN11" s="9" t="str">
        <f t="shared" si="6"/>
        <v/>
      </c>
      <c r="AO11" s="10" t="str">
        <f t="shared" si="6"/>
        <v/>
      </c>
      <c r="AP11" s="8" t="str">
        <f t="shared" ref="AP11:BE30" si="11">IF($G11="","",IF(AND($I11&lt;=AP$5,$J11&gt;AP$5),"",IF(AND($K11&lt;=AP$5,$L11&gt;AP$5),"",IF(AND($G11&lt;=AP$5,$H11&gt;AP$5),"■",""))))</f>
        <v/>
      </c>
      <c r="AQ11" s="9" t="str">
        <f t="shared" si="11"/>
        <v/>
      </c>
      <c r="AR11" s="9" t="str">
        <f t="shared" si="11"/>
        <v/>
      </c>
      <c r="AS11" s="10" t="str">
        <f t="shared" si="11"/>
        <v/>
      </c>
      <c r="AT11" s="8" t="str">
        <f t="shared" si="11"/>
        <v/>
      </c>
      <c r="AU11" s="9" t="str">
        <f t="shared" si="11"/>
        <v/>
      </c>
      <c r="AV11" s="9" t="str">
        <f t="shared" si="11"/>
        <v/>
      </c>
      <c r="AW11" s="10" t="str">
        <f t="shared" si="11"/>
        <v/>
      </c>
      <c r="AX11" s="8" t="str">
        <f t="shared" si="11"/>
        <v/>
      </c>
      <c r="AY11" s="9" t="str">
        <f t="shared" si="11"/>
        <v/>
      </c>
      <c r="AZ11" s="9" t="str">
        <f t="shared" si="11"/>
        <v/>
      </c>
      <c r="BA11" s="10" t="str">
        <f t="shared" si="11"/>
        <v/>
      </c>
      <c r="BB11" s="8" t="str">
        <f t="shared" si="11"/>
        <v/>
      </c>
      <c r="BC11" s="9" t="str">
        <f t="shared" si="11"/>
        <v/>
      </c>
      <c r="BD11" s="9" t="str">
        <f t="shared" si="11"/>
        <v/>
      </c>
      <c r="BE11" s="10" t="str">
        <f t="shared" si="11"/>
        <v/>
      </c>
      <c r="BF11" s="8" t="str">
        <f t="shared" si="9"/>
        <v/>
      </c>
      <c r="BG11" s="9" t="str">
        <f t="shared" si="9"/>
        <v/>
      </c>
      <c r="BH11" s="9" t="str">
        <f t="shared" si="9"/>
        <v/>
      </c>
      <c r="BI11" s="10" t="str">
        <f t="shared" si="9"/>
        <v/>
      </c>
      <c r="BJ11" s="8" t="str">
        <f t="shared" si="10"/>
        <v/>
      </c>
      <c r="BK11" s="9" t="str">
        <f t="shared" si="10"/>
        <v/>
      </c>
      <c r="BL11" s="9" t="str">
        <f t="shared" si="10"/>
        <v/>
      </c>
      <c r="BM11" s="10" t="str">
        <f t="shared" si="10"/>
        <v/>
      </c>
      <c r="BN11" s="8" t="str">
        <f t="shared" si="10"/>
        <v/>
      </c>
      <c r="BO11" s="9" t="str">
        <f t="shared" si="10"/>
        <v/>
      </c>
      <c r="BP11" s="9" t="str">
        <f t="shared" si="10"/>
        <v/>
      </c>
      <c r="BQ11" s="10" t="str">
        <f t="shared" si="10"/>
        <v/>
      </c>
      <c r="BR11" s="8" t="str">
        <f t="shared" si="10"/>
        <v/>
      </c>
      <c r="BS11" s="9" t="str">
        <f t="shared" si="10"/>
        <v/>
      </c>
      <c r="BT11" s="9" t="str">
        <f t="shared" si="10"/>
        <v/>
      </c>
      <c r="BU11" s="10" t="str">
        <f t="shared" si="10"/>
        <v/>
      </c>
      <c r="BV11" s="8" t="str">
        <f t="shared" si="10"/>
        <v/>
      </c>
      <c r="BW11" s="9" t="str">
        <f t="shared" si="10"/>
        <v/>
      </c>
      <c r="BX11" s="9" t="str">
        <f t="shared" si="10"/>
        <v/>
      </c>
      <c r="BY11" s="10" t="str">
        <f t="shared" si="10"/>
        <v/>
      </c>
      <c r="CB11" s="7">
        <v>0.32291666666666669</v>
      </c>
    </row>
    <row r="12" spans="2:80" ht="18" customHeight="1">
      <c r="B12" s="40">
        <v>7</v>
      </c>
      <c r="C12" s="41" t="str">
        <f>IF(VLOOKUP($B12,管理シート!$B$10:$D$108,2,0)=0,"",VLOOKUP($B12,管理シート!$B$10:$D$108,2,0))</f>
        <v/>
      </c>
      <c r="D12" s="42" t="str">
        <f>IF(VLOOKUP($B12,管理シート!$B$10:$D$108,3,0)=0,"",VLOOKUP($B12,管理シート!$B$10:$D$108,3,0))</f>
        <v/>
      </c>
      <c r="E12" s="1" t="str">
        <f t="shared" si="4"/>
        <v/>
      </c>
      <c r="F12" s="2" t="str">
        <f t="shared" si="5"/>
        <v/>
      </c>
      <c r="G12" s="24"/>
      <c r="H12" s="25"/>
      <c r="I12" s="24"/>
      <c r="J12" s="25"/>
      <c r="K12" s="24"/>
      <c r="L12" s="25"/>
      <c r="M12" s="45"/>
      <c r="N12" s="8" t="str">
        <f t="shared" si="6"/>
        <v/>
      </c>
      <c r="O12" s="9" t="str">
        <f t="shared" si="6"/>
        <v/>
      </c>
      <c r="P12" s="9" t="str">
        <f t="shared" si="6"/>
        <v/>
      </c>
      <c r="Q12" s="10" t="str">
        <f t="shared" si="6"/>
        <v/>
      </c>
      <c r="R12" s="8" t="str">
        <f t="shared" si="7"/>
        <v/>
      </c>
      <c r="S12" s="9" t="str">
        <f t="shared" si="7"/>
        <v/>
      </c>
      <c r="T12" s="9" t="str">
        <f t="shared" si="7"/>
        <v/>
      </c>
      <c r="U12" s="10" t="str">
        <f t="shared" ref="R12:AC35" si="12">IF($G12="","",IF(AND($I12&lt;=U$5,$J12&gt;U$5),"",IF(AND($K12&lt;=U$5,$L12&gt;U$5),"",IF(AND($G12&lt;=U$5,$H12&gt;U$5),"■",""))))</f>
        <v/>
      </c>
      <c r="V12" s="8" t="str">
        <f t="shared" si="8"/>
        <v/>
      </c>
      <c r="W12" s="9" t="str">
        <f t="shared" si="8"/>
        <v/>
      </c>
      <c r="X12" s="9" t="str">
        <f t="shared" si="8"/>
        <v/>
      </c>
      <c r="Y12" s="10" t="str">
        <f t="shared" si="12"/>
        <v/>
      </c>
      <c r="Z12" s="8" t="str">
        <f t="shared" si="6"/>
        <v/>
      </c>
      <c r="AA12" s="9" t="str">
        <f t="shared" si="6"/>
        <v/>
      </c>
      <c r="AB12" s="9" t="str">
        <f t="shared" si="6"/>
        <v/>
      </c>
      <c r="AC12" s="10" t="str">
        <f t="shared" si="12"/>
        <v/>
      </c>
      <c r="AD12" s="8" t="str">
        <f t="shared" si="6"/>
        <v/>
      </c>
      <c r="AE12" s="9" t="str">
        <f t="shared" si="6"/>
        <v/>
      </c>
      <c r="AF12" s="9" t="str">
        <f t="shared" si="6"/>
        <v/>
      </c>
      <c r="AG12" s="10" t="str">
        <f t="shared" si="6"/>
        <v/>
      </c>
      <c r="AH12" s="8" t="str">
        <f t="shared" si="6"/>
        <v/>
      </c>
      <c r="AI12" s="9" t="str">
        <f t="shared" si="6"/>
        <v/>
      </c>
      <c r="AJ12" s="9" t="str">
        <f t="shared" si="6"/>
        <v/>
      </c>
      <c r="AK12" s="10" t="str">
        <f t="shared" si="6"/>
        <v/>
      </c>
      <c r="AL12" s="8" t="str">
        <f t="shared" si="6"/>
        <v/>
      </c>
      <c r="AM12" s="9" t="str">
        <f t="shared" si="6"/>
        <v/>
      </c>
      <c r="AN12" s="9" t="str">
        <f t="shared" si="6"/>
        <v/>
      </c>
      <c r="AO12" s="10" t="str">
        <f t="shared" si="6"/>
        <v/>
      </c>
      <c r="AP12" s="8" t="str">
        <f t="shared" si="11"/>
        <v/>
      </c>
      <c r="AQ12" s="9" t="str">
        <f t="shared" si="11"/>
        <v/>
      </c>
      <c r="AR12" s="9" t="str">
        <f t="shared" si="11"/>
        <v/>
      </c>
      <c r="AS12" s="10" t="str">
        <f t="shared" si="11"/>
        <v/>
      </c>
      <c r="AT12" s="8" t="str">
        <f t="shared" si="11"/>
        <v/>
      </c>
      <c r="AU12" s="9" t="str">
        <f t="shared" si="11"/>
        <v/>
      </c>
      <c r="AV12" s="9" t="str">
        <f t="shared" si="11"/>
        <v/>
      </c>
      <c r="AW12" s="10" t="str">
        <f t="shared" si="11"/>
        <v/>
      </c>
      <c r="AX12" s="8" t="str">
        <f t="shared" si="11"/>
        <v/>
      </c>
      <c r="AY12" s="9" t="str">
        <f t="shared" si="11"/>
        <v/>
      </c>
      <c r="AZ12" s="9" t="str">
        <f t="shared" si="11"/>
        <v/>
      </c>
      <c r="BA12" s="10" t="str">
        <f t="shared" si="11"/>
        <v/>
      </c>
      <c r="BB12" s="8" t="str">
        <f t="shared" si="11"/>
        <v/>
      </c>
      <c r="BC12" s="9" t="str">
        <f t="shared" si="11"/>
        <v/>
      </c>
      <c r="BD12" s="9" t="str">
        <f t="shared" si="11"/>
        <v/>
      </c>
      <c r="BE12" s="10" t="str">
        <f t="shared" si="11"/>
        <v/>
      </c>
      <c r="BF12" s="8" t="str">
        <f t="shared" si="9"/>
        <v/>
      </c>
      <c r="BG12" s="9" t="str">
        <f t="shared" si="9"/>
        <v/>
      </c>
      <c r="BH12" s="9" t="str">
        <f t="shared" si="9"/>
        <v/>
      </c>
      <c r="BI12" s="10" t="str">
        <f t="shared" si="9"/>
        <v/>
      </c>
      <c r="BJ12" s="8" t="str">
        <f t="shared" si="10"/>
        <v/>
      </c>
      <c r="BK12" s="9" t="str">
        <f t="shared" si="10"/>
        <v/>
      </c>
      <c r="BL12" s="9" t="str">
        <f t="shared" si="10"/>
        <v/>
      </c>
      <c r="BM12" s="10" t="str">
        <f t="shared" si="10"/>
        <v/>
      </c>
      <c r="BN12" s="8" t="str">
        <f t="shared" si="10"/>
        <v/>
      </c>
      <c r="BO12" s="9" t="str">
        <f t="shared" si="10"/>
        <v/>
      </c>
      <c r="BP12" s="9" t="str">
        <f t="shared" si="10"/>
        <v/>
      </c>
      <c r="BQ12" s="10" t="str">
        <f t="shared" si="10"/>
        <v/>
      </c>
      <c r="BR12" s="8" t="str">
        <f t="shared" si="10"/>
        <v/>
      </c>
      <c r="BS12" s="9" t="str">
        <f t="shared" si="10"/>
        <v/>
      </c>
      <c r="BT12" s="9" t="str">
        <f t="shared" si="10"/>
        <v/>
      </c>
      <c r="BU12" s="10" t="str">
        <f t="shared" si="10"/>
        <v/>
      </c>
      <c r="BV12" s="8" t="str">
        <f t="shared" si="10"/>
        <v/>
      </c>
      <c r="BW12" s="9" t="str">
        <f t="shared" si="10"/>
        <v/>
      </c>
      <c r="BX12" s="9" t="str">
        <f t="shared" si="10"/>
        <v/>
      </c>
      <c r="BY12" s="10" t="str">
        <f t="shared" si="10"/>
        <v/>
      </c>
      <c r="CB12" s="7">
        <v>0.33333333333333331</v>
      </c>
    </row>
    <row r="13" spans="2:80" ht="18" customHeight="1">
      <c r="B13" s="40">
        <v>8</v>
      </c>
      <c r="C13" s="41" t="str">
        <f>IF(VLOOKUP($B13,管理シート!$B$10:$D$108,2,0)=0,"",VLOOKUP($B13,管理シート!$B$10:$D$108,2,0))</f>
        <v/>
      </c>
      <c r="D13" s="42" t="str">
        <f>IF(VLOOKUP($B13,管理シート!$B$10:$D$108,3,0)=0,"",VLOOKUP($B13,管理シート!$B$10:$D$108,3,0))</f>
        <v/>
      </c>
      <c r="E13" s="1" t="str">
        <f t="shared" si="4"/>
        <v/>
      </c>
      <c r="F13" s="2" t="str">
        <f t="shared" si="5"/>
        <v/>
      </c>
      <c r="G13" s="24"/>
      <c r="H13" s="25"/>
      <c r="I13" s="24"/>
      <c r="J13" s="25"/>
      <c r="K13" s="24"/>
      <c r="L13" s="25"/>
      <c r="M13" s="45"/>
      <c r="N13" s="8" t="str">
        <f t="shared" si="6"/>
        <v/>
      </c>
      <c r="O13" s="9" t="str">
        <f t="shared" si="6"/>
        <v/>
      </c>
      <c r="P13" s="9" t="str">
        <f t="shared" si="6"/>
        <v/>
      </c>
      <c r="Q13" s="10" t="str">
        <f t="shared" si="6"/>
        <v/>
      </c>
      <c r="R13" s="8" t="str">
        <f t="shared" si="12"/>
        <v/>
      </c>
      <c r="S13" s="9" t="str">
        <f t="shared" si="12"/>
        <v/>
      </c>
      <c r="T13" s="9" t="str">
        <f t="shared" si="12"/>
        <v/>
      </c>
      <c r="U13" s="10" t="str">
        <f t="shared" si="12"/>
        <v/>
      </c>
      <c r="V13" s="8" t="str">
        <f t="shared" si="12"/>
        <v/>
      </c>
      <c r="W13" s="9" t="str">
        <f t="shared" si="12"/>
        <v/>
      </c>
      <c r="X13" s="9" t="str">
        <f t="shared" si="12"/>
        <v/>
      </c>
      <c r="Y13" s="10" t="str">
        <f t="shared" si="12"/>
        <v/>
      </c>
      <c r="Z13" s="8" t="str">
        <f t="shared" si="12"/>
        <v/>
      </c>
      <c r="AA13" s="9" t="str">
        <f t="shared" si="12"/>
        <v/>
      </c>
      <c r="AB13" s="9" t="str">
        <f t="shared" si="12"/>
        <v/>
      </c>
      <c r="AC13" s="10" t="str">
        <f t="shared" si="12"/>
        <v/>
      </c>
      <c r="AD13" s="8" t="str">
        <f t="shared" si="6"/>
        <v/>
      </c>
      <c r="AE13" s="9" t="str">
        <f t="shared" si="6"/>
        <v/>
      </c>
      <c r="AF13" s="9" t="str">
        <f t="shared" si="6"/>
        <v/>
      </c>
      <c r="AG13" s="10" t="str">
        <f t="shared" si="6"/>
        <v/>
      </c>
      <c r="AH13" s="8" t="str">
        <f t="shared" si="6"/>
        <v/>
      </c>
      <c r="AI13" s="9" t="str">
        <f t="shared" si="6"/>
        <v/>
      </c>
      <c r="AJ13" s="9" t="str">
        <f t="shared" si="6"/>
        <v/>
      </c>
      <c r="AK13" s="10" t="str">
        <f t="shared" si="6"/>
        <v/>
      </c>
      <c r="AL13" s="8" t="str">
        <f t="shared" si="6"/>
        <v/>
      </c>
      <c r="AM13" s="9" t="str">
        <f t="shared" si="6"/>
        <v/>
      </c>
      <c r="AN13" s="9" t="str">
        <f t="shared" si="6"/>
        <v/>
      </c>
      <c r="AO13" s="10" t="str">
        <f t="shared" si="6"/>
        <v/>
      </c>
      <c r="AP13" s="8" t="str">
        <f t="shared" si="11"/>
        <v/>
      </c>
      <c r="AQ13" s="9" t="str">
        <f t="shared" si="11"/>
        <v/>
      </c>
      <c r="AR13" s="9" t="str">
        <f t="shared" si="11"/>
        <v/>
      </c>
      <c r="AS13" s="10" t="str">
        <f t="shared" si="11"/>
        <v/>
      </c>
      <c r="AT13" s="8" t="str">
        <f t="shared" si="11"/>
        <v/>
      </c>
      <c r="AU13" s="9" t="str">
        <f t="shared" si="11"/>
        <v/>
      </c>
      <c r="AV13" s="9" t="str">
        <f t="shared" si="11"/>
        <v/>
      </c>
      <c r="AW13" s="10" t="str">
        <f t="shared" si="11"/>
        <v/>
      </c>
      <c r="AX13" s="8" t="str">
        <f t="shared" si="11"/>
        <v/>
      </c>
      <c r="AY13" s="9" t="str">
        <f t="shared" si="11"/>
        <v/>
      </c>
      <c r="AZ13" s="9" t="str">
        <f t="shared" si="11"/>
        <v/>
      </c>
      <c r="BA13" s="10" t="str">
        <f t="shared" si="11"/>
        <v/>
      </c>
      <c r="BB13" s="8" t="str">
        <f t="shared" si="11"/>
        <v/>
      </c>
      <c r="BC13" s="9" t="str">
        <f t="shared" si="11"/>
        <v/>
      </c>
      <c r="BD13" s="9" t="str">
        <f t="shared" si="11"/>
        <v/>
      </c>
      <c r="BE13" s="10" t="str">
        <f t="shared" si="11"/>
        <v/>
      </c>
      <c r="BF13" s="8" t="str">
        <f t="shared" si="9"/>
        <v/>
      </c>
      <c r="BG13" s="9" t="str">
        <f t="shared" si="9"/>
        <v/>
      </c>
      <c r="BH13" s="9" t="str">
        <f t="shared" si="9"/>
        <v/>
      </c>
      <c r="BI13" s="10" t="str">
        <f t="shared" si="9"/>
        <v/>
      </c>
      <c r="BJ13" s="8" t="str">
        <f t="shared" si="10"/>
        <v/>
      </c>
      <c r="BK13" s="9" t="str">
        <f t="shared" si="10"/>
        <v/>
      </c>
      <c r="BL13" s="9" t="str">
        <f t="shared" si="10"/>
        <v/>
      </c>
      <c r="BM13" s="10" t="str">
        <f t="shared" si="10"/>
        <v/>
      </c>
      <c r="BN13" s="8" t="str">
        <f t="shared" si="10"/>
        <v/>
      </c>
      <c r="BO13" s="9" t="str">
        <f t="shared" si="10"/>
        <v/>
      </c>
      <c r="BP13" s="9" t="str">
        <f t="shared" si="10"/>
        <v/>
      </c>
      <c r="BQ13" s="10" t="str">
        <f t="shared" si="10"/>
        <v/>
      </c>
      <c r="BR13" s="8" t="str">
        <f t="shared" si="10"/>
        <v/>
      </c>
      <c r="BS13" s="9" t="str">
        <f t="shared" si="10"/>
        <v/>
      </c>
      <c r="BT13" s="9" t="str">
        <f t="shared" si="10"/>
        <v/>
      </c>
      <c r="BU13" s="10" t="str">
        <f t="shared" si="10"/>
        <v/>
      </c>
      <c r="BV13" s="8" t="str">
        <f t="shared" si="10"/>
        <v/>
      </c>
      <c r="BW13" s="9" t="str">
        <f t="shared" si="10"/>
        <v/>
      </c>
      <c r="BX13" s="9" t="str">
        <f t="shared" si="10"/>
        <v/>
      </c>
      <c r="BY13" s="10" t="str">
        <f t="shared" si="10"/>
        <v/>
      </c>
      <c r="CB13" s="7">
        <v>0.34375</v>
      </c>
    </row>
    <row r="14" spans="2:80" ht="18" customHeight="1">
      <c r="B14" s="40">
        <v>9</v>
      </c>
      <c r="C14" s="41" t="str">
        <f>IF(VLOOKUP($B14,管理シート!$B$10:$D$108,2,0)=0,"",VLOOKUP($B14,管理シート!$B$10:$D$108,2,0))</f>
        <v/>
      </c>
      <c r="D14" s="42" t="str">
        <f>IF(VLOOKUP($B14,管理シート!$B$10:$D$108,3,0)=0,"",VLOOKUP($B14,管理シート!$B$10:$D$108,3,0))</f>
        <v/>
      </c>
      <c r="E14" s="1" t="str">
        <f t="shared" si="4"/>
        <v/>
      </c>
      <c r="F14" s="2" t="str">
        <f t="shared" si="5"/>
        <v/>
      </c>
      <c r="G14" s="24"/>
      <c r="H14" s="25"/>
      <c r="I14" s="24"/>
      <c r="J14" s="25"/>
      <c r="K14" s="24"/>
      <c r="L14" s="25"/>
      <c r="M14" s="45"/>
      <c r="N14" s="8" t="str">
        <f t="shared" si="6"/>
        <v/>
      </c>
      <c r="O14" s="9" t="str">
        <f t="shared" si="6"/>
        <v/>
      </c>
      <c r="P14" s="9" t="str">
        <f t="shared" si="6"/>
        <v/>
      </c>
      <c r="Q14" s="10" t="str">
        <f t="shared" si="6"/>
        <v/>
      </c>
      <c r="R14" s="8" t="str">
        <f t="shared" si="12"/>
        <v/>
      </c>
      <c r="S14" s="9" t="str">
        <f t="shared" si="12"/>
        <v/>
      </c>
      <c r="T14" s="9" t="str">
        <f t="shared" si="12"/>
        <v/>
      </c>
      <c r="U14" s="10" t="str">
        <f t="shared" si="12"/>
        <v/>
      </c>
      <c r="V14" s="8" t="str">
        <f t="shared" si="12"/>
        <v/>
      </c>
      <c r="W14" s="9" t="str">
        <f t="shared" si="12"/>
        <v/>
      </c>
      <c r="X14" s="9" t="str">
        <f t="shared" si="12"/>
        <v/>
      </c>
      <c r="Y14" s="10" t="str">
        <f t="shared" si="12"/>
        <v/>
      </c>
      <c r="Z14" s="8" t="str">
        <f t="shared" si="12"/>
        <v/>
      </c>
      <c r="AA14" s="9" t="str">
        <f t="shared" si="12"/>
        <v/>
      </c>
      <c r="AB14" s="9" t="str">
        <f t="shared" si="12"/>
        <v/>
      </c>
      <c r="AC14" s="10" t="str">
        <f t="shared" si="12"/>
        <v/>
      </c>
      <c r="AD14" s="8" t="str">
        <f t="shared" si="6"/>
        <v/>
      </c>
      <c r="AE14" s="9" t="str">
        <f t="shared" si="6"/>
        <v/>
      </c>
      <c r="AF14" s="9" t="str">
        <f t="shared" si="6"/>
        <v/>
      </c>
      <c r="AG14" s="10" t="str">
        <f t="shared" si="6"/>
        <v/>
      </c>
      <c r="AH14" s="8" t="str">
        <f t="shared" si="6"/>
        <v/>
      </c>
      <c r="AI14" s="9" t="str">
        <f t="shared" si="6"/>
        <v/>
      </c>
      <c r="AJ14" s="9" t="str">
        <f t="shared" si="6"/>
        <v/>
      </c>
      <c r="AK14" s="10" t="str">
        <f t="shared" si="6"/>
        <v/>
      </c>
      <c r="AL14" s="8" t="str">
        <f t="shared" si="6"/>
        <v/>
      </c>
      <c r="AM14" s="9" t="str">
        <f t="shared" si="6"/>
        <v/>
      </c>
      <c r="AN14" s="9" t="str">
        <f t="shared" si="6"/>
        <v/>
      </c>
      <c r="AO14" s="10" t="str">
        <f t="shared" si="6"/>
        <v/>
      </c>
      <c r="AP14" s="8" t="str">
        <f t="shared" si="11"/>
        <v/>
      </c>
      <c r="AQ14" s="9" t="str">
        <f t="shared" si="11"/>
        <v/>
      </c>
      <c r="AR14" s="9" t="str">
        <f t="shared" si="11"/>
        <v/>
      </c>
      <c r="AS14" s="10" t="str">
        <f t="shared" si="11"/>
        <v/>
      </c>
      <c r="AT14" s="8" t="str">
        <f t="shared" si="11"/>
        <v/>
      </c>
      <c r="AU14" s="9" t="str">
        <f t="shared" si="11"/>
        <v/>
      </c>
      <c r="AV14" s="9" t="str">
        <f t="shared" si="11"/>
        <v/>
      </c>
      <c r="AW14" s="10" t="str">
        <f t="shared" si="11"/>
        <v/>
      </c>
      <c r="AX14" s="8" t="str">
        <f t="shared" si="11"/>
        <v/>
      </c>
      <c r="AY14" s="9" t="str">
        <f t="shared" si="11"/>
        <v/>
      </c>
      <c r="AZ14" s="9" t="str">
        <f t="shared" si="11"/>
        <v/>
      </c>
      <c r="BA14" s="10" t="str">
        <f t="shared" si="11"/>
        <v/>
      </c>
      <c r="BB14" s="8" t="str">
        <f t="shared" si="11"/>
        <v/>
      </c>
      <c r="BC14" s="9" t="str">
        <f t="shared" si="11"/>
        <v/>
      </c>
      <c r="BD14" s="9" t="str">
        <f t="shared" si="11"/>
        <v/>
      </c>
      <c r="BE14" s="10" t="str">
        <f t="shared" si="11"/>
        <v/>
      </c>
      <c r="BF14" s="8" t="str">
        <f t="shared" si="9"/>
        <v/>
      </c>
      <c r="BG14" s="9" t="str">
        <f t="shared" si="9"/>
        <v/>
      </c>
      <c r="BH14" s="9" t="str">
        <f t="shared" si="9"/>
        <v/>
      </c>
      <c r="BI14" s="10" t="str">
        <f t="shared" si="9"/>
        <v/>
      </c>
      <c r="BJ14" s="8" t="str">
        <f t="shared" si="10"/>
        <v/>
      </c>
      <c r="BK14" s="9" t="str">
        <f t="shared" si="10"/>
        <v/>
      </c>
      <c r="BL14" s="9" t="str">
        <f t="shared" si="10"/>
        <v/>
      </c>
      <c r="BM14" s="10" t="str">
        <f t="shared" si="10"/>
        <v/>
      </c>
      <c r="BN14" s="8" t="str">
        <f t="shared" si="10"/>
        <v/>
      </c>
      <c r="BO14" s="9" t="str">
        <f t="shared" si="10"/>
        <v/>
      </c>
      <c r="BP14" s="9" t="str">
        <f t="shared" si="10"/>
        <v/>
      </c>
      <c r="BQ14" s="10" t="str">
        <f t="shared" si="10"/>
        <v/>
      </c>
      <c r="BR14" s="8" t="str">
        <f t="shared" si="10"/>
        <v/>
      </c>
      <c r="BS14" s="9" t="str">
        <f t="shared" si="10"/>
        <v/>
      </c>
      <c r="BT14" s="9" t="str">
        <f t="shared" si="10"/>
        <v/>
      </c>
      <c r="BU14" s="10" t="str">
        <f t="shared" si="10"/>
        <v/>
      </c>
      <c r="BV14" s="8" t="str">
        <f t="shared" si="10"/>
        <v/>
      </c>
      <c r="BW14" s="9" t="str">
        <f t="shared" si="10"/>
        <v/>
      </c>
      <c r="BX14" s="9" t="str">
        <f t="shared" si="10"/>
        <v/>
      </c>
      <c r="BY14" s="10" t="str">
        <f t="shared" si="10"/>
        <v/>
      </c>
      <c r="CB14" s="7">
        <v>0.35416666666666669</v>
      </c>
    </row>
    <row r="15" spans="2:80" ht="18" customHeight="1">
      <c r="B15" s="40">
        <v>10</v>
      </c>
      <c r="C15" s="41" t="str">
        <f>IF(VLOOKUP($B15,管理シート!$B$10:$D$108,2,0)=0,"",VLOOKUP($B15,管理シート!$B$10:$D$108,2,0))</f>
        <v/>
      </c>
      <c r="D15" s="42" t="str">
        <f>IF(VLOOKUP($B15,管理シート!$B$10:$D$108,3,0)=0,"",VLOOKUP($B15,管理シート!$B$10:$D$108,3,0))</f>
        <v/>
      </c>
      <c r="E15" s="1" t="str">
        <f t="shared" si="4"/>
        <v/>
      </c>
      <c r="F15" s="2" t="str">
        <f t="shared" si="5"/>
        <v/>
      </c>
      <c r="G15" s="24"/>
      <c r="H15" s="25"/>
      <c r="I15" s="24"/>
      <c r="J15" s="25"/>
      <c r="K15" s="24"/>
      <c r="L15" s="25"/>
      <c r="M15" s="45"/>
      <c r="N15" s="8" t="str">
        <f t="shared" si="6"/>
        <v/>
      </c>
      <c r="O15" s="9" t="str">
        <f t="shared" si="6"/>
        <v/>
      </c>
      <c r="P15" s="9" t="str">
        <f t="shared" si="6"/>
        <v/>
      </c>
      <c r="Q15" s="10" t="str">
        <f t="shared" si="6"/>
        <v/>
      </c>
      <c r="R15" s="8" t="str">
        <f t="shared" si="12"/>
        <v/>
      </c>
      <c r="S15" s="9" t="str">
        <f t="shared" si="12"/>
        <v/>
      </c>
      <c r="T15" s="9" t="str">
        <f t="shared" si="12"/>
        <v/>
      </c>
      <c r="U15" s="10" t="str">
        <f t="shared" si="12"/>
        <v/>
      </c>
      <c r="V15" s="8" t="str">
        <f t="shared" si="12"/>
        <v/>
      </c>
      <c r="W15" s="9" t="str">
        <f t="shared" si="12"/>
        <v/>
      </c>
      <c r="X15" s="9" t="str">
        <f t="shared" si="12"/>
        <v/>
      </c>
      <c r="Y15" s="10" t="str">
        <f t="shared" si="12"/>
        <v/>
      </c>
      <c r="Z15" s="8" t="str">
        <f t="shared" si="12"/>
        <v/>
      </c>
      <c r="AA15" s="9" t="str">
        <f t="shared" si="12"/>
        <v/>
      </c>
      <c r="AB15" s="9" t="str">
        <f t="shared" si="12"/>
        <v/>
      </c>
      <c r="AC15" s="10" t="str">
        <f t="shared" si="12"/>
        <v/>
      </c>
      <c r="AD15" s="8" t="str">
        <f t="shared" si="6"/>
        <v/>
      </c>
      <c r="AE15" s="9" t="str">
        <f t="shared" si="6"/>
        <v/>
      </c>
      <c r="AF15" s="9" t="str">
        <f t="shared" si="6"/>
        <v/>
      </c>
      <c r="AG15" s="10" t="str">
        <f t="shared" si="6"/>
        <v/>
      </c>
      <c r="AH15" s="8" t="str">
        <f t="shared" si="6"/>
        <v/>
      </c>
      <c r="AI15" s="9" t="str">
        <f t="shared" si="6"/>
        <v/>
      </c>
      <c r="AJ15" s="9" t="str">
        <f t="shared" si="6"/>
        <v/>
      </c>
      <c r="AK15" s="10" t="str">
        <f t="shared" si="6"/>
        <v/>
      </c>
      <c r="AL15" s="8" t="str">
        <f t="shared" si="6"/>
        <v/>
      </c>
      <c r="AM15" s="9" t="str">
        <f t="shared" si="6"/>
        <v/>
      </c>
      <c r="AN15" s="9" t="str">
        <f t="shared" si="6"/>
        <v/>
      </c>
      <c r="AO15" s="10" t="str">
        <f t="shared" si="6"/>
        <v/>
      </c>
      <c r="AP15" s="8" t="str">
        <f t="shared" si="11"/>
        <v/>
      </c>
      <c r="AQ15" s="9" t="str">
        <f t="shared" si="11"/>
        <v/>
      </c>
      <c r="AR15" s="9" t="str">
        <f t="shared" si="11"/>
        <v/>
      </c>
      <c r="AS15" s="10" t="str">
        <f t="shared" si="11"/>
        <v/>
      </c>
      <c r="AT15" s="8" t="str">
        <f t="shared" si="11"/>
        <v/>
      </c>
      <c r="AU15" s="9" t="str">
        <f t="shared" si="11"/>
        <v/>
      </c>
      <c r="AV15" s="9" t="str">
        <f t="shared" si="11"/>
        <v/>
      </c>
      <c r="AW15" s="10" t="str">
        <f t="shared" si="11"/>
        <v/>
      </c>
      <c r="AX15" s="8" t="str">
        <f t="shared" si="11"/>
        <v/>
      </c>
      <c r="AY15" s="9" t="str">
        <f t="shared" si="11"/>
        <v/>
      </c>
      <c r="AZ15" s="9" t="str">
        <f t="shared" si="11"/>
        <v/>
      </c>
      <c r="BA15" s="10" t="str">
        <f t="shared" si="11"/>
        <v/>
      </c>
      <c r="BB15" s="8" t="str">
        <f t="shared" si="11"/>
        <v/>
      </c>
      <c r="BC15" s="9" t="str">
        <f t="shared" si="11"/>
        <v/>
      </c>
      <c r="BD15" s="9" t="str">
        <f t="shared" si="11"/>
        <v/>
      </c>
      <c r="BE15" s="10" t="str">
        <f t="shared" si="11"/>
        <v/>
      </c>
      <c r="BF15" s="8" t="str">
        <f t="shared" si="9"/>
        <v/>
      </c>
      <c r="BG15" s="9" t="str">
        <f t="shared" si="9"/>
        <v/>
      </c>
      <c r="BH15" s="9" t="str">
        <f t="shared" si="9"/>
        <v/>
      </c>
      <c r="BI15" s="10" t="str">
        <f t="shared" si="9"/>
        <v/>
      </c>
      <c r="BJ15" s="8" t="str">
        <f t="shared" si="10"/>
        <v/>
      </c>
      <c r="BK15" s="9" t="str">
        <f t="shared" si="10"/>
        <v/>
      </c>
      <c r="BL15" s="9" t="str">
        <f t="shared" si="10"/>
        <v/>
      </c>
      <c r="BM15" s="10" t="str">
        <f t="shared" si="10"/>
        <v/>
      </c>
      <c r="BN15" s="8" t="str">
        <f t="shared" si="10"/>
        <v/>
      </c>
      <c r="BO15" s="9" t="str">
        <f t="shared" si="10"/>
        <v/>
      </c>
      <c r="BP15" s="9" t="str">
        <f t="shared" si="10"/>
        <v/>
      </c>
      <c r="BQ15" s="10" t="str">
        <f t="shared" si="10"/>
        <v/>
      </c>
      <c r="BR15" s="8" t="str">
        <f t="shared" si="10"/>
        <v/>
      </c>
      <c r="BS15" s="9" t="str">
        <f t="shared" si="10"/>
        <v/>
      </c>
      <c r="BT15" s="9" t="str">
        <f t="shared" si="10"/>
        <v/>
      </c>
      <c r="BU15" s="10" t="str">
        <f t="shared" si="10"/>
        <v/>
      </c>
      <c r="BV15" s="8" t="str">
        <f t="shared" si="10"/>
        <v/>
      </c>
      <c r="BW15" s="9" t="str">
        <f t="shared" si="10"/>
        <v/>
      </c>
      <c r="BX15" s="9" t="str">
        <f t="shared" si="10"/>
        <v/>
      </c>
      <c r="BY15" s="10" t="str">
        <f t="shared" si="10"/>
        <v/>
      </c>
      <c r="CB15" s="7">
        <v>0.36458333333333331</v>
      </c>
    </row>
    <row r="16" spans="2:80" ht="18" customHeight="1">
      <c r="B16" s="40">
        <v>11</v>
      </c>
      <c r="C16" s="41" t="str">
        <f>IF(VLOOKUP($B16,管理シート!$B$10:$D$108,2,0)=0,"",VLOOKUP($B16,管理シート!$B$10:$D$108,2,0))</f>
        <v/>
      </c>
      <c r="D16" s="42" t="str">
        <f>IF(VLOOKUP($B16,管理シート!$B$10:$D$108,3,0)=0,"",VLOOKUP($B16,管理シート!$B$10:$D$108,3,0))</f>
        <v/>
      </c>
      <c r="E16" s="1" t="str">
        <f t="shared" si="4"/>
        <v/>
      </c>
      <c r="F16" s="2" t="str">
        <f t="shared" si="5"/>
        <v/>
      </c>
      <c r="G16" s="24"/>
      <c r="H16" s="25"/>
      <c r="I16" s="24"/>
      <c r="J16" s="25"/>
      <c r="K16" s="24"/>
      <c r="L16" s="25"/>
      <c r="M16" s="45"/>
      <c r="N16" s="8" t="str">
        <f t="shared" si="6"/>
        <v/>
      </c>
      <c r="O16" s="9" t="str">
        <f t="shared" si="6"/>
        <v/>
      </c>
      <c r="P16" s="9" t="str">
        <f t="shared" si="6"/>
        <v/>
      </c>
      <c r="Q16" s="10" t="str">
        <f t="shared" si="6"/>
        <v/>
      </c>
      <c r="R16" s="8" t="str">
        <f t="shared" si="12"/>
        <v/>
      </c>
      <c r="S16" s="9" t="str">
        <f t="shared" si="12"/>
        <v/>
      </c>
      <c r="T16" s="9" t="str">
        <f t="shared" si="12"/>
        <v/>
      </c>
      <c r="U16" s="10" t="str">
        <f t="shared" si="12"/>
        <v/>
      </c>
      <c r="V16" s="8" t="str">
        <f t="shared" si="12"/>
        <v/>
      </c>
      <c r="W16" s="9" t="str">
        <f t="shared" si="12"/>
        <v/>
      </c>
      <c r="X16" s="9" t="str">
        <f t="shared" si="12"/>
        <v/>
      </c>
      <c r="Y16" s="10" t="str">
        <f t="shared" si="12"/>
        <v/>
      </c>
      <c r="Z16" s="8" t="str">
        <f t="shared" si="12"/>
        <v/>
      </c>
      <c r="AA16" s="9" t="str">
        <f t="shared" si="12"/>
        <v/>
      </c>
      <c r="AB16" s="9" t="str">
        <f t="shared" si="12"/>
        <v/>
      </c>
      <c r="AC16" s="10" t="str">
        <f t="shared" si="12"/>
        <v/>
      </c>
      <c r="AD16" s="8" t="str">
        <f t="shared" si="6"/>
        <v/>
      </c>
      <c r="AE16" s="9" t="str">
        <f t="shared" si="6"/>
        <v/>
      </c>
      <c r="AF16" s="9" t="str">
        <f t="shared" si="6"/>
        <v/>
      </c>
      <c r="AG16" s="10" t="str">
        <f t="shared" si="6"/>
        <v/>
      </c>
      <c r="AH16" s="8" t="str">
        <f t="shared" si="6"/>
        <v/>
      </c>
      <c r="AI16" s="9" t="str">
        <f t="shared" si="6"/>
        <v/>
      </c>
      <c r="AJ16" s="9" t="str">
        <f t="shared" si="6"/>
        <v/>
      </c>
      <c r="AK16" s="10" t="str">
        <f t="shared" si="6"/>
        <v/>
      </c>
      <c r="AL16" s="8" t="str">
        <f t="shared" si="6"/>
        <v/>
      </c>
      <c r="AM16" s="9" t="str">
        <f t="shared" si="6"/>
        <v/>
      </c>
      <c r="AN16" s="9" t="str">
        <f t="shared" si="6"/>
        <v/>
      </c>
      <c r="AO16" s="10" t="str">
        <f t="shared" si="6"/>
        <v/>
      </c>
      <c r="AP16" s="8" t="str">
        <f t="shared" si="11"/>
        <v/>
      </c>
      <c r="AQ16" s="9" t="str">
        <f t="shared" si="11"/>
        <v/>
      </c>
      <c r="AR16" s="9" t="str">
        <f t="shared" si="11"/>
        <v/>
      </c>
      <c r="AS16" s="10" t="str">
        <f t="shared" si="11"/>
        <v/>
      </c>
      <c r="AT16" s="8" t="str">
        <f t="shared" si="11"/>
        <v/>
      </c>
      <c r="AU16" s="9" t="str">
        <f t="shared" si="11"/>
        <v/>
      </c>
      <c r="AV16" s="9" t="str">
        <f t="shared" si="11"/>
        <v/>
      </c>
      <c r="AW16" s="10" t="str">
        <f t="shared" si="11"/>
        <v/>
      </c>
      <c r="AX16" s="8" t="str">
        <f t="shared" si="11"/>
        <v/>
      </c>
      <c r="AY16" s="9" t="str">
        <f t="shared" si="11"/>
        <v/>
      </c>
      <c r="AZ16" s="9" t="str">
        <f t="shared" si="11"/>
        <v/>
      </c>
      <c r="BA16" s="10" t="str">
        <f t="shared" si="11"/>
        <v/>
      </c>
      <c r="BB16" s="8" t="str">
        <f t="shared" si="11"/>
        <v/>
      </c>
      <c r="BC16" s="9" t="str">
        <f t="shared" si="11"/>
        <v/>
      </c>
      <c r="BD16" s="9" t="str">
        <f t="shared" si="11"/>
        <v/>
      </c>
      <c r="BE16" s="10" t="str">
        <f t="shared" si="11"/>
        <v/>
      </c>
      <c r="BF16" s="8" t="str">
        <f t="shared" si="9"/>
        <v/>
      </c>
      <c r="BG16" s="9" t="str">
        <f t="shared" si="9"/>
        <v/>
      </c>
      <c r="BH16" s="9" t="str">
        <f t="shared" si="9"/>
        <v/>
      </c>
      <c r="BI16" s="10" t="str">
        <f t="shared" si="9"/>
        <v/>
      </c>
      <c r="BJ16" s="8" t="str">
        <f t="shared" si="10"/>
        <v/>
      </c>
      <c r="BK16" s="9" t="str">
        <f t="shared" si="10"/>
        <v/>
      </c>
      <c r="BL16" s="9" t="str">
        <f t="shared" si="10"/>
        <v/>
      </c>
      <c r="BM16" s="10" t="str">
        <f t="shared" si="10"/>
        <v/>
      </c>
      <c r="BN16" s="8" t="str">
        <f t="shared" si="10"/>
        <v/>
      </c>
      <c r="BO16" s="9" t="str">
        <f t="shared" si="10"/>
        <v/>
      </c>
      <c r="BP16" s="9" t="str">
        <f t="shared" si="10"/>
        <v/>
      </c>
      <c r="BQ16" s="10" t="str">
        <f t="shared" si="10"/>
        <v/>
      </c>
      <c r="BR16" s="8" t="str">
        <f t="shared" si="10"/>
        <v/>
      </c>
      <c r="BS16" s="9" t="str">
        <f t="shared" si="10"/>
        <v/>
      </c>
      <c r="BT16" s="9" t="str">
        <f t="shared" si="10"/>
        <v/>
      </c>
      <c r="BU16" s="10" t="str">
        <f t="shared" si="10"/>
        <v/>
      </c>
      <c r="BV16" s="8" t="str">
        <f t="shared" si="10"/>
        <v/>
      </c>
      <c r="BW16" s="9" t="str">
        <f t="shared" si="10"/>
        <v/>
      </c>
      <c r="BX16" s="9" t="str">
        <f t="shared" si="10"/>
        <v/>
      </c>
      <c r="BY16" s="10" t="str">
        <f t="shared" si="10"/>
        <v/>
      </c>
      <c r="CB16" s="7">
        <v>0.375</v>
      </c>
    </row>
    <row r="17" spans="2:80" ht="18" customHeight="1">
      <c r="B17" s="40">
        <v>12</v>
      </c>
      <c r="C17" s="41" t="str">
        <f>IF(VLOOKUP($B17,管理シート!$B$10:$D$108,2,0)=0,"",VLOOKUP($B17,管理シート!$B$10:$D$108,2,0))</f>
        <v/>
      </c>
      <c r="D17" s="42" t="str">
        <f>IF(VLOOKUP($B17,管理シート!$B$10:$D$108,3,0)=0,"",VLOOKUP($B17,管理シート!$B$10:$D$108,3,0))</f>
        <v/>
      </c>
      <c r="E17" s="1" t="str">
        <f t="shared" si="4"/>
        <v/>
      </c>
      <c r="F17" s="2" t="str">
        <f t="shared" si="5"/>
        <v/>
      </c>
      <c r="G17" s="24"/>
      <c r="H17" s="25"/>
      <c r="I17" s="24"/>
      <c r="J17" s="25"/>
      <c r="K17" s="24"/>
      <c r="L17" s="25"/>
      <c r="M17" s="45"/>
      <c r="N17" s="8" t="str">
        <f t="shared" si="6"/>
        <v/>
      </c>
      <c r="O17" s="9" t="str">
        <f t="shared" si="6"/>
        <v/>
      </c>
      <c r="P17" s="9" t="str">
        <f t="shared" si="6"/>
        <v/>
      </c>
      <c r="Q17" s="10" t="str">
        <f t="shared" si="6"/>
        <v/>
      </c>
      <c r="R17" s="8" t="str">
        <f t="shared" si="12"/>
        <v/>
      </c>
      <c r="S17" s="9" t="str">
        <f t="shared" si="12"/>
        <v/>
      </c>
      <c r="T17" s="9" t="str">
        <f t="shared" si="12"/>
        <v/>
      </c>
      <c r="U17" s="10" t="str">
        <f t="shared" si="12"/>
        <v/>
      </c>
      <c r="V17" s="8" t="str">
        <f t="shared" si="12"/>
        <v/>
      </c>
      <c r="W17" s="9" t="str">
        <f t="shared" si="12"/>
        <v/>
      </c>
      <c r="X17" s="9" t="str">
        <f t="shared" si="12"/>
        <v/>
      </c>
      <c r="Y17" s="10" t="str">
        <f t="shared" si="12"/>
        <v/>
      </c>
      <c r="Z17" s="8" t="str">
        <f t="shared" si="12"/>
        <v/>
      </c>
      <c r="AA17" s="9" t="str">
        <f t="shared" si="12"/>
        <v/>
      </c>
      <c r="AB17" s="9" t="str">
        <f t="shared" si="12"/>
        <v/>
      </c>
      <c r="AC17" s="10" t="str">
        <f t="shared" si="12"/>
        <v/>
      </c>
      <c r="AD17" s="8" t="str">
        <f t="shared" si="6"/>
        <v/>
      </c>
      <c r="AE17" s="9" t="str">
        <f t="shared" si="6"/>
        <v/>
      </c>
      <c r="AF17" s="9" t="str">
        <f t="shared" si="6"/>
        <v/>
      </c>
      <c r="AG17" s="10" t="str">
        <f t="shared" si="6"/>
        <v/>
      </c>
      <c r="AH17" s="8" t="str">
        <f t="shared" si="6"/>
        <v/>
      </c>
      <c r="AI17" s="9" t="str">
        <f t="shared" si="6"/>
        <v/>
      </c>
      <c r="AJ17" s="9" t="str">
        <f t="shared" si="6"/>
        <v/>
      </c>
      <c r="AK17" s="10" t="str">
        <f t="shared" si="6"/>
        <v/>
      </c>
      <c r="AL17" s="8" t="str">
        <f t="shared" si="6"/>
        <v/>
      </c>
      <c r="AM17" s="9" t="str">
        <f t="shared" si="6"/>
        <v/>
      </c>
      <c r="AN17" s="9" t="str">
        <f t="shared" si="6"/>
        <v/>
      </c>
      <c r="AO17" s="10" t="str">
        <f t="shared" si="6"/>
        <v/>
      </c>
      <c r="AP17" s="8" t="str">
        <f t="shared" si="11"/>
        <v/>
      </c>
      <c r="AQ17" s="9" t="str">
        <f t="shared" si="11"/>
        <v/>
      </c>
      <c r="AR17" s="9" t="str">
        <f t="shared" si="11"/>
        <v/>
      </c>
      <c r="AS17" s="10" t="str">
        <f t="shared" si="11"/>
        <v/>
      </c>
      <c r="AT17" s="8" t="str">
        <f t="shared" si="11"/>
        <v/>
      </c>
      <c r="AU17" s="9" t="str">
        <f t="shared" si="11"/>
        <v/>
      </c>
      <c r="AV17" s="9" t="str">
        <f t="shared" si="11"/>
        <v/>
      </c>
      <c r="AW17" s="10" t="str">
        <f t="shared" si="11"/>
        <v/>
      </c>
      <c r="AX17" s="8" t="str">
        <f t="shared" si="11"/>
        <v/>
      </c>
      <c r="AY17" s="9" t="str">
        <f t="shared" si="11"/>
        <v/>
      </c>
      <c r="AZ17" s="9" t="str">
        <f t="shared" si="11"/>
        <v/>
      </c>
      <c r="BA17" s="10" t="str">
        <f t="shared" si="11"/>
        <v/>
      </c>
      <c r="BB17" s="8" t="str">
        <f t="shared" si="11"/>
        <v/>
      </c>
      <c r="BC17" s="9" t="str">
        <f t="shared" si="11"/>
        <v/>
      </c>
      <c r="BD17" s="9" t="str">
        <f t="shared" si="11"/>
        <v/>
      </c>
      <c r="BE17" s="10" t="str">
        <f t="shared" si="11"/>
        <v/>
      </c>
      <c r="BF17" s="8" t="str">
        <f t="shared" si="9"/>
        <v/>
      </c>
      <c r="BG17" s="9" t="str">
        <f t="shared" si="9"/>
        <v/>
      </c>
      <c r="BH17" s="9" t="str">
        <f t="shared" si="9"/>
        <v/>
      </c>
      <c r="BI17" s="10" t="str">
        <f t="shared" si="9"/>
        <v/>
      </c>
      <c r="BJ17" s="8" t="str">
        <f t="shared" si="10"/>
        <v/>
      </c>
      <c r="BK17" s="9" t="str">
        <f t="shared" si="10"/>
        <v/>
      </c>
      <c r="BL17" s="9" t="str">
        <f t="shared" si="10"/>
        <v/>
      </c>
      <c r="BM17" s="10" t="str">
        <f t="shared" si="10"/>
        <v/>
      </c>
      <c r="BN17" s="8" t="str">
        <f t="shared" si="10"/>
        <v/>
      </c>
      <c r="BO17" s="9" t="str">
        <f t="shared" si="10"/>
        <v/>
      </c>
      <c r="BP17" s="9" t="str">
        <f t="shared" si="10"/>
        <v/>
      </c>
      <c r="BQ17" s="10" t="str">
        <f t="shared" si="10"/>
        <v/>
      </c>
      <c r="BR17" s="8" t="str">
        <f t="shared" si="10"/>
        <v/>
      </c>
      <c r="BS17" s="9" t="str">
        <f t="shared" si="10"/>
        <v/>
      </c>
      <c r="BT17" s="9" t="str">
        <f t="shared" si="10"/>
        <v/>
      </c>
      <c r="BU17" s="10" t="str">
        <f t="shared" si="10"/>
        <v/>
      </c>
      <c r="BV17" s="8" t="str">
        <f t="shared" si="10"/>
        <v/>
      </c>
      <c r="BW17" s="9" t="str">
        <f t="shared" si="10"/>
        <v/>
      </c>
      <c r="BX17" s="9" t="str">
        <f t="shared" si="10"/>
        <v/>
      </c>
      <c r="BY17" s="10" t="str">
        <f t="shared" si="10"/>
        <v/>
      </c>
      <c r="CB17" s="7">
        <v>0.38541666666666669</v>
      </c>
    </row>
    <row r="18" spans="2:80" ht="18" customHeight="1">
      <c r="B18" s="40">
        <v>13</v>
      </c>
      <c r="C18" s="41" t="str">
        <f>IF(VLOOKUP($B18,管理シート!$B$10:$D$108,2,0)=0,"",VLOOKUP($B18,管理シート!$B$10:$D$108,2,0))</f>
        <v/>
      </c>
      <c r="D18" s="42" t="str">
        <f>IF(VLOOKUP($B18,管理シート!$B$10:$D$108,3,0)=0,"",VLOOKUP($B18,管理シート!$B$10:$D$108,3,0))</f>
        <v/>
      </c>
      <c r="E18" s="1" t="str">
        <f t="shared" si="4"/>
        <v/>
      </c>
      <c r="F18" s="2" t="str">
        <f t="shared" si="5"/>
        <v/>
      </c>
      <c r="G18" s="24"/>
      <c r="H18" s="25"/>
      <c r="I18" s="24"/>
      <c r="J18" s="25"/>
      <c r="K18" s="24"/>
      <c r="L18" s="25"/>
      <c r="M18" s="45"/>
      <c r="N18" s="8" t="str">
        <f t="shared" si="6"/>
        <v/>
      </c>
      <c r="O18" s="9" t="str">
        <f t="shared" si="6"/>
        <v/>
      </c>
      <c r="P18" s="9" t="str">
        <f t="shared" si="6"/>
        <v/>
      </c>
      <c r="Q18" s="10" t="str">
        <f t="shared" si="6"/>
        <v/>
      </c>
      <c r="R18" s="8" t="str">
        <f t="shared" si="12"/>
        <v/>
      </c>
      <c r="S18" s="9" t="str">
        <f t="shared" si="12"/>
        <v/>
      </c>
      <c r="T18" s="9" t="str">
        <f t="shared" si="12"/>
        <v/>
      </c>
      <c r="U18" s="10" t="str">
        <f t="shared" si="12"/>
        <v/>
      </c>
      <c r="V18" s="8" t="str">
        <f t="shared" si="12"/>
        <v/>
      </c>
      <c r="W18" s="9" t="str">
        <f t="shared" si="12"/>
        <v/>
      </c>
      <c r="X18" s="9" t="str">
        <f t="shared" si="12"/>
        <v/>
      </c>
      <c r="Y18" s="10" t="str">
        <f t="shared" si="12"/>
        <v/>
      </c>
      <c r="Z18" s="8" t="str">
        <f t="shared" si="12"/>
        <v/>
      </c>
      <c r="AA18" s="9" t="str">
        <f t="shared" si="12"/>
        <v/>
      </c>
      <c r="AB18" s="9" t="str">
        <f t="shared" si="12"/>
        <v/>
      </c>
      <c r="AC18" s="10" t="str">
        <f t="shared" si="12"/>
        <v/>
      </c>
      <c r="AD18" s="8" t="str">
        <f t="shared" si="6"/>
        <v/>
      </c>
      <c r="AE18" s="9" t="str">
        <f t="shared" si="6"/>
        <v/>
      </c>
      <c r="AF18" s="9" t="str">
        <f t="shared" si="6"/>
        <v/>
      </c>
      <c r="AG18" s="10" t="str">
        <f t="shared" si="6"/>
        <v/>
      </c>
      <c r="AH18" s="8" t="str">
        <f t="shared" si="6"/>
        <v/>
      </c>
      <c r="AI18" s="9" t="str">
        <f t="shared" si="6"/>
        <v/>
      </c>
      <c r="AJ18" s="9" t="str">
        <f t="shared" si="6"/>
        <v/>
      </c>
      <c r="AK18" s="10" t="str">
        <f t="shared" si="6"/>
        <v/>
      </c>
      <c r="AL18" s="8" t="str">
        <f t="shared" si="6"/>
        <v/>
      </c>
      <c r="AM18" s="9" t="str">
        <f t="shared" si="6"/>
        <v/>
      </c>
      <c r="AN18" s="9" t="str">
        <f t="shared" si="6"/>
        <v/>
      </c>
      <c r="AO18" s="10" t="str">
        <f t="shared" si="6"/>
        <v/>
      </c>
      <c r="AP18" s="8" t="str">
        <f t="shared" si="11"/>
        <v/>
      </c>
      <c r="AQ18" s="9" t="str">
        <f t="shared" si="11"/>
        <v/>
      </c>
      <c r="AR18" s="9" t="str">
        <f t="shared" si="11"/>
        <v/>
      </c>
      <c r="AS18" s="10" t="str">
        <f t="shared" si="11"/>
        <v/>
      </c>
      <c r="AT18" s="8" t="str">
        <f t="shared" si="11"/>
        <v/>
      </c>
      <c r="AU18" s="9" t="str">
        <f t="shared" si="11"/>
        <v/>
      </c>
      <c r="AV18" s="9" t="str">
        <f t="shared" si="11"/>
        <v/>
      </c>
      <c r="AW18" s="10" t="str">
        <f t="shared" si="11"/>
        <v/>
      </c>
      <c r="AX18" s="8" t="str">
        <f t="shared" si="11"/>
        <v/>
      </c>
      <c r="AY18" s="9" t="str">
        <f t="shared" si="11"/>
        <v/>
      </c>
      <c r="AZ18" s="9" t="str">
        <f t="shared" si="11"/>
        <v/>
      </c>
      <c r="BA18" s="10" t="str">
        <f t="shared" si="11"/>
        <v/>
      </c>
      <c r="BB18" s="8" t="str">
        <f t="shared" si="11"/>
        <v/>
      </c>
      <c r="BC18" s="9" t="str">
        <f t="shared" si="11"/>
        <v/>
      </c>
      <c r="BD18" s="9" t="str">
        <f t="shared" si="11"/>
        <v/>
      </c>
      <c r="BE18" s="10" t="str">
        <f t="shared" si="11"/>
        <v/>
      </c>
      <c r="BF18" s="8" t="str">
        <f t="shared" si="9"/>
        <v/>
      </c>
      <c r="BG18" s="9" t="str">
        <f t="shared" si="9"/>
        <v/>
      </c>
      <c r="BH18" s="9" t="str">
        <f t="shared" si="9"/>
        <v/>
      </c>
      <c r="BI18" s="10" t="str">
        <f t="shared" si="9"/>
        <v/>
      </c>
      <c r="BJ18" s="8" t="str">
        <f t="shared" si="10"/>
        <v/>
      </c>
      <c r="BK18" s="9" t="str">
        <f t="shared" si="10"/>
        <v/>
      </c>
      <c r="BL18" s="9" t="str">
        <f t="shared" si="10"/>
        <v/>
      </c>
      <c r="BM18" s="10" t="str">
        <f t="shared" si="10"/>
        <v/>
      </c>
      <c r="BN18" s="8" t="str">
        <f t="shared" si="10"/>
        <v/>
      </c>
      <c r="BO18" s="9" t="str">
        <f t="shared" si="10"/>
        <v/>
      </c>
      <c r="BP18" s="9" t="str">
        <f t="shared" si="10"/>
        <v/>
      </c>
      <c r="BQ18" s="10" t="str">
        <f t="shared" si="10"/>
        <v/>
      </c>
      <c r="BR18" s="8" t="str">
        <f t="shared" si="10"/>
        <v/>
      </c>
      <c r="BS18" s="9" t="str">
        <f t="shared" si="10"/>
        <v/>
      </c>
      <c r="BT18" s="9" t="str">
        <f t="shared" si="10"/>
        <v/>
      </c>
      <c r="BU18" s="10" t="str">
        <f t="shared" si="10"/>
        <v/>
      </c>
      <c r="BV18" s="8" t="str">
        <f t="shared" si="10"/>
        <v/>
      </c>
      <c r="BW18" s="9" t="str">
        <f t="shared" si="10"/>
        <v/>
      </c>
      <c r="BX18" s="9" t="str">
        <f t="shared" si="10"/>
        <v/>
      </c>
      <c r="BY18" s="10" t="str">
        <f t="shared" si="10"/>
        <v/>
      </c>
      <c r="CB18" s="7">
        <v>0.39583333333333331</v>
      </c>
    </row>
    <row r="19" spans="2:80" ht="18" customHeight="1">
      <c r="B19" s="40">
        <v>14</v>
      </c>
      <c r="C19" s="41" t="str">
        <f>IF(VLOOKUP($B19,管理シート!$B$10:$D$108,2,0)=0,"",VLOOKUP($B19,管理シート!$B$10:$D$108,2,0))</f>
        <v/>
      </c>
      <c r="D19" s="42" t="str">
        <f>IF(VLOOKUP($B19,管理シート!$B$10:$D$108,3,0)=0,"",VLOOKUP($B19,管理シート!$B$10:$D$108,3,0))</f>
        <v/>
      </c>
      <c r="E19" s="1" t="str">
        <f t="shared" si="4"/>
        <v/>
      </c>
      <c r="F19" s="2" t="str">
        <f t="shared" si="5"/>
        <v/>
      </c>
      <c r="G19" s="24"/>
      <c r="H19" s="25"/>
      <c r="I19" s="24"/>
      <c r="J19" s="25"/>
      <c r="K19" s="24"/>
      <c r="L19" s="25"/>
      <c r="M19" s="45"/>
      <c r="N19" s="8" t="str">
        <f t="shared" si="6"/>
        <v/>
      </c>
      <c r="O19" s="9" t="str">
        <f t="shared" si="6"/>
        <v/>
      </c>
      <c r="P19" s="9" t="str">
        <f t="shared" si="6"/>
        <v/>
      </c>
      <c r="Q19" s="10" t="str">
        <f t="shared" si="6"/>
        <v/>
      </c>
      <c r="R19" s="8" t="str">
        <f t="shared" si="12"/>
        <v/>
      </c>
      <c r="S19" s="9" t="str">
        <f t="shared" si="12"/>
        <v/>
      </c>
      <c r="T19" s="9" t="str">
        <f t="shared" si="12"/>
        <v/>
      </c>
      <c r="U19" s="10" t="str">
        <f t="shared" si="12"/>
        <v/>
      </c>
      <c r="V19" s="8" t="str">
        <f t="shared" si="12"/>
        <v/>
      </c>
      <c r="W19" s="9" t="str">
        <f t="shared" si="12"/>
        <v/>
      </c>
      <c r="X19" s="9" t="str">
        <f t="shared" si="12"/>
        <v/>
      </c>
      <c r="Y19" s="10" t="str">
        <f t="shared" si="12"/>
        <v/>
      </c>
      <c r="Z19" s="8" t="str">
        <f t="shared" si="12"/>
        <v/>
      </c>
      <c r="AA19" s="9" t="str">
        <f t="shared" si="12"/>
        <v/>
      </c>
      <c r="AB19" s="9" t="str">
        <f t="shared" si="12"/>
        <v/>
      </c>
      <c r="AC19" s="10" t="str">
        <f t="shared" si="12"/>
        <v/>
      </c>
      <c r="AD19" s="8" t="str">
        <f t="shared" si="6"/>
        <v/>
      </c>
      <c r="AE19" s="9" t="str">
        <f t="shared" si="6"/>
        <v/>
      </c>
      <c r="AF19" s="9" t="str">
        <f t="shared" si="6"/>
        <v/>
      </c>
      <c r="AG19" s="10" t="str">
        <f t="shared" si="6"/>
        <v/>
      </c>
      <c r="AH19" s="8" t="str">
        <f t="shared" si="6"/>
        <v/>
      </c>
      <c r="AI19" s="9" t="str">
        <f t="shared" si="6"/>
        <v/>
      </c>
      <c r="AJ19" s="9" t="str">
        <f t="shared" si="6"/>
        <v/>
      </c>
      <c r="AK19" s="10" t="str">
        <f t="shared" si="6"/>
        <v/>
      </c>
      <c r="AL19" s="8" t="str">
        <f t="shared" si="6"/>
        <v/>
      </c>
      <c r="AM19" s="9" t="str">
        <f t="shared" si="6"/>
        <v/>
      </c>
      <c r="AN19" s="9" t="str">
        <f t="shared" si="6"/>
        <v/>
      </c>
      <c r="AO19" s="10" t="str">
        <f t="shared" si="6"/>
        <v/>
      </c>
      <c r="AP19" s="8" t="str">
        <f t="shared" si="11"/>
        <v/>
      </c>
      <c r="AQ19" s="9" t="str">
        <f t="shared" si="11"/>
        <v/>
      </c>
      <c r="AR19" s="9" t="str">
        <f t="shared" si="11"/>
        <v/>
      </c>
      <c r="AS19" s="10" t="str">
        <f t="shared" si="11"/>
        <v/>
      </c>
      <c r="AT19" s="8" t="str">
        <f t="shared" si="11"/>
        <v/>
      </c>
      <c r="AU19" s="9" t="str">
        <f t="shared" si="11"/>
        <v/>
      </c>
      <c r="AV19" s="9" t="str">
        <f t="shared" si="11"/>
        <v/>
      </c>
      <c r="AW19" s="10" t="str">
        <f t="shared" si="11"/>
        <v/>
      </c>
      <c r="AX19" s="8" t="str">
        <f t="shared" si="11"/>
        <v/>
      </c>
      <c r="AY19" s="9" t="str">
        <f t="shared" si="11"/>
        <v/>
      </c>
      <c r="AZ19" s="9" t="str">
        <f t="shared" si="11"/>
        <v/>
      </c>
      <c r="BA19" s="10" t="str">
        <f t="shared" si="11"/>
        <v/>
      </c>
      <c r="BB19" s="8" t="str">
        <f t="shared" si="11"/>
        <v/>
      </c>
      <c r="BC19" s="9" t="str">
        <f t="shared" si="11"/>
        <v/>
      </c>
      <c r="BD19" s="9" t="str">
        <f t="shared" si="11"/>
        <v/>
      </c>
      <c r="BE19" s="10" t="str">
        <f t="shared" si="11"/>
        <v/>
      </c>
      <c r="BF19" s="8" t="str">
        <f t="shared" si="9"/>
        <v/>
      </c>
      <c r="BG19" s="9" t="str">
        <f t="shared" si="9"/>
        <v/>
      </c>
      <c r="BH19" s="9" t="str">
        <f t="shared" si="9"/>
        <v/>
      </c>
      <c r="BI19" s="10" t="str">
        <f t="shared" si="9"/>
        <v/>
      </c>
      <c r="BJ19" s="8" t="str">
        <f t="shared" si="10"/>
        <v/>
      </c>
      <c r="BK19" s="9" t="str">
        <f t="shared" si="10"/>
        <v/>
      </c>
      <c r="BL19" s="9" t="str">
        <f t="shared" si="10"/>
        <v/>
      </c>
      <c r="BM19" s="10" t="str">
        <f t="shared" si="10"/>
        <v/>
      </c>
      <c r="BN19" s="8" t="str">
        <f t="shared" si="10"/>
        <v/>
      </c>
      <c r="BO19" s="9" t="str">
        <f t="shared" si="10"/>
        <v/>
      </c>
      <c r="BP19" s="9" t="str">
        <f t="shared" si="10"/>
        <v/>
      </c>
      <c r="BQ19" s="10" t="str">
        <f t="shared" si="10"/>
        <v/>
      </c>
      <c r="BR19" s="8" t="str">
        <f t="shared" si="10"/>
        <v/>
      </c>
      <c r="BS19" s="9" t="str">
        <f t="shared" si="10"/>
        <v/>
      </c>
      <c r="BT19" s="9" t="str">
        <f t="shared" si="10"/>
        <v/>
      </c>
      <c r="BU19" s="10" t="str">
        <f t="shared" si="10"/>
        <v/>
      </c>
      <c r="BV19" s="8" t="str">
        <f t="shared" si="10"/>
        <v/>
      </c>
      <c r="BW19" s="9" t="str">
        <f t="shared" si="10"/>
        <v/>
      </c>
      <c r="BX19" s="9" t="str">
        <f t="shared" si="10"/>
        <v/>
      </c>
      <c r="BY19" s="10" t="str">
        <f t="shared" si="10"/>
        <v/>
      </c>
      <c r="CB19" s="7">
        <v>0.40625</v>
      </c>
    </row>
    <row r="20" spans="2:80" ht="18" customHeight="1">
      <c r="B20" s="40">
        <v>15</v>
      </c>
      <c r="C20" s="41" t="str">
        <f>IF(VLOOKUP($B20,管理シート!$B$10:$D$108,2,0)=0,"",VLOOKUP($B20,管理シート!$B$10:$D$108,2,0))</f>
        <v/>
      </c>
      <c r="D20" s="42" t="str">
        <f>IF(VLOOKUP($B20,管理シート!$B$10:$D$108,3,0)=0,"",VLOOKUP($B20,管理シート!$B$10:$D$108,3,0))</f>
        <v/>
      </c>
      <c r="E20" s="1" t="str">
        <f t="shared" si="4"/>
        <v/>
      </c>
      <c r="F20" s="2" t="str">
        <f t="shared" si="5"/>
        <v/>
      </c>
      <c r="G20" s="24"/>
      <c r="H20" s="25"/>
      <c r="I20" s="24"/>
      <c r="J20" s="25"/>
      <c r="K20" s="24"/>
      <c r="L20" s="25"/>
      <c r="M20" s="45"/>
      <c r="N20" s="8" t="str">
        <f t="shared" si="6"/>
        <v/>
      </c>
      <c r="O20" s="9" t="str">
        <f t="shared" si="6"/>
        <v/>
      </c>
      <c r="P20" s="9" t="str">
        <f t="shared" si="6"/>
        <v/>
      </c>
      <c r="Q20" s="10" t="str">
        <f t="shared" si="6"/>
        <v/>
      </c>
      <c r="R20" s="8" t="str">
        <f t="shared" si="12"/>
        <v/>
      </c>
      <c r="S20" s="9" t="str">
        <f t="shared" si="12"/>
        <v/>
      </c>
      <c r="T20" s="9" t="str">
        <f t="shared" si="12"/>
        <v/>
      </c>
      <c r="U20" s="10" t="str">
        <f t="shared" si="12"/>
        <v/>
      </c>
      <c r="V20" s="8" t="str">
        <f t="shared" si="12"/>
        <v/>
      </c>
      <c r="W20" s="9" t="str">
        <f t="shared" si="12"/>
        <v/>
      </c>
      <c r="X20" s="9" t="str">
        <f t="shared" si="12"/>
        <v/>
      </c>
      <c r="Y20" s="10" t="str">
        <f t="shared" si="12"/>
        <v/>
      </c>
      <c r="Z20" s="8" t="str">
        <f t="shared" si="12"/>
        <v/>
      </c>
      <c r="AA20" s="9" t="str">
        <f t="shared" si="12"/>
        <v/>
      </c>
      <c r="AB20" s="9" t="str">
        <f t="shared" si="12"/>
        <v/>
      </c>
      <c r="AC20" s="10" t="str">
        <f t="shared" si="12"/>
        <v/>
      </c>
      <c r="AD20" s="8" t="str">
        <f t="shared" si="6"/>
        <v/>
      </c>
      <c r="AE20" s="9" t="str">
        <f t="shared" si="6"/>
        <v/>
      </c>
      <c r="AF20" s="9" t="str">
        <f t="shared" si="6"/>
        <v/>
      </c>
      <c r="AG20" s="10" t="str">
        <f t="shared" si="6"/>
        <v/>
      </c>
      <c r="AH20" s="8" t="str">
        <f t="shared" si="6"/>
        <v/>
      </c>
      <c r="AI20" s="9" t="str">
        <f t="shared" si="6"/>
        <v/>
      </c>
      <c r="AJ20" s="9" t="str">
        <f t="shared" si="6"/>
        <v/>
      </c>
      <c r="AK20" s="10" t="str">
        <f t="shared" si="6"/>
        <v/>
      </c>
      <c r="AL20" s="8" t="str">
        <f t="shared" si="6"/>
        <v/>
      </c>
      <c r="AM20" s="9" t="str">
        <f t="shared" si="6"/>
        <v/>
      </c>
      <c r="AN20" s="9" t="str">
        <f t="shared" si="6"/>
        <v/>
      </c>
      <c r="AO20" s="10" t="str">
        <f t="shared" si="6"/>
        <v/>
      </c>
      <c r="AP20" s="8" t="str">
        <f t="shared" si="11"/>
        <v/>
      </c>
      <c r="AQ20" s="9" t="str">
        <f t="shared" si="11"/>
        <v/>
      </c>
      <c r="AR20" s="9" t="str">
        <f t="shared" si="11"/>
        <v/>
      </c>
      <c r="AS20" s="10" t="str">
        <f t="shared" si="11"/>
        <v/>
      </c>
      <c r="AT20" s="8" t="str">
        <f t="shared" si="11"/>
        <v/>
      </c>
      <c r="AU20" s="9" t="str">
        <f t="shared" si="11"/>
        <v/>
      </c>
      <c r="AV20" s="9" t="str">
        <f t="shared" si="11"/>
        <v/>
      </c>
      <c r="AW20" s="10" t="str">
        <f t="shared" si="11"/>
        <v/>
      </c>
      <c r="AX20" s="8" t="str">
        <f t="shared" si="11"/>
        <v/>
      </c>
      <c r="AY20" s="9" t="str">
        <f t="shared" si="11"/>
        <v/>
      </c>
      <c r="AZ20" s="9" t="str">
        <f t="shared" si="11"/>
        <v/>
      </c>
      <c r="BA20" s="10" t="str">
        <f t="shared" si="11"/>
        <v/>
      </c>
      <c r="BB20" s="8" t="str">
        <f t="shared" si="11"/>
        <v/>
      </c>
      <c r="BC20" s="9" t="str">
        <f t="shared" si="11"/>
        <v/>
      </c>
      <c r="BD20" s="9" t="str">
        <f t="shared" si="11"/>
        <v/>
      </c>
      <c r="BE20" s="10" t="str">
        <f t="shared" si="11"/>
        <v/>
      </c>
      <c r="BF20" s="8" t="str">
        <f t="shared" si="9"/>
        <v/>
      </c>
      <c r="BG20" s="9" t="str">
        <f t="shared" si="9"/>
        <v/>
      </c>
      <c r="BH20" s="9" t="str">
        <f t="shared" si="9"/>
        <v/>
      </c>
      <c r="BI20" s="10" t="str">
        <f t="shared" si="9"/>
        <v/>
      </c>
      <c r="BJ20" s="8" t="str">
        <f t="shared" si="10"/>
        <v/>
      </c>
      <c r="BK20" s="9" t="str">
        <f t="shared" si="10"/>
        <v/>
      </c>
      <c r="BL20" s="9" t="str">
        <f t="shared" si="10"/>
        <v/>
      </c>
      <c r="BM20" s="10" t="str">
        <f t="shared" si="10"/>
        <v/>
      </c>
      <c r="BN20" s="8" t="str">
        <f t="shared" si="10"/>
        <v/>
      </c>
      <c r="BO20" s="9" t="str">
        <f t="shared" si="10"/>
        <v/>
      </c>
      <c r="BP20" s="9" t="str">
        <f t="shared" si="10"/>
        <v/>
      </c>
      <c r="BQ20" s="10" t="str">
        <f t="shared" si="10"/>
        <v/>
      </c>
      <c r="BR20" s="8" t="str">
        <f t="shared" si="10"/>
        <v/>
      </c>
      <c r="BS20" s="9" t="str">
        <f t="shared" si="10"/>
        <v/>
      </c>
      <c r="BT20" s="9" t="str">
        <f t="shared" si="10"/>
        <v/>
      </c>
      <c r="BU20" s="10" t="str">
        <f t="shared" si="10"/>
        <v/>
      </c>
      <c r="BV20" s="8" t="str">
        <f t="shared" si="10"/>
        <v/>
      </c>
      <c r="BW20" s="9" t="str">
        <f t="shared" si="10"/>
        <v/>
      </c>
      <c r="BX20" s="9" t="str">
        <f t="shared" si="10"/>
        <v/>
      </c>
      <c r="BY20" s="10" t="str">
        <f t="shared" si="10"/>
        <v/>
      </c>
      <c r="CB20" s="7">
        <v>0.41666666666666669</v>
      </c>
    </row>
    <row r="21" spans="2:80" ht="18" customHeight="1">
      <c r="B21" s="40">
        <v>16</v>
      </c>
      <c r="C21" s="41" t="str">
        <f>IF(VLOOKUP($B21,管理シート!$B$10:$D$108,2,0)=0,"",VLOOKUP($B21,管理シート!$B$10:$D$108,2,0))</f>
        <v/>
      </c>
      <c r="D21" s="42" t="str">
        <f>IF(VLOOKUP($B21,管理シート!$B$10:$D$108,3,0)=0,"",VLOOKUP($B21,管理シート!$B$10:$D$108,3,0))</f>
        <v/>
      </c>
      <c r="E21" s="1" t="str">
        <f t="shared" si="4"/>
        <v/>
      </c>
      <c r="F21" s="2" t="str">
        <f t="shared" si="5"/>
        <v/>
      </c>
      <c r="G21" s="24"/>
      <c r="H21" s="25"/>
      <c r="I21" s="24"/>
      <c r="J21" s="25"/>
      <c r="K21" s="24"/>
      <c r="L21" s="25"/>
      <c r="M21" s="45"/>
      <c r="N21" s="8" t="str">
        <f t="shared" si="6"/>
        <v/>
      </c>
      <c r="O21" s="9" t="str">
        <f t="shared" si="6"/>
        <v/>
      </c>
      <c r="P21" s="9" t="str">
        <f t="shared" si="6"/>
        <v/>
      </c>
      <c r="Q21" s="10" t="str">
        <f t="shared" si="6"/>
        <v/>
      </c>
      <c r="R21" s="8" t="str">
        <f t="shared" si="12"/>
        <v/>
      </c>
      <c r="S21" s="9" t="str">
        <f t="shared" si="12"/>
        <v/>
      </c>
      <c r="T21" s="9" t="str">
        <f t="shared" si="12"/>
        <v/>
      </c>
      <c r="U21" s="10" t="str">
        <f t="shared" si="12"/>
        <v/>
      </c>
      <c r="V21" s="8" t="str">
        <f t="shared" si="12"/>
        <v/>
      </c>
      <c r="W21" s="9" t="str">
        <f t="shared" si="12"/>
        <v/>
      </c>
      <c r="X21" s="9" t="str">
        <f t="shared" si="12"/>
        <v/>
      </c>
      <c r="Y21" s="10" t="str">
        <f t="shared" si="12"/>
        <v/>
      </c>
      <c r="Z21" s="8" t="str">
        <f t="shared" si="12"/>
        <v/>
      </c>
      <c r="AA21" s="9" t="str">
        <f t="shared" si="12"/>
        <v/>
      </c>
      <c r="AB21" s="9" t="str">
        <f t="shared" si="12"/>
        <v/>
      </c>
      <c r="AC21" s="10" t="str">
        <f t="shared" si="12"/>
        <v/>
      </c>
      <c r="AD21" s="8" t="str">
        <f t="shared" si="6"/>
        <v/>
      </c>
      <c r="AE21" s="9" t="str">
        <f t="shared" si="6"/>
        <v/>
      </c>
      <c r="AF21" s="9" t="str">
        <f t="shared" si="6"/>
        <v/>
      </c>
      <c r="AG21" s="10" t="str">
        <f t="shared" si="6"/>
        <v/>
      </c>
      <c r="AH21" s="8" t="str">
        <f t="shared" si="6"/>
        <v/>
      </c>
      <c r="AI21" s="9" t="str">
        <f t="shared" si="6"/>
        <v/>
      </c>
      <c r="AJ21" s="9" t="str">
        <f t="shared" si="6"/>
        <v/>
      </c>
      <c r="AK21" s="10" t="str">
        <f t="shared" si="6"/>
        <v/>
      </c>
      <c r="AL21" s="8" t="str">
        <f t="shared" si="6"/>
        <v/>
      </c>
      <c r="AM21" s="9" t="str">
        <f t="shared" si="6"/>
        <v/>
      </c>
      <c r="AN21" s="9" t="str">
        <f t="shared" si="6"/>
        <v/>
      </c>
      <c r="AO21" s="10" t="str">
        <f t="shared" si="6"/>
        <v/>
      </c>
      <c r="AP21" s="8" t="str">
        <f t="shared" si="11"/>
        <v/>
      </c>
      <c r="AQ21" s="9" t="str">
        <f t="shared" si="11"/>
        <v/>
      </c>
      <c r="AR21" s="9" t="str">
        <f t="shared" si="11"/>
        <v/>
      </c>
      <c r="AS21" s="10" t="str">
        <f t="shared" si="11"/>
        <v/>
      </c>
      <c r="AT21" s="8" t="str">
        <f t="shared" si="11"/>
        <v/>
      </c>
      <c r="AU21" s="9" t="str">
        <f t="shared" si="11"/>
        <v/>
      </c>
      <c r="AV21" s="9" t="str">
        <f t="shared" si="11"/>
        <v/>
      </c>
      <c r="AW21" s="10" t="str">
        <f t="shared" si="11"/>
        <v/>
      </c>
      <c r="AX21" s="8" t="str">
        <f t="shared" si="11"/>
        <v/>
      </c>
      <c r="AY21" s="9" t="str">
        <f t="shared" si="11"/>
        <v/>
      </c>
      <c r="AZ21" s="9" t="str">
        <f t="shared" si="11"/>
        <v/>
      </c>
      <c r="BA21" s="10" t="str">
        <f t="shared" si="11"/>
        <v/>
      </c>
      <c r="BB21" s="8" t="str">
        <f t="shared" si="11"/>
        <v/>
      </c>
      <c r="BC21" s="9" t="str">
        <f t="shared" si="11"/>
        <v/>
      </c>
      <c r="BD21" s="9" t="str">
        <f t="shared" si="11"/>
        <v/>
      </c>
      <c r="BE21" s="10" t="str">
        <f t="shared" si="11"/>
        <v/>
      </c>
      <c r="BF21" s="8" t="str">
        <f t="shared" si="9"/>
        <v/>
      </c>
      <c r="BG21" s="9" t="str">
        <f t="shared" si="9"/>
        <v/>
      </c>
      <c r="BH21" s="9" t="str">
        <f t="shared" si="9"/>
        <v/>
      </c>
      <c r="BI21" s="10" t="str">
        <f t="shared" si="9"/>
        <v/>
      </c>
      <c r="BJ21" s="8" t="str">
        <f t="shared" si="10"/>
        <v/>
      </c>
      <c r="BK21" s="9" t="str">
        <f t="shared" si="10"/>
        <v/>
      </c>
      <c r="BL21" s="9" t="str">
        <f t="shared" si="10"/>
        <v/>
      </c>
      <c r="BM21" s="10" t="str">
        <f t="shared" si="10"/>
        <v/>
      </c>
      <c r="BN21" s="8" t="str">
        <f t="shared" si="10"/>
        <v/>
      </c>
      <c r="BO21" s="9" t="str">
        <f t="shared" si="10"/>
        <v/>
      </c>
      <c r="BP21" s="9" t="str">
        <f t="shared" si="10"/>
        <v/>
      </c>
      <c r="BQ21" s="10" t="str">
        <f t="shared" si="10"/>
        <v/>
      </c>
      <c r="BR21" s="8" t="str">
        <f t="shared" si="10"/>
        <v/>
      </c>
      <c r="BS21" s="9" t="str">
        <f t="shared" si="10"/>
        <v/>
      </c>
      <c r="BT21" s="9" t="str">
        <f t="shared" si="10"/>
        <v/>
      </c>
      <c r="BU21" s="10" t="str">
        <f t="shared" si="10"/>
        <v/>
      </c>
      <c r="BV21" s="8" t="str">
        <f t="shared" si="10"/>
        <v/>
      </c>
      <c r="BW21" s="9" t="str">
        <f t="shared" si="10"/>
        <v/>
      </c>
      <c r="BX21" s="9" t="str">
        <f t="shared" si="10"/>
        <v/>
      </c>
      <c r="BY21" s="10" t="str">
        <f t="shared" si="10"/>
        <v/>
      </c>
      <c r="CB21" s="7">
        <v>0.42708333333333331</v>
      </c>
    </row>
    <row r="22" spans="2:80" ht="18" customHeight="1">
      <c r="B22" s="40">
        <v>17</v>
      </c>
      <c r="C22" s="41" t="str">
        <f>IF(VLOOKUP($B22,管理シート!$B$10:$D$108,2,0)=0,"",VLOOKUP($B22,管理シート!$B$10:$D$108,2,0))</f>
        <v/>
      </c>
      <c r="D22" s="42" t="str">
        <f>IF(VLOOKUP($B22,管理シート!$B$10:$D$108,3,0)=0,"",VLOOKUP($B22,管理シート!$B$10:$D$108,3,0))</f>
        <v/>
      </c>
      <c r="E22" s="1" t="str">
        <f t="shared" si="4"/>
        <v/>
      </c>
      <c r="F22" s="2" t="str">
        <f t="shared" si="5"/>
        <v/>
      </c>
      <c r="G22" s="24"/>
      <c r="H22" s="25"/>
      <c r="I22" s="24"/>
      <c r="J22" s="25"/>
      <c r="K22" s="24"/>
      <c r="L22" s="25"/>
      <c r="M22" s="45"/>
      <c r="N22" s="8" t="str">
        <f t="shared" si="6"/>
        <v/>
      </c>
      <c r="O22" s="9" t="str">
        <f t="shared" si="6"/>
        <v/>
      </c>
      <c r="P22" s="9" t="str">
        <f t="shared" si="6"/>
        <v/>
      </c>
      <c r="Q22" s="10" t="str">
        <f t="shared" si="6"/>
        <v/>
      </c>
      <c r="R22" s="8" t="str">
        <f t="shared" si="12"/>
        <v/>
      </c>
      <c r="S22" s="9" t="str">
        <f t="shared" si="12"/>
        <v/>
      </c>
      <c r="T22" s="9" t="str">
        <f t="shared" si="12"/>
        <v/>
      </c>
      <c r="U22" s="10" t="str">
        <f t="shared" si="12"/>
        <v/>
      </c>
      <c r="V22" s="8" t="str">
        <f t="shared" si="12"/>
        <v/>
      </c>
      <c r="W22" s="9" t="str">
        <f t="shared" si="12"/>
        <v/>
      </c>
      <c r="X22" s="9" t="str">
        <f t="shared" si="12"/>
        <v/>
      </c>
      <c r="Y22" s="10" t="str">
        <f t="shared" si="12"/>
        <v/>
      </c>
      <c r="Z22" s="8" t="str">
        <f t="shared" si="12"/>
        <v/>
      </c>
      <c r="AA22" s="9" t="str">
        <f t="shared" si="12"/>
        <v/>
      </c>
      <c r="AB22" s="9" t="str">
        <f t="shared" si="12"/>
        <v/>
      </c>
      <c r="AC22" s="10" t="str">
        <f t="shared" si="12"/>
        <v/>
      </c>
      <c r="AD22" s="8" t="str">
        <f t="shared" si="6"/>
        <v/>
      </c>
      <c r="AE22" s="9" t="str">
        <f t="shared" si="6"/>
        <v/>
      </c>
      <c r="AF22" s="9" t="str">
        <f t="shared" si="6"/>
        <v/>
      </c>
      <c r="AG22" s="10" t="str">
        <f t="shared" si="6"/>
        <v/>
      </c>
      <c r="AH22" s="8" t="str">
        <f t="shared" si="6"/>
        <v/>
      </c>
      <c r="AI22" s="9" t="str">
        <f t="shared" si="6"/>
        <v/>
      </c>
      <c r="AJ22" s="9" t="str">
        <f t="shared" si="6"/>
        <v/>
      </c>
      <c r="AK22" s="10" t="str">
        <f t="shared" si="6"/>
        <v/>
      </c>
      <c r="AL22" s="8" t="str">
        <f t="shared" si="6"/>
        <v/>
      </c>
      <c r="AM22" s="9" t="str">
        <f t="shared" si="6"/>
        <v/>
      </c>
      <c r="AN22" s="9" t="str">
        <f t="shared" si="6"/>
        <v/>
      </c>
      <c r="AO22" s="10" t="str">
        <f t="shared" si="6"/>
        <v/>
      </c>
      <c r="AP22" s="8" t="str">
        <f t="shared" si="11"/>
        <v/>
      </c>
      <c r="AQ22" s="9" t="str">
        <f t="shared" si="11"/>
        <v/>
      </c>
      <c r="AR22" s="9" t="str">
        <f t="shared" si="11"/>
        <v/>
      </c>
      <c r="AS22" s="10" t="str">
        <f t="shared" si="11"/>
        <v/>
      </c>
      <c r="AT22" s="8" t="str">
        <f t="shared" si="11"/>
        <v/>
      </c>
      <c r="AU22" s="9" t="str">
        <f t="shared" si="11"/>
        <v/>
      </c>
      <c r="AV22" s="9" t="str">
        <f t="shared" si="11"/>
        <v/>
      </c>
      <c r="AW22" s="10" t="str">
        <f t="shared" si="11"/>
        <v/>
      </c>
      <c r="AX22" s="8" t="str">
        <f t="shared" si="11"/>
        <v/>
      </c>
      <c r="AY22" s="9" t="str">
        <f t="shared" si="11"/>
        <v/>
      </c>
      <c r="AZ22" s="9" t="str">
        <f t="shared" si="11"/>
        <v/>
      </c>
      <c r="BA22" s="10" t="str">
        <f t="shared" si="11"/>
        <v/>
      </c>
      <c r="BB22" s="8" t="str">
        <f t="shared" si="11"/>
        <v/>
      </c>
      <c r="BC22" s="9" t="str">
        <f t="shared" si="11"/>
        <v/>
      </c>
      <c r="BD22" s="9" t="str">
        <f t="shared" si="11"/>
        <v/>
      </c>
      <c r="BE22" s="10" t="str">
        <f t="shared" si="11"/>
        <v/>
      </c>
      <c r="BF22" s="8" t="str">
        <f t="shared" si="9"/>
        <v/>
      </c>
      <c r="BG22" s="9" t="str">
        <f t="shared" si="9"/>
        <v/>
      </c>
      <c r="BH22" s="9" t="str">
        <f t="shared" si="9"/>
        <v/>
      </c>
      <c r="BI22" s="10" t="str">
        <f t="shared" si="9"/>
        <v/>
      </c>
      <c r="BJ22" s="8" t="str">
        <f t="shared" si="10"/>
        <v/>
      </c>
      <c r="BK22" s="9" t="str">
        <f t="shared" si="10"/>
        <v/>
      </c>
      <c r="BL22" s="9" t="str">
        <f t="shared" si="10"/>
        <v/>
      </c>
      <c r="BM22" s="10" t="str">
        <f t="shared" si="10"/>
        <v/>
      </c>
      <c r="BN22" s="8" t="str">
        <f t="shared" si="10"/>
        <v/>
      </c>
      <c r="BO22" s="9" t="str">
        <f t="shared" si="10"/>
        <v/>
      </c>
      <c r="BP22" s="9" t="str">
        <f t="shared" si="10"/>
        <v/>
      </c>
      <c r="BQ22" s="10" t="str">
        <f t="shared" si="10"/>
        <v/>
      </c>
      <c r="BR22" s="8" t="str">
        <f t="shared" si="10"/>
        <v/>
      </c>
      <c r="BS22" s="9" t="str">
        <f t="shared" si="10"/>
        <v/>
      </c>
      <c r="BT22" s="9" t="str">
        <f t="shared" si="10"/>
        <v/>
      </c>
      <c r="BU22" s="10" t="str">
        <f t="shared" si="10"/>
        <v/>
      </c>
      <c r="BV22" s="8" t="str">
        <f t="shared" si="10"/>
        <v/>
      </c>
      <c r="BW22" s="9" t="str">
        <f t="shared" si="10"/>
        <v/>
      </c>
      <c r="BX22" s="9" t="str">
        <f t="shared" si="10"/>
        <v/>
      </c>
      <c r="BY22" s="10" t="str">
        <f t="shared" si="10"/>
        <v/>
      </c>
      <c r="CB22" s="7">
        <v>0.4375</v>
      </c>
    </row>
    <row r="23" spans="2:80" ht="18" customHeight="1">
      <c r="B23" s="40">
        <v>18</v>
      </c>
      <c r="C23" s="41" t="str">
        <f>IF(VLOOKUP($B23,管理シート!$B$10:$D$108,2,0)=0,"",VLOOKUP($B23,管理シート!$B$10:$D$108,2,0))</f>
        <v/>
      </c>
      <c r="D23" s="42" t="str">
        <f>IF(VLOOKUP($B23,管理シート!$B$10:$D$108,3,0)=0,"",VLOOKUP($B23,管理シート!$B$10:$D$108,3,0))</f>
        <v/>
      </c>
      <c r="E23" s="1" t="str">
        <f t="shared" si="4"/>
        <v/>
      </c>
      <c r="F23" s="2" t="str">
        <f t="shared" si="5"/>
        <v/>
      </c>
      <c r="G23" s="24"/>
      <c r="H23" s="25"/>
      <c r="I23" s="24"/>
      <c r="J23" s="25"/>
      <c r="K23" s="24"/>
      <c r="L23" s="25"/>
      <c r="M23" s="45"/>
      <c r="N23" s="8" t="str">
        <f t="shared" si="6"/>
        <v/>
      </c>
      <c r="O23" s="9" t="str">
        <f t="shared" si="6"/>
        <v/>
      </c>
      <c r="P23" s="9" t="str">
        <f t="shared" si="6"/>
        <v/>
      </c>
      <c r="Q23" s="10" t="str">
        <f t="shared" si="6"/>
        <v/>
      </c>
      <c r="R23" s="8" t="str">
        <f t="shared" si="12"/>
        <v/>
      </c>
      <c r="S23" s="9" t="str">
        <f t="shared" si="12"/>
        <v/>
      </c>
      <c r="T23" s="9" t="str">
        <f t="shared" si="12"/>
        <v/>
      </c>
      <c r="U23" s="10" t="str">
        <f t="shared" si="12"/>
        <v/>
      </c>
      <c r="V23" s="8" t="str">
        <f t="shared" si="12"/>
        <v/>
      </c>
      <c r="W23" s="9" t="str">
        <f t="shared" si="12"/>
        <v/>
      </c>
      <c r="X23" s="9" t="str">
        <f t="shared" si="12"/>
        <v/>
      </c>
      <c r="Y23" s="10" t="str">
        <f t="shared" si="12"/>
        <v/>
      </c>
      <c r="Z23" s="8" t="str">
        <f t="shared" si="12"/>
        <v/>
      </c>
      <c r="AA23" s="9" t="str">
        <f t="shared" si="12"/>
        <v/>
      </c>
      <c r="AB23" s="9" t="str">
        <f t="shared" si="12"/>
        <v/>
      </c>
      <c r="AC23" s="10" t="str">
        <f t="shared" si="12"/>
        <v/>
      </c>
      <c r="AD23" s="8" t="str">
        <f t="shared" si="6"/>
        <v/>
      </c>
      <c r="AE23" s="9" t="str">
        <f t="shared" si="6"/>
        <v/>
      </c>
      <c r="AF23" s="9" t="str">
        <f t="shared" si="6"/>
        <v/>
      </c>
      <c r="AG23" s="10" t="str">
        <f t="shared" si="6"/>
        <v/>
      </c>
      <c r="AH23" s="8" t="str">
        <f t="shared" si="6"/>
        <v/>
      </c>
      <c r="AI23" s="9" t="str">
        <f t="shared" si="6"/>
        <v/>
      </c>
      <c r="AJ23" s="9" t="str">
        <f t="shared" si="6"/>
        <v/>
      </c>
      <c r="AK23" s="10" t="str">
        <f t="shared" si="6"/>
        <v/>
      </c>
      <c r="AL23" s="8" t="str">
        <f t="shared" si="6"/>
        <v/>
      </c>
      <c r="AM23" s="9" t="str">
        <f t="shared" si="6"/>
        <v/>
      </c>
      <c r="AN23" s="9" t="str">
        <f t="shared" si="6"/>
        <v/>
      </c>
      <c r="AO23" s="10" t="str">
        <f t="shared" si="6"/>
        <v/>
      </c>
      <c r="AP23" s="8" t="str">
        <f t="shared" si="11"/>
        <v/>
      </c>
      <c r="AQ23" s="9" t="str">
        <f t="shared" si="11"/>
        <v/>
      </c>
      <c r="AR23" s="9" t="str">
        <f t="shared" si="11"/>
        <v/>
      </c>
      <c r="AS23" s="10" t="str">
        <f t="shared" si="11"/>
        <v/>
      </c>
      <c r="AT23" s="8" t="str">
        <f t="shared" si="11"/>
        <v/>
      </c>
      <c r="AU23" s="9" t="str">
        <f t="shared" si="11"/>
        <v/>
      </c>
      <c r="AV23" s="9" t="str">
        <f t="shared" si="11"/>
        <v/>
      </c>
      <c r="AW23" s="10" t="str">
        <f t="shared" si="11"/>
        <v/>
      </c>
      <c r="AX23" s="8" t="str">
        <f t="shared" si="11"/>
        <v/>
      </c>
      <c r="AY23" s="9" t="str">
        <f t="shared" si="11"/>
        <v/>
      </c>
      <c r="AZ23" s="9" t="str">
        <f t="shared" si="11"/>
        <v/>
      </c>
      <c r="BA23" s="10" t="str">
        <f t="shared" si="11"/>
        <v/>
      </c>
      <c r="BB23" s="8" t="str">
        <f t="shared" si="11"/>
        <v/>
      </c>
      <c r="BC23" s="9" t="str">
        <f t="shared" si="11"/>
        <v/>
      </c>
      <c r="BD23" s="9" t="str">
        <f t="shared" si="11"/>
        <v/>
      </c>
      <c r="BE23" s="10" t="str">
        <f t="shared" si="11"/>
        <v/>
      </c>
      <c r="BF23" s="8" t="str">
        <f t="shared" si="9"/>
        <v/>
      </c>
      <c r="BG23" s="9" t="str">
        <f t="shared" si="9"/>
        <v/>
      </c>
      <c r="BH23" s="9" t="str">
        <f t="shared" si="9"/>
        <v/>
      </c>
      <c r="BI23" s="10" t="str">
        <f t="shared" si="9"/>
        <v/>
      </c>
      <c r="BJ23" s="8" t="str">
        <f t="shared" si="10"/>
        <v/>
      </c>
      <c r="BK23" s="9" t="str">
        <f t="shared" si="10"/>
        <v/>
      </c>
      <c r="BL23" s="9" t="str">
        <f t="shared" si="10"/>
        <v/>
      </c>
      <c r="BM23" s="10" t="str">
        <f t="shared" si="10"/>
        <v/>
      </c>
      <c r="BN23" s="8" t="str">
        <f t="shared" si="10"/>
        <v/>
      </c>
      <c r="BO23" s="9" t="str">
        <f t="shared" si="10"/>
        <v/>
      </c>
      <c r="BP23" s="9" t="str">
        <f t="shared" si="10"/>
        <v/>
      </c>
      <c r="BQ23" s="10" t="str">
        <f t="shared" si="10"/>
        <v/>
      </c>
      <c r="BR23" s="8" t="str">
        <f t="shared" si="10"/>
        <v/>
      </c>
      <c r="BS23" s="9" t="str">
        <f t="shared" si="10"/>
        <v/>
      </c>
      <c r="BT23" s="9" t="str">
        <f t="shared" si="10"/>
        <v/>
      </c>
      <c r="BU23" s="10" t="str">
        <f t="shared" si="10"/>
        <v/>
      </c>
      <c r="BV23" s="8" t="str">
        <f t="shared" si="10"/>
        <v/>
      </c>
      <c r="BW23" s="9" t="str">
        <f t="shared" si="10"/>
        <v/>
      </c>
      <c r="BX23" s="9" t="str">
        <f t="shared" si="10"/>
        <v/>
      </c>
      <c r="BY23" s="10" t="str">
        <f t="shared" si="10"/>
        <v/>
      </c>
      <c r="CB23" s="7">
        <v>0.44791666666666669</v>
      </c>
    </row>
    <row r="24" spans="2:80" ht="18" customHeight="1">
      <c r="B24" s="40">
        <v>19</v>
      </c>
      <c r="C24" s="41" t="str">
        <f>IF(VLOOKUP($B24,管理シート!$B$10:$D$108,2,0)=0,"",VLOOKUP($B24,管理シート!$B$10:$D$108,2,0))</f>
        <v/>
      </c>
      <c r="D24" s="42" t="str">
        <f>IF(VLOOKUP($B24,管理シート!$B$10:$D$108,3,0)=0,"",VLOOKUP($B24,管理シート!$B$10:$D$108,3,0))</f>
        <v/>
      </c>
      <c r="E24" s="1" t="str">
        <f t="shared" si="4"/>
        <v/>
      </c>
      <c r="F24" s="2" t="str">
        <f t="shared" si="5"/>
        <v/>
      </c>
      <c r="G24" s="24"/>
      <c r="H24" s="25"/>
      <c r="I24" s="24"/>
      <c r="J24" s="25"/>
      <c r="K24" s="24"/>
      <c r="L24" s="25"/>
      <c r="M24" s="45"/>
      <c r="N24" s="8" t="str">
        <f t="shared" si="6"/>
        <v/>
      </c>
      <c r="O24" s="9" t="str">
        <f t="shared" si="6"/>
        <v/>
      </c>
      <c r="P24" s="9" t="str">
        <f t="shared" si="6"/>
        <v/>
      </c>
      <c r="Q24" s="10" t="str">
        <f t="shared" si="6"/>
        <v/>
      </c>
      <c r="R24" s="8" t="str">
        <f t="shared" si="12"/>
        <v/>
      </c>
      <c r="S24" s="9" t="str">
        <f t="shared" si="12"/>
        <v/>
      </c>
      <c r="T24" s="9" t="str">
        <f t="shared" si="12"/>
        <v/>
      </c>
      <c r="U24" s="10" t="str">
        <f t="shared" si="12"/>
        <v/>
      </c>
      <c r="V24" s="8" t="str">
        <f t="shared" si="12"/>
        <v/>
      </c>
      <c r="W24" s="9" t="str">
        <f t="shared" si="12"/>
        <v/>
      </c>
      <c r="X24" s="9" t="str">
        <f t="shared" si="12"/>
        <v/>
      </c>
      <c r="Y24" s="10" t="str">
        <f t="shared" si="12"/>
        <v/>
      </c>
      <c r="Z24" s="8" t="str">
        <f t="shared" si="12"/>
        <v/>
      </c>
      <c r="AA24" s="9" t="str">
        <f t="shared" si="12"/>
        <v/>
      </c>
      <c r="AB24" s="9" t="str">
        <f t="shared" si="12"/>
        <v/>
      </c>
      <c r="AC24" s="10" t="str">
        <f t="shared" si="12"/>
        <v/>
      </c>
      <c r="AD24" s="8" t="str">
        <f t="shared" si="6"/>
        <v/>
      </c>
      <c r="AE24" s="9" t="str">
        <f t="shared" si="6"/>
        <v/>
      </c>
      <c r="AF24" s="9" t="str">
        <f t="shared" si="6"/>
        <v/>
      </c>
      <c r="AG24" s="10" t="str">
        <f t="shared" si="6"/>
        <v/>
      </c>
      <c r="AH24" s="8" t="str">
        <f t="shared" si="6"/>
        <v/>
      </c>
      <c r="AI24" s="9" t="str">
        <f t="shared" si="6"/>
        <v/>
      </c>
      <c r="AJ24" s="9" t="str">
        <f t="shared" si="6"/>
        <v/>
      </c>
      <c r="AK24" s="10" t="str">
        <f t="shared" si="6"/>
        <v/>
      </c>
      <c r="AL24" s="8" t="str">
        <f t="shared" si="6"/>
        <v/>
      </c>
      <c r="AM24" s="9" t="str">
        <f t="shared" si="6"/>
        <v/>
      </c>
      <c r="AN24" s="9" t="str">
        <f t="shared" si="6"/>
        <v/>
      </c>
      <c r="AO24" s="10" t="str">
        <f t="shared" si="6"/>
        <v/>
      </c>
      <c r="AP24" s="8" t="str">
        <f t="shared" si="11"/>
        <v/>
      </c>
      <c r="AQ24" s="9" t="str">
        <f t="shared" si="11"/>
        <v/>
      </c>
      <c r="AR24" s="9" t="str">
        <f t="shared" si="11"/>
        <v/>
      </c>
      <c r="AS24" s="10" t="str">
        <f t="shared" si="11"/>
        <v/>
      </c>
      <c r="AT24" s="8" t="str">
        <f t="shared" si="11"/>
        <v/>
      </c>
      <c r="AU24" s="9" t="str">
        <f t="shared" si="11"/>
        <v/>
      </c>
      <c r="AV24" s="9" t="str">
        <f t="shared" si="11"/>
        <v/>
      </c>
      <c r="AW24" s="10" t="str">
        <f t="shared" si="11"/>
        <v/>
      </c>
      <c r="AX24" s="8" t="str">
        <f t="shared" si="11"/>
        <v/>
      </c>
      <c r="AY24" s="9" t="str">
        <f t="shared" si="11"/>
        <v/>
      </c>
      <c r="AZ24" s="9" t="str">
        <f t="shared" si="11"/>
        <v/>
      </c>
      <c r="BA24" s="10" t="str">
        <f t="shared" si="11"/>
        <v/>
      </c>
      <c r="BB24" s="8" t="str">
        <f t="shared" si="11"/>
        <v/>
      </c>
      <c r="BC24" s="9" t="str">
        <f t="shared" si="11"/>
        <v/>
      </c>
      <c r="BD24" s="9" t="str">
        <f t="shared" si="11"/>
        <v/>
      </c>
      <c r="BE24" s="10" t="str">
        <f t="shared" si="11"/>
        <v/>
      </c>
      <c r="BF24" s="8" t="str">
        <f t="shared" si="9"/>
        <v/>
      </c>
      <c r="BG24" s="9" t="str">
        <f t="shared" si="9"/>
        <v/>
      </c>
      <c r="BH24" s="9" t="str">
        <f t="shared" si="9"/>
        <v/>
      </c>
      <c r="BI24" s="10" t="str">
        <f t="shared" si="9"/>
        <v/>
      </c>
      <c r="BJ24" s="8" t="str">
        <f t="shared" si="10"/>
        <v/>
      </c>
      <c r="BK24" s="9" t="str">
        <f t="shared" si="10"/>
        <v/>
      </c>
      <c r="BL24" s="9" t="str">
        <f t="shared" si="10"/>
        <v/>
      </c>
      <c r="BM24" s="10" t="str">
        <f t="shared" si="10"/>
        <v/>
      </c>
      <c r="BN24" s="8" t="str">
        <f t="shared" si="10"/>
        <v/>
      </c>
      <c r="BO24" s="9" t="str">
        <f t="shared" si="10"/>
        <v/>
      </c>
      <c r="BP24" s="9" t="str">
        <f t="shared" si="10"/>
        <v/>
      </c>
      <c r="BQ24" s="10" t="str">
        <f t="shared" si="10"/>
        <v/>
      </c>
      <c r="BR24" s="8" t="str">
        <f t="shared" si="10"/>
        <v/>
      </c>
      <c r="BS24" s="9" t="str">
        <f t="shared" si="10"/>
        <v/>
      </c>
      <c r="BT24" s="9" t="str">
        <f t="shared" si="10"/>
        <v/>
      </c>
      <c r="BU24" s="10" t="str">
        <f t="shared" si="10"/>
        <v/>
      </c>
      <c r="BV24" s="8" t="str">
        <f t="shared" si="10"/>
        <v/>
      </c>
      <c r="BW24" s="9" t="str">
        <f t="shared" si="10"/>
        <v/>
      </c>
      <c r="BX24" s="9" t="str">
        <f t="shared" si="10"/>
        <v/>
      </c>
      <c r="BY24" s="10" t="str">
        <f t="shared" si="10"/>
        <v/>
      </c>
      <c r="CB24" s="7">
        <v>0.45833333333333331</v>
      </c>
    </row>
    <row r="25" spans="2:80" ht="18" customHeight="1">
      <c r="B25" s="40">
        <v>20</v>
      </c>
      <c r="C25" s="41" t="str">
        <f>IF(VLOOKUP($B25,管理シート!$B$10:$D$108,2,0)=0,"",VLOOKUP($B25,管理シート!$B$10:$D$108,2,0))</f>
        <v/>
      </c>
      <c r="D25" s="42" t="str">
        <f>IF(VLOOKUP($B25,管理シート!$B$10:$D$108,3,0)=0,"",VLOOKUP($B25,管理シート!$B$10:$D$108,3,0))</f>
        <v/>
      </c>
      <c r="E25" s="1" t="str">
        <f>IF(F25="","",D25*F25)</f>
        <v/>
      </c>
      <c r="F25" s="2" t="str">
        <f>IF(G25="","",COUNTIF($N25:$BY25,"■")*15/60)</f>
        <v/>
      </c>
      <c r="G25" s="22"/>
      <c r="H25" s="23"/>
      <c r="I25" s="22"/>
      <c r="J25" s="23"/>
      <c r="K25" s="22"/>
      <c r="L25" s="23"/>
      <c r="M25" s="45"/>
      <c r="N25" s="8" t="str">
        <f>IF($G25="","",IF(AND($I25&lt;=N$5,$J25&gt;N$5),"",IF(AND($K25&lt;=N$5,$L25&gt;N$5),"",IF(AND($G25&lt;=N$5,$H25&gt;N$5),"■",""))))</f>
        <v/>
      </c>
      <c r="O25" s="9" t="str">
        <f t="shared" ref="O25:BY30" si="13">IF($G25="","",IF(AND($I25&lt;=O$5,$J25&gt;O$5),"",IF(AND($K25&lt;=O$5,$L25&gt;O$5),"",IF(AND($G25&lt;=O$5,$H25&gt;O$5),"■",""))))</f>
        <v/>
      </c>
      <c r="P25" s="9" t="str">
        <f t="shared" si="13"/>
        <v/>
      </c>
      <c r="Q25" s="10" t="str">
        <f t="shared" si="13"/>
        <v/>
      </c>
      <c r="R25" s="8" t="str">
        <f>IF($G25="","",IF(AND($I25&lt;=R$5,$J25&gt;R$5),"",IF(AND($K25&lt;=R$5,$L25&gt;R$5),"",IF(AND($G25&lt;=R$5,$H25&gt;R$5),"■",""))))</f>
        <v/>
      </c>
      <c r="S25" s="9" t="str">
        <f t="shared" si="12"/>
        <v/>
      </c>
      <c r="T25" s="9" t="str">
        <f t="shared" si="12"/>
        <v/>
      </c>
      <c r="U25" s="10" t="str">
        <f t="shared" si="12"/>
        <v/>
      </c>
      <c r="V25" s="8" t="str">
        <f>IF($G25="","",IF(AND($I25&lt;=V$5,$J25&gt;V$5),"",IF(AND($K25&lt;=V$5,$L25&gt;V$5),"",IF(AND($G25&lt;=V$5,$H25&gt;V$5),"■",""))))</f>
        <v/>
      </c>
      <c r="W25" s="9" t="str">
        <f t="shared" si="12"/>
        <v/>
      </c>
      <c r="X25" s="9" t="str">
        <f t="shared" si="12"/>
        <v/>
      </c>
      <c r="Y25" s="10" t="str">
        <f t="shared" si="12"/>
        <v/>
      </c>
      <c r="Z25" s="8" t="str">
        <f>IF($G25="","",IF(AND($I25&lt;=Z$5,$J25&gt;Z$5),"",IF(AND($K25&lt;=Z$5,$L25&gt;Z$5),"",IF(AND($G25&lt;=Z$5,$H25&gt;Z$5),"■",""))))</f>
        <v/>
      </c>
      <c r="AA25" s="9" t="str">
        <f t="shared" si="12"/>
        <v/>
      </c>
      <c r="AB25" s="9" t="str">
        <f t="shared" si="12"/>
        <v/>
      </c>
      <c r="AC25" s="10" t="str">
        <f t="shared" si="12"/>
        <v/>
      </c>
      <c r="AD25" s="8" t="str">
        <f t="shared" si="13"/>
        <v/>
      </c>
      <c r="AE25" s="9" t="str">
        <f t="shared" si="13"/>
        <v/>
      </c>
      <c r="AF25" s="9" t="str">
        <f t="shared" si="13"/>
        <v/>
      </c>
      <c r="AG25" s="10" t="str">
        <f t="shared" si="13"/>
        <v/>
      </c>
      <c r="AH25" s="8" t="str">
        <f t="shared" si="13"/>
        <v/>
      </c>
      <c r="AI25" s="9" t="str">
        <f t="shared" si="13"/>
        <v/>
      </c>
      <c r="AJ25" s="9" t="str">
        <f t="shared" si="13"/>
        <v/>
      </c>
      <c r="AK25" s="10" t="str">
        <f t="shared" si="13"/>
        <v/>
      </c>
      <c r="AL25" s="8" t="str">
        <f t="shared" si="13"/>
        <v/>
      </c>
      <c r="AM25" s="9" t="str">
        <f t="shared" si="13"/>
        <v/>
      </c>
      <c r="AN25" s="9" t="str">
        <f t="shared" si="13"/>
        <v/>
      </c>
      <c r="AO25" s="10" t="str">
        <f t="shared" si="13"/>
        <v/>
      </c>
      <c r="AP25" s="8" t="str">
        <f t="shared" si="13"/>
        <v/>
      </c>
      <c r="AQ25" s="9" t="str">
        <f t="shared" si="13"/>
        <v/>
      </c>
      <c r="AR25" s="9" t="str">
        <f t="shared" si="13"/>
        <v/>
      </c>
      <c r="AS25" s="10" t="str">
        <f t="shared" si="13"/>
        <v/>
      </c>
      <c r="AT25" s="8" t="str">
        <f t="shared" si="13"/>
        <v/>
      </c>
      <c r="AU25" s="9" t="str">
        <f t="shared" si="13"/>
        <v/>
      </c>
      <c r="AV25" s="9" t="str">
        <f t="shared" si="13"/>
        <v/>
      </c>
      <c r="AW25" s="10" t="str">
        <f t="shared" si="13"/>
        <v/>
      </c>
      <c r="AX25" s="8" t="str">
        <f t="shared" si="13"/>
        <v/>
      </c>
      <c r="AY25" s="9" t="str">
        <f t="shared" si="13"/>
        <v/>
      </c>
      <c r="AZ25" s="9" t="str">
        <f t="shared" si="13"/>
        <v/>
      </c>
      <c r="BA25" s="10" t="str">
        <f t="shared" si="13"/>
        <v/>
      </c>
      <c r="BB25" s="8" t="str">
        <f t="shared" si="13"/>
        <v/>
      </c>
      <c r="BC25" s="9" t="str">
        <f t="shared" si="13"/>
        <v/>
      </c>
      <c r="BD25" s="9" t="str">
        <f t="shared" si="13"/>
        <v/>
      </c>
      <c r="BE25" s="10" t="str">
        <f t="shared" si="13"/>
        <v/>
      </c>
      <c r="BF25" s="8" t="str">
        <f t="shared" si="13"/>
        <v/>
      </c>
      <c r="BG25" s="9" t="str">
        <f t="shared" si="13"/>
        <v/>
      </c>
      <c r="BH25" s="9" t="str">
        <f t="shared" si="13"/>
        <v/>
      </c>
      <c r="BI25" s="10" t="str">
        <f t="shared" si="13"/>
        <v/>
      </c>
      <c r="BJ25" s="8" t="str">
        <f t="shared" si="13"/>
        <v/>
      </c>
      <c r="BK25" s="9" t="str">
        <f t="shared" si="13"/>
        <v/>
      </c>
      <c r="BL25" s="9" t="str">
        <f t="shared" si="13"/>
        <v/>
      </c>
      <c r="BM25" s="10" t="str">
        <f t="shared" si="13"/>
        <v/>
      </c>
      <c r="BN25" s="8" t="str">
        <f t="shared" si="13"/>
        <v/>
      </c>
      <c r="BO25" s="9" t="str">
        <f t="shared" si="13"/>
        <v/>
      </c>
      <c r="BP25" s="9" t="str">
        <f t="shared" si="13"/>
        <v/>
      </c>
      <c r="BQ25" s="10" t="str">
        <f t="shared" si="13"/>
        <v/>
      </c>
      <c r="BR25" s="8" t="str">
        <f t="shared" si="13"/>
        <v/>
      </c>
      <c r="BS25" s="9" t="str">
        <f t="shared" si="13"/>
        <v/>
      </c>
      <c r="BT25" s="9" t="str">
        <f t="shared" si="13"/>
        <v/>
      </c>
      <c r="BU25" s="10" t="str">
        <f t="shared" si="13"/>
        <v/>
      </c>
      <c r="BV25" s="8" t="str">
        <f t="shared" si="13"/>
        <v/>
      </c>
      <c r="BW25" s="9" t="str">
        <f t="shared" si="13"/>
        <v/>
      </c>
      <c r="BX25" s="9" t="str">
        <f t="shared" si="13"/>
        <v/>
      </c>
      <c r="BY25" s="10" t="str">
        <f t="shared" si="13"/>
        <v/>
      </c>
      <c r="CB25" s="7">
        <v>0.46875</v>
      </c>
    </row>
    <row r="26" spans="2:80" ht="18" customHeight="1">
      <c r="B26" s="40">
        <v>21</v>
      </c>
      <c r="C26" s="41" t="str">
        <f>IF(VLOOKUP($B26,管理シート!$B$10:$D$108,2,0)=0,"",VLOOKUP($B26,管理シート!$B$10:$D$108,2,0))</f>
        <v/>
      </c>
      <c r="D26" s="42" t="str">
        <f>IF(VLOOKUP($B26,管理シート!$B$10:$D$108,3,0)=0,"",VLOOKUP($B26,管理シート!$B$10:$D$108,3,0))</f>
        <v/>
      </c>
      <c r="E26" s="1" t="str">
        <f t="shared" ref="E26:E55" si="14">IF(F26="","",D26*F26)</f>
        <v/>
      </c>
      <c r="F26" s="2" t="str">
        <f t="shared" ref="F26:F55" si="15">IF(G26="","",COUNTIF($N26:$BY26,"■")*15/60)</f>
        <v/>
      </c>
      <c r="G26" s="24"/>
      <c r="H26" s="25"/>
      <c r="I26" s="24"/>
      <c r="J26" s="25"/>
      <c r="K26" s="24"/>
      <c r="L26" s="25"/>
      <c r="M26" s="45"/>
      <c r="N26" s="8" t="str">
        <f t="shared" ref="N26:AO41" si="16">IF($G26="","",IF(AND($I26&lt;=N$5,$J26&gt;N$5),"",IF(AND($K26&lt;=N$5,$L26&gt;N$5),"",IF(AND($G26&lt;=N$5,$H26&gt;N$5),"■",""))))</f>
        <v/>
      </c>
      <c r="O26" s="9" t="str">
        <f t="shared" si="13"/>
        <v/>
      </c>
      <c r="P26" s="9" t="str">
        <f t="shared" si="13"/>
        <v/>
      </c>
      <c r="Q26" s="10" t="str">
        <f t="shared" si="13"/>
        <v/>
      </c>
      <c r="R26" s="8" t="str">
        <f t="shared" si="13"/>
        <v/>
      </c>
      <c r="S26" s="9" t="str">
        <f t="shared" si="12"/>
        <v/>
      </c>
      <c r="T26" s="9" t="str">
        <f t="shared" si="12"/>
        <v/>
      </c>
      <c r="U26" s="10" t="str">
        <f t="shared" si="12"/>
        <v/>
      </c>
      <c r="V26" s="8" t="str">
        <f t="shared" si="12"/>
        <v/>
      </c>
      <c r="W26" s="9" t="str">
        <f t="shared" si="12"/>
        <v/>
      </c>
      <c r="X26" s="9" t="str">
        <f t="shared" si="12"/>
        <v/>
      </c>
      <c r="Y26" s="10" t="str">
        <f t="shared" si="12"/>
        <v/>
      </c>
      <c r="Z26" s="8" t="str">
        <f t="shared" si="16"/>
        <v/>
      </c>
      <c r="AA26" s="9" t="str">
        <f t="shared" si="12"/>
        <v/>
      </c>
      <c r="AB26" s="9" t="str">
        <f t="shared" si="12"/>
        <v/>
      </c>
      <c r="AC26" s="10" t="str">
        <f t="shared" si="12"/>
        <v/>
      </c>
      <c r="AD26" s="8" t="str">
        <f t="shared" si="13"/>
        <v/>
      </c>
      <c r="AE26" s="9" t="str">
        <f t="shared" si="13"/>
        <v/>
      </c>
      <c r="AF26" s="9" t="str">
        <f t="shared" si="13"/>
        <v/>
      </c>
      <c r="AG26" s="10" t="str">
        <f t="shared" si="13"/>
        <v/>
      </c>
      <c r="AH26" s="8" t="str">
        <f t="shared" si="13"/>
        <v/>
      </c>
      <c r="AI26" s="9" t="str">
        <f t="shared" si="13"/>
        <v/>
      </c>
      <c r="AJ26" s="9" t="str">
        <f t="shared" si="13"/>
        <v/>
      </c>
      <c r="AK26" s="10" t="str">
        <f t="shared" si="13"/>
        <v/>
      </c>
      <c r="AL26" s="8" t="str">
        <f t="shared" si="13"/>
        <v/>
      </c>
      <c r="AM26" s="9" t="str">
        <f t="shared" si="13"/>
        <v/>
      </c>
      <c r="AN26" s="9" t="str">
        <f t="shared" si="13"/>
        <v/>
      </c>
      <c r="AO26" s="10" t="str">
        <f t="shared" si="13"/>
        <v/>
      </c>
      <c r="AP26" s="8" t="str">
        <f t="shared" si="13"/>
        <v/>
      </c>
      <c r="AQ26" s="9" t="str">
        <f t="shared" si="13"/>
        <v/>
      </c>
      <c r="AR26" s="9" t="str">
        <f t="shared" si="13"/>
        <v/>
      </c>
      <c r="AS26" s="10" t="str">
        <f t="shared" si="13"/>
        <v/>
      </c>
      <c r="AT26" s="8" t="str">
        <f t="shared" si="13"/>
        <v/>
      </c>
      <c r="AU26" s="9" t="str">
        <f t="shared" si="13"/>
        <v/>
      </c>
      <c r="AV26" s="9" t="str">
        <f t="shared" si="13"/>
        <v/>
      </c>
      <c r="AW26" s="10" t="str">
        <f t="shared" si="13"/>
        <v/>
      </c>
      <c r="AX26" s="8" t="str">
        <f t="shared" si="13"/>
        <v/>
      </c>
      <c r="AY26" s="9" t="str">
        <f t="shared" si="13"/>
        <v/>
      </c>
      <c r="AZ26" s="9" t="str">
        <f t="shared" si="13"/>
        <v/>
      </c>
      <c r="BA26" s="10" t="str">
        <f t="shared" si="13"/>
        <v/>
      </c>
      <c r="BB26" s="8" t="str">
        <f t="shared" si="13"/>
        <v/>
      </c>
      <c r="BC26" s="9" t="str">
        <f t="shared" si="13"/>
        <v/>
      </c>
      <c r="BD26" s="9" t="str">
        <f t="shared" si="13"/>
        <v/>
      </c>
      <c r="BE26" s="10" t="str">
        <f t="shared" si="13"/>
        <v/>
      </c>
      <c r="BF26" s="8" t="str">
        <f t="shared" si="13"/>
        <v/>
      </c>
      <c r="BG26" s="9" t="str">
        <f t="shared" si="13"/>
        <v/>
      </c>
      <c r="BH26" s="9" t="str">
        <f t="shared" si="13"/>
        <v/>
      </c>
      <c r="BI26" s="10" t="str">
        <f t="shared" si="13"/>
        <v/>
      </c>
      <c r="BJ26" s="8" t="str">
        <f t="shared" si="13"/>
        <v/>
      </c>
      <c r="BK26" s="9" t="str">
        <f t="shared" si="13"/>
        <v/>
      </c>
      <c r="BL26" s="9" t="str">
        <f t="shared" si="13"/>
        <v/>
      </c>
      <c r="BM26" s="10" t="str">
        <f t="shared" si="13"/>
        <v/>
      </c>
      <c r="BN26" s="8" t="str">
        <f t="shared" si="13"/>
        <v/>
      </c>
      <c r="BO26" s="9" t="str">
        <f t="shared" si="13"/>
        <v/>
      </c>
      <c r="BP26" s="9" t="str">
        <f t="shared" si="13"/>
        <v/>
      </c>
      <c r="BQ26" s="10" t="str">
        <f t="shared" si="13"/>
        <v/>
      </c>
      <c r="BR26" s="8" t="str">
        <f t="shared" si="13"/>
        <v/>
      </c>
      <c r="BS26" s="9" t="str">
        <f t="shared" si="13"/>
        <v/>
      </c>
      <c r="BT26" s="9" t="str">
        <f t="shared" si="13"/>
        <v/>
      </c>
      <c r="BU26" s="10" t="str">
        <f t="shared" si="13"/>
        <v/>
      </c>
      <c r="BV26" s="8" t="str">
        <f t="shared" si="13"/>
        <v/>
      </c>
      <c r="BW26" s="9" t="str">
        <f t="shared" si="13"/>
        <v/>
      </c>
      <c r="BX26" s="9" t="str">
        <f t="shared" si="13"/>
        <v/>
      </c>
      <c r="BY26" s="10" t="str">
        <f t="shared" si="13"/>
        <v/>
      </c>
      <c r="CB26" s="7">
        <v>0.47916666666666669</v>
      </c>
    </row>
    <row r="27" spans="2:80" ht="18" customHeight="1">
      <c r="B27" s="40">
        <v>22</v>
      </c>
      <c r="C27" s="41" t="str">
        <f>IF(VLOOKUP($B27,管理シート!$B$10:$D$108,2,0)=0,"",VLOOKUP($B27,管理シート!$B$10:$D$108,2,0))</f>
        <v/>
      </c>
      <c r="D27" s="42" t="str">
        <f>IF(VLOOKUP($B27,管理シート!$B$10:$D$108,3,0)=0,"",VLOOKUP($B27,管理シート!$B$10:$D$108,3,0))</f>
        <v/>
      </c>
      <c r="E27" s="1" t="str">
        <f t="shared" si="14"/>
        <v/>
      </c>
      <c r="F27" s="2" t="str">
        <f t="shared" si="15"/>
        <v/>
      </c>
      <c r="G27" s="24"/>
      <c r="H27" s="25"/>
      <c r="I27" s="24"/>
      <c r="J27" s="25"/>
      <c r="K27" s="24"/>
      <c r="L27" s="25"/>
      <c r="M27" s="45"/>
      <c r="N27" s="8" t="str">
        <f t="shared" si="16"/>
        <v/>
      </c>
      <c r="O27" s="9" t="str">
        <f t="shared" si="13"/>
        <v/>
      </c>
      <c r="P27" s="9" t="str">
        <f t="shared" si="13"/>
        <v/>
      </c>
      <c r="Q27" s="10" t="str">
        <f t="shared" si="13"/>
        <v/>
      </c>
      <c r="R27" s="8" t="str">
        <f t="shared" si="13"/>
        <v/>
      </c>
      <c r="S27" s="9" t="str">
        <f t="shared" si="12"/>
        <v/>
      </c>
      <c r="T27" s="9" t="str">
        <f t="shared" si="12"/>
        <v/>
      </c>
      <c r="U27" s="10" t="str">
        <f t="shared" si="12"/>
        <v/>
      </c>
      <c r="V27" s="8" t="str">
        <f t="shared" si="12"/>
        <v/>
      </c>
      <c r="W27" s="9" t="str">
        <f t="shared" si="12"/>
        <v/>
      </c>
      <c r="X27" s="9" t="str">
        <f t="shared" si="12"/>
        <v/>
      </c>
      <c r="Y27" s="10" t="str">
        <f t="shared" si="12"/>
        <v/>
      </c>
      <c r="Z27" s="8" t="str">
        <f t="shared" si="16"/>
        <v/>
      </c>
      <c r="AA27" s="9" t="str">
        <f t="shared" si="12"/>
        <v/>
      </c>
      <c r="AB27" s="9" t="str">
        <f t="shared" si="12"/>
        <v/>
      </c>
      <c r="AC27" s="10" t="str">
        <f t="shared" si="12"/>
        <v/>
      </c>
      <c r="AD27" s="8" t="str">
        <f t="shared" si="13"/>
        <v/>
      </c>
      <c r="AE27" s="9" t="str">
        <f t="shared" si="13"/>
        <v/>
      </c>
      <c r="AF27" s="9" t="str">
        <f t="shared" si="13"/>
        <v/>
      </c>
      <c r="AG27" s="10" t="str">
        <f t="shared" si="13"/>
        <v/>
      </c>
      <c r="AH27" s="8" t="str">
        <f t="shared" si="13"/>
        <v/>
      </c>
      <c r="AI27" s="9" t="str">
        <f t="shared" si="13"/>
        <v/>
      </c>
      <c r="AJ27" s="9" t="str">
        <f t="shared" si="13"/>
        <v/>
      </c>
      <c r="AK27" s="10" t="str">
        <f t="shared" si="13"/>
        <v/>
      </c>
      <c r="AL27" s="8" t="str">
        <f t="shared" si="13"/>
        <v/>
      </c>
      <c r="AM27" s="9" t="str">
        <f t="shared" si="13"/>
        <v/>
      </c>
      <c r="AN27" s="9" t="str">
        <f t="shared" si="13"/>
        <v/>
      </c>
      <c r="AO27" s="10" t="str">
        <f t="shared" si="13"/>
        <v/>
      </c>
      <c r="AP27" s="8" t="str">
        <f t="shared" si="13"/>
        <v/>
      </c>
      <c r="AQ27" s="9" t="str">
        <f t="shared" si="13"/>
        <v/>
      </c>
      <c r="AR27" s="9" t="str">
        <f t="shared" si="13"/>
        <v/>
      </c>
      <c r="AS27" s="10" t="str">
        <f t="shared" si="13"/>
        <v/>
      </c>
      <c r="AT27" s="8" t="str">
        <f t="shared" si="13"/>
        <v/>
      </c>
      <c r="AU27" s="9" t="str">
        <f t="shared" si="13"/>
        <v/>
      </c>
      <c r="AV27" s="9" t="str">
        <f t="shared" si="13"/>
        <v/>
      </c>
      <c r="AW27" s="10" t="str">
        <f t="shared" si="13"/>
        <v/>
      </c>
      <c r="AX27" s="8" t="str">
        <f t="shared" si="13"/>
        <v/>
      </c>
      <c r="AY27" s="9" t="str">
        <f t="shared" si="13"/>
        <v/>
      </c>
      <c r="AZ27" s="9" t="str">
        <f t="shared" si="13"/>
        <v/>
      </c>
      <c r="BA27" s="10" t="str">
        <f t="shared" si="13"/>
        <v/>
      </c>
      <c r="BB27" s="8" t="str">
        <f t="shared" si="13"/>
        <v/>
      </c>
      <c r="BC27" s="9" t="str">
        <f t="shared" si="13"/>
        <v/>
      </c>
      <c r="BD27" s="9" t="str">
        <f t="shared" si="13"/>
        <v/>
      </c>
      <c r="BE27" s="10" t="str">
        <f t="shared" si="13"/>
        <v/>
      </c>
      <c r="BF27" s="8" t="str">
        <f t="shared" si="13"/>
        <v/>
      </c>
      <c r="BG27" s="9" t="str">
        <f t="shared" si="13"/>
        <v/>
      </c>
      <c r="BH27" s="9" t="str">
        <f t="shared" si="13"/>
        <v/>
      </c>
      <c r="BI27" s="10" t="str">
        <f t="shared" si="13"/>
        <v/>
      </c>
      <c r="BJ27" s="8" t="str">
        <f t="shared" si="13"/>
        <v/>
      </c>
      <c r="BK27" s="9" t="str">
        <f t="shared" si="13"/>
        <v/>
      </c>
      <c r="BL27" s="9" t="str">
        <f t="shared" si="13"/>
        <v/>
      </c>
      <c r="BM27" s="10" t="str">
        <f t="shared" si="13"/>
        <v/>
      </c>
      <c r="BN27" s="8" t="str">
        <f t="shared" si="13"/>
        <v/>
      </c>
      <c r="BO27" s="9" t="str">
        <f t="shared" si="13"/>
        <v/>
      </c>
      <c r="BP27" s="9" t="str">
        <f t="shared" si="13"/>
        <v/>
      </c>
      <c r="BQ27" s="10" t="str">
        <f t="shared" si="13"/>
        <v/>
      </c>
      <c r="BR27" s="8" t="str">
        <f t="shared" si="13"/>
        <v/>
      </c>
      <c r="BS27" s="9" t="str">
        <f t="shared" si="13"/>
        <v/>
      </c>
      <c r="BT27" s="9" t="str">
        <f t="shared" si="13"/>
        <v/>
      </c>
      <c r="BU27" s="10" t="str">
        <f t="shared" si="13"/>
        <v/>
      </c>
      <c r="BV27" s="8" t="str">
        <f t="shared" si="13"/>
        <v/>
      </c>
      <c r="BW27" s="9" t="str">
        <f t="shared" si="13"/>
        <v/>
      </c>
      <c r="BX27" s="9" t="str">
        <f t="shared" si="13"/>
        <v/>
      </c>
      <c r="BY27" s="10" t="str">
        <f t="shared" si="13"/>
        <v/>
      </c>
      <c r="CB27" s="7">
        <v>0.48958333333333331</v>
      </c>
    </row>
    <row r="28" spans="2:80" ht="18" customHeight="1">
      <c r="B28" s="40">
        <v>23</v>
      </c>
      <c r="C28" s="41" t="str">
        <f>IF(VLOOKUP($B28,管理シート!$B$10:$D$108,2,0)=0,"",VLOOKUP($B28,管理シート!$B$10:$D$108,2,0))</f>
        <v/>
      </c>
      <c r="D28" s="42" t="str">
        <f>IF(VLOOKUP($B28,管理シート!$B$10:$D$108,3,0)=0,"",VLOOKUP($B28,管理シート!$B$10:$D$108,3,0))</f>
        <v/>
      </c>
      <c r="E28" s="1" t="str">
        <f t="shared" si="14"/>
        <v/>
      </c>
      <c r="F28" s="2" t="str">
        <f t="shared" si="15"/>
        <v/>
      </c>
      <c r="G28" s="24"/>
      <c r="H28" s="25"/>
      <c r="I28" s="24"/>
      <c r="J28" s="25"/>
      <c r="K28" s="24"/>
      <c r="L28" s="25"/>
      <c r="M28" s="45"/>
      <c r="N28" s="8" t="str">
        <f t="shared" si="16"/>
        <v/>
      </c>
      <c r="O28" s="9" t="str">
        <f t="shared" si="13"/>
        <v/>
      </c>
      <c r="P28" s="9" t="str">
        <f t="shared" si="13"/>
        <v/>
      </c>
      <c r="Q28" s="10" t="str">
        <f t="shared" si="13"/>
        <v/>
      </c>
      <c r="R28" s="8" t="str">
        <f t="shared" si="13"/>
        <v/>
      </c>
      <c r="S28" s="9" t="str">
        <f t="shared" si="12"/>
        <v/>
      </c>
      <c r="T28" s="9" t="str">
        <f t="shared" si="12"/>
        <v/>
      </c>
      <c r="U28" s="10" t="str">
        <f t="shared" si="12"/>
        <v/>
      </c>
      <c r="V28" s="8" t="str">
        <f t="shared" si="12"/>
        <v/>
      </c>
      <c r="W28" s="9" t="str">
        <f t="shared" si="12"/>
        <v/>
      </c>
      <c r="X28" s="9" t="str">
        <f t="shared" si="12"/>
        <v/>
      </c>
      <c r="Y28" s="10" t="str">
        <f t="shared" si="12"/>
        <v/>
      </c>
      <c r="Z28" s="8" t="str">
        <f t="shared" si="16"/>
        <v/>
      </c>
      <c r="AA28" s="9" t="str">
        <f t="shared" si="12"/>
        <v/>
      </c>
      <c r="AB28" s="9" t="str">
        <f t="shared" si="12"/>
        <v/>
      </c>
      <c r="AC28" s="10" t="str">
        <f t="shared" si="12"/>
        <v/>
      </c>
      <c r="AD28" s="8" t="str">
        <f t="shared" si="13"/>
        <v/>
      </c>
      <c r="AE28" s="9" t="str">
        <f t="shared" si="13"/>
        <v/>
      </c>
      <c r="AF28" s="9" t="str">
        <f t="shared" si="13"/>
        <v/>
      </c>
      <c r="AG28" s="10" t="str">
        <f t="shared" si="13"/>
        <v/>
      </c>
      <c r="AH28" s="8" t="str">
        <f t="shared" si="13"/>
        <v/>
      </c>
      <c r="AI28" s="9" t="str">
        <f t="shared" si="13"/>
        <v/>
      </c>
      <c r="AJ28" s="9" t="str">
        <f t="shared" si="13"/>
        <v/>
      </c>
      <c r="AK28" s="10" t="str">
        <f t="shared" si="13"/>
        <v/>
      </c>
      <c r="AL28" s="8" t="str">
        <f t="shared" si="13"/>
        <v/>
      </c>
      <c r="AM28" s="9" t="str">
        <f t="shared" si="13"/>
        <v/>
      </c>
      <c r="AN28" s="9" t="str">
        <f t="shared" si="13"/>
        <v/>
      </c>
      <c r="AO28" s="10" t="str">
        <f t="shared" si="13"/>
        <v/>
      </c>
      <c r="AP28" s="8" t="str">
        <f t="shared" si="13"/>
        <v/>
      </c>
      <c r="AQ28" s="9" t="str">
        <f t="shared" si="13"/>
        <v/>
      </c>
      <c r="AR28" s="9" t="str">
        <f t="shared" si="13"/>
        <v/>
      </c>
      <c r="AS28" s="10" t="str">
        <f t="shared" si="13"/>
        <v/>
      </c>
      <c r="AT28" s="8" t="str">
        <f t="shared" si="13"/>
        <v/>
      </c>
      <c r="AU28" s="9" t="str">
        <f t="shared" si="13"/>
        <v/>
      </c>
      <c r="AV28" s="9" t="str">
        <f t="shared" si="13"/>
        <v/>
      </c>
      <c r="AW28" s="10" t="str">
        <f t="shared" si="13"/>
        <v/>
      </c>
      <c r="AX28" s="8" t="str">
        <f t="shared" si="13"/>
        <v/>
      </c>
      <c r="AY28" s="9" t="str">
        <f t="shared" si="13"/>
        <v/>
      </c>
      <c r="AZ28" s="9" t="str">
        <f t="shared" si="13"/>
        <v/>
      </c>
      <c r="BA28" s="10" t="str">
        <f t="shared" si="13"/>
        <v/>
      </c>
      <c r="BB28" s="8" t="str">
        <f t="shared" si="13"/>
        <v/>
      </c>
      <c r="BC28" s="9" t="str">
        <f t="shared" si="13"/>
        <v/>
      </c>
      <c r="BD28" s="9" t="str">
        <f t="shared" si="13"/>
        <v/>
      </c>
      <c r="BE28" s="10" t="str">
        <f t="shared" si="13"/>
        <v/>
      </c>
      <c r="BF28" s="8" t="str">
        <f t="shared" si="13"/>
        <v/>
      </c>
      <c r="BG28" s="9" t="str">
        <f t="shared" si="13"/>
        <v/>
      </c>
      <c r="BH28" s="9" t="str">
        <f t="shared" si="13"/>
        <v/>
      </c>
      <c r="BI28" s="10" t="str">
        <f t="shared" si="13"/>
        <v/>
      </c>
      <c r="BJ28" s="8" t="str">
        <f t="shared" si="13"/>
        <v/>
      </c>
      <c r="BK28" s="9" t="str">
        <f t="shared" si="13"/>
        <v/>
      </c>
      <c r="BL28" s="9" t="str">
        <f t="shared" si="13"/>
        <v/>
      </c>
      <c r="BM28" s="10" t="str">
        <f t="shared" si="13"/>
        <v/>
      </c>
      <c r="BN28" s="8" t="str">
        <f t="shared" si="13"/>
        <v/>
      </c>
      <c r="BO28" s="9" t="str">
        <f t="shared" si="13"/>
        <v/>
      </c>
      <c r="BP28" s="9" t="str">
        <f t="shared" si="13"/>
        <v/>
      </c>
      <c r="BQ28" s="10" t="str">
        <f t="shared" si="13"/>
        <v/>
      </c>
      <c r="BR28" s="8" t="str">
        <f t="shared" si="13"/>
        <v/>
      </c>
      <c r="BS28" s="9" t="str">
        <f t="shared" si="13"/>
        <v/>
      </c>
      <c r="BT28" s="9" t="str">
        <f t="shared" si="13"/>
        <v/>
      </c>
      <c r="BU28" s="10" t="str">
        <f t="shared" si="13"/>
        <v/>
      </c>
      <c r="BV28" s="8" t="str">
        <f t="shared" si="13"/>
        <v/>
      </c>
      <c r="BW28" s="9" t="str">
        <f t="shared" si="13"/>
        <v/>
      </c>
      <c r="BX28" s="9" t="str">
        <f t="shared" si="13"/>
        <v/>
      </c>
      <c r="BY28" s="10" t="str">
        <f t="shared" si="13"/>
        <v/>
      </c>
      <c r="CB28" s="7">
        <v>0.5</v>
      </c>
    </row>
    <row r="29" spans="2:80" ht="18" customHeight="1">
      <c r="B29" s="40">
        <v>24</v>
      </c>
      <c r="C29" s="41" t="str">
        <f>IF(VLOOKUP($B29,管理シート!$B$10:$D$108,2,0)=0,"",VLOOKUP($B29,管理シート!$B$10:$D$108,2,0))</f>
        <v/>
      </c>
      <c r="D29" s="42" t="str">
        <f>IF(VLOOKUP($B29,管理シート!$B$10:$D$108,3,0)=0,"",VLOOKUP($B29,管理シート!$B$10:$D$108,3,0))</f>
        <v/>
      </c>
      <c r="E29" s="1" t="str">
        <f t="shared" si="14"/>
        <v/>
      </c>
      <c r="F29" s="2" t="str">
        <f t="shared" si="15"/>
        <v/>
      </c>
      <c r="G29" s="24"/>
      <c r="H29" s="25"/>
      <c r="I29" s="24"/>
      <c r="J29" s="25"/>
      <c r="K29" s="24"/>
      <c r="L29" s="25"/>
      <c r="M29" s="45"/>
      <c r="N29" s="8" t="str">
        <f t="shared" si="16"/>
        <v/>
      </c>
      <c r="O29" s="9" t="str">
        <f t="shared" si="13"/>
        <v/>
      </c>
      <c r="P29" s="9" t="str">
        <f t="shared" si="13"/>
        <v/>
      </c>
      <c r="Q29" s="10" t="str">
        <f t="shared" si="13"/>
        <v/>
      </c>
      <c r="R29" s="8" t="str">
        <f t="shared" si="13"/>
        <v/>
      </c>
      <c r="S29" s="9" t="str">
        <f t="shared" si="12"/>
        <v/>
      </c>
      <c r="T29" s="9" t="str">
        <f t="shared" si="12"/>
        <v/>
      </c>
      <c r="U29" s="10" t="str">
        <f t="shared" si="12"/>
        <v/>
      </c>
      <c r="V29" s="8" t="str">
        <f t="shared" si="12"/>
        <v/>
      </c>
      <c r="W29" s="9" t="str">
        <f t="shared" si="12"/>
        <v/>
      </c>
      <c r="X29" s="9" t="str">
        <f t="shared" si="12"/>
        <v/>
      </c>
      <c r="Y29" s="10" t="str">
        <f t="shared" si="12"/>
        <v/>
      </c>
      <c r="Z29" s="8" t="str">
        <f t="shared" si="16"/>
        <v/>
      </c>
      <c r="AA29" s="9" t="str">
        <f t="shared" si="12"/>
        <v/>
      </c>
      <c r="AB29" s="9" t="str">
        <f t="shared" si="12"/>
        <v/>
      </c>
      <c r="AC29" s="10" t="str">
        <f t="shared" si="12"/>
        <v/>
      </c>
      <c r="AD29" s="8" t="str">
        <f t="shared" si="13"/>
        <v/>
      </c>
      <c r="AE29" s="9" t="str">
        <f t="shared" si="13"/>
        <v/>
      </c>
      <c r="AF29" s="9" t="str">
        <f t="shared" si="13"/>
        <v/>
      </c>
      <c r="AG29" s="10" t="str">
        <f t="shared" si="13"/>
        <v/>
      </c>
      <c r="AH29" s="8" t="str">
        <f t="shared" si="13"/>
        <v/>
      </c>
      <c r="AI29" s="9" t="str">
        <f t="shared" si="13"/>
        <v/>
      </c>
      <c r="AJ29" s="9" t="str">
        <f t="shared" si="13"/>
        <v/>
      </c>
      <c r="AK29" s="10" t="str">
        <f t="shared" si="13"/>
        <v/>
      </c>
      <c r="AL29" s="8" t="str">
        <f t="shared" si="13"/>
        <v/>
      </c>
      <c r="AM29" s="9" t="str">
        <f t="shared" si="13"/>
        <v/>
      </c>
      <c r="AN29" s="9" t="str">
        <f t="shared" si="13"/>
        <v/>
      </c>
      <c r="AO29" s="10" t="str">
        <f t="shared" si="13"/>
        <v/>
      </c>
      <c r="AP29" s="8" t="str">
        <f t="shared" si="13"/>
        <v/>
      </c>
      <c r="AQ29" s="9" t="str">
        <f t="shared" si="13"/>
        <v/>
      </c>
      <c r="AR29" s="9" t="str">
        <f t="shared" si="13"/>
        <v/>
      </c>
      <c r="AS29" s="10" t="str">
        <f t="shared" si="13"/>
        <v/>
      </c>
      <c r="AT29" s="8" t="str">
        <f t="shared" si="9"/>
        <v/>
      </c>
      <c r="AU29" s="9" t="str">
        <f t="shared" si="9"/>
        <v/>
      </c>
      <c r="AV29" s="9" t="str">
        <f t="shared" si="9"/>
        <v/>
      </c>
      <c r="AW29" s="10" t="str">
        <f t="shared" si="9"/>
        <v/>
      </c>
      <c r="AX29" s="8" t="str">
        <f t="shared" si="9"/>
        <v/>
      </c>
      <c r="AY29" s="9" t="str">
        <f t="shared" si="9"/>
        <v/>
      </c>
      <c r="AZ29" s="9" t="str">
        <f t="shared" si="9"/>
        <v/>
      </c>
      <c r="BA29" s="10" t="str">
        <f t="shared" si="9"/>
        <v/>
      </c>
      <c r="BB29" s="8" t="str">
        <f t="shared" si="9"/>
        <v/>
      </c>
      <c r="BC29" s="9" t="str">
        <f t="shared" si="9"/>
        <v/>
      </c>
      <c r="BD29" s="9" t="str">
        <f t="shared" si="9"/>
        <v/>
      </c>
      <c r="BE29" s="10" t="str">
        <f t="shared" si="9"/>
        <v/>
      </c>
      <c r="BF29" s="8" t="str">
        <f t="shared" si="9"/>
        <v/>
      </c>
      <c r="BG29" s="9" t="str">
        <f t="shared" si="9"/>
        <v/>
      </c>
      <c r="BH29" s="9" t="str">
        <f t="shared" si="9"/>
        <v/>
      </c>
      <c r="BI29" s="10" t="str">
        <f t="shared" si="9"/>
        <v/>
      </c>
      <c r="BJ29" s="8" t="str">
        <f t="shared" si="13"/>
        <v/>
      </c>
      <c r="BK29" s="9" t="str">
        <f t="shared" si="13"/>
        <v/>
      </c>
      <c r="BL29" s="9" t="str">
        <f t="shared" si="13"/>
        <v/>
      </c>
      <c r="BM29" s="10" t="str">
        <f t="shared" si="13"/>
        <v/>
      </c>
      <c r="BN29" s="8" t="str">
        <f t="shared" si="13"/>
        <v/>
      </c>
      <c r="BO29" s="9" t="str">
        <f t="shared" si="13"/>
        <v/>
      </c>
      <c r="BP29" s="9" t="str">
        <f t="shared" si="13"/>
        <v/>
      </c>
      <c r="BQ29" s="10" t="str">
        <f t="shared" si="13"/>
        <v/>
      </c>
      <c r="BR29" s="8" t="str">
        <f t="shared" si="13"/>
        <v/>
      </c>
      <c r="BS29" s="9" t="str">
        <f t="shared" si="13"/>
        <v/>
      </c>
      <c r="BT29" s="9" t="str">
        <f t="shared" si="13"/>
        <v/>
      </c>
      <c r="BU29" s="10" t="str">
        <f t="shared" si="13"/>
        <v/>
      </c>
      <c r="BV29" s="8" t="str">
        <f t="shared" si="13"/>
        <v/>
      </c>
      <c r="BW29" s="9" t="str">
        <f t="shared" si="13"/>
        <v/>
      </c>
      <c r="BX29" s="9" t="str">
        <f t="shared" si="13"/>
        <v/>
      </c>
      <c r="BY29" s="10" t="str">
        <f t="shared" si="13"/>
        <v/>
      </c>
      <c r="CB29" s="7">
        <v>0.51041666666666663</v>
      </c>
    </row>
    <row r="30" spans="2:80" ht="18" customHeight="1">
      <c r="B30" s="40">
        <v>25</v>
      </c>
      <c r="C30" s="41" t="str">
        <f>IF(VLOOKUP($B30,管理シート!$B$10:$D$108,2,0)=0,"",VLOOKUP($B30,管理シート!$B$10:$D$108,2,0))</f>
        <v/>
      </c>
      <c r="D30" s="42" t="str">
        <f>IF(VLOOKUP($B30,管理シート!$B$10:$D$108,3,0)=0,"",VLOOKUP($B30,管理シート!$B$10:$D$108,3,0))</f>
        <v/>
      </c>
      <c r="E30" s="1" t="str">
        <f t="shared" si="14"/>
        <v/>
      </c>
      <c r="F30" s="2" t="str">
        <f t="shared" si="15"/>
        <v/>
      </c>
      <c r="G30" s="24"/>
      <c r="H30" s="25"/>
      <c r="I30" s="24"/>
      <c r="J30" s="25"/>
      <c r="K30" s="24"/>
      <c r="L30" s="25"/>
      <c r="M30" s="45"/>
      <c r="N30" s="8" t="str">
        <f t="shared" si="16"/>
        <v/>
      </c>
      <c r="O30" s="9" t="str">
        <f t="shared" si="16"/>
        <v/>
      </c>
      <c r="P30" s="9" t="str">
        <f t="shared" si="16"/>
        <v/>
      </c>
      <c r="Q30" s="10" t="str">
        <f t="shared" si="16"/>
        <v/>
      </c>
      <c r="R30" s="8" t="str">
        <f t="shared" si="13"/>
        <v/>
      </c>
      <c r="S30" s="9" t="str">
        <f t="shared" si="13"/>
        <v/>
      </c>
      <c r="T30" s="9" t="str">
        <f t="shared" si="13"/>
        <v/>
      </c>
      <c r="U30" s="10" t="str">
        <f t="shared" si="13"/>
        <v/>
      </c>
      <c r="V30" s="8" t="str">
        <f t="shared" si="12"/>
        <v/>
      </c>
      <c r="W30" s="9" t="str">
        <f t="shared" si="12"/>
        <v/>
      </c>
      <c r="X30" s="9" t="str">
        <f t="shared" si="12"/>
        <v/>
      </c>
      <c r="Y30" s="10" t="str">
        <f t="shared" si="12"/>
        <v/>
      </c>
      <c r="Z30" s="8" t="str">
        <f t="shared" si="16"/>
        <v/>
      </c>
      <c r="AA30" s="9" t="str">
        <f t="shared" si="16"/>
        <v/>
      </c>
      <c r="AB30" s="9" t="str">
        <f t="shared" si="16"/>
        <v/>
      </c>
      <c r="AC30" s="10" t="str">
        <f t="shared" si="16"/>
        <v/>
      </c>
      <c r="AD30" s="8" t="str">
        <f t="shared" si="16"/>
        <v/>
      </c>
      <c r="AE30" s="9" t="str">
        <f t="shared" si="16"/>
        <v/>
      </c>
      <c r="AF30" s="9" t="str">
        <f t="shared" si="16"/>
        <v/>
      </c>
      <c r="AG30" s="10" t="str">
        <f t="shared" si="16"/>
        <v/>
      </c>
      <c r="AH30" s="8" t="str">
        <f t="shared" si="16"/>
        <v/>
      </c>
      <c r="AI30" s="9" t="str">
        <f t="shared" si="16"/>
        <v/>
      </c>
      <c r="AJ30" s="9" t="str">
        <f t="shared" si="16"/>
        <v/>
      </c>
      <c r="AK30" s="10" t="str">
        <f t="shared" si="16"/>
        <v/>
      </c>
      <c r="AL30" s="8" t="str">
        <f t="shared" si="16"/>
        <v/>
      </c>
      <c r="AM30" s="9" t="str">
        <f t="shared" si="16"/>
        <v/>
      </c>
      <c r="AN30" s="9" t="str">
        <f t="shared" si="16"/>
        <v/>
      </c>
      <c r="AO30" s="10" t="str">
        <f t="shared" si="16"/>
        <v/>
      </c>
      <c r="AP30" s="8" t="str">
        <f t="shared" si="11"/>
        <v/>
      </c>
      <c r="AQ30" s="9" t="str">
        <f t="shared" si="11"/>
        <v/>
      </c>
      <c r="AR30" s="9" t="str">
        <f t="shared" si="11"/>
        <v/>
      </c>
      <c r="AS30" s="10" t="str">
        <f t="shared" si="11"/>
        <v/>
      </c>
      <c r="AT30" s="8" t="str">
        <f t="shared" si="11"/>
        <v/>
      </c>
      <c r="AU30" s="9" t="str">
        <f t="shared" si="11"/>
        <v/>
      </c>
      <c r="AV30" s="9" t="str">
        <f t="shared" si="11"/>
        <v/>
      </c>
      <c r="AW30" s="10" t="str">
        <f t="shared" si="11"/>
        <v/>
      </c>
      <c r="AX30" s="8" t="str">
        <f t="shared" si="11"/>
        <v/>
      </c>
      <c r="AY30" s="9" t="str">
        <f t="shared" si="11"/>
        <v/>
      </c>
      <c r="AZ30" s="9" t="str">
        <f t="shared" si="11"/>
        <v/>
      </c>
      <c r="BA30" s="10" t="str">
        <f t="shared" si="11"/>
        <v/>
      </c>
      <c r="BB30" s="8" t="str">
        <f t="shared" si="11"/>
        <v/>
      </c>
      <c r="BC30" s="9" t="str">
        <f t="shared" si="11"/>
        <v/>
      </c>
      <c r="BD30" s="9" t="str">
        <f t="shared" si="11"/>
        <v/>
      </c>
      <c r="BE30" s="10" t="str">
        <f t="shared" si="9"/>
        <v/>
      </c>
      <c r="BF30" s="8" t="str">
        <f t="shared" si="9"/>
        <v/>
      </c>
      <c r="BG30" s="9" t="str">
        <f t="shared" si="9"/>
        <v/>
      </c>
      <c r="BH30" s="9" t="str">
        <f t="shared" si="9"/>
        <v/>
      </c>
      <c r="BI30" s="10" t="str">
        <f t="shared" si="9"/>
        <v/>
      </c>
      <c r="BJ30" s="8" t="str">
        <f t="shared" si="13"/>
        <v/>
      </c>
      <c r="BK30" s="9" t="str">
        <f t="shared" si="13"/>
        <v/>
      </c>
      <c r="BL30" s="9" t="str">
        <f t="shared" si="13"/>
        <v/>
      </c>
      <c r="BM30" s="10" t="str">
        <f t="shared" si="13"/>
        <v/>
      </c>
      <c r="BN30" s="8" t="str">
        <f t="shared" si="13"/>
        <v/>
      </c>
      <c r="BO30" s="9" t="str">
        <f t="shared" si="13"/>
        <v/>
      </c>
      <c r="BP30" s="9" t="str">
        <f t="shared" si="13"/>
        <v/>
      </c>
      <c r="BQ30" s="10" t="str">
        <f t="shared" si="13"/>
        <v/>
      </c>
      <c r="BR30" s="8" t="str">
        <f t="shared" ref="BR30:BY30" si="17">IF($G30="","",IF(AND($I30&lt;=BR$5,$J30&gt;BR$5),"",IF(AND($K30&lt;=BR$5,$L30&gt;BR$5),"",IF(AND($G30&lt;=BR$5,$H30&gt;BR$5),"■",""))))</f>
        <v/>
      </c>
      <c r="BS30" s="9" t="str">
        <f t="shared" si="17"/>
        <v/>
      </c>
      <c r="BT30" s="9" t="str">
        <f t="shared" si="17"/>
        <v/>
      </c>
      <c r="BU30" s="10" t="str">
        <f t="shared" si="17"/>
        <v/>
      </c>
      <c r="BV30" s="8" t="str">
        <f t="shared" si="17"/>
        <v/>
      </c>
      <c r="BW30" s="9" t="str">
        <f t="shared" si="17"/>
        <v/>
      </c>
      <c r="BX30" s="9" t="str">
        <f t="shared" si="17"/>
        <v/>
      </c>
      <c r="BY30" s="10" t="str">
        <f t="shared" si="17"/>
        <v/>
      </c>
      <c r="CB30" s="7">
        <v>0.52083333333333337</v>
      </c>
    </row>
    <row r="31" spans="2:80" ht="18" customHeight="1">
      <c r="B31" s="40">
        <v>26</v>
      </c>
      <c r="C31" s="41" t="str">
        <f>IF(VLOOKUP($B31,管理シート!$B$10:$D$108,2,0)=0,"",VLOOKUP($B31,管理シート!$B$10:$D$108,2,0))</f>
        <v/>
      </c>
      <c r="D31" s="42" t="str">
        <f>IF(VLOOKUP($B31,管理シート!$B$10:$D$108,3,0)=0,"",VLOOKUP($B31,管理シート!$B$10:$D$108,3,0))</f>
        <v/>
      </c>
      <c r="E31" s="1" t="str">
        <f t="shared" si="14"/>
        <v/>
      </c>
      <c r="F31" s="2" t="str">
        <f t="shared" si="15"/>
        <v/>
      </c>
      <c r="G31" s="24"/>
      <c r="H31" s="25"/>
      <c r="I31" s="24"/>
      <c r="J31" s="25"/>
      <c r="K31" s="24"/>
      <c r="L31" s="25"/>
      <c r="M31" s="45"/>
      <c r="N31" s="8" t="str">
        <f t="shared" si="16"/>
        <v/>
      </c>
      <c r="O31" s="9" t="str">
        <f t="shared" si="16"/>
        <v/>
      </c>
      <c r="P31" s="9" t="str">
        <f t="shared" si="16"/>
        <v/>
      </c>
      <c r="Q31" s="10" t="str">
        <f t="shared" si="16"/>
        <v/>
      </c>
      <c r="R31" s="8" t="str">
        <f t="shared" si="16"/>
        <v/>
      </c>
      <c r="S31" s="9" t="str">
        <f t="shared" si="16"/>
        <v/>
      </c>
      <c r="T31" s="9" t="str">
        <f t="shared" si="16"/>
        <v/>
      </c>
      <c r="U31" s="10" t="str">
        <f t="shared" si="12"/>
        <v/>
      </c>
      <c r="V31" s="8" t="str">
        <f t="shared" si="12"/>
        <v/>
      </c>
      <c r="W31" s="9" t="str">
        <f t="shared" si="12"/>
        <v/>
      </c>
      <c r="X31" s="9" t="str">
        <f t="shared" si="12"/>
        <v/>
      </c>
      <c r="Y31" s="10" t="str">
        <f t="shared" si="12"/>
        <v/>
      </c>
      <c r="Z31" s="8" t="str">
        <f t="shared" si="16"/>
        <v/>
      </c>
      <c r="AA31" s="9" t="str">
        <f t="shared" si="16"/>
        <v/>
      </c>
      <c r="AB31" s="9" t="str">
        <f t="shared" si="16"/>
        <v/>
      </c>
      <c r="AC31" s="10" t="str">
        <f t="shared" si="12"/>
        <v/>
      </c>
      <c r="AD31" s="8" t="str">
        <f t="shared" si="16"/>
        <v/>
      </c>
      <c r="AE31" s="9" t="str">
        <f t="shared" si="16"/>
        <v/>
      </c>
      <c r="AF31" s="9" t="str">
        <f t="shared" si="16"/>
        <v/>
      </c>
      <c r="AG31" s="10" t="str">
        <f t="shared" si="16"/>
        <v/>
      </c>
      <c r="AH31" s="8" t="str">
        <f t="shared" si="16"/>
        <v/>
      </c>
      <c r="AI31" s="9" t="str">
        <f t="shared" si="16"/>
        <v/>
      </c>
      <c r="AJ31" s="9" t="str">
        <f t="shared" si="16"/>
        <v/>
      </c>
      <c r="AK31" s="10" t="str">
        <f t="shared" si="16"/>
        <v/>
      </c>
      <c r="AL31" s="8" t="str">
        <f t="shared" si="16"/>
        <v/>
      </c>
      <c r="AM31" s="9" t="str">
        <f t="shared" si="16"/>
        <v/>
      </c>
      <c r="AN31" s="9" t="str">
        <f t="shared" si="16"/>
        <v/>
      </c>
      <c r="AO31" s="10" t="str">
        <f t="shared" si="16"/>
        <v/>
      </c>
      <c r="AP31" s="8" t="str">
        <f t="shared" ref="AP31:BE46" si="18">IF($G31="","",IF(AND($I31&lt;=AP$5,$J31&gt;AP$5),"",IF(AND($K31&lt;=AP$5,$L31&gt;AP$5),"",IF(AND($G31&lt;=AP$5,$H31&gt;AP$5),"■",""))))</f>
        <v/>
      </c>
      <c r="AQ31" s="9" t="str">
        <f t="shared" si="18"/>
        <v/>
      </c>
      <c r="AR31" s="9" t="str">
        <f t="shared" si="18"/>
        <v/>
      </c>
      <c r="AS31" s="10" t="str">
        <f t="shared" si="18"/>
        <v/>
      </c>
      <c r="AT31" s="8" t="str">
        <f t="shared" si="18"/>
        <v/>
      </c>
      <c r="AU31" s="9" t="str">
        <f t="shared" si="18"/>
        <v/>
      </c>
      <c r="AV31" s="9" t="str">
        <f t="shared" si="18"/>
        <v/>
      </c>
      <c r="AW31" s="10" t="str">
        <f t="shared" si="18"/>
        <v/>
      </c>
      <c r="AX31" s="8" t="str">
        <f t="shared" si="18"/>
        <v/>
      </c>
      <c r="AY31" s="9" t="str">
        <f t="shared" si="18"/>
        <v/>
      </c>
      <c r="AZ31" s="9" t="str">
        <f t="shared" si="18"/>
        <v/>
      </c>
      <c r="BA31" s="10" t="str">
        <f t="shared" si="18"/>
        <v/>
      </c>
      <c r="BB31" s="8" t="str">
        <f t="shared" si="18"/>
        <v/>
      </c>
      <c r="BC31" s="9" t="str">
        <f t="shared" si="18"/>
        <v/>
      </c>
      <c r="BD31" s="9" t="str">
        <f t="shared" si="18"/>
        <v/>
      </c>
      <c r="BE31" s="10" t="str">
        <f t="shared" si="18"/>
        <v/>
      </c>
      <c r="BF31" s="8" t="str">
        <f t="shared" si="9"/>
        <v/>
      </c>
      <c r="BG31" s="9" t="str">
        <f t="shared" si="9"/>
        <v/>
      </c>
      <c r="BH31" s="9" t="str">
        <f t="shared" si="9"/>
        <v/>
      </c>
      <c r="BI31" s="10" t="str">
        <f t="shared" si="9"/>
        <v/>
      </c>
      <c r="BJ31" s="8" t="str">
        <f t="shared" ref="BJ31:BY46" si="19">IF($G31="","",IF(AND($I31&lt;=BJ$5,$J31&gt;BJ$5),"",IF(AND($K31&lt;=BJ$5,$L31&gt;BJ$5),"",IF(AND($G31&lt;=BJ$5,$H31&gt;BJ$5),"■",""))))</f>
        <v/>
      </c>
      <c r="BK31" s="9" t="str">
        <f t="shared" si="19"/>
        <v/>
      </c>
      <c r="BL31" s="9" t="str">
        <f t="shared" si="19"/>
        <v/>
      </c>
      <c r="BM31" s="10" t="str">
        <f t="shared" si="19"/>
        <v/>
      </c>
      <c r="BN31" s="8" t="str">
        <f t="shared" si="19"/>
        <v/>
      </c>
      <c r="BO31" s="9" t="str">
        <f t="shared" si="19"/>
        <v/>
      </c>
      <c r="BP31" s="9" t="str">
        <f t="shared" si="19"/>
        <v/>
      </c>
      <c r="BQ31" s="10" t="str">
        <f t="shared" si="19"/>
        <v/>
      </c>
      <c r="BR31" s="8" t="str">
        <f t="shared" si="19"/>
        <v/>
      </c>
      <c r="BS31" s="9" t="str">
        <f t="shared" si="19"/>
        <v/>
      </c>
      <c r="BT31" s="9" t="str">
        <f t="shared" si="19"/>
        <v/>
      </c>
      <c r="BU31" s="10" t="str">
        <f t="shared" si="19"/>
        <v/>
      </c>
      <c r="BV31" s="8" t="str">
        <f t="shared" si="19"/>
        <v/>
      </c>
      <c r="BW31" s="9" t="str">
        <f t="shared" si="19"/>
        <v/>
      </c>
      <c r="BX31" s="9" t="str">
        <f t="shared" si="19"/>
        <v/>
      </c>
      <c r="BY31" s="10" t="str">
        <f t="shared" si="19"/>
        <v/>
      </c>
      <c r="CB31" s="7">
        <v>0.53125</v>
      </c>
    </row>
    <row r="32" spans="2:80" ht="18" customHeight="1">
      <c r="B32" s="40">
        <v>27</v>
      </c>
      <c r="C32" s="41" t="str">
        <f>IF(VLOOKUP($B32,管理シート!$B$10:$D$108,2,0)=0,"",VLOOKUP($B32,管理シート!$B$10:$D$108,2,0))</f>
        <v/>
      </c>
      <c r="D32" s="42" t="str">
        <f>IF(VLOOKUP($B32,管理シート!$B$10:$D$108,3,0)=0,"",VLOOKUP($B32,管理シート!$B$10:$D$108,3,0))</f>
        <v/>
      </c>
      <c r="E32" s="1" t="str">
        <f t="shared" si="14"/>
        <v/>
      </c>
      <c r="F32" s="2" t="str">
        <f t="shared" si="15"/>
        <v/>
      </c>
      <c r="G32" s="24"/>
      <c r="H32" s="25"/>
      <c r="I32" s="24"/>
      <c r="J32" s="25"/>
      <c r="K32" s="24"/>
      <c r="L32" s="25"/>
      <c r="M32" s="45"/>
      <c r="N32" s="8" t="str">
        <f t="shared" si="16"/>
        <v/>
      </c>
      <c r="O32" s="9" t="str">
        <f t="shared" si="16"/>
        <v/>
      </c>
      <c r="P32" s="9" t="str">
        <f t="shared" si="16"/>
        <v/>
      </c>
      <c r="Q32" s="10" t="str">
        <f t="shared" si="16"/>
        <v/>
      </c>
      <c r="R32" s="8" t="str">
        <f t="shared" si="12"/>
        <v/>
      </c>
      <c r="S32" s="9" t="str">
        <f t="shared" si="12"/>
        <v/>
      </c>
      <c r="T32" s="9" t="str">
        <f t="shared" si="12"/>
        <v/>
      </c>
      <c r="U32" s="10" t="str">
        <f t="shared" si="12"/>
        <v/>
      </c>
      <c r="V32" s="8" t="str">
        <f t="shared" si="12"/>
        <v/>
      </c>
      <c r="W32" s="9" t="str">
        <f t="shared" si="12"/>
        <v/>
      </c>
      <c r="X32" s="9" t="str">
        <f t="shared" si="12"/>
        <v/>
      </c>
      <c r="Y32" s="10" t="str">
        <f t="shared" si="12"/>
        <v/>
      </c>
      <c r="Z32" s="8" t="str">
        <f t="shared" si="12"/>
        <v/>
      </c>
      <c r="AA32" s="9" t="str">
        <f t="shared" si="12"/>
        <v/>
      </c>
      <c r="AB32" s="9" t="str">
        <f t="shared" si="12"/>
        <v/>
      </c>
      <c r="AC32" s="10" t="str">
        <f t="shared" si="12"/>
        <v/>
      </c>
      <c r="AD32" s="8" t="str">
        <f t="shared" si="16"/>
        <v/>
      </c>
      <c r="AE32" s="9" t="str">
        <f t="shared" si="16"/>
        <v/>
      </c>
      <c r="AF32" s="9" t="str">
        <f t="shared" si="16"/>
        <v/>
      </c>
      <c r="AG32" s="10" t="str">
        <f t="shared" si="16"/>
        <v/>
      </c>
      <c r="AH32" s="8" t="str">
        <f t="shared" si="16"/>
        <v/>
      </c>
      <c r="AI32" s="9" t="str">
        <f t="shared" si="16"/>
        <v/>
      </c>
      <c r="AJ32" s="9" t="str">
        <f t="shared" si="16"/>
        <v/>
      </c>
      <c r="AK32" s="10" t="str">
        <f t="shared" si="16"/>
        <v/>
      </c>
      <c r="AL32" s="8" t="str">
        <f t="shared" si="16"/>
        <v/>
      </c>
      <c r="AM32" s="9" t="str">
        <f t="shared" si="16"/>
        <v/>
      </c>
      <c r="AN32" s="9" t="str">
        <f t="shared" si="16"/>
        <v/>
      </c>
      <c r="AO32" s="10" t="str">
        <f t="shared" si="16"/>
        <v/>
      </c>
      <c r="AP32" s="8" t="str">
        <f t="shared" si="18"/>
        <v/>
      </c>
      <c r="AQ32" s="9" t="str">
        <f t="shared" si="18"/>
        <v/>
      </c>
      <c r="AR32" s="9" t="str">
        <f t="shared" si="18"/>
        <v/>
      </c>
      <c r="AS32" s="10" t="str">
        <f t="shared" si="18"/>
        <v/>
      </c>
      <c r="AT32" s="8" t="str">
        <f t="shared" si="18"/>
        <v/>
      </c>
      <c r="AU32" s="9" t="str">
        <f t="shared" si="18"/>
        <v/>
      </c>
      <c r="AV32" s="9" t="str">
        <f t="shared" si="18"/>
        <v/>
      </c>
      <c r="AW32" s="10" t="str">
        <f t="shared" si="18"/>
        <v/>
      </c>
      <c r="AX32" s="8" t="str">
        <f t="shared" si="18"/>
        <v/>
      </c>
      <c r="AY32" s="9" t="str">
        <f t="shared" si="18"/>
        <v/>
      </c>
      <c r="AZ32" s="9" t="str">
        <f t="shared" si="18"/>
        <v/>
      </c>
      <c r="BA32" s="10" t="str">
        <f t="shared" si="18"/>
        <v/>
      </c>
      <c r="BB32" s="8" t="str">
        <f t="shared" si="18"/>
        <v/>
      </c>
      <c r="BC32" s="9" t="str">
        <f t="shared" si="18"/>
        <v/>
      </c>
      <c r="BD32" s="9" t="str">
        <f t="shared" si="18"/>
        <v/>
      </c>
      <c r="BE32" s="10" t="str">
        <f t="shared" si="18"/>
        <v/>
      </c>
      <c r="BF32" s="8" t="str">
        <f t="shared" si="9"/>
        <v/>
      </c>
      <c r="BG32" s="9" t="str">
        <f t="shared" si="9"/>
        <v/>
      </c>
      <c r="BH32" s="9" t="str">
        <f t="shared" si="9"/>
        <v/>
      </c>
      <c r="BI32" s="10" t="str">
        <f t="shared" si="9"/>
        <v/>
      </c>
      <c r="BJ32" s="8" t="str">
        <f t="shared" si="19"/>
        <v/>
      </c>
      <c r="BK32" s="9" t="str">
        <f t="shared" si="19"/>
        <v/>
      </c>
      <c r="BL32" s="9" t="str">
        <f t="shared" si="19"/>
        <v/>
      </c>
      <c r="BM32" s="10" t="str">
        <f t="shared" si="19"/>
        <v/>
      </c>
      <c r="BN32" s="8" t="str">
        <f t="shared" si="19"/>
        <v/>
      </c>
      <c r="BO32" s="9" t="str">
        <f t="shared" si="19"/>
        <v/>
      </c>
      <c r="BP32" s="9" t="str">
        <f t="shared" si="19"/>
        <v/>
      </c>
      <c r="BQ32" s="10" t="str">
        <f t="shared" si="19"/>
        <v/>
      </c>
      <c r="BR32" s="8" t="str">
        <f t="shared" si="19"/>
        <v/>
      </c>
      <c r="BS32" s="9" t="str">
        <f t="shared" si="19"/>
        <v/>
      </c>
      <c r="BT32" s="9" t="str">
        <f t="shared" si="19"/>
        <v/>
      </c>
      <c r="BU32" s="10" t="str">
        <f t="shared" si="19"/>
        <v/>
      </c>
      <c r="BV32" s="8" t="str">
        <f t="shared" si="19"/>
        <v/>
      </c>
      <c r="BW32" s="9" t="str">
        <f t="shared" si="19"/>
        <v/>
      </c>
      <c r="BX32" s="9" t="str">
        <f t="shared" si="19"/>
        <v/>
      </c>
      <c r="BY32" s="10" t="str">
        <f t="shared" si="19"/>
        <v/>
      </c>
      <c r="CB32" s="7">
        <v>0.54166666666666663</v>
      </c>
    </row>
    <row r="33" spans="2:80" ht="18" customHeight="1">
      <c r="B33" s="40">
        <v>28</v>
      </c>
      <c r="C33" s="41" t="str">
        <f>IF(VLOOKUP($B33,管理シート!$B$10:$D$108,2,0)=0,"",VLOOKUP($B33,管理シート!$B$10:$D$108,2,0))</f>
        <v/>
      </c>
      <c r="D33" s="42" t="str">
        <f>IF(VLOOKUP($B33,管理シート!$B$10:$D$108,3,0)=0,"",VLOOKUP($B33,管理シート!$B$10:$D$108,3,0))</f>
        <v/>
      </c>
      <c r="E33" s="1" t="str">
        <f t="shared" si="14"/>
        <v/>
      </c>
      <c r="F33" s="2" t="str">
        <f t="shared" si="15"/>
        <v/>
      </c>
      <c r="G33" s="24"/>
      <c r="H33" s="25"/>
      <c r="I33" s="24"/>
      <c r="J33" s="25"/>
      <c r="K33" s="24"/>
      <c r="L33" s="25"/>
      <c r="M33" s="45"/>
      <c r="N33" s="8" t="str">
        <f t="shared" si="16"/>
        <v/>
      </c>
      <c r="O33" s="9" t="str">
        <f t="shared" si="16"/>
        <v/>
      </c>
      <c r="P33" s="9" t="str">
        <f t="shared" si="16"/>
        <v/>
      </c>
      <c r="Q33" s="10" t="str">
        <f t="shared" si="16"/>
        <v/>
      </c>
      <c r="R33" s="8" t="str">
        <f t="shared" si="12"/>
        <v/>
      </c>
      <c r="S33" s="9" t="str">
        <f t="shared" si="12"/>
        <v/>
      </c>
      <c r="T33" s="9" t="str">
        <f t="shared" si="12"/>
        <v/>
      </c>
      <c r="U33" s="10" t="str">
        <f t="shared" si="12"/>
        <v/>
      </c>
      <c r="V33" s="8" t="str">
        <f t="shared" si="12"/>
        <v/>
      </c>
      <c r="W33" s="9" t="str">
        <f t="shared" si="12"/>
        <v/>
      </c>
      <c r="X33" s="9" t="str">
        <f t="shared" si="12"/>
        <v/>
      </c>
      <c r="Y33" s="10" t="str">
        <f t="shared" si="12"/>
        <v/>
      </c>
      <c r="Z33" s="8" t="str">
        <f t="shared" si="12"/>
        <v/>
      </c>
      <c r="AA33" s="9" t="str">
        <f t="shared" si="12"/>
        <v/>
      </c>
      <c r="AB33" s="9" t="str">
        <f t="shared" si="12"/>
        <v/>
      </c>
      <c r="AC33" s="10" t="str">
        <f t="shared" si="12"/>
        <v/>
      </c>
      <c r="AD33" s="8" t="str">
        <f t="shared" si="16"/>
        <v/>
      </c>
      <c r="AE33" s="9" t="str">
        <f t="shared" si="16"/>
        <v/>
      </c>
      <c r="AF33" s="9" t="str">
        <f t="shared" si="16"/>
        <v/>
      </c>
      <c r="AG33" s="10" t="str">
        <f t="shared" si="16"/>
        <v/>
      </c>
      <c r="AH33" s="8" t="str">
        <f t="shared" si="16"/>
        <v/>
      </c>
      <c r="AI33" s="9" t="str">
        <f t="shared" si="16"/>
        <v/>
      </c>
      <c r="AJ33" s="9" t="str">
        <f t="shared" si="16"/>
        <v/>
      </c>
      <c r="AK33" s="10" t="str">
        <f t="shared" si="16"/>
        <v/>
      </c>
      <c r="AL33" s="8" t="str">
        <f t="shared" si="16"/>
        <v/>
      </c>
      <c r="AM33" s="9" t="str">
        <f t="shared" si="16"/>
        <v/>
      </c>
      <c r="AN33" s="9" t="str">
        <f t="shared" si="16"/>
        <v/>
      </c>
      <c r="AO33" s="10" t="str">
        <f t="shared" si="16"/>
        <v/>
      </c>
      <c r="AP33" s="8" t="str">
        <f t="shared" si="18"/>
        <v/>
      </c>
      <c r="AQ33" s="9" t="str">
        <f t="shared" si="18"/>
        <v/>
      </c>
      <c r="AR33" s="9" t="str">
        <f t="shared" si="18"/>
        <v/>
      </c>
      <c r="AS33" s="10" t="str">
        <f t="shared" si="18"/>
        <v/>
      </c>
      <c r="AT33" s="8" t="str">
        <f t="shared" si="18"/>
        <v/>
      </c>
      <c r="AU33" s="9" t="str">
        <f t="shared" si="18"/>
        <v/>
      </c>
      <c r="AV33" s="9" t="str">
        <f t="shared" si="18"/>
        <v/>
      </c>
      <c r="AW33" s="10" t="str">
        <f t="shared" si="18"/>
        <v/>
      </c>
      <c r="AX33" s="8" t="str">
        <f t="shared" si="18"/>
        <v/>
      </c>
      <c r="AY33" s="9" t="str">
        <f t="shared" si="18"/>
        <v/>
      </c>
      <c r="AZ33" s="9" t="str">
        <f t="shared" si="18"/>
        <v/>
      </c>
      <c r="BA33" s="10" t="str">
        <f t="shared" si="18"/>
        <v/>
      </c>
      <c r="BB33" s="8" t="str">
        <f t="shared" si="18"/>
        <v/>
      </c>
      <c r="BC33" s="9" t="str">
        <f t="shared" si="18"/>
        <v/>
      </c>
      <c r="BD33" s="9" t="str">
        <f t="shared" si="18"/>
        <v/>
      </c>
      <c r="BE33" s="10" t="str">
        <f t="shared" si="18"/>
        <v/>
      </c>
      <c r="BF33" s="8" t="str">
        <f t="shared" si="9"/>
        <v/>
      </c>
      <c r="BG33" s="9" t="str">
        <f t="shared" si="9"/>
        <v/>
      </c>
      <c r="BH33" s="9" t="str">
        <f t="shared" si="9"/>
        <v/>
      </c>
      <c r="BI33" s="10" t="str">
        <f t="shared" si="9"/>
        <v/>
      </c>
      <c r="BJ33" s="8" t="str">
        <f t="shared" si="19"/>
        <v/>
      </c>
      <c r="BK33" s="9" t="str">
        <f t="shared" si="19"/>
        <v/>
      </c>
      <c r="BL33" s="9" t="str">
        <f t="shared" si="19"/>
        <v/>
      </c>
      <c r="BM33" s="10" t="str">
        <f t="shared" si="19"/>
        <v/>
      </c>
      <c r="BN33" s="8" t="str">
        <f t="shared" si="19"/>
        <v/>
      </c>
      <c r="BO33" s="9" t="str">
        <f t="shared" si="19"/>
        <v/>
      </c>
      <c r="BP33" s="9" t="str">
        <f t="shared" si="19"/>
        <v/>
      </c>
      <c r="BQ33" s="10" t="str">
        <f t="shared" si="19"/>
        <v/>
      </c>
      <c r="BR33" s="8" t="str">
        <f t="shared" si="19"/>
        <v/>
      </c>
      <c r="BS33" s="9" t="str">
        <f t="shared" si="19"/>
        <v/>
      </c>
      <c r="BT33" s="9" t="str">
        <f t="shared" si="19"/>
        <v/>
      </c>
      <c r="BU33" s="10" t="str">
        <f t="shared" si="19"/>
        <v/>
      </c>
      <c r="BV33" s="8" t="str">
        <f t="shared" si="19"/>
        <v/>
      </c>
      <c r="BW33" s="9" t="str">
        <f t="shared" si="19"/>
        <v/>
      </c>
      <c r="BX33" s="9" t="str">
        <f t="shared" si="19"/>
        <v/>
      </c>
      <c r="BY33" s="10" t="str">
        <f t="shared" si="19"/>
        <v/>
      </c>
      <c r="CB33" s="7">
        <v>0.55208333333333337</v>
      </c>
    </row>
    <row r="34" spans="2:80" ht="18" customHeight="1">
      <c r="B34" s="40">
        <v>29</v>
      </c>
      <c r="C34" s="41" t="str">
        <f>IF(VLOOKUP($B34,管理シート!$B$10:$D$108,2,0)=0,"",VLOOKUP($B34,管理シート!$B$10:$D$108,2,0))</f>
        <v/>
      </c>
      <c r="D34" s="42" t="str">
        <f>IF(VLOOKUP($B34,管理シート!$B$10:$D$108,3,0)=0,"",VLOOKUP($B34,管理シート!$B$10:$D$108,3,0))</f>
        <v/>
      </c>
      <c r="E34" s="1" t="str">
        <f t="shared" si="14"/>
        <v/>
      </c>
      <c r="F34" s="2" t="str">
        <f t="shared" si="15"/>
        <v/>
      </c>
      <c r="G34" s="24"/>
      <c r="H34" s="25"/>
      <c r="I34" s="24"/>
      <c r="J34" s="25"/>
      <c r="K34" s="24"/>
      <c r="L34" s="25"/>
      <c r="M34" s="45"/>
      <c r="N34" s="8" t="str">
        <f t="shared" si="16"/>
        <v/>
      </c>
      <c r="O34" s="9" t="str">
        <f t="shared" si="16"/>
        <v/>
      </c>
      <c r="P34" s="9" t="str">
        <f t="shared" si="16"/>
        <v/>
      </c>
      <c r="Q34" s="10" t="str">
        <f t="shared" si="16"/>
        <v/>
      </c>
      <c r="R34" s="8" t="str">
        <f t="shared" si="12"/>
        <v/>
      </c>
      <c r="S34" s="9" t="str">
        <f t="shared" si="12"/>
        <v/>
      </c>
      <c r="T34" s="9" t="str">
        <f t="shared" si="12"/>
        <v/>
      </c>
      <c r="U34" s="10" t="str">
        <f t="shared" si="12"/>
        <v/>
      </c>
      <c r="V34" s="8" t="str">
        <f t="shared" si="12"/>
        <v/>
      </c>
      <c r="W34" s="9" t="str">
        <f t="shared" si="12"/>
        <v/>
      </c>
      <c r="X34" s="9" t="str">
        <f t="shared" si="12"/>
        <v/>
      </c>
      <c r="Y34" s="10" t="str">
        <f t="shared" si="12"/>
        <v/>
      </c>
      <c r="Z34" s="8" t="str">
        <f t="shared" si="12"/>
        <v/>
      </c>
      <c r="AA34" s="9" t="str">
        <f t="shared" si="12"/>
        <v/>
      </c>
      <c r="AB34" s="9" t="str">
        <f t="shared" si="12"/>
        <v/>
      </c>
      <c r="AC34" s="10" t="str">
        <f t="shared" si="12"/>
        <v/>
      </c>
      <c r="AD34" s="8" t="str">
        <f t="shared" si="16"/>
        <v/>
      </c>
      <c r="AE34" s="9" t="str">
        <f t="shared" si="16"/>
        <v/>
      </c>
      <c r="AF34" s="9" t="str">
        <f t="shared" si="16"/>
        <v/>
      </c>
      <c r="AG34" s="10" t="str">
        <f t="shared" si="16"/>
        <v/>
      </c>
      <c r="AH34" s="8" t="str">
        <f t="shared" si="16"/>
        <v/>
      </c>
      <c r="AI34" s="9" t="str">
        <f t="shared" si="16"/>
        <v/>
      </c>
      <c r="AJ34" s="9" t="str">
        <f t="shared" si="16"/>
        <v/>
      </c>
      <c r="AK34" s="10" t="str">
        <f t="shared" si="16"/>
        <v/>
      </c>
      <c r="AL34" s="8" t="str">
        <f t="shared" si="16"/>
        <v/>
      </c>
      <c r="AM34" s="9" t="str">
        <f t="shared" si="16"/>
        <v/>
      </c>
      <c r="AN34" s="9" t="str">
        <f t="shared" si="16"/>
        <v/>
      </c>
      <c r="AO34" s="10" t="str">
        <f t="shared" si="16"/>
        <v/>
      </c>
      <c r="AP34" s="8" t="str">
        <f t="shared" si="18"/>
        <v/>
      </c>
      <c r="AQ34" s="9" t="str">
        <f t="shared" si="18"/>
        <v/>
      </c>
      <c r="AR34" s="9" t="str">
        <f t="shared" si="18"/>
        <v/>
      </c>
      <c r="AS34" s="10" t="str">
        <f t="shared" si="18"/>
        <v/>
      </c>
      <c r="AT34" s="8" t="str">
        <f t="shared" si="18"/>
        <v/>
      </c>
      <c r="AU34" s="9" t="str">
        <f t="shared" si="18"/>
        <v/>
      </c>
      <c r="AV34" s="9" t="str">
        <f t="shared" si="18"/>
        <v/>
      </c>
      <c r="AW34" s="10" t="str">
        <f t="shared" si="18"/>
        <v/>
      </c>
      <c r="AX34" s="8" t="str">
        <f t="shared" si="18"/>
        <v/>
      </c>
      <c r="AY34" s="9" t="str">
        <f t="shared" si="18"/>
        <v/>
      </c>
      <c r="AZ34" s="9" t="str">
        <f t="shared" si="18"/>
        <v/>
      </c>
      <c r="BA34" s="10" t="str">
        <f t="shared" si="18"/>
        <v/>
      </c>
      <c r="BB34" s="8" t="str">
        <f t="shared" si="18"/>
        <v/>
      </c>
      <c r="BC34" s="9" t="str">
        <f t="shared" si="18"/>
        <v/>
      </c>
      <c r="BD34" s="9" t="str">
        <f t="shared" si="18"/>
        <v/>
      </c>
      <c r="BE34" s="10" t="str">
        <f t="shared" si="18"/>
        <v/>
      </c>
      <c r="BF34" s="8" t="str">
        <f t="shared" si="9"/>
        <v/>
      </c>
      <c r="BG34" s="9" t="str">
        <f t="shared" si="9"/>
        <v/>
      </c>
      <c r="BH34" s="9" t="str">
        <f t="shared" si="9"/>
        <v/>
      </c>
      <c r="BI34" s="10" t="str">
        <f t="shared" si="9"/>
        <v/>
      </c>
      <c r="BJ34" s="8" t="str">
        <f t="shared" si="19"/>
        <v/>
      </c>
      <c r="BK34" s="9" t="str">
        <f t="shared" si="19"/>
        <v/>
      </c>
      <c r="BL34" s="9" t="str">
        <f t="shared" si="19"/>
        <v/>
      </c>
      <c r="BM34" s="10" t="str">
        <f t="shared" si="19"/>
        <v/>
      </c>
      <c r="BN34" s="8" t="str">
        <f t="shared" si="19"/>
        <v/>
      </c>
      <c r="BO34" s="9" t="str">
        <f t="shared" si="19"/>
        <v/>
      </c>
      <c r="BP34" s="9" t="str">
        <f t="shared" si="19"/>
        <v/>
      </c>
      <c r="BQ34" s="10" t="str">
        <f t="shared" si="19"/>
        <v/>
      </c>
      <c r="BR34" s="8" t="str">
        <f t="shared" si="19"/>
        <v/>
      </c>
      <c r="BS34" s="9" t="str">
        <f t="shared" si="19"/>
        <v/>
      </c>
      <c r="BT34" s="9" t="str">
        <f t="shared" si="19"/>
        <v/>
      </c>
      <c r="BU34" s="10" t="str">
        <f t="shared" si="19"/>
        <v/>
      </c>
      <c r="BV34" s="8" t="str">
        <f t="shared" si="19"/>
        <v/>
      </c>
      <c r="BW34" s="9" t="str">
        <f t="shared" si="19"/>
        <v/>
      </c>
      <c r="BX34" s="9" t="str">
        <f t="shared" si="19"/>
        <v/>
      </c>
      <c r="BY34" s="10" t="str">
        <f t="shared" si="19"/>
        <v/>
      </c>
      <c r="CB34" s="7">
        <v>0.5625</v>
      </c>
    </row>
    <row r="35" spans="2:80" ht="18" customHeight="1">
      <c r="B35" s="40">
        <v>30</v>
      </c>
      <c r="C35" s="41" t="str">
        <f>IF(VLOOKUP($B35,管理シート!$B$10:$D$108,2,0)=0,"",VLOOKUP($B35,管理シート!$B$10:$D$108,2,0))</f>
        <v/>
      </c>
      <c r="D35" s="42" t="str">
        <f>IF(VLOOKUP($B35,管理シート!$B$10:$D$108,3,0)=0,"",VLOOKUP($B35,管理シート!$B$10:$D$108,3,0))</f>
        <v/>
      </c>
      <c r="E35" s="1" t="str">
        <f t="shared" si="14"/>
        <v/>
      </c>
      <c r="F35" s="2" t="str">
        <f t="shared" si="15"/>
        <v/>
      </c>
      <c r="G35" s="24"/>
      <c r="H35" s="25"/>
      <c r="I35" s="24"/>
      <c r="J35" s="25"/>
      <c r="K35" s="24"/>
      <c r="L35" s="25"/>
      <c r="M35" s="45"/>
      <c r="N35" s="8" t="str">
        <f t="shared" si="16"/>
        <v/>
      </c>
      <c r="O35" s="9" t="str">
        <f t="shared" si="16"/>
        <v/>
      </c>
      <c r="P35" s="9" t="str">
        <f t="shared" si="16"/>
        <v/>
      </c>
      <c r="Q35" s="10" t="str">
        <f t="shared" si="16"/>
        <v/>
      </c>
      <c r="R35" s="8" t="str">
        <f t="shared" si="12"/>
        <v/>
      </c>
      <c r="S35" s="9" t="str">
        <f t="shared" ref="R35:AG52" si="20">IF($G35="","",IF(AND($I35&lt;=S$5,$J35&gt;S$5),"",IF(AND($K35&lt;=S$5,$L35&gt;S$5),"",IF(AND($G35&lt;=S$5,$H35&gt;S$5),"■",""))))</f>
        <v/>
      </c>
      <c r="T35" s="9" t="str">
        <f t="shared" si="20"/>
        <v/>
      </c>
      <c r="U35" s="10" t="str">
        <f t="shared" si="20"/>
        <v/>
      </c>
      <c r="V35" s="8" t="str">
        <f t="shared" si="20"/>
        <v/>
      </c>
      <c r="W35" s="9" t="str">
        <f t="shared" si="20"/>
        <v/>
      </c>
      <c r="X35" s="9" t="str">
        <f t="shared" si="20"/>
        <v/>
      </c>
      <c r="Y35" s="10" t="str">
        <f t="shared" si="20"/>
        <v/>
      </c>
      <c r="Z35" s="8" t="str">
        <f t="shared" si="20"/>
        <v/>
      </c>
      <c r="AA35" s="9" t="str">
        <f t="shared" si="20"/>
        <v/>
      </c>
      <c r="AB35" s="9" t="str">
        <f t="shared" si="20"/>
        <v/>
      </c>
      <c r="AC35" s="10" t="str">
        <f t="shared" si="20"/>
        <v/>
      </c>
      <c r="AD35" s="8" t="str">
        <f t="shared" si="16"/>
        <v/>
      </c>
      <c r="AE35" s="9" t="str">
        <f t="shared" si="16"/>
        <v/>
      </c>
      <c r="AF35" s="9" t="str">
        <f t="shared" si="16"/>
        <v/>
      </c>
      <c r="AG35" s="10" t="str">
        <f t="shared" si="16"/>
        <v/>
      </c>
      <c r="AH35" s="8" t="str">
        <f t="shared" si="16"/>
        <v/>
      </c>
      <c r="AI35" s="9" t="str">
        <f t="shared" si="16"/>
        <v/>
      </c>
      <c r="AJ35" s="9" t="str">
        <f t="shared" si="16"/>
        <v/>
      </c>
      <c r="AK35" s="10" t="str">
        <f t="shared" si="16"/>
        <v/>
      </c>
      <c r="AL35" s="8" t="str">
        <f t="shared" si="16"/>
        <v/>
      </c>
      <c r="AM35" s="9" t="str">
        <f t="shared" si="16"/>
        <v/>
      </c>
      <c r="AN35" s="9" t="str">
        <f t="shared" si="16"/>
        <v/>
      </c>
      <c r="AO35" s="10" t="str">
        <f t="shared" si="16"/>
        <v/>
      </c>
      <c r="AP35" s="8" t="str">
        <f t="shared" si="18"/>
        <v/>
      </c>
      <c r="AQ35" s="9" t="str">
        <f t="shared" si="18"/>
        <v/>
      </c>
      <c r="AR35" s="9" t="str">
        <f t="shared" si="18"/>
        <v/>
      </c>
      <c r="AS35" s="10" t="str">
        <f t="shared" si="18"/>
        <v/>
      </c>
      <c r="AT35" s="8" t="str">
        <f t="shared" si="18"/>
        <v/>
      </c>
      <c r="AU35" s="9" t="str">
        <f t="shared" si="18"/>
        <v/>
      </c>
      <c r="AV35" s="9" t="str">
        <f t="shared" si="18"/>
        <v/>
      </c>
      <c r="AW35" s="10" t="str">
        <f t="shared" si="18"/>
        <v/>
      </c>
      <c r="AX35" s="8" t="str">
        <f t="shared" si="18"/>
        <v/>
      </c>
      <c r="AY35" s="9" t="str">
        <f t="shared" si="18"/>
        <v/>
      </c>
      <c r="AZ35" s="9" t="str">
        <f t="shared" si="18"/>
        <v/>
      </c>
      <c r="BA35" s="10" t="str">
        <f t="shared" si="18"/>
        <v/>
      </c>
      <c r="BB35" s="8" t="str">
        <f t="shared" si="18"/>
        <v/>
      </c>
      <c r="BC35" s="9" t="str">
        <f t="shared" si="18"/>
        <v/>
      </c>
      <c r="BD35" s="9" t="str">
        <f t="shared" si="18"/>
        <v/>
      </c>
      <c r="BE35" s="10" t="str">
        <f t="shared" si="18"/>
        <v/>
      </c>
      <c r="BF35" s="8" t="str">
        <f t="shared" si="9"/>
        <v/>
      </c>
      <c r="BG35" s="9" t="str">
        <f t="shared" si="9"/>
        <v/>
      </c>
      <c r="BH35" s="9" t="str">
        <f t="shared" si="9"/>
        <v/>
      </c>
      <c r="BI35" s="10" t="str">
        <f t="shared" si="9"/>
        <v/>
      </c>
      <c r="BJ35" s="8" t="str">
        <f t="shared" si="19"/>
        <v/>
      </c>
      <c r="BK35" s="9" t="str">
        <f t="shared" si="19"/>
        <v/>
      </c>
      <c r="BL35" s="9" t="str">
        <f t="shared" si="19"/>
        <v/>
      </c>
      <c r="BM35" s="10" t="str">
        <f t="shared" si="19"/>
        <v/>
      </c>
      <c r="BN35" s="8" t="str">
        <f t="shared" si="19"/>
        <v/>
      </c>
      <c r="BO35" s="9" t="str">
        <f t="shared" si="19"/>
        <v/>
      </c>
      <c r="BP35" s="9" t="str">
        <f t="shared" si="19"/>
        <v/>
      </c>
      <c r="BQ35" s="10" t="str">
        <f t="shared" si="19"/>
        <v/>
      </c>
      <c r="BR35" s="8" t="str">
        <f t="shared" si="19"/>
        <v/>
      </c>
      <c r="BS35" s="9" t="str">
        <f t="shared" si="19"/>
        <v/>
      </c>
      <c r="BT35" s="9" t="str">
        <f t="shared" si="19"/>
        <v/>
      </c>
      <c r="BU35" s="10" t="str">
        <f t="shared" si="19"/>
        <v/>
      </c>
      <c r="BV35" s="8" t="str">
        <f t="shared" si="19"/>
        <v/>
      </c>
      <c r="BW35" s="9" t="str">
        <f t="shared" si="19"/>
        <v/>
      </c>
      <c r="BX35" s="9" t="str">
        <f t="shared" si="19"/>
        <v/>
      </c>
      <c r="BY35" s="10" t="str">
        <f t="shared" si="19"/>
        <v/>
      </c>
      <c r="CB35" s="7">
        <v>0.57291666666666663</v>
      </c>
    </row>
    <row r="36" spans="2:80" ht="18" customHeight="1">
      <c r="B36" s="40">
        <v>31</v>
      </c>
      <c r="C36" s="41" t="str">
        <f>IF(VLOOKUP($B36,管理シート!$B$10:$D$108,2,0)=0,"",VLOOKUP($B36,管理シート!$B$10:$D$108,2,0))</f>
        <v/>
      </c>
      <c r="D36" s="42" t="str">
        <f>IF(VLOOKUP($B36,管理シート!$B$10:$D$108,3,0)=0,"",VLOOKUP($B36,管理シート!$B$10:$D$108,3,0))</f>
        <v/>
      </c>
      <c r="E36" s="1" t="str">
        <f t="shared" si="14"/>
        <v/>
      </c>
      <c r="F36" s="2" t="str">
        <f t="shared" si="15"/>
        <v/>
      </c>
      <c r="G36" s="24"/>
      <c r="H36" s="25"/>
      <c r="I36" s="24"/>
      <c r="J36" s="25"/>
      <c r="K36" s="24"/>
      <c r="L36" s="25"/>
      <c r="M36" s="45"/>
      <c r="N36" s="8" t="str">
        <f t="shared" si="16"/>
        <v/>
      </c>
      <c r="O36" s="9" t="str">
        <f t="shared" si="16"/>
        <v/>
      </c>
      <c r="P36" s="9" t="str">
        <f t="shared" si="16"/>
        <v/>
      </c>
      <c r="Q36" s="10" t="str">
        <f t="shared" si="16"/>
        <v/>
      </c>
      <c r="R36" s="8" t="str">
        <f t="shared" si="20"/>
        <v/>
      </c>
      <c r="S36" s="9" t="str">
        <f t="shared" si="20"/>
        <v/>
      </c>
      <c r="T36" s="9" t="str">
        <f t="shared" si="20"/>
        <v/>
      </c>
      <c r="U36" s="10" t="str">
        <f t="shared" si="20"/>
        <v/>
      </c>
      <c r="V36" s="8" t="str">
        <f t="shared" si="20"/>
        <v/>
      </c>
      <c r="W36" s="9" t="str">
        <f t="shared" si="20"/>
        <v/>
      </c>
      <c r="X36" s="9" t="str">
        <f t="shared" si="20"/>
        <v/>
      </c>
      <c r="Y36" s="10" t="str">
        <f t="shared" si="20"/>
        <v/>
      </c>
      <c r="Z36" s="8" t="str">
        <f t="shared" si="20"/>
        <v/>
      </c>
      <c r="AA36" s="9" t="str">
        <f t="shared" si="20"/>
        <v/>
      </c>
      <c r="AB36" s="9" t="str">
        <f t="shared" si="20"/>
        <v/>
      </c>
      <c r="AC36" s="10" t="str">
        <f t="shared" si="20"/>
        <v/>
      </c>
      <c r="AD36" s="8" t="str">
        <f t="shared" si="16"/>
        <v/>
      </c>
      <c r="AE36" s="9" t="str">
        <f t="shared" si="16"/>
        <v/>
      </c>
      <c r="AF36" s="9" t="str">
        <f t="shared" si="16"/>
        <v/>
      </c>
      <c r="AG36" s="10" t="str">
        <f t="shared" si="16"/>
        <v/>
      </c>
      <c r="AH36" s="8" t="str">
        <f t="shared" si="16"/>
        <v/>
      </c>
      <c r="AI36" s="9" t="str">
        <f t="shared" si="16"/>
        <v/>
      </c>
      <c r="AJ36" s="9" t="str">
        <f t="shared" si="16"/>
        <v/>
      </c>
      <c r="AK36" s="10" t="str">
        <f t="shared" si="16"/>
        <v/>
      </c>
      <c r="AL36" s="8" t="str">
        <f t="shared" si="16"/>
        <v/>
      </c>
      <c r="AM36" s="9" t="str">
        <f t="shared" si="16"/>
        <v/>
      </c>
      <c r="AN36" s="9" t="str">
        <f t="shared" si="16"/>
        <v/>
      </c>
      <c r="AO36" s="10" t="str">
        <f t="shared" si="16"/>
        <v/>
      </c>
      <c r="AP36" s="8" t="str">
        <f t="shared" si="18"/>
        <v/>
      </c>
      <c r="AQ36" s="9" t="str">
        <f t="shared" si="18"/>
        <v/>
      </c>
      <c r="AR36" s="9" t="str">
        <f t="shared" si="18"/>
        <v/>
      </c>
      <c r="AS36" s="10" t="str">
        <f t="shared" si="18"/>
        <v/>
      </c>
      <c r="AT36" s="8" t="str">
        <f t="shared" si="18"/>
        <v/>
      </c>
      <c r="AU36" s="9" t="str">
        <f t="shared" si="18"/>
        <v/>
      </c>
      <c r="AV36" s="9" t="str">
        <f t="shared" si="18"/>
        <v/>
      </c>
      <c r="AW36" s="10" t="str">
        <f t="shared" si="18"/>
        <v/>
      </c>
      <c r="AX36" s="8" t="str">
        <f t="shared" si="18"/>
        <v/>
      </c>
      <c r="AY36" s="9" t="str">
        <f t="shared" si="18"/>
        <v/>
      </c>
      <c r="AZ36" s="9" t="str">
        <f t="shared" si="18"/>
        <v/>
      </c>
      <c r="BA36" s="10" t="str">
        <f t="shared" si="18"/>
        <v/>
      </c>
      <c r="BB36" s="8" t="str">
        <f t="shared" si="18"/>
        <v/>
      </c>
      <c r="BC36" s="9" t="str">
        <f t="shared" si="18"/>
        <v/>
      </c>
      <c r="BD36" s="9" t="str">
        <f t="shared" si="18"/>
        <v/>
      </c>
      <c r="BE36" s="10" t="str">
        <f t="shared" si="18"/>
        <v/>
      </c>
      <c r="BF36" s="8" t="str">
        <f t="shared" si="9"/>
        <v/>
      </c>
      <c r="BG36" s="9" t="str">
        <f t="shared" si="9"/>
        <v/>
      </c>
      <c r="BH36" s="9" t="str">
        <f t="shared" si="9"/>
        <v/>
      </c>
      <c r="BI36" s="10" t="str">
        <f t="shared" si="9"/>
        <v/>
      </c>
      <c r="BJ36" s="8" t="str">
        <f t="shared" si="19"/>
        <v/>
      </c>
      <c r="BK36" s="9" t="str">
        <f t="shared" si="19"/>
        <v/>
      </c>
      <c r="BL36" s="9" t="str">
        <f t="shared" si="19"/>
        <v/>
      </c>
      <c r="BM36" s="10" t="str">
        <f t="shared" si="19"/>
        <v/>
      </c>
      <c r="BN36" s="8" t="str">
        <f t="shared" si="19"/>
        <v/>
      </c>
      <c r="BO36" s="9" t="str">
        <f t="shared" si="19"/>
        <v/>
      </c>
      <c r="BP36" s="9" t="str">
        <f t="shared" si="19"/>
        <v/>
      </c>
      <c r="BQ36" s="10" t="str">
        <f t="shared" si="19"/>
        <v/>
      </c>
      <c r="BR36" s="8" t="str">
        <f t="shared" si="19"/>
        <v/>
      </c>
      <c r="BS36" s="9" t="str">
        <f t="shared" si="19"/>
        <v/>
      </c>
      <c r="BT36" s="9" t="str">
        <f t="shared" si="19"/>
        <v/>
      </c>
      <c r="BU36" s="10" t="str">
        <f t="shared" si="19"/>
        <v/>
      </c>
      <c r="BV36" s="8" t="str">
        <f t="shared" si="19"/>
        <v/>
      </c>
      <c r="BW36" s="9" t="str">
        <f t="shared" si="19"/>
        <v/>
      </c>
      <c r="BX36" s="9" t="str">
        <f t="shared" si="19"/>
        <v/>
      </c>
      <c r="BY36" s="10" t="str">
        <f t="shared" si="19"/>
        <v/>
      </c>
      <c r="CB36" s="7">
        <v>0.58333333333333337</v>
      </c>
    </row>
    <row r="37" spans="2:80" ht="19.5" customHeight="1">
      <c r="B37" s="40">
        <v>32</v>
      </c>
      <c r="C37" s="41" t="str">
        <f>IF(VLOOKUP($B37,管理シート!$B$10:$D$108,2,0)=0,"",VLOOKUP($B37,管理シート!$B$10:$D$108,2,0))</f>
        <v/>
      </c>
      <c r="D37" s="42" t="str">
        <f>IF(VLOOKUP($B37,管理シート!$B$10:$D$108,3,0)=0,"",VLOOKUP($B37,管理シート!$B$10:$D$108,3,0))</f>
        <v/>
      </c>
      <c r="E37" s="1" t="str">
        <f t="shared" si="14"/>
        <v/>
      </c>
      <c r="F37" s="2" t="str">
        <f t="shared" si="15"/>
        <v/>
      </c>
      <c r="G37" s="24"/>
      <c r="H37" s="25"/>
      <c r="I37" s="24"/>
      <c r="J37" s="25"/>
      <c r="K37" s="24"/>
      <c r="L37" s="25"/>
      <c r="M37" s="45"/>
      <c r="N37" s="8" t="str">
        <f t="shared" si="16"/>
        <v/>
      </c>
      <c r="O37" s="9" t="str">
        <f t="shared" si="16"/>
        <v/>
      </c>
      <c r="P37" s="9" t="str">
        <f t="shared" si="16"/>
        <v/>
      </c>
      <c r="Q37" s="10" t="str">
        <f t="shared" si="16"/>
        <v/>
      </c>
      <c r="R37" s="8" t="str">
        <f t="shared" si="20"/>
        <v/>
      </c>
      <c r="S37" s="9" t="str">
        <f t="shared" si="20"/>
        <v/>
      </c>
      <c r="T37" s="9" t="str">
        <f t="shared" si="20"/>
        <v/>
      </c>
      <c r="U37" s="10" t="str">
        <f t="shared" si="20"/>
        <v/>
      </c>
      <c r="V37" s="8" t="str">
        <f t="shared" si="20"/>
        <v/>
      </c>
      <c r="W37" s="9" t="str">
        <f t="shared" si="20"/>
        <v/>
      </c>
      <c r="X37" s="9" t="str">
        <f t="shared" si="20"/>
        <v/>
      </c>
      <c r="Y37" s="10" t="str">
        <f t="shared" si="20"/>
        <v/>
      </c>
      <c r="Z37" s="8" t="str">
        <f t="shared" si="20"/>
        <v/>
      </c>
      <c r="AA37" s="9" t="str">
        <f t="shared" si="20"/>
        <v/>
      </c>
      <c r="AB37" s="9" t="str">
        <f t="shared" si="20"/>
        <v/>
      </c>
      <c r="AC37" s="10" t="str">
        <f t="shared" si="20"/>
        <v/>
      </c>
      <c r="AD37" s="8" t="str">
        <f t="shared" si="16"/>
        <v/>
      </c>
      <c r="AE37" s="9" t="str">
        <f t="shared" si="16"/>
        <v/>
      </c>
      <c r="AF37" s="9" t="str">
        <f t="shared" si="16"/>
        <v/>
      </c>
      <c r="AG37" s="10" t="str">
        <f t="shared" si="16"/>
        <v/>
      </c>
      <c r="AH37" s="8" t="str">
        <f t="shared" si="16"/>
        <v/>
      </c>
      <c r="AI37" s="9" t="str">
        <f t="shared" si="16"/>
        <v/>
      </c>
      <c r="AJ37" s="9" t="str">
        <f t="shared" si="16"/>
        <v/>
      </c>
      <c r="AK37" s="10" t="str">
        <f t="shared" si="16"/>
        <v/>
      </c>
      <c r="AL37" s="8" t="str">
        <f t="shared" si="16"/>
        <v/>
      </c>
      <c r="AM37" s="9" t="str">
        <f t="shared" si="16"/>
        <v/>
      </c>
      <c r="AN37" s="9" t="str">
        <f t="shared" si="16"/>
        <v/>
      </c>
      <c r="AO37" s="10" t="str">
        <f t="shared" si="16"/>
        <v/>
      </c>
      <c r="AP37" s="8" t="str">
        <f t="shared" si="18"/>
        <v/>
      </c>
      <c r="AQ37" s="9" t="str">
        <f t="shared" si="18"/>
        <v/>
      </c>
      <c r="AR37" s="9" t="str">
        <f t="shared" si="18"/>
        <v/>
      </c>
      <c r="AS37" s="10" t="str">
        <f t="shared" si="18"/>
        <v/>
      </c>
      <c r="AT37" s="8" t="str">
        <f t="shared" si="18"/>
        <v/>
      </c>
      <c r="AU37" s="9" t="str">
        <f t="shared" si="18"/>
        <v/>
      </c>
      <c r="AV37" s="9" t="str">
        <f t="shared" si="18"/>
        <v/>
      </c>
      <c r="AW37" s="10" t="str">
        <f t="shared" si="18"/>
        <v/>
      </c>
      <c r="AX37" s="8" t="str">
        <f t="shared" si="18"/>
        <v/>
      </c>
      <c r="AY37" s="9" t="str">
        <f t="shared" si="18"/>
        <v/>
      </c>
      <c r="AZ37" s="9" t="str">
        <f t="shared" si="18"/>
        <v/>
      </c>
      <c r="BA37" s="10" t="str">
        <f t="shared" si="18"/>
        <v/>
      </c>
      <c r="BB37" s="8" t="str">
        <f t="shared" si="18"/>
        <v/>
      </c>
      <c r="BC37" s="9" t="str">
        <f t="shared" si="18"/>
        <v/>
      </c>
      <c r="BD37" s="9" t="str">
        <f t="shared" si="18"/>
        <v/>
      </c>
      <c r="BE37" s="10" t="str">
        <f t="shared" si="18"/>
        <v/>
      </c>
      <c r="BF37" s="8" t="str">
        <f t="shared" si="9"/>
        <v/>
      </c>
      <c r="BG37" s="9" t="str">
        <f t="shared" si="9"/>
        <v/>
      </c>
      <c r="BH37" s="9" t="str">
        <f t="shared" si="9"/>
        <v/>
      </c>
      <c r="BI37" s="10" t="str">
        <f t="shared" si="9"/>
        <v/>
      </c>
      <c r="BJ37" s="8" t="str">
        <f t="shared" si="19"/>
        <v/>
      </c>
      <c r="BK37" s="9" t="str">
        <f t="shared" si="19"/>
        <v/>
      </c>
      <c r="BL37" s="9" t="str">
        <f t="shared" si="19"/>
        <v/>
      </c>
      <c r="BM37" s="10" t="str">
        <f t="shared" si="19"/>
        <v/>
      </c>
      <c r="BN37" s="8" t="str">
        <f t="shared" si="19"/>
        <v/>
      </c>
      <c r="BO37" s="9" t="str">
        <f t="shared" si="19"/>
        <v/>
      </c>
      <c r="BP37" s="9" t="str">
        <f t="shared" si="19"/>
        <v/>
      </c>
      <c r="BQ37" s="10" t="str">
        <f t="shared" si="19"/>
        <v/>
      </c>
      <c r="BR37" s="8" t="str">
        <f t="shared" si="19"/>
        <v/>
      </c>
      <c r="BS37" s="9" t="str">
        <f t="shared" si="19"/>
        <v/>
      </c>
      <c r="BT37" s="9" t="str">
        <f t="shared" si="19"/>
        <v/>
      </c>
      <c r="BU37" s="10" t="str">
        <f t="shared" si="19"/>
        <v/>
      </c>
      <c r="BV37" s="8" t="str">
        <f t="shared" si="19"/>
        <v/>
      </c>
      <c r="BW37" s="9" t="str">
        <f t="shared" si="19"/>
        <v/>
      </c>
      <c r="BX37" s="9" t="str">
        <f t="shared" si="19"/>
        <v/>
      </c>
      <c r="BY37" s="10" t="str">
        <f t="shared" si="19"/>
        <v/>
      </c>
      <c r="CB37" s="7">
        <v>0.59375</v>
      </c>
    </row>
    <row r="38" spans="2:80" ht="19.5" customHeight="1">
      <c r="B38" s="40">
        <v>33</v>
      </c>
      <c r="C38" s="41" t="str">
        <f>IF(VLOOKUP($B38,管理シート!$B$10:$D$108,2,0)=0,"",VLOOKUP($B38,管理シート!$B$10:$D$108,2,0))</f>
        <v/>
      </c>
      <c r="D38" s="42" t="str">
        <f>IF(VLOOKUP($B38,管理シート!$B$10:$D$108,3,0)=0,"",VLOOKUP($B38,管理シート!$B$10:$D$108,3,0))</f>
        <v/>
      </c>
      <c r="E38" s="1" t="str">
        <f t="shared" si="14"/>
        <v/>
      </c>
      <c r="F38" s="2" t="str">
        <f t="shared" si="15"/>
        <v/>
      </c>
      <c r="G38" s="24"/>
      <c r="H38" s="25"/>
      <c r="I38" s="24"/>
      <c r="J38" s="25"/>
      <c r="K38" s="24"/>
      <c r="L38" s="25"/>
      <c r="M38" s="45"/>
      <c r="N38" s="8" t="str">
        <f t="shared" si="16"/>
        <v/>
      </c>
      <c r="O38" s="9" t="str">
        <f t="shared" si="16"/>
        <v/>
      </c>
      <c r="P38" s="9" t="str">
        <f t="shared" si="16"/>
        <v/>
      </c>
      <c r="Q38" s="10" t="str">
        <f t="shared" si="16"/>
        <v/>
      </c>
      <c r="R38" s="8" t="str">
        <f t="shared" si="20"/>
        <v/>
      </c>
      <c r="S38" s="9" t="str">
        <f t="shared" si="20"/>
        <v/>
      </c>
      <c r="T38" s="9" t="str">
        <f t="shared" si="20"/>
        <v/>
      </c>
      <c r="U38" s="10" t="str">
        <f t="shared" si="20"/>
        <v/>
      </c>
      <c r="V38" s="8" t="str">
        <f t="shared" si="20"/>
        <v/>
      </c>
      <c r="W38" s="9" t="str">
        <f t="shared" si="20"/>
        <v/>
      </c>
      <c r="X38" s="9" t="str">
        <f t="shared" si="20"/>
        <v/>
      </c>
      <c r="Y38" s="10" t="str">
        <f t="shared" si="20"/>
        <v/>
      </c>
      <c r="Z38" s="8" t="str">
        <f t="shared" si="20"/>
        <v/>
      </c>
      <c r="AA38" s="9" t="str">
        <f t="shared" si="20"/>
        <v/>
      </c>
      <c r="AB38" s="9" t="str">
        <f t="shared" si="20"/>
        <v/>
      </c>
      <c r="AC38" s="10" t="str">
        <f t="shared" si="20"/>
        <v/>
      </c>
      <c r="AD38" s="8" t="str">
        <f t="shared" si="16"/>
        <v/>
      </c>
      <c r="AE38" s="9" t="str">
        <f t="shared" si="16"/>
        <v/>
      </c>
      <c r="AF38" s="9" t="str">
        <f t="shared" si="16"/>
        <v/>
      </c>
      <c r="AG38" s="10" t="str">
        <f t="shared" si="16"/>
        <v/>
      </c>
      <c r="AH38" s="8" t="str">
        <f t="shared" si="16"/>
        <v/>
      </c>
      <c r="AI38" s="9" t="str">
        <f t="shared" si="16"/>
        <v/>
      </c>
      <c r="AJ38" s="9" t="str">
        <f t="shared" si="16"/>
        <v/>
      </c>
      <c r="AK38" s="10" t="str">
        <f t="shared" si="16"/>
        <v/>
      </c>
      <c r="AL38" s="8" t="str">
        <f t="shared" si="16"/>
        <v/>
      </c>
      <c r="AM38" s="9" t="str">
        <f t="shared" si="16"/>
        <v/>
      </c>
      <c r="AN38" s="9" t="str">
        <f t="shared" si="16"/>
        <v/>
      </c>
      <c r="AO38" s="10" t="str">
        <f t="shared" si="16"/>
        <v/>
      </c>
      <c r="AP38" s="8" t="str">
        <f t="shared" si="18"/>
        <v/>
      </c>
      <c r="AQ38" s="9" t="str">
        <f t="shared" si="18"/>
        <v/>
      </c>
      <c r="AR38" s="9" t="str">
        <f t="shared" si="18"/>
        <v/>
      </c>
      <c r="AS38" s="10" t="str">
        <f t="shared" si="18"/>
        <v/>
      </c>
      <c r="AT38" s="8" t="str">
        <f t="shared" si="18"/>
        <v/>
      </c>
      <c r="AU38" s="9" t="str">
        <f t="shared" si="18"/>
        <v/>
      </c>
      <c r="AV38" s="9" t="str">
        <f t="shared" si="18"/>
        <v/>
      </c>
      <c r="AW38" s="10" t="str">
        <f t="shared" si="18"/>
        <v/>
      </c>
      <c r="AX38" s="8" t="str">
        <f t="shared" si="18"/>
        <v/>
      </c>
      <c r="AY38" s="9" t="str">
        <f t="shared" si="18"/>
        <v/>
      </c>
      <c r="AZ38" s="9" t="str">
        <f t="shared" si="18"/>
        <v/>
      </c>
      <c r="BA38" s="10" t="str">
        <f t="shared" si="18"/>
        <v/>
      </c>
      <c r="BB38" s="8" t="str">
        <f t="shared" si="18"/>
        <v/>
      </c>
      <c r="BC38" s="9" t="str">
        <f t="shared" si="18"/>
        <v/>
      </c>
      <c r="BD38" s="9" t="str">
        <f t="shared" si="18"/>
        <v/>
      </c>
      <c r="BE38" s="10" t="str">
        <f t="shared" si="18"/>
        <v/>
      </c>
      <c r="BF38" s="8" t="str">
        <f t="shared" si="9"/>
        <v/>
      </c>
      <c r="BG38" s="9" t="str">
        <f t="shared" si="9"/>
        <v/>
      </c>
      <c r="BH38" s="9" t="str">
        <f t="shared" si="9"/>
        <v/>
      </c>
      <c r="BI38" s="10" t="str">
        <f t="shared" si="9"/>
        <v/>
      </c>
      <c r="BJ38" s="8" t="str">
        <f t="shared" si="19"/>
        <v/>
      </c>
      <c r="BK38" s="9" t="str">
        <f t="shared" si="19"/>
        <v/>
      </c>
      <c r="BL38" s="9" t="str">
        <f t="shared" si="19"/>
        <v/>
      </c>
      <c r="BM38" s="10" t="str">
        <f t="shared" si="19"/>
        <v/>
      </c>
      <c r="BN38" s="8" t="str">
        <f t="shared" si="19"/>
        <v/>
      </c>
      <c r="BO38" s="9" t="str">
        <f t="shared" si="19"/>
        <v/>
      </c>
      <c r="BP38" s="9" t="str">
        <f t="shared" si="19"/>
        <v/>
      </c>
      <c r="BQ38" s="10" t="str">
        <f t="shared" si="19"/>
        <v/>
      </c>
      <c r="BR38" s="8" t="str">
        <f t="shared" si="19"/>
        <v/>
      </c>
      <c r="BS38" s="9" t="str">
        <f t="shared" si="19"/>
        <v/>
      </c>
      <c r="BT38" s="9" t="str">
        <f t="shared" si="19"/>
        <v/>
      </c>
      <c r="BU38" s="10" t="str">
        <f t="shared" si="19"/>
        <v/>
      </c>
      <c r="BV38" s="8" t="str">
        <f t="shared" si="19"/>
        <v/>
      </c>
      <c r="BW38" s="9" t="str">
        <f t="shared" si="19"/>
        <v/>
      </c>
      <c r="BX38" s="9" t="str">
        <f t="shared" si="19"/>
        <v/>
      </c>
      <c r="BY38" s="10" t="str">
        <f t="shared" si="19"/>
        <v/>
      </c>
      <c r="CB38" s="7">
        <v>0.60416666666666663</v>
      </c>
    </row>
    <row r="39" spans="2:80" ht="19.5" customHeight="1">
      <c r="B39" s="40">
        <v>34</v>
      </c>
      <c r="C39" s="41" t="str">
        <f>IF(VLOOKUP($B39,管理シート!$B$10:$D$108,2,0)=0,"",VLOOKUP($B39,管理シート!$B$10:$D$108,2,0))</f>
        <v/>
      </c>
      <c r="D39" s="42" t="str">
        <f>IF(VLOOKUP($B39,管理シート!$B$10:$D$108,3,0)=0,"",VLOOKUP($B39,管理シート!$B$10:$D$108,3,0))</f>
        <v/>
      </c>
      <c r="E39" s="1" t="str">
        <f t="shared" si="14"/>
        <v/>
      </c>
      <c r="F39" s="2" t="str">
        <f t="shared" si="15"/>
        <v/>
      </c>
      <c r="G39" s="24"/>
      <c r="H39" s="25"/>
      <c r="I39" s="24"/>
      <c r="J39" s="25"/>
      <c r="K39" s="24"/>
      <c r="L39" s="25"/>
      <c r="M39" s="45"/>
      <c r="N39" s="8" t="str">
        <f t="shared" si="16"/>
        <v/>
      </c>
      <c r="O39" s="9" t="str">
        <f t="shared" si="16"/>
        <v/>
      </c>
      <c r="P39" s="9" t="str">
        <f t="shared" si="16"/>
        <v/>
      </c>
      <c r="Q39" s="10" t="str">
        <f t="shared" si="16"/>
        <v/>
      </c>
      <c r="R39" s="8" t="str">
        <f t="shared" si="20"/>
        <v/>
      </c>
      <c r="S39" s="9" t="str">
        <f t="shared" si="20"/>
        <v/>
      </c>
      <c r="T39" s="9" t="str">
        <f t="shared" si="20"/>
        <v/>
      </c>
      <c r="U39" s="10" t="str">
        <f t="shared" si="20"/>
        <v/>
      </c>
      <c r="V39" s="8" t="str">
        <f t="shared" si="20"/>
        <v/>
      </c>
      <c r="W39" s="9" t="str">
        <f t="shared" si="20"/>
        <v/>
      </c>
      <c r="X39" s="9" t="str">
        <f t="shared" si="20"/>
        <v/>
      </c>
      <c r="Y39" s="10" t="str">
        <f t="shared" si="20"/>
        <v/>
      </c>
      <c r="Z39" s="8" t="str">
        <f t="shared" si="20"/>
        <v/>
      </c>
      <c r="AA39" s="9" t="str">
        <f t="shared" si="20"/>
        <v/>
      </c>
      <c r="AB39" s="9" t="str">
        <f t="shared" si="20"/>
        <v/>
      </c>
      <c r="AC39" s="10" t="str">
        <f t="shared" si="20"/>
        <v/>
      </c>
      <c r="AD39" s="8" t="str">
        <f t="shared" si="16"/>
        <v/>
      </c>
      <c r="AE39" s="9" t="str">
        <f t="shared" si="16"/>
        <v/>
      </c>
      <c r="AF39" s="9" t="str">
        <f t="shared" si="16"/>
        <v/>
      </c>
      <c r="AG39" s="10" t="str">
        <f t="shared" si="16"/>
        <v/>
      </c>
      <c r="AH39" s="8" t="str">
        <f t="shared" si="16"/>
        <v/>
      </c>
      <c r="AI39" s="9" t="str">
        <f t="shared" si="16"/>
        <v/>
      </c>
      <c r="AJ39" s="9" t="str">
        <f t="shared" si="16"/>
        <v/>
      </c>
      <c r="AK39" s="10" t="str">
        <f t="shared" si="16"/>
        <v/>
      </c>
      <c r="AL39" s="8" t="str">
        <f t="shared" si="16"/>
        <v/>
      </c>
      <c r="AM39" s="9" t="str">
        <f t="shared" si="16"/>
        <v/>
      </c>
      <c r="AN39" s="9" t="str">
        <f t="shared" si="16"/>
        <v/>
      </c>
      <c r="AO39" s="10" t="str">
        <f t="shared" si="16"/>
        <v/>
      </c>
      <c r="AP39" s="8" t="str">
        <f t="shared" si="18"/>
        <v/>
      </c>
      <c r="AQ39" s="9" t="str">
        <f t="shared" si="18"/>
        <v/>
      </c>
      <c r="AR39" s="9" t="str">
        <f t="shared" si="18"/>
        <v/>
      </c>
      <c r="AS39" s="10" t="str">
        <f t="shared" si="18"/>
        <v/>
      </c>
      <c r="AT39" s="8" t="str">
        <f t="shared" si="18"/>
        <v/>
      </c>
      <c r="AU39" s="9" t="str">
        <f t="shared" si="18"/>
        <v/>
      </c>
      <c r="AV39" s="9" t="str">
        <f t="shared" si="18"/>
        <v/>
      </c>
      <c r="AW39" s="10" t="str">
        <f t="shared" si="18"/>
        <v/>
      </c>
      <c r="AX39" s="8" t="str">
        <f t="shared" si="18"/>
        <v/>
      </c>
      <c r="AY39" s="9" t="str">
        <f t="shared" si="18"/>
        <v/>
      </c>
      <c r="AZ39" s="9" t="str">
        <f t="shared" si="18"/>
        <v/>
      </c>
      <c r="BA39" s="10" t="str">
        <f t="shared" si="18"/>
        <v/>
      </c>
      <c r="BB39" s="8" t="str">
        <f t="shared" si="18"/>
        <v/>
      </c>
      <c r="BC39" s="9" t="str">
        <f t="shared" si="18"/>
        <v/>
      </c>
      <c r="BD39" s="9" t="str">
        <f t="shared" si="18"/>
        <v/>
      </c>
      <c r="BE39" s="10" t="str">
        <f t="shared" si="18"/>
        <v/>
      </c>
      <c r="BF39" s="8" t="str">
        <f t="shared" si="9"/>
        <v/>
      </c>
      <c r="BG39" s="9" t="str">
        <f t="shared" si="9"/>
        <v/>
      </c>
      <c r="BH39" s="9" t="str">
        <f t="shared" si="9"/>
        <v/>
      </c>
      <c r="BI39" s="10" t="str">
        <f t="shared" si="9"/>
        <v/>
      </c>
      <c r="BJ39" s="8" t="str">
        <f t="shared" si="19"/>
        <v/>
      </c>
      <c r="BK39" s="9" t="str">
        <f t="shared" si="19"/>
        <v/>
      </c>
      <c r="BL39" s="9" t="str">
        <f t="shared" si="19"/>
        <v/>
      </c>
      <c r="BM39" s="10" t="str">
        <f t="shared" si="19"/>
        <v/>
      </c>
      <c r="BN39" s="8" t="str">
        <f t="shared" si="19"/>
        <v/>
      </c>
      <c r="BO39" s="9" t="str">
        <f t="shared" si="19"/>
        <v/>
      </c>
      <c r="BP39" s="9" t="str">
        <f t="shared" si="19"/>
        <v/>
      </c>
      <c r="BQ39" s="10" t="str">
        <f t="shared" si="19"/>
        <v/>
      </c>
      <c r="BR39" s="8" t="str">
        <f t="shared" si="19"/>
        <v/>
      </c>
      <c r="BS39" s="9" t="str">
        <f t="shared" si="19"/>
        <v/>
      </c>
      <c r="BT39" s="9" t="str">
        <f t="shared" si="19"/>
        <v/>
      </c>
      <c r="BU39" s="10" t="str">
        <f t="shared" si="19"/>
        <v/>
      </c>
      <c r="BV39" s="8" t="str">
        <f t="shared" si="19"/>
        <v/>
      </c>
      <c r="BW39" s="9" t="str">
        <f t="shared" si="19"/>
        <v/>
      </c>
      <c r="BX39" s="9" t="str">
        <f t="shared" si="19"/>
        <v/>
      </c>
      <c r="BY39" s="10" t="str">
        <f t="shared" si="19"/>
        <v/>
      </c>
      <c r="CB39" s="7">
        <v>0.61458333333333337</v>
      </c>
    </row>
    <row r="40" spans="2:80" ht="19.5" customHeight="1">
      <c r="B40" s="40">
        <v>35</v>
      </c>
      <c r="C40" s="41" t="str">
        <f>IF(VLOOKUP($B40,管理シート!$B$10:$D$108,2,0)=0,"",VLOOKUP($B40,管理シート!$B$10:$D$108,2,0))</f>
        <v/>
      </c>
      <c r="D40" s="42" t="str">
        <f>IF(VLOOKUP($B40,管理シート!$B$10:$D$108,3,0)=0,"",VLOOKUP($B40,管理シート!$B$10:$D$108,3,0))</f>
        <v/>
      </c>
      <c r="E40" s="1" t="str">
        <f t="shared" si="14"/>
        <v/>
      </c>
      <c r="F40" s="2" t="str">
        <f t="shared" si="15"/>
        <v/>
      </c>
      <c r="G40" s="24"/>
      <c r="H40" s="25"/>
      <c r="I40" s="24"/>
      <c r="J40" s="25"/>
      <c r="K40" s="24"/>
      <c r="L40" s="25"/>
      <c r="M40" s="45"/>
      <c r="N40" s="8" t="str">
        <f t="shared" si="16"/>
        <v/>
      </c>
      <c r="O40" s="9" t="str">
        <f t="shared" si="16"/>
        <v/>
      </c>
      <c r="P40" s="9" t="str">
        <f t="shared" si="16"/>
        <v/>
      </c>
      <c r="Q40" s="10" t="str">
        <f t="shared" si="16"/>
        <v/>
      </c>
      <c r="R40" s="8" t="str">
        <f t="shared" si="20"/>
        <v/>
      </c>
      <c r="S40" s="9" t="str">
        <f t="shared" si="20"/>
        <v/>
      </c>
      <c r="T40" s="9" t="str">
        <f t="shared" si="20"/>
        <v/>
      </c>
      <c r="U40" s="10" t="str">
        <f t="shared" si="20"/>
        <v/>
      </c>
      <c r="V40" s="8" t="str">
        <f t="shared" si="20"/>
        <v/>
      </c>
      <c r="W40" s="9" t="str">
        <f t="shared" si="20"/>
        <v/>
      </c>
      <c r="X40" s="9" t="str">
        <f t="shared" si="20"/>
        <v/>
      </c>
      <c r="Y40" s="10" t="str">
        <f t="shared" si="20"/>
        <v/>
      </c>
      <c r="Z40" s="8" t="str">
        <f t="shared" si="20"/>
        <v/>
      </c>
      <c r="AA40" s="9" t="str">
        <f t="shared" si="20"/>
        <v/>
      </c>
      <c r="AB40" s="9" t="str">
        <f t="shared" si="20"/>
        <v/>
      </c>
      <c r="AC40" s="10" t="str">
        <f t="shared" si="20"/>
        <v/>
      </c>
      <c r="AD40" s="8" t="str">
        <f t="shared" si="16"/>
        <v/>
      </c>
      <c r="AE40" s="9" t="str">
        <f t="shared" si="16"/>
        <v/>
      </c>
      <c r="AF40" s="9" t="str">
        <f t="shared" si="16"/>
        <v/>
      </c>
      <c r="AG40" s="10" t="str">
        <f t="shared" si="16"/>
        <v/>
      </c>
      <c r="AH40" s="8" t="str">
        <f t="shared" si="16"/>
        <v/>
      </c>
      <c r="AI40" s="9" t="str">
        <f t="shared" si="16"/>
        <v/>
      </c>
      <c r="AJ40" s="9" t="str">
        <f t="shared" si="16"/>
        <v/>
      </c>
      <c r="AK40" s="10" t="str">
        <f t="shared" si="16"/>
        <v/>
      </c>
      <c r="AL40" s="8" t="str">
        <f t="shared" si="16"/>
        <v/>
      </c>
      <c r="AM40" s="9" t="str">
        <f t="shared" si="16"/>
        <v/>
      </c>
      <c r="AN40" s="9" t="str">
        <f t="shared" si="16"/>
        <v/>
      </c>
      <c r="AO40" s="10" t="str">
        <f t="shared" si="16"/>
        <v/>
      </c>
      <c r="AP40" s="8" t="str">
        <f t="shared" si="18"/>
        <v/>
      </c>
      <c r="AQ40" s="9" t="str">
        <f t="shared" si="18"/>
        <v/>
      </c>
      <c r="AR40" s="9" t="str">
        <f t="shared" si="18"/>
        <v/>
      </c>
      <c r="AS40" s="10" t="str">
        <f t="shared" si="18"/>
        <v/>
      </c>
      <c r="AT40" s="8" t="str">
        <f t="shared" si="18"/>
        <v/>
      </c>
      <c r="AU40" s="9" t="str">
        <f t="shared" si="18"/>
        <v/>
      </c>
      <c r="AV40" s="9" t="str">
        <f t="shared" si="18"/>
        <v/>
      </c>
      <c r="AW40" s="10" t="str">
        <f t="shared" si="18"/>
        <v/>
      </c>
      <c r="AX40" s="8" t="str">
        <f t="shared" si="18"/>
        <v/>
      </c>
      <c r="AY40" s="9" t="str">
        <f t="shared" si="18"/>
        <v/>
      </c>
      <c r="AZ40" s="9" t="str">
        <f t="shared" si="18"/>
        <v/>
      </c>
      <c r="BA40" s="10" t="str">
        <f t="shared" si="18"/>
        <v/>
      </c>
      <c r="BB40" s="8" t="str">
        <f t="shared" si="18"/>
        <v/>
      </c>
      <c r="BC40" s="9" t="str">
        <f t="shared" si="18"/>
        <v/>
      </c>
      <c r="BD40" s="9" t="str">
        <f t="shared" si="18"/>
        <v/>
      </c>
      <c r="BE40" s="10" t="str">
        <f t="shared" si="18"/>
        <v/>
      </c>
      <c r="BF40" s="8" t="str">
        <f t="shared" si="9"/>
        <v/>
      </c>
      <c r="BG40" s="9" t="str">
        <f t="shared" si="9"/>
        <v/>
      </c>
      <c r="BH40" s="9" t="str">
        <f t="shared" si="9"/>
        <v/>
      </c>
      <c r="BI40" s="10" t="str">
        <f t="shared" si="9"/>
        <v/>
      </c>
      <c r="BJ40" s="8" t="str">
        <f t="shared" si="19"/>
        <v/>
      </c>
      <c r="BK40" s="9" t="str">
        <f t="shared" si="19"/>
        <v/>
      </c>
      <c r="BL40" s="9" t="str">
        <f t="shared" si="19"/>
        <v/>
      </c>
      <c r="BM40" s="10" t="str">
        <f t="shared" si="19"/>
        <v/>
      </c>
      <c r="BN40" s="8" t="str">
        <f t="shared" si="19"/>
        <v/>
      </c>
      <c r="BO40" s="9" t="str">
        <f t="shared" si="19"/>
        <v/>
      </c>
      <c r="BP40" s="9" t="str">
        <f t="shared" si="19"/>
        <v/>
      </c>
      <c r="BQ40" s="10" t="str">
        <f t="shared" si="19"/>
        <v/>
      </c>
      <c r="BR40" s="8" t="str">
        <f t="shared" si="19"/>
        <v/>
      </c>
      <c r="BS40" s="9" t="str">
        <f t="shared" si="19"/>
        <v/>
      </c>
      <c r="BT40" s="9" t="str">
        <f t="shared" si="19"/>
        <v/>
      </c>
      <c r="BU40" s="10" t="str">
        <f t="shared" si="19"/>
        <v/>
      </c>
      <c r="BV40" s="8" t="str">
        <f t="shared" si="19"/>
        <v/>
      </c>
      <c r="BW40" s="9" t="str">
        <f t="shared" si="19"/>
        <v/>
      </c>
      <c r="BX40" s="9" t="str">
        <f t="shared" si="19"/>
        <v/>
      </c>
      <c r="BY40" s="10" t="str">
        <f t="shared" si="19"/>
        <v/>
      </c>
      <c r="CB40" s="7">
        <v>0.625</v>
      </c>
    </row>
    <row r="41" spans="2:80" ht="19.5" customHeight="1">
      <c r="B41" s="40">
        <v>36</v>
      </c>
      <c r="C41" s="41" t="str">
        <f>IF(VLOOKUP($B41,管理シート!$B$10:$D$108,2,0)=0,"",VLOOKUP($B41,管理シート!$B$10:$D$108,2,0))</f>
        <v/>
      </c>
      <c r="D41" s="42" t="str">
        <f>IF(VLOOKUP($B41,管理シート!$B$10:$D$108,3,0)=0,"",VLOOKUP($B41,管理シート!$B$10:$D$108,3,0))</f>
        <v/>
      </c>
      <c r="E41" s="1" t="str">
        <f t="shared" si="14"/>
        <v/>
      </c>
      <c r="F41" s="2" t="str">
        <f t="shared" si="15"/>
        <v/>
      </c>
      <c r="G41" s="24"/>
      <c r="H41" s="25"/>
      <c r="I41" s="24"/>
      <c r="J41" s="25"/>
      <c r="K41" s="24"/>
      <c r="L41" s="25"/>
      <c r="M41" s="45"/>
      <c r="N41" s="8" t="str">
        <f t="shared" si="16"/>
        <v/>
      </c>
      <c r="O41" s="9" t="str">
        <f t="shared" si="16"/>
        <v/>
      </c>
      <c r="P41" s="9" t="str">
        <f t="shared" si="16"/>
        <v/>
      </c>
      <c r="Q41" s="10" t="str">
        <f t="shared" si="16"/>
        <v/>
      </c>
      <c r="R41" s="8" t="str">
        <f t="shared" si="20"/>
        <v/>
      </c>
      <c r="S41" s="9" t="str">
        <f t="shared" si="20"/>
        <v/>
      </c>
      <c r="T41" s="9" t="str">
        <f t="shared" si="20"/>
        <v/>
      </c>
      <c r="U41" s="10" t="str">
        <f t="shared" si="20"/>
        <v/>
      </c>
      <c r="V41" s="8" t="str">
        <f t="shared" si="20"/>
        <v/>
      </c>
      <c r="W41" s="9" t="str">
        <f t="shared" si="20"/>
        <v/>
      </c>
      <c r="X41" s="9" t="str">
        <f t="shared" si="20"/>
        <v/>
      </c>
      <c r="Y41" s="10" t="str">
        <f t="shared" si="20"/>
        <v/>
      </c>
      <c r="Z41" s="8" t="str">
        <f t="shared" si="20"/>
        <v/>
      </c>
      <c r="AA41" s="9" t="str">
        <f t="shared" si="20"/>
        <v/>
      </c>
      <c r="AB41" s="9" t="str">
        <f t="shared" si="20"/>
        <v/>
      </c>
      <c r="AC41" s="10" t="str">
        <f t="shared" si="20"/>
        <v/>
      </c>
      <c r="AD41" s="8" t="str">
        <f t="shared" si="16"/>
        <v/>
      </c>
      <c r="AE41" s="9" t="str">
        <f t="shared" si="16"/>
        <v/>
      </c>
      <c r="AF41" s="9" t="str">
        <f t="shared" si="16"/>
        <v/>
      </c>
      <c r="AG41" s="10" t="str">
        <f t="shared" si="16"/>
        <v/>
      </c>
      <c r="AH41" s="8" t="str">
        <f t="shared" si="16"/>
        <v/>
      </c>
      <c r="AI41" s="9" t="str">
        <f t="shared" si="16"/>
        <v/>
      </c>
      <c r="AJ41" s="9" t="str">
        <f t="shared" si="16"/>
        <v/>
      </c>
      <c r="AK41" s="10" t="str">
        <f t="shared" si="16"/>
        <v/>
      </c>
      <c r="AL41" s="8" t="str">
        <f t="shared" si="16"/>
        <v/>
      </c>
      <c r="AM41" s="9" t="str">
        <f t="shared" si="16"/>
        <v/>
      </c>
      <c r="AN41" s="9" t="str">
        <f t="shared" si="16"/>
        <v/>
      </c>
      <c r="AO41" s="10" t="str">
        <f t="shared" si="16"/>
        <v/>
      </c>
      <c r="AP41" s="8" t="str">
        <f t="shared" si="18"/>
        <v/>
      </c>
      <c r="AQ41" s="9" t="str">
        <f t="shared" si="18"/>
        <v/>
      </c>
      <c r="AR41" s="9" t="str">
        <f t="shared" si="18"/>
        <v/>
      </c>
      <c r="AS41" s="10" t="str">
        <f t="shared" si="18"/>
        <v/>
      </c>
      <c r="AT41" s="8" t="str">
        <f t="shared" si="18"/>
        <v/>
      </c>
      <c r="AU41" s="9" t="str">
        <f t="shared" si="18"/>
        <v/>
      </c>
      <c r="AV41" s="9" t="str">
        <f t="shared" si="18"/>
        <v/>
      </c>
      <c r="AW41" s="10" t="str">
        <f t="shared" si="18"/>
        <v/>
      </c>
      <c r="AX41" s="8" t="str">
        <f t="shared" si="18"/>
        <v/>
      </c>
      <c r="AY41" s="9" t="str">
        <f t="shared" si="18"/>
        <v/>
      </c>
      <c r="AZ41" s="9" t="str">
        <f t="shared" si="18"/>
        <v/>
      </c>
      <c r="BA41" s="10" t="str">
        <f t="shared" si="18"/>
        <v/>
      </c>
      <c r="BB41" s="8" t="str">
        <f t="shared" si="18"/>
        <v/>
      </c>
      <c r="BC41" s="9" t="str">
        <f t="shared" si="18"/>
        <v/>
      </c>
      <c r="BD41" s="9" t="str">
        <f t="shared" si="18"/>
        <v/>
      </c>
      <c r="BE41" s="10" t="str">
        <f t="shared" si="18"/>
        <v/>
      </c>
      <c r="BF41" s="8" t="str">
        <f t="shared" si="9"/>
        <v/>
      </c>
      <c r="BG41" s="9" t="str">
        <f t="shared" si="9"/>
        <v/>
      </c>
      <c r="BH41" s="9" t="str">
        <f t="shared" si="9"/>
        <v/>
      </c>
      <c r="BI41" s="10" t="str">
        <f t="shared" si="9"/>
        <v/>
      </c>
      <c r="BJ41" s="8" t="str">
        <f t="shared" si="19"/>
        <v/>
      </c>
      <c r="BK41" s="9" t="str">
        <f t="shared" si="19"/>
        <v/>
      </c>
      <c r="BL41" s="9" t="str">
        <f t="shared" si="19"/>
        <v/>
      </c>
      <c r="BM41" s="10" t="str">
        <f t="shared" si="19"/>
        <v/>
      </c>
      <c r="BN41" s="8" t="str">
        <f t="shared" si="19"/>
        <v/>
      </c>
      <c r="BO41" s="9" t="str">
        <f t="shared" si="19"/>
        <v/>
      </c>
      <c r="BP41" s="9" t="str">
        <f t="shared" si="19"/>
        <v/>
      </c>
      <c r="BQ41" s="10" t="str">
        <f t="shared" si="19"/>
        <v/>
      </c>
      <c r="BR41" s="8" t="str">
        <f t="shared" si="19"/>
        <v/>
      </c>
      <c r="BS41" s="9" t="str">
        <f t="shared" si="19"/>
        <v/>
      </c>
      <c r="BT41" s="9" t="str">
        <f t="shared" si="19"/>
        <v/>
      </c>
      <c r="BU41" s="10" t="str">
        <f t="shared" si="19"/>
        <v/>
      </c>
      <c r="BV41" s="8" t="str">
        <f t="shared" si="19"/>
        <v/>
      </c>
      <c r="BW41" s="9" t="str">
        <f t="shared" si="19"/>
        <v/>
      </c>
      <c r="BX41" s="9" t="str">
        <f t="shared" si="19"/>
        <v/>
      </c>
      <c r="BY41" s="10" t="str">
        <f t="shared" si="19"/>
        <v/>
      </c>
      <c r="CB41" s="7">
        <v>0.63541666666666663</v>
      </c>
    </row>
    <row r="42" spans="2:80" ht="19.5" customHeight="1">
      <c r="B42" s="40">
        <v>37</v>
      </c>
      <c r="C42" s="41" t="str">
        <f>IF(VLOOKUP($B42,管理シート!$B$10:$D$108,2,0)=0,"",VLOOKUP($B42,管理シート!$B$10:$D$108,2,0))</f>
        <v/>
      </c>
      <c r="D42" s="42" t="str">
        <f>IF(VLOOKUP($B42,管理シート!$B$10:$D$108,3,0)=0,"",VLOOKUP($B42,管理シート!$B$10:$D$108,3,0))</f>
        <v/>
      </c>
      <c r="E42" s="1" t="str">
        <f t="shared" si="14"/>
        <v/>
      </c>
      <c r="F42" s="2" t="str">
        <f t="shared" si="15"/>
        <v/>
      </c>
      <c r="G42" s="24"/>
      <c r="H42" s="25"/>
      <c r="I42" s="24"/>
      <c r="J42" s="25"/>
      <c r="K42" s="24"/>
      <c r="L42" s="25"/>
      <c r="M42" s="45"/>
      <c r="N42" s="8" t="str">
        <f t="shared" ref="N42:AC55" si="21">IF($G42="","",IF(AND($I42&lt;=N$5,$J42&gt;N$5),"",IF(AND($K42&lt;=N$5,$L42&gt;N$5),"",IF(AND($G42&lt;=N$5,$H42&gt;N$5),"■",""))))</f>
        <v/>
      </c>
      <c r="O42" s="9" t="str">
        <f t="shared" si="21"/>
        <v/>
      </c>
      <c r="P42" s="9" t="str">
        <f t="shared" si="21"/>
        <v/>
      </c>
      <c r="Q42" s="10" t="str">
        <f t="shared" si="21"/>
        <v/>
      </c>
      <c r="R42" s="8" t="str">
        <f t="shared" si="20"/>
        <v/>
      </c>
      <c r="S42" s="9" t="str">
        <f t="shared" si="20"/>
        <v/>
      </c>
      <c r="T42" s="9" t="str">
        <f t="shared" si="20"/>
        <v/>
      </c>
      <c r="U42" s="10" t="str">
        <f t="shared" si="20"/>
        <v/>
      </c>
      <c r="V42" s="8" t="str">
        <f t="shared" si="20"/>
        <v/>
      </c>
      <c r="W42" s="9" t="str">
        <f t="shared" si="20"/>
        <v/>
      </c>
      <c r="X42" s="9" t="str">
        <f t="shared" si="20"/>
        <v/>
      </c>
      <c r="Y42" s="10" t="str">
        <f t="shared" si="20"/>
        <v/>
      </c>
      <c r="Z42" s="8" t="str">
        <f t="shared" si="20"/>
        <v/>
      </c>
      <c r="AA42" s="9" t="str">
        <f t="shared" si="20"/>
        <v/>
      </c>
      <c r="AB42" s="9" t="str">
        <f t="shared" si="20"/>
        <v/>
      </c>
      <c r="AC42" s="10" t="str">
        <f t="shared" si="20"/>
        <v/>
      </c>
      <c r="AD42" s="8" t="str">
        <f t="shared" si="20"/>
        <v/>
      </c>
      <c r="AE42" s="9" t="str">
        <f t="shared" si="20"/>
        <v/>
      </c>
      <c r="AF42" s="9" t="str">
        <f t="shared" si="20"/>
        <v/>
      </c>
      <c r="AG42" s="10" t="str">
        <f t="shared" si="20"/>
        <v/>
      </c>
      <c r="AH42" s="8" t="str">
        <f t="shared" ref="AH42:AO51" si="22">IF($G42="","",IF(AND($I42&lt;=AH$5,$J42&gt;AH$5),"",IF(AND($K42&lt;=AH$5,$L42&gt;AH$5),"",IF(AND($G42&lt;=AH$5,$H42&gt;AH$5),"■",""))))</f>
        <v/>
      </c>
      <c r="AI42" s="9" t="str">
        <f t="shared" si="22"/>
        <v/>
      </c>
      <c r="AJ42" s="9" t="str">
        <f t="shared" si="22"/>
        <v/>
      </c>
      <c r="AK42" s="10" t="str">
        <f t="shared" si="22"/>
        <v/>
      </c>
      <c r="AL42" s="8" t="str">
        <f t="shared" si="22"/>
        <v/>
      </c>
      <c r="AM42" s="9" t="str">
        <f t="shared" si="22"/>
        <v/>
      </c>
      <c r="AN42" s="9" t="str">
        <f t="shared" si="22"/>
        <v/>
      </c>
      <c r="AO42" s="10" t="str">
        <f t="shared" si="22"/>
        <v/>
      </c>
      <c r="AP42" s="8" t="str">
        <f t="shared" si="18"/>
        <v/>
      </c>
      <c r="AQ42" s="9" t="str">
        <f t="shared" si="18"/>
        <v/>
      </c>
      <c r="AR42" s="9" t="str">
        <f t="shared" si="18"/>
        <v/>
      </c>
      <c r="AS42" s="10" t="str">
        <f t="shared" si="18"/>
        <v/>
      </c>
      <c r="AT42" s="8" t="str">
        <f t="shared" si="18"/>
        <v/>
      </c>
      <c r="AU42" s="9" t="str">
        <f t="shared" si="18"/>
        <v/>
      </c>
      <c r="AV42" s="9" t="str">
        <f t="shared" si="18"/>
        <v/>
      </c>
      <c r="AW42" s="10" t="str">
        <f t="shared" si="18"/>
        <v/>
      </c>
      <c r="AX42" s="8" t="str">
        <f t="shared" si="18"/>
        <v/>
      </c>
      <c r="AY42" s="9" t="str">
        <f t="shared" si="18"/>
        <v/>
      </c>
      <c r="AZ42" s="9" t="str">
        <f t="shared" si="18"/>
        <v/>
      </c>
      <c r="BA42" s="10" t="str">
        <f t="shared" si="18"/>
        <v/>
      </c>
      <c r="BB42" s="8" t="str">
        <f t="shared" si="18"/>
        <v/>
      </c>
      <c r="BC42" s="9" t="str">
        <f t="shared" si="18"/>
        <v/>
      </c>
      <c r="BD42" s="9" t="str">
        <f t="shared" si="18"/>
        <v/>
      </c>
      <c r="BE42" s="10" t="str">
        <f t="shared" si="18"/>
        <v/>
      </c>
      <c r="BF42" s="8" t="str">
        <f t="shared" si="9"/>
        <v/>
      </c>
      <c r="BG42" s="9" t="str">
        <f t="shared" si="9"/>
        <v/>
      </c>
      <c r="BH42" s="9" t="str">
        <f t="shared" si="9"/>
        <v/>
      </c>
      <c r="BI42" s="10" t="str">
        <f t="shared" si="9"/>
        <v/>
      </c>
      <c r="BJ42" s="8" t="str">
        <f t="shared" si="19"/>
        <v/>
      </c>
      <c r="BK42" s="9" t="str">
        <f t="shared" si="19"/>
        <v/>
      </c>
      <c r="BL42" s="9" t="str">
        <f t="shared" si="19"/>
        <v/>
      </c>
      <c r="BM42" s="10" t="str">
        <f t="shared" si="19"/>
        <v/>
      </c>
      <c r="BN42" s="8" t="str">
        <f t="shared" si="19"/>
        <v/>
      </c>
      <c r="BO42" s="9" t="str">
        <f t="shared" si="19"/>
        <v/>
      </c>
      <c r="BP42" s="9" t="str">
        <f t="shared" si="19"/>
        <v/>
      </c>
      <c r="BQ42" s="10" t="str">
        <f t="shared" si="19"/>
        <v/>
      </c>
      <c r="BR42" s="8" t="str">
        <f t="shared" si="19"/>
        <v/>
      </c>
      <c r="BS42" s="9" t="str">
        <f t="shared" si="19"/>
        <v/>
      </c>
      <c r="BT42" s="9" t="str">
        <f t="shared" si="19"/>
        <v/>
      </c>
      <c r="BU42" s="10" t="str">
        <f t="shared" si="19"/>
        <v/>
      </c>
      <c r="BV42" s="8" t="str">
        <f t="shared" si="19"/>
        <v/>
      </c>
      <c r="BW42" s="9" t="str">
        <f t="shared" si="19"/>
        <v/>
      </c>
      <c r="BX42" s="9" t="str">
        <f t="shared" si="19"/>
        <v/>
      </c>
      <c r="BY42" s="10" t="str">
        <f t="shared" si="19"/>
        <v/>
      </c>
      <c r="CB42" s="7">
        <v>0.64583333333333337</v>
      </c>
    </row>
    <row r="43" spans="2:80" ht="19.5" customHeight="1">
      <c r="B43" s="40">
        <v>38</v>
      </c>
      <c r="C43" s="41" t="str">
        <f>IF(VLOOKUP($B43,管理シート!$B$10:$D$108,2,0)=0,"",VLOOKUP($B43,管理シート!$B$10:$D$108,2,0))</f>
        <v/>
      </c>
      <c r="D43" s="42" t="str">
        <f>IF(VLOOKUP($B43,管理シート!$B$10:$D$108,3,0)=0,"",VLOOKUP($B43,管理シート!$B$10:$D$108,3,0))</f>
        <v/>
      </c>
      <c r="E43" s="1" t="str">
        <f t="shared" si="14"/>
        <v/>
      </c>
      <c r="F43" s="2" t="str">
        <f t="shared" si="15"/>
        <v/>
      </c>
      <c r="G43" s="24"/>
      <c r="H43" s="25"/>
      <c r="I43" s="24"/>
      <c r="J43" s="25"/>
      <c r="K43" s="24"/>
      <c r="L43" s="25"/>
      <c r="M43" s="45"/>
      <c r="N43" s="8" t="str">
        <f t="shared" si="21"/>
        <v/>
      </c>
      <c r="O43" s="9" t="str">
        <f t="shared" si="21"/>
        <v/>
      </c>
      <c r="P43" s="9" t="str">
        <f t="shared" si="21"/>
        <v/>
      </c>
      <c r="Q43" s="10" t="str">
        <f t="shared" si="21"/>
        <v/>
      </c>
      <c r="R43" s="8" t="str">
        <f t="shared" si="20"/>
        <v/>
      </c>
      <c r="S43" s="9" t="str">
        <f t="shared" si="20"/>
        <v/>
      </c>
      <c r="T43" s="9" t="str">
        <f t="shared" si="20"/>
        <v/>
      </c>
      <c r="U43" s="10" t="str">
        <f t="shared" si="20"/>
        <v/>
      </c>
      <c r="V43" s="8" t="str">
        <f t="shared" si="20"/>
        <v/>
      </c>
      <c r="W43" s="9" t="str">
        <f t="shared" si="20"/>
        <v/>
      </c>
      <c r="X43" s="9" t="str">
        <f t="shared" si="20"/>
        <v/>
      </c>
      <c r="Y43" s="10" t="str">
        <f t="shared" si="20"/>
        <v/>
      </c>
      <c r="Z43" s="8" t="str">
        <f t="shared" si="20"/>
        <v/>
      </c>
      <c r="AA43" s="9" t="str">
        <f t="shared" si="20"/>
        <v/>
      </c>
      <c r="AB43" s="9" t="str">
        <f t="shared" si="20"/>
        <v/>
      </c>
      <c r="AC43" s="10" t="str">
        <f t="shared" si="20"/>
        <v/>
      </c>
      <c r="AD43" s="8" t="str">
        <f t="shared" si="20"/>
        <v/>
      </c>
      <c r="AE43" s="9" t="str">
        <f t="shared" si="20"/>
        <v/>
      </c>
      <c r="AF43" s="9" t="str">
        <f t="shared" si="20"/>
        <v/>
      </c>
      <c r="AG43" s="10" t="str">
        <f t="shared" si="20"/>
        <v/>
      </c>
      <c r="AH43" s="8" t="str">
        <f t="shared" si="22"/>
        <v/>
      </c>
      <c r="AI43" s="9" t="str">
        <f t="shared" si="22"/>
        <v/>
      </c>
      <c r="AJ43" s="9" t="str">
        <f t="shared" si="22"/>
        <v/>
      </c>
      <c r="AK43" s="10" t="str">
        <f t="shared" si="22"/>
        <v/>
      </c>
      <c r="AL43" s="8" t="str">
        <f t="shared" si="22"/>
        <v/>
      </c>
      <c r="AM43" s="9" t="str">
        <f t="shared" si="22"/>
        <v/>
      </c>
      <c r="AN43" s="9" t="str">
        <f t="shared" si="22"/>
        <v/>
      </c>
      <c r="AO43" s="10" t="str">
        <f t="shared" si="22"/>
        <v/>
      </c>
      <c r="AP43" s="8" t="str">
        <f t="shared" si="18"/>
        <v/>
      </c>
      <c r="AQ43" s="9" t="str">
        <f t="shared" si="18"/>
        <v/>
      </c>
      <c r="AR43" s="9" t="str">
        <f t="shared" si="18"/>
        <v/>
      </c>
      <c r="AS43" s="10" t="str">
        <f t="shared" si="18"/>
        <v/>
      </c>
      <c r="AT43" s="8" t="str">
        <f t="shared" si="18"/>
        <v/>
      </c>
      <c r="AU43" s="9" t="str">
        <f t="shared" si="18"/>
        <v/>
      </c>
      <c r="AV43" s="9" t="str">
        <f t="shared" si="18"/>
        <v/>
      </c>
      <c r="AW43" s="10" t="str">
        <f t="shared" si="18"/>
        <v/>
      </c>
      <c r="AX43" s="8" t="str">
        <f t="shared" si="18"/>
        <v/>
      </c>
      <c r="AY43" s="9" t="str">
        <f t="shared" si="18"/>
        <v/>
      </c>
      <c r="AZ43" s="9" t="str">
        <f t="shared" si="18"/>
        <v/>
      </c>
      <c r="BA43" s="10" t="str">
        <f t="shared" si="18"/>
        <v/>
      </c>
      <c r="BB43" s="8" t="str">
        <f t="shared" si="18"/>
        <v/>
      </c>
      <c r="BC43" s="9" t="str">
        <f t="shared" si="18"/>
        <v/>
      </c>
      <c r="BD43" s="9" t="str">
        <f t="shared" si="18"/>
        <v/>
      </c>
      <c r="BE43" s="10" t="str">
        <f t="shared" si="18"/>
        <v/>
      </c>
      <c r="BF43" s="8" t="str">
        <f t="shared" si="9"/>
        <v/>
      </c>
      <c r="BG43" s="9" t="str">
        <f t="shared" si="9"/>
        <v/>
      </c>
      <c r="BH43" s="9" t="str">
        <f t="shared" si="9"/>
        <v/>
      </c>
      <c r="BI43" s="10" t="str">
        <f t="shared" si="9"/>
        <v/>
      </c>
      <c r="BJ43" s="8" t="str">
        <f t="shared" si="19"/>
        <v/>
      </c>
      <c r="BK43" s="9" t="str">
        <f t="shared" si="19"/>
        <v/>
      </c>
      <c r="BL43" s="9" t="str">
        <f t="shared" si="19"/>
        <v/>
      </c>
      <c r="BM43" s="10" t="str">
        <f t="shared" si="19"/>
        <v/>
      </c>
      <c r="BN43" s="8" t="str">
        <f t="shared" si="19"/>
        <v/>
      </c>
      <c r="BO43" s="9" t="str">
        <f t="shared" si="19"/>
        <v/>
      </c>
      <c r="BP43" s="9" t="str">
        <f t="shared" si="19"/>
        <v/>
      </c>
      <c r="BQ43" s="10" t="str">
        <f t="shared" si="19"/>
        <v/>
      </c>
      <c r="BR43" s="8" t="str">
        <f t="shared" si="19"/>
        <v/>
      </c>
      <c r="BS43" s="9" t="str">
        <f t="shared" si="19"/>
        <v/>
      </c>
      <c r="BT43" s="9" t="str">
        <f t="shared" si="19"/>
        <v/>
      </c>
      <c r="BU43" s="10" t="str">
        <f t="shared" si="19"/>
        <v/>
      </c>
      <c r="BV43" s="8" t="str">
        <f t="shared" si="19"/>
        <v/>
      </c>
      <c r="BW43" s="9" t="str">
        <f t="shared" si="19"/>
        <v/>
      </c>
      <c r="BX43" s="9" t="str">
        <f t="shared" si="19"/>
        <v/>
      </c>
      <c r="BY43" s="10" t="str">
        <f t="shared" si="19"/>
        <v/>
      </c>
      <c r="CB43" s="7">
        <v>0.65625</v>
      </c>
    </row>
    <row r="44" spans="2:80" ht="19.5" customHeight="1">
      <c r="B44" s="40">
        <v>39</v>
      </c>
      <c r="C44" s="41" t="str">
        <f>IF(VLOOKUP($B44,管理シート!$B$10:$D$108,2,0)=0,"",VLOOKUP($B44,管理シート!$B$10:$D$108,2,0))</f>
        <v/>
      </c>
      <c r="D44" s="42" t="str">
        <f>IF(VLOOKUP($B44,管理シート!$B$10:$D$108,3,0)=0,"",VLOOKUP($B44,管理シート!$B$10:$D$108,3,0))</f>
        <v/>
      </c>
      <c r="E44" s="1" t="str">
        <f t="shared" si="14"/>
        <v/>
      </c>
      <c r="F44" s="2" t="str">
        <f t="shared" si="15"/>
        <v/>
      </c>
      <c r="G44" s="24"/>
      <c r="H44" s="25"/>
      <c r="I44" s="24"/>
      <c r="J44" s="25"/>
      <c r="K44" s="24"/>
      <c r="L44" s="25"/>
      <c r="M44" s="45"/>
      <c r="N44" s="8" t="str">
        <f t="shared" si="21"/>
        <v/>
      </c>
      <c r="O44" s="9" t="str">
        <f t="shared" si="21"/>
        <v/>
      </c>
      <c r="P44" s="9" t="str">
        <f t="shared" si="21"/>
        <v/>
      </c>
      <c r="Q44" s="10" t="str">
        <f t="shared" si="21"/>
        <v/>
      </c>
      <c r="R44" s="8" t="str">
        <f t="shared" si="20"/>
        <v/>
      </c>
      <c r="S44" s="9" t="str">
        <f t="shared" si="20"/>
        <v/>
      </c>
      <c r="T44" s="9" t="str">
        <f t="shared" si="20"/>
        <v/>
      </c>
      <c r="U44" s="10" t="str">
        <f t="shared" si="20"/>
        <v/>
      </c>
      <c r="V44" s="8" t="str">
        <f t="shared" si="20"/>
        <v/>
      </c>
      <c r="W44" s="9" t="str">
        <f t="shared" si="20"/>
        <v/>
      </c>
      <c r="X44" s="9" t="str">
        <f t="shared" si="20"/>
        <v/>
      </c>
      <c r="Y44" s="10" t="str">
        <f t="shared" si="20"/>
        <v/>
      </c>
      <c r="Z44" s="8" t="str">
        <f t="shared" si="20"/>
        <v/>
      </c>
      <c r="AA44" s="9" t="str">
        <f t="shared" si="20"/>
        <v/>
      </c>
      <c r="AB44" s="9" t="str">
        <f t="shared" si="20"/>
        <v/>
      </c>
      <c r="AC44" s="10" t="str">
        <f t="shared" si="20"/>
        <v/>
      </c>
      <c r="AD44" s="8" t="str">
        <f t="shared" si="20"/>
        <v/>
      </c>
      <c r="AE44" s="9" t="str">
        <f t="shared" si="20"/>
        <v/>
      </c>
      <c r="AF44" s="9" t="str">
        <f t="shared" si="20"/>
        <v/>
      </c>
      <c r="AG44" s="10" t="str">
        <f t="shared" si="20"/>
        <v/>
      </c>
      <c r="AH44" s="8" t="str">
        <f t="shared" si="22"/>
        <v/>
      </c>
      <c r="AI44" s="9" t="str">
        <f t="shared" si="22"/>
        <v/>
      </c>
      <c r="AJ44" s="9" t="str">
        <f t="shared" si="22"/>
        <v/>
      </c>
      <c r="AK44" s="10" t="str">
        <f t="shared" si="22"/>
        <v/>
      </c>
      <c r="AL44" s="8" t="str">
        <f t="shared" si="22"/>
        <v/>
      </c>
      <c r="AM44" s="9" t="str">
        <f t="shared" si="22"/>
        <v/>
      </c>
      <c r="AN44" s="9" t="str">
        <f t="shared" si="22"/>
        <v/>
      </c>
      <c r="AO44" s="10" t="str">
        <f t="shared" si="22"/>
        <v/>
      </c>
      <c r="AP44" s="8" t="str">
        <f t="shared" si="18"/>
        <v/>
      </c>
      <c r="AQ44" s="9" t="str">
        <f t="shared" si="18"/>
        <v/>
      </c>
      <c r="AR44" s="9" t="str">
        <f t="shared" si="18"/>
        <v/>
      </c>
      <c r="AS44" s="10" t="str">
        <f t="shared" si="18"/>
        <v/>
      </c>
      <c r="AT44" s="8" t="str">
        <f t="shared" si="18"/>
        <v/>
      </c>
      <c r="AU44" s="9" t="str">
        <f t="shared" si="18"/>
        <v/>
      </c>
      <c r="AV44" s="9" t="str">
        <f t="shared" si="18"/>
        <v/>
      </c>
      <c r="AW44" s="10" t="str">
        <f t="shared" si="18"/>
        <v/>
      </c>
      <c r="AX44" s="8" t="str">
        <f t="shared" si="18"/>
        <v/>
      </c>
      <c r="AY44" s="9" t="str">
        <f t="shared" si="18"/>
        <v/>
      </c>
      <c r="AZ44" s="9" t="str">
        <f t="shared" si="18"/>
        <v/>
      </c>
      <c r="BA44" s="10" t="str">
        <f t="shared" si="18"/>
        <v/>
      </c>
      <c r="BB44" s="8" t="str">
        <f t="shared" si="18"/>
        <v/>
      </c>
      <c r="BC44" s="9" t="str">
        <f t="shared" si="18"/>
        <v/>
      </c>
      <c r="BD44" s="9" t="str">
        <f t="shared" si="18"/>
        <v/>
      </c>
      <c r="BE44" s="10" t="str">
        <f t="shared" si="18"/>
        <v/>
      </c>
      <c r="BF44" s="8" t="str">
        <f t="shared" si="9"/>
        <v/>
      </c>
      <c r="BG44" s="9" t="str">
        <f t="shared" si="9"/>
        <v/>
      </c>
      <c r="BH44" s="9" t="str">
        <f t="shared" si="9"/>
        <v/>
      </c>
      <c r="BI44" s="10" t="str">
        <f t="shared" si="9"/>
        <v/>
      </c>
      <c r="BJ44" s="8" t="str">
        <f t="shared" si="19"/>
        <v/>
      </c>
      <c r="BK44" s="9" t="str">
        <f t="shared" si="19"/>
        <v/>
      </c>
      <c r="BL44" s="9" t="str">
        <f t="shared" si="19"/>
        <v/>
      </c>
      <c r="BM44" s="10" t="str">
        <f t="shared" si="19"/>
        <v/>
      </c>
      <c r="BN44" s="8" t="str">
        <f t="shared" si="19"/>
        <v/>
      </c>
      <c r="BO44" s="9" t="str">
        <f t="shared" si="19"/>
        <v/>
      </c>
      <c r="BP44" s="9" t="str">
        <f t="shared" si="19"/>
        <v/>
      </c>
      <c r="BQ44" s="10" t="str">
        <f t="shared" si="19"/>
        <v/>
      </c>
      <c r="BR44" s="8" t="str">
        <f t="shared" si="19"/>
        <v/>
      </c>
      <c r="BS44" s="9" t="str">
        <f t="shared" si="19"/>
        <v/>
      </c>
      <c r="BT44" s="9" t="str">
        <f t="shared" si="19"/>
        <v/>
      </c>
      <c r="BU44" s="10" t="str">
        <f t="shared" si="19"/>
        <v/>
      </c>
      <c r="BV44" s="8" t="str">
        <f t="shared" si="19"/>
        <v/>
      </c>
      <c r="BW44" s="9" t="str">
        <f t="shared" si="19"/>
        <v/>
      </c>
      <c r="BX44" s="9" t="str">
        <f t="shared" si="19"/>
        <v/>
      </c>
      <c r="BY44" s="10" t="str">
        <f t="shared" si="19"/>
        <v/>
      </c>
      <c r="CB44" s="7">
        <v>0.66666666666666663</v>
      </c>
    </row>
    <row r="45" spans="2:80" ht="19.5" customHeight="1">
      <c r="B45" s="40">
        <v>40</v>
      </c>
      <c r="C45" s="41" t="str">
        <f>IF(VLOOKUP($B45,管理シート!$B$10:$D$108,2,0)=0,"",VLOOKUP($B45,管理シート!$B$10:$D$108,2,0))</f>
        <v/>
      </c>
      <c r="D45" s="42" t="str">
        <f>IF(VLOOKUP($B45,管理シート!$B$10:$D$108,3,0)=0,"",VLOOKUP($B45,管理シート!$B$10:$D$108,3,0))</f>
        <v/>
      </c>
      <c r="E45" s="1" t="str">
        <f t="shared" si="14"/>
        <v/>
      </c>
      <c r="F45" s="2" t="str">
        <f t="shared" si="15"/>
        <v/>
      </c>
      <c r="G45" s="24"/>
      <c r="H45" s="25"/>
      <c r="I45" s="24"/>
      <c r="J45" s="25"/>
      <c r="K45" s="24"/>
      <c r="L45" s="25"/>
      <c r="M45" s="45"/>
      <c r="N45" s="8" t="str">
        <f t="shared" si="21"/>
        <v/>
      </c>
      <c r="O45" s="9" t="str">
        <f t="shared" si="21"/>
        <v/>
      </c>
      <c r="P45" s="9" t="str">
        <f t="shared" si="21"/>
        <v/>
      </c>
      <c r="Q45" s="10" t="str">
        <f t="shared" si="21"/>
        <v/>
      </c>
      <c r="R45" s="8" t="str">
        <f t="shared" si="20"/>
        <v/>
      </c>
      <c r="S45" s="9" t="str">
        <f t="shared" si="20"/>
        <v/>
      </c>
      <c r="T45" s="9" t="str">
        <f t="shared" si="20"/>
        <v/>
      </c>
      <c r="U45" s="10" t="str">
        <f t="shared" si="20"/>
        <v/>
      </c>
      <c r="V45" s="8" t="str">
        <f t="shared" si="20"/>
        <v/>
      </c>
      <c r="W45" s="9" t="str">
        <f t="shared" si="20"/>
        <v/>
      </c>
      <c r="X45" s="9" t="str">
        <f t="shared" si="20"/>
        <v/>
      </c>
      <c r="Y45" s="10" t="str">
        <f t="shared" si="20"/>
        <v/>
      </c>
      <c r="Z45" s="8" t="str">
        <f t="shared" si="20"/>
        <v/>
      </c>
      <c r="AA45" s="9" t="str">
        <f t="shared" si="20"/>
        <v/>
      </c>
      <c r="AB45" s="9" t="str">
        <f t="shared" si="20"/>
        <v/>
      </c>
      <c r="AC45" s="10" t="str">
        <f t="shared" si="20"/>
        <v/>
      </c>
      <c r="AD45" s="8" t="str">
        <f t="shared" si="20"/>
        <v/>
      </c>
      <c r="AE45" s="9" t="str">
        <f t="shared" si="20"/>
        <v/>
      </c>
      <c r="AF45" s="9" t="str">
        <f t="shared" si="20"/>
        <v/>
      </c>
      <c r="AG45" s="10" t="str">
        <f t="shared" si="20"/>
        <v/>
      </c>
      <c r="AH45" s="8" t="str">
        <f t="shared" si="22"/>
        <v/>
      </c>
      <c r="AI45" s="9" t="str">
        <f t="shared" si="22"/>
        <v/>
      </c>
      <c r="AJ45" s="9" t="str">
        <f t="shared" si="22"/>
        <v/>
      </c>
      <c r="AK45" s="10" t="str">
        <f t="shared" si="22"/>
        <v/>
      </c>
      <c r="AL45" s="8" t="str">
        <f t="shared" si="22"/>
        <v/>
      </c>
      <c r="AM45" s="9" t="str">
        <f t="shared" si="22"/>
        <v/>
      </c>
      <c r="AN45" s="9" t="str">
        <f t="shared" si="22"/>
        <v/>
      </c>
      <c r="AO45" s="10" t="str">
        <f t="shared" si="22"/>
        <v/>
      </c>
      <c r="AP45" s="8" t="str">
        <f t="shared" si="18"/>
        <v/>
      </c>
      <c r="AQ45" s="9" t="str">
        <f t="shared" si="18"/>
        <v/>
      </c>
      <c r="AR45" s="9" t="str">
        <f t="shared" si="18"/>
        <v/>
      </c>
      <c r="AS45" s="10" t="str">
        <f t="shared" si="18"/>
        <v/>
      </c>
      <c r="AT45" s="8" t="str">
        <f t="shared" si="18"/>
        <v/>
      </c>
      <c r="AU45" s="9" t="str">
        <f t="shared" si="18"/>
        <v/>
      </c>
      <c r="AV45" s="9" t="str">
        <f t="shared" si="18"/>
        <v/>
      </c>
      <c r="AW45" s="10" t="str">
        <f t="shared" si="18"/>
        <v/>
      </c>
      <c r="AX45" s="8" t="str">
        <f t="shared" si="18"/>
        <v/>
      </c>
      <c r="AY45" s="9" t="str">
        <f t="shared" si="18"/>
        <v/>
      </c>
      <c r="AZ45" s="9" t="str">
        <f t="shared" si="18"/>
        <v/>
      </c>
      <c r="BA45" s="10" t="str">
        <f t="shared" si="18"/>
        <v/>
      </c>
      <c r="BB45" s="8" t="str">
        <f t="shared" si="18"/>
        <v/>
      </c>
      <c r="BC45" s="9" t="str">
        <f t="shared" si="18"/>
        <v/>
      </c>
      <c r="BD45" s="9" t="str">
        <f t="shared" si="18"/>
        <v/>
      </c>
      <c r="BE45" s="10" t="str">
        <f t="shared" si="18"/>
        <v/>
      </c>
      <c r="BF45" s="8" t="str">
        <f t="shared" si="9"/>
        <v/>
      </c>
      <c r="BG45" s="9" t="str">
        <f t="shared" si="9"/>
        <v/>
      </c>
      <c r="BH45" s="9" t="str">
        <f t="shared" si="9"/>
        <v/>
      </c>
      <c r="BI45" s="10" t="str">
        <f t="shared" si="9"/>
        <v/>
      </c>
      <c r="BJ45" s="8" t="str">
        <f t="shared" si="19"/>
        <v/>
      </c>
      <c r="BK45" s="9" t="str">
        <f t="shared" si="19"/>
        <v/>
      </c>
      <c r="BL45" s="9" t="str">
        <f t="shared" si="19"/>
        <v/>
      </c>
      <c r="BM45" s="10" t="str">
        <f t="shared" si="19"/>
        <v/>
      </c>
      <c r="BN45" s="8" t="str">
        <f t="shared" si="19"/>
        <v/>
      </c>
      <c r="BO45" s="9" t="str">
        <f t="shared" si="19"/>
        <v/>
      </c>
      <c r="BP45" s="9" t="str">
        <f t="shared" si="19"/>
        <v/>
      </c>
      <c r="BQ45" s="10" t="str">
        <f t="shared" si="19"/>
        <v/>
      </c>
      <c r="BR45" s="8" t="str">
        <f t="shared" si="19"/>
        <v/>
      </c>
      <c r="BS45" s="9" t="str">
        <f t="shared" si="19"/>
        <v/>
      </c>
      <c r="BT45" s="9" t="str">
        <f t="shared" si="19"/>
        <v/>
      </c>
      <c r="BU45" s="10" t="str">
        <f t="shared" si="19"/>
        <v/>
      </c>
      <c r="BV45" s="8" t="str">
        <f t="shared" si="19"/>
        <v/>
      </c>
      <c r="BW45" s="9" t="str">
        <f t="shared" si="19"/>
        <v/>
      </c>
      <c r="BX45" s="9" t="str">
        <f t="shared" si="19"/>
        <v/>
      </c>
      <c r="BY45" s="10" t="str">
        <f t="shared" si="19"/>
        <v/>
      </c>
      <c r="CB45" s="7">
        <v>0.67708333333333337</v>
      </c>
    </row>
    <row r="46" spans="2:80" ht="19.5" customHeight="1">
      <c r="B46" s="40">
        <v>41</v>
      </c>
      <c r="C46" s="41" t="str">
        <f>IF(VLOOKUP($B46,管理シート!$B$10:$D$108,2,0)=0,"",VLOOKUP($B46,管理シート!$B$10:$D$108,2,0))</f>
        <v/>
      </c>
      <c r="D46" s="42" t="str">
        <f>IF(VLOOKUP($B46,管理シート!$B$10:$D$108,3,0)=0,"",VLOOKUP($B46,管理シート!$B$10:$D$108,3,0))</f>
        <v/>
      </c>
      <c r="E46" s="1" t="str">
        <f t="shared" si="14"/>
        <v/>
      </c>
      <c r="F46" s="2" t="str">
        <f t="shared" si="15"/>
        <v/>
      </c>
      <c r="G46" s="24"/>
      <c r="H46" s="25"/>
      <c r="I46" s="24"/>
      <c r="J46" s="25"/>
      <c r="K46" s="24"/>
      <c r="L46" s="25"/>
      <c r="M46" s="45"/>
      <c r="N46" s="8" t="str">
        <f t="shared" si="21"/>
        <v/>
      </c>
      <c r="O46" s="9" t="str">
        <f t="shared" si="21"/>
        <v/>
      </c>
      <c r="P46" s="9" t="str">
        <f t="shared" si="21"/>
        <v/>
      </c>
      <c r="Q46" s="10" t="str">
        <f t="shared" si="21"/>
        <v/>
      </c>
      <c r="R46" s="8" t="str">
        <f t="shared" si="20"/>
        <v/>
      </c>
      <c r="S46" s="9" t="str">
        <f t="shared" si="20"/>
        <v/>
      </c>
      <c r="T46" s="9" t="str">
        <f t="shared" si="20"/>
        <v/>
      </c>
      <c r="U46" s="10" t="str">
        <f t="shared" si="20"/>
        <v/>
      </c>
      <c r="V46" s="8" t="str">
        <f t="shared" si="20"/>
        <v/>
      </c>
      <c r="W46" s="9" t="str">
        <f t="shared" si="20"/>
        <v/>
      </c>
      <c r="X46" s="9" t="str">
        <f t="shared" si="20"/>
        <v/>
      </c>
      <c r="Y46" s="10" t="str">
        <f t="shared" si="20"/>
        <v/>
      </c>
      <c r="Z46" s="8" t="str">
        <f t="shared" si="20"/>
        <v/>
      </c>
      <c r="AA46" s="9" t="str">
        <f t="shared" si="20"/>
        <v/>
      </c>
      <c r="AB46" s="9" t="str">
        <f t="shared" si="20"/>
        <v/>
      </c>
      <c r="AC46" s="10" t="str">
        <f t="shared" si="20"/>
        <v/>
      </c>
      <c r="AD46" s="8" t="str">
        <f t="shared" si="20"/>
        <v/>
      </c>
      <c r="AE46" s="9" t="str">
        <f t="shared" si="20"/>
        <v/>
      </c>
      <c r="AF46" s="9" t="str">
        <f t="shared" si="20"/>
        <v/>
      </c>
      <c r="AG46" s="10" t="str">
        <f t="shared" si="20"/>
        <v/>
      </c>
      <c r="AH46" s="8" t="str">
        <f t="shared" si="22"/>
        <v/>
      </c>
      <c r="AI46" s="9" t="str">
        <f t="shared" si="22"/>
        <v/>
      </c>
      <c r="AJ46" s="9" t="str">
        <f t="shared" si="22"/>
        <v/>
      </c>
      <c r="AK46" s="10" t="str">
        <f t="shared" si="22"/>
        <v/>
      </c>
      <c r="AL46" s="8" t="str">
        <f t="shared" si="22"/>
        <v/>
      </c>
      <c r="AM46" s="9" t="str">
        <f t="shared" si="22"/>
        <v/>
      </c>
      <c r="AN46" s="9" t="str">
        <f t="shared" si="22"/>
        <v/>
      </c>
      <c r="AO46" s="10" t="str">
        <f t="shared" si="22"/>
        <v/>
      </c>
      <c r="AP46" s="8" t="str">
        <f t="shared" si="18"/>
        <v/>
      </c>
      <c r="AQ46" s="9" t="str">
        <f t="shared" si="18"/>
        <v/>
      </c>
      <c r="AR46" s="9" t="str">
        <f t="shared" si="18"/>
        <v/>
      </c>
      <c r="AS46" s="10" t="str">
        <f t="shared" si="18"/>
        <v/>
      </c>
      <c r="AT46" s="8" t="str">
        <f t="shared" si="18"/>
        <v/>
      </c>
      <c r="AU46" s="9" t="str">
        <f t="shared" si="18"/>
        <v/>
      </c>
      <c r="AV46" s="9" t="str">
        <f t="shared" si="18"/>
        <v/>
      </c>
      <c r="AW46" s="10" t="str">
        <f t="shared" si="18"/>
        <v/>
      </c>
      <c r="AX46" s="8" t="str">
        <f t="shared" si="18"/>
        <v/>
      </c>
      <c r="AY46" s="9" t="str">
        <f t="shared" si="18"/>
        <v/>
      </c>
      <c r="AZ46" s="9" t="str">
        <f t="shared" si="18"/>
        <v/>
      </c>
      <c r="BA46" s="10" t="str">
        <f t="shared" si="18"/>
        <v/>
      </c>
      <c r="BB46" s="8" t="str">
        <f t="shared" si="18"/>
        <v/>
      </c>
      <c r="BC46" s="9" t="str">
        <f t="shared" si="18"/>
        <v/>
      </c>
      <c r="BD46" s="9" t="str">
        <f t="shared" si="18"/>
        <v/>
      </c>
      <c r="BE46" s="10" t="str">
        <f t="shared" ref="AP46:BE55" si="23">IF($G46="","",IF(AND($I46&lt;=BE$5,$J46&gt;BE$5),"",IF(AND($K46&lt;=BE$5,$L46&gt;BE$5),"",IF(AND($G46&lt;=BE$5,$H46&gt;BE$5),"■",""))))</f>
        <v/>
      </c>
      <c r="BF46" s="8" t="str">
        <f t="shared" si="9"/>
        <v/>
      </c>
      <c r="BG46" s="9" t="str">
        <f t="shared" si="9"/>
        <v/>
      </c>
      <c r="BH46" s="9" t="str">
        <f t="shared" si="9"/>
        <v/>
      </c>
      <c r="BI46" s="10" t="str">
        <f t="shared" si="9"/>
        <v/>
      </c>
      <c r="BJ46" s="8" t="str">
        <f t="shared" si="19"/>
        <v/>
      </c>
      <c r="BK46" s="9" t="str">
        <f t="shared" si="19"/>
        <v/>
      </c>
      <c r="BL46" s="9" t="str">
        <f t="shared" si="19"/>
        <v/>
      </c>
      <c r="BM46" s="10" t="str">
        <f t="shared" si="19"/>
        <v/>
      </c>
      <c r="BN46" s="8" t="str">
        <f t="shared" si="19"/>
        <v/>
      </c>
      <c r="BO46" s="9" t="str">
        <f t="shared" si="19"/>
        <v/>
      </c>
      <c r="BP46" s="9" t="str">
        <f t="shared" si="19"/>
        <v/>
      </c>
      <c r="BQ46" s="10" t="str">
        <f t="shared" si="19"/>
        <v/>
      </c>
      <c r="BR46" s="8" t="str">
        <f t="shared" si="19"/>
        <v/>
      </c>
      <c r="BS46" s="9" t="str">
        <f t="shared" si="19"/>
        <v/>
      </c>
      <c r="BT46" s="9" t="str">
        <f t="shared" si="19"/>
        <v/>
      </c>
      <c r="BU46" s="10" t="str">
        <f t="shared" si="19"/>
        <v/>
      </c>
      <c r="BV46" s="8" t="str">
        <f t="shared" si="19"/>
        <v/>
      </c>
      <c r="BW46" s="9" t="str">
        <f t="shared" si="19"/>
        <v/>
      </c>
      <c r="BX46" s="9" t="str">
        <f t="shared" si="19"/>
        <v/>
      </c>
      <c r="BY46" s="10" t="str">
        <f t="shared" ref="BY46:BY55" si="24">IF($G46="","",IF(AND($I46&lt;=BY$5,$J46&gt;BY$5),"",IF(AND($K46&lt;=BY$5,$L46&gt;BY$5),"",IF(AND($G46&lt;=BY$5,$H46&gt;BY$5),"■",""))))</f>
        <v/>
      </c>
      <c r="CB46" s="7">
        <v>0.6875</v>
      </c>
    </row>
    <row r="47" spans="2:80" ht="19.5" customHeight="1">
      <c r="B47" s="40">
        <v>42</v>
      </c>
      <c r="C47" s="41" t="str">
        <f>IF(VLOOKUP($B47,管理シート!$B$10:$D$108,2,0)=0,"",VLOOKUP($B47,管理シート!$B$10:$D$108,2,0))</f>
        <v/>
      </c>
      <c r="D47" s="42" t="str">
        <f>IF(VLOOKUP($B47,管理シート!$B$10:$D$108,3,0)=0,"",VLOOKUP($B47,管理シート!$B$10:$D$108,3,0))</f>
        <v/>
      </c>
      <c r="E47" s="1" t="str">
        <f t="shared" si="14"/>
        <v/>
      </c>
      <c r="F47" s="2" t="str">
        <f t="shared" si="15"/>
        <v/>
      </c>
      <c r="G47" s="24"/>
      <c r="H47" s="25"/>
      <c r="I47" s="24"/>
      <c r="J47" s="25"/>
      <c r="K47" s="24"/>
      <c r="L47" s="25"/>
      <c r="M47" s="45"/>
      <c r="N47" s="8" t="str">
        <f t="shared" si="21"/>
        <v/>
      </c>
      <c r="O47" s="9" t="str">
        <f t="shared" si="21"/>
        <v/>
      </c>
      <c r="P47" s="9" t="str">
        <f t="shared" si="21"/>
        <v/>
      </c>
      <c r="Q47" s="10" t="str">
        <f t="shared" si="21"/>
        <v/>
      </c>
      <c r="R47" s="8" t="str">
        <f t="shared" si="20"/>
        <v/>
      </c>
      <c r="S47" s="9" t="str">
        <f t="shared" si="20"/>
        <v/>
      </c>
      <c r="T47" s="9" t="str">
        <f t="shared" si="20"/>
        <v/>
      </c>
      <c r="U47" s="10" t="str">
        <f t="shared" si="20"/>
        <v/>
      </c>
      <c r="V47" s="8" t="str">
        <f t="shared" si="20"/>
        <v/>
      </c>
      <c r="W47" s="9" t="str">
        <f t="shared" si="20"/>
        <v/>
      </c>
      <c r="X47" s="9" t="str">
        <f t="shared" si="20"/>
        <v/>
      </c>
      <c r="Y47" s="10" t="str">
        <f t="shared" si="20"/>
        <v/>
      </c>
      <c r="Z47" s="8" t="str">
        <f t="shared" si="20"/>
        <v/>
      </c>
      <c r="AA47" s="9" t="str">
        <f t="shared" si="20"/>
        <v/>
      </c>
      <c r="AB47" s="9" t="str">
        <f t="shared" si="20"/>
        <v/>
      </c>
      <c r="AC47" s="10" t="str">
        <f t="shared" si="20"/>
        <v/>
      </c>
      <c r="AD47" s="8" t="str">
        <f t="shared" si="20"/>
        <v/>
      </c>
      <c r="AE47" s="9" t="str">
        <f t="shared" si="20"/>
        <v/>
      </c>
      <c r="AF47" s="9" t="str">
        <f t="shared" si="20"/>
        <v/>
      </c>
      <c r="AG47" s="10" t="str">
        <f t="shared" si="20"/>
        <v/>
      </c>
      <c r="AH47" s="8" t="str">
        <f t="shared" si="22"/>
        <v/>
      </c>
      <c r="AI47" s="9" t="str">
        <f t="shared" si="22"/>
        <v/>
      </c>
      <c r="AJ47" s="9" t="str">
        <f t="shared" si="22"/>
        <v/>
      </c>
      <c r="AK47" s="10" t="str">
        <f t="shared" si="22"/>
        <v/>
      </c>
      <c r="AL47" s="8" t="str">
        <f t="shared" si="22"/>
        <v/>
      </c>
      <c r="AM47" s="9" t="str">
        <f t="shared" si="22"/>
        <v/>
      </c>
      <c r="AN47" s="9" t="str">
        <f t="shared" si="22"/>
        <v/>
      </c>
      <c r="AO47" s="10" t="str">
        <f t="shared" si="22"/>
        <v/>
      </c>
      <c r="AP47" s="8" t="str">
        <f t="shared" si="23"/>
        <v/>
      </c>
      <c r="AQ47" s="9" t="str">
        <f t="shared" si="23"/>
        <v/>
      </c>
      <c r="AR47" s="9" t="str">
        <f t="shared" si="23"/>
        <v/>
      </c>
      <c r="AS47" s="10" t="str">
        <f t="shared" si="23"/>
        <v/>
      </c>
      <c r="AT47" s="8" t="str">
        <f t="shared" si="23"/>
        <v/>
      </c>
      <c r="AU47" s="9" t="str">
        <f t="shared" si="23"/>
        <v/>
      </c>
      <c r="AV47" s="9" t="str">
        <f t="shared" si="23"/>
        <v/>
      </c>
      <c r="AW47" s="10" t="str">
        <f t="shared" si="23"/>
        <v/>
      </c>
      <c r="AX47" s="8" t="str">
        <f t="shared" si="23"/>
        <v/>
      </c>
      <c r="AY47" s="9" t="str">
        <f t="shared" si="23"/>
        <v/>
      </c>
      <c r="AZ47" s="9" t="str">
        <f t="shared" si="23"/>
        <v/>
      </c>
      <c r="BA47" s="10" t="str">
        <f t="shared" si="23"/>
        <v/>
      </c>
      <c r="BB47" s="8" t="str">
        <f t="shared" si="23"/>
        <v/>
      </c>
      <c r="BC47" s="9" t="str">
        <f t="shared" si="23"/>
        <v/>
      </c>
      <c r="BD47" s="9" t="str">
        <f t="shared" si="23"/>
        <v/>
      </c>
      <c r="BE47" s="10" t="str">
        <f t="shared" si="23"/>
        <v/>
      </c>
      <c r="BF47" s="8" t="str">
        <f t="shared" si="9"/>
        <v/>
      </c>
      <c r="BG47" s="9" t="str">
        <f t="shared" si="9"/>
        <v/>
      </c>
      <c r="BH47" s="9" t="str">
        <f t="shared" si="9"/>
        <v/>
      </c>
      <c r="BI47" s="10" t="str">
        <f t="shared" si="9"/>
        <v/>
      </c>
      <c r="BJ47" s="8" t="str">
        <f t="shared" ref="BJ47:BX55" si="25">IF($G47="","",IF(AND($I47&lt;=BJ$5,$J47&gt;BJ$5),"",IF(AND($K47&lt;=BJ$5,$L47&gt;BJ$5),"",IF(AND($G47&lt;=BJ$5,$H47&gt;BJ$5),"■",""))))</f>
        <v/>
      </c>
      <c r="BK47" s="9" t="str">
        <f t="shared" si="25"/>
        <v/>
      </c>
      <c r="BL47" s="9" t="str">
        <f t="shared" si="25"/>
        <v/>
      </c>
      <c r="BM47" s="10" t="str">
        <f t="shared" si="25"/>
        <v/>
      </c>
      <c r="BN47" s="8" t="str">
        <f t="shared" si="25"/>
        <v/>
      </c>
      <c r="BO47" s="9" t="str">
        <f t="shared" si="25"/>
        <v/>
      </c>
      <c r="BP47" s="9" t="str">
        <f t="shared" si="25"/>
        <v/>
      </c>
      <c r="BQ47" s="10" t="str">
        <f t="shared" si="25"/>
        <v/>
      </c>
      <c r="BR47" s="8" t="str">
        <f t="shared" si="25"/>
        <v/>
      </c>
      <c r="BS47" s="9" t="str">
        <f t="shared" si="25"/>
        <v/>
      </c>
      <c r="BT47" s="9" t="str">
        <f t="shared" si="25"/>
        <v/>
      </c>
      <c r="BU47" s="10" t="str">
        <f t="shared" si="25"/>
        <v/>
      </c>
      <c r="BV47" s="8" t="str">
        <f t="shared" si="25"/>
        <v/>
      </c>
      <c r="BW47" s="9" t="str">
        <f t="shared" si="25"/>
        <v/>
      </c>
      <c r="BX47" s="9" t="str">
        <f t="shared" si="25"/>
        <v/>
      </c>
      <c r="BY47" s="10" t="str">
        <f t="shared" si="24"/>
        <v/>
      </c>
      <c r="CB47" s="7">
        <v>0.69791666666666663</v>
      </c>
    </row>
    <row r="48" spans="2:80" ht="19.5" customHeight="1">
      <c r="B48" s="40">
        <v>43</v>
      </c>
      <c r="C48" s="41" t="str">
        <f>IF(VLOOKUP($B48,管理シート!$B$10:$D$108,2,0)=0,"",VLOOKUP($B48,管理シート!$B$10:$D$108,2,0))</f>
        <v/>
      </c>
      <c r="D48" s="42" t="str">
        <f>IF(VLOOKUP($B48,管理シート!$B$10:$D$108,3,0)=0,"",VLOOKUP($B48,管理シート!$B$10:$D$108,3,0))</f>
        <v/>
      </c>
      <c r="E48" s="1" t="str">
        <f t="shared" si="14"/>
        <v/>
      </c>
      <c r="F48" s="2" t="str">
        <f t="shared" si="15"/>
        <v/>
      </c>
      <c r="G48" s="24"/>
      <c r="H48" s="25"/>
      <c r="I48" s="24"/>
      <c r="J48" s="25"/>
      <c r="K48" s="24"/>
      <c r="L48" s="25"/>
      <c r="M48" s="45"/>
      <c r="N48" s="8" t="str">
        <f t="shared" si="21"/>
        <v/>
      </c>
      <c r="O48" s="9" t="str">
        <f t="shared" si="21"/>
        <v/>
      </c>
      <c r="P48" s="9" t="str">
        <f t="shared" si="21"/>
        <v/>
      </c>
      <c r="Q48" s="10" t="str">
        <f t="shared" si="21"/>
        <v/>
      </c>
      <c r="R48" s="8" t="str">
        <f t="shared" si="20"/>
        <v/>
      </c>
      <c r="S48" s="9" t="str">
        <f t="shared" si="20"/>
        <v/>
      </c>
      <c r="T48" s="9" t="str">
        <f t="shared" si="20"/>
        <v/>
      </c>
      <c r="U48" s="10" t="str">
        <f t="shared" si="20"/>
        <v/>
      </c>
      <c r="V48" s="8" t="str">
        <f t="shared" si="20"/>
        <v/>
      </c>
      <c r="W48" s="9" t="str">
        <f t="shared" si="20"/>
        <v/>
      </c>
      <c r="X48" s="9" t="str">
        <f t="shared" si="20"/>
        <v/>
      </c>
      <c r="Y48" s="10" t="str">
        <f t="shared" si="20"/>
        <v/>
      </c>
      <c r="Z48" s="8" t="str">
        <f t="shared" si="20"/>
        <v/>
      </c>
      <c r="AA48" s="9" t="str">
        <f t="shared" si="20"/>
        <v/>
      </c>
      <c r="AB48" s="9" t="str">
        <f t="shared" si="20"/>
        <v/>
      </c>
      <c r="AC48" s="10" t="str">
        <f t="shared" si="20"/>
        <v/>
      </c>
      <c r="AD48" s="8" t="str">
        <f t="shared" si="20"/>
        <v/>
      </c>
      <c r="AE48" s="9" t="str">
        <f t="shared" si="20"/>
        <v/>
      </c>
      <c r="AF48" s="9" t="str">
        <f t="shared" si="20"/>
        <v/>
      </c>
      <c r="AG48" s="10" t="str">
        <f t="shared" si="20"/>
        <v/>
      </c>
      <c r="AH48" s="8" t="str">
        <f t="shared" si="22"/>
        <v/>
      </c>
      <c r="AI48" s="9" t="str">
        <f t="shared" si="22"/>
        <v/>
      </c>
      <c r="AJ48" s="9" t="str">
        <f t="shared" si="22"/>
        <v/>
      </c>
      <c r="AK48" s="10" t="str">
        <f t="shared" si="22"/>
        <v/>
      </c>
      <c r="AL48" s="8" t="str">
        <f t="shared" si="22"/>
        <v/>
      </c>
      <c r="AM48" s="9" t="str">
        <f t="shared" si="22"/>
        <v/>
      </c>
      <c r="AN48" s="9" t="str">
        <f t="shared" si="22"/>
        <v/>
      </c>
      <c r="AO48" s="10" t="str">
        <f t="shared" si="22"/>
        <v/>
      </c>
      <c r="AP48" s="8" t="str">
        <f t="shared" si="23"/>
        <v/>
      </c>
      <c r="AQ48" s="9" t="str">
        <f t="shared" si="23"/>
        <v/>
      </c>
      <c r="AR48" s="9" t="str">
        <f t="shared" si="23"/>
        <v/>
      </c>
      <c r="AS48" s="10" t="str">
        <f t="shared" si="23"/>
        <v/>
      </c>
      <c r="AT48" s="8" t="str">
        <f t="shared" si="23"/>
        <v/>
      </c>
      <c r="AU48" s="9" t="str">
        <f t="shared" si="23"/>
        <v/>
      </c>
      <c r="AV48" s="9" t="str">
        <f t="shared" si="23"/>
        <v/>
      </c>
      <c r="AW48" s="10" t="str">
        <f t="shared" si="23"/>
        <v/>
      </c>
      <c r="AX48" s="8" t="str">
        <f t="shared" si="23"/>
        <v/>
      </c>
      <c r="AY48" s="9" t="str">
        <f t="shared" si="23"/>
        <v/>
      </c>
      <c r="AZ48" s="9" t="str">
        <f t="shared" si="23"/>
        <v/>
      </c>
      <c r="BA48" s="10" t="str">
        <f t="shared" si="23"/>
        <v/>
      </c>
      <c r="BB48" s="8" t="str">
        <f t="shared" si="23"/>
        <v/>
      </c>
      <c r="BC48" s="9" t="str">
        <f t="shared" si="23"/>
        <v/>
      </c>
      <c r="BD48" s="9" t="str">
        <f t="shared" si="23"/>
        <v/>
      </c>
      <c r="BE48" s="10" t="str">
        <f t="shared" si="23"/>
        <v/>
      </c>
      <c r="BF48" s="8" t="str">
        <f t="shared" si="9"/>
        <v/>
      </c>
      <c r="BG48" s="9" t="str">
        <f t="shared" si="9"/>
        <v/>
      </c>
      <c r="BH48" s="9" t="str">
        <f t="shared" si="9"/>
        <v/>
      </c>
      <c r="BI48" s="10" t="str">
        <f t="shared" si="9"/>
        <v/>
      </c>
      <c r="BJ48" s="8" t="str">
        <f t="shared" si="25"/>
        <v/>
      </c>
      <c r="BK48" s="9" t="str">
        <f t="shared" si="25"/>
        <v/>
      </c>
      <c r="BL48" s="9" t="str">
        <f t="shared" si="25"/>
        <v/>
      </c>
      <c r="BM48" s="10" t="str">
        <f t="shared" si="25"/>
        <v/>
      </c>
      <c r="BN48" s="8" t="str">
        <f t="shared" si="25"/>
        <v/>
      </c>
      <c r="BO48" s="9" t="str">
        <f t="shared" si="25"/>
        <v/>
      </c>
      <c r="BP48" s="9" t="str">
        <f t="shared" si="25"/>
        <v/>
      </c>
      <c r="BQ48" s="10" t="str">
        <f t="shared" si="25"/>
        <v/>
      </c>
      <c r="BR48" s="8" t="str">
        <f t="shared" si="25"/>
        <v/>
      </c>
      <c r="BS48" s="9" t="str">
        <f t="shared" si="25"/>
        <v/>
      </c>
      <c r="BT48" s="9" t="str">
        <f t="shared" si="25"/>
        <v/>
      </c>
      <c r="BU48" s="10" t="str">
        <f t="shared" si="25"/>
        <v/>
      </c>
      <c r="BV48" s="8" t="str">
        <f t="shared" si="25"/>
        <v/>
      </c>
      <c r="BW48" s="9" t="str">
        <f t="shared" si="25"/>
        <v/>
      </c>
      <c r="BX48" s="9" t="str">
        <f t="shared" si="25"/>
        <v/>
      </c>
      <c r="BY48" s="10" t="str">
        <f t="shared" si="24"/>
        <v/>
      </c>
      <c r="CB48" s="7">
        <v>0.70833333333333337</v>
      </c>
    </row>
    <row r="49" spans="2:80" ht="19.5" customHeight="1">
      <c r="B49" s="40">
        <v>44</v>
      </c>
      <c r="C49" s="41" t="str">
        <f>IF(VLOOKUP($B49,管理シート!$B$10:$D$108,2,0)=0,"",VLOOKUP($B49,管理シート!$B$10:$D$108,2,0))</f>
        <v/>
      </c>
      <c r="D49" s="42" t="str">
        <f>IF(VLOOKUP($B49,管理シート!$B$10:$D$108,3,0)=0,"",VLOOKUP($B49,管理シート!$B$10:$D$108,3,0))</f>
        <v/>
      </c>
      <c r="E49" s="1" t="str">
        <f t="shared" si="14"/>
        <v/>
      </c>
      <c r="F49" s="2" t="str">
        <f t="shared" si="15"/>
        <v/>
      </c>
      <c r="G49" s="24"/>
      <c r="H49" s="25"/>
      <c r="I49" s="24"/>
      <c r="J49" s="25"/>
      <c r="K49" s="24"/>
      <c r="L49" s="25"/>
      <c r="M49" s="45"/>
      <c r="N49" s="8" t="str">
        <f t="shared" si="21"/>
        <v/>
      </c>
      <c r="O49" s="9" t="str">
        <f t="shared" si="21"/>
        <v/>
      </c>
      <c r="P49" s="9" t="str">
        <f t="shared" si="21"/>
        <v/>
      </c>
      <c r="Q49" s="10" t="str">
        <f t="shared" si="21"/>
        <v/>
      </c>
      <c r="R49" s="8" t="str">
        <f t="shared" si="20"/>
        <v/>
      </c>
      <c r="S49" s="9" t="str">
        <f t="shared" si="20"/>
        <v/>
      </c>
      <c r="T49" s="9" t="str">
        <f t="shared" si="20"/>
        <v/>
      </c>
      <c r="U49" s="10" t="str">
        <f t="shared" si="20"/>
        <v/>
      </c>
      <c r="V49" s="8" t="str">
        <f t="shared" si="20"/>
        <v/>
      </c>
      <c r="W49" s="9" t="str">
        <f t="shared" si="20"/>
        <v/>
      </c>
      <c r="X49" s="9" t="str">
        <f t="shared" si="20"/>
        <v/>
      </c>
      <c r="Y49" s="10" t="str">
        <f t="shared" si="20"/>
        <v/>
      </c>
      <c r="Z49" s="8" t="str">
        <f t="shared" si="20"/>
        <v/>
      </c>
      <c r="AA49" s="9" t="str">
        <f t="shared" si="20"/>
        <v/>
      </c>
      <c r="AB49" s="9" t="str">
        <f t="shared" si="20"/>
        <v/>
      </c>
      <c r="AC49" s="10" t="str">
        <f t="shared" si="20"/>
        <v/>
      </c>
      <c r="AD49" s="8" t="str">
        <f t="shared" si="20"/>
        <v/>
      </c>
      <c r="AE49" s="9" t="str">
        <f t="shared" si="20"/>
        <v/>
      </c>
      <c r="AF49" s="9" t="str">
        <f t="shared" si="20"/>
        <v/>
      </c>
      <c r="AG49" s="10" t="str">
        <f t="shared" si="20"/>
        <v/>
      </c>
      <c r="AH49" s="8" t="str">
        <f t="shared" si="22"/>
        <v/>
      </c>
      <c r="AI49" s="9" t="str">
        <f t="shared" si="22"/>
        <v/>
      </c>
      <c r="AJ49" s="9" t="str">
        <f t="shared" si="22"/>
        <v/>
      </c>
      <c r="AK49" s="10" t="str">
        <f t="shared" si="22"/>
        <v/>
      </c>
      <c r="AL49" s="8" t="str">
        <f t="shared" si="22"/>
        <v/>
      </c>
      <c r="AM49" s="9" t="str">
        <f t="shared" si="22"/>
        <v/>
      </c>
      <c r="AN49" s="9" t="str">
        <f t="shared" si="22"/>
        <v/>
      </c>
      <c r="AO49" s="10" t="str">
        <f t="shared" si="22"/>
        <v/>
      </c>
      <c r="AP49" s="8" t="str">
        <f t="shared" si="23"/>
        <v/>
      </c>
      <c r="AQ49" s="9" t="str">
        <f t="shared" si="23"/>
        <v/>
      </c>
      <c r="AR49" s="9" t="str">
        <f t="shared" si="23"/>
        <v/>
      </c>
      <c r="AS49" s="10" t="str">
        <f t="shared" si="23"/>
        <v/>
      </c>
      <c r="AT49" s="8" t="str">
        <f t="shared" si="23"/>
        <v/>
      </c>
      <c r="AU49" s="9" t="str">
        <f t="shared" si="23"/>
        <v/>
      </c>
      <c r="AV49" s="9" t="str">
        <f t="shared" si="23"/>
        <v/>
      </c>
      <c r="AW49" s="10" t="str">
        <f t="shared" si="23"/>
        <v/>
      </c>
      <c r="AX49" s="8" t="str">
        <f t="shared" si="23"/>
        <v/>
      </c>
      <c r="AY49" s="9" t="str">
        <f t="shared" si="23"/>
        <v/>
      </c>
      <c r="AZ49" s="9" t="str">
        <f t="shared" si="23"/>
        <v/>
      </c>
      <c r="BA49" s="10" t="str">
        <f t="shared" si="23"/>
        <v/>
      </c>
      <c r="BB49" s="8" t="str">
        <f t="shared" si="23"/>
        <v/>
      </c>
      <c r="BC49" s="9" t="str">
        <f t="shared" si="23"/>
        <v/>
      </c>
      <c r="BD49" s="9" t="str">
        <f t="shared" si="23"/>
        <v/>
      </c>
      <c r="BE49" s="10" t="str">
        <f t="shared" si="23"/>
        <v/>
      </c>
      <c r="BF49" s="8" t="str">
        <f t="shared" si="9"/>
        <v/>
      </c>
      <c r="BG49" s="9" t="str">
        <f t="shared" si="9"/>
        <v/>
      </c>
      <c r="BH49" s="9" t="str">
        <f t="shared" si="9"/>
        <v/>
      </c>
      <c r="BI49" s="10" t="str">
        <f t="shared" si="9"/>
        <v/>
      </c>
      <c r="BJ49" s="8" t="str">
        <f t="shared" si="25"/>
        <v/>
      </c>
      <c r="BK49" s="9" t="str">
        <f t="shared" si="25"/>
        <v/>
      </c>
      <c r="BL49" s="9" t="str">
        <f t="shared" si="25"/>
        <v/>
      </c>
      <c r="BM49" s="10" t="str">
        <f t="shared" si="25"/>
        <v/>
      </c>
      <c r="BN49" s="8" t="str">
        <f t="shared" si="25"/>
        <v/>
      </c>
      <c r="BO49" s="9" t="str">
        <f t="shared" si="25"/>
        <v/>
      </c>
      <c r="BP49" s="9" t="str">
        <f t="shared" si="25"/>
        <v/>
      </c>
      <c r="BQ49" s="10" t="str">
        <f t="shared" si="25"/>
        <v/>
      </c>
      <c r="BR49" s="8" t="str">
        <f t="shared" si="25"/>
        <v/>
      </c>
      <c r="BS49" s="9" t="str">
        <f t="shared" si="25"/>
        <v/>
      </c>
      <c r="BT49" s="9" t="str">
        <f t="shared" si="25"/>
        <v/>
      </c>
      <c r="BU49" s="10" t="str">
        <f t="shared" si="25"/>
        <v/>
      </c>
      <c r="BV49" s="8" t="str">
        <f t="shared" si="25"/>
        <v/>
      </c>
      <c r="BW49" s="9" t="str">
        <f t="shared" si="25"/>
        <v/>
      </c>
      <c r="BX49" s="9" t="str">
        <f t="shared" si="25"/>
        <v/>
      </c>
      <c r="BY49" s="10" t="str">
        <f t="shared" si="24"/>
        <v/>
      </c>
      <c r="CB49" s="7">
        <v>0.71875</v>
      </c>
    </row>
    <row r="50" spans="2:80" ht="19.5" customHeight="1">
      <c r="B50" s="40">
        <v>45</v>
      </c>
      <c r="C50" s="41" t="str">
        <f>IF(VLOOKUP($B50,管理シート!$B$10:$D$108,2,0)=0,"",VLOOKUP($B50,管理シート!$B$10:$D$108,2,0))</f>
        <v/>
      </c>
      <c r="D50" s="42" t="str">
        <f>IF(VLOOKUP($B50,管理シート!$B$10:$D$108,3,0)=0,"",VLOOKUP($B50,管理シート!$B$10:$D$108,3,0))</f>
        <v/>
      </c>
      <c r="E50" s="1" t="str">
        <f t="shared" si="14"/>
        <v/>
      </c>
      <c r="F50" s="2" t="str">
        <f t="shared" si="15"/>
        <v/>
      </c>
      <c r="G50" s="24"/>
      <c r="H50" s="25"/>
      <c r="I50" s="24"/>
      <c r="J50" s="25"/>
      <c r="K50" s="24"/>
      <c r="L50" s="25"/>
      <c r="M50" s="45"/>
      <c r="N50" s="8" t="str">
        <f t="shared" si="21"/>
        <v/>
      </c>
      <c r="O50" s="9" t="str">
        <f t="shared" si="21"/>
        <v/>
      </c>
      <c r="P50" s="9" t="str">
        <f t="shared" si="21"/>
        <v/>
      </c>
      <c r="Q50" s="10" t="str">
        <f t="shared" si="21"/>
        <v/>
      </c>
      <c r="R50" s="8" t="str">
        <f t="shared" si="20"/>
        <v/>
      </c>
      <c r="S50" s="9" t="str">
        <f t="shared" si="20"/>
        <v/>
      </c>
      <c r="T50" s="9" t="str">
        <f t="shared" si="20"/>
        <v/>
      </c>
      <c r="U50" s="10" t="str">
        <f t="shared" si="20"/>
        <v/>
      </c>
      <c r="V50" s="8" t="str">
        <f t="shared" si="20"/>
        <v/>
      </c>
      <c r="W50" s="9" t="str">
        <f t="shared" si="20"/>
        <v/>
      </c>
      <c r="X50" s="9" t="str">
        <f t="shared" si="20"/>
        <v/>
      </c>
      <c r="Y50" s="10" t="str">
        <f t="shared" si="20"/>
        <v/>
      </c>
      <c r="Z50" s="8" t="str">
        <f t="shared" si="20"/>
        <v/>
      </c>
      <c r="AA50" s="9" t="str">
        <f t="shared" si="20"/>
        <v/>
      </c>
      <c r="AB50" s="9" t="str">
        <f t="shared" si="20"/>
        <v/>
      </c>
      <c r="AC50" s="10" t="str">
        <f t="shared" si="20"/>
        <v/>
      </c>
      <c r="AD50" s="8" t="str">
        <f t="shared" si="20"/>
        <v/>
      </c>
      <c r="AE50" s="9" t="str">
        <f t="shared" si="20"/>
        <v/>
      </c>
      <c r="AF50" s="9" t="str">
        <f t="shared" si="20"/>
        <v/>
      </c>
      <c r="AG50" s="10" t="str">
        <f t="shared" si="20"/>
        <v/>
      </c>
      <c r="AH50" s="8" t="str">
        <f t="shared" si="22"/>
        <v/>
      </c>
      <c r="AI50" s="9" t="str">
        <f t="shared" si="22"/>
        <v/>
      </c>
      <c r="AJ50" s="9" t="str">
        <f t="shared" si="22"/>
        <v/>
      </c>
      <c r="AK50" s="10" t="str">
        <f t="shared" si="22"/>
        <v/>
      </c>
      <c r="AL50" s="8" t="str">
        <f t="shared" si="22"/>
        <v/>
      </c>
      <c r="AM50" s="9" t="str">
        <f t="shared" si="22"/>
        <v/>
      </c>
      <c r="AN50" s="9" t="str">
        <f t="shared" si="22"/>
        <v/>
      </c>
      <c r="AO50" s="10" t="str">
        <f t="shared" si="22"/>
        <v/>
      </c>
      <c r="AP50" s="8" t="str">
        <f t="shared" si="23"/>
        <v/>
      </c>
      <c r="AQ50" s="9" t="str">
        <f t="shared" si="23"/>
        <v/>
      </c>
      <c r="AR50" s="9" t="str">
        <f t="shared" si="23"/>
        <v/>
      </c>
      <c r="AS50" s="10" t="str">
        <f t="shared" si="23"/>
        <v/>
      </c>
      <c r="AT50" s="8" t="str">
        <f t="shared" si="23"/>
        <v/>
      </c>
      <c r="AU50" s="9" t="str">
        <f t="shared" si="23"/>
        <v/>
      </c>
      <c r="AV50" s="9" t="str">
        <f t="shared" si="23"/>
        <v/>
      </c>
      <c r="AW50" s="10" t="str">
        <f t="shared" si="23"/>
        <v/>
      </c>
      <c r="AX50" s="8" t="str">
        <f t="shared" si="23"/>
        <v/>
      </c>
      <c r="AY50" s="9" t="str">
        <f t="shared" si="23"/>
        <v/>
      </c>
      <c r="AZ50" s="9" t="str">
        <f t="shared" si="23"/>
        <v/>
      </c>
      <c r="BA50" s="10" t="str">
        <f t="shared" si="23"/>
        <v/>
      </c>
      <c r="BB50" s="8" t="str">
        <f t="shared" si="23"/>
        <v/>
      </c>
      <c r="BC50" s="9" t="str">
        <f t="shared" si="23"/>
        <v/>
      </c>
      <c r="BD50" s="9" t="str">
        <f t="shared" si="23"/>
        <v/>
      </c>
      <c r="BE50" s="10" t="str">
        <f t="shared" si="23"/>
        <v/>
      </c>
      <c r="BF50" s="8" t="str">
        <f t="shared" si="9"/>
        <v/>
      </c>
      <c r="BG50" s="9" t="str">
        <f t="shared" si="9"/>
        <v/>
      </c>
      <c r="BH50" s="9" t="str">
        <f t="shared" si="9"/>
        <v/>
      </c>
      <c r="BI50" s="10" t="str">
        <f t="shared" si="9"/>
        <v/>
      </c>
      <c r="BJ50" s="8" t="str">
        <f t="shared" si="25"/>
        <v/>
      </c>
      <c r="BK50" s="9" t="str">
        <f t="shared" si="25"/>
        <v/>
      </c>
      <c r="BL50" s="9" t="str">
        <f t="shared" si="25"/>
        <v/>
      </c>
      <c r="BM50" s="10" t="str">
        <f t="shared" si="25"/>
        <v/>
      </c>
      <c r="BN50" s="8" t="str">
        <f t="shared" si="25"/>
        <v/>
      </c>
      <c r="BO50" s="9" t="str">
        <f t="shared" si="25"/>
        <v/>
      </c>
      <c r="BP50" s="9" t="str">
        <f t="shared" si="25"/>
        <v/>
      </c>
      <c r="BQ50" s="10" t="str">
        <f t="shared" si="25"/>
        <v/>
      </c>
      <c r="BR50" s="8" t="str">
        <f t="shared" si="25"/>
        <v/>
      </c>
      <c r="BS50" s="9" t="str">
        <f t="shared" si="25"/>
        <v/>
      </c>
      <c r="BT50" s="9" t="str">
        <f t="shared" si="25"/>
        <v/>
      </c>
      <c r="BU50" s="10" t="str">
        <f t="shared" si="25"/>
        <v/>
      </c>
      <c r="BV50" s="8" t="str">
        <f t="shared" si="25"/>
        <v/>
      </c>
      <c r="BW50" s="9" t="str">
        <f t="shared" si="25"/>
        <v/>
      </c>
      <c r="BX50" s="9" t="str">
        <f t="shared" si="25"/>
        <v/>
      </c>
      <c r="BY50" s="10" t="str">
        <f t="shared" si="24"/>
        <v/>
      </c>
      <c r="CB50" s="7">
        <v>0.72916666666666663</v>
      </c>
    </row>
    <row r="51" spans="2:80" ht="19.5" customHeight="1">
      <c r="B51" s="40">
        <v>46</v>
      </c>
      <c r="C51" s="41" t="str">
        <f>IF(VLOOKUP($B51,管理シート!$B$10:$D$108,2,0)=0,"",VLOOKUP($B51,管理シート!$B$10:$D$108,2,0))</f>
        <v/>
      </c>
      <c r="D51" s="42" t="str">
        <f>IF(VLOOKUP($B51,管理シート!$B$10:$D$108,3,0)=0,"",VLOOKUP($B51,管理シート!$B$10:$D$108,3,0))</f>
        <v/>
      </c>
      <c r="E51" s="1" t="str">
        <f t="shared" si="14"/>
        <v/>
      </c>
      <c r="F51" s="2" t="str">
        <f t="shared" si="15"/>
        <v/>
      </c>
      <c r="G51" s="24"/>
      <c r="H51" s="25"/>
      <c r="I51" s="24"/>
      <c r="J51" s="25"/>
      <c r="K51" s="24"/>
      <c r="L51" s="25"/>
      <c r="M51" s="45"/>
      <c r="N51" s="8" t="str">
        <f t="shared" si="21"/>
        <v/>
      </c>
      <c r="O51" s="9" t="str">
        <f t="shared" si="21"/>
        <v/>
      </c>
      <c r="P51" s="9" t="str">
        <f t="shared" si="21"/>
        <v/>
      </c>
      <c r="Q51" s="10" t="str">
        <f t="shared" si="21"/>
        <v/>
      </c>
      <c r="R51" s="8" t="str">
        <f t="shared" si="20"/>
        <v/>
      </c>
      <c r="S51" s="9" t="str">
        <f t="shared" si="20"/>
        <v/>
      </c>
      <c r="T51" s="9" t="str">
        <f t="shared" si="20"/>
        <v/>
      </c>
      <c r="U51" s="10" t="str">
        <f t="shared" si="20"/>
        <v/>
      </c>
      <c r="V51" s="8" t="str">
        <f t="shared" si="20"/>
        <v/>
      </c>
      <c r="W51" s="9" t="str">
        <f t="shared" si="20"/>
        <v/>
      </c>
      <c r="X51" s="9" t="str">
        <f t="shared" si="20"/>
        <v/>
      </c>
      <c r="Y51" s="10" t="str">
        <f t="shared" si="20"/>
        <v/>
      </c>
      <c r="Z51" s="8" t="str">
        <f t="shared" si="20"/>
        <v/>
      </c>
      <c r="AA51" s="9" t="str">
        <f t="shared" si="20"/>
        <v/>
      </c>
      <c r="AB51" s="9" t="str">
        <f t="shared" si="20"/>
        <v/>
      </c>
      <c r="AC51" s="10" t="str">
        <f t="shared" si="20"/>
        <v/>
      </c>
      <c r="AD51" s="8" t="str">
        <f t="shared" si="20"/>
        <v/>
      </c>
      <c r="AE51" s="9" t="str">
        <f t="shared" si="20"/>
        <v/>
      </c>
      <c r="AF51" s="9" t="str">
        <f t="shared" si="20"/>
        <v/>
      </c>
      <c r="AG51" s="10" t="str">
        <f t="shared" si="20"/>
        <v/>
      </c>
      <c r="AH51" s="8" t="str">
        <f t="shared" si="22"/>
        <v/>
      </c>
      <c r="AI51" s="9" t="str">
        <f t="shared" si="22"/>
        <v/>
      </c>
      <c r="AJ51" s="9" t="str">
        <f t="shared" si="22"/>
        <v/>
      </c>
      <c r="AK51" s="10" t="str">
        <f t="shared" si="22"/>
        <v/>
      </c>
      <c r="AL51" s="8" t="str">
        <f t="shared" si="22"/>
        <v/>
      </c>
      <c r="AM51" s="9" t="str">
        <f t="shared" si="22"/>
        <v/>
      </c>
      <c r="AN51" s="9" t="str">
        <f t="shared" si="22"/>
        <v/>
      </c>
      <c r="AO51" s="10" t="str">
        <f t="shared" si="22"/>
        <v/>
      </c>
      <c r="AP51" s="8" t="str">
        <f t="shared" si="23"/>
        <v/>
      </c>
      <c r="AQ51" s="9" t="str">
        <f t="shared" si="23"/>
        <v/>
      </c>
      <c r="AR51" s="9" t="str">
        <f t="shared" si="23"/>
        <v/>
      </c>
      <c r="AS51" s="10" t="str">
        <f t="shared" si="23"/>
        <v/>
      </c>
      <c r="AT51" s="8" t="str">
        <f t="shared" si="23"/>
        <v/>
      </c>
      <c r="AU51" s="9" t="str">
        <f t="shared" si="23"/>
        <v/>
      </c>
      <c r="AV51" s="9" t="str">
        <f t="shared" si="23"/>
        <v/>
      </c>
      <c r="AW51" s="10" t="str">
        <f t="shared" si="23"/>
        <v/>
      </c>
      <c r="AX51" s="8" t="str">
        <f t="shared" si="23"/>
        <v/>
      </c>
      <c r="AY51" s="9" t="str">
        <f t="shared" si="23"/>
        <v/>
      </c>
      <c r="AZ51" s="9" t="str">
        <f t="shared" si="23"/>
        <v/>
      </c>
      <c r="BA51" s="10" t="str">
        <f t="shared" si="23"/>
        <v/>
      </c>
      <c r="BB51" s="8" t="str">
        <f t="shared" si="23"/>
        <v/>
      </c>
      <c r="BC51" s="9" t="str">
        <f t="shared" si="23"/>
        <v/>
      </c>
      <c r="BD51" s="9" t="str">
        <f t="shared" si="23"/>
        <v/>
      </c>
      <c r="BE51" s="10" t="str">
        <f t="shared" si="23"/>
        <v/>
      </c>
      <c r="BF51" s="8" t="str">
        <f t="shared" si="9"/>
        <v/>
      </c>
      <c r="BG51" s="9" t="str">
        <f t="shared" si="9"/>
        <v/>
      </c>
      <c r="BH51" s="9" t="str">
        <f t="shared" si="9"/>
        <v/>
      </c>
      <c r="BI51" s="10" t="str">
        <f t="shared" si="9"/>
        <v/>
      </c>
      <c r="BJ51" s="8" t="str">
        <f t="shared" si="25"/>
        <v/>
      </c>
      <c r="BK51" s="9" t="str">
        <f t="shared" si="25"/>
        <v/>
      </c>
      <c r="BL51" s="9" t="str">
        <f t="shared" si="25"/>
        <v/>
      </c>
      <c r="BM51" s="10" t="str">
        <f t="shared" si="25"/>
        <v/>
      </c>
      <c r="BN51" s="8" t="str">
        <f t="shared" si="25"/>
        <v/>
      </c>
      <c r="BO51" s="9" t="str">
        <f t="shared" si="25"/>
        <v/>
      </c>
      <c r="BP51" s="9" t="str">
        <f t="shared" si="25"/>
        <v/>
      </c>
      <c r="BQ51" s="10" t="str">
        <f t="shared" si="25"/>
        <v/>
      </c>
      <c r="BR51" s="8" t="str">
        <f t="shared" si="25"/>
        <v/>
      </c>
      <c r="BS51" s="9" t="str">
        <f t="shared" si="25"/>
        <v/>
      </c>
      <c r="BT51" s="9" t="str">
        <f t="shared" si="25"/>
        <v/>
      </c>
      <c r="BU51" s="10" t="str">
        <f t="shared" si="25"/>
        <v/>
      </c>
      <c r="BV51" s="8" t="str">
        <f t="shared" si="25"/>
        <v/>
      </c>
      <c r="BW51" s="9" t="str">
        <f t="shared" si="25"/>
        <v/>
      </c>
      <c r="BX51" s="9" t="str">
        <f t="shared" si="25"/>
        <v/>
      </c>
      <c r="BY51" s="10" t="str">
        <f t="shared" si="24"/>
        <v/>
      </c>
      <c r="CB51" s="7">
        <v>0.73958333333333337</v>
      </c>
    </row>
    <row r="52" spans="2:80" ht="19.5" customHeight="1">
      <c r="B52" s="40">
        <v>47</v>
      </c>
      <c r="C52" s="41" t="str">
        <f>IF(VLOOKUP($B52,管理シート!$B$10:$D$108,2,0)=0,"",VLOOKUP($B52,管理シート!$B$10:$D$108,2,0))</f>
        <v/>
      </c>
      <c r="D52" s="42" t="str">
        <f>IF(VLOOKUP($B52,管理シート!$B$10:$D$108,3,0)=0,"",VLOOKUP($B52,管理シート!$B$10:$D$108,3,0))</f>
        <v/>
      </c>
      <c r="E52" s="1" t="str">
        <f t="shared" si="14"/>
        <v/>
      </c>
      <c r="F52" s="2" t="str">
        <f t="shared" si="15"/>
        <v/>
      </c>
      <c r="G52" s="24"/>
      <c r="H52" s="25"/>
      <c r="I52" s="24"/>
      <c r="J52" s="25"/>
      <c r="K52" s="24"/>
      <c r="L52" s="25"/>
      <c r="M52" s="45"/>
      <c r="N52" s="8" t="str">
        <f t="shared" si="21"/>
        <v/>
      </c>
      <c r="O52" s="9" t="str">
        <f t="shared" si="21"/>
        <v/>
      </c>
      <c r="P52" s="9" t="str">
        <f t="shared" si="21"/>
        <v/>
      </c>
      <c r="Q52" s="10" t="str">
        <f t="shared" si="21"/>
        <v/>
      </c>
      <c r="R52" s="8" t="str">
        <f t="shared" si="20"/>
        <v/>
      </c>
      <c r="S52" s="9" t="str">
        <f t="shared" si="20"/>
        <v/>
      </c>
      <c r="T52" s="9" t="str">
        <f t="shared" si="20"/>
        <v/>
      </c>
      <c r="U52" s="10" t="str">
        <f t="shared" si="20"/>
        <v/>
      </c>
      <c r="V52" s="8" t="str">
        <f t="shared" si="20"/>
        <v/>
      </c>
      <c r="W52" s="9" t="str">
        <f t="shared" si="20"/>
        <v/>
      </c>
      <c r="X52" s="9" t="str">
        <f t="shared" si="20"/>
        <v/>
      </c>
      <c r="Y52" s="10" t="str">
        <f t="shared" si="20"/>
        <v/>
      </c>
      <c r="Z52" s="8" t="str">
        <f t="shared" si="20"/>
        <v/>
      </c>
      <c r="AA52" s="9" t="str">
        <f t="shared" si="20"/>
        <v/>
      </c>
      <c r="AB52" s="9" t="str">
        <f t="shared" si="20"/>
        <v/>
      </c>
      <c r="AC52" s="10" t="str">
        <f t="shared" si="20"/>
        <v/>
      </c>
      <c r="AD52" s="8" t="str">
        <f t="shared" ref="AD52:AO55" si="26">IF($G52="","",IF(AND($I52&lt;=AD$5,$J52&gt;AD$5),"",IF(AND($K52&lt;=AD$5,$L52&gt;AD$5),"",IF(AND($G52&lt;=AD$5,$H52&gt;AD$5),"■",""))))</f>
        <v/>
      </c>
      <c r="AE52" s="9" t="str">
        <f t="shared" si="26"/>
        <v/>
      </c>
      <c r="AF52" s="9" t="str">
        <f t="shared" si="26"/>
        <v/>
      </c>
      <c r="AG52" s="10" t="str">
        <f t="shared" si="26"/>
        <v/>
      </c>
      <c r="AH52" s="8" t="str">
        <f t="shared" si="26"/>
        <v/>
      </c>
      <c r="AI52" s="9" t="str">
        <f t="shared" si="26"/>
        <v/>
      </c>
      <c r="AJ52" s="9" t="str">
        <f t="shared" si="26"/>
        <v/>
      </c>
      <c r="AK52" s="10" t="str">
        <f t="shared" si="26"/>
        <v/>
      </c>
      <c r="AL52" s="8" t="str">
        <f t="shared" si="26"/>
        <v/>
      </c>
      <c r="AM52" s="9" t="str">
        <f t="shared" si="26"/>
        <v/>
      </c>
      <c r="AN52" s="9" t="str">
        <f t="shared" si="26"/>
        <v/>
      </c>
      <c r="AO52" s="10" t="str">
        <f t="shared" si="26"/>
        <v/>
      </c>
      <c r="AP52" s="8" t="str">
        <f t="shared" si="23"/>
        <v/>
      </c>
      <c r="AQ52" s="9" t="str">
        <f t="shared" si="23"/>
        <v/>
      </c>
      <c r="AR52" s="9" t="str">
        <f t="shared" si="23"/>
        <v/>
      </c>
      <c r="AS52" s="10" t="str">
        <f t="shared" si="23"/>
        <v/>
      </c>
      <c r="AT52" s="8" t="str">
        <f t="shared" si="23"/>
        <v/>
      </c>
      <c r="AU52" s="9" t="str">
        <f t="shared" si="23"/>
        <v/>
      </c>
      <c r="AV52" s="9" t="str">
        <f t="shared" si="23"/>
        <v/>
      </c>
      <c r="AW52" s="10" t="str">
        <f t="shared" si="23"/>
        <v/>
      </c>
      <c r="AX52" s="8" t="str">
        <f t="shared" si="23"/>
        <v/>
      </c>
      <c r="AY52" s="9" t="str">
        <f t="shared" si="23"/>
        <v/>
      </c>
      <c r="AZ52" s="9" t="str">
        <f t="shared" si="23"/>
        <v/>
      </c>
      <c r="BA52" s="10" t="str">
        <f t="shared" si="23"/>
        <v/>
      </c>
      <c r="BB52" s="8" t="str">
        <f t="shared" si="23"/>
        <v/>
      </c>
      <c r="BC52" s="9" t="str">
        <f t="shared" si="23"/>
        <v/>
      </c>
      <c r="BD52" s="9" t="str">
        <f t="shared" si="23"/>
        <v/>
      </c>
      <c r="BE52" s="10" t="str">
        <f t="shared" si="23"/>
        <v/>
      </c>
      <c r="BF52" s="8" t="str">
        <f t="shared" si="9"/>
        <v/>
      </c>
      <c r="BG52" s="9" t="str">
        <f t="shared" si="9"/>
        <v/>
      </c>
      <c r="BH52" s="9" t="str">
        <f t="shared" si="9"/>
        <v/>
      </c>
      <c r="BI52" s="10" t="str">
        <f t="shared" si="9"/>
        <v/>
      </c>
      <c r="BJ52" s="8" t="str">
        <f t="shared" si="25"/>
        <v/>
      </c>
      <c r="BK52" s="9" t="str">
        <f t="shared" si="25"/>
        <v/>
      </c>
      <c r="BL52" s="9" t="str">
        <f t="shared" si="25"/>
        <v/>
      </c>
      <c r="BM52" s="10" t="str">
        <f t="shared" si="25"/>
        <v/>
      </c>
      <c r="BN52" s="8" t="str">
        <f t="shared" si="25"/>
        <v/>
      </c>
      <c r="BO52" s="9" t="str">
        <f t="shared" si="25"/>
        <v/>
      </c>
      <c r="BP52" s="9" t="str">
        <f t="shared" si="25"/>
        <v/>
      </c>
      <c r="BQ52" s="10" t="str">
        <f t="shared" si="25"/>
        <v/>
      </c>
      <c r="BR52" s="8" t="str">
        <f t="shared" si="25"/>
        <v/>
      </c>
      <c r="BS52" s="9" t="str">
        <f t="shared" si="25"/>
        <v/>
      </c>
      <c r="BT52" s="9" t="str">
        <f t="shared" si="25"/>
        <v/>
      </c>
      <c r="BU52" s="10" t="str">
        <f t="shared" si="25"/>
        <v/>
      </c>
      <c r="BV52" s="8" t="str">
        <f t="shared" si="25"/>
        <v/>
      </c>
      <c r="BW52" s="9" t="str">
        <f t="shared" si="25"/>
        <v/>
      </c>
      <c r="BX52" s="9" t="str">
        <f t="shared" si="25"/>
        <v/>
      </c>
      <c r="BY52" s="10" t="str">
        <f t="shared" si="24"/>
        <v/>
      </c>
      <c r="CB52" s="7">
        <v>0.75</v>
      </c>
    </row>
    <row r="53" spans="2:80" ht="19.5" customHeight="1">
      <c r="B53" s="40">
        <v>48</v>
      </c>
      <c r="C53" s="41" t="str">
        <f>IF(VLOOKUP($B53,管理シート!$B$10:$D$108,2,0)=0,"",VLOOKUP($B53,管理シート!$B$10:$D$108,2,0))</f>
        <v/>
      </c>
      <c r="D53" s="42" t="str">
        <f>IF(VLOOKUP($B53,管理シート!$B$10:$D$108,3,0)=0,"",VLOOKUP($B53,管理シート!$B$10:$D$108,3,0))</f>
        <v/>
      </c>
      <c r="E53" s="1" t="str">
        <f t="shared" si="14"/>
        <v/>
      </c>
      <c r="F53" s="2" t="str">
        <f t="shared" si="15"/>
        <v/>
      </c>
      <c r="G53" s="24"/>
      <c r="H53" s="25"/>
      <c r="I53" s="24"/>
      <c r="J53" s="25"/>
      <c r="K53" s="24"/>
      <c r="L53" s="25"/>
      <c r="M53" s="45"/>
      <c r="N53" s="8" t="str">
        <f t="shared" si="21"/>
        <v/>
      </c>
      <c r="O53" s="9" t="str">
        <f t="shared" si="21"/>
        <v/>
      </c>
      <c r="P53" s="9" t="str">
        <f t="shared" si="21"/>
        <v/>
      </c>
      <c r="Q53" s="10" t="str">
        <f t="shared" si="21"/>
        <v/>
      </c>
      <c r="R53" s="8" t="str">
        <f t="shared" si="21"/>
        <v/>
      </c>
      <c r="S53" s="9" t="str">
        <f t="shared" si="21"/>
        <v/>
      </c>
      <c r="T53" s="9" t="str">
        <f t="shared" si="21"/>
        <v/>
      </c>
      <c r="U53" s="10" t="str">
        <f t="shared" si="21"/>
        <v/>
      </c>
      <c r="V53" s="8" t="str">
        <f t="shared" si="21"/>
        <v/>
      </c>
      <c r="W53" s="9" t="str">
        <f t="shared" si="21"/>
        <v/>
      </c>
      <c r="X53" s="9" t="str">
        <f t="shared" si="21"/>
        <v/>
      </c>
      <c r="Y53" s="10" t="str">
        <f t="shared" si="21"/>
        <v/>
      </c>
      <c r="Z53" s="8" t="str">
        <f t="shared" si="21"/>
        <v/>
      </c>
      <c r="AA53" s="9" t="str">
        <f t="shared" si="21"/>
        <v/>
      </c>
      <c r="AB53" s="9" t="str">
        <f t="shared" si="21"/>
        <v/>
      </c>
      <c r="AC53" s="10" t="str">
        <f t="shared" si="21"/>
        <v/>
      </c>
      <c r="AD53" s="8" t="str">
        <f t="shared" si="26"/>
        <v/>
      </c>
      <c r="AE53" s="9" t="str">
        <f t="shared" si="26"/>
        <v/>
      </c>
      <c r="AF53" s="9" t="str">
        <f t="shared" si="26"/>
        <v/>
      </c>
      <c r="AG53" s="10" t="str">
        <f t="shared" si="26"/>
        <v/>
      </c>
      <c r="AH53" s="8" t="str">
        <f t="shared" si="26"/>
        <v/>
      </c>
      <c r="AI53" s="9" t="str">
        <f t="shared" si="26"/>
        <v/>
      </c>
      <c r="AJ53" s="9" t="str">
        <f t="shared" si="26"/>
        <v/>
      </c>
      <c r="AK53" s="10" t="str">
        <f t="shared" si="26"/>
        <v/>
      </c>
      <c r="AL53" s="8" t="str">
        <f t="shared" si="26"/>
        <v/>
      </c>
      <c r="AM53" s="9" t="str">
        <f t="shared" si="26"/>
        <v/>
      </c>
      <c r="AN53" s="9" t="str">
        <f t="shared" si="26"/>
        <v/>
      </c>
      <c r="AO53" s="10" t="str">
        <f t="shared" si="26"/>
        <v/>
      </c>
      <c r="AP53" s="8" t="str">
        <f t="shared" si="23"/>
        <v/>
      </c>
      <c r="AQ53" s="9" t="str">
        <f t="shared" si="23"/>
        <v/>
      </c>
      <c r="AR53" s="9" t="str">
        <f t="shared" si="23"/>
        <v/>
      </c>
      <c r="AS53" s="10" t="str">
        <f t="shared" si="23"/>
        <v/>
      </c>
      <c r="AT53" s="8" t="str">
        <f t="shared" si="23"/>
        <v/>
      </c>
      <c r="AU53" s="9" t="str">
        <f t="shared" si="23"/>
        <v/>
      </c>
      <c r="AV53" s="9" t="str">
        <f t="shared" si="23"/>
        <v/>
      </c>
      <c r="AW53" s="10" t="str">
        <f t="shared" si="23"/>
        <v/>
      </c>
      <c r="AX53" s="8" t="str">
        <f t="shared" si="23"/>
        <v/>
      </c>
      <c r="AY53" s="9" t="str">
        <f t="shared" si="23"/>
        <v/>
      </c>
      <c r="AZ53" s="9" t="str">
        <f t="shared" si="23"/>
        <v/>
      </c>
      <c r="BA53" s="10" t="str">
        <f t="shared" si="23"/>
        <v/>
      </c>
      <c r="BB53" s="8" t="str">
        <f t="shared" si="23"/>
        <v/>
      </c>
      <c r="BC53" s="9" t="str">
        <f t="shared" si="23"/>
        <v/>
      </c>
      <c r="BD53" s="9" t="str">
        <f t="shared" si="23"/>
        <v/>
      </c>
      <c r="BE53" s="10" t="str">
        <f t="shared" si="23"/>
        <v/>
      </c>
      <c r="BF53" s="8" t="str">
        <f t="shared" si="9"/>
        <v/>
      </c>
      <c r="BG53" s="9" t="str">
        <f t="shared" si="9"/>
        <v/>
      </c>
      <c r="BH53" s="9" t="str">
        <f t="shared" si="9"/>
        <v/>
      </c>
      <c r="BI53" s="10" t="str">
        <f t="shared" si="9"/>
        <v/>
      </c>
      <c r="BJ53" s="8" t="str">
        <f t="shared" si="25"/>
        <v/>
      </c>
      <c r="BK53" s="9" t="str">
        <f t="shared" si="25"/>
        <v/>
      </c>
      <c r="BL53" s="9" t="str">
        <f t="shared" si="25"/>
        <v/>
      </c>
      <c r="BM53" s="10" t="str">
        <f t="shared" si="25"/>
        <v/>
      </c>
      <c r="BN53" s="8" t="str">
        <f t="shared" si="25"/>
        <v/>
      </c>
      <c r="BO53" s="9" t="str">
        <f t="shared" si="25"/>
        <v/>
      </c>
      <c r="BP53" s="9" t="str">
        <f t="shared" si="25"/>
        <v/>
      </c>
      <c r="BQ53" s="10" t="str">
        <f t="shared" si="25"/>
        <v/>
      </c>
      <c r="BR53" s="8" t="str">
        <f t="shared" si="25"/>
        <v/>
      </c>
      <c r="BS53" s="9" t="str">
        <f t="shared" si="25"/>
        <v/>
      </c>
      <c r="BT53" s="9" t="str">
        <f t="shared" si="25"/>
        <v/>
      </c>
      <c r="BU53" s="10" t="str">
        <f t="shared" si="25"/>
        <v/>
      </c>
      <c r="BV53" s="8" t="str">
        <f t="shared" si="25"/>
        <v/>
      </c>
      <c r="BW53" s="9" t="str">
        <f t="shared" si="25"/>
        <v/>
      </c>
      <c r="BX53" s="9" t="str">
        <f t="shared" si="25"/>
        <v/>
      </c>
      <c r="BY53" s="10" t="str">
        <f t="shared" si="24"/>
        <v/>
      </c>
      <c r="CB53" s="7">
        <v>0.76041666666666663</v>
      </c>
    </row>
    <row r="54" spans="2:80" ht="19.5" customHeight="1">
      <c r="B54" s="40">
        <v>49</v>
      </c>
      <c r="C54" s="41" t="str">
        <f>IF(VLOOKUP($B54,管理シート!$B$10:$D$108,2,0)=0,"",VLOOKUP($B54,管理シート!$B$10:$D$108,2,0))</f>
        <v/>
      </c>
      <c r="D54" s="42" t="str">
        <f>IF(VLOOKUP($B54,管理シート!$B$10:$D$108,3,0)=0,"",VLOOKUP($B54,管理シート!$B$10:$D$108,3,0))</f>
        <v/>
      </c>
      <c r="E54" s="1" t="str">
        <f t="shared" si="14"/>
        <v/>
      </c>
      <c r="F54" s="2" t="str">
        <f t="shared" si="15"/>
        <v/>
      </c>
      <c r="G54" s="24"/>
      <c r="H54" s="25"/>
      <c r="I54" s="24"/>
      <c r="J54" s="25"/>
      <c r="K54" s="24"/>
      <c r="L54" s="25"/>
      <c r="M54" s="45"/>
      <c r="N54" s="8" t="str">
        <f t="shared" si="21"/>
        <v/>
      </c>
      <c r="O54" s="9" t="str">
        <f t="shared" si="21"/>
        <v/>
      </c>
      <c r="P54" s="9" t="str">
        <f t="shared" si="21"/>
        <v/>
      </c>
      <c r="Q54" s="10" t="str">
        <f t="shared" si="21"/>
        <v/>
      </c>
      <c r="R54" s="8" t="str">
        <f t="shared" si="21"/>
        <v/>
      </c>
      <c r="S54" s="9" t="str">
        <f t="shared" si="21"/>
        <v/>
      </c>
      <c r="T54" s="9" t="str">
        <f t="shared" si="21"/>
        <v/>
      </c>
      <c r="U54" s="10" t="str">
        <f t="shared" si="21"/>
        <v/>
      </c>
      <c r="V54" s="8" t="str">
        <f t="shared" si="21"/>
        <v/>
      </c>
      <c r="W54" s="9" t="str">
        <f t="shared" si="21"/>
        <v/>
      </c>
      <c r="X54" s="9" t="str">
        <f t="shared" si="21"/>
        <v/>
      </c>
      <c r="Y54" s="10" t="str">
        <f t="shared" si="21"/>
        <v/>
      </c>
      <c r="Z54" s="8" t="str">
        <f t="shared" si="21"/>
        <v/>
      </c>
      <c r="AA54" s="9" t="str">
        <f t="shared" si="21"/>
        <v/>
      </c>
      <c r="AB54" s="9" t="str">
        <f t="shared" si="21"/>
        <v/>
      </c>
      <c r="AC54" s="10" t="str">
        <f t="shared" si="21"/>
        <v/>
      </c>
      <c r="AD54" s="8" t="str">
        <f t="shared" si="26"/>
        <v/>
      </c>
      <c r="AE54" s="9" t="str">
        <f t="shared" si="26"/>
        <v/>
      </c>
      <c r="AF54" s="9" t="str">
        <f t="shared" si="26"/>
        <v/>
      </c>
      <c r="AG54" s="10" t="str">
        <f t="shared" si="26"/>
        <v/>
      </c>
      <c r="AH54" s="8" t="str">
        <f t="shared" si="26"/>
        <v/>
      </c>
      <c r="AI54" s="9" t="str">
        <f t="shared" si="26"/>
        <v/>
      </c>
      <c r="AJ54" s="9" t="str">
        <f t="shared" si="26"/>
        <v/>
      </c>
      <c r="AK54" s="10" t="str">
        <f t="shared" si="26"/>
        <v/>
      </c>
      <c r="AL54" s="8" t="str">
        <f t="shared" si="26"/>
        <v/>
      </c>
      <c r="AM54" s="9" t="str">
        <f t="shared" si="26"/>
        <v/>
      </c>
      <c r="AN54" s="9" t="str">
        <f t="shared" si="26"/>
        <v/>
      </c>
      <c r="AO54" s="10" t="str">
        <f t="shared" si="26"/>
        <v/>
      </c>
      <c r="AP54" s="8" t="str">
        <f t="shared" si="23"/>
        <v/>
      </c>
      <c r="AQ54" s="9" t="str">
        <f t="shared" si="23"/>
        <v/>
      </c>
      <c r="AR54" s="9" t="str">
        <f t="shared" si="23"/>
        <v/>
      </c>
      <c r="AS54" s="10" t="str">
        <f t="shared" si="23"/>
        <v/>
      </c>
      <c r="AT54" s="8" t="str">
        <f t="shared" si="23"/>
        <v/>
      </c>
      <c r="AU54" s="9" t="str">
        <f t="shared" si="23"/>
        <v/>
      </c>
      <c r="AV54" s="9" t="str">
        <f t="shared" si="23"/>
        <v/>
      </c>
      <c r="AW54" s="10" t="str">
        <f t="shared" si="23"/>
        <v/>
      </c>
      <c r="AX54" s="8" t="str">
        <f t="shared" si="23"/>
        <v/>
      </c>
      <c r="AY54" s="9" t="str">
        <f t="shared" si="23"/>
        <v/>
      </c>
      <c r="AZ54" s="9" t="str">
        <f t="shared" si="23"/>
        <v/>
      </c>
      <c r="BA54" s="10" t="str">
        <f t="shared" si="23"/>
        <v/>
      </c>
      <c r="BB54" s="8" t="str">
        <f t="shared" si="23"/>
        <v/>
      </c>
      <c r="BC54" s="9" t="str">
        <f t="shared" si="23"/>
        <v/>
      </c>
      <c r="BD54" s="9" t="str">
        <f t="shared" si="23"/>
        <v/>
      </c>
      <c r="BE54" s="10" t="str">
        <f t="shared" si="23"/>
        <v/>
      </c>
      <c r="BF54" s="8" t="str">
        <f t="shared" si="9"/>
        <v/>
      </c>
      <c r="BG54" s="9" t="str">
        <f t="shared" si="9"/>
        <v/>
      </c>
      <c r="BH54" s="9" t="str">
        <f t="shared" si="9"/>
        <v/>
      </c>
      <c r="BI54" s="10" t="str">
        <f t="shared" si="9"/>
        <v/>
      </c>
      <c r="BJ54" s="8" t="str">
        <f t="shared" si="25"/>
        <v/>
      </c>
      <c r="BK54" s="9" t="str">
        <f t="shared" si="25"/>
        <v/>
      </c>
      <c r="BL54" s="9" t="str">
        <f t="shared" si="25"/>
        <v/>
      </c>
      <c r="BM54" s="10" t="str">
        <f t="shared" si="25"/>
        <v/>
      </c>
      <c r="BN54" s="8" t="str">
        <f t="shared" si="25"/>
        <v/>
      </c>
      <c r="BO54" s="9" t="str">
        <f t="shared" si="25"/>
        <v/>
      </c>
      <c r="BP54" s="9" t="str">
        <f t="shared" si="25"/>
        <v/>
      </c>
      <c r="BQ54" s="10" t="str">
        <f t="shared" si="25"/>
        <v/>
      </c>
      <c r="BR54" s="8" t="str">
        <f t="shared" si="25"/>
        <v/>
      </c>
      <c r="BS54" s="9" t="str">
        <f t="shared" si="25"/>
        <v/>
      </c>
      <c r="BT54" s="9" t="str">
        <f t="shared" si="25"/>
        <v/>
      </c>
      <c r="BU54" s="10" t="str">
        <f t="shared" si="25"/>
        <v/>
      </c>
      <c r="BV54" s="8" t="str">
        <f t="shared" si="25"/>
        <v/>
      </c>
      <c r="BW54" s="9" t="str">
        <f t="shared" si="25"/>
        <v/>
      </c>
      <c r="BX54" s="9" t="str">
        <f t="shared" si="25"/>
        <v/>
      </c>
      <c r="BY54" s="10" t="str">
        <f t="shared" si="24"/>
        <v/>
      </c>
      <c r="CB54" s="7">
        <v>0.77083333333333337</v>
      </c>
    </row>
    <row r="55" spans="2:80" ht="19.5" customHeight="1">
      <c r="B55" s="40">
        <v>50</v>
      </c>
      <c r="C55" s="41" t="str">
        <f>IF(VLOOKUP($B55,管理シート!$B$10:$D$108,2,0)=0,"",VLOOKUP($B55,管理シート!$B$10:$D$108,2,0))</f>
        <v/>
      </c>
      <c r="D55" s="42" t="str">
        <f>IF(VLOOKUP($B55,管理シート!$B$10:$D$108,3,0)=0,"",VLOOKUP($B55,管理シート!$B$10:$D$108,3,0))</f>
        <v/>
      </c>
      <c r="E55" s="1" t="str">
        <f t="shared" si="14"/>
        <v/>
      </c>
      <c r="F55" s="2" t="str">
        <f t="shared" si="15"/>
        <v/>
      </c>
      <c r="G55" s="24"/>
      <c r="H55" s="25"/>
      <c r="I55" s="24"/>
      <c r="J55" s="25"/>
      <c r="K55" s="24"/>
      <c r="L55" s="25"/>
      <c r="M55" s="45"/>
      <c r="N55" s="8" t="str">
        <f t="shared" si="21"/>
        <v/>
      </c>
      <c r="O55" s="9" t="str">
        <f t="shared" si="21"/>
        <v/>
      </c>
      <c r="P55" s="9" t="str">
        <f t="shared" si="21"/>
        <v/>
      </c>
      <c r="Q55" s="10" t="str">
        <f t="shared" si="21"/>
        <v/>
      </c>
      <c r="R55" s="8" t="str">
        <f t="shared" si="21"/>
        <v/>
      </c>
      <c r="S55" s="9" t="str">
        <f t="shared" si="21"/>
        <v/>
      </c>
      <c r="T55" s="9" t="str">
        <f t="shared" si="21"/>
        <v/>
      </c>
      <c r="U55" s="10" t="str">
        <f t="shared" si="21"/>
        <v/>
      </c>
      <c r="V55" s="8" t="str">
        <f t="shared" si="21"/>
        <v/>
      </c>
      <c r="W55" s="9" t="str">
        <f t="shared" si="21"/>
        <v/>
      </c>
      <c r="X55" s="9" t="str">
        <f t="shared" si="21"/>
        <v/>
      </c>
      <c r="Y55" s="10" t="str">
        <f t="shared" si="21"/>
        <v/>
      </c>
      <c r="Z55" s="8" t="str">
        <f t="shared" si="21"/>
        <v/>
      </c>
      <c r="AA55" s="9" t="str">
        <f t="shared" si="21"/>
        <v/>
      </c>
      <c r="AB55" s="9" t="str">
        <f t="shared" si="21"/>
        <v/>
      </c>
      <c r="AC55" s="10" t="str">
        <f t="shared" si="21"/>
        <v/>
      </c>
      <c r="AD55" s="8" t="str">
        <f t="shared" si="26"/>
        <v/>
      </c>
      <c r="AE55" s="9" t="str">
        <f t="shared" si="26"/>
        <v/>
      </c>
      <c r="AF55" s="9" t="str">
        <f t="shared" si="26"/>
        <v/>
      </c>
      <c r="AG55" s="10" t="str">
        <f t="shared" si="26"/>
        <v/>
      </c>
      <c r="AH55" s="8" t="str">
        <f t="shared" si="26"/>
        <v/>
      </c>
      <c r="AI55" s="9" t="str">
        <f t="shared" si="26"/>
        <v/>
      </c>
      <c r="AJ55" s="9" t="str">
        <f t="shared" si="26"/>
        <v/>
      </c>
      <c r="AK55" s="10" t="str">
        <f t="shared" si="26"/>
        <v/>
      </c>
      <c r="AL55" s="8" t="str">
        <f t="shared" si="26"/>
        <v/>
      </c>
      <c r="AM55" s="9" t="str">
        <f t="shared" si="26"/>
        <v/>
      </c>
      <c r="AN55" s="9" t="str">
        <f t="shared" si="26"/>
        <v/>
      </c>
      <c r="AO55" s="10" t="str">
        <f t="shared" si="26"/>
        <v/>
      </c>
      <c r="AP55" s="8" t="str">
        <f t="shared" si="23"/>
        <v/>
      </c>
      <c r="AQ55" s="9" t="str">
        <f t="shared" si="23"/>
        <v/>
      </c>
      <c r="AR55" s="9" t="str">
        <f t="shared" si="23"/>
        <v/>
      </c>
      <c r="AS55" s="10" t="str">
        <f t="shared" si="23"/>
        <v/>
      </c>
      <c r="AT55" s="8" t="str">
        <f t="shared" si="23"/>
        <v/>
      </c>
      <c r="AU55" s="9" t="str">
        <f t="shared" si="23"/>
        <v/>
      </c>
      <c r="AV55" s="9" t="str">
        <f t="shared" si="23"/>
        <v/>
      </c>
      <c r="AW55" s="10" t="str">
        <f t="shared" si="23"/>
        <v/>
      </c>
      <c r="AX55" s="8" t="str">
        <f t="shared" si="23"/>
        <v/>
      </c>
      <c r="AY55" s="9" t="str">
        <f t="shared" si="23"/>
        <v/>
      </c>
      <c r="AZ55" s="9" t="str">
        <f t="shared" si="23"/>
        <v/>
      </c>
      <c r="BA55" s="10" t="str">
        <f t="shared" si="23"/>
        <v/>
      </c>
      <c r="BB55" s="8" t="str">
        <f t="shared" si="23"/>
        <v/>
      </c>
      <c r="BC55" s="9" t="str">
        <f t="shared" si="23"/>
        <v/>
      </c>
      <c r="BD55" s="9" t="str">
        <f t="shared" si="23"/>
        <v/>
      </c>
      <c r="BE55" s="10" t="str">
        <f t="shared" si="23"/>
        <v/>
      </c>
      <c r="BF55" s="8" t="str">
        <f t="shared" si="9"/>
        <v/>
      </c>
      <c r="BG55" s="9" t="str">
        <f t="shared" si="9"/>
        <v/>
      </c>
      <c r="BH55" s="9" t="str">
        <f t="shared" si="9"/>
        <v/>
      </c>
      <c r="BI55" s="10" t="str">
        <f t="shared" si="9"/>
        <v/>
      </c>
      <c r="BJ55" s="8" t="str">
        <f t="shared" si="25"/>
        <v/>
      </c>
      <c r="BK55" s="9" t="str">
        <f t="shared" si="25"/>
        <v/>
      </c>
      <c r="BL55" s="9" t="str">
        <f t="shared" si="25"/>
        <v/>
      </c>
      <c r="BM55" s="10" t="str">
        <f t="shared" si="25"/>
        <v/>
      </c>
      <c r="BN55" s="8" t="str">
        <f t="shared" si="25"/>
        <v/>
      </c>
      <c r="BO55" s="9" t="str">
        <f t="shared" si="25"/>
        <v/>
      </c>
      <c r="BP55" s="9" t="str">
        <f t="shared" si="25"/>
        <v/>
      </c>
      <c r="BQ55" s="10" t="str">
        <f t="shared" si="25"/>
        <v/>
      </c>
      <c r="BR55" s="8" t="str">
        <f t="shared" si="25"/>
        <v/>
      </c>
      <c r="BS55" s="9" t="str">
        <f t="shared" si="25"/>
        <v/>
      </c>
      <c r="BT55" s="9" t="str">
        <f t="shared" si="25"/>
        <v/>
      </c>
      <c r="BU55" s="10" t="str">
        <f t="shared" si="25"/>
        <v/>
      </c>
      <c r="BV55" s="8" t="str">
        <f t="shared" si="25"/>
        <v/>
      </c>
      <c r="BW55" s="9" t="str">
        <f t="shared" si="25"/>
        <v/>
      </c>
      <c r="BX55" s="9" t="str">
        <f t="shared" si="25"/>
        <v/>
      </c>
      <c r="BY55" s="10" t="str">
        <f t="shared" si="24"/>
        <v/>
      </c>
      <c r="CB55" s="7">
        <v>0.78125</v>
      </c>
    </row>
    <row r="56" spans="2:80" ht="19.5" customHeight="1">
      <c r="D56" s="94" t="s">
        <v>12</v>
      </c>
      <c r="E56" s="94"/>
      <c r="F56" s="43">
        <f>SUM(E6:E55)</f>
        <v>0</v>
      </c>
      <c r="G56" s="27"/>
      <c r="H56" s="27"/>
      <c r="I56" s="27"/>
      <c r="J56" s="27"/>
      <c r="K56" s="27"/>
      <c r="L56" s="27"/>
      <c r="CB56" s="7">
        <v>0.79166666666666663</v>
      </c>
    </row>
    <row r="57" spans="2:80" ht="19.5" customHeight="1">
      <c r="CB57" s="7">
        <v>0.80208333333333337</v>
      </c>
    </row>
    <row r="58" spans="2:80">
      <c r="B58" s="90" t="s">
        <v>15</v>
      </c>
      <c r="C58" s="91"/>
      <c r="D58" s="95" t="s">
        <v>18</v>
      </c>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CB58" s="7">
        <v>0.8125</v>
      </c>
    </row>
    <row r="59" spans="2:80">
      <c r="B59" s="90" t="s">
        <v>16</v>
      </c>
      <c r="C59" s="96"/>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CB59" s="7">
        <v>0.82291666666666663</v>
      </c>
    </row>
    <row r="60" spans="2:80">
      <c r="B60" s="90" t="s">
        <v>17</v>
      </c>
      <c r="C60" s="91"/>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CB60" s="7">
        <v>0.83333333333333337</v>
      </c>
    </row>
    <row r="61" spans="2:80">
      <c r="CB61" s="7">
        <v>0.84375</v>
      </c>
    </row>
    <row r="62" spans="2:80">
      <c r="CB62" s="7">
        <v>0.85416666666666663</v>
      </c>
    </row>
    <row r="63" spans="2:80">
      <c r="CB63" s="7">
        <v>0.86458333333333337</v>
      </c>
    </row>
    <row r="64" spans="2:80">
      <c r="CB64" s="7">
        <v>0.875</v>
      </c>
    </row>
    <row r="65" spans="80:80">
      <c r="CB65" s="7">
        <v>0.88541666666666663</v>
      </c>
    </row>
    <row r="66" spans="80:80">
      <c r="CB66" s="7">
        <v>0.89583333333333337</v>
      </c>
    </row>
    <row r="67" spans="80:80">
      <c r="CB67" s="7">
        <v>0.90625</v>
      </c>
    </row>
    <row r="68" spans="80:80">
      <c r="CB68" s="7">
        <v>0.91666666666666663</v>
      </c>
    </row>
  </sheetData>
  <mergeCells count="33">
    <mergeCell ref="B60:C60"/>
    <mergeCell ref="D60:BY60"/>
    <mergeCell ref="N2:BY2"/>
    <mergeCell ref="D56:E56"/>
    <mergeCell ref="B58:C58"/>
    <mergeCell ref="D58:BY58"/>
    <mergeCell ref="B59:C59"/>
    <mergeCell ref="D59:BY59"/>
    <mergeCell ref="BF3:BI4"/>
    <mergeCell ref="BJ3:BM4"/>
    <mergeCell ref="BN3:BQ4"/>
    <mergeCell ref="BR3:BU4"/>
    <mergeCell ref="BV3:BY4"/>
    <mergeCell ref="BB3:BE4"/>
    <mergeCell ref="G3:H3"/>
    <mergeCell ref="I3:J3"/>
    <mergeCell ref="K3:L3"/>
    <mergeCell ref="M3:M4"/>
    <mergeCell ref="N3:Q4"/>
    <mergeCell ref="AD3:AG4"/>
    <mergeCell ref="AH3:AK4"/>
    <mergeCell ref="V3:Y4"/>
    <mergeCell ref="R3:U4"/>
    <mergeCell ref="AL3:AO4"/>
    <mergeCell ref="AP3:AS4"/>
    <mergeCell ref="AT3:AW4"/>
    <mergeCell ref="AX3:BA4"/>
    <mergeCell ref="Z3:AC4"/>
    <mergeCell ref="B3:B4"/>
    <mergeCell ref="C3:C4"/>
    <mergeCell ref="D3:D4"/>
    <mergeCell ref="E3:E4"/>
    <mergeCell ref="C2:H2"/>
  </mergeCells>
  <phoneticPr fontId="2"/>
  <dataValidations count="1">
    <dataValidation type="list" allowBlank="1" showInputMessage="1" sqref="G6:L55">
      <formula1>$CB$4:$CB$68</formula1>
    </dataValidation>
  </dataValidations>
  <printOptions horizontalCentered="1"/>
  <pageMargins left="0" right="0"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sheetPr>
    <pageSetUpPr fitToPage="1"/>
  </sheetPr>
  <dimension ref="B1:CB68"/>
  <sheetViews>
    <sheetView showGridLines="0" workbookViewId="0">
      <pane xSplit="13" ySplit="5" topLeftCell="N6" activePane="bottomRight" state="frozen"/>
      <selection activeCell="CA4" sqref="CA4:CA9"/>
      <selection pane="topRight" activeCell="CA4" sqref="CA4:CA9"/>
      <selection pane="bottomLeft" activeCell="CA4" sqref="CA4:CA9"/>
      <selection pane="bottomRight" activeCell="CA4" sqref="CA4:CA9"/>
    </sheetView>
  </sheetViews>
  <sheetFormatPr defaultColWidth="9" defaultRowHeight="13.2" outlineLevelCol="1"/>
  <cols>
    <col min="1" max="1" width="2.109375" style="27" customWidth="1"/>
    <col min="2" max="2" width="3.109375" style="26" customWidth="1"/>
    <col min="3" max="3" width="13.88671875" style="26" customWidth="1"/>
    <col min="4" max="6" width="5.6640625" style="27" customWidth="1" outlineLevel="1"/>
    <col min="7" max="12" width="4.44140625" style="29" customWidth="1"/>
    <col min="13" max="13" width="7.109375" style="27" customWidth="1"/>
    <col min="14" max="77" width="1.21875" style="27" customWidth="1"/>
    <col min="78" max="79" width="9" style="27"/>
    <col min="80" max="80" width="6.88671875" style="27" customWidth="1"/>
    <col min="81" max="16384" width="9" style="27"/>
  </cols>
  <sheetData>
    <row r="1" spans="2:80">
      <c r="F1" s="28" t="s">
        <v>30</v>
      </c>
    </row>
    <row r="2" spans="2:80" ht="32.25" customHeight="1">
      <c r="B2" s="30"/>
      <c r="C2" s="83">
        <f>'22日'!C2+1</f>
        <v>44309</v>
      </c>
      <c r="D2" s="83"/>
      <c r="E2" s="83"/>
      <c r="F2" s="83"/>
      <c r="G2" s="83"/>
      <c r="H2" s="83"/>
      <c r="I2" s="31"/>
      <c r="J2" s="31"/>
      <c r="K2" s="31"/>
      <c r="L2" s="31"/>
      <c r="M2" s="31"/>
      <c r="N2" s="93" t="str">
        <f>管理シート!D4&amp;"　　　シフト表"</f>
        <v>Excelママ店（6時から）　　　シフト表</v>
      </c>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row>
    <row r="3" spans="2:80" ht="13.5" customHeight="1">
      <c r="B3" s="76"/>
      <c r="C3" s="78" t="s">
        <v>0</v>
      </c>
      <c r="D3" s="81" t="s">
        <v>1</v>
      </c>
      <c r="E3" s="82" t="s">
        <v>9</v>
      </c>
      <c r="F3" s="51" t="s">
        <v>32</v>
      </c>
      <c r="G3" s="99" t="s">
        <v>8</v>
      </c>
      <c r="H3" s="100"/>
      <c r="I3" s="88" t="s">
        <v>4</v>
      </c>
      <c r="J3" s="88"/>
      <c r="K3" s="88" t="s">
        <v>5</v>
      </c>
      <c r="L3" s="88"/>
      <c r="M3" s="89" t="s">
        <v>11</v>
      </c>
      <c r="N3" s="84">
        <f>N5</f>
        <v>0.25</v>
      </c>
      <c r="O3" s="85"/>
      <c r="P3" s="85"/>
      <c r="Q3" s="85"/>
      <c r="R3" s="84">
        <f>R5</f>
        <v>0.29166666666666669</v>
      </c>
      <c r="S3" s="85"/>
      <c r="T3" s="85"/>
      <c r="U3" s="85"/>
      <c r="V3" s="84">
        <f>V5</f>
        <v>0.33333333333333331</v>
      </c>
      <c r="W3" s="85"/>
      <c r="X3" s="85"/>
      <c r="Y3" s="85"/>
      <c r="Z3" s="84">
        <f>Z5</f>
        <v>0.375</v>
      </c>
      <c r="AA3" s="85"/>
      <c r="AB3" s="85"/>
      <c r="AC3" s="85"/>
      <c r="AD3" s="84">
        <f>AD5</f>
        <v>0.41666666666666702</v>
      </c>
      <c r="AE3" s="85"/>
      <c r="AF3" s="85"/>
      <c r="AG3" s="85"/>
      <c r="AH3" s="84">
        <f>AH5</f>
        <v>0.45833333333333298</v>
      </c>
      <c r="AI3" s="85"/>
      <c r="AJ3" s="85"/>
      <c r="AK3" s="85"/>
      <c r="AL3" s="84">
        <f>AL5</f>
        <v>0.5</v>
      </c>
      <c r="AM3" s="85"/>
      <c r="AN3" s="85"/>
      <c r="AO3" s="85"/>
      <c r="AP3" s="84">
        <f>AP5</f>
        <v>0.54166666666666696</v>
      </c>
      <c r="AQ3" s="85"/>
      <c r="AR3" s="85"/>
      <c r="AS3" s="85"/>
      <c r="AT3" s="84">
        <f>AT5</f>
        <v>0.58333333333333404</v>
      </c>
      <c r="AU3" s="85"/>
      <c r="AV3" s="85"/>
      <c r="AW3" s="85"/>
      <c r="AX3" s="84">
        <f>AX5</f>
        <v>0.625</v>
      </c>
      <c r="AY3" s="85"/>
      <c r="AZ3" s="85"/>
      <c r="BA3" s="85"/>
      <c r="BB3" s="84">
        <f>BB5</f>
        <v>0.66666666666666696</v>
      </c>
      <c r="BC3" s="85"/>
      <c r="BD3" s="85"/>
      <c r="BE3" s="85"/>
      <c r="BF3" s="84">
        <f>BF5</f>
        <v>0.70833333333333404</v>
      </c>
      <c r="BG3" s="85"/>
      <c r="BH3" s="85"/>
      <c r="BI3" s="85"/>
      <c r="BJ3" s="84">
        <f>BJ5</f>
        <v>0.750000000000001</v>
      </c>
      <c r="BK3" s="85"/>
      <c r="BL3" s="85"/>
      <c r="BM3" s="85"/>
      <c r="BN3" s="84">
        <f>BN5</f>
        <v>0.79166666666666696</v>
      </c>
      <c r="BO3" s="85"/>
      <c r="BP3" s="85"/>
      <c r="BQ3" s="85"/>
      <c r="BR3" s="84">
        <f>BR5</f>
        <v>0.83333333333333404</v>
      </c>
      <c r="BS3" s="85"/>
      <c r="BT3" s="85"/>
      <c r="BU3" s="85"/>
      <c r="BV3" s="84">
        <f>BV5</f>
        <v>0.875000000000001</v>
      </c>
      <c r="BW3" s="85"/>
      <c r="BX3" s="85"/>
      <c r="BY3" s="97"/>
      <c r="CB3" s="6" t="s">
        <v>10</v>
      </c>
    </row>
    <row r="4" spans="2:80" ht="13.5" customHeight="1">
      <c r="B4" s="77"/>
      <c r="C4" s="79"/>
      <c r="D4" s="81"/>
      <c r="E4" s="82"/>
      <c r="F4" s="49" t="s">
        <v>33</v>
      </c>
      <c r="G4" s="32" t="s">
        <v>2</v>
      </c>
      <c r="H4" s="33" t="s">
        <v>3</v>
      </c>
      <c r="I4" s="32" t="s">
        <v>6</v>
      </c>
      <c r="J4" s="33" t="s">
        <v>7</v>
      </c>
      <c r="K4" s="32" t="s">
        <v>6</v>
      </c>
      <c r="L4" s="33" t="s">
        <v>7</v>
      </c>
      <c r="M4" s="82"/>
      <c r="N4" s="86"/>
      <c r="O4" s="87"/>
      <c r="P4" s="87"/>
      <c r="Q4" s="87"/>
      <c r="R4" s="86"/>
      <c r="S4" s="87"/>
      <c r="T4" s="87"/>
      <c r="U4" s="87"/>
      <c r="V4" s="86"/>
      <c r="W4" s="87"/>
      <c r="X4" s="87"/>
      <c r="Y4" s="87"/>
      <c r="Z4" s="86"/>
      <c r="AA4" s="87"/>
      <c r="AB4" s="87"/>
      <c r="AC4" s="87"/>
      <c r="AD4" s="86"/>
      <c r="AE4" s="87"/>
      <c r="AF4" s="87"/>
      <c r="AG4" s="87"/>
      <c r="AH4" s="86"/>
      <c r="AI4" s="87"/>
      <c r="AJ4" s="87"/>
      <c r="AK4" s="87"/>
      <c r="AL4" s="86"/>
      <c r="AM4" s="87"/>
      <c r="AN4" s="87"/>
      <c r="AO4" s="87"/>
      <c r="AP4" s="86"/>
      <c r="AQ4" s="87"/>
      <c r="AR4" s="87"/>
      <c r="AS4" s="87"/>
      <c r="AT4" s="86"/>
      <c r="AU4" s="87"/>
      <c r="AV4" s="87"/>
      <c r="AW4" s="87"/>
      <c r="AX4" s="86"/>
      <c r="AY4" s="87"/>
      <c r="AZ4" s="87"/>
      <c r="BA4" s="87"/>
      <c r="BB4" s="86"/>
      <c r="BC4" s="87"/>
      <c r="BD4" s="87"/>
      <c r="BE4" s="87"/>
      <c r="BF4" s="86"/>
      <c r="BG4" s="87"/>
      <c r="BH4" s="87"/>
      <c r="BI4" s="87"/>
      <c r="BJ4" s="86"/>
      <c r="BK4" s="87"/>
      <c r="BL4" s="87"/>
      <c r="BM4" s="87"/>
      <c r="BN4" s="86"/>
      <c r="BO4" s="87"/>
      <c r="BP4" s="87"/>
      <c r="BQ4" s="87"/>
      <c r="BR4" s="86"/>
      <c r="BS4" s="87"/>
      <c r="BT4" s="87"/>
      <c r="BU4" s="87"/>
      <c r="BV4" s="86"/>
      <c r="BW4" s="87"/>
      <c r="BX4" s="87"/>
      <c r="BY4" s="98"/>
      <c r="CB4" s="7">
        <v>0.25</v>
      </c>
    </row>
    <row r="5" spans="2:80" s="39" customFormat="1" hidden="1">
      <c r="B5" s="34"/>
      <c r="C5" s="34"/>
      <c r="D5" s="35"/>
      <c r="E5" s="36"/>
      <c r="F5" s="36"/>
      <c r="G5" s="37"/>
      <c r="H5" s="38"/>
      <c r="I5" s="37"/>
      <c r="J5" s="38"/>
      <c r="K5" s="37"/>
      <c r="L5" s="38"/>
      <c r="M5" s="36"/>
      <c r="N5" s="3">
        <v>0.25</v>
      </c>
      <c r="O5" s="4">
        <v>0.26041666666666669</v>
      </c>
      <c r="P5" s="4">
        <v>0.27083333333333331</v>
      </c>
      <c r="Q5" s="5">
        <v>0.28125</v>
      </c>
      <c r="R5" s="3">
        <v>0.29166666666666669</v>
      </c>
      <c r="S5" s="4">
        <v>0.30208333333333331</v>
      </c>
      <c r="T5" s="4">
        <v>0.3125</v>
      </c>
      <c r="U5" s="5">
        <v>0.32291666666666669</v>
      </c>
      <c r="V5" s="3">
        <v>0.33333333333333331</v>
      </c>
      <c r="W5" s="4">
        <v>0.34375</v>
      </c>
      <c r="X5" s="4">
        <v>0.35416666666666669</v>
      </c>
      <c r="Y5" s="5">
        <v>0.36458333333333331</v>
      </c>
      <c r="Z5" s="3">
        <v>0.375</v>
      </c>
      <c r="AA5" s="4">
        <v>0.38541666666666669</v>
      </c>
      <c r="AB5" s="4">
        <v>0.39583333333333331</v>
      </c>
      <c r="AC5" s="5">
        <v>0.40625</v>
      </c>
      <c r="AD5" s="3">
        <v>0.41666666666666702</v>
      </c>
      <c r="AE5" s="4">
        <v>0.42708333333333298</v>
      </c>
      <c r="AF5" s="4">
        <v>0.4375</v>
      </c>
      <c r="AG5" s="5">
        <v>0.44791666666666702</v>
      </c>
      <c r="AH5" s="3">
        <v>0.45833333333333298</v>
      </c>
      <c r="AI5" s="4">
        <v>0.46875</v>
      </c>
      <c r="AJ5" s="4">
        <v>0.47916666666666702</v>
      </c>
      <c r="AK5" s="5">
        <v>0.48958333333333398</v>
      </c>
      <c r="AL5" s="3">
        <v>0.5</v>
      </c>
      <c r="AM5" s="4">
        <v>0.51041666666666696</v>
      </c>
      <c r="AN5" s="4">
        <v>0.52083333333333404</v>
      </c>
      <c r="AO5" s="5">
        <v>0.53125</v>
      </c>
      <c r="AP5" s="3">
        <v>0.54166666666666696</v>
      </c>
      <c r="AQ5" s="4">
        <v>0.55208333333333404</v>
      </c>
      <c r="AR5" s="4">
        <v>0.5625</v>
      </c>
      <c r="AS5" s="5">
        <v>0.57291666666666696</v>
      </c>
      <c r="AT5" s="3">
        <v>0.58333333333333404</v>
      </c>
      <c r="AU5" s="4">
        <v>0.59375</v>
      </c>
      <c r="AV5" s="4">
        <v>0.60416666666666696</v>
      </c>
      <c r="AW5" s="5">
        <v>0.61458333333333404</v>
      </c>
      <c r="AX5" s="3">
        <v>0.625</v>
      </c>
      <c r="AY5" s="4">
        <v>0.63541666666666696</v>
      </c>
      <c r="AZ5" s="4">
        <v>0.64583333333333404</v>
      </c>
      <c r="BA5" s="5">
        <v>0.65625</v>
      </c>
      <c r="BB5" s="3">
        <v>0.66666666666666696</v>
      </c>
      <c r="BC5" s="4">
        <v>0.67708333333333404</v>
      </c>
      <c r="BD5" s="4">
        <v>0.687500000000001</v>
      </c>
      <c r="BE5" s="5">
        <v>0.69791666666666696</v>
      </c>
      <c r="BF5" s="3">
        <v>0.70833333333333404</v>
      </c>
      <c r="BG5" s="4">
        <v>0.718750000000001</v>
      </c>
      <c r="BH5" s="4">
        <v>0.72916666666666696</v>
      </c>
      <c r="BI5" s="5">
        <v>0.73958333333333404</v>
      </c>
      <c r="BJ5" s="3">
        <v>0.750000000000001</v>
      </c>
      <c r="BK5" s="4">
        <v>0.76041666666666696</v>
      </c>
      <c r="BL5" s="4">
        <v>0.77083333333333404</v>
      </c>
      <c r="BM5" s="5">
        <v>0.781250000000001</v>
      </c>
      <c r="BN5" s="3">
        <v>0.79166666666666696</v>
      </c>
      <c r="BO5" s="4">
        <v>0.80208333333333404</v>
      </c>
      <c r="BP5" s="4">
        <v>0.812500000000001</v>
      </c>
      <c r="BQ5" s="5">
        <v>0.82291666666666696</v>
      </c>
      <c r="BR5" s="3">
        <v>0.83333333333333404</v>
      </c>
      <c r="BS5" s="4">
        <v>0.843750000000001</v>
      </c>
      <c r="BT5" s="4">
        <v>0.85416666666666796</v>
      </c>
      <c r="BU5" s="5">
        <v>0.86458333333333404</v>
      </c>
      <c r="BV5" s="3">
        <v>0.875000000000001</v>
      </c>
      <c r="BW5" s="4">
        <v>0.88541666666666796</v>
      </c>
      <c r="BX5" s="4">
        <v>0.89583333333333404</v>
      </c>
      <c r="BY5" s="5">
        <v>0.906250000000001</v>
      </c>
      <c r="CB5" s="7">
        <v>0.26041666666666669</v>
      </c>
    </row>
    <row r="6" spans="2:80" ht="18" customHeight="1">
      <c r="B6" s="40">
        <v>1</v>
      </c>
      <c r="C6" s="41" t="str">
        <f>IF(VLOOKUP($B6,管理シート!$B$10:$D$108,2,0)=0,"",VLOOKUP($B6,管理シート!$B$10:$D$108,2,0))</f>
        <v>名前1</v>
      </c>
      <c r="D6" s="42">
        <f>IF(VLOOKUP($B6,管理シート!$B$10:$D$108,3,0)=0,"",VLOOKUP($B6,管理シート!$B$10:$D$108,3,0))</f>
        <v>950</v>
      </c>
      <c r="E6" s="1" t="str">
        <f>IF(F6="","",D6*F6)</f>
        <v/>
      </c>
      <c r="F6" s="2" t="str">
        <f>IF(G6="","",COUNTIF($N6:$BY6,"■")*15/60)</f>
        <v/>
      </c>
      <c r="G6" s="22"/>
      <c r="H6" s="23"/>
      <c r="I6" s="22"/>
      <c r="J6" s="23"/>
      <c r="K6" s="22"/>
      <c r="L6" s="23"/>
      <c r="M6" s="45"/>
      <c r="N6" s="8" t="str">
        <f>IF($G6="","",IF(AND($I6&lt;=N$5,$J6&gt;N$5),"",IF(AND($K6&lt;=N$5,$L6&gt;N$5),"",IF(AND($G6&lt;=N$5,$H6&gt;N$5),"■",""))))</f>
        <v/>
      </c>
      <c r="O6" s="9" t="str">
        <f t="shared" ref="O6:BY10" si="0">IF($G6="","",IF(AND($I6&lt;=O$5,$J6&gt;O$5),"",IF(AND($K6&lt;=O$5,$L6&gt;O$5),"",IF(AND($G6&lt;=O$5,$H6&gt;O$5),"■",""))))</f>
        <v/>
      </c>
      <c r="P6" s="9" t="str">
        <f t="shared" si="0"/>
        <v/>
      </c>
      <c r="Q6" s="10" t="str">
        <f t="shared" si="0"/>
        <v/>
      </c>
      <c r="R6" s="8" t="str">
        <f>IF($G6="","",IF(AND($I6&lt;=R$5,$J6&gt;R$5),"",IF(AND($K6&lt;=R$5,$L6&gt;R$5),"",IF(AND($G6&lt;=R$5,$H6&gt;R$5),"■",""))))</f>
        <v/>
      </c>
      <c r="S6" s="9" t="str">
        <f t="shared" ref="S6:U10" si="1">IF($G6="","",IF(AND($I6&lt;=S$5,$J6&gt;S$5),"",IF(AND($K6&lt;=S$5,$L6&gt;S$5),"",IF(AND($G6&lt;=S$5,$H6&gt;S$5),"■",""))))</f>
        <v/>
      </c>
      <c r="T6" s="9" t="str">
        <f t="shared" si="1"/>
        <v/>
      </c>
      <c r="U6" s="10" t="str">
        <f t="shared" si="1"/>
        <v/>
      </c>
      <c r="V6" s="8" t="str">
        <f>IF($G6="","",IF(AND($I6&lt;=V$5,$J6&gt;V$5),"",IF(AND($K6&lt;=V$5,$L6&gt;V$5),"",IF(AND($G6&lt;=V$5,$H6&gt;V$5),"■",""))))</f>
        <v/>
      </c>
      <c r="W6" s="9" t="str">
        <f t="shared" ref="W6:Y10" si="2">IF($G6="","",IF(AND($I6&lt;=W$5,$J6&gt;W$5),"",IF(AND($K6&lt;=W$5,$L6&gt;W$5),"",IF(AND($G6&lt;=W$5,$H6&gt;W$5),"■",""))))</f>
        <v/>
      </c>
      <c r="X6" s="9" t="str">
        <f t="shared" si="2"/>
        <v/>
      </c>
      <c r="Y6" s="10" t="str">
        <f t="shared" si="2"/>
        <v/>
      </c>
      <c r="Z6" s="8" t="str">
        <f>IF($G6="","",IF(AND($I6&lt;=Z$5,$J6&gt;Z$5),"",IF(AND($K6&lt;=Z$5,$L6&gt;Z$5),"",IF(AND($G6&lt;=Z$5,$H6&gt;Z$5),"■",""))))</f>
        <v/>
      </c>
      <c r="AA6" s="9" t="str">
        <f t="shared" ref="AA6:AC10" si="3">IF($G6="","",IF(AND($I6&lt;=AA$5,$J6&gt;AA$5),"",IF(AND($K6&lt;=AA$5,$L6&gt;AA$5),"",IF(AND($G6&lt;=AA$5,$H6&gt;AA$5),"■",""))))</f>
        <v/>
      </c>
      <c r="AB6" s="9" t="str">
        <f t="shared" si="3"/>
        <v/>
      </c>
      <c r="AC6" s="10" t="str">
        <f t="shared" si="3"/>
        <v/>
      </c>
      <c r="AD6" s="8" t="str">
        <f t="shared" si="0"/>
        <v/>
      </c>
      <c r="AE6" s="9" t="str">
        <f t="shared" si="0"/>
        <v/>
      </c>
      <c r="AF6" s="9" t="str">
        <f t="shared" si="0"/>
        <v/>
      </c>
      <c r="AG6" s="10" t="str">
        <f t="shared" si="0"/>
        <v/>
      </c>
      <c r="AH6" s="8" t="str">
        <f t="shared" si="0"/>
        <v/>
      </c>
      <c r="AI6" s="9" t="str">
        <f t="shared" si="0"/>
        <v/>
      </c>
      <c r="AJ6" s="9" t="str">
        <f t="shared" si="0"/>
        <v/>
      </c>
      <c r="AK6" s="10" t="str">
        <f t="shared" si="0"/>
        <v/>
      </c>
      <c r="AL6" s="8" t="str">
        <f t="shared" si="0"/>
        <v/>
      </c>
      <c r="AM6" s="9" t="str">
        <f t="shared" si="0"/>
        <v/>
      </c>
      <c r="AN6" s="9" t="str">
        <f t="shared" si="0"/>
        <v/>
      </c>
      <c r="AO6" s="10" t="str">
        <f t="shared" si="0"/>
        <v/>
      </c>
      <c r="AP6" s="8" t="str">
        <f t="shared" si="0"/>
        <v/>
      </c>
      <c r="AQ6" s="9" t="str">
        <f t="shared" si="0"/>
        <v/>
      </c>
      <c r="AR6" s="9" t="str">
        <f t="shared" si="0"/>
        <v/>
      </c>
      <c r="AS6" s="10" t="str">
        <f t="shared" si="0"/>
        <v/>
      </c>
      <c r="AT6" s="8" t="str">
        <f t="shared" si="0"/>
        <v/>
      </c>
      <c r="AU6" s="9" t="str">
        <f t="shared" si="0"/>
        <v/>
      </c>
      <c r="AV6" s="9" t="str">
        <f t="shared" si="0"/>
        <v/>
      </c>
      <c r="AW6" s="10" t="str">
        <f t="shared" si="0"/>
        <v/>
      </c>
      <c r="AX6" s="8" t="str">
        <f t="shared" si="0"/>
        <v/>
      </c>
      <c r="AY6" s="9" t="str">
        <f t="shared" si="0"/>
        <v/>
      </c>
      <c r="AZ6" s="9" t="str">
        <f t="shared" si="0"/>
        <v/>
      </c>
      <c r="BA6" s="10" t="str">
        <f t="shared" si="0"/>
        <v/>
      </c>
      <c r="BB6" s="8" t="str">
        <f t="shared" si="0"/>
        <v/>
      </c>
      <c r="BC6" s="9" t="str">
        <f t="shared" si="0"/>
        <v/>
      </c>
      <c r="BD6" s="9" t="str">
        <f t="shared" si="0"/>
        <v/>
      </c>
      <c r="BE6" s="10" t="str">
        <f t="shared" si="0"/>
        <v/>
      </c>
      <c r="BF6" s="8" t="str">
        <f t="shared" si="0"/>
        <v/>
      </c>
      <c r="BG6" s="9" t="str">
        <f t="shared" si="0"/>
        <v/>
      </c>
      <c r="BH6" s="9" t="str">
        <f t="shared" si="0"/>
        <v/>
      </c>
      <c r="BI6" s="10" t="str">
        <f t="shared" si="0"/>
        <v/>
      </c>
      <c r="BJ6" s="8" t="str">
        <f t="shared" si="0"/>
        <v/>
      </c>
      <c r="BK6" s="9" t="str">
        <f t="shared" si="0"/>
        <v/>
      </c>
      <c r="BL6" s="9" t="str">
        <f t="shared" si="0"/>
        <v/>
      </c>
      <c r="BM6" s="10" t="str">
        <f t="shared" si="0"/>
        <v/>
      </c>
      <c r="BN6" s="8" t="str">
        <f t="shared" si="0"/>
        <v/>
      </c>
      <c r="BO6" s="9" t="str">
        <f t="shared" si="0"/>
        <v/>
      </c>
      <c r="BP6" s="9" t="str">
        <f t="shared" si="0"/>
        <v/>
      </c>
      <c r="BQ6" s="10" t="str">
        <f t="shared" si="0"/>
        <v/>
      </c>
      <c r="BR6" s="8" t="str">
        <f t="shared" si="0"/>
        <v/>
      </c>
      <c r="BS6" s="9" t="str">
        <f t="shared" si="0"/>
        <v/>
      </c>
      <c r="BT6" s="9" t="str">
        <f t="shared" si="0"/>
        <v/>
      </c>
      <c r="BU6" s="10" t="str">
        <f t="shared" si="0"/>
        <v/>
      </c>
      <c r="BV6" s="8" t="str">
        <f t="shared" si="0"/>
        <v/>
      </c>
      <c r="BW6" s="9" t="str">
        <f t="shared" si="0"/>
        <v/>
      </c>
      <c r="BX6" s="9" t="str">
        <f t="shared" si="0"/>
        <v/>
      </c>
      <c r="BY6" s="10" t="str">
        <f t="shared" si="0"/>
        <v/>
      </c>
      <c r="CB6" s="7">
        <v>0.27083333333333331</v>
      </c>
    </row>
    <row r="7" spans="2:80" ht="18" customHeight="1">
      <c r="B7" s="40">
        <v>2</v>
      </c>
      <c r="C7" s="41" t="str">
        <f>IF(VLOOKUP($B7,管理シート!$B$10:$D$108,2,0)=0,"",VLOOKUP($B7,管理シート!$B$10:$D$108,2,0))</f>
        <v>名前2</v>
      </c>
      <c r="D7" s="42">
        <f>IF(VLOOKUP($B7,管理シート!$B$10:$D$108,3,0)=0,"",VLOOKUP($B7,管理シート!$B$10:$D$108,3,0))</f>
        <v>1000</v>
      </c>
      <c r="E7" s="1" t="str">
        <f t="shared" ref="E7:E24" si="4">IF(F7="","",D7*F7)</f>
        <v/>
      </c>
      <c r="F7" s="2" t="str">
        <f t="shared" ref="F7:F24" si="5">IF(G7="","",COUNTIF($N7:$BY7,"■")*15/60)</f>
        <v/>
      </c>
      <c r="G7" s="24"/>
      <c r="H7" s="25"/>
      <c r="I7" s="24"/>
      <c r="J7" s="25"/>
      <c r="K7" s="24"/>
      <c r="L7" s="25"/>
      <c r="M7" s="45"/>
      <c r="N7" s="8" t="str">
        <f t="shared" ref="N7:AO24" si="6">IF($G7="","",IF(AND($I7&lt;=N$5,$J7&gt;N$5),"",IF(AND($K7&lt;=N$5,$L7&gt;N$5),"",IF(AND($G7&lt;=N$5,$H7&gt;N$5),"■",""))))</f>
        <v/>
      </c>
      <c r="O7" s="9" t="str">
        <f t="shared" si="0"/>
        <v/>
      </c>
      <c r="P7" s="9" t="str">
        <f t="shared" si="0"/>
        <v/>
      </c>
      <c r="Q7" s="10" t="str">
        <f t="shared" si="0"/>
        <v/>
      </c>
      <c r="R7" s="8" t="str">
        <f t="shared" ref="R7:U12" si="7">IF($G7="","",IF(AND($I7&lt;=R$5,$J7&gt;R$5),"",IF(AND($K7&lt;=R$5,$L7&gt;R$5),"",IF(AND($G7&lt;=R$5,$H7&gt;R$5),"■",""))))</f>
        <v/>
      </c>
      <c r="S7" s="9" t="str">
        <f t="shared" si="1"/>
        <v/>
      </c>
      <c r="T7" s="9" t="str">
        <f t="shared" si="1"/>
        <v/>
      </c>
      <c r="U7" s="10" t="str">
        <f t="shared" si="1"/>
        <v/>
      </c>
      <c r="V7" s="8" t="str">
        <f t="shared" ref="V7:Y12" si="8">IF($G7="","",IF(AND($I7&lt;=V$5,$J7&gt;V$5),"",IF(AND($K7&lt;=V$5,$L7&gt;V$5),"",IF(AND($G7&lt;=V$5,$H7&gt;V$5),"■",""))))</f>
        <v/>
      </c>
      <c r="W7" s="9" t="str">
        <f t="shared" si="2"/>
        <v/>
      </c>
      <c r="X7" s="9" t="str">
        <f t="shared" si="2"/>
        <v/>
      </c>
      <c r="Y7" s="10" t="str">
        <f t="shared" si="2"/>
        <v/>
      </c>
      <c r="Z7" s="8" t="str">
        <f t="shared" si="6"/>
        <v/>
      </c>
      <c r="AA7" s="9" t="str">
        <f t="shared" si="3"/>
        <v/>
      </c>
      <c r="AB7" s="9" t="str">
        <f t="shared" si="3"/>
        <v/>
      </c>
      <c r="AC7" s="10" t="str">
        <f t="shared" si="3"/>
        <v/>
      </c>
      <c r="AD7" s="8" t="str">
        <f t="shared" si="0"/>
        <v/>
      </c>
      <c r="AE7" s="9" t="str">
        <f t="shared" si="0"/>
        <v/>
      </c>
      <c r="AF7" s="9" t="str">
        <f t="shared" si="0"/>
        <v/>
      </c>
      <c r="AG7" s="10" t="str">
        <f t="shared" si="0"/>
        <v/>
      </c>
      <c r="AH7" s="8" t="str">
        <f t="shared" si="0"/>
        <v/>
      </c>
      <c r="AI7" s="9" t="str">
        <f t="shared" si="0"/>
        <v/>
      </c>
      <c r="AJ7" s="9" t="str">
        <f t="shared" si="0"/>
        <v/>
      </c>
      <c r="AK7" s="10" t="str">
        <f t="shared" si="0"/>
        <v/>
      </c>
      <c r="AL7" s="8" t="str">
        <f t="shared" si="0"/>
        <v/>
      </c>
      <c r="AM7" s="9" t="str">
        <f t="shared" si="0"/>
        <v/>
      </c>
      <c r="AN7" s="9" t="str">
        <f t="shared" si="0"/>
        <v/>
      </c>
      <c r="AO7" s="10" t="str">
        <f t="shared" si="0"/>
        <v/>
      </c>
      <c r="AP7" s="8" t="str">
        <f t="shared" si="0"/>
        <v/>
      </c>
      <c r="AQ7" s="9" t="str">
        <f t="shared" si="0"/>
        <v/>
      </c>
      <c r="AR7" s="9" t="str">
        <f t="shared" si="0"/>
        <v/>
      </c>
      <c r="AS7" s="10" t="str">
        <f t="shared" si="0"/>
        <v/>
      </c>
      <c r="AT7" s="8" t="str">
        <f t="shared" si="0"/>
        <v/>
      </c>
      <c r="AU7" s="9" t="str">
        <f t="shared" si="0"/>
        <v/>
      </c>
      <c r="AV7" s="9" t="str">
        <f t="shared" si="0"/>
        <v/>
      </c>
      <c r="AW7" s="10" t="str">
        <f t="shared" si="0"/>
        <v/>
      </c>
      <c r="AX7" s="8" t="str">
        <f t="shared" si="0"/>
        <v/>
      </c>
      <c r="AY7" s="9" t="str">
        <f t="shared" si="0"/>
        <v/>
      </c>
      <c r="AZ7" s="9" t="str">
        <f t="shared" si="0"/>
        <v/>
      </c>
      <c r="BA7" s="10" t="str">
        <f t="shared" si="0"/>
        <v/>
      </c>
      <c r="BB7" s="8" t="str">
        <f t="shared" si="0"/>
        <v/>
      </c>
      <c r="BC7" s="9" t="str">
        <f t="shared" si="0"/>
        <v/>
      </c>
      <c r="BD7" s="9" t="str">
        <f t="shared" si="0"/>
        <v/>
      </c>
      <c r="BE7" s="10" t="str">
        <f t="shared" si="0"/>
        <v/>
      </c>
      <c r="BF7" s="8" t="str">
        <f t="shared" si="0"/>
        <v/>
      </c>
      <c r="BG7" s="9" t="str">
        <f t="shared" si="0"/>
        <v/>
      </c>
      <c r="BH7" s="9" t="str">
        <f t="shared" si="0"/>
        <v/>
      </c>
      <c r="BI7" s="10" t="str">
        <f t="shared" si="0"/>
        <v/>
      </c>
      <c r="BJ7" s="8" t="str">
        <f t="shared" si="0"/>
        <v/>
      </c>
      <c r="BK7" s="9" t="str">
        <f t="shared" si="0"/>
        <v/>
      </c>
      <c r="BL7" s="9" t="str">
        <f t="shared" si="0"/>
        <v/>
      </c>
      <c r="BM7" s="10" t="str">
        <f t="shared" si="0"/>
        <v/>
      </c>
      <c r="BN7" s="8" t="str">
        <f t="shared" si="0"/>
        <v/>
      </c>
      <c r="BO7" s="9" t="str">
        <f t="shared" si="0"/>
        <v/>
      </c>
      <c r="BP7" s="9" t="str">
        <f t="shared" si="0"/>
        <v/>
      </c>
      <c r="BQ7" s="10" t="str">
        <f t="shared" si="0"/>
        <v/>
      </c>
      <c r="BR7" s="8" t="str">
        <f t="shared" si="0"/>
        <v/>
      </c>
      <c r="BS7" s="9" t="str">
        <f t="shared" si="0"/>
        <v/>
      </c>
      <c r="BT7" s="9" t="str">
        <f t="shared" si="0"/>
        <v/>
      </c>
      <c r="BU7" s="10" t="str">
        <f t="shared" si="0"/>
        <v/>
      </c>
      <c r="BV7" s="8" t="str">
        <f t="shared" si="0"/>
        <v/>
      </c>
      <c r="BW7" s="9" t="str">
        <f t="shared" si="0"/>
        <v/>
      </c>
      <c r="BX7" s="9" t="str">
        <f t="shared" si="0"/>
        <v/>
      </c>
      <c r="BY7" s="10" t="str">
        <f t="shared" si="0"/>
        <v/>
      </c>
      <c r="CB7" s="7">
        <v>0.28125</v>
      </c>
    </row>
    <row r="8" spans="2:80" ht="18" customHeight="1">
      <c r="B8" s="40">
        <v>3</v>
      </c>
      <c r="C8" s="41" t="str">
        <f>IF(VLOOKUP($B8,管理シート!$B$10:$D$108,2,0)=0,"",VLOOKUP($B8,管理シート!$B$10:$D$108,2,0))</f>
        <v>名前3</v>
      </c>
      <c r="D8" s="42">
        <f>IF(VLOOKUP($B8,管理シート!$B$10:$D$108,3,0)=0,"",VLOOKUP($B8,管理シート!$B$10:$D$108,3,0))</f>
        <v>850</v>
      </c>
      <c r="E8" s="1" t="str">
        <f t="shared" si="4"/>
        <v/>
      </c>
      <c r="F8" s="2" t="str">
        <f t="shared" si="5"/>
        <v/>
      </c>
      <c r="G8" s="24"/>
      <c r="H8" s="25"/>
      <c r="I8" s="24"/>
      <c r="J8" s="25"/>
      <c r="K8" s="24"/>
      <c r="L8" s="25"/>
      <c r="M8" s="45"/>
      <c r="N8" s="8" t="str">
        <f t="shared" si="6"/>
        <v/>
      </c>
      <c r="O8" s="9" t="str">
        <f t="shared" si="0"/>
        <v/>
      </c>
      <c r="P8" s="9" t="str">
        <f t="shared" si="0"/>
        <v/>
      </c>
      <c r="Q8" s="10" t="str">
        <f t="shared" si="0"/>
        <v/>
      </c>
      <c r="R8" s="8" t="str">
        <f t="shared" si="7"/>
        <v/>
      </c>
      <c r="S8" s="9" t="str">
        <f t="shared" si="1"/>
        <v/>
      </c>
      <c r="T8" s="9" t="str">
        <f t="shared" si="1"/>
        <v/>
      </c>
      <c r="U8" s="10" t="str">
        <f t="shared" si="1"/>
        <v/>
      </c>
      <c r="V8" s="8" t="str">
        <f t="shared" si="8"/>
        <v/>
      </c>
      <c r="W8" s="9" t="str">
        <f t="shared" si="2"/>
        <v/>
      </c>
      <c r="X8" s="9" t="str">
        <f t="shared" si="2"/>
        <v/>
      </c>
      <c r="Y8" s="10" t="str">
        <f t="shared" si="2"/>
        <v/>
      </c>
      <c r="Z8" s="8" t="str">
        <f t="shared" si="6"/>
        <v/>
      </c>
      <c r="AA8" s="9" t="str">
        <f t="shared" si="3"/>
        <v/>
      </c>
      <c r="AB8" s="9" t="str">
        <f t="shared" si="3"/>
        <v/>
      </c>
      <c r="AC8" s="10" t="str">
        <f t="shared" si="3"/>
        <v/>
      </c>
      <c r="AD8" s="8" t="str">
        <f t="shared" si="0"/>
        <v/>
      </c>
      <c r="AE8" s="9" t="str">
        <f t="shared" si="0"/>
        <v/>
      </c>
      <c r="AF8" s="9" t="str">
        <f t="shared" si="0"/>
        <v/>
      </c>
      <c r="AG8" s="10" t="str">
        <f t="shared" si="0"/>
        <v/>
      </c>
      <c r="AH8" s="8" t="str">
        <f t="shared" si="0"/>
        <v/>
      </c>
      <c r="AI8" s="9" t="str">
        <f t="shared" si="0"/>
        <v/>
      </c>
      <c r="AJ8" s="9" t="str">
        <f t="shared" si="0"/>
        <v/>
      </c>
      <c r="AK8" s="10" t="str">
        <f t="shared" si="0"/>
        <v/>
      </c>
      <c r="AL8" s="8" t="str">
        <f t="shared" si="0"/>
        <v/>
      </c>
      <c r="AM8" s="9" t="str">
        <f t="shared" si="0"/>
        <v/>
      </c>
      <c r="AN8" s="9" t="str">
        <f t="shared" si="0"/>
        <v/>
      </c>
      <c r="AO8" s="10" t="str">
        <f t="shared" si="0"/>
        <v/>
      </c>
      <c r="AP8" s="8" t="str">
        <f t="shared" si="0"/>
        <v/>
      </c>
      <c r="AQ8" s="9" t="str">
        <f t="shared" si="0"/>
        <v/>
      </c>
      <c r="AR8" s="9" t="str">
        <f t="shared" si="0"/>
        <v/>
      </c>
      <c r="AS8" s="10" t="str">
        <f t="shared" si="0"/>
        <v/>
      </c>
      <c r="AT8" s="8" t="str">
        <f t="shared" si="0"/>
        <v/>
      </c>
      <c r="AU8" s="9" t="str">
        <f t="shared" si="0"/>
        <v/>
      </c>
      <c r="AV8" s="9" t="str">
        <f t="shared" si="0"/>
        <v/>
      </c>
      <c r="AW8" s="10" t="str">
        <f t="shared" si="0"/>
        <v/>
      </c>
      <c r="AX8" s="8" t="str">
        <f t="shared" si="0"/>
        <v/>
      </c>
      <c r="AY8" s="9" t="str">
        <f t="shared" si="0"/>
        <v/>
      </c>
      <c r="AZ8" s="9" t="str">
        <f t="shared" si="0"/>
        <v/>
      </c>
      <c r="BA8" s="10" t="str">
        <f t="shared" si="0"/>
        <v/>
      </c>
      <c r="BB8" s="8" t="str">
        <f t="shared" si="0"/>
        <v/>
      </c>
      <c r="BC8" s="9" t="str">
        <f t="shared" si="0"/>
        <v/>
      </c>
      <c r="BD8" s="9" t="str">
        <f t="shared" si="0"/>
        <v/>
      </c>
      <c r="BE8" s="10" t="str">
        <f t="shared" si="0"/>
        <v/>
      </c>
      <c r="BF8" s="8" t="str">
        <f t="shared" si="0"/>
        <v/>
      </c>
      <c r="BG8" s="9" t="str">
        <f t="shared" si="0"/>
        <v/>
      </c>
      <c r="BH8" s="9" t="str">
        <f t="shared" si="0"/>
        <v/>
      </c>
      <c r="BI8" s="10" t="str">
        <f t="shared" si="0"/>
        <v/>
      </c>
      <c r="BJ8" s="8" t="str">
        <f t="shared" si="0"/>
        <v/>
      </c>
      <c r="BK8" s="9" t="str">
        <f t="shared" si="0"/>
        <v/>
      </c>
      <c r="BL8" s="9" t="str">
        <f t="shared" si="0"/>
        <v/>
      </c>
      <c r="BM8" s="10" t="str">
        <f t="shared" si="0"/>
        <v/>
      </c>
      <c r="BN8" s="8" t="str">
        <f t="shared" si="0"/>
        <v/>
      </c>
      <c r="BO8" s="9" t="str">
        <f t="shared" si="0"/>
        <v/>
      </c>
      <c r="BP8" s="9" t="str">
        <f t="shared" si="0"/>
        <v/>
      </c>
      <c r="BQ8" s="10" t="str">
        <f t="shared" si="0"/>
        <v/>
      </c>
      <c r="BR8" s="8" t="str">
        <f t="shared" si="0"/>
        <v/>
      </c>
      <c r="BS8" s="9" t="str">
        <f t="shared" si="0"/>
        <v/>
      </c>
      <c r="BT8" s="9" t="str">
        <f t="shared" si="0"/>
        <v/>
      </c>
      <c r="BU8" s="10" t="str">
        <f t="shared" si="0"/>
        <v/>
      </c>
      <c r="BV8" s="8" t="str">
        <f t="shared" si="0"/>
        <v/>
      </c>
      <c r="BW8" s="9" t="str">
        <f t="shared" si="0"/>
        <v/>
      </c>
      <c r="BX8" s="9" t="str">
        <f t="shared" si="0"/>
        <v/>
      </c>
      <c r="BY8" s="10" t="str">
        <f t="shared" si="0"/>
        <v/>
      </c>
      <c r="CB8" s="7">
        <v>0.29166666666666669</v>
      </c>
    </row>
    <row r="9" spans="2:80" ht="18" customHeight="1">
      <c r="B9" s="40">
        <v>4</v>
      </c>
      <c r="C9" s="41" t="str">
        <f>IF(VLOOKUP($B9,管理シート!$B$10:$D$108,2,0)=0,"",VLOOKUP($B9,管理シート!$B$10:$D$108,2,0))</f>
        <v>名前4</v>
      </c>
      <c r="D9" s="42">
        <f>IF(VLOOKUP($B9,管理シート!$B$10:$D$108,3,0)=0,"",VLOOKUP($B9,管理シート!$B$10:$D$108,3,0))</f>
        <v>900</v>
      </c>
      <c r="E9" s="1" t="str">
        <f t="shared" si="4"/>
        <v/>
      </c>
      <c r="F9" s="2" t="str">
        <f t="shared" si="5"/>
        <v/>
      </c>
      <c r="G9" s="24"/>
      <c r="H9" s="25"/>
      <c r="I9" s="24"/>
      <c r="J9" s="25"/>
      <c r="K9" s="24"/>
      <c r="L9" s="25"/>
      <c r="M9" s="45"/>
      <c r="N9" s="8" t="str">
        <f t="shared" si="6"/>
        <v/>
      </c>
      <c r="O9" s="9" t="str">
        <f t="shared" si="0"/>
        <v/>
      </c>
      <c r="P9" s="9" t="str">
        <f t="shared" si="0"/>
        <v/>
      </c>
      <c r="Q9" s="10" t="str">
        <f t="shared" si="0"/>
        <v/>
      </c>
      <c r="R9" s="8" t="str">
        <f t="shared" si="7"/>
        <v/>
      </c>
      <c r="S9" s="9" t="str">
        <f t="shared" si="1"/>
        <v/>
      </c>
      <c r="T9" s="9" t="str">
        <f t="shared" si="1"/>
        <v/>
      </c>
      <c r="U9" s="10" t="str">
        <f t="shared" si="1"/>
        <v/>
      </c>
      <c r="V9" s="8" t="str">
        <f t="shared" si="8"/>
        <v/>
      </c>
      <c r="W9" s="9" t="str">
        <f t="shared" si="2"/>
        <v/>
      </c>
      <c r="X9" s="9" t="str">
        <f t="shared" si="2"/>
        <v/>
      </c>
      <c r="Y9" s="10" t="str">
        <f t="shared" si="2"/>
        <v/>
      </c>
      <c r="Z9" s="8" t="str">
        <f t="shared" si="6"/>
        <v/>
      </c>
      <c r="AA9" s="9" t="str">
        <f t="shared" si="3"/>
        <v/>
      </c>
      <c r="AB9" s="9" t="str">
        <f t="shared" si="3"/>
        <v/>
      </c>
      <c r="AC9" s="10" t="str">
        <f t="shared" si="3"/>
        <v/>
      </c>
      <c r="AD9" s="8" t="str">
        <f t="shared" si="0"/>
        <v/>
      </c>
      <c r="AE9" s="9" t="str">
        <f t="shared" si="0"/>
        <v/>
      </c>
      <c r="AF9" s="9" t="str">
        <f t="shared" si="0"/>
        <v/>
      </c>
      <c r="AG9" s="10" t="str">
        <f t="shared" si="0"/>
        <v/>
      </c>
      <c r="AH9" s="8" t="str">
        <f t="shared" si="0"/>
        <v/>
      </c>
      <c r="AI9" s="9" t="str">
        <f t="shared" si="0"/>
        <v/>
      </c>
      <c r="AJ9" s="9" t="str">
        <f t="shared" si="0"/>
        <v/>
      </c>
      <c r="AK9" s="10" t="str">
        <f t="shared" si="0"/>
        <v/>
      </c>
      <c r="AL9" s="8" t="str">
        <f t="shared" si="0"/>
        <v/>
      </c>
      <c r="AM9" s="9" t="str">
        <f t="shared" si="0"/>
        <v/>
      </c>
      <c r="AN9" s="9" t="str">
        <f t="shared" si="0"/>
        <v/>
      </c>
      <c r="AO9" s="10" t="str">
        <f t="shared" si="0"/>
        <v/>
      </c>
      <c r="AP9" s="8" t="str">
        <f t="shared" si="0"/>
        <v/>
      </c>
      <c r="AQ9" s="9" t="str">
        <f t="shared" si="0"/>
        <v/>
      </c>
      <c r="AR9" s="9" t="str">
        <f t="shared" si="0"/>
        <v/>
      </c>
      <c r="AS9" s="10" t="str">
        <f t="shared" si="0"/>
        <v/>
      </c>
      <c r="AT9" s="8" t="str">
        <f t="shared" si="0"/>
        <v/>
      </c>
      <c r="AU9" s="9" t="str">
        <f t="shared" si="0"/>
        <v/>
      </c>
      <c r="AV9" s="9" t="str">
        <f t="shared" si="0"/>
        <v/>
      </c>
      <c r="AW9" s="10" t="str">
        <f t="shared" si="0"/>
        <v/>
      </c>
      <c r="AX9" s="8" t="str">
        <f t="shared" si="0"/>
        <v/>
      </c>
      <c r="AY9" s="9" t="str">
        <f t="shared" si="0"/>
        <v/>
      </c>
      <c r="AZ9" s="9" t="str">
        <f t="shared" si="0"/>
        <v/>
      </c>
      <c r="BA9" s="10" t="str">
        <f t="shared" si="0"/>
        <v/>
      </c>
      <c r="BB9" s="8" t="str">
        <f t="shared" si="0"/>
        <v/>
      </c>
      <c r="BC9" s="9" t="str">
        <f t="shared" si="0"/>
        <v/>
      </c>
      <c r="BD9" s="9" t="str">
        <f t="shared" si="0"/>
        <v/>
      </c>
      <c r="BE9" s="10" t="str">
        <f t="shared" si="0"/>
        <v/>
      </c>
      <c r="BF9" s="8" t="str">
        <f t="shared" si="0"/>
        <v/>
      </c>
      <c r="BG9" s="9" t="str">
        <f t="shared" si="0"/>
        <v/>
      </c>
      <c r="BH9" s="9" t="str">
        <f t="shared" si="0"/>
        <v/>
      </c>
      <c r="BI9" s="10" t="str">
        <f t="shared" si="0"/>
        <v/>
      </c>
      <c r="BJ9" s="8" t="str">
        <f t="shared" si="0"/>
        <v/>
      </c>
      <c r="BK9" s="9" t="str">
        <f t="shared" si="0"/>
        <v/>
      </c>
      <c r="BL9" s="9" t="str">
        <f t="shared" si="0"/>
        <v/>
      </c>
      <c r="BM9" s="10" t="str">
        <f t="shared" si="0"/>
        <v/>
      </c>
      <c r="BN9" s="8" t="str">
        <f t="shared" si="0"/>
        <v/>
      </c>
      <c r="BO9" s="9" t="str">
        <f t="shared" si="0"/>
        <v/>
      </c>
      <c r="BP9" s="9" t="str">
        <f t="shared" si="0"/>
        <v/>
      </c>
      <c r="BQ9" s="10" t="str">
        <f t="shared" si="0"/>
        <v/>
      </c>
      <c r="BR9" s="8" t="str">
        <f t="shared" si="0"/>
        <v/>
      </c>
      <c r="BS9" s="9" t="str">
        <f t="shared" si="0"/>
        <v/>
      </c>
      <c r="BT9" s="9" t="str">
        <f t="shared" si="0"/>
        <v/>
      </c>
      <c r="BU9" s="10" t="str">
        <f t="shared" si="0"/>
        <v/>
      </c>
      <c r="BV9" s="8" t="str">
        <f t="shared" si="0"/>
        <v/>
      </c>
      <c r="BW9" s="9" t="str">
        <f t="shared" si="0"/>
        <v/>
      </c>
      <c r="BX9" s="9" t="str">
        <f t="shared" si="0"/>
        <v/>
      </c>
      <c r="BY9" s="10" t="str">
        <f t="shared" si="0"/>
        <v/>
      </c>
      <c r="CB9" s="7">
        <v>0.30208333333333331</v>
      </c>
    </row>
    <row r="10" spans="2:80" ht="18" customHeight="1">
      <c r="B10" s="40">
        <v>5</v>
      </c>
      <c r="C10" s="41" t="str">
        <f>IF(VLOOKUP($B10,管理シート!$B$10:$D$108,2,0)=0,"",VLOOKUP($B10,管理シート!$B$10:$D$108,2,0))</f>
        <v/>
      </c>
      <c r="D10" s="42" t="str">
        <f>IF(VLOOKUP($B10,管理シート!$B$10:$D$108,3,0)=0,"",VLOOKUP($B10,管理シート!$B$10:$D$108,3,0))</f>
        <v/>
      </c>
      <c r="E10" s="1" t="str">
        <f t="shared" si="4"/>
        <v/>
      </c>
      <c r="F10" s="2" t="str">
        <f t="shared" si="5"/>
        <v/>
      </c>
      <c r="G10" s="24"/>
      <c r="H10" s="25"/>
      <c r="I10" s="24"/>
      <c r="J10" s="25"/>
      <c r="K10" s="24"/>
      <c r="L10" s="25"/>
      <c r="M10" s="45"/>
      <c r="N10" s="8" t="str">
        <f t="shared" si="6"/>
        <v/>
      </c>
      <c r="O10" s="9" t="str">
        <f t="shared" si="0"/>
        <v/>
      </c>
      <c r="P10" s="9" t="str">
        <f t="shared" si="0"/>
        <v/>
      </c>
      <c r="Q10" s="10" t="str">
        <f t="shared" si="0"/>
        <v/>
      </c>
      <c r="R10" s="8" t="str">
        <f t="shared" si="7"/>
        <v/>
      </c>
      <c r="S10" s="9" t="str">
        <f t="shared" si="1"/>
        <v/>
      </c>
      <c r="T10" s="9" t="str">
        <f t="shared" si="1"/>
        <v/>
      </c>
      <c r="U10" s="10" t="str">
        <f t="shared" si="1"/>
        <v/>
      </c>
      <c r="V10" s="8" t="str">
        <f t="shared" si="8"/>
        <v/>
      </c>
      <c r="W10" s="9" t="str">
        <f t="shared" si="2"/>
        <v/>
      </c>
      <c r="X10" s="9" t="str">
        <f t="shared" si="2"/>
        <v/>
      </c>
      <c r="Y10" s="10" t="str">
        <f t="shared" si="2"/>
        <v/>
      </c>
      <c r="Z10" s="8" t="str">
        <f t="shared" si="6"/>
        <v/>
      </c>
      <c r="AA10" s="9" t="str">
        <f t="shared" si="3"/>
        <v/>
      </c>
      <c r="AB10" s="9" t="str">
        <f t="shared" si="3"/>
        <v/>
      </c>
      <c r="AC10" s="10" t="str">
        <f t="shared" si="3"/>
        <v/>
      </c>
      <c r="AD10" s="8" t="str">
        <f t="shared" si="0"/>
        <v/>
      </c>
      <c r="AE10" s="9" t="str">
        <f t="shared" si="0"/>
        <v/>
      </c>
      <c r="AF10" s="9" t="str">
        <f t="shared" si="0"/>
        <v/>
      </c>
      <c r="AG10" s="10" t="str">
        <f t="shared" si="0"/>
        <v/>
      </c>
      <c r="AH10" s="8" t="str">
        <f t="shared" si="0"/>
        <v/>
      </c>
      <c r="AI10" s="9" t="str">
        <f t="shared" si="0"/>
        <v/>
      </c>
      <c r="AJ10" s="9" t="str">
        <f t="shared" si="0"/>
        <v/>
      </c>
      <c r="AK10" s="10" t="str">
        <f t="shared" si="0"/>
        <v/>
      </c>
      <c r="AL10" s="8" t="str">
        <f t="shared" si="0"/>
        <v/>
      </c>
      <c r="AM10" s="9" t="str">
        <f t="shared" si="0"/>
        <v/>
      </c>
      <c r="AN10" s="9" t="str">
        <f t="shared" si="0"/>
        <v/>
      </c>
      <c r="AO10" s="10" t="str">
        <f t="shared" si="0"/>
        <v/>
      </c>
      <c r="AP10" s="8" t="str">
        <f t="shared" si="0"/>
        <v/>
      </c>
      <c r="AQ10" s="9" t="str">
        <f t="shared" si="0"/>
        <v/>
      </c>
      <c r="AR10" s="9" t="str">
        <f t="shared" si="0"/>
        <v/>
      </c>
      <c r="AS10" s="10" t="str">
        <f t="shared" si="0"/>
        <v/>
      </c>
      <c r="AT10" s="8" t="str">
        <f t="shared" ref="AT10:BI55" si="9">IF($G10="","",IF(AND($I10&lt;=AT$5,$J10&gt;AT$5),"",IF(AND($K10&lt;=AT$5,$L10&gt;AT$5),"",IF(AND($G10&lt;=AT$5,$H10&gt;AT$5),"■",""))))</f>
        <v/>
      </c>
      <c r="AU10" s="9" t="str">
        <f t="shared" si="9"/>
        <v/>
      </c>
      <c r="AV10" s="9" t="str">
        <f t="shared" si="9"/>
        <v/>
      </c>
      <c r="AW10" s="10" t="str">
        <f t="shared" si="9"/>
        <v/>
      </c>
      <c r="AX10" s="8" t="str">
        <f t="shared" si="9"/>
        <v/>
      </c>
      <c r="AY10" s="9" t="str">
        <f t="shared" si="9"/>
        <v/>
      </c>
      <c r="AZ10" s="9" t="str">
        <f t="shared" si="9"/>
        <v/>
      </c>
      <c r="BA10" s="10" t="str">
        <f t="shared" si="9"/>
        <v/>
      </c>
      <c r="BB10" s="8" t="str">
        <f t="shared" si="9"/>
        <v/>
      </c>
      <c r="BC10" s="9" t="str">
        <f t="shared" si="9"/>
        <v/>
      </c>
      <c r="BD10" s="9" t="str">
        <f t="shared" si="9"/>
        <v/>
      </c>
      <c r="BE10" s="10" t="str">
        <f t="shared" si="9"/>
        <v/>
      </c>
      <c r="BF10" s="8" t="str">
        <f t="shared" si="9"/>
        <v/>
      </c>
      <c r="BG10" s="9" t="str">
        <f t="shared" si="9"/>
        <v/>
      </c>
      <c r="BH10" s="9" t="str">
        <f t="shared" si="9"/>
        <v/>
      </c>
      <c r="BI10" s="10" t="str">
        <f t="shared" si="9"/>
        <v/>
      </c>
      <c r="BJ10" s="8" t="str">
        <f t="shared" ref="BJ10:BY24" si="10">IF($G10="","",IF(AND($I10&lt;=BJ$5,$J10&gt;BJ$5),"",IF(AND($K10&lt;=BJ$5,$L10&gt;BJ$5),"",IF(AND($G10&lt;=BJ$5,$H10&gt;BJ$5),"■",""))))</f>
        <v/>
      </c>
      <c r="BK10" s="9" t="str">
        <f t="shared" si="10"/>
        <v/>
      </c>
      <c r="BL10" s="9" t="str">
        <f t="shared" si="10"/>
        <v/>
      </c>
      <c r="BM10" s="10" t="str">
        <f t="shared" si="10"/>
        <v/>
      </c>
      <c r="BN10" s="8" t="str">
        <f t="shared" si="10"/>
        <v/>
      </c>
      <c r="BO10" s="9" t="str">
        <f t="shared" si="10"/>
        <v/>
      </c>
      <c r="BP10" s="9" t="str">
        <f t="shared" si="10"/>
        <v/>
      </c>
      <c r="BQ10" s="10" t="str">
        <f t="shared" si="10"/>
        <v/>
      </c>
      <c r="BR10" s="8" t="str">
        <f t="shared" si="10"/>
        <v/>
      </c>
      <c r="BS10" s="9" t="str">
        <f t="shared" si="10"/>
        <v/>
      </c>
      <c r="BT10" s="9" t="str">
        <f t="shared" si="10"/>
        <v/>
      </c>
      <c r="BU10" s="10" t="str">
        <f t="shared" si="10"/>
        <v/>
      </c>
      <c r="BV10" s="8" t="str">
        <f t="shared" si="10"/>
        <v/>
      </c>
      <c r="BW10" s="9" t="str">
        <f t="shared" si="10"/>
        <v/>
      </c>
      <c r="BX10" s="9" t="str">
        <f t="shared" si="10"/>
        <v/>
      </c>
      <c r="BY10" s="10" t="str">
        <f t="shared" si="10"/>
        <v/>
      </c>
      <c r="CB10" s="7">
        <v>0.3125</v>
      </c>
    </row>
    <row r="11" spans="2:80" ht="18" customHeight="1">
      <c r="B11" s="40">
        <v>6</v>
      </c>
      <c r="C11" s="41" t="str">
        <f>IF(VLOOKUP($B11,管理シート!$B$10:$D$108,2,0)=0,"",VLOOKUP($B11,管理シート!$B$10:$D$108,2,0))</f>
        <v/>
      </c>
      <c r="D11" s="42" t="str">
        <f>IF(VLOOKUP($B11,管理シート!$B$10:$D$108,3,0)=0,"",VLOOKUP($B11,管理シート!$B$10:$D$108,3,0))</f>
        <v/>
      </c>
      <c r="E11" s="1" t="str">
        <f t="shared" si="4"/>
        <v/>
      </c>
      <c r="F11" s="2" t="str">
        <f t="shared" si="5"/>
        <v/>
      </c>
      <c r="G11" s="24"/>
      <c r="H11" s="25"/>
      <c r="I11" s="24"/>
      <c r="J11" s="25"/>
      <c r="K11" s="24"/>
      <c r="L11" s="25"/>
      <c r="M11" s="45"/>
      <c r="N11" s="8" t="str">
        <f t="shared" si="6"/>
        <v/>
      </c>
      <c r="O11" s="9" t="str">
        <f t="shared" si="6"/>
        <v/>
      </c>
      <c r="P11" s="9" t="str">
        <f t="shared" si="6"/>
        <v/>
      </c>
      <c r="Q11" s="10" t="str">
        <f t="shared" si="6"/>
        <v/>
      </c>
      <c r="R11" s="8" t="str">
        <f t="shared" si="7"/>
        <v/>
      </c>
      <c r="S11" s="9" t="str">
        <f t="shared" si="7"/>
        <v/>
      </c>
      <c r="T11" s="9" t="str">
        <f t="shared" si="7"/>
        <v/>
      </c>
      <c r="U11" s="10" t="str">
        <f t="shared" si="7"/>
        <v/>
      </c>
      <c r="V11" s="8" t="str">
        <f t="shared" si="8"/>
        <v/>
      </c>
      <c r="W11" s="9" t="str">
        <f t="shared" si="8"/>
        <v/>
      </c>
      <c r="X11" s="9" t="str">
        <f t="shared" si="8"/>
        <v/>
      </c>
      <c r="Y11" s="10" t="str">
        <f t="shared" si="8"/>
        <v/>
      </c>
      <c r="Z11" s="8" t="str">
        <f t="shared" si="6"/>
        <v/>
      </c>
      <c r="AA11" s="9" t="str">
        <f t="shared" si="6"/>
        <v/>
      </c>
      <c r="AB11" s="9" t="str">
        <f t="shared" si="6"/>
        <v/>
      </c>
      <c r="AC11" s="10" t="str">
        <f t="shared" si="6"/>
        <v/>
      </c>
      <c r="AD11" s="8" t="str">
        <f t="shared" si="6"/>
        <v/>
      </c>
      <c r="AE11" s="9" t="str">
        <f t="shared" si="6"/>
        <v/>
      </c>
      <c r="AF11" s="9" t="str">
        <f t="shared" si="6"/>
        <v/>
      </c>
      <c r="AG11" s="10" t="str">
        <f t="shared" si="6"/>
        <v/>
      </c>
      <c r="AH11" s="8" t="str">
        <f t="shared" si="6"/>
        <v/>
      </c>
      <c r="AI11" s="9" t="str">
        <f t="shared" si="6"/>
        <v/>
      </c>
      <c r="AJ11" s="9" t="str">
        <f t="shared" si="6"/>
        <v/>
      </c>
      <c r="AK11" s="10" t="str">
        <f t="shared" si="6"/>
        <v/>
      </c>
      <c r="AL11" s="8" t="str">
        <f t="shared" si="6"/>
        <v/>
      </c>
      <c r="AM11" s="9" t="str">
        <f t="shared" si="6"/>
        <v/>
      </c>
      <c r="AN11" s="9" t="str">
        <f t="shared" si="6"/>
        <v/>
      </c>
      <c r="AO11" s="10" t="str">
        <f t="shared" si="6"/>
        <v/>
      </c>
      <c r="AP11" s="8" t="str">
        <f t="shared" ref="AP11:BE30" si="11">IF($G11="","",IF(AND($I11&lt;=AP$5,$J11&gt;AP$5),"",IF(AND($K11&lt;=AP$5,$L11&gt;AP$5),"",IF(AND($G11&lt;=AP$5,$H11&gt;AP$5),"■",""))))</f>
        <v/>
      </c>
      <c r="AQ11" s="9" t="str">
        <f t="shared" si="11"/>
        <v/>
      </c>
      <c r="AR11" s="9" t="str">
        <f t="shared" si="11"/>
        <v/>
      </c>
      <c r="AS11" s="10" t="str">
        <f t="shared" si="11"/>
        <v/>
      </c>
      <c r="AT11" s="8" t="str">
        <f t="shared" si="11"/>
        <v/>
      </c>
      <c r="AU11" s="9" t="str">
        <f t="shared" si="11"/>
        <v/>
      </c>
      <c r="AV11" s="9" t="str">
        <f t="shared" si="11"/>
        <v/>
      </c>
      <c r="AW11" s="10" t="str">
        <f t="shared" si="11"/>
        <v/>
      </c>
      <c r="AX11" s="8" t="str">
        <f t="shared" si="11"/>
        <v/>
      </c>
      <c r="AY11" s="9" t="str">
        <f t="shared" si="11"/>
        <v/>
      </c>
      <c r="AZ11" s="9" t="str">
        <f t="shared" si="11"/>
        <v/>
      </c>
      <c r="BA11" s="10" t="str">
        <f t="shared" si="11"/>
        <v/>
      </c>
      <c r="BB11" s="8" t="str">
        <f t="shared" si="11"/>
        <v/>
      </c>
      <c r="BC11" s="9" t="str">
        <f t="shared" si="11"/>
        <v/>
      </c>
      <c r="BD11" s="9" t="str">
        <f t="shared" si="11"/>
        <v/>
      </c>
      <c r="BE11" s="10" t="str">
        <f t="shared" si="11"/>
        <v/>
      </c>
      <c r="BF11" s="8" t="str">
        <f t="shared" si="9"/>
        <v/>
      </c>
      <c r="BG11" s="9" t="str">
        <f t="shared" si="9"/>
        <v/>
      </c>
      <c r="BH11" s="9" t="str">
        <f t="shared" si="9"/>
        <v/>
      </c>
      <c r="BI11" s="10" t="str">
        <f t="shared" si="9"/>
        <v/>
      </c>
      <c r="BJ11" s="8" t="str">
        <f t="shared" si="10"/>
        <v/>
      </c>
      <c r="BK11" s="9" t="str">
        <f t="shared" si="10"/>
        <v/>
      </c>
      <c r="BL11" s="9" t="str">
        <f t="shared" si="10"/>
        <v/>
      </c>
      <c r="BM11" s="10" t="str">
        <f t="shared" si="10"/>
        <v/>
      </c>
      <c r="BN11" s="8" t="str">
        <f t="shared" si="10"/>
        <v/>
      </c>
      <c r="BO11" s="9" t="str">
        <f t="shared" si="10"/>
        <v/>
      </c>
      <c r="BP11" s="9" t="str">
        <f t="shared" si="10"/>
        <v/>
      </c>
      <c r="BQ11" s="10" t="str">
        <f t="shared" si="10"/>
        <v/>
      </c>
      <c r="BR11" s="8" t="str">
        <f t="shared" si="10"/>
        <v/>
      </c>
      <c r="BS11" s="9" t="str">
        <f t="shared" si="10"/>
        <v/>
      </c>
      <c r="BT11" s="9" t="str">
        <f t="shared" si="10"/>
        <v/>
      </c>
      <c r="BU11" s="10" t="str">
        <f t="shared" si="10"/>
        <v/>
      </c>
      <c r="BV11" s="8" t="str">
        <f t="shared" si="10"/>
        <v/>
      </c>
      <c r="BW11" s="9" t="str">
        <f t="shared" si="10"/>
        <v/>
      </c>
      <c r="BX11" s="9" t="str">
        <f t="shared" si="10"/>
        <v/>
      </c>
      <c r="BY11" s="10" t="str">
        <f t="shared" si="10"/>
        <v/>
      </c>
      <c r="CB11" s="7">
        <v>0.32291666666666669</v>
      </c>
    </row>
    <row r="12" spans="2:80" ht="18" customHeight="1">
      <c r="B12" s="40">
        <v>7</v>
      </c>
      <c r="C12" s="41" t="str">
        <f>IF(VLOOKUP($B12,管理シート!$B$10:$D$108,2,0)=0,"",VLOOKUP($B12,管理シート!$B$10:$D$108,2,0))</f>
        <v/>
      </c>
      <c r="D12" s="42" t="str">
        <f>IF(VLOOKUP($B12,管理シート!$B$10:$D$108,3,0)=0,"",VLOOKUP($B12,管理シート!$B$10:$D$108,3,0))</f>
        <v/>
      </c>
      <c r="E12" s="1" t="str">
        <f t="shared" si="4"/>
        <v/>
      </c>
      <c r="F12" s="2" t="str">
        <f t="shared" si="5"/>
        <v/>
      </c>
      <c r="G12" s="24"/>
      <c r="H12" s="25"/>
      <c r="I12" s="24"/>
      <c r="J12" s="25"/>
      <c r="K12" s="24"/>
      <c r="L12" s="25"/>
      <c r="M12" s="45"/>
      <c r="N12" s="8" t="str">
        <f t="shared" si="6"/>
        <v/>
      </c>
      <c r="O12" s="9" t="str">
        <f t="shared" si="6"/>
        <v/>
      </c>
      <c r="P12" s="9" t="str">
        <f t="shared" si="6"/>
        <v/>
      </c>
      <c r="Q12" s="10" t="str">
        <f t="shared" si="6"/>
        <v/>
      </c>
      <c r="R12" s="8" t="str">
        <f t="shared" si="7"/>
        <v/>
      </c>
      <c r="S12" s="9" t="str">
        <f t="shared" si="7"/>
        <v/>
      </c>
      <c r="T12" s="9" t="str">
        <f t="shared" si="7"/>
        <v/>
      </c>
      <c r="U12" s="10" t="str">
        <f t="shared" ref="R12:AC35" si="12">IF($G12="","",IF(AND($I12&lt;=U$5,$J12&gt;U$5),"",IF(AND($K12&lt;=U$5,$L12&gt;U$5),"",IF(AND($G12&lt;=U$5,$H12&gt;U$5),"■",""))))</f>
        <v/>
      </c>
      <c r="V12" s="8" t="str">
        <f t="shared" si="8"/>
        <v/>
      </c>
      <c r="W12" s="9" t="str">
        <f t="shared" si="8"/>
        <v/>
      </c>
      <c r="X12" s="9" t="str">
        <f t="shared" si="8"/>
        <v/>
      </c>
      <c r="Y12" s="10" t="str">
        <f t="shared" si="12"/>
        <v/>
      </c>
      <c r="Z12" s="8" t="str">
        <f t="shared" si="6"/>
        <v/>
      </c>
      <c r="AA12" s="9" t="str">
        <f t="shared" si="6"/>
        <v/>
      </c>
      <c r="AB12" s="9" t="str">
        <f t="shared" si="6"/>
        <v/>
      </c>
      <c r="AC12" s="10" t="str">
        <f t="shared" si="12"/>
        <v/>
      </c>
      <c r="AD12" s="8" t="str">
        <f t="shared" si="6"/>
        <v/>
      </c>
      <c r="AE12" s="9" t="str">
        <f t="shared" si="6"/>
        <v/>
      </c>
      <c r="AF12" s="9" t="str">
        <f t="shared" si="6"/>
        <v/>
      </c>
      <c r="AG12" s="10" t="str">
        <f t="shared" si="6"/>
        <v/>
      </c>
      <c r="AH12" s="8" t="str">
        <f t="shared" si="6"/>
        <v/>
      </c>
      <c r="AI12" s="9" t="str">
        <f t="shared" si="6"/>
        <v/>
      </c>
      <c r="AJ12" s="9" t="str">
        <f t="shared" si="6"/>
        <v/>
      </c>
      <c r="AK12" s="10" t="str">
        <f t="shared" si="6"/>
        <v/>
      </c>
      <c r="AL12" s="8" t="str">
        <f t="shared" si="6"/>
        <v/>
      </c>
      <c r="AM12" s="9" t="str">
        <f t="shared" si="6"/>
        <v/>
      </c>
      <c r="AN12" s="9" t="str">
        <f t="shared" si="6"/>
        <v/>
      </c>
      <c r="AO12" s="10" t="str">
        <f t="shared" si="6"/>
        <v/>
      </c>
      <c r="AP12" s="8" t="str">
        <f t="shared" si="11"/>
        <v/>
      </c>
      <c r="AQ12" s="9" t="str">
        <f t="shared" si="11"/>
        <v/>
      </c>
      <c r="AR12" s="9" t="str">
        <f t="shared" si="11"/>
        <v/>
      </c>
      <c r="AS12" s="10" t="str">
        <f t="shared" si="11"/>
        <v/>
      </c>
      <c r="AT12" s="8" t="str">
        <f t="shared" si="11"/>
        <v/>
      </c>
      <c r="AU12" s="9" t="str">
        <f t="shared" si="11"/>
        <v/>
      </c>
      <c r="AV12" s="9" t="str">
        <f t="shared" si="11"/>
        <v/>
      </c>
      <c r="AW12" s="10" t="str">
        <f t="shared" si="11"/>
        <v/>
      </c>
      <c r="AX12" s="8" t="str">
        <f t="shared" si="11"/>
        <v/>
      </c>
      <c r="AY12" s="9" t="str">
        <f t="shared" si="11"/>
        <v/>
      </c>
      <c r="AZ12" s="9" t="str">
        <f t="shared" si="11"/>
        <v/>
      </c>
      <c r="BA12" s="10" t="str">
        <f t="shared" si="11"/>
        <v/>
      </c>
      <c r="BB12" s="8" t="str">
        <f t="shared" si="11"/>
        <v/>
      </c>
      <c r="BC12" s="9" t="str">
        <f t="shared" si="11"/>
        <v/>
      </c>
      <c r="BD12" s="9" t="str">
        <f t="shared" si="11"/>
        <v/>
      </c>
      <c r="BE12" s="10" t="str">
        <f t="shared" si="11"/>
        <v/>
      </c>
      <c r="BF12" s="8" t="str">
        <f t="shared" si="9"/>
        <v/>
      </c>
      <c r="BG12" s="9" t="str">
        <f t="shared" si="9"/>
        <v/>
      </c>
      <c r="BH12" s="9" t="str">
        <f t="shared" si="9"/>
        <v/>
      </c>
      <c r="BI12" s="10" t="str">
        <f t="shared" si="9"/>
        <v/>
      </c>
      <c r="BJ12" s="8" t="str">
        <f t="shared" si="10"/>
        <v/>
      </c>
      <c r="BK12" s="9" t="str">
        <f t="shared" si="10"/>
        <v/>
      </c>
      <c r="BL12" s="9" t="str">
        <f t="shared" si="10"/>
        <v/>
      </c>
      <c r="BM12" s="10" t="str">
        <f t="shared" si="10"/>
        <v/>
      </c>
      <c r="BN12" s="8" t="str">
        <f t="shared" si="10"/>
        <v/>
      </c>
      <c r="BO12" s="9" t="str">
        <f t="shared" si="10"/>
        <v/>
      </c>
      <c r="BP12" s="9" t="str">
        <f t="shared" si="10"/>
        <v/>
      </c>
      <c r="BQ12" s="10" t="str">
        <f t="shared" si="10"/>
        <v/>
      </c>
      <c r="BR12" s="8" t="str">
        <f t="shared" si="10"/>
        <v/>
      </c>
      <c r="BS12" s="9" t="str">
        <f t="shared" si="10"/>
        <v/>
      </c>
      <c r="BT12" s="9" t="str">
        <f t="shared" si="10"/>
        <v/>
      </c>
      <c r="BU12" s="10" t="str">
        <f t="shared" si="10"/>
        <v/>
      </c>
      <c r="BV12" s="8" t="str">
        <f t="shared" si="10"/>
        <v/>
      </c>
      <c r="BW12" s="9" t="str">
        <f t="shared" si="10"/>
        <v/>
      </c>
      <c r="BX12" s="9" t="str">
        <f t="shared" si="10"/>
        <v/>
      </c>
      <c r="BY12" s="10" t="str">
        <f t="shared" si="10"/>
        <v/>
      </c>
      <c r="CB12" s="7">
        <v>0.33333333333333331</v>
      </c>
    </row>
    <row r="13" spans="2:80" ht="18" customHeight="1">
      <c r="B13" s="40">
        <v>8</v>
      </c>
      <c r="C13" s="41" t="str">
        <f>IF(VLOOKUP($B13,管理シート!$B$10:$D$108,2,0)=0,"",VLOOKUP($B13,管理シート!$B$10:$D$108,2,0))</f>
        <v/>
      </c>
      <c r="D13" s="42" t="str">
        <f>IF(VLOOKUP($B13,管理シート!$B$10:$D$108,3,0)=0,"",VLOOKUP($B13,管理シート!$B$10:$D$108,3,0))</f>
        <v/>
      </c>
      <c r="E13" s="1" t="str">
        <f t="shared" si="4"/>
        <v/>
      </c>
      <c r="F13" s="2" t="str">
        <f t="shared" si="5"/>
        <v/>
      </c>
      <c r="G13" s="24"/>
      <c r="H13" s="25"/>
      <c r="I13" s="24"/>
      <c r="J13" s="25"/>
      <c r="K13" s="24"/>
      <c r="L13" s="25"/>
      <c r="M13" s="45"/>
      <c r="N13" s="8" t="str">
        <f t="shared" si="6"/>
        <v/>
      </c>
      <c r="O13" s="9" t="str">
        <f t="shared" si="6"/>
        <v/>
      </c>
      <c r="P13" s="9" t="str">
        <f t="shared" si="6"/>
        <v/>
      </c>
      <c r="Q13" s="10" t="str">
        <f t="shared" si="6"/>
        <v/>
      </c>
      <c r="R13" s="8" t="str">
        <f t="shared" si="12"/>
        <v/>
      </c>
      <c r="S13" s="9" t="str">
        <f t="shared" si="12"/>
        <v/>
      </c>
      <c r="T13" s="9" t="str">
        <f t="shared" si="12"/>
        <v/>
      </c>
      <c r="U13" s="10" t="str">
        <f t="shared" si="12"/>
        <v/>
      </c>
      <c r="V13" s="8" t="str">
        <f t="shared" si="12"/>
        <v/>
      </c>
      <c r="W13" s="9" t="str">
        <f t="shared" si="12"/>
        <v/>
      </c>
      <c r="X13" s="9" t="str">
        <f t="shared" si="12"/>
        <v/>
      </c>
      <c r="Y13" s="10" t="str">
        <f t="shared" si="12"/>
        <v/>
      </c>
      <c r="Z13" s="8" t="str">
        <f t="shared" si="12"/>
        <v/>
      </c>
      <c r="AA13" s="9" t="str">
        <f t="shared" si="12"/>
        <v/>
      </c>
      <c r="AB13" s="9" t="str">
        <f t="shared" si="12"/>
        <v/>
      </c>
      <c r="AC13" s="10" t="str">
        <f t="shared" si="12"/>
        <v/>
      </c>
      <c r="AD13" s="8" t="str">
        <f t="shared" si="6"/>
        <v/>
      </c>
      <c r="AE13" s="9" t="str">
        <f t="shared" si="6"/>
        <v/>
      </c>
      <c r="AF13" s="9" t="str">
        <f t="shared" si="6"/>
        <v/>
      </c>
      <c r="AG13" s="10" t="str">
        <f t="shared" si="6"/>
        <v/>
      </c>
      <c r="AH13" s="8" t="str">
        <f t="shared" si="6"/>
        <v/>
      </c>
      <c r="AI13" s="9" t="str">
        <f t="shared" si="6"/>
        <v/>
      </c>
      <c r="AJ13" s="9" t="str">
        <f t="shared" si="6"/>
        <v/>
      </c>
      <c r="AK13" s="10" t="str">
        <f t="shared" si="6"/>
        <v/>
      </c>
      <c r="AL13" s="8" t="str">
        <f t="shared" si="6"/>
        <v/>
      </c>
      <c r="AM13" s="9" t="str">
        <f t="shared" si="6"/>
        <v/>
      </c>
      <c r="AN13" s="9" t="str">
        <f t="shared" si="6"/>
        <v/>
      </c>
      <c r="AO13" s="10" t="str">
        <f t="shared" si="6"/>
        <v/>
      </c>
      <c r="AP13" s="8" t="str">
        <f t="shared" si="11"/>
        <v/>
      </c>
      <c r="AQ13" s="9" t="str">
        <f t="shared" si="11"/>
        <v/>
      </c>
      <c r="AR13" s="9" t="str">
        <f t="shared" si="11"/>
        <v/>
      </c>
      <c r="AS13" s="10" t="str">
        <f t="shared" si="11"/>
        <v/>
      </c>
      <c r="AT13" s="8" t="str">
        <f t="shared" si="11"/>
        <v/>
      </c>
      <c r="AU13" s="9" t="str">
        <f t="shared" si="11"/>
        <v/>
      </c>
      <c r="AV13" s="9" t="str">
        <f t="shared" si="11"/>
        <v/>
      </c>
      <c r="AW13" s="10" t="str">
        <f t="shared" si="11"/>
        <v/>
      </c>
      <c r="AX13" s="8" t="str">
        <f t="shared" si="11"/>
        <v/>
      </c>
      <c r="AY13" s="9" t="str">
        <f t="shared" si="11"/>
        <v/>
      </c>
      <c r="AZ13" s="9" t="str">
        <f t="shared" si="11"/>
        <v/>
      </c>
      <c r="BA13" s="10" t="str">
        <f t="shared" si="11"/>
        <v/>
      </c>
      <c r="BB13" s="8" t="str">
        <f t="shared" si="11"/>
        <v/>
      </c>
      <c r="BC13" s="9" t="str">
        <f t="shared" si="11"/>
        <v/>
      </c>
      <c r="BD13" s="9" t="str">
        <f t="shared" si="11"/>
        <v/>
      </c>
      <c r="BE13" s="10" t="str">
        <f t="shared" si="11"/>
        <v/>
      </c>
      <c r="BF13" s="8" t="str">
        <f t="shared" si="9"/>
        <v/>
      </c>
      <c r="BG13" s="9" t="str">
        <f t="shared" si="9"/>
        <v/>
      </c>
      <c r="BH13" s="9" t="str">
        <f t="shared" si="9"/>
        <v/>
      </c>
      <c r="BI13" s="10" t="str">
        <f t="shared" si="9"/>
        <v/>
      </c>
      <c r="BJ13" s="8" t="str">
        <f t="shared" si="10"/>
        <v/>
      </c>
      <c r="BK13" s="9" t="str">
        <f t="shared" si="10"/>
        <v/>
      </c>
      <c r="BL13" s="9" t="str">
        <f t="shared" si="10"/>
        <v/>
      </c>
      <c r="BM13" s="10" t="str">
        <f t="shared" si="10"/>
        <v/>
      </c>
      <c r="BN13" s="8" t="str">
        <f t="shared" si="10"/>
        <v/>
      </c>
      <c r="BO13" s="9" t="str">
        <f t="shared" si="10"/>
        <v/>
      </c>
      <c r="BP13" s="9" t="str">
        <f t="shared" si="10"/>
        <v/>
      </c>
      <c r="BQ13" s="10" t="str">
        <f t="shared" si="10"/>
        <v/>
      </c>
      <c r="BR13" s="8" t="str">
        <f t="shared" si="10"/>
        <v/>
      </c>
      <c r="BS13" s="9" t="str">
        <f t="shared" si="10"/>
        <v/>
      </c>
      <c r="BT13" s="9" t="str">
        <f t="shared" si="10"/>
        <v/>
      </c>
      <c r="BU13" s="10" t="str">
        <f t="shared" si="10"/>
        <v/>
      </c>
      <c r="BV13" s="8" t="str">
        <f t="shared" si="10"/>
        <v/>
      </c>
      <c r="BW13" s="9" t="str">
        <f t="shared" si="10"/>
        <v/>
      </c>
      <c r="BX13" s="9" t="str">
        <f t="shared" si="10"/>
        <v/>
      </c>
      <c r="BY13" s="10" t="str">
        <f t="shared" si="10"/>
        <v/>
      </c>
      <c r="CB13" s="7">
        <v>0.34375</v>
      </c>
    </row>
    <row r="14" spans="2:80" ht="18" customHeight="1">
      <c r="B14" s="40">
        <v>9</v>
      </c>
      <c r="C14" s="41" t="str">
        <f>IF(VLOOKUP($B14,管理シート!$B$10:$D$108,2,0)=0,"",VLOOKUP($B14,管理シート!$B$10:$D$108,2,0))</f>
        <v/>
      </c>
      <c r="D14" s="42" t="str">
        <f>IF(VLOOKUP($B14,管理シート!$B$10:$D$108,3,0)=0,"",VLOOKUP($B14,管理シート!$B$10:$D$108,3,0))</f>
        <v/>
      </c>
      <c r="E14" s="1" t="str">
        <f t="shared" si="4"/>
        <v/>
      </c>
      <c r="F14" s="2" t="str">
        <f t="shared" si="5"/>
        <v/>
      </c>
      <c r="G14" s="24"/>
      <c r="H14" s="25"/>
      <c r="I14" s="24"/>
      <c r="J14" s="25"/>
      <c r="K14" s="24"/>
      <c r="L14" s="25"/>
      <c r="M14" s="45"/>
      <c r="N14" s="8" t="str">
        <f t="shared" si="6"/>
        <v/>
      </c>
      <c r="O14" s="9" t="str">
        <f t="shared" si="6"/>
        <v/>
      </c>
      <c r="P14" s="9" t="str">
        <f t="shared" si="6"/>
        <v/>
      </c>
      <c r="Q14" s="10" t="str">
        <f t="shared" si="6"/>
        <v/>
      </c>
      <c r="R14" s="8" t="str">
        <f t="shared" si="12"/>
        <v/>
      </c>
      <c r="S14" s="9" t="str">
        <f t="shared" si="12"/>
        <v/>
      </c>
      <c r="T14" s="9" t="str">
        <f t="shared" si="12"/>
        <v/>
      </c>
      <c r="U14" s="10" t="str">
        <f t="shared" si="12"/>
        <v/>
      </c>
      <c r="V14" s="8" t="str">
        <f t="shared" si="12"/>
        <v/>
      </c>
      <c r="W14" s="9" t="str">
        <f t="shared" si="12"/>
        <v/>
      </c>
      <c r="X14" s="9" t="str">
        <f t="shared" si="12"/>
        <v/>
      </c>
      <c r="Y14" s="10" t="str">
        <f t="shared" si="12"/>
        <v/>
      </c>
      <c r="Z14" s="8" t="str">
        <f t="shared" si="12"/>
        <v/>
      </c>
      <c r="AA14" s="9" t="str">
        <f t="shared" si="12"/>
        <v/>
      </c>
      <c r="AB14" s="9" t="str">
        <f t="shared" si="12"/>
        <v/>
      </c>
      <c r="AC14" s="10" t="str">
        <f t="shared" si="12"/>
        <v/>
      </c>
      <c r="AD14" s="8" t="str">
        <f t="shared" si="6"/>
        <v/>
      </c>
      <c r="AE14" s="9" t="str">
        <f t="shared" si="6"/>
        <v/>
      </c>
      <c r="AF14" s="9" t="str">
        <f t="shared" si="6"/>
        <v/>
      </c>
      <c r="AG14" s="10" t="str">
        <f t="shared" si="6"/>
        <v/>
      </c>
      <c r="AH14" s="8" t="str">
        <f t="shared" si="6"/>
        <v/>
      </c>
      <c r="AI14" s="9" t="str">
        <f t="shared" si="6"/>
        <v/>
      </c>
      <c r="AJ14" s="9" t="str">
        <f t="shared" si="6"/>
        <v/>
      </c>
      <c r="AK14" s="10" t="str">
        <f t="shared" si="6"/>
        <v/>
      </c>
      <c r="AL14" s="8" t="str">
        <f t="shared" si="6"/>
        <v/>
      </c>
      <c r="AM14" s="9" t="str">
        <f t="shared" si="6"/>
        <v/>
      </c>
      <c r="AN14" s="9" t="str">
        <f t="shared" si="6"/>
        <v/>
      </c>
      <c r="AO14" s="10" t="str">
        <f t="shared" si="6"/>
        <v/>
      </c>
      <c r="AP14" s="8" t="str">
        <f t="shared" si="11"/>
        <v/>
      </c>
      <c r="AQ14" s="9" t="str">
        <f t="shared" si="11"/>
        <v/>
      </c>
      <c r="AR14" s="9" t="str">
        <f t="shared" si="11"/>
        <v/>
      </c>
      <c r="AS14" s="10" t="str">
        <f t="shared" si="11"/>
        <v/>
      </c>
      <c r="AT14" s="8" t="str">
        <f t="shared" si="11"/>
        <v/>
      </c>
      <c r="AU14" s="9" t="str">
        <f t="shared" si="11"/>
        <v/>
      </c>
      <c r="AV14" s="9" t="str">
        <f t="shared" si="11"/>
        <v/>
      </c>
      <c r="AW14" s="10" t="str">
        <f t="shared" si="11"/>
        <v/>
      </c>
      <c r="AX14" s="8" t="str">
        <f t="shared" si="11"/>
        <v/>
      </c>
      <c r="AY14" s="9" t="str">
        <f t="shared" si="11"/>
        <v/>
      </c>
      <c r="AZ14" s="9" t="str">
        <f t="shared" si="11"/>
        <v/>
      </c>
      <c r="BA14" s="10" t="str">
        <f t="shared" si="11"/>
        <v/>
      </c>
      <c r="BB14" s="8" t="str">
        <f t="shared" si="11"/>
        <v/>
      </c>
      <c r="BC14" s="9" t="str">
        <f t="shared" si="11"/>
        <v/>
      </c>
      <c r="BD14" s="9" t="str">
        <f t="shared" si="11"/>
        <v/>
      </c>
      <c r="BE14" s="10" t="str">
        <f t="shared" si="11"/>
        <v/>
      </c>
      <c r="BF14" s="8" t="str">
        <f t="shared" si="9"/>
        <v/>
      </c>
      <c r="BG14" s="9" t="str">
        <f t="shared" si="9"/>
        <v/>
      </c>
      <c r="BH14" s="9" t="str">
        <f t="shared" si="9"/>
        <v/>
      </c>
      <c r="BI14" s="10" t="str">
        <f t="shared" si="9"/>
        <v/>
      </c>
      <c r="BJ14" s="8" t="str">
        <f t="shared" si="10"/>
        <v/>
      </c>
      <c r="BK14" s="9" t="str">
        <f t="shared" si="10"/>
        <v/>
      </c>
      <c r="BL14" s="9" t="str">
        <f t="shared" si="10"/>
        <v/>
      </c>
      <c r="BM14" s="10" t="str">
        <f t="shared" si="10"/>
        <v/>
      </c>
      <c r="BN14" s="8" t="str">
        <f t="shared" si="10"/>
        <v/>
      </c>
      <c r="BO14" s="9" t="str">
        <f t="shared" si="10"/>
        <v/>
      </c>
      <c r="BP14" s="9" t="str">
        <f t="shared" si="10"/>
        <v/>
      </c>
      <c r="BQ14" s="10" t="str">
        <f t="shared" si="10"/>
        <v/>
      </c>
      <c r="BR14" s="8" t="str">
        <f t="shared" si="10"/>
        <v/>
      </c>
      <c r="BS14" s="9" t="str">
        <f t="shared" si="10"/>
        <v/>
      </c>
      <c r="BT14" s="9" t="str">
        <f t="shared" si="10"/>
        <v/>
      </c>
      <c r="BU14" s="10" t="str">
        <f t="shared" si="10"/>
        <v/>
      </c>
      <c r="BV14" s="8" t="str">
        <f t="shared" si="10"/>
        <v/>
      </c>
      <c r="BW14" s="9" t="str">
        <f t="shared" si="10"/>
        <v/>
      </c>
      <c r="BX14" s="9" t="str">
        <f t="shared" si="10"/>
        <v/>
      </c>
      <c r="BY14" s="10" t="str">
        <f t="shared" si="10"/>
        <v/>
      </c>
      <c r="CB14" s="7">
        <v>0.35416666666666669</v>
      </c>
    </row>
    <row r="15" spans="2:80" ht="18" customHeight="1">
      <c r="B15" s="40">
        <v>10</v>
      </c>
      <c r="C15" s="41" t="str">
        <f>IF(VLOOKUP($B15,管理シート!$B$10:$D$108,2,0)=0,"",VLOOKUP($B15,管理シート!$B$10:$D$108,2,0))</f>
        <v/>
      </c>
      <c r="D15" s="42" t="str">
        <f>IF(VLOOKUP($B15,管理シート!$B$10:$D$108,3,0)=0,"",VLOOKUP($B15,管理シート!$B$10:$D$108,3,0))</f>
        <v/>
      </c>
      <c r="E15" s="1" t="str">
        <f t="shared" si="4"/>
        <v/>
      </c>
      <c r="F15" s="2" t="str">
        <f t="shared" si="5"/>
        <v/>
      </c>
      <c r="G15" s="24"/>
      <c r="H15" s="25"/>
      <c r="I15" s="24"/>
      <c r="J15" s="25"/>
      <c r="K15" s="24"/>
      <c r="L15" s="25"/>
      <c r="M15" s="45"/>
      <c r="N15" s="8" t="str">
        <f t="shared" si="6"/>
        <v/>
      </c>
      <c r="O15" s="9" t="str">
        <f t="shared" si="6"/>
        <v/>
      </c>
      <c r="P15" s="9" t="str">
        <f t="shared" si="6"/>
        <v/>
      </c>
      <c r="Q15" s="10" t="str">
        <f t="shared" si="6"/>
        <v/>
      </c>
      <c r="R15" s="8" t="str">
        <f t="shared" si="12"/>
        <v/>
      </c>
      <c r="S15" s="9" t="str">
        <f t="shared" si="12"/>
        <v/>
      </c>
      <c r="T15" s="9" t="str">
        <f t="shared" si="12"/>
        <v/>
      </c>
      <c r="U15" s="10" t="str">
        <f t="shared" si="12"/>
        <v/>
      </c>
      <c r="V15" s="8" t="str">
        <f t="shared" si="12"/>
        <v/>
      </c>
      <c r="W15" s="9" t="str">
        <f t="shared" si="12"/>
        <v/>
      </c>
      <c r="X15" s="9" t="str">
        <f t="shared" si="12"/>
        <v/>
      </c>
      <c r="Y15" s="10" t="str">
        <f t="shared" si="12"/>
        <v/>
      </c>
      <c r="Z15" s="8" t="str">
        <f t="shared" si="12"/>
        <v/>
      </c>
      <c r="AA15" s="9" t="str">
        <f t="shared" si="12"/>
        <v/>
      </c>
      <c r="AB15" s="9" t="str">
        <f t="shared" si="12"/>
        <v/>
      </c>
      <c r="AC15" s="10" t="str">
        <f t="shared" si="12"/>
        <v/>
      </c>
      <c r="AD15" s="8" t="str">
        <f t="shared" si="6"/>
        <v/>
      </c>
      <c r="AE15" s="9" t="str">
        <f t="shared" si="6"/>
        <v/>
      </c>
      <c r="AF15" s="9" t="str">
        <f t="shared" si="6"/>
        <v/>
      </c>
      <c r="AG15" s="10" t="str">
        <f t="shared" si="6"/>
        <v/>
      </c>
      <c r="AH15" s="8" t="str">
        <f t="shared" si="6"/>
        <v/>
      </c>
      <c r="AI15" s="9" t="str">
        <f t="shared" si="6"/>
        <v/>
      </c>
      <c r="AJ15" s="9" t="str">
        <f t="shared" si="6"/>
        <v/>
      </c>
      <c r="AK15" s="10" t="str">
        <f t="shared" si="6"/>
        <v/>
      </c>
      <c r="AL15" s="8" t="str">
        <f t="shared" si="6"/>
        <v/>
      </c>
      <c r="AM15" s="9" t="str">
        <f t="shared" si="6"/>
        <v/>
      </c>
      <c r="AN15" s="9" t="str">
        <f t="shared" si="6"/>
        <v/>
      </c>
      <c r="AO15" s="10" t="str">
        <f t="shared" si="6"/>
        <v/>
      </c>
      <c r="AP15" s="8" t="str">
        <f t="shared" si="11"/>
        <v/>
      </c>
      <c r="AQ15" s="9" t="str">
        <f t="shared" si="11"/>
        <v/>
      </c>
      <c r="AR15" s="9" t="str">
        <f t="shared" si="11"/>
        <v/>
      </c>
      <c r="AS15" s="10" t="str">
        <f t="shared" si="11"/>
        <v/>
      </c>
      <c r="AT15" s="8" t="str">
        <f t="shared" si="11"/>
        <v/>
      </c>
      <c r="AU15" s="9" t="str">
        <f t="shared" si="11"/>
        <v/>
      </c>
      <c r="AV15" s="9" t="str">
        <f t="shared" si="11"/>
        <v/>
      </c>
      <c r="AW15" s="10" t="str">
        <f t="shared" si="11"/>
        <v/>
      </c>
      <c r="AX15" s="8" t="str">
        <f t="shared" si="11"/>
        <v/>
      </c>
      <c r="AY15" s="9" t="str">
        <f t="shared" si="11"/>
        <v/>
      </c>
      <c r="AZ15" s="9" t="str">
        <f t="shared" si="11"/>
        <v/>
      </c>
      <c r="BA15" s="10" t="str">
        <f t="shared" si="11"/>
        <v/>
      </c>
      <c r="BB15" s="8" t="str">
        <f t="shared" si="11"/>
        <v/>
      </c>
      <c r="BC15" s="9" t="str">
        <f t="shared" si="11"/>
        <v/>
      </c>
      <c r="BD15" s="9" t="str">
        <f t="shared" si="11"/>
        <v/>
      </c>
      <c r="BE15" s="10" t="str">
        <f t="shared" si="11"/>
        <v/>
      </c>
      <c r="BF15" s="8" t="str">
        <f t="shared" si="9"/>
        <v/>
      </c>
      <c r="BG15" s="9" t="str">
        <f t="shared" si="9"/>
        <v/>
      </c>
      <c r="BH15" s="9" t="str">
        <f t="shared" si="9"/>
        <v/>
      </c>
      <c r="BI15" s="10" t="str">
        <f t="shared" si="9"/>
        <v/>
      </c>
      <c r="BJ15" s="8" t="str">
        <f t="shared" si="10"/>
        <v/>
      </c>
      <c r="BK15" s="9" t="str">
        <f t="shared" si="10"/>
        <v/>
      </c>
      <c r="BL15" s="9" t="str">
        <f t="shared" si="10"/>
        <v/>
      </c>
      <c r="BM15" s="10" t="str">
        <f t="shared" si="10"/>
        <v/>
      </c>
      <c r="BN15" s="8" t="str">
        <f t="shared" si="10"/>
        <v/>
      </c>
      <c r="BO15" s="9" t="str">
        <f t="shared" si="10"/>
        <v/>
      </c>
      <c r="BP15" s="9" t="str">
        <f t="shared" si="10"/>
        <v/>
      </c>
      <c r="BQ15" s="10" t="str">
        <f t="shared" si="10"/>
        <v/>
      </c>
      <c r="BR15" s="8" t="str">
        <f t="shared" si="10"/>
        <v/>
      </c>
      <c r="BS15" s="9" t="str">
        <f t="shared" si="10"/>
        <v/>
      </c>
      <c r="BT15" s="9" t="str">
        <f t="shared" si="10"/>
        <v/>
      </c>
      <c r="BU15" s="10" t="str">
        <f t="shared" si="10"/>
        <v/>
      </c>
      <c r="BV15" s="8" t="str">
        <f t="shared" si="10"/>
        <v/>
      </c>
      <c r="BW15" s="9" t="str">
        <f t="shared" si="10"/>
        <v/>
      </c>
      <c r="BX15" s="9" t="str">
        <f t="shared" si="10"/>
        <v/>
      </c>
      <c r="BY15" s="10" t="str">
        <f t="shared" si="10"/>
        <v/>
      </c>
      <c r="CB15" s="7">
        <v>0.36458333333333331</v>
      </c>
    </row>
    <row r="16" spans="2:80" ht="18" customHeight="1">
      <c r="B16" s="40">
        <v>11</v>
      </c>
      <c r="C16" s="41" t="str">
        <f>IF(VLOOKUP($B16,管理シート!$B$10:$D$108,2,0)=0,"",VLOOKUP($B16,管理シート!$B$10:$D$108,2,0))</f>
        <v/>
      </c>
      <c r="D16" s="42" t="str">
        <f>IF(VLOOKUP($B16,管理シート!$B$10:$D$108,3,0)=0,"",VLOOKUP($B16,管理シート!$B$10:$D$108,3,0))</f>
        <v/>
      </c>
      <c r="E16" s="1" t="str">
        <f t="shared" si="4"/>
        <v/>
      </c>
      <c r="F16" s="2" t="str">
        <f t="shared" si="5"/>
        <v/>
      </c>
      <c r="G16" s="24"/>
      <c r="H16" s="25"/>
      <c r="I16" s="24"/>
      <c r="J16" s="25"/>
      <c r="K16" s="24"/>
      <c r="L16" s="25"/>
      <c r="M16" s="45"/>
      <c r="N16" s="8" t="str">
        <f t="shared" si="6"/>
        <v/>
      </c>
      <c r="O16" s="9" t="str">
        <f t="shared" si="6"/>
        <v/>
      </c>
      <c r="P16" s="9" t="str">
        <f t="shared" si="6"/>
        <v/>
      </c>
      <c r="Q16" s="10" t="str">
        <f t="shared" si="6"/>
        <v/>
      </c>
      <c r="R16" s="8" t="str">
        <f t="shared" si="12"/>
        <v/>
      </c>
      <c r="S16" s="9" t="str">
        <f t="shared" si="12"/>
        <v/>
      </c>
      <c r="T16" s="9" t="str">
        <f t="shared" si="12"/>
        <v/>
      </c>
      <c r="U16" s="10" t="str">
        <f t="shared" si="12"/>
        <v/>
      </c>
      <c r="V16" s="8" t="str">
        <f t="shared" si="12"/>
        <v/>
      </c>
      <c r="W16" s="9" t="str">
        <f t="shared" si="12"/>
        <v/>
      </c>
      <c r="X16" s="9" t="str">
        <f t="shared" si="12"/>
        <v/>
      </c>
      <c r="Y16" s="10" t="str">
        <f t="shared" si="12"/>
        <v/>
      </c>
      <c r="Z16" s="8" t="str">
        <f t="shared" si="12"/>
        <v/>
      </c>
      <c r="AA16" s="9" t="str">
        <f t="shared" si="12"/>
        <v/>
      </c>
      <c r="AB16" s="9" t="str">
        <f t="shared" si="12"/>
        <v/>
      </c>
      <c r="AC16" s="10" t="str">
        <f t="shared" si="12"/>
        <v/>
      </c>
      <c r="AD16" s="8" t="str">
        <f t="shared" si="6"/>
        <v/>
      </c>
      <c r="AE16" s="9" t="str">
        <f t="shared" si="6"/>
        <v/>
      </c>
      <c r="AF16" s="9" t="str">
        <f t="shared" si="6"/>
        <v/>
      </c>
      <c r="AG16" s="10" t="str">
        <f t="shared" si="6"/>
        <v/>
      </c>
      <c r="AH16" s="8" t="str">
        <f t="shared" si="6"/>
        <v/>
      </c>
      <c r="AI16" s="9" t="str">
        <f t="shared" si="6"/>
        <v/>
      </c>
      <c r="AJ16" s="9" t="str">
        <f t="shared" si="6"/>
        <v/>
      </c>
      <c r="AK16" s="10" t="str">
        <f t="shared" si="6"/>
        <v/>
      </c>
      <c r="AL16" s="8" t="str">
        <f t="shared" si="6"/>
        <v/>
      </c>
      <c r="AM16" s="9" t="str">
        <f t="shared" si="6"/>
        <v/>
      </c>
      <c r="AN16" s="9" t="str">
        <f t="shared" si="6"/>
        <v/>
      </c>
      <c r="AO16" s="10" t="str">
        <f t="shared" si="6"/>
        <v/>
      </c>
      <c r="AP16" s="8" t="str">
        <f t="shared" si="11"/>
        <v/>
      </c>
      <c r="AQ16" s="9" t="str">
        <f t="shared" si="11"/>
        <v/>
      </c>
      <c r="AR16" s="9" t="str">
        <f t="shared" si="11"/>
        <v/>
      </c>
      <c r="AS16" s="10" t="str">
        <f t="shared" si="11"/>
        <v/>
      </c>
      <c r="AT16" s="8" t="str">
        <f t="shared" si="11"/>
        <v/>
      </c>
      <c r="AU16" s="9" t="str">
        <f t="shared" si="11"/>
        <v/>
      </c>
      <c r="AV16" s="9" t="str">
        <f t="shared" si="11"/>
        <v/>
      </c>
      <c r="AW16" s="10" t="str">
        <f t="shared" si="11"/>
        <v/>
      </c>
      <c r="AX16" s="8" t="str">
        <f t="shared" si="11"/>
        <v/>
      </c>
      <c r="AY16" s="9" t="str">
        <f t="shared" si="11"/>
        <v/>
      </c>
      <c r="AZ16" s="9" t="str">
        <f t="shared" si="11"/>
        <v/>
      </c>
      <c r="BA16" s="10" t="str">
        <f t="shared" si="11"/>
        <v/>
      </c>
      <c r="BB16" s="8" t="str">
        <f t="shared" si="11"/>
        <v/>
      </c>
      <c r="BC16" s="9" t="str">
        <f t="shared" si="11"/>
        <v/>
      </c>
      <c r="BD16" s="9" t="str">
        <f t="shared" si="11"/>
        <v/>
      </c>
      <c r="BE16" s="10" t="str">
        <f t="shared" si="11"/>
        <v/>
      </c>
      <c r="BF16" s="8" t="str">
        <f t="shared" si="9"/>
        <v/>
      </c>
      <c r="BG16" s="9" t="str">
        <f t="shared" si="9"/>
        <v/>
      </c>
      <c r="BH16" s="9" t="str">
        <f t="shared" si="9"/>
        <v/>
      </c>
      <c r="BI16" s="10" t="str">
        <f t="shared" si="9"/>
        <v/>
      </c>
      <c r="BJ16" s="8" t="str">
        <f t="shared" si="10"/>
        <v/>
      </c>
      <c r="BK16" s="9" t="str">
        <f t="shared" si="10"/>
        <v/>
      </c>
      <c r="BL16" s="9" t="str">
        <f t="shared" si="10"/>
        <v/>
      </c>
      <c r="BM16" s="10" t="str">
        <f t="shared" si="10"/>
        <v/>
      </c>
      <c r="BN16" s="8" t="str">
        <f t="shared" si="10"/>
        <v/>
      </c>
      <c r="BO16" s="9" t="str">
        <f t="shared" si="10"/>
        <v/>
      </c>
      <c r="BP16" s="9" t="str">
        <f t="shared" si="10"/>
        <v/>
      </c>
      <c r="BQ16" s="10" t="str">
        <f t="shared" si="10"/>
        <v/>
      </c>
      <c r="BR16" s="8" t="str">
        <f t="shared" si="10"/>
        <v/>
      </c>
      <c r="BS16" s="9" t="str">
        <f t="shared" si="10"/>
        <v/>
      </c>
      <c r="BT16" s="9" t="str">
        <f t="shared" si="10"/>
        <v/>
      </c>
      <c r="BU16" s="10" t="str">
        <f t="shared" si="10"/>
        <v/>
      </c>
      <c r="BV16" s="8" t="str">
        <f t="shared" si="10"/>
        <v/>
      </c>
      <c r="BW16" s="9" t="str">
        <f t="shared" si="10"/>
        <v/>
      </c>
      <c r="BX16" s="9" t="str">
        <f t="shared" si="10"/>
        <v/>
      </c>
      <c r="BY16" s="10" t="str">
        <f t="shared" si="10"/>
        <v/>
      </c>
      <c r="CB16" s="7">
        <v>0.375</v>
      </c>
    </row>
    <row r="17" spans="2:80" ht="18" customHeight="1">
      <c r="B17" s="40">
        <v>12</v>
      </c>
      <c r="C17" s="41" t="str">
        <f>IF(VLOOKUP($B17,管理シート!$B$10:$D$108,2,0)=0,"",VLOOKUP($B17,管理シート!$B$10:$D$108,2,0))</f>
        <v/>
      </c>
      <c r="D17" s="42" t="str">
        <f>IF(VLOOKUP($B17,管理シート!$B$10:$D$108,3,0)=0,"",VLOOKUP($B17,管理シート!$B$10:$D$108,3,0))</f>
        <v/>
      </c>
      <c r="E17" s="1" t="str">
        <f t="shared" si="4"/>
        <v/>
      </c>
      <c r="F17" s="2" t="str">
        <f t="shared" si="5"/>
        <v/>
      </c>
      <c r="G17" s="24"/>
      <c r="H17" s="25"/>
      <c r="I17" s="24"/>
      <c r="J17" s="25"/>
      <c r="K17" s="24"/>
      <c r="L17" s="25"/>
      <c r="M17" s="45"/>
      <c r="N17" s="8" t="str">
        <f t="shared" si="6"/>
        <v/>
      </c>
      <c r="O17" s="9" t="str">
        <f t="shared" si="6"/>
        <v/>
      </c>
      <c r="P17" s="9" t="str">
        <f t="shared" si="6"/>
        <v/>
      </c>
      <c r="Q17" s="10" t="str">
        <f t="shared" si="6"/>
        <v/>
      </c>
      <c r="R17" s="8" t="str">
        <f t="shared" si="12"/>
        <v/>
      </c>
      <c r="S17" s="9" t="str">
        <f t="shared" si="12"/>
        <v/>
      </c>
      <c r="T17" s="9" t="str">
        <f t="shared" si="12"/>
        <v/>
      </c>
      <c r="U17" s="10" t="str">
        <f t="shared" si="12"/>
        <v/>
      </c>
      <c r="V17" s="8" t="str">
        <f t="shared" si="12"/>
        <v/>
      </c>
      <c r="W17" s="9" t="str">
        <f t="shared" si="12"/>
        <v/>
      </c>
      <c r="X17" s="9" t="str">
        <f t="shared" si="12"/>
        <v/>
      </c>
      <c r="Y17" s="10" t="str">
        <f t="shared" si="12"/>
        <v/>
      </c>
      <c r="Z17" s="8" t="str">
        <f t="shared" si="12"/>
        <v/>
      </c>
      <c r="AA17" s="9" t="str">
        <f t="shared" si="12"/>
        <v/>
      </c>
      <c r="AB17" s="9" t="str">
        <f t="shared" si="12"/>
        <v/>
      </c>
      <c r="AC17" s="10" t="str">
        <f t="shared" si="12"/>
        <v/>
      </c>
      <c r="AD17" s="8" t="str">
        <f t="shared" si="6"/>
        <v/>
      </c>
      <c r="AE17" s="9" t="str">
        <f t="shared" si="6"/>
        <v/>
      </c>
      <c r="AF17" s="9" t="str">
        <f t="shared" si="6"/>
        <v/>
      </c>
      <c r="AG17" s="10" t="str">
        <f t="shared" si="6"/>
        <v/>
      </c>
      <c r="AH17" s="8" t="str">
        <f t="shared" si="6"/>
        <v/>
      </c>
      <c r="AI17" s="9" t="str">
        <f t="shared" si="6"/>
        <v/>
      </c>
      <c r="AJ17" s="9" t="str">
        <f t="shared" si="6"/>
        <v/>
      </c>
      <c r="AK17" s="10" t="str">
        <f t="shared" si="6"/>
        <v/>
      </c>
      <c r="AL17" s="8" t="str">
        <f t="shared" si="6"/>
        <v/>
      </c>
      <c r="AM17" s="9" t="str">
        <f t="shared" si="6"/>
        <v/>
      </c>
      <c r="AN17" s="9" t="str">
        <f t="shared" si="6"/>
        <v/>
      </c>
      <c r="AO17" s="10" t="str">
        <f t="shared" si="6"/>
        <v/>
      </c>
      <c r="AP17" s="8" t="str">
        <f t="shared" si="11"/>
        <v/>
      </c>
      <c r="AQ17" s="9" t="str">
        <f t="shared" si="11"/>
        <v/>
      </c>
      <c r="AR17" s="9" t="str">
        <f t="shared" si="11"/>
        <v/>
      </c>
      <c r="AS17" s="10" t="str">
        <f t="shared" si="11"/>
        <v/>
      </c>
      <c r="AT17" s="8" t="str">
        <f t="shared" si="11"/>
        <v/>
      </c>
      <c r="AU17" s="9" t="str">
        <f t="shared" si="11"/>
        <v/>
      </c>
      <c r="AV17" s="9" t="str">
        <f t="shared" si="11"/>
        <v/>
      </c>
      <c r="AW17" s="10" t="str">
        <f t="shared" si="11"/>
        <v/>
      </c>
      <c r="AX17" s="8" t="str">
        <f t="shared" si="11"/>
        <v/>
      </c>
      <c r="AY17" s="9" t="str">
        <f t="shared" si="11"/>
        <v/>
      </c>
      <c r="AZ17" s="9" t="str">
        <f t="shared" si="11"/>
        <v/>
      </c>
      <c r="BA17" s="10" t="str">
        <f t="shared" si="11"/>
        <v/>
      </c>
      <c r="BB17" s="8" t="str">
        <f t="shared" si="11"/>
        <v/>
      </c>
      <c r="BC17" s="9" t="str">
        <f t="shared" si="11"/>
        <v/>
      </c>
      <c r="BD17" s="9" t="str">
        <f t="shared" si="11"/>
        <v/>
      </c>
      <c r="BE17" s="10" t="str">
        <f t="shared" si="11"/>
        <v/>
      </c>
      <c r="BF17" s="8" t="str">
        <f t="shared" si="9"/>
        <v/>
      </c>
      <c r="BG17" s="9" t="str">
        <f t="shared" si="9"/>
        <v/>
      </c>
      <c r="BH17" s="9" t="str">
        <f t="shared" si="9"/>
        <v/>
      </c>
      <c r="BI17" s="10" t="str">
        <f t="shared" si="9"/>
        <v/>
      </c>
      <c r="BJ17" s="8" t="str">
        <f t="shared" si="10"/>
        <v/>
      </c>
      <c r="BK17" s="9" t="str">
        <f t="shared" si="10"/>
        <v/>
      </c>
      <c r="BL17" s="9" t="str">
        <f t="shared" si="10"/>
        <v/>
      </c>
      <c r="BM17" s="10" t="str">
        <f t="shared" si="10"/>
        <v/>
      </c>
      <c r="BN17" s="8" t="str">
        <f t="shared" si="10"/>
        <v/>
      </c>
      <c r="BO17" s="9" t="str">
        <f t="shared" si="10"/>
        <v/>
      </c>
      <c r="BP17" s="9" t="str">
        <f t="shared" si="10"/>
        <v/>
      </c>
      <c r="BQ17" s="10" t="str">
        <f t="shared" si="10"/>
        <v/>
      </c>
      <c r="BR17" s="8" t="str">
        <f t="shared" si="10"/>
        <v/>
      </c>
      <c r="BS17" s="9" t="str">
        <f t="shared" si="10"/>
        <v/>
      </c>
      <c r="BT17" s="9" t="str">
        <f t="shared" si="10"/>
        <v/>
      </c>
      <c r="BU17" s="10" t="str">
        <f t="shared" si="10"/>
        <v/>
      </c>
      <c r="BV17" s="8" t="str">
        <f t="shared" si="10"/>
        <v/>
      </c>
      <c r="BW17" s="9" t="str">
        <f t="shared" si="10"/>
        <v/>
      </c>
      <c r="BX17" s="9" t="str">
        <f t="shared" si="10"/>
        <v/>
      </c>
      <c r="BY17" s="10" t="str">
        <f t="shared" si="10"/>
        <v/>
      </c>
      <c r="CB17" s="7">
        <v>0.38541666666666669</v>
      </c>
    </row>
    <row r="18" spans="2:80" ht="18" customHeight="1">
      <c r="B18" s="40">
        <v>13</v>
      </c>
      <c r="C18" s="41" t="str">
        <f>IF(VLOOKUP($B18,管理シート!$B$10:$D$108,2,0)=0,"",VLOOKUP($B18,管理シート!$B$10:$D$108,2,0))</f>
        <v/>
      </c>
      <c r="D18" s="42" t="str">
        <f>IF(VLOOKUP($B18,管理シート!$B$10:$D$108,3,0)=0,"",VLOOKUP($B18,管理シート!$B$10:$D$108,3,0))</f>
        <v/>
      </c>
      <c r="E18" s="1" t="str">
        <f t="shared" si="4"/>
        <v/>
      </c>
      <c r="F18" s="2" t="str">
        <f t="shared" si="5"/>
        <v/>
      </c>
      <c r="G18" s="24"/>
      <c r="H18" s="25"/>
      <c r="I18" s="24"/>
      <c r="J18" s="25"/>
      <c r="K18" s="24"/>
      <c r="L18" s="25"/>
      <c r="M18" s="45"/>
      <c r="N18" s="8" t="str">
        <f t="shared" si="6"/>
        <v/>
      </c>
      <c r="O18" s="9" t="str">
        <f t="shared" si="6"/>
        <v/>
      </c>
      <c r="P18" s="9" t="str">
        <f t="shared" si="6"/>
        <v/>
      </c>
      <c r="Q18" s="10" t="str">
        <f t="shared" si="6"/>
        <v/>
      </c>
      <c r="R18" s="8" t="str">
        <f t="shared" si="12"/>
        <v/>
      </c>
      <c r="S18" s="9" t="str">
        <f t="shared" si="12"/>
        <v/>
      </c>
      <c r="T18" s="9" t="str">
        <f t="shared" si="12"/>
        <v/>
      </c>
      <c r="U18" s="10" t="str">
        <f t="shared" si="12"/>
        <v/>
      </c>
      <c r="V18" s="8" t="str">
        <f t="shared" si="12"/>
        <v/>
      </c>
      <c r="W18" s="9" t="str">
        <f t="shared" si="12"/>
        <v/>
      </c>
      <c r="X18" s="9" t="str">
        <f t="shared" si="12"/>
        <v/>
      </c>
      <c r="Y18" s="10" t="str">
        <f t="shared" si="12"/>
        <v/>
      </c>
      <c r="Z18" s="8" t="str">
        <f t="shared" si="12"/>
        <v/>
      </c>
      <c r="AA18" s="9" t="str">
        <f t="shared" si="12"/>
        <v/>
      </c>
      <c r="AB18" s="9" t="str">
        <f t="shared" si="12"/>
        <v/>
      </c>
      <c r="AC18" s="10" t="str">
        <f t="shared" si="12"/>
        <v/>
      </c>
      <c r="AD18" s="8" t="str">
        <f t="shared" si="6"/>
        <v/>
      </c>
      <c r="AE18" s="9" t="str">
        <f t="shared" si="6"/>
        <v/>
      </c>
      <c r="AF18" s="9" t="str">
        <f t="shared" si="6"/>
        <v/>
      </c>
      <c r="AG18" s="10" t="str">
        <f t="shared" si="6"/>
        <v/>
      </c>
      <c r="AH18" s="8" t="str">
        <f t="shared" si="6"/>
        <v/>
      </c>
      <c r="AI18" s="9" t="str">
        <f t="shared" si="6"/>
        <v/>
      </c>
      <c r="AJ18" s="9" t="str">
        <f t="shared" si="6"/>
        <v/>
      </c>
      <c r="AK18" s="10" t="str">
        <f t="shared" si="6"/>
        <v/>
      </c>
      <c r="AL18" s="8" t="str">
        <f t="shared" si="6"/>
        <v/>
      </c>
      <c r="AM18" s="9" t="str">
        <f t="shared" si="6"/>
        <v/>
      </c>
      <c r="AN18" s="9" t="str">
        <f t="shared" si="6"/>
        <v/>
      </c>
      <c r="AO18" s="10" t="str">
        <f t="shared" si="6"/>
        <v/>
      </c>
      <c r="AP18" s="8" t="str">
        <f t="shared" si="11"/>
        <v/>
      </c>
      <c r="AQ18" s="9" t="str">
        <f t="shared" si="11"/>
        <v/>
      </c>
      <c r="AR18" s="9" t="str">
        <f t="shared" si="11"/>
        <v/>
      </c>
      <c r="AS18" s="10" t="str">
        <f t="shared" si="11"/>
        <v/>
      </c>
      <c r="AT18" s="8" t="str">
        <f t="shared" si="11"/>
        <v/>
      </c>
      <c r="AU18" s="9" t="str">
        <f t="shared" si="11"/>
        <v/>
      </c>
      <c r="AV18" s="9" t="str">
        <f t="shared" si="11"/>
        <v/>
      </c>
      <c r="AW18" s="10" t="str">
        <f t="shared" si="11"/>
        <v/>
      </c>
      <c r="AX18" s="8" t="str">
        <f t="shared" si="11"/>
        <v/>
      </c>
      <c r="AY18" s="9" t="str">
        <f t="shared" si="11"/>
        <v/>
      </c>
      <c r="AZ18" s="9" t="str">
        <f t="shared" si="11"/>
        <v/>
      </c>
      <c r="BA18" s="10" t="str">
        <f t="shared" si="11"/>
        <v/>
      </c>
      <c r="BB18" s="8" t="str">
        <f t="shared" si="11"/>
        <v/>
      </c>
      <c r="BC18" s="9" t="str">
        <f t="shared" si="11"/>
        <v/>
      </c>
      <c r="BD18" s="9" t="str">
        <f t="shared" si="11"/>
        <v/>
      </c>
      <c r="BE18" s="10" t="str">
        <f t="shared" si="11"/>
        <v/>
      </c>
      <c r="BF18" s="8" t="str">
        <f t="shared" si="9"/>
        <v/>
      </c>
      <c r="BG18" s="9" t="str">
        <f t="shared" si="9"/>
        <v/>
      </c>
      <c r="BH18" s="9" t="str">
        <f t="shared" si="9"/>
        <v/>
      </c>
      <c r="BI18" s="10" t="str">
        <f t="shared" si="9"/>
        <v/>
      </c>
      <c r="BJ18" s="8" t="str">
        <f t="shared" si="10"/>
        <v/>
      </c>
      <c r="BK18" s="9" t="str">
        <f t="shared" si="10"/>
        <v/>
      </c>
      <c r="BL18" s="9" t="str">
        <f t="shared" si="10"/>
        <v/>
      </c>
      <c r="BM18" s="10" t="str">
        <f t="shared" si="10"/>
        <v/>
      </c>
      <c r="BN18" s="8" t="str">
        <f t="shared" si="10"/>
        <v/>
      </c>
      <c r="BO18" s="9" t="str">
        <f t="shared" si="10"/>
        <v/>
      </c>
      <c r="BP18" s="9" t="str">
        <f t="shared" si="10"/>
        <v/>
      </c>
      <c r="BQ18" s="10" t="str">
        <f t="shared" si="10"/>
        <v/>
      </c>
      <c r="BR18" s="8" t="str">
        <f t="shared" si="10"/>
        <v/>
      </c>
      <c r="BS18" s="9" t="str">
        <f t="shared" si="10"/>
        <v/>
      </c>
      <c r="BT18" s="9" t="str">
        <f t="shared" si="10"/>
        <v/>
      </c>
      <c r="BU18" s="10" t="str">
        <f t="shared" si="10"/>
        <v/>
      </c>
      <c r="BV18" s="8" t="str">
        <f t="shared" si="10"/>
        <v/>
      </c>
      <c r="BW18" s="9" t="str">
        <f t="shared" si="10"/>
        <v/>
      </c>
      <c r="BX18" s="9" t="str">
        <f t="shared" si="10"/>
        <v/>
      </c>
      <c r="BY18" s="10" t="str">
        <f t="shared" si="10"/>
        <v/>
      </c>
      <c r="CB18" s="7">
        <v>0.39583333333333331</v>
      </c>
    </row>
    <row r="19" spans="2:80" ht="18" customHeight="1">
      <c r="B19" s="40">
        <v>14</v>
      </c>
      <c r="C19" s="41" t="str">
        <f>IF(VLOOKUP($B19,管理シート!$B$10:$D$108,2,0)=0,"",VLOOKUP($B19,管理シート!$B$10:$D$108,2,0))</f>
        <v/>
      </c>
      <c r="D19" s="42" t="str">
        <f>IF(VLOOKUP($B19,管理シート!$B$10:$D$108,3,0)=0,"",VLOOKUP($B19,管理シート!$B$10:$D$108,3,0))</f>
        <v/>
      </c>
      <c r="E19" s="1" t="str">
        <f t="shared" si="4"/>
        <v/>
      </c>
      <c r="F19" s="2" t="str">
        <f t="shared" si="5"/>
        <v/>
      </c>
      <c r="G19" s="24"/>
      <c r="H19" s="25"/>
      <c r="I19" s="24"/>
      <c r="J19" s="25"/>
      <c r="K19" s="24"/>
      <c r="L19" s="25"/>
      <c r="M19" s="45"/>
      <c r="N19" s="8" t="str">
        <f t="shared" si="6"/>
        <v/>
      </c>
      <c r="O19" s="9" t="str">
        <f t="shared" si="6"/>
        <v/>
      </c>
      <c r="P19" s="9" t="str">
        <f t="shared" si="6"/>
        <v/>
      </c>
      <c r="Q19" s="10" t="str">
        <f t="shared" si="6"/>
        <v/>
      </c>
      <c r="R19" s="8" t="str">
        <f t="shared" si="12"/>
        <v/>
      </c>
      <c r="S19" s="9" t="str">
        <f t="shared" si="12"/>
        <v/>
      </c>
      <c r="T19" s="9" t="str">
        <f t="shared" si="12"/>
        <v/>
      </c>
      <c r="U19" s="10" t="str">
        <f t="shared" si="12"/>
        <v/>
      </c>
      <c r="V19" s="8" t="str">
        <f t="shared" si="12"/>
        <v/>
      </c>
      <c r="W19" s="9" t="str">
        <f t="shared" si="12"/>
        <v/>
      </c>
      <c r="X19" s="9" t="str">
        <f t="shared" si="12"/>
        <v/>
      </c>
      <c r="Y19" s="10" t="str">
        <f t="shared" si="12"/>
        <v/>
      </c>
      <c r="Z19" s="8" t="str">
        <f t="shared" si="12"/>
        <v/>
      </c>
      <c r="AA19" s="9" t="str">
        <f t="shared" si="12"/>
        <v/>
      </c>
      <c r="AB19" s="9" t="str">
        <f t="shared" si="12"/>
        <v/>
      </c>
      <c r="AC19" s="10" t="str">
        <f t="shared" si="12"/>
        <v/>
      </c>
      <c r="AD19" s="8" t="str">
        <f t="shared" si="6"/>
        <v/>
      </c>
      <c r="AE19" s="9" t="str">
        <f t="shared" si="6"/>
        <v/>
      </c>
      <c r="AF19" s="9" t="str">
        <f t="shared" si="6"/>
        <v/>
      </c>
      <c r="AG19" s="10" t="str">
        <f t="shared" si="6"/>
        <v/>
      </c>
      <c r="AH19" s="8" t="str">
        <f t="shared" si="6"/>
        <v/>
      </c>
      <c r="AI19" s="9" t="str">
        <f t="shared" si="6"/>
        <v/>
      </c>
      <c r="AJ19" s="9" t="str">
        <f t="shared" si="6"/>
        <v/>
      </c>
      <c r="AK19" s="10" t="str">
        <f t="shared" si="6"/>
        <v/>
      </c>
      <c r="AL19" s="8" t="str">
        <f t="shared" si="6"/>
        <v/>
      </c>
      <c r="AM19" s="9" t="str">
        <f t="shared" si="6"/>
        <v/>
      </c>
      <c r="AN19" s="9" t="str">
        <f t="shared" si="6"/>
        <v/>
      </c>
      <c r="AO19" s="10" t="str">
        <f t="shared" si="6"/>
        <v/>
      </c>
      <c r="AP19" s="8" t="str">
        <f t="shared" si="11"/>
        <v/>
      </c>
      <c r="AQ19" s="9" t="str">
        <f t="shared" si="11"/>
        <v/>
      </c>
      <c r="AR19" s="9" t="str">
        <f t="shared" si="11"/>
        <v/>
      </c>
      <c r="AS19" s="10" t="str">
        <f t="shared" si="11"/>
        <v/>
      </c>
      <c r="AT19" s="8" t="str">
        <f t="shared" si="11"/>
        <v/>
      </c>
      <c r="AU19" s="9" t="str">
        <f t="shared" si="11"/>
        <v/>
      </c>
      <c r="AV19" s="9" t="str">
        <f t="shared" si="11"/>
        <v/>
      </c>
      <c r="AW19" s="10" t="str">
        <f t="shared" si="11"/>
        <v/>
      </c>
      <c r="AX19" s="8" t="str">
        <f t="shared" si="11"/>
        <v/>
      </c>
      <c r="AY19" s="9" t="str">
        <f t="shared" si="11"/>
        <v/>
      </c>
      <c r="AZ19" s="9" t="str">
        <f t="shared" si="11"/>
        <v/>
      </c>
      <c r="BA19" s="10" t="str">
        <f t="shared" si="11"/>
        <v/>
      </c>
      <c r="BB19" s="8" t="str">
        <f t="shared" si="11"/>
        <v/>
      </c>
      <c r="BC19" s="9" t="str">
        <f t="shared" si="11"/>
        <v/>
      </c>
      <c r="BD19" s="9" t="str">
        <f t="shared" si="11"/>
        <v/>
      </c>
      <c r="BE19" s="10" t="str">
        <f t="shared" si="11"/>
        <v/>
      </c>
      <c r="BF19" s="8" t="str">
        <f t="shared" si="9"/>
        <v/>
      </c>
      <c r="BG19" s="9" t="str">
        <f t="shared" si="9"/>
        <v/>
      </c>
      <c r="BH19" s="9" t="str">
        <f t="shared" si="9"/>
        <v/>
      </c>
      <c r="BI19" s="10" t="str">
        <f t="shared" si="9"/>
        <v/>
      </c>
      <c r="BJ19" s="8" t="str">
        <f t="shared" si="10"/>
        <v/>
      </c>
      <c r="BK19" s="9" t="str">
        <f t="shared" si="10"/>
        <v/>
      </c>
      <c r="BL19" s="9" t="str">
        <f t="shared" si="10"/>
        <v/>
      </c>
      <c r="BM19" s="10" t="str">
        <f t="shared" si="10"/>
        <v/>
      </c>
      <c r="BN19" s="8" t="str">
        <f t="shared" si="10"/>
        <v/>
      </c>
      <c r="BO19" s="9" t="str">
        <f t="shared" si="10"/>
        <v/>
      </c>
      <c r="BP19" s="9" t="str">
        <f t="shared" si="10"/>
        <v/>
      </c>
      <c r="BQ19" s="10" t="str">
        <f t="shared" si="10"/>
        <v/>
      </c>
      <c r="BR19" s="8" t="str">
        <f t="shared" si="10"/>
        <v/>
      </c>
      <c r="BS19" s="9" t="str">
        <f t="shared" si="10"/>
        <v/>
      </c>
      <c r="BT19" s="9" t="str">
        <f t="shared" si="10"/>
        <v/>
      </c>
      <c r="BU19" s="10" t="str">
        <f t="shared" si="10"/>
        <v/>
      </c>
      <c r="BV19" s="8" t="str">
        <f t="shared" si="10"/>
        <v/>
      </c>
      <c r="BW19" s="9" t="str">
        <f t="shared" si="10"/>
        <v/>
      </c>
      <c r="BX19" s="9" t="str">
        <f t="shared" si="10"/>
        <v/>
      </c>
      <c r="BY19" s="10" t="str">
        <f t="shared" si="10"/>
        <v/>
      </c>
      <c r="CB19" s="7">
        <v>0.40625</v>
      </c>
    </row>
    <row r="20" spans="2:80" ht="18" customHeight="1">
      <c r="B20" s="40">
        <v>15</v>
      </c>
      <c r="C20" s="41" t="str">
        <f>IF(VLOOKUP($B20,管理シート!$B$10:$D$108,2,0)=0,"",VLOOKUP($B20,管理シート!$B$10:$D$108,2,0))</f>
        <v/>
      </c>
      <c r="D20" s="42" t="str">
        <f>IF(VLOOKUP($B20,管理シート!$B$10:$D$108,3,0)=0,"",VLOOKUP($B20,管理シート!$B$10:$D$108,3,0))</f>
        <v/>
      </c>
      <c r="E20" s="1" t="str">
        <f t="shared" si="4"/>
        <v/>
      </c>
      <c r="F20" s="2" t="str">
        <f t="shared" si="5"/>
        <v/>
      </c>
      <c r="G20" s="24"/>
      <c r="H20" s="25"/>
      <c r="I20" s="24"/>
      <c r="J20" s="25"/>
      <c r="K20" s="24"/>
      <c r="L20" s="25"/>
      <c r="M20" s="45"/>
      <c r="N20" s="8" t="str">
        <f t="shared" si="6"/>
        <v/>
      </c>
      <c r="O20" s="9" t="str">
        <f t="shared" si="6"/>
        <v/>
      </c>
      <c r="P20" s="9" t="str">
        <f t="shared" si="6"/>
        <v/>
      </c>
      <c r="Q20" s="10" t="str">
        <f t="shared" si="6"/>
        <v/>
      </c>
      <c r="R20" s="8" t="str">
        <f t="shared" si="12"/>
        <v/>
      </c>
      <c r="S20" s="9" t="str">
        <f t="shared" si="12"/>
        <v/>
      </c>
      <c r="T20" s="9" t="str">
        <f t="shared" si="12"/>
        <v/>
      </c>
      <c r="U20" s="10" t="str">
        <f t="shared" si="12"/>
        <v/>
      </c>
      <c r="V20" s="8" t="str">
        <f t="shared" si="12"/>
        <v/>
      </c>
      <c r="W20" s="9" t="str">
        <f t="shared" si="12"/>
        <v/>
      </c>
      <c r="X20" s="9" t="str">
        <f t="shared" si="12"/>
        <v/>
      </c>
      <c r="Y20" s="10" t="str">
        <f t="shared" si="12"/>
        <v/>
      </c>
      <c r="Z20" s="8" t="str">
        <f t="shared" si="12"/>
        <v/>
      </c>
      <c r="AA20" s="9" t="str">
        <f t="shared" si="12"/>
        <v/>
      </c>
      <c r="AB20" s="9" t="str">
        <f t="shared" si="12"/>
        <v/>
      </c>
      <c r="AC20" s="10" t="str">
        <f t="shared" si="12"/>
        <v/>
      </c>
      <c r="AD20" s="8" t="str">
        <f t="shared" si="6"/>
        <v/>
      </c>
      <c r="AE20" s="9" t="str">
        <f t="shared" si="6"/>
        <v/>
      </c>
      <c r="AF20" s="9" t="str">
        <f t="shared" si="6"/>
        <v/>
      </c>
      <c r="AG20" s="10" t="str">
        <f t="shared" si="6"/>
        <v/>
      </c>
      <c r="AH20" s="8" t="str">
        <f t="shared" si="6"/>
        <v/>
      </c>
      <c r="AI20" s="9" t="str">
        <f t="shared" si="6"/>
        <v/>
      </c>
      <c r="AJ20" s="9" t="str">
        <f t="shared" si="6"/>
        <v/>
      </c>
      <c r="AK20" s="10" t="str">
        <f t="shared" si="6"/>
        <v/>
      </c>
      <c r="AL20" s="8" t="str">
        <f t="shared" si="6"/>
        <v/>
      </c>
      <c r="AM20" s="9" t="str">
        <f t="shared" si="6"/>
        <v/>
      </c>
      <c r="AN20" s="9" t="str">
        <f t="shared" si="6"/>
        <v/>
      </c>
      <c r="AO20" s="10" t="str">
        <f t="shared" si="6"/>
        <v/>
      </c>
      <c r="AP20" s="8" t="str">
        <f t="shared" si="11"/>
        <v/>
      </c>
      <c r="AQ20" s="9" t="str">
        <f t="shared" si="11"/>
        <v/>
      </c>
      <c r="AR20" s="9" t="str">
        <f t="shared" si="11"/>
        <v/>
      </c>
      <c r="AS20" s="10" t="str">
        <f t="shared" si="11"/>
        <v/>
      </c>
      <c r="AT20" s="8" t="str">
        <f t="shared" si="11"/>
        <v/>
      </c>
      <c r="AU20" s="9" t="str">
        <f t="shared" si="11"/>
        <v/>
      </c>
      <c r="AV20" s="9" t="str">
        <f t="shared" si="11"/>
        <v/>
      </c>
      <c r="AW20" s="10" t="str">
        <f t="shared" si="11"/>
        <v/>
      </c>
      <c r="AX20" s="8" t="str">
        <f t="shared" si="11"/>
        <v/>
      </c>
      <c r="AY20" s="9" t="str">
        <f t="shared" si="11"/>
        <v/>
      </c>
      <c r="AZ20" s="9" t="str">
        <f t="shared" si="11"/>
        <v/>
      </c>
      <c r="BA20" s="10" t="str">
        <f t="shared" si="11"/>
        <v/>
      </c>
      <c r="BB20" s="8" t="str">
        <f t="shared" si="11"/>
        <v/>
      </c>
      <c r="BC20" s="9" t="str">
        <f t="shared" si="11"/>
        <v/>
      </c>
      <c r="BD20" s="9" t="str">
        <f t="shared" si="11"/>
        <v/>
      </c>
      <c r="BE20" s="10" t="str">
        <f t="shared" si="11"/>
        <v/>
      </c>
      <c r="BF20" s="8" t="str">
        <f t="shared" si="9"/>
        <v/>
      </c>
      <c r="BG20" s="9" t="str">
        <f t="shared" si="9"/>
        <v/>
      </c>
      <c r="BH20" s="9" t="str">
        <f t="shared" si="9"/>
        <v/>
      </c>
      <c r="BI20" s="10" t="str">
        <f t="shared" si="9"/>
        <v/>
      </c>
      <c r="BJ20" s="8" t="str">
        <f t="shared" si="10"/>
        <v/>
      </c>
      <c r="BK20" s="9" t="str">
        <f t="shared" si="10"/>
        <v/>
      </c>
      <c r="BL20" s="9" t="str">
        <f t="shared" si="10"/>
        <v/>
      </c>
      <c r="BM20" s="10" t="str">
        <f t="shared" si="10"/>
        <v/>
      </c>
      <c r="BN20" s="8" t="str">
        <f t="shared" si="10"/>
        <v/>
      </c>
      <c r="BO20" s="9" t="str">
        <f t="shared" si="10"/>
        <v/>
      </c>
      <c r="BP20" s="9" t="str">
        <f t="shared" si="10"/>
        <v/>
      </c>
      <c r="BQ20" s="10" t="str">
        <f t="shared" si="10"/>
        <v/>
      </c>
      <c r="BR20" s="8" t="str">
        <f t="shared" si="10"/>
        <v/>
      </c>
      <c r="BS20" s="9" t="str">
        <f t="shared" si="10"/>
        <v/>
      </c>
      <c r="BT20" s="9" t="str">
        <f t="shared" si="10"/>
        <v/>
      </c>
      <c r="BU20" s="10" t="str">
        <f t="shared" si="10"/>
        <v/>
      </c>
      <c r="BV20" s="8" t="str">
        <f t="shared" si="10"/>
        <v/>
      </c>
      <c r="BW20" s="9" t="str">
        <f t="shared" si="10"/>
        <v/>
      </c>
      <c r="BX20" s="9" t="str">
        <f t="shared" si="10"/>
        <v/>
      </c>
      <c r="BY20" s="10" t="str">
        <f t="shared" si="10"/>
        <v/>
      </c>
      <c r="CB20" s="7">
        <v>0.41666666666666669</v>
      </c>
    </row>
    <row r="21" spans="2:80" ht="18" customHeight="1">
      <c r="B21" s="40">
        <v>16</v>
      </c>
      <c r="C21" s="41" t="str">
        <f>IF(VLOOKUP($B21,管理シート!$B$10:$D$108,2,0)=0,"",VLOOKUP($B21,管理シート!$B$10:$D$108,2,0))</f>
        <v/>
      </c>
      <c r="D21" s="42" t="str">
        <f>IF(VLOOKUP($B21,管理シート!$B$10:$D$108,3,0)=0,"",VLOOKUP($B21,管理シート!$B$10:$D$108,3,0))</f>
        <v/>
      </c>
      <c r="E21" s="1" t="str">
        <f t="shared" si="4"/>
        <v/>
      </c>
      <c r="F21" s="2" t="str">
        <f t="shared" si="5"/>
        <v/>
      </c>
      <c r="G21" s="24"/>
      <c r="H21" s="25"/>
      <c r="I21" s="24"/>
      <c r="J21" s="25"/>
      <c r="K21" s="24"/>
      <c r="L21" s="25"/>
      <c r="M21" s="45"/>
      <c r="N21" s="8" t="str">
        <f t="shared" si="6"/>
        <v/>
      </c>
      <c r="O21" s="9" t="str">
        <f t="shared" si="6"/>
        <v/>
      </c>
      <c r="P21" s="9" t="str">
        <f t="shared" si="6"/>
        <v/>
      </c>
      <c r="Q21" s="10" t="str">
        <f t="shared" si="6"/>
        <v/>
      </c>
      <c r="R21" s="8" t="str">
        <f t="shared" si="12"/>
        <v/>
      </c>
      <c r="S21" s="9" t="str">
        <f t="shared" si="12"/>
        <v/>
      </c>
      <c r="T21" s="9" t="str">
        <f t="shared" si="12"/>
        <v/>
      </c>
      <c r="U21" s="10" t="str">
        <f t="shared" si="12"/>
        <v/>
      </c>
      <c r="V21" s="8" t="str">
        <f t="shared" si="12"/>
        <v/>
      </c>
      <c r="W21" s="9" t="str">
        <f t="shared" si="12"/>
        <v/>
      </c>
      <c r="X21" s="9" t="str">
        <f t="shared" si="12"/>
        <v/>
      </c>
      <c r="Y21" s="10" t="str">
        <f t="shared" si="12"/>
        <v/>
      </c>
      <c r="Z21" s="8" t="str">
        <f t="shared" si="12"/>
        <v/>
      </c>
      <c r="AA21" s="9" t="str">
        <f t="shared" si="12"/>
        <v/>
      </c>
      <c r="AB21" s="9" t="str">
        <f t="shared" si="12"/>
        <v/>
      </c>
      <c r="AC21" s="10" t="str">
        <f t="shared" si="12"/>
        <v/>
      </c>
      <c r="AD21" s="8" t="str">
        <f t="shared" si="6"/>
        <v/>
      </c>
      <c r="AE21" s="9" t="str">
        <f t="shared" si="6"/>
        <v/>
      </c>
      <c r="AF21" s="9" t="str">
        <f t="shared" si="6"/>
        <v/>
      </c>
      <c r="AG21" s="10" t="str">
        <f t="shared" si="6"/>
        <v/>
      </c>
      <c r="AH21" s="8" t="str">
        <f t="shared" si="6"/>
        <v/>
      </c>
      <c r="AI21" s="9" t="str">
        <f t="shared" si="6"/>
        <v/>
      </c>
      <c r="AJ21" s="9" t="str">
        <f t="shared" si="6"/>
        <v/>
      </c>
      <c r="AK21" s="10" t="str">
        <f t="shared" si="6"/>
        <v/>
      </c>
      <c r="AL21" s="8" t="str">
        <f t="shared" si="6"/>
        <v/>
      </c>
      <c r="AM21" s="9" t="str">
        <f t="shared" si="6"/>
        <v/>
      </c>
      <c r="AN21" s="9" t="str">
        <f t="shared" si="6"/>
        <v/>
      </c>
      <c r="AO21" s="10" t="str">
        <f t="shared" si="6"/>
        <v/>
      </c>
      <c r="AP21" s="8" t="str">
        <f t="shared" si="11"/>
        <v/>
      </c>
      <c r="AQ21" s="9" t="str">
        <f t="shared" si="11"/>
        <v/>
      </c>
      <c r="AR21" s="9" t="str">
        <f t="shared" si="11"/>
        <v/>
      </c>
      <c r="AS21" s="10" t="str">
        <f t="shared" si="11"/>
        <v/>
      </c>
      <c r="AT21" s="8" t="str">
        <f t="shared" si="11"/>
        <v/>
      </c>
      <c r="AU21" s="9" t="str">
        <f t="shared" si="11"/>
        <v/>
      </c>
      <c r="AV21" s="9" t="str">
        <f t="shared" si="11"/>
        <v/>
      </c>
      <c r="AW21" s="10" t="str">
        <f t="shared" si="11"/>
        <v/>
      </c>
      <c r="AX21" s="8" t="str">
        <f t="shared" si="11"/>
        <v/>
      </c>
      <c r="AY21" s="9" t="str">
        <f t="shared" si="11"/>
        <v/>
      </c>
      <c r="AZ21" s="9" t="str">
        <f t="shared" si="11"/>
        <v/>
      </c>
      <c r="BA21" s="10" t="str">
        <f t="shared" si="11"/>
        <v/>
      </c>
      <c r="BB21" s="8" t="str">
        <f t="shared" si="11"/>
        <v/>
      </c>
      <c r="BC21" s="9" t="str">
        <f t="shared" si="11"/>
        <v/>
      </c>
      <c r="BD21" s="9" t="str">
        <f t="shared" si="11"/>
        <v/>
      </c>
      <c r="BE21" s="10" t="str">
        <f t="shared" si="11"/>
        <v/>
      </c>
      <c r="BF21" s="8" t="str">
        <f t="shared" si="9"/>
        <v/>
      </c>
      <c r="BG21" s="9" t="str">
        <f t="shared" si="9"/>
        <v/>
      </c>
      <c r="BH21" s="9" t="str">
        <f t="shared" si="9"/>
        <v/>
      </c>
      <c r="BI21" s="10" t="str">
        <f t="shared" si="9"/>
        <v/>
      </c>
      <c r="BJ21" s="8" t="str">
        <f t="shared" si="10"/>
        <v/>
      </c>
      <c r="BK21" s="9" t="str">
        <f t="shared" si="10"/>
        <v/>
      </c>
      <c r="BL21" s="9" t="str">
        <f t="shared" si="10"/>
        <v/>
      </c>
      <c r="BM21" s="10" t="str">
        <f t="shared" si="10"/>
        <v/>
      </c>
      <c r="BN21" s="8" t="str">
        <f t="shared" si="10"/>
        <v/>
      </c>
      <c r="BO21" s="9" t="str">
        <f t="shared" si="10"/>
        <v/>
      </c>
      <c r="BP21" s="9" t="str">
        <f t="shared" si="10"/>
        <v/>
      </c>
      <c r="BQ21" s="10" t="str">
        <f t="shared" si="10"/>
        <v/>
      </c>
      <c r="BR21" s="8" t="str">
        <f t="shared" si="10"/>
        <v/>
      </c>
      <c r="BS21" s="9" t="str">
        <f t="shared" si="10"/>
        <v/>
      </c>
      <c r="BT21" s="9" t="str">
        <f t="shared" si="10"/>
        <v/>
      </c>
      <c r="BU21" s="10" t="str">
        <f t="shared" si="10"/>
        <v/>
      </c>
      <c r="BV21" s="8" t="str">
        <f t="shared" si="10"/>
        <v/>
      </c>
      <c r="BW21" s="9" t="str">
        <f t="shared" si="10"/>
        <v/>
      </c>
      <c r="BX21" s="9" t="str">
        <f t="shared" si="10"/>
        <v/>
      </c>
      <c r="BY21" s="10" t="str">
        <f t="shared" si="10"/>
        <v/>
      </c>
      <c r="CB21" s="7">
        <v>0.42708333333333331</v>
      </c>
    </row>
    <row r="22" spans="2:80" ht="18" customHeight="1">
      <c r="B22" s="40">
        <v>17</v>
      </c>
      <c r="C22" s="41" t="str">
        <f>IF(VLOOKUP($B22,管理シート!$B$10:$D$108,2,0)=0,"",VLOOKUP($B22,管理シート!$B$10:$D$108,2,0))</f>
        <v/>
      </c>
      <c r="D22" s="42" t="str">
        <f>IF(VLOOKUP($B22,管理シート!$B$10:$D$108,3,0)=0,"",VLOOKUP($B22,管理シート!$B$10:$D$108,3,0))</f>
        <v/>
      </c>
      <c r="E22" s="1" t="str">
        <f t="shared" si="4"/>
        <v/>
      </c>
      <c r="F22" s="2" t="str">
        <f t="shared" si="5"/>
        <v/>
      </c>
      <c r="G22" s="24"/>
      <c r="H22" s="25"/>
      <c r="I22" s="24"/>
      <c r="J22" s="25"/>
      <c r="K22" s="24"/>
      <c r="L22" s="25"/>
      <c r="M22" s="45"/>
      <c r="N22" s="8" t="str">
        <f t="shared" si="6"/>
        <v/>
      </c>
      <c r="O22" s="9" t="str">
        <f t="shared" si="6"/>
        <v/>
      </c>
      <c r="P22" s="9" t="str">
        <f t="shared" si="6"/>
        <v/>
      </c>
      <c r="Q22" s="10" t="str">
        <f t="shared" si="6"/>
        <v/>
      </c>
      <c r="R22" s="8" t="str">
        <f t="shared" si="12"/>
        <v/>
      </c>
      <c r="S22" s="9" t="str">
        <f t="shared" si="12"/>
        <v/>
      </c>
      <c r="T22" s="9" t="str">
        <f t="shared" si="12"/>
        <v/>
      </c>
      <c r="U22" s="10" t="str">
        <f t="shared" si="12"/>
        <v/>
      </c>
      <c r="V22" s="8" t="str">
        <f t="shared" si="12"/>
        <v/>
      </c>
      <c r="W22" s="9" t="str">
        <f t="shared" si="12"/>
        <v/>
      </c>
      <c r="X22" s="9" t="str">
        <f t="shared" si="12"/>
        <v/>
      </c>
      <c r="Y22" s="10" t="str">
        <f t="shared" si="12"/>
        <v/>
      </c>
      <c r="Z22" s="8" t="str">
        <f t="shared" si="12"/>
        <v/>
      </c>
      <c r="AA22" s="9" t="str">
        <f t="shared" si="12"/>
        <v/>
      </c>
      <c r="AB22" s="9" t="str">
        <f t="shared" si="12"/>
        <v/>
      </c>
      <c r="AC22" s="10" t="str">
        <f t="shared" si="12"/>
        <v/>
      </c>
      <c r="AD22" s="8" t="str">
        <f t="shared" si="6"/>
        <v/>
      </c>
      <c r="AE22" s="9" t="str">
        <f t="shared" si="6"/>
        <v/>
      </c>
      <c r="AF22" s="9" t="str">
        <f t="shared" si="6"/>
        <v/>
      </c>
      <c r="AG22" s="10" t="str">
        <f t="shared" si="6"/>
        <v/>
      </c>
      <c r="AH22" s="8" t="str">
        <f t="shared" si="6"/>
        <v/>
      </c>
      <c r="AI22" s="9" t="str">
        <f t="shared" si="6"/>
        <v/>
      </c>
      <c r="AJ22" s="9" t="str">
        <f t="shared" si="6"/>
        <v/>
      </c>
      <c r="AK22" s="10" t="str">
        <f t="shared" si="6"/>
        <v/>
      </c>
      <c r="AL22" s="8" t="str">
        <f t="shared" si="6"/>
        <v/>
      </c>
      <c r="AM22" s="9" t="str">
        <f t="shared" si="6"/>
        <v/>
      </c>
      <c r="AN22" s="9" t="str">
        <f t="shared" si="6"/>
        <v/>
      </c>
      <c r="AO22" s="10" t="str">
        <f t="shared" si="6"/>
        <v/>
      </c>
      <c r="AP22" s="8" t="str">
        <f t="shared" si="11"/>
        <v/>
      </c>
      <c r="AQ22" s="9" t="str">
        <f t="shared" si="11"/>
        <v/>
      </c>
      <c r="AR22" s="9" t="str">
        <f t="shared" si="11"/>
        <v/>
      </c>
      <c r="AS22" s="10" t="str">
        <f t="shared" si="11"/>
        <v/>
      </c>
      <c r="AT22" s="8" t="str">
        <f t="shared" si="11"/>
        <v/>
      </c>
      <c r="AU22" s="9" t="str">
        <f t="shared" si="11"/>
        <v/>
      </c>
      <c r="AV22" s="9" t="str">
        <f t="shared" si="11"/>
        <v/>
      </c>
      <c r="AW22" s="10" t="str">
        <f t="shared" si="11"/>
        <v/>
      </c>
      <c r="AX22" s="8" t="str">
        <f t="shared" si="11"/>
        <v/>
      </c>
      <c r="AY22" s="9" t="str">
        <f t="shared" si="11"/>
        <v/>
      </c>
      <c r="AZ22" s="9" t="str">
        <f t="shared" si="11"/>
        <v/>
      </c>
      <c r="BA22" s="10" t="str">
        <f t="shared" si="11"/>
        <v/>
      </c>
      <c r="BB22" s="8" t="str">
        <f t="shared" si="11"/>
        <v/>
      </c>
      <c r="BC22" s="9" t="str">
        <f t="shared" si="11"/>
        <v/>
      </c>
      <c r="BD22" s="9" t="str">
        <f t="shared" si="11"/>
        <v/>
      </c>
      <c r="BE22" s="10" t="str">
        <f t="shared" si="11"/>
        <v/>
      </c>
      <c r="BF22" s="8" t="str">
        <f t="shared" si="9"/>
        <v/>
      </c>
      <c r="BG22" s="9" t="str">
        <f t="shared" si="9"/>
        <v/>
      </c>
      <c r="BH22" s="9" t="str">
        <f t="shared" si="9"/>
        <v/>
      </c>
      <c r="BI22" s="10" t="str">
        <f t="shared" si="9"/>
        <v/>
      </c>
      <c r="BJ22" s="8" t="str">
        <f t="shared" si="10"/>
        <v/>
      </c>
      <c r="BK22" s="9" t="str">
        <f t="shared" si="10"/>
        <v/>
      </c>
      <c r="BL22" s="9" t="str">
        <f t="shared" si="10"/>
        <v/>
      </c>
      <c r="BM22" s="10" t="str">
        <f t="shared" si="10"/>
        <v/>
      </c>
      <c r="BN22" s="8" t="str">
        <f t="shared" si="10"/>
        <v/>
      </c>
      <c r="BO22" s="9" t="str">
        <f t="shared" si="10"/>
        <v/>
      </c>
      <c r="BP22" s="9" t="str">
        <f t="shared" si="10"/>
        <v/>
      </c>
      <c r="BQ22" s="10" t="str">
        <f t="shared" si="10"/>
        <v/>
      </c>
      <c r="BR22" s="8" t="str">
        <f t="shared" si="10"/>
        <v/>
      </c>
      <c r="BS22" s="9" t="str">
        <f t="shared" si="10"/>
        <v/>
      </c>
      <c r="BT22" s="9" t="str">
        <f t="shared" si="10"/>
        <v/>
      </c>
      <c r="BU22" s="10" t="str">
        <f t="shared" si="10"/>
        <v/>
      </c>
      <c r="BV22" s="8" t="str">
        <f t="shared" si="10"/>
        <v/>
      </c>
      <c r="BW22" s="9" t="str">
        <f t="shared" si="10"/>
        <v/>
      </c>
      <c r="BX22" s="9" t="str">
        <f t="shared" si="10"/>
        <v/>
      </c>
      <c r="BY22" s="10" t="str">
        <f t="shared" si="10"/>
        <v/>
      </c>
      <c r="CB22" s="7">
        <v>0.4375</v>
      </c>
    </row>
    <row r="23" spans="2:80" ht="18" customHeight="1">
      <c r="B23" s="40">
        <v>18</v>
      </c>
      <c r="C23" s="41" t="str">
        <f>IF(VLOOKUP($B23,管理シート!$B$10:$D$108,2,0)=0,"",VLOOKUP($B23,管理シート!$B$10:$D$108,2,0))</f>
        <v/>
      </c>
      <c r="D23" s="42" t="str">
        <f>IF(VLOOKUP($B23,管理シート!$B$10:$D$108,3,0)=0,"",VLOOKUP($B23,管理シート!$B$10:$D$108,3,0))</f>
        <v/>
      </c>
      <c r="E23" s="1" t="str">
        <f t="shared" si="4"/>
        <v/>
      </c>
      <c r="F23" s="2" t="str">
        <f t="shared" si="5"/>
        <v/>
      </c>
      <c r="G23" s="24"/>
      <c r="H23" s="25"/>
      <c r="I23" s="24"/>
      <c r="J23" s="25"/>
      <c r="K23" s="24"/>
      <c r="L23" s="25"/>
      <c r="M23" s="45"/>
      <c r="N23" s="8" t="str">
        <f t="shared" si="6"/>
        <v/>
      </c>
      <c r="O23" s="9" t="str">
        <f t="shared" si="6"/>
        <v/>
      </c>
      <c r="P23" s="9" t="str">
        <f t="shared" si="6"/>
        <v/>
      </c>
      <c r="Q23" s="10" t="str">
        <f t="shared" si="6"/>
        <v/>
      </c>
      <c r="R23" s="8" t="str">
        <f t="shared" si="12"/>
        <v/>
      </c>
      <c r="S23" s="9" t="str">
        <f t="shared" si="12"/>
        <v/>
      </c>
      <c r="T23" s="9" t="str">
        <f t="shared" si="12"/>
        <v/>
      </c>
      <c r="U23" s="10" t="str">
        <f t="shared" si="12"/>
        <v/>
      </c>
      <c r="V23" s="8" t="str">
        <f t="shared" si="12"/>
        <v/>
      </c>
      <c r="W23" s="9" t="str">
        <f t="shared" si="12"/>
        <v/>
      </c>
      <c r="X23" s="9" t="str">
        <f t="shared" si="12"/>
        <v/>
      </c>
      <c r="Y23" s="10" t="str">
        <f t="shared" si="12"/>
        <v/>
      </c>
      <c r="Z23" s="8" t="str">
        <f t="shared" si="12"/>
        <v/>
      </c>
      <c r="AA23" s="9" t="str">
        <f t="shared" si="12"/>
        <v/>
      </c>
      <c r="AB23" s="9" t="str">
        <f t="shared" si="12"/>
        <v/>
      </c>
      <c r="AC23" s="10" t="str">
        <f t="shared" si="12"/>
        <v/>
      </c>
      <c r="AD23" s="8" t="str">
        <f t="shared" si="6"/>
        <v/>
      </c>
      <c r="AE23" s="9" t="str">
        <f t="shared" si="6"/>
        <v/>
      </c>
      <c r="AF23" s="9" t="str">
        <f t="shared" si="6"/>
        <v/>
      </c>
      <c r="AG23" s="10" t="str">
        <f t="shared" si="6"/>
        <v/>
      </c>
      <c r="AH23" s="8" t="str">
        <f t="shared" si="6"/>
        <v/>
      </c>
      <c r="AI23" s="9" t="str">
        <f t="shared" si="6"/>
        <v/>
      </c>
      <c r="AJ23" s="9" t="str">
        <f t="shared" si="6"/>
        <v/>
      </c>
      <c r="AK23" s="10" t="str">
        <f t="shared" si="6"/>
        <v/>
      </c>
      <c r="AL23" s="8" t="str">
        <f t="shared" si="6"/>
        <v/>
      </c>
      <c r="AM23" s="9" t="str">
        <f t="shared" si="6"/>
        <v/>
      </c>
      <c r="AN23" s="9" t="str">
        <f t="shared" si="6"/>
        <v/>
      </c>
      <c r="AO23" s="10" t="str">
        <f t="shared" si="6"/>
        <v/>
      </c>
      <c r="AP23" s="8" t="str">
        <f t="shared" si="11"/>
        <v/>
      </c>
      <c r="AQ23" s="9" t="str">
        <f t="shared" si="11"/>
        <v/>
      </c>
      <c r="AR23" s="9" t="str">
        <f t="shared" si="11"/>
        <v/>
      </c>
      <c r="AS23" s="10" t="str">
        <f t="shared" si="11"/>
        <v/>
      </c>
      <c r="AT23" s="8" t="str">
        <f t="shared" si="11"/>
        <v/>
      </c>
      <c r="AU23" s="9" t="str">
        <f t="shared" si="11"/>
        <v/>
      </c>
      <c r="AV23" s="9" t="str">
        <f t="shared" si="11"/>
        <v/>
      </c>
      <c r="AW23" s="10" t="str">
        <f t="shared" si="11"/>
        <v/>
      </c>
      <c r="AX23" s="8" t="str">
        <f t="shared" si="11"/>
        <v/>
      </c>
      <c r="AY23" s="9" t="str">
        <f t="shared" si="11"/>
        <v/>
      </c>
      <c r="AZ23" s="9" t="str">
        <f t="shared" si="11"/>
        <v/>
      </c>
      <c r="BA23" s="10" t="str">
        <f t="shared" si="11"/>
        <v/>
      </c>
      <c r="BB23" s="8" t="str">
        <f t="shared" si="11"/>
        <v/>
      </c>
      <c r="BC23" s="9" t="str">
        <f t="shared" si="11"/>
        <v/>
      </c>
      <c r="BD23" s="9" t="str">
        <f t="shared" si="11"/>
        <v/>
      </c>
      <c r="BE23" s="10" t="str">
        <f t="shared" si="11"/>
        <v/>
      </c>
      <c r="BF23" s="8" t="str">
        <f t="shared" si="9"/>
        <v/>
      </c>
      <c r="BG23" s="9" t="str">
        <f t="shared" si="9"/>
        <v/>
      </c>
      <c r="BH23" s="9" t="str">
        <f t="shared" si="9"/>
        <v/>
      </c>
      <c r="BI23" s="10" t="str">
        <f t="shared" si="9"/>
        <v/>
      </c>
      <c r="BJ23" s="8" t="str">
        <f t="shared" si="10"/>
        <v/>
      </c>
      <c r="BK23" s="9" t="str">
        <f t="shared" si="10"/>
        <v/>
      </c>
      <c r="BL23" s="9" t="str">
        <f t="shared" si="10"/>
        <v/>
      </c>
      <c r="BM23" s="10" t="str">
        <f t="shared" si="10"/>
        <v/>
      </c>
      <c r="BN23" s="8" t="str">
        <f t="shared" si="10"/>
        <v/>
      </c>
      <c r="BO23" s="9" t="str">
        <f t="shared" si="10"/>
        <v/>
      </c>
      <c r="BP23" s="9" t="str">
        <f t="shared" si="10"/>
        <v/>
      </c>
      <c r="BQ23" s="10" t="str">
        <f t="shared" si="10"/>
        <v/>
      </c>
      <c r="BR23" s="8" t="str">
        <f t="shared" si="10"/>
        <v/>
      </c>
      <c r="BS23" s="9" t="str">
        <f t="shared" si="10"/>
        <v/>
      </c>
      <c r="BT23" s="9" t="str">
        <f t="shared" si="10"/>
        <v/>
      </c>
      <c r="BU23" s="10" t="str">
        <f t="shared" si="10"/>
        <v/>
      </c>
      <c r="BV23" s="8" t="str">
        <f t="shared" si="10"/>
        <v/>
      </c>
      <c r="BW23" s="9" t="str">
        <f t="shared" si="10"/>
        <v/>
      </c>
      <c r="BX23" s="9" t="str">
        <f t="shared" si="10"/>
        <v/>
      </c>
      <c r="BY23" s="10" t="str">
        <f t="shared" si="10"/>
        <v/>
      </c>
      <c r="CB23" s="7">
        <v>0.44791666666666669</v>
      </c>
    </row>
    <row r="24" spans="2:80" ht="18" customHeight="1">
      <c r="B24" s="40">
        <v>19</v>
      </c>
      <c r="C24" s="41" t="str">
        <f>IF(VLOOKUP($B24,管理シート!$B$10:$D$108,2,0)=0,"",VLOOKUP($B24,管理シート!$B$10:$D$108,2,0))</f>
        <v/>
      </c>
      <c r="D24" s="42" t="str">
        <f>IF(VLOOKUP($B24,管理シート!$B$10:$D$108,3,0)=0,"",VLOOKUP($B24,管理シート!$B$10:$D$108,3,0))</f>
        <v/>
      </c>
      <c r="E24" s="1" t="str">
        <f t="shared" si="4"/>
        <v/>
      </c>
      <c r="F24" s="2" t="str">
        <f t="shared" si="5"/>
        <v/>
      </c>
      <c r="G24" s="24"/>
      <c r="H24" s="25"/>
      <c r="I24" s="24"/>
      <c r="J24" s="25"/>
      <c r="K24" s="24"/>
      <c r="L24" s="25"/>
      <c r="M24" s="45"/>
      <c r="N24" s="8" t="str">
        <f t="shared" si="6"/>
        <v/>
      </c>
      <c r="O24" s="9" t="str">
        <f t="shared" si="6"/>
        <v/>
      </c>
      <c r="P24" s="9" t="str">
        <f t="shared" si="6"/>
        <v/>
      </c>
      <c r="Q24" s="10" t="str">
        <f t="shared" si="6"/>
        <v/>
      </c>
      <c r="R24" s="8" t="str">
        <f t="shared" si="12"/>
        <v/>
      </c>
      <c r="S24" s="9" t="str">
        <f t="shared" si="12"/>
        <v/>
      </c>
      <c r="T24" s="9" t="str">
        <f t="shared" si="12"/>
        <v/>
      </c>
      <c r="U24" s="10" t="str">
        <f t="shared" si="12"/>
        <v/>
      </c>
      <c r="V24" s="8" t="str">
        <f t="shared" si="12"/>
        <v/>
      </c>
      <c r="W24" s="9" t="str">
        <f t="shared" si="12"/>
        <v/>
      </c>
      <c r="X24" s="9" t="str">
        <f t="shared" si="12"/>
        <v/>
      </c>
      <c r="Y24" s="10" t="str">
        <f t="shared" si="12"/>
        <v/>
      </c>
      <c r="Z24" s="8" t="str">
        <f t="shared" si="12"/>
        <v/>
      </c>
      <c r="AA24" s="9" t="str">
        <f t="shared" si="12"/>
        <v/>
      </c>
      <c r="AB24" s="9" t="str">
        <f t="shared" si="12"/>
        <v/>
      </c>
      <c r="AC24" s="10" t="str">
        <f t="shared" si="12"/>
        <v/>
      </c>
      <c r="AD24" s="8" t="str">
        <f t="shared" si="6"/>
        <v/>
      </c>
      <c r="AE24" s="9" t="str">
        <f t="shared" si="6"/>
        <v/>
      </c>
      <c r="AF24" s="9" t="str">
        <f t="shared" si="6"/>
        <v/>
      </c>
      <c r="AG24" s="10" t="str">
        <f t="shared" si="6"/>
        <v/>
      </c>
      <c r="AH24" s="8" t="str">
        <f t="shared" si="6"/>
        <v/>
      </c>
      <c r="AI24" s="9" t="str">
        <f t="shared" si="6"/>
        <v/>
      </c>
      <c r="AJ24" s="9" t="str">
        <f t="shared" si="6"/>
        <v/>
      </c>
      <c r="AK24" s="10" t="str">
        <f t="shared" si="6"/>
        <v/>
      </c>
      <c r="AL24" s="8" t="str">
        <f t="shared" si="6"/>
        <v/>
      </c>
      <c r="AM24" s="9" t="str">
        <f t="shared" si="6"/>
        <v/>
      </c>
      <c r="AN24" s="9" t="str">
        <f t="shared" si="6"/>
        <v/>
      </c>
      <c r="AO24" s="10" t="str">
        <f t="shared" si="6"/>
        <v/>
      </c>
      <c r="AP24" s="8" t="str">
        <f t="shared" si="11"/>
        <v/>
      </c>
      <c r="AQ24" s="9" t="str">
        <f t="shared" si="11"/>
        <v/>
      </c>
      <c r="AR24" s="9" t="str">
        <f t="shared" si="11"/>
        <v/>
      </c>
      <c r="AS24" s="10" t="str">
        <f t="shared" si="11"/>
        <v/>
      </c>
      <c r="AT24" s="8" t="str">
        <f t="shared" si="11"/>
        <v/>
      </c>
      <c r="AU24" s="9" t="str">
        <f t="shared" si="11"/>
        <v/>
      </c>
      <c r="AV24" s="9" t="str">
        <f t="shared" si="11"/>
        <v/>
      </c>
      <c r="AW24" s="10" t="str">
        <f t="shared" si="11"/>
        <v/>
      </c>
      <c r="AX24" s="8" t="str">
        <f t="shared" si="11"/>
        <v/>
      </c>
      <c r="AY24" s="9" t="str">
        <f t="shared" si="11"/>
        <v/>
      </c>
      <c r="AZ24" s="9" t="str">
        <f t="shared" si="11"/>
        <v/>
      </c>
      <c r="BA24" s="10" t="str">
        <f t="shared" si="11"/>
        <v/>
      </c>
      <c r="BB24" s="8" t="str">
        <f t="shared" si="11"/>
        <v/>
      </c>
      <c r="BC24" s="9" t="str">
        <f t="shared" si="11"/>
        <v/>
      </c>
      <c r="BD24" s="9" t="str">
        <f t="shared" si="11"/>
        <v/>
      </c>
      <c r="BE24" s="10" t="str">
        <f t="shared" si="11"/>
        <v/>
      </c>
      <c r="BF24" s="8" t="str">
        <f t="shared" si="9"/>
        <v/>
      </c>
      <c r="BG24" s="9" t="str">
        <f t="shared" si="9"/>
        <v/>
      </c>
      <c r="BH24" s="9" t="str">
        <f t="shared" si="9"/>
        <v/>
      </c>
      <c r="BI24" s="10" t="str">
        <f t="shared" si="9"/>
        <v/>
      </c>
      <c r="BJ24" s="8" t="str">
        <f t="shared" si="10"/>
        <v/>
      </c>
      <c r="BK24" s="9" t="str">
        <f t="shared" si="10"/>
        <v/>
      </c>
      <c r="BL24" s="9" t="str">
        <f t="shared" si="10"/>
        <v/>
      </c>
      <c r="BM24" s="10" t="str">
        <f t="shared" si="10"/>
        <v/>
      </c>
      <c r="BN24" s="8" t="str">
        <f t="shared" si="10"/>
        <v/>
      </c>
      <c r="BO24" s="9" t="str">
        <f t="shared" si="10"/>
        <v/>
      </c>
      <c r="BP24" s="9" t="str">
        <f t="shared" si="10"/>
        <v/>
      </c>
      <c r="BQ24" s="10" t="str">
        <f t="shared" si="10"/>
        <v/>
      </c>
      <c r="BR24" s="8" t="str">
        <f t="shared" si="10"/>
        <v/>
      </c>
      <c r="BS24" s="9" t="str">
        <f t="shared" si="10"/>
        <v/>
      </c>
      <c r="BT24" s="9" t="str">
        <f t="shared" si="10"/>
        <v/>
      </c>
      <c r="BU24" s="10" t="str">
        <f t="shared" si="10"/>
        <v/>
      </c>
      <c r="BV24" s="8" t="str">
        <f t="shared" si="10"/>
        <v/>
      </c>
      <c r="BW24" s="9" t="str">
        <f t="shared" si="10"/>
        <v/>
      </c>
      <c r="BX24" s="9" t="str">
        <f t="shared" si="10"/>
        <v/>
      </c>
      <c r="BY24" s="10" t="str">
        <f t="shared" si="10"/>
        <v/>
      </c>
      <c r="CB24" s="7">
        <v>0.45833333333333331</v>
      </c>
    </row>
    <row r="25" spans="2:80" ht="18" customHeight="1">
      <c r="B25" s="40">
        <v>20</v>
      </c>
      <c r="C25" s="41" t="str">
        <f>IF(VLOOKUP($B25,管理シート!$B$10:$D$108,2,0)=0,"",VLOOKUP($B25,管理シート!$B$10:$D$108,2,0))</f>
        <v/>
      </c>
      <c r="D25" s="42" t="str">
        <f>IF(VLOOKUP($B25,管理シート!$B$10:$D$108,3,0)=0,"",VLOOKUP($B25,管理シート!$B$10:$D$108,3,0))</f>
        <v/>
      </c>
      <c r="E25" s="1" t="str">
        <f>IF(F25="","",D25*F25)</f>
        <v/>
      </c>
      <c r="F25" s="2" t="str">
        <f>IF(G25="","",COUNTIF($N25:$BY25,"■")*15/60)</f>
        <v/>
      </c>
      <c r="G25" s="22"/>
      <c r="H25" s="23"/>
      <c r="I25" s="22"/>
      <c r="J25" s="23"/>
      <c r="K25" s="22"/>
      <c r="L25" s="23"/>
      <c r="M25" s="45"/>
      <c r="N25" s="8" t="str">
        <f>IF($G25="","",IF(AND($I25&lt;=N$5,$J25&gt;N$5),"",IF(AND($K25&lt;=N$5,$L25&gt;N$5),"",IF(AND($G25&lt;=N$5,$H25&gt;N$5),"■",""))))</f>
        <v/>
      </c>
      <c r="O25" s="9" t="str">
        <f t="shared" ref="O25:BY30" si="13">IF($G25="","",IF(AND($I25&lt;=O$5,$J25&gt;O$5),"",IF(AND($K25&lt;=O$5,$L25&gt;O$5),"",IF(AND($G25&lt;=O$5,$H25&gt;O$5),"■",""))))</f>
        <v/>
      </c>
      <c r="P25" s="9" t="str">
        <f t="shared" si="13"/>
        <v/>
      </c>
      <c r="Q25" s="10" t="str">
        <f t="shared" si="13"/>
        <v/>
      </c>
      <c r="R25" s="8" t="str">
        <f>IF($G25="","",IF(AND($I25&lt;=R$5,$J25&gt;R$5),"",IF(AND($K25&lt;=R$5,$L25&gt;R$5),"",IF(AND($G25&lt;=R$5,$H25&gt;R$5),"■",""))))</f>
        <v/>
      </c>
      <c r="S25" s="9" t="str">
        <f t="shared" si="12"/>
        <v/>
      </c>
      <c r="T25" s="9" t="str">
        <f t="shared" si="12"/>
        <v/>
      </c>
      <c r="U25" s="10" t="str">
        <f t="shared" si="12"/>
        <v/>
      </c>
      <c r="V25" s="8" t="str">
        <f>IF($G25="","",IF(AND($I25&lt;=V$5,$J25&gt;V$5),"",IF(AND($K25&lt;=V$5,$L25&gt;V$5),"",IF(AND($G25&lt;=V$5,$H25&gt;V$5),"■",""))))</f>
        <v/>
      </c>
      <c r="W25" s="9" t="str">
        <f t="shared" si="12"/>
        <v/>
      </c>
      <c r="X25" s="9" t="str">
        <f t="shared" si="12"/>
        <v/>
      </c>
      <c r="Y25" s="10" t="str">
        <f t="shared" si="12"/>
        <v/>
      </c>
      <c r="Z25" s="8" t="str">
        <f>IF($G25="","",IF(AND($I25&lt;=Z$5,$J25&gt;Z$5),"",IF(AND($K25&lt;=Z$5,$L25&gt;Z$5),"",IF(AND($G25&lt;=Z$5,$H25&gt;Z$5),"■",""))))</f>
        <v/>
      </c>
      <c r="AA25" s="9" t="str">
        <f t="shared" si="12"/>
        <v/>
      </c>
      <c r="AB25" s="9" t="str">
        <f t="shared" si="12"/>
        <v/>
      </c>
      <c r="AC25" s="10" t="str">
        <f t="shared" si="12"/>
        <v/>
      </c>
      <c r="AD25" s="8" t="str">
        <f t="shared" si="13"/>
        <v/>
      </c>
      <c r="AE25" s="9" t="str">
        <f t="shared" si="13"/>
        <v/>
      </c>
      <c r="AF25" s="9" t="str">
        <f t="shared" si="13"/>
        <v/>
      </c>
      <c r="AG25" s="10" t="str">
        <f t="shared" si="13"/>
        <v/>
      </c>
      <c r="AH25" s="8" t="str">
        <f t="shared" si="13"/>
        <v/>
      </c>
      <c r="AI25" s="9" t="str">
        <f t="shared" si="13"/>
        <v/>
      </c>
      <c r="AJ25" s="9" t="str">
        <f t="shared" si="13"/>
        <v/>
      </c>
      <c r="AK25" s="10" t="str">
        <f t="shared" si="13"/>
        <v/>
      </c>
      <c r="AL25" s="8" t="str">
        <f t="shared" si="13"/>
        <v/>
      </c>
      <c r="AM25" s="9" t="str">
        <f t="shared" si="13"/>
        <v/>
      </c>
      <c r="AN25" s="9" t="str">
        <f t="shared" si="13"/>
        <v/>
      </c>
      <c r="AO25" s="10" t="str">
        <f t="shared" si="13"/>
        <v/>
      </c>
      <c r="AP25" s="8" t="str">
        <f t="shared" si="13"/>
        <v/>
      </c>
      <c r="AQ25" s="9" t="str">
        <f t="shared" si="13"/>
        <v/>
      </c>
      <c r="AR25" s="9" t="str">
        <f t="shared" si="13"/>
        <v/>
      </c>
      <c r="AS25" s="10" t="str">
        <f t="shared" si="13"/>
        <v/>
      </c>
      <c r="AT25" s="8" t="str">
        <f t="shared" si="13"/>
        <v/>
      </c>
      <c r="AU25" s="9" t="str">
        <f t="shared" si="13"/>
        <v/>
      </c>
      <c r="AV25" s="9" t="str">
        <f t="shared" si="13"/>
        <v/>
      </c>
      <c r="AW25" s="10" t="str">
        <f t="shared" si="13"/>
        <v/>
      </c>
      <c r="AX25" s="8" t="str">
        <f t="shared" si="13"/>
        <v/>
      </c>
      <c r="AY25" s="9" t="str">
        <f t="shared" si="13"/>
        <v/>
      </c>
      <c r="AZ25" s="9" t="str">
        <f t="shared" si="13"/>
        <v/>
      </c>
      <c r="BA25" s="10" t="str">
        <f t="shared" si="13"/>
        <v/>
      </c>
      <c r="BB25" s="8" t="str">
        <f t="shared" si="13"/>
        <v/>
      </c>
      <c r="BC25" s="9" t="str">
        <f t="shared" si="13"/>
        <v/>
      </c>
      <c r="BD25" s="9" t="str">
        <f t="shared" si="13"/>
        <v/>
      </c>
      <c r="BE25" s="10" t="str">
        <f t="shared" si="13"/>
        <v/>
      </c>
      <c r="BF25" s="8" t="str">
        <f t="shared" si="13"/>
        <v/>
      </c>
      <c r="BG25" s="9" t="str">
        <f t="shared" si="13"/>
        <v/>
      </c>
      <c r="BH25" s="9" t="str">
        <f t="shared" si="13"/>
        <v/>
      </c>
      <c r="BI25" s="10" t="str">
        <f t="shared" si="13"/>
        <v/>
      </c>
      <c r="BJ25" s="8" t="str">
        <f t="shared" si="13"/>
        <v/>
      </c>
      <c r="BK25" s="9" t="str">
        <f t="shared" si="13"/>
        <v/>
      </c>
      <c r="BL25" s="9" t="str">
        <f t="shared" si="13"/>
        <v/>
      </c>
      <c r="BM25" s="10" t="str">
        <f t="shared" si="13"/>
        <v/>
      </c>
      <c r="BN25" s="8" t="str">
        <f t="shared" si="13"/>
        <v/>
      </c>
      <c r="BO25" s="9" t="str">
        <f t="shared" si="13"/>
        <v/>
      </c>
      <c r="BP25" s="9" t="str">
        <f t="shared" si="13"/>
        <v/>
      </c>
      <c r="BQ25" s="10" t="str">
        <f t="shared" si="13"/>
        <v/>
      </c>
      <c r="BR25" s="8" t="str">
        <f t="shared" si="13"/>
        <v/>
      </c>
      <c r="BS25" s="9" t="str">
        <f t="shared" si="13"/>
        <v/>
      </c>
      <c r="BT25" s="9" t="str">
        <f t="shared" si="13"/>
        <v/>
      </c>
      <c r="BU25" s="10" t="str">
        <f t="shared" si="13"/>
        <v/>
      </c>
      <c r="BV25" s="8" t="str">
        <f t="shared" si="13"/>
        <v/>
      </c>
      <c r="BW25" s="9" t="str">
        <f t="shared" si="13"/>
        <v/>
      </c>
      <c r="BX25" s="9" t="str">
        <f t="shared" si="13"/>
        <v/>
      </c>
      <c r="BY25" s="10" t="str">
        <f t="shared" si="13"/>
        <v/>
      </c>
      <c r="CB25" s="7">
        <v>0.46875</v>
      </c>
    </row>
    <row r="26" spans="2:80" ht="18" customHeight="1">
      <c r="B26" s="40">
        <v>21</v>
      </c>
      <c r="C26" s="41" t="str">
        <f>IF(VLOOKUP($B26,管理シート!$B$10:$D$108,2,0)=0,"",VLOOKUP($B26,管理シート!$B$10:$D$108,2,0))</f>
        <v/>
      </c>
      <c r="D26" s="42" t="str">
        <f>IF(VLOOKUP($B26,管理シート!$B$10:$D$108,3,0)=0,"",VLOOKUP($B26,管理シート!$B$10:$D$108,3,0))</f>
        <v/>
      </c>
      <c r="E26" s="1" t="str">
        <f t="shared" ref="E26:E55" si="14">IF(F26="","",D26*F26)</f>
        <v/>
      </c>
      <c r="F26" s="2" t="str">
        <f t="shared" ref="F26:F55" si="15">IF(G26="","",COUNTIF($N26:$BY26,"■")*15/60)</f>
        <v/>
      </c>
      <c r="G26" s="24"/>
      <c r="H26" s="25"/>
      <c r="I26" s="24"/>
      <c r="J26" s="25"/>
      <c r="K26" s="24"/>
      <c r="L26" s="25"/>
      <c r="M26" s="45"/>
      <c r="N26" s="8" t="str">
        <f t="shared" ref="N26:AO41" si="16">IF($G26="","",IF(AND($I26&lt;=N$5,$J26&gt;N$5),"",IF(AND($K26&lt;=N$5,$L26&gt;N$5),"",IF(AND($G26&lt;=N$5,$H26&gt;N$5),"■",""))))</f>
        <v/>
      </c>
      <c r="O26" s="9" t="str">
        <f t="shared" si="13"/>
        <v/>
      </c>
      <c r="P26" s="9" t="str">
        <f t="shared" si="13"/>
        <v/>
      </c>
      <c r="Q26" s="10" t="str">
        <f t="shared" si="13"/>
        <v/>
      </c>
      <c r="R26" s="8" t="str">
        <f t="shared" si="13"/>
        <v/>
      </c>
      <c r="S26" s="9" t="str">
        <f t="shared" si="12"/>
        <v/>
      </c>
      <c r="T26" s="9" t="str">
        <f t="shared" si="12"/>
        <v/>
      </c>
      <c r="U26" s="10" t="str">
        <f t="shared" si="12"/>
        <v/>
      </c>
      <c r="V26" s="8" t="str">
        <f t="shared" si="12"/>
        <v/>
      </c>
      <c r="W26" s="9" t="str">
        <f t="shared" si="12"/>
        <v/>
      </c>
      <c r="X26" s="9" t="str">
        <f t="shared" si="12"/>
        <v/>
      </c>
      <c r="Y26" s="10" t="str">
        <f t="shared" si="12"/>
        <v/>
      </c>
      <c r="Z26" s="8" t="str">
        <f t="shared" si="16"/>
        <v/>
      </c>
      <c r="AA26" s="9" t="str">
        <f t="shared" si="12"/>
        <v/>
      </c>
      <c r="AB26" s="9" t="str">
        <f t="shared" si="12"/>
        <v/>
      </c>
      <c r="AC26" s="10" t="str">
        <f t="shared" si="12"/>
        <v/>
      </c>
      <c r="AD26" s="8" t="str">
        <f t="shared" si="13"/>
        <v/>
      </c>
      <c r="AE26" s="9" t="str">
        <f t="shared" si="13"/>
        <v/>
      </c>
      <c r="AF26" s="9" t="str">
        <f t="shared" si="13"/>
        <v/>
      </c>
      <c r="AG26" s="10" t="str">
        <f t="shared" si="13"/>
        <v/>
      </c>
      <c r="AH26" s="8" t="str">
        <f t="shared" si="13"/>
        <v/>
      </c>
      <c r="AI26" s="9" t="str">
        <f t="shared" si="13"/>
        <v/>
      </c>
      <c r="AJ26" s="9" t="str">
        <f t="shared" si="13"/>
        <v/>
      </c>
      <c r="AK26" s="10" t="str">
        <f t="shared" si="13"/>
        <v/>
      </c>
      <c r="AL26" s="8" t="str">
        <f t="shared" si="13"/>
        <v/>
      </c>
      <c r="AM26" s="9" t="str">
        <f t="shared" si="13"/>
        <v/>
      </c>
      <c r="AN26" s="9" t="str">
        <f t="shared" si="13"/>
        <v/>
      </c>
      <c r="AO26" s="10" t="str">
        <f t="shared" si="13"/>
        <v/>
      </c>
      <c r="AP26" s="8" t="str">
        <f t="shared" si="13"/>
        <v/>
      </c>
      <c r="AQ26" s="9" t="str">
        <f t="shared" si="13"/>
        <v/>
      </c>
      <c r="AR26" s="9" t="str">
        <f t="shared" si="13"/>
        <v/>
      </c>
      <c r="AS26" s="10" t="str">
        <f t="shared" si="13"/>
        <v/>
      </c>
      <c r="AT26" s="8" t="str">
        <f t="shared" si="13"/>
        <v/>
      </c>
      <c r="AU26" s="9" t="str">
        <f t="shared" si="13"/>
        <v/>
      </c>
      <c r="AV26" s="9" t="str">
        <f t="shared" si="13"/>
        <v/>
      </c>
      <c r="AW26" s="10" t="str">
        <f t="shared" si="13"/>
        <v/>
      </c>
      <c r="AX26" s="8" t="str">
        <f t="shared" si="13"/>
        <v/>
      </c>
      <c r="AY26" s="9" t="str">
        <f t="shared" si="13"/>
        <v/>
      </c>
      <c r="AZ26" s="9" t="str">
        <f t="shared" si="13"/>
        <v/>
      </c>
      <c r="BA26" s="10" t="str">
        <f t="shared" si="13"/>
        <v/>
      </c>
      <c r="BB26" s="8" t="str">
        <f t="shared" si="13"/>
        <v/>
      </c>
      <c r="BC26" s="9" t="str">
        <f t="shared" si="13"/>
        <v/>
      </c>
      <c r="BD26" s="9" t="str">
        <f t="shared" si="13"/>
        <v/>
      </c>
      <c r="BE26" s="10" t="str">
        <f t="shared" si="13"/>
        <v/>
      </c>
      <c r="BF26" s="8" t="str">
        <f t="shared" si="13"/>
        <v/>
      </c>
      <c r="BG26" s="9" t="str">
        <f t="shared" si="13"/>
        <v/>
      </c>
      <c r="BH26" s="9" t="str">
        <f t="shared" si="13"/>
        <v/>
      </c>
      <c r="BI26" s="10" t="str">
        <f t="shared" si="13"/>
        <v/>
      </c>
      <c r="BJ26" s="8" t="str">
        <f t="shared" si="13"/>
        <v/>
      </c>
      <c r="BK26" s="9" t="str">
        <f t="shared" si="13"/>
        <v/>
      </c>
      <c r="BL26" s="9" t="str">
        <f t="shared" si="13"/>
        <v/>
      </c>
      <c r="BM26" s="10" t="str">
        <f t="shared" si="13"/>
        <v/>
      </c>
      <c r="BN26" s="8" t="str">
        <f t="shared" si="13"/>
        <v/>
      </c>
      <c r="BO26" s="9" t="str">
        <f t="shared" si="13"/>
        <v/>
      </c>
      <c r="BP26" s="9" t="str">
        <f t="shared" si="13"/>
        <v/>
      </c>
      <c r="BQ26" s="10" t="str">
        <f t="shared" si="13"/>
        <v/>
      </c>
      <c r="BR26" s="8" t="str">
        <f t="shared" si="13"/>
        <v/>
      </c>
      <c r="BS26" s="9" t="str">
        <f t="shared" si="13"/>
        <v/>
      </c>
      <c r="BT26" s="9" t="str">
        <f t="shared" si="13"/>
        <v/>
      </c>
      <c r="BU26" s="10" t="str">
        <f t="shared" si="13"/>
        <v/>
      </c>
      <c r="BV26" s="8" t="str">
        <f t="shared" si="13"/>
        <v/>
      </c>
      <c r="BW26" s="9" t="str">
        <f t="shared" si="13"/>
        <v/>
      </c>
      <c r="BX26" s="9" t="str">
        <f t="shared" si="13"/>
        <v/>
      </c>
      <c r="BY26" s="10" t="str">
        <f t="shared" si="13"/>
        <v/>
      </c>
      <c r="CB26" s="7">
        <v>0.47916666666666669</v>
      </c>
    </row>
    <row r="27" spans="2:80" ht="18" customHeight="1">
      <c r="B27" s="40">
        <v>22</v>
      </c>
      <c r="C27" s="41" t="str">
        <f>IF(VLOOKUP($B27,管理シート!$B$10:$D$108,2,0)=0,"",VLOOKUP($B27,管理シート!$B$10:$D$108,2,0))</f>
        <v/>
      </c>
      <c r="D27" s="42" t="str">
        <f>IF(VLOOKUP($B27,管理シート!$B$10:$D$108,3,0)=0,"",VLOOKUP($B27,管理シート!$B$10:$D$108,3,0))</f>
        <v/>
      </c>
      <c r="E27" s="1" t="str">
        <f t="shared" si="14"/>
        <v/>
      </c>
      <c r="F27" s="2" t="str">
        <f t="shared" si="15"/>
        <v/>
      </c>
      <c r="G27" s="24"/>
      <c r="H27" s="25"/>
      <c r="I27" s="24"/>
      <c r="J27" s="25"/>
      <c r="K27" s="24"/>
      <c r="L27" s="25"/>
      <c r="M27" s="45"/>
      <c r="N27" s="8" t="str">
        <f t="shared" si="16"/>
        <v/>
      </c>
      <c r="O27" s="9" t="str">
        <f t="shared" si="13"/>
        <v/>
      </c>
      <c r="P27" s="9" t="str">
        <f t="shared" si="13"/>
        <v/>
      </c>
      <c r="Q27" s="10" t="str">
        <f t="shared" si="13"/>
        <v/>
      </c>
      <c r="R27" s="8" t="str">
        <f t="shared" si="13"/>
        <v/>
      </c>
      <c r="S27" s="9" t="str">
        <f t="shared" si="12"/>
        <v/>
      </c>
      <c r="T27" s="9" t="str">
        <f t="shared" si="12"/>
        <v/>
      </c>
      <c r="U27" s="10" t="str">
        <f t="shared" si="12"/>
        <v/>
      </c>
      <c r="V27" s="8" t="str">
        <f t="shared" si="12"/>
        <v/>
      </c>
      <c r="W27" s="9" t="str">
        <f t="shared" si="12"/>
        <v/>
      </c>
      <c r="X27" s="9" t="str">
        <f t="shared" si="12"/>
        <v/>
      </c>
      <c r="Y27" s="10" t="str">
        <f t="shared" si="12"/>
        <v/>
      </c>
      <c r="Z27" s="8" t="str">
        <f t="shared" si="16"/>
        <v/>
      </c>
      <c r="AA27" s="9" t="str">
        <f t="shared" si="12"/>
        <v/>
      </c>
      <c r="AB27" s="9" t="str">
        <f t="shared" si="12"/>
        <v/>
      </c>
      <c r="AC27" s="10" t="str">
        <f t="shared" si="12"/>
        <v/>
      </c>
      <c r="AD27" s="8" t="str">
        <f t="shared" si="13"/>
        <v/>
      </c>
      <c r="AE27" s="9" t="str">
        <f t="shared" si="13"/>
        <v/>
      </c>
      <c r="AF27" s="9" t="str">
        <f t="shared" si="13"/>
        <v/>
      </c>
      <c r="AG27" s="10" t="str">
        <f t="shared" si="13"/>
        <v/>
      </c>
      <c r="AH27" s="8" t="str">
        <f t="shared" si="13"/>
        <v/>
      </c>
      <c r="AI27" s="9" t="str">
        <f t="shared" si="13"/>
        <v/>
      </c>
      <c r="AJ27" s="9" t="str">
        <f t="shared" si="13"/>
        <v/>
      </c>
      <c r="AK27" s="10" t="str">
        <f t="shared" si="13"/>
        <v/>
      </c>
      <c r="AL27" s="8" t="str">
        <f t="shared" si="13"/>
        <v/>
      </c>
      <c r="AM27" s="9" t="str">
        <f t="shared" si="13"/>
        <v/>
      </c>
      <c r="AN27" s="9" t="str">
        <f t="shared" si="13"/>
        <v/>
      </c>
      <c r="AO27" s="10" t="str">
        <f t="shared" si="13"/>
        <v/>
      </c>
      <c r="AP27" s="8" t="str">
        <f t="shared" si="13"/>
        <v/>
      </c>
      <c r="AQ27" s="9" t="str">
        <f t="shared" si="13"/>
        <v/>
      </c>
      <c r="AR27" s="9" t="str">
        <f t="shared" si="13"/>
        <v/>
      </c>
      <c r="AS27" s="10" t="str">
        <f t="shared" si="13"/>
        <v/>
      </c>
      <c r="AT27" s="8" t="str">
        <f t="shared" si="13"/>
        <v/>
      </c>
      <c r="AU27" s="9" t="str">
        <f t="shared" si="13"/>
        <v/>
      </c>
      <c r="AV27" s="9" t="str">
        <f t="shared" si="13"/>
        <v/>
      </c>
      <c r="AW27" s="10" t="str">
        <f t="shared" si="13"/>
        <v/>
      </c>
      <c r="AX27" s="8" t="str">
        <f t="shared" si="13"/>
        <v/>
      </c>
      <c r="AY27" s="9" t="str">
        <f t="shared" si="13"/>
        <v/>
      </c>
      <c r="AZ27" s="9" t="str">
        <f t="shared" si="13"/>
        <v/>
      </c>
      <c r="BA27" s="10" t="str">
        <f t="shared" si="13"/>
        <v/>
      </c>
      <c r="BB27" s="8" t="str">
        <f t="shared" si="13"/>
        <v/>
      </c>
      <c r="BC27" s="9" t="str">
        <f t="shared" si="13"/>
        <v/>
      </c>
      <c r="BD27" s="9" t="str">
        <f t="shared" si="13"/>
        <v/>
      </c>
      <c r="BE27" s="10" t="str">
        <f t="shared" si="13"/>
        <v/>
      </c>
      <c r="BF27" s="8" t="str">
        <f t="shared" si="13"/>
        <v/>
      </c>
      <c r="BG27" s="9" t="str">
        <f t="shared" si="13"/>
        <v/>
      </c>
      <c r="BH27" s="9" t="str">
        <f t="shared" si="13"/>
        <v/>
      </c>
      <c r="BI27" s="10" t="str">
        <f t="shared" si="13"/>
        <v/>
      </c>
      <c r="BJ27" s="8" t="str">
        <f t="shared" si="13"/>
        <v/>
      </c>
      <c r="BK27" s="9" t="str">
        <f t="shared" si="13"/>
        <v/>
      </c>
      <c r="BL27" s="9" t="str">
        <f t="shared" si="13"/>
        <v/>
      </c>
      <c r="BM27" s="10" t="str">
        <f t="shared" si="13"/>
        <v/>
      </c>
      <c r="BN27" s="8" t="str">
        <f t="shared" si="13"/>
        <v/>
      </c>
      <c r="BO27" s="9" t="str">
        <f t="shared" si="13"/>
        <v/>
      </c>
      <c r="BP27" s="9" t="str">
        <f t="shared" si="13"/>
        <v/>
      </c>
      <c r="BQ27" s="10" t="str">
        <f t="shared" si="13"/>
        <v/>
      </c>
      <c r="BR27" s="8" t="str">
        <f t="shared" si="13"/>
        <v/>
      </c>
      <c r="BS27" s="9" t="str">
        <f t="shared" si="13"/>
        <v/>
      </c>
      <c r="BT27" s="9" t="str">
        <f t="shared" si="13"/>
        <v/>
      </c>
      <c r="BU27" s="10" t="str">
        <f t="shared" si="13"/>
        <v/>
      </c>
      <c r="BV27" s="8" t="str">
        <f t="shared" si="13"/>
        <v/>
      </c>
      <c r="BW27" s="9" t="str">
        <f t="shared" si="13"/>
        <v/>
      </c>
      <c r="BX27" s="9" t="str">
        <f t="shared" si="13"/>
        <v/>
      </c>
      <c r="BY27" s="10" t="str">
        <f t="shared" si="13"/>
        <v/>
      </c>
      <c r="CB27" s="7">
        <v>0.48958333333333331</v>
      </c>
    </row>
    <row r="28" spans="2:80" ht="18" customHeight="1">
      <c r="B28" s="40">
        <v>23</v>
      </c>
      <c r="C28" s="41" t="str">
        <f>IF(VLOOKUP($B28,管理シート!$B$10:$D$108,2,0)=0,"",VLOOKUP($B28,管理シート!$B$10:$D$108,2,0))</f>
        <v/>
      </c>
      <c r="D28" s="42" t="str">
        <f>IF(VLOOKUP($B28,管理シート!$B$10:$D$108,3,0)=0,"",VLOOKUP($B28,管理シート!$B$10:$D$108,3,0))</f>
        <v/>
      </c>
      <c r="E28" s="1" t="str">
        <f t="shared" si="14"/>
        <v/>
      </c>
      <c r="F28" s="2" t="str">
        <f t="shared" si="15"/>
        <v/>
      </c>
      <c r="G28" s="24"/>
      <c r="H28" s="25"/>
      <c r="I28" s="24"/>
      <c r="J28" s="25"/>
      <c r="K28" s="24"/>
      <c r="L28" s="25"/>
      <c r="M28" s="45"/>
      <c r="N28" s="8" t="str">
        <f t="shared" si="16"/>
        <v/>
      </c>
      <c r="O28" s="9" t="str">
        <f t="shared" si="13"/>
        <v/>
      </c>
      <c r="P28" s="9" t="str">
        <f t="shared" si="13"/>
        <v/>
      </c>
      <c r="Q28" s="10" t="str">
        <f t="shared" si="13"/>
        <v/>
      </c>
      <c r="R28" s="8" t="str">
        <f t="shared" si="13"/>
        <v/>
      </c>
      <c r="S28" s="9" t="str">
        <f t="shared" si="12"/>
        <v/>
      </c>
      <c r="T28" s="9" t="str">
        <f t="shared" si="12"/>
        <v/>
      </c>
      <c r="U28" s="10" t="str">
        <f t="shared" si="12"/>
        <v/>
      </c>
      <c r="V28" s="8" t="str">
        <f t="shared" si="12"/>
        <v/>
      </c>
      <c r="W28" s="9" t="str">
        <f t="shared" si="12"/>
        <v/>
      </c>
      <c r="X28" s="9" t="str">
        <f t="shared" si="12"/>
        <v/>
      </c>
      <c r="Y28" s="10" t="str">
        <f t="shared" si="12"/>
        <v/>
      </c>
      <c r="Z28" s="8" t="str">
        <f t="shared" si="16"/>
        <v/>
      </c>
      <c r="AA28" s="9" t="str">
        <f t="shared" si="12"/>
        <v/>
      </c>
      <c r="AB28" s="9" t="str">
        <f t="shared" si="12"/>
        <v/>
      </c>
      <c r="AC28" s="10" t="str">
        <f t="shared" si="12"/>
        <v/>
      </c>
      <c r="AD28" s="8" t="str">
        <f t="shared" si="13"/>
        <v/>
      </c>
      <c r="AE28" s="9" t="str">
        <f t="shared" si="13"/>
        <v/>
      </c>
      <c r="AF28" s="9" t="str">
        <f t="shared" si="13"/>
        <v/>
      </c>
      <c r="AG28" s="10" t="str">
        <f t="shared" si="13"/>
        <v/>
      </c>
      <c r="AH28" s="8" t="str">
        <f t="shared" si="13"/>
        <v/>
      </c>
      <c r="AI28" s="9" t="str">
        <f t="shared" si="13"/>
        <v/>
      </c>
      <c r="AJ28" s="9" t="str">
        <f t="shared" si="13"/>
        <v/>
      </c>
      <c r="AK28" s="10" t="str">
        <f t="shared" si="13"/>
        <v/>
      </c>
      <c r="AL28" s="8" t="str">
        <f t="shared" si="13"/>
        <v/>
      </c>
      <c r="AM28" s="9" t="str">
        <f t="shared" si="13"/>
        <v/>
      </c>
      <c r="AN28" s="9" t="str">
        <f t="shared" si="13"/>
        <v/>
      </c>
      <c r="AO28" s="10" t="str">
        <f t="shared" si="13"/>
        <v/>
      </c>
      <c r="AP28" s="8" t="str">
        <f t="shared" si="13"/>
        <v/>
      </c>
      <c r="AQ28" s="9" t="str">
        <f t="shared" si="13"/>
        <v/>
      </c>
      <c r="AR28" s="9" t="str">
        <f t="shared" si="13"/>
        <v/>
      </c>
      <c r="AS28" s="10" t="str">
        <f t="shared" si="13"/>
        <v/>
      </c>
      <c r="AT28" s="8" t="str">
        <f t="shared" si="13"/>
        <v/>
      </c>
      <c r="AU28" s="9" t="str">
        <f t="shared" si="13"/>
        <v/>
      </c>
      <c r="AV28" s="9" t="str">
        <f t="shared" si="13"/>
        <v/>
      </c>
      <c r="AW28" s="10" t="str">
        <f t="shared" si="13"/>
        <v/>
      </c>
      <c r="AX28" s="8" t="str">
        <f t="shared" si="13"/>
        <v/>
      </c>
      <c r="AY28" s="9" t="str">
        <f t="shared" si="13"/>
        <v/>
      </c>
      <c r="AZ28" s="9" t="str">
        <f t="shared" si="13"/>
        <v/>
      </c>
      <c r="BA28" s="10" t="str">
        <f t="shared" si="13"/>
        <v/>
      </c>
      <c r="BB28" s="8" t="str">
        <f t="shared" si="13"/>
        <v/>
      </c>
      <c r="BC28" s="9" t="str">
        <f t="shared" si="13"/>
        <v/>
      </c>
      <c r="BD28" s="9" t="str">
        <f t="shared" si="13"/>
        <v/>
      </c>
      <c r="BE28" s="10" t="str">
        <f t="shared" si="13"/>
        <v/>
      </c>
      <c r="BF28" s="8" t="str">
        <f t="shared" si="13"/>
        <v/>
      </c>
      <c r="BG28" s="9" t="str">
        <f t="shared" si="13"/>
        <v/>
      </c>
      <c r="BH28" s="9" t="str">
        <f t="shared" si="13"/>
        <v/>
      </c>
      <c r="BI28" s="10" t="str">
        <f t="shared" si="13"/>
        <v/>
      </c>
      <c r="BJ28" s="8" t="str">
        <f t="shared" si="13"/>
        <v/>
      </c>
      <c r="BK28" s="9" t="str">
        <f t="shared" si="13"/>
        <v/>
      </c>
      <c r="BL28" s="9" t="str">
        <f t="shared" si="13"/>
        <v/>
      </c>
      <c r="BM28" s="10" t="str">
        <f t="shared" si="13"/>
        <v/>
      </c>
      <c r="BN28" s="8" t="str">
        <f t="shared" si="13"/>
        <v/>
      </c>
      <c r="BO28" s="9" t="str">
        <f t="shared" si="13"/>
        <v/>
      </c>
      <c r="BP28" s="9" t="str">
        <f t="shared" si="13"/>
        <v/>
      </c>
      <c r="BQ28" s="10" t="str">
        <f t="shared" si="13"/>
        <v/>
      </c>
      <c r="BR28" s="8" t="str">
        <f t="shared" si="13"/>
        <v/>
      </c>
      <c r="BS28" s="9" t="str">
        <f t="shared" si="13"/>
        <v/>
      </c>
      <c r="BT28" s="9" t="str">
        <f t="shared" si="13"/>
        <v/>
      </c>
      <c r="BU28" s="10" t="str">
        <f t="shared" si="13"/>
        <v/>
      </c>
      <c r="BV28" s="8" t="str">
        <f t="shared" si="13"/>
        <v/>
      </c>
      <c r="BW28" s="9" t="str">
        <f t="shared" si="13"/>
        <v/>
      </c>
      <c r="BX28" s="9" t="str">
        <f t="shared" si="13"/>
        <v/>
      </c>
      <c r="BY28" s="10" t="str">
        <f t="shared" si="13"/>
        <v/>
      </c>
      <c r="CB28" s="7">
        <v>0.5</v>
      </c>
    </row>
    <row r="29" spans="2:80" ht="18" customHeight="1">
      <c r="B29" s="40">
        <v>24</v>
      </c>
      <c r="C29" s="41" t="str">
        <f>IF(VLOOKUP($B29,管理シート!$B$10:$D$108,2,0)=0,"",VLOOKUP($B29,管理シート!$B$10:$D$108,2,0))</f>
        <v/>
      </c>
      <c r="D29" s="42" t="str">
        <f>IF(VLOOKUP($B29,管理シート!$B$10:$D$108,3,0)=0,"",VLOOKUP($B29,管理シート!$B$10:$D$108,3,0))</f>
        <v/>
      </c>
      <c r="E29" s="1" t="str">
        <f t="shared" si="14"/>
        <v/>
      </c>
      <c r="F29" s="2" t="str">
        <f t="shared" si="15"/>
        <v/>
      </c>
      <c r="G29" s="24"/>
      <c r="H29" s="25"/>
      <c r="I29" s="24"/>
      <c r="J29" s="25"/>
      <c r="K29" s="24"/>
      <c r="L29" s="25"/>
      <c r="M29" s="45"/>
      <c r="N29" s="8" t="str">
        <f t="shared" si="16"/>
        <v/>
      </c>
      <c r="O29" s="9" t="str">
        <f t="shared" si="13"/>
        <v/>
      </c>
      <c r="P29" s="9" t="str">
        <f t="shared" si="13"/>
        <v/>
      </c>
      <c r="Q29" s="10" t="str">
        <f t="shared" si="13"/>
        <v/>
      </c>
      <c r="R29" s="8" t="str">
        <f t="shared" si="13"/>
        <v/>
      </c>
      <c r="S29" s="9" t="str">
        <f t="shared" si="12"/>
        <v/>
      </c>
      <c r="T29" s="9" t="str">
        <f t="shared" si="12"/>
        <v/>
      </c>
      <c r="U29" s="10" t="str">
        <f t="shared" si="12"/>
        <v/>
      </c>
      <c r="V29" s="8" t="str">
        <f t="shared" si="12"/>
        <v/>
      </c>
      <c r="W29" s="9" t="str">
        <f t="shared" si="12"/>
        <v/>
      </c>
      <c r="X29" s="9" t="str">
        <f t="shared" si="12"/>
        <v/>
      </c>
      <c r="Y29" s="10" t="str">
        <f t="shared" si="12"/>
        <v/>
      </c>
      <c r="Z29" s="8" t="str">
        <f t="shared" si="16"/>
        <v/>
      </c>
      <c r="AA29" s="9" t="str">
        <f t="shared" si="12"/>
        <v/>
      </c>
      <c r="AB29" s="9" t="str">
        <f t="shared" si="12"/>
        <v/>
      </c>
      <c r="AC29" s="10" t="str">
        <f t="shared" si="12"/>
        <v/>
      </c>
      <c r="AD29" s="8" t="str">
        <f t="shared" si="13"/>
        <v/>
      </c>
      <c r="AE29" s="9" t="str">
        <f t="shared" si="13"/>
        <v/>
      </c>
      <c r="AF29" s="9" t="str">
        <f t="shared" si="13"/>
        <v/>
      </c>
      <c r="AG29" s="10" t="str">
        <f t="shared" si="13"/>
        <v/>
      </c>
      <c r="AH29" s="8" t="str">
        <f t="shared" si="13"/>
        <v/>
      </c>
      <c r="AI29" s="9" t="str">
        <f t="shared" si="13"/>
        <v/>
      </c>
      <c r="AJ29" s="9" t="str">
        <f t="shared" si="13"/>
        <v/>
      </c>
      <c r="AK29" s="10" t="str">
        <f t="shared" si="13"/>
        <v/>
      </c>
      <c r="AL29" s="8" t="str">
        <f t="shared" si="13"/>
        <v/>
      </c>
      <c r="AM29" s="9" t="str">
        <f t="shared" si="13"/>
        <v/>
      </c>
      <c r="AN29" s="9" t="str">
        <f t="shared" si="13"/>
        <v/>
      </c>
      <c r="AO29" s="10" t="str">
        <f t="shared" si="13"/>
        <v/>
      </c>
      <c r="AP29" s="8" t="str">
        <f t="shared" si="13"/>
        <v/>
      </c>
      <c r="AQ29" s="9" t="str">
        <f t="shared" si="13"/>
        <v/>
      </c>
      <c r="AR29" s="9" t="str">
        <f t="shared" si="13"/>
        <v/>
      </c>
      <c r="AS29" s="10" t="str">
        <f t="shared" si="13"/>
        <v/>
      </c>
      <c r="AT29" s="8" t="str">
        <f t="shared" si="9"/>
        <v/>
      </c>
      <c r="AU29" s="9" t="str">
        <f t="shared" si="9"/>
        <v/>
      </c>
      <c r="AV29" s="9" t="str">
        <f t="shared" si="9"/>
        <v/>
      </c>
      <c r="AW29" s="10" t="str">
        <f t="shared" si="9"/>
        <v/>
      </c>
      <c r="AX29" s="8" t="str">
        <f t="shared" si="9"/>
        <v/>
      </c>
      <c r="AY29" s="9" t="str">
        <f t="shared" si="9"/>
        <v/>
      </c>
      <c r="AZ29" s="9" t="str">
        <f t="shared" si="9"/>
        <v/>
      </c>
      <c r="BA29" s="10" t="str">
        <f t="shared" si="9"/>
        <v/>
      </c>
      <c r="BB29" s="8" t="str">
        <f t="shared" si="9"/>
        <v/>
      </c>
      <c r="BC29" s="9" t="str">
        <f t="shared" si="9"/>
        <v/>
      </c>
      <c r="BD29" s="9" t="str">
        <f t="shared" si="9"/>
        <v/>
      </c>
      <c r="BE29" s="10" t="str">
        <f t="shared" si="9"/>
        <v/>
      </c>
      <c r="BF29" s="8" t="str">
        <f t="shared" si="9"/>
        <v/>
      </c>
      <c r="BG29" s="9" t="str">
        <f t="shared" si="9"/>
        <v/>
      </c>
      <c r="BH29" s="9" t="str">
        <f t="shared" si="9"/>
        <v/>
      </c>
      <c r="BI29" s="10" t="str">
        <f t="shared" si="9"/>
        <v/>
      </c>
      <c r="BJ29" s="8" t="str">
        <f t="shared" si="13"/>
        <v/>
      </c>
      <c r="BK29" s="9" t="str">
        <f t="shared" si="13"/>
        <v/>
      </c>
      <c r="BL29" s="9" t="str">
        <f t="shared" si="13"/>
        <v/>
      </c>
      <c r="BM29" s="10" t="str">
        <f t="shared" si="13"/>
        <v/>
      </c>
      <c r="BN29" s="8" t="str">
        <f t="shared" si="13"/>
        <v/>
      </c>
      <c r="BO29" s="9" t="str">
        <f t="shared" si="13"/>
        <v/>
      </c>
      <c r="BP29" s="9" t="str">
        <f t="shared" si="13"/>
        <v/>
      </c>
      <c r="BQ29" s="10" t="str">
        <f t="shared" si="13"/>
        <v/>
      </c>
      <c r="BR29" s="8" t="str">
        <f t="shared" si="13"/>
        <v/>
      </c>
      <c r="BS29" s="9" t="str">
        <f t="shared" si="13"/>
        <v/>
      </c>
      <c r="BT29" s="9" t="str">
        <f t="shared" si="13"/>
        <v/>
      </c>
      <c r="BU29" s="10" t="str">
        <f t="shared" si="13"/>
        <v/>
      </c>
      <c r="BV29" s="8" t="str">
        <f t="shared" si="13"/>
        <v/>
      </c>
      <c r="BW29" s="9" t="str">
        <f t="shared" si="13"/>
        <v/>
      </c>
      <c r="BX29" s="9" t="str">
        <f t="shared" si="13"/>
        <v/>
      </c>
      <c r="BY29" s="10" t="str">
        <f t="shared" si="13"/>
        <v/>
      </c>
      <c r="CB29" s="7">
        <v>0.51041666666666663</v>
      </c>
    </row>
    <row r="30" spans="2:80" ht="18" customHeight="1">
      <c r="B30" s="40">
        <v>25</v>
      </c>
      <c r="C30" s="41" t="str">
        <f>IF(VLOOKUP($B30,管理シート!$B$10:$D$108,2,0)=0,"",VLOOKUP($B30,管理シート!$B$10:$D$108,2,0))</f>
        <v/>
      </c>
      <c r="D30" s="42" t="str">
        <f>IF(VLOOKUP($B30,管理シート!$B$10:$D$108,3,0)=0,"",VLOOKUP($B30,管理シート!$B$10:$D$108,3,0))</f>
        <v/>
      </c>
      <c r="E30" s="1" t="str">
        <f t="shared" si="14"/>
        <v/>
      </c>
      <c r="F30" s="2" t="str">
        <f t="shared" si="15"/>
        <v/>
      </c>
      <c r="G30" s="24"/>
      <c r="H30" s="25"/>
      <c r="I30" s="24"/>
      <c r="J30" s="25"/>
      <c r="K30" s="24"/>
      <c r="L30" s="25"/>
      <c r="M30" s="45"/>
      <c r="N30" s="8" t="str">
        <f t="shared" si="16"/>
        <v/>
      </c>
      <c r="O30" s="9" t="str">
        <f t="shared" si="16"/>
        <v/>
      </c>
      <c r="P30" s="9" t="str">
        <f t="shared" si="16"/>
        <v/>
      </c>
      <c r="Q30" s="10" t="str">
        <f t="shared" si="16"/>
        <v/>
      </c>
      <c r="R30" s="8" t="str">
        <f t="shared" si="13"/>
        <v/>
      </c>
      <c r="S30" s="9" t="str">
        <f t="shared" si="13"/>
        <v/>
      </c>
      <c r="T30" s="9" t="str">
        <f t="shared" si="13"/>
        <v/>
      </c>
      <c r="U30" s="10" t="str">
        <f t="shared" si="13"/>
        <v/>
      </c>
      <c r="V30" s="8" t="str">
        <f t="shared" si="12"/>
        <v/>
      </c>
      <c r="W30" s="9" t="str">
        <f t="shared" si="12"/>
        <v/>
      </c>
      <c r="X30" s="9" t="str">
        <f t="shared" si="12"/>
        <v/>
      </c>
      <c r="Y30" s="10" t="str">
        <f t="shared" si="12"/>
        <v/>
      </c>
      <c r="Z30" s="8" t="str">
        <f t="shared" si="16"/>
        <v/>
      </c>
      <c r="AA30" s="9" t="str">
        <f t="shared" si="16"/>
        <v/>
      </c>
      <c r="AB30" s="9" t="str">
        <f t="shared" si="16"/>
        <v/>
      </c>
      <c r="AC30" s="10" t="str">
        <f t="shared" si="16"/>
        <v/>
      </c>
      <c r="AD30" s="8" t="str">
        <f t="shared" si="16"/>
        <v/>
      </c>
      <c r="AE30" s="9" t="str">
        <f t="shared" si="16"/>
        <v/>
      </c>
      <c r="AF30" s="9" t="str">
        <f t="shared" si="16"/>
        <v/>
      </c>
      <c r="AG30" s="10" t="str">
        <f t="shared" si="16"/>
        <v/>
      </c>
      <c r="AH30" s="8" t="str">
        <f t="shared" si="16"/>
        <v/>
      </c>
      <c r="AI30" s="9" t="str">
        <f t="shared" si="16"/>
        <v/>
      </c>
      <c r="AJ30" s="9" t="str">
        <f t="shared" si="16"/>
        <v/>
      </c>
      <c r="AK30" s="10" t="str">
        <f t="shared" si="16"/>
        <v/>
      </c>
      <c r="AL30" s="8" t="str">
        <f t="shared" si="16"/>
        <v/>
      </c>
      <c r="AM30" s="9" t="str">
        <f t="shared" si="16"/>
        <v/>
      </c>
      <c r="AN30" s="9" t="str">
        <f t="shared" si="16"/>
        <v/>
      </c>
      <c r="AO30" s="10" t="str">
        <f t="shared" si="16"/>
        <v/>
      </c>
      <c r="AP30" s="8" t="str">
        <f t="shared" si="11"/>
        <v/>
      </c>
      <c r="AQ30" s="9" t="str">
        <f t="shared" si="11"/>
        <v/>
      </c>
      <c r="AR30" s="9" t="str">
        <f t="shared" si="11"/>
        <v/>
      </c>
      <c r="AS30" s="10" t="str">
        <f t="shared" si="11"/>
        <v/>
      </c>
      <c r="AT30" s="8" t="str">
        <f t="shared" si="11"/>
        <v/>
      </c>
      <c r="AU30" s="9" t="str">
        <f t="shared" si="11"/>
        <v/>
      </c>
      <c r="AV30" s="9" t="str">
        <f t="shared" si="11"/>
        <v/>
      </c>
      <c r="AW30" s="10" t="str">
        <f t="shared" si="11"/>
        <v/>
      </c>
      <c r="AX30" s="8" t="str">
        <f t="shared" si="11"/>
        <v/>
      </c>
      <c r="AY30" s="9" t="str">
        <f t="shared" si="11"/>
        <v/>
      </c>
      <c r="AZ30" s="9" t="str">
        <f t="shared" si="11"/>
        <v/>
      </c>
      <c r="BA30" s="10" t="str">
        <f t="shared" si="11"/>
        <v/>
      </c>
      <c r="BB30" s="8" t="str">
        <f t="shared" si="11"/>
        <v/>
      </c>
      <c r="BC30" s="9" t="str">
        <f t="shared" si="11"/>
        <v/>
      </c>
      <c r="BD30" s="9" t="str">
        <f t="shared" si="11"/>
        <v/>
      </c>
      <c r="BE30" s="10" t="str">
        <f t="shared" si="9"/>
        <v/>
      </c>
      <c r="BF30" s="8" t="str">
        <f t="shared" si="9"/>
        <v/>
      </c>
      <c r="BG30" s="9" t="str">
        <f t="shared" si="9"/>
        <v/>
      </c>
      <c r="BH30" s="9" t="str">
        <f t="shared" si="9"/>
        <v/>
      </c>
      <c r="BI30" s="10" t="str">
        <f t="shared" si="9"/>
        <v/>
      </c>
      <c r="BJ30" s="8" t="str">
        <f t="shared" si="13"/>
        <v/>
      </c>
      <c r="BK30" s="9" t="str">
        <f t="shared" si="13"/>
        <v/>
      </c>
      <c r="BL30" s="9" t="str">
        <f t="shared" si="13"/>
        <v/>
      </c>
      <c r="BM30" s="10" t="str">
        <f t="shared" si="13"/>
        <v/>
      </c>
      <c r="BN30" s="8" t="str">
        <f t="shared" si="13"/>
        <v/>
      </c>
      <c r="BO30" s="9" t="str">
        <f t="shared" si="13"/>
        <v/>
      </c>
      <c r="BP30" s="9" t="str">
        <f t="shared" si="13"/>
        <v/>
      </c>
      <c r="BQ30" s="10" t="str">
        <f t="shared" si="13"/>
        <v/>
      </c>
      <c r="BR30" s="8" t="str">
        <f t="shared" ref="BR30:BY30" si="17">IF($G30="","",IF(AND($I30&lt;=BR$5,$J30&gt;BR$5),"",IF(AND($K30&lt;=BR$5,$L30&gt;BR$5),"",IF(AND($G30&lt;=BR$5,$H30&gt;BR$5),"■",""))))</f>
        <v/>
      </c>
      <c r="BS30" s="9" t="str">
        <f t="shared" si="17"/>
        <v/>
      </c>
      <c r="BT30" s="9" t="str">
        <f t="shared" si="17"/>
        <v/>
      </c>
      <c r="BU30" s="10" t="str">
        <f t="shared" si="17"/>
        <v/>
      </c>
      <c r="BV30" s="8" t="str">
        <f t="shared" si="17"/>
        <v/>
      </c>
      <c r="BW30" s="9" t="str">
        <f t="shared" si="17"/>
        <v/>
      </c>
      <c r="BX30" s="9" t="str">
        <f t="shared" si="17"/>
        <v/>
      </c>
      <c r="BY30" s="10" t="str">
        <f t="shared" si="17"/>
        <v/>
      </c>
      <c r="CB30" s="7">
        <v>0.52083333333333337</v>
      </c>
    </row>
    <row r="31" spans="2:80" ht="18" customHeight="1">
      <c r="B31" s="40">
        <v>26</v>
      </c>
      <c r="C31" s="41" t="str">
        <f>IF(VLOOKUP($B31,管理シート!$B$10:$D$108,2,0)=0,"",VLOOKUP($B31,管理シート!$B$10:$D$108,2,0))</f>
        <v/>
      </c>
      <c r="D31" s="42" t="str">
        <f>IF(VLOOKUP($B31,管理シート!$B$10:$D$108,3,0)=0,"",VLOOKUP($B31,管理シート!$B$10:$D$108,3,0))</f>
        <v/>
      </c>
      <c r="E31" s="1" t="str">
        <f t="shared" si="14"/>
        <v/>
      </c>
      <c r="F31" s="2" t="str">
        <f t="shared" si="15"/>
        <v/>
      </c>
      <c r="G31" s="24"/>
      <c r="H31" s="25"/>
      <c r="I31" s="24"/>
      <c r="J31" s="25"/>
      <c r="K31" s="24"/>
      <c r="L31" s="25"/>
      <c r="M31" s="45"/>
      <c r="N31" s="8" t="str">
        <f t="shared" si="16"/>
        <v/>
      </c>
      <c r="O31" s="9" t="str">
        <f t="shared" si="16"/>
        <v/>
      </c>
      <c r="P31" s="9" t="str">
        <f t="shared" si="16"/>
        <v/>
      </c>
      <c r="Q31" s="10" t="str">
        <f t="shared" si="16"/>
        <v/>
      </c>
      <c r="R31" s="8" t="str">
        <f t="shared" si="16"/>
        <v/>
      </c>
      <c r="S31" s="9" t="str">
        <f t="shared" si="16"/>
        <v/>
      </c>
      <c r="T31" s="9" t="str">
        <f t="shared" si="16"/>
        <v/>
      </c>
      <c r="U31" s="10" t="str">
        <f t="shared" si="12"/>
        <v/>
      </c>
      <c r="V31" s="8" t="str">
        <f t="shared" si="12"/>
        <v/>
      </c>
      <c r="W31" s="9" t="str">
        <f t="shared" si="12"/>
        <v/>
      </c>
      <c r="X31" s="9" t="str">
        <f t="shared" si="12"/>
        <v/>
      </c>
      <c r="Y31" s="10" t="str">
        <f t="shared" si="12"/>
        <v/>
      </c>
      <c r="Z31" s="8" t="str">
        <f t="shared" si="16"/>
        <v/>
      </c>
      <c r="AA31" s="9" t="str">
        <f t="shared" si="16"/>
        <v/>
      </c>
      <c r="AB31" s="9" t="str">
        <f t="shared" si="16"/>
        <v/>
      </c>
      <c r="AC31" s="10" t="str">
        <f t="shared" si="12"/>
        <v/>
      </c>
      <c r="AD31" s="8" t="str">
        <f t="shared" si="16"/>
        <v/>
      </c>
      <c r="AE31" s="9" t="str">
        <f t="shared" si="16"/>
        <v/>
      </c>
      <c r="AF31" s="9" t="str">
        <f t="shared" si="16"/>
        <v/>
      </c>
      <c r="AG31" s="10" t="str">
        <f t="shared" si="16"/>
        <v/>
      </c>
      <c r="AH31" s="8" t="str">
        <f t="shared" si="16"/>
        <v/>
      </c>
      <c r="AI31" s="9" t="str">
        <f t="shared" si="16"/>
        <v/>
      </c>
      <c r="AJ31" s="9" t="str">
        <f t="shared" si="16"/>
        <v/>
      </c>
      <c r="AK31" s="10" t="str">
        <f t="shared" si="16"/>
        <v/>
      </c>
      <c r="AL31" s="8" t="str">
        <f t="shared" si="16"/>
        <v/>
      </c>
      <c r="AM31" s="9" t="str">
        <f t="shared" si="16"/>
        <v/>
      </c>
      <c r="AN31" s="9" t="str">
        <f t="shared" si="16"/>
        <v/>
      </c>
      <c r="AO31" s="10" t="str">
        <f t="shared" si="16"/>
        <v/>
      </c>
      <c r="AP31" s="8" t="str">
        <f t="shared" ref="AP31:BE46" si="18">IF($G31="","",IF(AND($I31&lt;=AP$5,$J31&gt;AP$5),"",IF(AND($K31&lt;=AP$5,$L31&gt;AP$5),"",IF(AND($G31&lt;=AP$5,$H31&gt;AP$5),"■",""))))</f>
        <v/>
      </c>
      <c r="AQ31" s="9" t="str">
        <f t="shared" si="18"/>
        <v/>
      </c>
      <c r="AR31" s="9" t="str">
        <f t="shared" si="18"/>
        <v/>
      </c>
      <c r="AS31" s="10" t="str">
        <f t="shared" si="18"/>
        <v/>
      </c>
      <c r="AT31" s="8" t="str">
        <f t="shared" si="18"/>
        <v/>
      </c>
      <c r="AU31" s="9" t="str">
        <f t="shared" si="18"/>
        <v/>
      </c>
      <c r="AV31" s="9" t="str">
        <f t="shared" si="18"/>
        <v/>
      </c>
      <c r="AW31" s="10" t="str">
        <f t="shared" si="18"/>
        <v/>
      </c>
      <c r="AX31" s="8" t="str">
        <f t="shared" si="18"/>
        <v/>
      </c>
      <c r="AY31" s="9" t="str">
        <f t="shared" si="18"/>
        <v/>
      </c>
      <c r="AZ31" s="9" t="str">
        <f t="shared" si="18"/>
        <v/>
      </c>
      <c r="BA31" s="10" t="str">
        <f t="shared" si="18"/>
        <v/>
      </c>
      <c r="BB31" s="8" t="str">
        <f t="shared" si="18"/>
        <v/>
      </c>
      <c r="BC31" s="9" t="str">
        <f t="shared" si="18"/>
        <v/>
      </c>
      <c r="BD31" s="9" t="str">
        <f t="shared" si="18"/>
        <v/>
      </c>
      <c r="BE31" s="10" t="str">
        <f t="shared" si="18"/>
        <v/>
      </c>
      <c r="BF31" s="8" t="str">
        <f t="shared" si="9"/>
        <v/>
      </c>
      <c r="BG31" s="9" t="str">
        <f t="shared" si="9"/>
        <v/>
      </c>
      <c r="BH31" s="9" t="str">
        <f t="shared" si="9"/>
        <v/>
      </c>
      <c r="BI31" s="10" t="str">
        <f t="shared" si="9"/>
        <v/>
      </c>
      <c r="BJ31" s="8" t="str">
        <f t="shared" ref="BJ31:BY46" si="19">IF($G31="","",IF(AND($I31&lt;=BJ$5,$J31&gt;BJ$5),"",IF(AND($K31&lt;=BJ$5,$L31&gt;BJ$5),"",IF(AND($G31&lt;=BJ$5,$H31&gt;BJ$5),"■",""))))</f>
        <v/>
      </c>
      <c r="BK31" s="9" t="str">
        <f t="shared" si="19"/>
        <v/>
      </c>
      <c r="BL31" s="9" t="str">
        <f t="shared" si="19"/>
        <v/>
      </c>
      <c r="BM31" s="10" t="str">
        <f t="shared" si="19"/>
        <v/>
      </c>
      <c r="BN31" s="8" t="str">
        <f t="shared" si="19"/>
        <v/>
      </c>
      <c r="BO31" s="9" t="str">
        <f t="shared" si="19"/>
        <v/>
      </c>
      <c r="BP31" s="9" t="str">
        <f t="shared" si="19"/>
        <v/>
      </c>
      <c r="BQ31" s="10" t="str">
        <f t="shared" si="19"/>
        <v/>
      </c>
      <c r="BR31" s="8" t="str">
        <f t="shared" si="19"/>
        <v/>
      </c>
      <c r="BS31" s="9" t="str">
        <f t="shared" si="19"/>
        <v/>
      </c>
      <c r="BT31" s="9" t="str">
        <f t="shared" si="19"/>
        <v/>
      </c>
      <c r="BU31" s="10" t="str">
        <f t="shared" si="19"/>
        <v/>
      </c>
      <c r="BV31" s="8" t="str">
        <f t="shared" si="19"/>
        <v/>
      </c>
      <c r="BW31" s="9" t="str">
        <f t="shared" si="19"/>
        <v/>
      </c>
      <c r="BX31" s="9" t="str">
        <f t="shared" si="19"/>
        <v/>
      </c>
      <c r="BY31" s="10" t="str">
        <f t="shared" si="19"/>
        <v/>
      </c>
      <c r="CB31" s="7">
        <v>0.53125</v>
      </c>
    </row>
    <row r="32" spans="2:80" ht="18" customHeight="1">
      <c r="B32" s="40">
        <v>27</v>
      </c>
      <c r="C32" s="41" t="str">
        <f>IF(VLOOKUP($B32,管理シート!$B$10:$D$108,2,0)=0,"",VLOOKUP($B32,管理シート!$B$10:$D$108,2,0))</f>
        <v/>
      </c>
      <c r="D32" s="42" t="str">
        <f>IF(VLOOKUP($B32,管理シート!$B$10:$D$108,3,0)=0,"",VLOOKUP($B32,管理シート!$B$10:$D$108,3,0))</f>
        <v/>
      </c>
      <c r="E32" s="1" t="str">
        <f t="shared" si="14"/>
        <v/>
      </c>
      <c r="F32" s="2" t="str">
        <f t="shared" si="15"/>
        <v/>
      </c>
      <c r="G32" s="24"/>
      <c r="H32" s="25"/>
      <c r="I32" s="24"/>
      <c r="J32" s="25"/>
      <c r="K32" s="24"/>
      <c r="L32" s="25"/>
      <c r="M32" s="45"/>
      <c r="N32" s="8" t="str">
        <f t="shared" si="16"/>
        <v/>
      </c>
      <c r="O32" s="9" t="str">
        <f t="shared" si="16"/>
        <v/>
      </c>
      <c r="P32" s="9" t="str">
        <f t="shared" si="16"/>
        <v/>
      </c>
      <c r="Q32" s="10" t="str">
        <f t="shared" si="16"/>
        <v/>
      </c>
      <c r="R32" s="8" t="str">
        <f t="shared" si="12"/>
        <v/>
      </c>
      <c r="S32" s="9" t="str">
        <f t="shared" si="12"/>
        <v/>
      </c>
      <c r="T32" s="9" t="str">
        <f t="shared" si="12"/>
        <v/>
      </c>
      <c r="U32" s="10" t="str">
        <f t="shared" si="12"/>
        <v/>
      </c>
      <c r="V32" s="8" t="str">
        <f t="shared" si="12"/>
        <v/>
      </c>
      <c r="W32" s="9" t="str">
        <f t="shared" si="12"/>
        <v/>
      </c>
      <c r="X32" s="9" t="str">
        <f t="shared" si="12"/>
        <v/>
      </c>
      <c r="Y32" s="10" t="str">
        <f t="shared" si="12"/>
        <v/>
      </c>
      <c r="Z32" s="8" t="str">
        <f t="shared" si="12"/>
        <v/>
      </c>
      <c r="AA32" s="9" t="str">
        <f t="shared" si="12"/>
        <v/>
      </c>
      <c r="AB32" s="9" t="str">
        <f t="shared" si="12"/>
        <v/>
      </c>
      <c r="AC32" s="10" t="str">
        <f t="shared" si="12"/>
        <v/>
      </c>
      <c r="AD32" s="8" t="str">
        <f t="shared" si="16"/>
        <v/>
      </c>
      <c r="AE32" s="9" t="str">
        <f t="shared" si="16"/>
        <v/>
      </c>
      <c r="AF32" s="9" t="str">
        <f t="shared" si="16"/>
        <v/>
      </c>
      <c r="AG32" s="10" t="str">
        <f t="shared" si="16"/>
        <v/>
      </c>
      <c r="AH32" s="8" t="str">
        <f t="shared" si="16"/>
        <v/>
      </c>
      <c r="AI32" s="9" t="str">
        <f t="shared" si="16"/>
        <v/>
      </c>
      <c r="AJ32" s="9" t="str">
        <f t="shared" si="16"/>
        <v/>
      </c>
      <c r="AK32" s="10" t="str">
        <f t="shared" si="16"/>
        <v/>
      </c>
      <c r="AL32" s="8" t="str">
        <f t="shared" si="16"/>
        <v/>
      </c>
      <c r="AM32" s="9" t="str">
        <f t="shared" si="16"/>
        <v/>
      </c>
      <c r="AN32" s="9" t="str">
        <f t="shared" si="16"/>
        <v/>
      </c>
      <c r="AO32" s="10" t="str">
        <f t="shared" si="16"/>
        <v/>
      </c>
      <c r="AP32" s="8" t="str">
        <f t="shared" si="18"/>
        <v/>
      </c>
      <c r="AQ32" s="9" t="str">
        <f t="shared" si="18"/>
        <v/>
      </c>
      <c r="AR32" s="9" t="str">
        <f t="shared" si="18"/>
        <v/>
      </c>
      <c r="AS32" s="10" t="str">
        <f t="shared" si="18"/>
        <v/>
      </c>
      <c r="AT32" s="8" t="str">
        <f t="shared" si="18"/>
        <v/>
      </c>
      <c r="AU32" s="9" t="str">
        <f t="shared" si="18"/>
        <v/>
      </c>
      <c r="AV32" s="9" t="str">
        <f t="shared" si="18"/>
        <v/>
      </c>
      <c r="AW32" s="10" t="str">
        <f t="shared" si="18"/>
        <v/>
      </c>
      <c r="AX32" s="8" t="str">
        <f t="shared" si="18"/>
        <v/>
      </c>
      <c r="AY32" s="9" t="str">
        <f t="shared" si="18"/>
        <v/>
      </c>
      <c r="AZ32" s="9" t="str">
        <f t="shared" si="18"/>
        <v/>
      </c>
      <c r="BA32" s="10" t="str">
        <f t="shared" si="18"/>
        <v/>
      </c>
      <c r="BB32" s="8" t="str">
        <f t="shared" si="18"/>
        <v/>
      </c>
      <c r="BC32" s="9" t="str">
        <f t="shared" si="18"/>
        <v/>
      </c>
      <c r="BD32" s="9" t="str">
        <f t="shared" si="18"/>
        <v/>
      </c>
      <c r="BE32" s="10" t="str">
        <f t="shared" si="18"/>
        <v/>
      </c>
      <c r="BF32" s="8" t="str">
        <f t="shared" si="9"/>
        <v/>
      </c>
      <c r="BG32" s="9" t="str">
        <f t="shared" si="9"/>
        <v/>
      </c>
      <c r="BH32" s="9" t="str">
        <f t="shared" si="9"/>
        <v/>
      </c>
      <c r="BI32" s="10" t="str">
        <f t="shared" si="9"/>
        <v/>
      </c>
      <c r="BJ32" s="8" t="str">
        <f t="shared" si="19"/>
        <v/>
      </c>
      <c r="BK32" s="9" t="str">
        <f t="shared" si="19"/>
        <v/>
      </c>
      <c r="BL32" s="9" t="str">
        <f t="shared" si="19"/>
        <v/>
      </c>
      <c r="BM32" s="10" t="str">
        <f t="shared" si="19"/>
        <v/>
      </c>
      <c r="BN32" s="8" t="str">
        <f t="shared" si="19"/>
        <v/>
      </c>
      <c r="BO32" s="9" t="str">
        <f t="shared" si="19"/>
        <v/>
      </c>
      <c r="BP32" s="9" t="str">
        <f t="shared" si="19"/>
        <v/>
      </c>
      <c r="BQ32" s="10" t="str">
        <f t="shared" si="19"/>
        <v/>
      </c>
      <c r="BR32" s="8" t="str">
        <f t="shared" si="19"/>
        <v/>
      </c>
      <c r="BS32" s="9" t="str">
        <f t="shared" si="19"/>
        <v/>
      </c>
      <c r="BT32" s="9" t="str">
        <f t="shared" si="19"/>
        <v/>
      </c>
      <c r="BU32" s="10" t="str">
        <f t="shared" si="19"/>
        <v/>
      </c>
      <c r="BV32" s="8" t="str">
        <f t="shared" si="19"/>
        <v/>
      </c>
      <c r="BW32" s="9" t="str">
        <f t="shared" si="19"/>
        <v/>
      </c>
      <c r="BX32" s="9" t="str">
        <f t="shared" si="19"/>
        <v/>
      </c>
      <c r="BY32" s="10" t="str">
        <f t="shared" si="19"/>
        <v/>
      </c>
      <c r="CB32" s="7">
        <v>0.54166666666666663</v>
      </c>
    </row>
    <row r="33" spans="2:80" ht="18" customHeight="1">
      <c r="B33" s="40">
        <v>28</v>
      </c>
      <c r="C33" s="41" t="str">
        <f>IF(VLOOKUP($B33,管理シート!$B$10:$D$108,2,0)=0,"",VLOOKUP($B33,管理シート!$B$10:$D$108,2,0))</f>
        <v/>
      </c>
      <c r="D33" s="42" t="str">
        <f>IF(VLOOKUP($B33,管理シート!$B$10:$D$108,3,0)=0,"",VLOOKUP($B33,管理シート!$B$10:$D$108,3,0))</f>
        <v/>
      </c>
      <c r="E33" s="1" t="str">
        <f t="shared" si="14"/>
        <v/>
      </c>
      <c r="F33" s="2" t="str">
        <f t="shared" si="15"/>
        <v/>
      </c>
      <c r="G33" s="24"/>
      <c r="H33" s="25"/>
      <c r="I33" s="24"/>
      <c r="J33" s="25"/>
      <c r="K33" s="24"/>
      <c r="L33" s="25"/>
      <c r="M33" s="45"/>
      <c r="N33" s="8" t="str">
        <f t="shared" si="16"/>
        <v/>
      </c>
      <c r="O33" s="9" t="str">
        <f t="shared" si="16"/>
        <v/>
      </c>
      <c r="P33" s="9" t="str">
        <f t="shared" si="16"/>
        <v/>
      </c>
      <c r="Q33" s="10" t="str">
        <f t="shared" si="16"/>
        <v/>
      </c>
      <c r="R33" s="8" t="str">
        <f t="shared" si="12"/>
        <v/>
      </c>
      <c r="S33" s="9" t="str">
        <f t="shared" si="12"/>
        <v/>
      </c>
      <c r="T33" s="9" t="str">
        <f t="shared" si="12"/>
        <v/>
      </c>
      <c r="U33" s="10" t="str">
        <f t="shared" si="12"/>
        <v/>
      </c>
      <c r="V33" s="8" t="str">
        <f t="shared" si="12"/>
        <v/>
      </c>
      <c r="W33" s="9" t="str">
        <f t="shared" si="12"/>
        <v/>
      </c>
      <c r="X33" s="9" t="str">
        <f t="shared" si="12"/>
        <v/>
      </c>
      <c r="Y33" s="10" t="str">
        <f t="shared" si="12"/>
        <v/>
      </c>
      <c r="Z33" s="8" t="str">
        <f t="shared" si="12"/>
        <v/>
      </c>
      <c r="AA33" s="9" t="str">
        <f t="shared" si="12"/>
        <v/>
      </c>
      <c r="AB33" s="9" t="str">
        <f t="shared" si="12"/>
        <v/>
      </c>
      <c r="AC33" s="10" t="str">
        <f t="shared" si="12"/>
        <v/>
      </c>
      <c r="AD33" s="8" t="str">
        <f t="shared" si="16"/>
        <v/>
      </c>
      <c r="AE33" s="9" t="str">
        <f t="shared" si="16"/>
        <v/>
      </c>
      <c r="AF33" s="9" t="str">
        <f t="shared" si="16"/>
        <v/>
      </c>
      <c r="AG33" s="10" t="str">
        <f t="shared" si="16"/>
        <v/>
      </c>
      <c r="AH33" s="8" t="str">
        <f t="shared" si="16"/>
        <v/>
      </c>
      <c r="AI33" s="9" t="str">
        <f t="shared" si="16"/>
        <v/>
      </c>
      <c r="AJ33" s="9" t="str">
        <f t="shared" si="16"/>
        <v/>
      </c>
      <c r="AK33" s="10" t="str">
        <f t="shared" si="16"/>
        <v/>
      </c>
      <c r="AL33" s="8" t="str">
        <f t="shared" si="16"/>
        <v/>
      </c>
      <c r="AM33" s="9" t="str">
        <f t="shared" si="16"/>
        <v/>
      </c>
      <c r="AN33" s="9" t="str">
        <f t="shared" si="16"/>
        <v/>
      </c>
      <c r="AO33" s="10" t="str">
        <f t="shared" si="16"/>
        <v/>
      </c>
      <c r="AP33" s="8" t="str">
        <f t="shared" si="18"/>
        <v/>
      </c>
      <c r="AQ33" s="9" t="str">
        <f t="shared" si="18"/>
        <v/>
      </c>
      <c r="AR33" s="9" t="str">
        <f t="shared" si="18"/>
        <v/>
      </c>
      <c r="AS33" s="10" t="str">
        <f t="shared" si="18"/>
        <v/>
      </c>
      <c r="AT33" s="8" t="str">
        <f t="shared" si="18"/>
        <v/>
      </c>
      <c r="AU33" s="9" t="str">
        <f t="shared" si="18"/>
        <v/>
      </c>
      <c r="AV33" s="9" t="str">
        <f t="shared" si="18"/>
        <v/>
      </c>
      <c r="AW33" s="10" t="str">
        <f t="shared" si="18"/>
        <v/>
      </c>
      <c r="AX33" s="8" t="str">
        <f t="shared" si="18"/>
        <v/>
      </c>
      <c r="AY33" s="9" t="str">
        <f t="shared" si="18"/>
        <v/>
      </c>
      <c r="AZ33" s="9" t="str">
        <f t="shared" si="18"/>
        <v/>
      </c>
      <c r="BA33" s="10" t="str">
        <f t="shared" si="18"/>
        <v/>
      </c>
      <c r="BB33" s="8" t="str">
        <f t="shared" si="18"/>
        <v/>
      </c>
      <c r="BC33" s="9" t="str">
        <f t="shared" si="18"/>
        <v/>
      </c>
      <c r="BD33" s="9" t="str">
        <f t="shared" si="18"/>
        <v/>
      </c>
      <c r="BE33" s="10" t="str">
        <f t="shared" si="18"/>
        <v/>
      </c>
      <c r="BF33" s="8" t="str">
        <f t="shared" si="9"/>
        <v/>
      </c>
      <c r="BG33" s="9" t="str">
        <f t="shared" si="9"/>
        <v/>
      </c>
      <c r="BH33" s="9" t="str">
        <f t="shared" si="9"/>
        <v/>
      </c>
      <c r="BI33" s="10" t="str">
        <f t="shared" si="9"/>
        <v/>
      </c>
      <c r="BJ33" s="8" t="str">
        <f t="shared" si="19"/>
        <v/>
      </c>
      <c r="BK33" s="9" t="str">
        <f t="shared" si="19"/>
        <v/>
      </c>
      <c r="BL33" s="9" t="str">
        <f t="shared" si="19"/>
        <v/>
      </c>
      <c r="BM33" s="10" t="str">
        <f t="shared" si="19"/>
        <v/>
      </c>
      <c r="BN33" s="8" t="str">
        <f t="shared" si="19"/>
        <v/>
      </c>
      <c r="BO33" s="9" t="str">
        <f t="shared" si="19"/>
        <v/>
      </c>
      <c r="BP33" s="9" t="str">
        <f t="shared" si="19"/>
        <v/>
      </c>
      <c r="BQ33" s="10" t="str">
        <f t="shared" si="19"/>
        <v/>
      </c>
      <c r="BR33" s="8" t="str">
        <f t="shared" si="19"/>
        <v/>
      </c>
      <c r="BS33" s="9" t="str">
        <f t="shared" si="19"/>
        <v/>
      </c>
      <c r="BT33" s="9" t="str">
        <f t="shared" si="19"/>
        <v/>
      </c>
      <c r="BU33" s="10" t="str">
        <f t="shared" si="19"/>
        <v/>
      </c>
      <c r="BV33" s="8" t="str">
        <f t="shared" si="19"/>
        <v/>
      </c>
      <c r="BW33" s="9" t="str">
        <f t="shared" si="19"/>
        <v/>
      </c>
      <c r="BX33" s="9" t="str">
        <f t="shared" si="19"/>
        <v/>
      </c>
      <c r="BY33" s="10" t="str">
        <f t="shared" si="19"/>
        <v/>
      </c>
      <c r="CB33" s="7">
        <v>0.55208333333333337</v>
      </c>
    </row>
    <row r="34" spans="2:80" ht="18" customHeight="1">
      <c r="B34" s="40">
        <v>29</v>
      </c>
      <c r="C34" s="41" t="str">
        <f>IF(VLOOKUP($B34,管理シート!$B$10:$D$108,2,0)=0,"",VLOOKUP($B34,管理シート!$B$10:$D$108,2,0))</f>
        <v/>
      </c>
      <c r="D34" s="42" t="str">
        <f>IF(VLOOKUP($B34,管理シート!$B$10:$D$108,3,0)=0,"",VLOOKUP($B34,管理シート!$B$10:$D$108,3,0))</f>
        <v/>
      </c>
      <c r="E34" s="1" t="str">
        <f t="shared" si="14"/>
        <v/>
      </c>
      <c r="F34" s="2" t="str">
        <f t="shared" si="15"/>
        <v/>
      </c>
      <c r="G34" s="24"/>
      <c r="H34" s="25"/>
      <c r="I34" s="24"/>
      <c r="J34" s="25"/>
      <c r="K34" s="24"/>
      <c r="L34" s="25"/>
      <c r="M34" s="45"/>
      <c r="N34" s="8" t="str">
        <f t="shared" si="16"/>
        <v/>
      </c>
      <c r="O34" s="9" t="str">
        <f t="shared" si="16"/>
        <v/>
      </c>
      <c r="P34" s="9" t="str">
        <f t="shared" si="16"/>
        <v/>
      </c>
      <c r="Q34" s="10" t="str">
        <f t="shared" si="16"/>
        <v/>
      </c>
      <c r="R34" s="8" t="str">
        <f t="shared" si="12"/>
        <v/>
      </c>
      <c r="S34" s="9" t="str">
        <f t="shared" si="12"/>
        <v/>
      </c>
      <c r="T34" s="9" t="str">
        <f t="shared" si="12"/>
        <v/>
      </c>
      <c r="U34" s="10" t="str">
        <f t="shared" si="12"/>
        <v/>
      </c>
      <c r="V34" s="8" t="str">
        <f t="shared" si="12"/>
        <v/>
      </c>
      <c r="W34" s="9" t="str">
        <f t="shared" si="12"/>
        <v/>
      </c>
      <c r="X34" s="9" t="str">
        <f t="shared" si="12"/>
        <v/>
      </c>
      <c r="Y34" s="10" t="str">
        <f t="shared" si="12"/>
        <v/>
      </c>
      <c r="Z34" s="8" t="str">
        <f t="shared" si="12"/>
        <v/>
      </c>
      <c r="AA34" s="9" t="str">
        <f t="shared" si="12"/>
        <v/>
      </c>
      <c r="AB34" s="9" t="str">
        <f t="shared" si="12"/>
        <v/>
      </c>
      <c r="AC34" s="10" t="str">
        <f t="shared" si="12"/>
        <v/>
      </c>
      <c r="AD34" s="8" t="str">
        <f t="shared" si="16"/>
        <v/>
      </c>
      <c r="AE34" s="9" t="str">
        <f t="shared" si="16"/>
        <v/>
      </c>
      <c r="AF34" s="9" t="str">
        <f t="shared" si="16"/>
        <v/>
      </c>
      <c r="AG34" s="10" t="str">
        <f t="shared" si="16"/>
        <v/>
      </c>
      <c r="AH34" s="8" t="str">
        <f t="shared" si="16"/>
        <v/>
      </c>
      <c r="AI34" s="9" t="str">
        <f t="shared" si="16"/>
        <v/>
      </c>
      <c r="AJ34" s="9" t="str">
        <f t="shared" si="16"/>
        <v/>
      </c>
      <c r="AK34" s="10" t="str">
        <f t="shared" si="16"/>
        <v/>
      </c>
      <c r="AL34" s="8" t="str">
        <f t="shared" si="16"/>
        <v/>
      </c>
      <c r="AM34" s="9" t="str">
        <f t="shared" si="16"/>
        <v/>
      </c>
      <c r="AN34" s="9" t="str">
        <f t="shared" si="16"/>
        <v/>
      </c>
      <c r="AO34" s="10" t="str">
        <f t="shared" si="16"/>
        <v/>
      </c>
      <c r="AP34" s="8" t="str">
        <f t="shared" si="18"/>
        <v/>
      </c>
      <c r="AQ34" s="9" t="str">
        <f t="shared" si="18"/>
        <v/>
      </c>
      <c r="AR34" s="9" t="str">
        <f t="shared" si="18"/>
        <v/>
      </c>
      <c r="AS34" s="10" t="str">
        <f t="shared" si="18"/>
        <v/>
      </c>
      <c r="AT34" s="8" t="str">
        <f t="shared" si="18"/>
        <v/>
      </c>
      <c r="AU34" s="9" t="str">
        <f t="shared" si="18"/>
        <v/>
      </c>
      <c r="AV34" s="9" t="str">
        <f t="shared" si="18"/>
        <v/>
      </c>
      <c r="AW34" s="10" t="str">
        <f t="shared" si="18"/>
        <v/>
      </c>
      <c r="AX34" s="8" t="str">
        <f t="shared" si="18"/>
        <v/>
      </c>
      <c r="AY34" s="9" t="str">
        <f t="shared" si="18"/>
        <v/>
      </c>
      <c r="AZ34" s="9" t="str">
        <f t="shared" si="18"/>
        <v/>
      </c>
      <c r="BA34" s="10" t="str">
        <f t="shared" si="18"/>
        <v/>
      </c>
      <c r="BB34" s="8" t="str">
        <f t="shared" si="18"/>
        <v/>
      </c>
      <c r="BC34" s="9" t="str">
        <f t="shared" si="18"/>
        <v/>
      </c>
      <c r="BD34" s="9" t="str">
        <f t="shared" si="18"/>
        <v/>
      </c>
      <c r="BE34" s="10" t="str">
        <f t="shared" si="18"/>
        <v/>
      </c>
      <c r="BF34" s="8" t="str">
        <f t="shared" si="9"/>
        <v/>
      </c>
      <c r="BG34" s="9" t="str">
        <f t="shared" si="9"/>
        <v/>
      </c>
      <c r="BH34" s="9" t="str">
        <f t="shared" si="9"/>
        <v/>
      </c>
      <c r="BI34" s="10" t="str">
        <f t="shared" si="9"/>
        <v/>
      </c>
      <c r="BJ34" s="8" t="str">
        <f t="shared" si="19"/>
        <v/>
      </c>
      <c r="BK34" s="9" t="str">
        <f t="shared" si="19"/>
        <v/>
      </c>
      <c r="BL34" s="9" t="str">
        <f t="shared" si="19"/>
        <v/>
      </c>
      <c r="BM34" s="10" t="str">
        <f t="shared" si="19"/>
        <v/>
      </c>
      <c r="BN34" s="8" t="str">
        <f t="shared" si="19"/>
        <v/>
      </c>
      <c r="BO34" s="9" t="str">
        <f t="shared" si="19"/>
        <v/>
      </c>
      <c r="BP34" s="9" t="str">
        <f t="shared" si="19"/>
        <v/>
      </c>
      <c r="BQ34" s="10" t="str">
        <f t="shared" si="19"/>
        <v/>
      </c>
      <c r="BR34" s="8" t="str">
        <f t="shared" si="19"/>
        <v/>
      </c>
      <c r="BS34" s="9" t="str">
        <f t="shared" si="19"/>
        <v/>
      </c>
      <c r="BT34" s="9" t="str">
        <f t="shared" si="19"/>
        <v/>
      </c>
      <c r="BU34" s="10" t="str">
        <f t="shared" si="19"/>
        <v/>
      </c>
      <c r="BV34" s="8" t="str">
        <f t="shared" si="19"/>
        <v/>
      </c>
      <c r="BW34" s="9" t="str">
        <f t="shared" si="19"/>
        <v/>
      </c>
      <c r="BX34" s="9" t="str">
        <f t="shared" si="19"/>
        <v/>
      </c>
      <c r="BY34" s="10" t="str">
        <f t="shared" si="19"/>
        <v/>
      </c>
      <c r="CB34" s="7">
        <v>0.5625</v>
      </c>
    </row>
    <row r="35" spans="2:80" ht="18" customHeight="1">
      <c r="B35" s="40">
        <v>30</v>
      </c>
      <c r="C35" s="41" t="str">
        <f>IF(VLOOKUP($B35,管理シート!$B$10:$D$108,2,0)=0,"",VLOOKUP($B35,管理シート!$B$10:$D$108,2,0))</f>
        <v/>
      </c>
      <c r="D35" s="42" t="str">
        <f>IF(VLOOKUP($B35,管理シート!$B$10:$D$108,3,0)=0,"",VLOOKUP($B35,管理シート!$B$10:$D$108,3,0))</f>
        <v/>
      </c>
      <c r="E35" s="1" t="str">
        <f t="shared" si="14"/>
        <v/>
      </c>
      <c r="F35" s="2" t="str">
        <f t="shared" si="15"/>
        <v/>
      </c>
      <c r="G35" s="24"/>
      <c r="H35" s="25"/>
      <c r="I35" s="24"/>
      <c r="J35" s="25"/>
      <c r="K35" s="24"/>
      <c r="L35" s="25"/>
      <c r="M35" s="45"/>
      <c r="N35" s="8" t="str">
        <f t="shared" si="16"/>
        <v/>
      </c>
      <c r="O35" s="9" t="str">
        <f t="shared" si="16"/>
        <v/>
      </c>
      <c r="P35" s="9" t="str">
        <f t="shared" si="16"/>
        <v/>
      </c>
      <c r="Q35" s="10" t="str">
        <f t="shared" si="16"/>
        <v/>
      </c>
      <c r="R35" s="8" t="str">
        <f t="shared" si="12"/>
        <v/>
      </c>
      <c r="S35" s="9" t="str">
        <f t="shared" ref="R35:AG52" si="20">IF($G35="","",IF(AND($I35&lt;=S$5,$J35&gt;S$5),"",IF(AND($K35&lt;=S$5,$L35&gt;S$5),"",IF(AND($G35&lt;=S$5,$H35&gt;S$5),"■",""))))</f>
        <v/>
      </c>
      <c r="T35" s="9" t="str">
        <f t="shared" si="20"/>
        <v/>
      </c>
      <c r="U35" s="10" t="str">
        <f t="shared" si="20"/>
        <v/>
      </c>
      <c r="V35" s="8" t="str">
        <f t="shared" si="20"/>
        <v/>
      </c>
      <c r="W35" s="9" t="str">
        <f t="shared" si="20"/>
        <v/>
      </c>
      <c r="X35" s="9" t="str">
        <f t="shared" si="20"/>
        <v/>
      </c>
      <c r="Y35" s="10" t="str">
        <f t="shared" si="20"/>
        <v/>
      </c>
      <c r="Z35" s="8" t="str">
        <f t="shared" si="20"/>
        <v/>
      </c>
      <c r="AA35" s="9" t="str">
        <f t="shared" si="20"/>
        <v/>
      </c>
      <c r="AB35" s="9" t="str">
        <f t="shared" si="20"/>
        <v/>
      </c>
      <c r="AC35" s="10" t="str">
        <f t="shared" si="20"/>
        <v/>
      </c>
      <c r="AD35" s="8" t="str">
        <f t="shared" si="16"/>
        <v/>
      </c>
      <c r="AE35" s="9" t="str">
        <f t="shared" si="16"/>
        <v/>
      </c>
      <c r="AF35" s="9" t="str">
        <f t="shared" si="16"/>
        <v/>
      </c>
      <c r="AG35" s="10" t="str">
        <f t="shared" si="16"/>
        <v/>
      </c>
      <c r="AH35" s="8" t="str">
        <f t="shared" si="16"/>
        <v/>
      </c>
      <c r="AI35" s="9" t="str">
        <f t="shared" si="16"/>
        <v/>
      </c>
      <c r="AJ35" s="9" t="str">
        <f t="shared" si="16"/>
        <v/>
      </c>
      <c r="AK35" s="10" t="str">
        <f t="shared" si="16"/>
        <v/>
      </c>
      <c r="AL35" s="8" t="str">
        <f t="shared" si="16"/>
        <v/>
      </c>
      <c r="AM35" s="9" t="str">
        <f t="shared" si="16"/>
        <v/>
      </c>
      <c r="AN35" s="9" t="str">
        <f t="shared" si="16"/>
        <v/>
      </c>
      <c r="AO35" s="10" t="str">
        <f t="shared" si="16"/>
        <v/>
      </c>
      <c r="AP35" s="8" t="str">
        <f t="shared" si="18"/>
        <v/>
      </c>
      <c r="AQ35" s="9" t="str">
        <f t="shared" si="18"/>
        <v/>
      </c>
      <c r="AR35" s="9" t="str">
        <f t="shared" si="18"/>
        <v/>
      </c>
      <c r="AS35" s="10" t="str">
        <f t="shared" si="18"/>
        <v/>
      </c>
      <c r="AT35" s="8" t="str">
        <f t="shared" si="18"/>
        <v/>
      </c>
      <c r="AU35" s="9" t="str">
        <f t="shared" si="18"/>
        <v/>
      </c>
      <c r="AV35" s="9" t="str">
        <f t="shared" si="18"/>
        <v/>
      </c>
      <c r="AW35" s="10" t="str">
        <f t="shared" si="18"/>
        <v/>
      </c>
      <c r="AX35" s="8" t="str">
        <f t="shared" si="18"/>
        <v/>
      </c>
      <c r="AY35" s="9" t="str">
        <f t="shared" si="18"/>
        <v/>
      </c>
      <c r="AZ35" s="9" t="str">
        <f t="shared" si="18"/>
        <v/>
      </c>
      <c r="BA35" s="10" t="str">
        <f t="shared" si="18"/>
        <v/>
      </c>
      <c r="BB35" s="8" t="str">
        <f t="shared" si="18"/>
        <v/>
      </c>
      <c r="BC35" s="9" t="str">
        <f t="shared" si="18"/>
        <v/>
      </c>
      <c r="BD35" s="9" t="str">
        <f t="shared" si="18"/>
        <v/>
      </c>
      <c r="BE35" s="10" t="str">
        <f t="shared" si="18"/>
        <v/>
      </c>
      <c r="BF35" s="8" t="str">
        <f t="shared" si="9"/>
        <v/>
      </c>
      <c r="BG35" s="9" t="str">
        <f t="shared" si="9"/>
        <v/>
      </c>
      <c r="BH35" s="9" t="str">
        <f t="shared" si="9"/>
        <v/>
      </c>
      <c r="BI35" s="10" t="str">
        <f t="shared" si="9"/>
        <v/>
      </c>
      <c r="BJ35" s="8" t="str">
        <f t="shared" si="19"/>
        <v/>
      </c>
      <c r="BK35" s="9" t="str">
        <f t="shared" si="19"/>
        <v/>
      </c>
      <c r="BL35" s="9" t="str">
        <f t="shared" si="19"/>
        <v/>
      </c>
      <c r="BM35" s="10" t="str">
        <f t="shared" si="19"/>
        <v/>
      </c>
      <c r="BN35" s="8" t="str">
        <f t="shared" si="19"/>
        <v/>
      </c>
      <c r="BO35" s="9" t="str">
        <f t="shared" si="19"/>
        <v/>
      </c>
      <c r="BP35" s="9" t="str">
        <f t="shared" si="19"/>
        <v/>
      </c>
      <c r="BQ35" s="10" t="str">
        <f t="shared" si="19"/>
        <v/>
      </c>
      <c r="BR35" s="8" t="str">
        <f t="shared" si="19"/>
        <v/>
      </c>
      <c r="BS35" s="9" t="str">
        <f t="shared" si="19"/>
        <v/>
      </c>
      <c r="BT35" s="9" t="str">
        <f t="shared" si="19"/>
        <v/>
      </c>
      <c r="BU35" s="10" t="str">
        <f t="shared" si="19"/>
        <v/>
      </c>
      <c r="BV35" s="8" t="str">
        <f t="shared" si="19"/>
        <v/>
      </c>
      <c r="BW35" s="9" t="str">
        <f t="shared" si="19"/>
        <v/>
      </c>
      <c r="BX35" s="9" t="str">
        <f t="shared" si="19"/>
        <v/>
      </c>
      <c r="BY35" s="10" t="str">
        <f t="shared" si="19"/>
        <v/>
      </c>
      <c r="CB35" s="7">
        <v>0.57291666666666663</v>
      </c>
    </row>
    <row r="36" spans="2:80" ht="18" customHeight="1">
      <c r="B36" s="40">
        <v>31</v>
      </c>
      <c r="C36" s="41" t="str">
        <f>IF(VLOOKUP($B36,管理シート!$B$10:$D$108,2,0)=0,"",VLOOKUP($B36,管理シート!$B$10:$D$108,2,0))</f>
        <v/>
      </c>
      <c r="D36" s="42" t="str">
        <f>IF(VLOOKUP($B36,管理シート!$B$10:$D$108,3,0)=0,"",VLOOKUP($B36,管理シート!$B$10:$D$108,3,0))</f>
        <v/>
      </c>
      <c r="E36" s="1" t="str">
        <f t="shared" si="14"/>
        <v/>
      </c>
      <c r="F36" s="2" t="str">
        <f t="shared" si="15"/>
        <v/>
      </c>
      <c r="G36" s="24"/>
      <c r="H36" s="25"/>
      <c r="I36" s="24"/>
      <c r="J36" s="25"/>
      <c r="K36" s="24"/>
      <c r="L36" s="25"/>
      <c r="M36" s="45"/>
      <c r="N36" s="8" t="str">
        <f t="shared" si="16"/>
        <v/>
      </c>
      <c r="O36" s="9" t="str">
        <f t="shared" si="16"/>
        <v/>
      </c>
      <c r="P36" s="9" t="str">
        <f t="shared" si="16"/>
        <v/>
      </c>
      <c r="Q36" s="10" t="str">
        <f t="shared" si="16"/>
        <v/>
      </c>
      <c r="R36" s="8" t="str">
        <f t="shared" si="20"/>
        <v/>
      </c>
      <c r="S36" s="9" t="str">
        <f t="shared" si="20"/>
        <v/>
      </c>
      <c r="T36" s="9" t="str">
        <f t="shared" si="20"/>
        <v/>
      </c>
      <c r="U36" s="10" t="str">
        <f t="shared" si="20"/>
        <v/>
      </c>
      <c r="V36" s="8" t="str">
        <f t="shared" si="20"/>
        <v/>
      </c>
      <c r="W36" s="9" t="str">
        <f t="shared" si="20"/>
        <v/>
      </c>
      <c r="X36" s="9" t="str">
        <f t="shared" si="20"/>
        <v/>
      </c>
      <c r="Y36" s="10" t="str">
        <f t="shared" si="20"/>
        <v/>
      </c>
      <c r="Z36" s="8" t="str">
        <f t="shared" si="20"/>
        <v/>
      </c>
      <c r="AA36" s="9" t="str">
        <f t="shared" si="20"/>
        <v/>
      </c>
      <c r="AB36" s="9" t="str">
        <f t="shared" si="20"/>
        <v/>
      </c>
      <c r="AC36" s="10" t="str">
        <f t="shared" si="20"/>
        <v/>
      </c>
      <c r="AD36" s="8" t="str">
        <f t="shared" si="16"/>
        <v/>
      </c>
      <c r="AE36" s="9" t="str">
        <f t="shared" si="16"/>
        <v/>
      </c>
      <c r="AF36" s="9" t="str">
        <f t="shared" si="16"/>
        <v/>
      </c>
      <c r="AG36" s="10" t="str">
        <f t="shared" si="16"/>
        <v/>
      </c>
      <c r="AH36" s="8" t="str">
        <f t="shared" si="16"/>
        <v/>
      </c>
      <c r="AI36" s="9" t="str">
        <f t="shared" si="16"/>
        <v/>
      </c>
      <c r="AJ36" s="9" t="str">
        <f t="shared" si="16"/>
        <v/>
      </c>
      <c r="AK36" s="10" t="str">
        <f t="shared" si="16"/>
        <v/>
      </c>
      <c r="AL36" s="8" t="str">
        <f t="shared" si="16"/>
        <v/>
      </c>
      <c r="AM36" s="9" t="str">
        <f t="shared" si="16"/>
        <v/>
      </c>
      <c r="AN36" s="9" t="str">
        <f t="shared" si="16"/>
        <v/>
      </c>
      <c r="AO36" s="10" t="str">
        <f t="shared" si="16"/>
        <v/>
      </c>
      <c r="AP36" s="8" t="str">
        <f t="shared" si="18"/>
        <v/>
      </c>
      <c r="AQ36" s="9" t="str">
        <f t="shared" si="18"/>
        <v/>
      </c>
      <c r="AR36" s="9" t="str">
        <f t="shared" si="18"/>
        <v/>
      </c>
      <c r="AS36" s="10" t="str">
        <f t="shared" si="18"/>
        <v/>
      </c>
      <c r="AT36" s="8" t="str">
        <f t="shared" si="18"/>
        <v/>
      </c>
      <c r="AU36" s="9" t="str">
        <f t="shared" si="18"/>
        <v/>
      </c>
      <c r="AV36" s="9" t="str">
        <f t="shared" si="18"/>
        <v/>
      </c>
      <c r="AW36" s="10" t="str">
        <f t="shared" si="18"/>
        <v/>
      </c>
      <c r="AX36" s="8" t="str">
        <f t="shared" si="18"/>
        <v/>
      </c>
      <c r="AY36" s="9" t="str">
        <f t="shared" si="18"/>
        <v/>
      </c>
      <c r="AZ36" s="9" t="str">
        <f t="shared" si="18"/>
        <v/>
      </c>
      <c r="BA36" s="10" t="str">
        <f t="shared" si="18"/>
        <v/>
      </c>
      <c r="BB36" s="8" t="str">
        <f t="shared" si="18"/>
        <v/>
      </c>
      <c r="BC36" s="9" t="str">
        <f t="shared" si="18"/>
        <v/>
      </c>
      <c r="BD36" s="9" t="str">
        <f t="shared" si="18"/>
        <v/>
      </c>
      <c r="BE36" s="10" t="str">
        <f t="shared" si="18"/>
        <v/>
      </c>
      <c r="BF36" s="8" t="str">
        <f t="shared" si="9"/>
        <v/>
      </c>
      <c r="BG36" s="9" t="str">
        <f t="shared" si="9"/>
        <v/>
      </c>
      <c r="BH36" s="9" t="str">
        <f t="shared" si="9"/>
        <v/>
      </c>
      <c r="BI36" s="10" t="str">
        <f t="shared" si="9"/>
        <v/>
      </c>
      <c r="BJ36" s="8" t="str">
        <f t="shared" si="19"/>
        <v/>
      </c>
      <c r="BK36" s="9" t="str">
        <f t="shared" si="19"/>
        <v/>
      </c>
      <c r="BL36" s="9" t="str">
        <f t="shared" si="19"/>
        <v/>
      </c>
      <c r="BM36" s="10" t="str">
        <f t="shared" si="19"/>
        <v/>
      </c>
      <c r="BN36" s="8" t="str">
        <f t="shared" si="19"/>
        <v/>
      </c>
      <c r="BO36" s="9" t="str">
        <f t="shared" si="19"/>
        <v/>
      </c>
      <c r="BP36" s="9" t="str">
        <f t="shared" si="19"/>
        <v/>
      </c>
      <c r="BQ36" s="10" t="str">
        <f t="shared" si="19"/>
        <v/>
      </c>
      <c r="BR36" s="8" t="str">
        <f t="shared" si="19"/>
        <v/>
      </c>
      <c r="BS36" s="9" t="str">
        <f t="shared" si="19"/>
        <v/>
      </c>
      <c r="BT36" s="9" t="str">
        <f t="shared" si="19"/>
        <v/>
      </c>
      <c r="BU36" s="10" t="str">
        <f t="shared" si="19"/>
        <v/>
      </c>
      <c r="BV36" s="8" t="str">
        <f t="shared" si="19"/>
        <v/>
      </c>
      <c r="BW36" s="9" t="str">
        <f t="shared" si="19"/>
        <v/>
      </c>
      <c r="BX36" s="9" t="str">
        <f t="shared" si="19"/>
        <v/>
      </c>
      <c r="BY36" s="10" t="str">
        <f t="shared" si="19"/>
        <v/>
      </c>
      <c r="CB36" s="7">
        <v>0.58333333333333337</v>
      </c>
    </row>
    <row r="37" spans="2:80" ht="19.5" customHeight="1">
      <c r="B37" s="40">
        <v>32</v>
      </c>
      <c r="C37" s="41" t="str">
        <f>IF(VLOOKUP($B37,管理シート!$B$10:$D$108,2,0)=0,"",VLOOKUP($B37,管理シート!$B$10:$D$108,2,0))</f>
        <v/>
      </c>
      <c r="D37" s="42" t="str">
        <f>IF(VLOOKUP($B37,管理シート!$B$10:$D$108,3,0)=0,"",VLOOKUP($B37,管理シート!$B$10:$D$108,3,0))</f>
        <v/>
      </c>
      <c r="E37" s="1" t="str">
        <f t="shared" si="14"/>
        <v/>
      </c>
      <c r="F37" s="2" t="str">
        <f t="shared" si="15"/>
        <v/>
      </c>
      <c r="G37" s="24"/>
      <c r="H37" s="25"/>
      <c r="I37" s="24"/>
      <c r="J37" s="25"/>
      <c r="K37" s="24"/>
      <c r="L37" s="25"/>
      <c r="M37" s="45"/>
      <c r="N37" s="8" t="str">
        <f t="shared" si="16"/>
        <v/>
      </c>
      <c r="O37" s="9" t="str">
        <f t="shared" si="16"/>
        <v/>
      </c>
      <c r="P37" s="9" t="str">
        <f t="shared" si="16"/>
        <v/>
      </c>
      <c r="Q37" s="10" t="str">
        <f t="shared" si="16"/>
        <v/>
      </c>
      <c r="R37" s="8" t="str">
        <f t="shared" si="20"/>
        <v/>
      </c>
      <c r="S37" s="9" t="str">
        <f t="shared" si="20"/>
        <v/>
      </c>
      <c r="T37" s="9" t="str">
        <f t="shared" si="20"/>
        <v/>
      </c>
      <c r="U37" s="10" t="str">
        <f t="shared" si="20"/>
        <v/>
      </c>
      <c r="V37" s="8" t="str">
        <f t="shared" si="20"/>
        <v/>
      </c>
      <c r="W37" s="9" t="str">
        <f t="shared" si="20"/>
        <v/>
      </c>
      <c r="X37" s="9" t="str">
        <f t="shared" si="20"/>
        <v/>
      </c>
      <c r="Y37" s="10" t="str">
        <f t="shared" si="20"/>
        <v/>
      </c>
      <c r="Z37" s="8" t="str">
        <f t="shared" si="20"/>
        <v/>
      </c>
      <c r="AA37" s="9" t="str">
        <f t="shared" si="20"/>
        <v/>
      </c>
      <c r="AB37" s="9" t="str">
        <f t="shared" si="20"/>
        <v/>
      </c>
      <c r="AC37" s="10" t="str">
        <f t="shared" si="20"/>
        <v/>
      </c>
      <c r="AD37" s="8" t="str">
        <f t="shared" si="16"/>
        <v/>
      </c>
      <c r="AE37" s="9" t="str">
        <f t="shared" si="16"/>
        <v/>
      </c>
      <c r="AF37" s="9" t="str">
        <f t="shared" si="16"/>
        <v/>
      </c>
      <c r="AG37" s="10" t="str">
        <f t="shared" si="16"/>
        <v/>
      </c>
      <c r="AH37" s="8" t="str">
        <f t="shared" si="16"/>
        <v/>
      </c>
      <c r="AI37" s="9" t="str">
        <f t="shared" si="16"/>
        <v/>
      </c>
      <c r="AJ37" s="9" t="str">
        <f t="shared" si="16"/>
        <v/>
      </c>
      <c r="AK37" s="10" t="str">
        <f t="shared" si="16"/>
        <v/>
      </c>
      <c r="AL37" s="8" t="str">
        <f t="shared" si="16"/>
        <v/>
      </c>
      <c r="AM37" s="9" t="str">
        <f t="shared" si="16"/>
        <v/>
      </c>
      <c r="AN37" s="9" t="str">
        <f t="shared" si="16"/>
        <v/>
      </c>
      <c r="AO37" s="10" t="str">
        <f t="shared" si="16"/>
        <v/>
      </c>
      <c r="AP37" s="8" t="str">
        <f t="shared" si="18"/>
        <v/>
      </c>
      <c r="AQ37" s="9" t="str">
        <f t="shared" si="18"/>
        <v/>
      </c>
      <c r="AR37" s="9" t="str">
        <f t="shared" si="18"/>
        <v/>
      </c>
      <c r="AS37" s="10" t="str">
        <f t="shared" si="18"/>
        <v/>
      </c>
      <c r="AT37" s="8" t="str">
        <f t="shared" si="18"/>
        <v/>
      </c>
      <c r="AU37" s="9" t="str">
        <f t="shared" si="18"/>
        <v/>
      </c>
      <c r="AV37" s="9" t="str">
        <f t="shared" si="18"/>
        <v/>
      </c>
      <c r="AW37" s="10" t="str">
        <f t="shared" si="18"/>
        <v/>
      </c>
      <c r="AX37" s="8" t="str">
        <f t="shared" si="18"/>
        <v/>
      </c>
      <c r="AY37" s="9" t="str">
        <f t="shared" si="18"/>
        <v/>
      </c>
      <c r="AZ37" s="9" t="str">
        <f t="shared" si="18"/>
        <v/>
      </c>
      <c r="BA37" s="10" t="str">
        <f t="shared" si="18"/>
        <v/>
      </c>
      <c r="BB37" s="8" t="str">
        <f t="shared" si="18"/>
        <v/>
      </c>
      <c r="BC37" s="9" t="str">
        <f t="shared" si="18"/>
        <v/>
      </c>
      <c r="BD37" s="9" t="str">
        <f t="shared" si="18"/>
        <v/>
      </c>
      <c r="BE37" s="10" t="str">
        <f t="shared" si="18"/>
        <v/>
      </c>
      <c r="BF37" s="8" t="str">
        <f t="shared" si="9"/>
        <v/>
      </c>
      <c r="BG37" s="9" t="str">
        <f t="shared" si="9"/>
        <v/>
      </c>
      <c r="BH37" s="9" t="str">
        <f t="shared" si="9"/>
        <v/>
      </c>
      <c r="BI37" s="10" t="str">
        <f t="shared" si="9"/>
        <v/>
      </c>
      <c r="BJ37" s="8" t="str">
        <f t="shared" si="19"/>
        <v/>
      </c>
      <c r="BK37" s="9" t="str">
        <f t="shared" si="19"/>
        <v/>
      </c>
      <c r="BL37" s="9" t="str">
        <f t="shared" si="19"/>
        <v/>
      </c>
      <c r="BM37" s="10" t="str">
        <f t="shared" si="19"/>
        <v/>
      </c>
      <c r="BN37" s="8" t="str">
        <f t="shared" si="19"/>
        <v/>
      </c>
      <c r="BO37" s="9" t="str">
        <f t="shared" si="19"/>
        <v/>
      </c>
      <c r="BP37" s="9" t="str">
        <f t="shared" si="19"/>
        <v/>
      </c>
      <c r="BQ37" s="10" t="str">
        <f t="shared" si="19"/>
        <v/>
      </c>
      <c r="BR37" s="8" t="str">
        <f t="shared" si="19"/>
        <v/>
      </c>
      <c r="BS37" s="9" t="str">
        <f t="shared" si="19"/>
        <v/>
      </c>
      <c r="BT37" s="9" t="str">
        <f t="shared" si="19"/>
        <v/>
      </c>
      <c r="BU37" s="10" t="str">
        <f t="shared" si="19"/>
        <v/>
      </c>
      <c r="BV37" s="8" t="str">
        <f t="shared" si="19"/>
        <v/>
      </c>
      <c r="BW37" s="9" t="str">
        <f t="shared" si="19"/>
        <v/>
      </c>
      <c r="BX37" s="9" t="str">
        <f t="shared" si="19"/>
        <v/>
      </c>
      <c r="BY37" s="10" t="str">
        <f t="shared" si="19"/>
        <v/>
      </c>
      <c r="CB37" s="7">
        <v>0.59375</v>
      </c>
    </row>
    <row r="38" spans="2:80" ht="19.5" customHeight="1">
      <c r="B38" s="40">
        <v>33</v>
      </c>
      <c r="C38" s="41" t="str">
        <f>IF(VLOOKUP($B38,管理シート!$B$10:$D$108,2,0)=0,"",VLOOKUP($B38,管理シート!$B$10:$D$108,2,0))</f>
        <v/>
      </c>
      <c r="D38" s="42" t="str">
        <f>IF(VLOOKUP($B38,管理シート!$B$10:$D$108,3,0)=0,"",VLOOKUP($B38,管理シート!$B$10:$D$108,3,0))</f>
        <v/>
      </c>
      <c r="E38" s="1" t="str">
        <f t="shared" si="14"/>
        <v/>
      </c>
      <c r="F38" s="2" t="str">
        <f t="shared" si="15"/>
        <v/>
      </c>
      <c r="G38" s="24"/>
      <c r="H38" s="25"/>
      <c r="I38" s="24"/>
      <c r="J38" s="25"/>
      <c r="K38" s="24"/>
      <c r="L38" s="25"/>
      <c r="M38" s="45"/>
      <c r="N38" s="8" t="str">
        <f t="shared" si="16"/>
        <v/>
      </c>
      <c r="O38" s="9" t="str">
        <f t="shared" si="16"/>
        <v/>
      </c>
      <c r="P38" s="9" t="str">
        <f t="shared" si="16"/>
        <v/>
      </c>
      <c r="Q38" s="10" t="str">
        <f t="shared" si="16"/>
        <v/>
      </c>
      <c r="R38" s="8" t="str">
        <f t="shared" si="20"/>
        <v/>
      </c>
      <c r="S38" s="9" t="str">
        <f t="shared" si="20"/>
        <v/>
      </c>
      <c r="T38" s="9" t="str">
        <f t="shared" si="20"/>
        <v/>
      </c>
      <c r="U38" s="10" t="str">
        <f t="shared" si="20"/>
        <v/>
      </c>
      <c r="V38" s="8" t="str">
        <f t="shared" si="20"/>
        <v/>
      </c>
      <c r="W38" s="9" t="str">
        <f t="shared" si="20"/>
        <v/>
      </c>
      <c r="X38" s="9" t="str">
        <f t="shared" si="20"/>
        <v/>
      </c>
      <c r="Y38" s="10" t="str">
        <f t="shared" si="20"/>
        <v/>
      </c>
      <c r="Z38" s="8" t="str">
        <f t="shared" si="20"/>
        <v/>
      </c>
      <c r="AA38" s="9" t="str">
        <f t="shared" si="20"/>
        <v/>
      </c>
      <c r="AB38" s="9" t="str">
        <f t="shared" si="20"/>
        <v/>
      </c>
      <c r="AC38" s="10" t="str">
        <f t="shared" si="20"/>
        <v/>
      </c>
      <c r="AD38" s="8" t="str">
        <f t="shared" si="16"/>
        <v/>
      </c>
      <c r="AE38" s="9" t="str">
        <f t="shared" si="16"/>
        <v/>
      </c>
      <c r="AF38" s="9" t="str">
        <f t="shared" si="16"/>
        <v/>
      </c>
      <c r="AG38" s="10" t="str">
        <f t="shared" si="16"/>
        <v/>
      </c>
      <c r="AH38" s="8" t="str">
        <f t="shared" si="16"/>
        <v/>
      </c>
      <c r="AI38" s="9" t="str">
        <f t="shared" si="16"/>
        <v/>
      </c>
      <c r="AJ38" s="9" t="str">
        <f t="shared" si="16"/>
        <v/>
      </c>
      <c r="AK38" s="10" t="str">
        <f t="shared" si="16"/>
        <v/>
      </c>
      <c r="AL38" s="8" t="str">
        <f t="shared" si="16"/>
        <v/>
      </c>
      <c r="AM38" s="9" t="str">
        <f t="shared" si="16"/>
        <v/>
      </c>
      <c r="AN38" s="9" t="str">
        <f t="shared" si="16"/>
        <v/>
      </c>
      <c r="AO38" s="10" t="str">
        <f t="shared" si="16"/>
        <v/>
      </c>
      <c r="AP38" s="8" t="str">
        <f t="shared" si="18"/>
        <v/>
      </c>
      <c r="AQ38" s="9" t="str">
        <f t="shared" si="18"/>
        <v/>
      </c>
      <c r="AR38" s="9" t="str">
        <f t="shared" si="18"/>
        <v/>
      </c>
      <c r="AS38" s="10" t="str">
        <f t="shared" si="18"/>
        <v/>
      </c>
      <c r="AT38" s="8" t="str">
        <f t="shared" si="18"/>
        <v/>
      </c>
      <c r="AU38" s="9" t="str">
        <f t="shared" si="18"/>
        <v/>
      </c>
      <c r="AV38" s="9" t="str">
        <f t="shared" si="18"/>
        <v/>
      </c>
      <c r="AW38" s="10" t="str">
        <f t="shared" si="18"/>
        <v/>
      </c>
      <c r="AX38" s="8" t="str">
        <f t="shared" si="18"/>
        <v/>
      </c>
      <c r="AY38" s="9" t="str">
        <f t="shared" si="18"/>
        <v/>
      </c>
      <c r="AZ38" s="9" t="str">
        <f t="shared" si="18"/>
        <v/>
      </c>
      <c r="BA38" s="10" t="str">
        <f t="shared" si="18"/>
        <v/>
      </c>
      <c r="BB38" s="8" t="str">
        <f t="shared" si="18"/>
        <v/>
      </c>
      <c r="BC38" s="9" t="str">
        <f t="shared" si="18"/>
        <v/>
      </c>
      <c r="BD38" s="9" t="str">
        <f t="shared" si="18"/>
        <v/>
      </c>
      <c r="BE38" s="10" t="str">
        <f t="shared" si="18"/>
        <v/>
      </c>
      <c r="BF38" s="8" t="str">
        <f t="shared" si="9"/>
        <v/>
      </c>
      <c r="BG38" s="9" t="str">
        <f t="shared" si="9"/>
        <v/>
      </c>
      <c r="BH38" s="9" t="str">
        <f t="shared" si="9"/>
        <v/>
      </c>
      <c r="BI38" s="10" t="str">
        <f t="shared" si="9"/>
        <v/>
      </c>
      <c r="BJ38" s="8" t="str">
        <f t="shared" si="19"/>
        <v/>
      </c>
      <c r="BK38" s="9" t="str">
        <f t="shared" si="19"/>
        <v/>
      </c>
      <c r="BL38" s="9" t="str">
        <f t="shared" si="19"/>
        <v/>
      </c>
      <c r="BM38" s="10" t="str">
        <f t="shared" si="19"/>
        <v/>
      </c>
      <c r="BN38" s="8" t="str">
        <f t="shared" si="19"/>
        <v/>
      </c>
      <c r="BO38" s="9" t="str">
        <f t="shared" si="19"/>
        <v/>
      </c>
      <c r="BP38" s="9" t="str">
        <f t="shared" si="19"/>
        <v/>
      </c>
      <c r="BQ38" s="10" t="str">
        <f t="shared" si="19"/>
        <v/>
      </c>
      <c r="BR38" s="8" t="str">
        <f t="shared" si="19"/>
        <v/>
      </c>
      <c r="BS38" s="9" t="str">
        <f t="shared" si="19"/>
        <v/>
      </c>
      <c r="BT38" s="9" t="str">
        <f t="shared" si="19"/>
        <v/>
      </c>
      <c r="BU38" s="10" t="str">
        <f t="shared" si="19"/>
        <v/>
      </c>
      <c r="BV38" s="8" t="str">
        <f t="shared" si="19"/>
        <v/>
      </c>
      <c r="BW38" s="9" t="str">
        <f t="shared" si="19"/>
        <v/>
      </c>
      <c r="BX38" s="9" t="str">
        <f t="shared" si="19"/>
        <v/>
      </c>
      <c r="BY38" s="10" t="str">
        <f t="shared" si="19"/>
        <v/>
      </c>
      <c r="CB38" s="7">
        <v>0.60416666666666663</v>
      </c>
    </row>
    <row r="39" spans="2:80" ht="19.5" customHeight="1">
      <c r="B39" s="40">
        <v>34</v>
      </c>
      <c r="C39" s="41" t="str">
        <f>IF(VLOOKUP($B39,管理シート!$B$10:$D$108,2,0)=0,"",VLOOKUP($B39,管理シート!$B$10:$D$108,2,0))</f>
        <v/>
      </c>
      <c r="D39" s="42" t="str">
        <f>IF(VLOOKUP($B39,管理シート!$B$10:$D$108,3,0)=0,"",VLOOKUP($B39,管理シート!$B$10:$D$108,3,0))</f>
        <v/>
      </c>
      <c r="E39" s="1" t="str">
        <f t="shared" si="14"/>
        <v/>
      </c>
      <c r="F39" s="2" t="str">
        <f t="shared" si="15"/>
        <v/>
      </c>
      <c r="G39" s="24"/>
      <c r="H39" s="25"/>
      <c r="I39" s="24"/>
      <c r="J39" s="25"/>
      <c r="K39" s="24"/>
      <c r="L39" s="25"/>
      <c r="M39" s="45"/>
      <c r="N39" s="8" t="str">
        <f t="shared" si="16"/>
        <v/>
      </c>
      <c r="O39" s="9" t="str">
        <f t="shared" si="16"/>
        <v/>
      </c>
      <c r="P39" s="9" t="str">
        <f t="shared" si="16"/>
        <v/>
      </c>
      <c r="Q39" s="10" t="str">
        <f t="shared" si="16"/>
        <v/>
      </c>
      <c r="R39" s="8" t="str">
        <f t="shared" si="20"/>
        <v/>
      </c>
      <c r="S39" s="9" t="str">
        <f t="shared" si="20"/>
        <v/>
      </c>
      <c r="T39" s="9" t="str">
        <f t="shared" si="20"/>
        <v/>
      </c>
      <c r="U39" s="10" t="str">
        <f t="shared" si="20"/>
        <v/>
      </c>
      <c r="V39" s="8" t="str">
        <f t="shared" si="20"/>
        <v/>
      </c>
      <c r="W39" s="9" t="str">
        <f t="shared" si="20"/>
        <v/>
      </c>
      <c r="X39" s="9" t="str">
        <f t="shared" si="20"/>
        <v/>
      </c>
      <c r="Y39" s="10" t="str">
        <f t="shared" si="20"/>
        <v/>
      </c>
      <c r="Z39" s="8" t="str">
        <f t="shared" si="20"/>
        <v/>
      </c>
      <c r="AA39" s="9" t="str">
        <f t="shared" si="20"/>
        <v/>
      </c>
      <c r="AB39" s="9" t="str">
        <f t="shared" si="20"/>
        <v/>
      </c>
      <c r="AC39" s="10" t="str">
        <f t="shared" si="20"/>
        <v/>
      </c>
      <c r="AD39" s="8" t="str">
        <f t="shared" si="16"/>
        <v/>
      </c>
      <c r="AE39" s="9" t="str">
        <f t="shared" si="16"/>
        <v/>
      </c>
      <c r="AF39" s="9" t="str">
        <f t="shared" si="16"/>
        <v/>
      </c>
      <c r="AG39" s="10" t="str">
        <f t="shared" si="16"/>
        <v/>
      </c>
      <c r="AH39" s="8" t="str">
        <f t="shared" si="16"/>
        <v/>
      </c>
      <c r="AI39" s="9" t="str">
        <f t="shared" si="16"/>
        <v/>
      </c>
      <c r="AJ39" s="9" t="str">
        <f t="shared" si="16"/>
        <v/>
      </c>
      <c r="AK39" s="10" t="str">
        <f t="shared" si="16"/>
        <v/>
      </c>
      <c r="AL39" s="8" t="str">
        <f t="shared" si="16"/>
        <v/>
      </c>
      <c r="AM39" s="9" t="str">
        <f t="shared" si="16"/>
        <v/>
      </c>
      <c r="AN39" s="9" t="str">
        <f t="shared" si="16"/>
        <v/>
      </c>
      <c r="AO39" s="10" t="str">
        <f t="shared" si="16"/>
        <v/>
      </c>
      <c r="AP39" s="8" t="str">
        <f t="shared" si="18"/>
        <v/>
      </c>
      <c r="AQ39" s="9" t="str">
        <f t="shared" si="18"/>
        <v/>
      </c>
      <c r="AR39" s="9" t="str">
        <f t="shared" si="18"/>
        <v/>
      </c>
      <c r="AS39" s="10" t="str">
        <f t="shared" si="18"/>
        <v/>
      </c>
      <c r="AT39" s="8" t="str">
        <f t="shared" si="18"/>
        <v/>
      </c>
      <c r="AU39" s="9" t="str">
        <f t="shared" si="18"/>
        <v/>
      </c>
      <c r="AV39" s="9" t="str">
        <f t="shared" si="18"/>
        <v/>
      </c>
      <c r="AW39" s="10" t="str">
        <f t="shared" si="18"/>
        <v/>
      </c>
      <c r="AX39" s="8" t="str">
        <f t="shared" si="18"/>
        <v/>
      </c>
      <c r="AY39" s="9" t="str">
        <f t="shared" si="18"/>
        <v/>
      </c>
      <c r="AZ39" s="9" t="str">
        <f t="shared" si="18"/>
        <v/>
      </c>
      <c r="BA39" s="10" t="str">
        <f t="shared" si="18"/>
        <v/>
      </c>
      <c r="BB39" s="8" t="str">
        <f t="shared" si="18"/>
        <v/>
      </c>
      <c r="BC39" s="9" t="str">
        <f t="shared" si="18"/>
        <v/>
      </c>
      <c r="BD39" s="9" t="str">
        <f t="shared" si="18"/>
        <v/>
      </c>
      <c r="BE39" s="10" t="str">
        <f t="shared" si="18"/>
        <v/>
      </c>
      <c r="BF39" s="8" t="str">
        <f t="shared" si="9"/>
        <v/>
      </c>
      <c r="BG39" s="9" t="str">
        <f t="shared" si="9"/>
        <v/>
      </c>
      <c r="BH39" s="9" t="str">
        <f t="shared" si="9"/>
        <v/>
      </c>
      <c r="BI39" s="10" t="str">
        <f t="shared" si="9"/>
        <v/>
      </c>
      <c r="BJ39" s="8" t="str">
        <f t="shared" si="19"/>
        <v/>
      </c>
      <c r="BK39" s="9" t="str">
        <f t="shared" si="19"/>
        <v/>
      </c>
      <c r="BL39" s="9" t="str">
        <f t="shared" si="19"/>
        <v/>
      </c>
      <c r="BM39" s="10" t="str">
        <f t="shared" si="19"/>
        <v/>
      </c>
      <c r="BN39" s="8" t="str">
        <f t="shared" si="19"/>
        <v/>
      </c>
      <c r="BO39" s="9" t="str">
        <f t="shared" si="19"/>
        <v/>
      </c>
      <c r="BP39" s="9" t="str">
        <f t="shared" si="19"/>
        <v/>
      </c>
      <c r="BQ39" s="10" t="str">
        <f t="shared" si="19"/>
        <v/>
      </c>
      <c r="BR39" s="8" t="str">
        <f t="shared" si="19"/>
        <v/>
      </c>
      <c r="BS39" s="9" t="str">
        <f t="shared" si="19"/>
        <v/>
      </c>
      <c r="BT39" s="9" t="str">
        <f t="shared" si="19"/>
        <v/>
      </c>
      <c r="BU39" s="10" t="str">
        <f t="shared" si="19"/>
        <v/>
      </c>
      <c r="BV39" s="8" t="str">
        <f t="shared" si="19"/>
        <v/>
      </c>
      <c r="BW39" s="9" t="str">
        <f t="shared" si="19"/>
        <v/>
      </c>
      <c r="BX39" s="9" t="str">
        <f t="shared" si="19"/>
        <v/>
      </c>
      <c r="BY39" s="10" t="str">
        <f t="shared" si="19"/>
        <v/>
      </c>
      <c r="CB39" s="7">
        <v>0.61458333333333337</v>
      </c>
    </row>
    <row r="40" spans="2:80" ht="19.5" customHeight="1">
      <c r="B40" s="40">
        <v>35</v>
      </c>
      <c r="C40" s="41" t="str">
        <f>IF(VLOOKUP($B40,管理シート!$B$10:$D$108,2,0)=0,"",VLOOKUP($B40,管理シート!$B$10:$D$108,2,0))</f>
        <v/>
      </c>
      <c r="D40" s="42" t="str">
        <f>IF(VLOOKUP($B40,管理シート!$B$10:$D$108,3,0)=0,"",VLOOKUP($B40,管理シート!$B$10:$D$108,3,0))</f>
        <v/>
      </c>
      <c r="E40" s="1" t="str">
        <f t="shared" si="14"/>
        <v/>
      </c>
      <c r="F40" s="2" t="str">
        <f t="shared" si="15"/>
        <v/>
      </c>
      <c r="G40" s="24"/>
      <c r="H40" s="25"/>
      <c r="I40" s="24"/>
      <c r="J40" s="25"/>
      <c r="K40" s="24"/>
      <c r="L40" s="25"/>
      <c r="M40" s="45"/>
      <c r="N40" s="8" t="str">
        <f t="shared" si="16"/>
        <v/>
      </c>
      <c r="O40" s="9" t="str">
        <f t="shared" si="16"/>
        <v/>
      </c>
      <c r="P40" s="9" t="str">
        <f t="shared" si="16"/>
        <v/>
      </c>
      <c r="Q40" s="10" t="str">
        <f t="shared" si="16"/>
        <v/>
      </c>
      <c r="R40" s="8" t="str">
        <f t="shared" si="20"/>
        <v/>
      </c>
      <c r="S40" s="9" t="str">
        <f t="shared" si="20"/>
        <v/>
      </c>
      <c r="T40" s="9" t="str">
        <f t="shared" si="20"/>
        <v/>
      </c>
      <c r="U40" s="10" t="str">
        <f t="shared" si="20"/>
        <v/>
      </c>
      <c r="V40" s="8" t="str">
        <f t="shared" si="20"/>
        <v/>
      </c>
      <c r="W40" s="9" t="str">
        <f t="shared" si="20"/>
        <v/>
      </c>
      <c r="X40" s="9" t="str">
        <f t="shared" si="20"/>
        <v/>
      </c>
      <c r="Y40" s="10" t="str">
        <f t="shared" si="20"/>
        <v/>
      </c>
      <c r="Z40" s="8" t="str">
        <f t="shared" si="20"/>
        <v/>
      </c>
      <c r="AA40" s="9" t="str">
        <f t="shared" si="20"/>
        <v/>
      </c>
      <c r="AB40" s="9" t="str">
        <f t="shared" si="20"/>
        <v/>
      </c>
      <c r="AC40" s="10" t="str">
        <f t="shared" si="20"/>
        <v/>
      </c>
      <c r="AD40" s="8" t="str">
        <f t="shared" si="16"/>
        <v/>
      </c>
      <c r="AE40" s="9" t="str">
        <f t="shared" si="16"/>
        <v/>
      </c>
      <c r="AF40" s="9" t="str">
        <f t="shared" si="16"/>
        <v/>
      </c>
      <c r="AG40" s="10" t="str">
        <f t="shared" si="16"/>
        <v/>
      </c>
      <c r="AH40" s="8" t="str">
        <f t="shared" si="16"/>
        <v/>
      </c>
      <c r="AI40" s="9" t="str">
        <f t="shared" si="16"/>
        <v/>
      </c>
      <c r="AJ40" s="9" t="str">
        <f t="shared" si="16"/>
        <v/>
      </c>
      <c r="AK40" s="10" t="str">
        <f t="shared" si="16"/>
        <v/>
      </c>
      <c r="AL40" s="8" t="str">
        <f t="shared" si="16"/>
        <v/>
      </c>
      <c r="AM40" s="9" t="str">
        <f t="shared" si="16"/>
        <v/>
      </c>
      <c r="AN40" s="9" t="str">
        <f t="shared" si="16"/>
        <v/>
      </c>
      <c r="AO40" s="10" t="str">
        <f t="shared" si="16"/>
        <v/>
      </c>
      <c r="AP40" s="8" t="str">
        <f t="shared" si="18"/>
        <v/>
      </c>
      <c r="AQ40" s="9" t="str">
        <f t="shared" si="18"/>
        <v/>
      </c>
      <c r="AR40" s="9" t="str">
        <f t="shared" si="18"/>
        <v/>
      </c>
      <c r="AS40" s="10" t="str">
        <f t="shared" si="18"/>
        <v/>
      </c>
      <c r="AT40" s="8" t="str">
        <f t="shared" si="18"/>
        <v/>
      </c>
      <c r="AU40" s="9" t="str">
        <f t="shared" si="18"/>
        <v/>
      </c>
      <c r="AV40" s="9" t="str">
        <f t="shared" si="18"/>
        <v/>
      </c>
      <c r="AW40" s="10" t="str">
        <f t="shared" si="18"/>
        <v/>
      </c>
      <c r="AX40" s="8" t="str">
        <f t="shared" si="18"/>
        <v/>
      </c>
      <c r="AY40" s="9" t="str">
        <f t="shared" si="18"/>
        <v/>
      </c>
      <c r="AZ40" s="9" t="str">
        <f t="shared" si="18"/>
        <v/>
      </c>
      <c r="BA40" s="10" t="str">
        <f t="shared" si="18"/>
        <v/>
      </c>
      <c r="BB40" s="8" t="str">
        <f t="shared" si="18"/>
        <v/>
      </c>
      <c r="BC40" s="9" t="str">
        <f t="shared" si="18"/>
        <v/>
      </c>
      <c r="BD40" s="9" t="str">
        <f t="shared" si="18"/>
        <v/>
      </c>
      <c r="BE40" s="10" t="str">
        <f t="shared" si="18"/>
        <v/>
      </c>
      <c r="BF40" s="8" t="str">
        <f t="shared" si="9"/>
        <v/>
      </c>
      <c r="BG40" s="9" t="str">
        <f t="shared" si="9"/>
        <v/>
      </c>
      <c r="BH40" s="9" t="str">
        <f t="shared" si="9"/>
        <v/>
      </c>
      <c r="BI40" s="10" t="str">
        <f t="shared" si="9"/>
        <v/>
      </c>
      <c r="BJ40" s="8" t="str">
        <f t="shared" si="19"/>
        <v/>
      </c>
      <c r="BK40" s="9" t="str">
        <f t="shared" si="19"/>
        <v/>
      </c>
      <c r="BL40" s="9" t="str">
        <f t="shared" si="19"/>
        <v/>
      </c>
      <c r="BM40" s="10" t="str">
        <f t="shared" si="19"/>
        <v/>
      </c>
      <c r="BN40" s="8" t="str">
        <f t="shared" si="19"/>
        <v/>
      </c>
      <c r="BO40" s="9" t="str">
        <f t="shared" si="19"/>
        <v/>
      </c>
      <c r="BP40" s="9" t="str">
        <f t="shared" si="19"/>
        <v/>
      </c>
      <c r="BQ40" s="10" t="str">
        <f t="shared" si="19"/>
        <v/>
      </c>
      <c r="BR40" s="8" t="str">
        <f t="shared" si="19"/>
        <v/>
      </c>
      <c r="BS40" s="9" t="str">
        <f t="shared" si="19"/>
        <v/>
      </c>
      <c r="BT40" s="9" t="str">
        <f t="shared" si="19"/>
        <v/>
      </c>
      <c r="BU40" s="10" t="str">
        <f t="shared" si="19"/>
        <v/>
      </c>
      <c r="BV40" s="8" t="str">
        <f t="shared" si="19"/>
        <v/>
      </c>
      <c r="BW40" s="9" t="str">
        <f t="shared" si="19"/>
        <v/>
      </c>
      <c r="BX40" s="9" t="str">
        <f t="shared" si="19"/>
        <v/>
      </c>
      <c r="BY40" s="10" t="str">
        <f t="shared" si="19"/>
        <v/>
      </c>
      <c r="CB40" s="7">
        <v>0.625</v>
      </c>
    </row>
    <row r="41" spans="2:80" ht="19.5" customHeight="1">
      <c r="B41" s="40">
        <v>36</v>
      </c>
      <c r="C41" s="41" t="str">
        <f>IF(VLOOKUP($B41,管理シート!$B$10:$D$108,2,0)=0,"",VLOOKUP($B41,管理シート!$B$10:$D$108,2,0))</f>
        <v/>
      </c>
      <c r="D41" s="42" t="str">
        <f>IF(VLOOKUP($B41,管理シート!$B$10:$D$108,3,0)=0,"",VLOOKUP($B41,管理シート!$B$10:$D$108,3,0))</f>
        <v/>
      </c>
      <c r="E41" s="1" t="str">
        <f t="shared" si="14"/>
        <v/>
      </c>
      <c r="F41" s="2" t="str">
        <f t="shared" si="15"/>
        <v/>
      </c>
      <c r="G41" s="24"/>
      <c r="H41" s="25"/>
      <c r="I41" s="24"/>
      <c r="J41" s="25"/>
      <c r="K41" s="24"/>
      <c r="L41" s="25"/>
      <c r="M41" s="45"/>
      <c r="N41" s="8" t="str">
        <f t="shared" si="16"/>
        <v/>
      </c>
      <c r="O41" s="9" t="str">
        <f t="shared" si="16"/>
        <v/>
      </c>
      <c r="P41" s="9" t="str">
        <f t="shared" si="16"/>
        <v/>
      </c>
      <c r="Q41" s="10" t="str">
        <f t="shared" si="16"/>
        <v/>
      </c>
      <c r="R41" s="8" t="str">
        <f t="shared" si="20"/>
        <v/>
      </c>
      <c r="S41" s="9" t="str">
        <f t="shared" si="20"/>
        <v/>
      </c>
      <c r="T41" s="9" t="str">
        <f t="shared" si="20"/>
        <v/>
      </c>
      <c r="U41" s="10" t="str">
        <f t="shared" si="20"/>
        <v/>
      </c>
      <c r="V41" s="8" t="str">
        <f t="shared" si="20"/>
        <v/>
      </c>
      <c r="W41" s="9" t="str">
        <f t="shared" si="20"/>
        <v/>
      </c>
      <c r="X41" s="9" t="str">
        <f t="shared" si="20"/>
        <v/>
      </c>
      <c r="Y41" s="10" t="str">
        <f t="shared" si="20"/>
        <v/>
      </c>
      <c r="Z41" s="8" t="str">
        <f t="shared" si="20"/>
        <v/>
      </c>
      <c r="AA41" s="9" t="str">
        <f t="shared" si="20"/>
        <v/>
      </c>
      <c r="AB41" s="9" t="str">
        <f t="shared" si="20"/>
        <v/>
      </c>
      <c r="AC41" s="10" t="str">
        <f t="shared" si="20"/>
        <v/>
      </c>
      <c r="AD41" s="8" t="str">
        <f t="shared" si="16"/>
        <v/>
      </c>
      <c r="AE41" s="9" t="str">
        <f t="shared" si="16"/>
        <v/>
      </c>
      <c r="AF41" s="9" t="str">
        <f t="shared" si="16"/>
        <v/>
      </c>
      <c r="AG41" s="10" t="str">
        <f t="shared" si="16"/>
        <v/>
      </c>
      <c r="AH41" s="8" t="str">
        <f t="shared" si="16"/>
        <v/>
      </c>
      <c r="AI41" s="9" t="str">
        <f t="shared" si="16"/>
        <v/>
      </c>
      <c r="AJ41" s="9" t="str">
        <f t="shared" si="16"/>
        <v/>
      </c>
      <c r="AK41" s="10" t="str">
        <f t="shared" si="16"/>
        <v/>
      </c>
      <c r="AL41" s="8" t="str">
        <f t="shared" si="16"/>
        <v/>
      </c>
      <c r="AM41" s="9" t="str">
        <f t="shared" si="16"/>
        <v/>
      </c>
      <c r="AN41" s="9" t="str">
        <f t="shared" si="16"/>
        <v/>
      </c>
      <c r="AO41" s="10" t="str">
        <f t="shared" si="16"/>
        <v/>
      </c>
      <c r="AP41" s="8" t="str">
        <f t="shared" si="18"/>
        <v/>
      </c>
      <c r="AQ41" s="9" t="str">
        <f t="shared" si="18"/>
        <v/>
      </c>
      <c r="AR41" s="9" t="str">
        <f t="shared" si="18"/>
        <v/>
      </c>
      <c r="AS41" s="10" t="str">
        <f t="shared" si="18"/>
        <v/>
      </c>
      <c r="AT41" s="8" t="str">
        <f t="shared" si="18"/>
        <v/>
      </c>
      <c r="AU41" s="9" t="str">
        <f t="shared" si="18"/>
        <v/>
      </c>
      <c r="AV41" s="9" t="str">
        <f t="shared" si="18"/>
        <v/>
      </c>
      <c r="AW41" s="10" t="str">
        <f t="shared" si="18"/>
        <v/>
      </c>
      <c r="AX41" s="8" t="str">
        <f t="shared" si="18"/>
        <v/>
      </c>
      <c r="AY41" s="9" t="str">
        <f t="shared" si="18"/>
        <v/>
      </c>
      <c r="AZ41" s="9" t="str">
        <f t="shared" si="18"/>
        <v/>
      </c>
      <c r="BA41" s="10" t="str">
        <f t="shared" si="18"/>
        <v/>
      </c>
      <c r="BB41" s="8" t="str">
        <f t="shared" si="18"/>
        <v/>
      </c>
      <c r="BC41" s="9" t="str">
        <f t="shared" si="18"/>
        <v/>
      </c>
      <c r="BD41" s="9" t="str">
        <f t="shared" si="18"/>
        <v/>
      </c>
      <c r="BE41" s="10" t="str">
        <f t="shared" si="18"/>
        <v/>
      </c>
      <c r="BF41" s="8" t="str">
        <f t="shared" si="9"/>
        <v/>
      </c>
      <c r="BG41" s="9" t="str">
        <f t="shared" si="9"/>
        <v/>
      </c>
      <c r="BH41" s="9" t="str">
        <f t="shared" si="9"/>
        <v/>
      </c>
      <c r="BI41" s="10" t="str">
        <f t="shared" si="9"/>
        <v/>
      </c>
      <c r="BJ41" s="8" t="str">
        <f t="shared" si="19"/>
        <v/>
      </c>
      <c r="BK41" s="9" t="str">
        <f t="shared" si="19"/>
        <v/>
      </c>
      <c r="BL41" s="9" t="str">
        <f t="shared" si="19"/>
        <v/>
      </c>
      <c r="BM41" s="10" t="str">
        <f t="shared" si="19"/>
        <v/>
      </c>
      <c r="BN41" s="8" t="str">
        <f t="shared" si="19"/>
        <v/>
      </c>
      <c r="BO41" s="9" t="str">
        <f t="shared" si="19"/>
        <v/>
      </c>
      <c r="BP41" s="9" t="str">
        <f t="shared" si="19"/>
        <v/>
      </c>
      <c r="BQ41" s="10" t="str">
        <f t="shared" si="19"/>
        <v/>
      </c>
      <c r="BR41" s="8" t="str">
        <f t="shared" si="19"/>
        <v/>
      </c>
      <c r="BS41" s="9" t="str">
        <f t="shared" si="19"/>
        <v/>
      </c>
      <c r="BT41" s="9" t="str">
        <f t="shared" si="19"/>
        <v/>
      </c>
      <c r="BU41" s="10" t="str">
        <f t="shared" si="19"/>
        <v/>
      </c>
      <c r="BV41" s="8" t="str">
        <f t="shared" si="19"/>
        <v/>
      </c>
      <c r="BW41" s="9" t="str">
        <f t="shared" si="19"/>
        <v/>
      </c>
      <c r="BX41" s="9" t="str">
        <f t="shared" si="19"/>
        <v/>
      </c>
      <c r="BY41" s="10" t="str">
        <f t="shared" si="19"/>
        <v/>
      </c>
      <c r="CB41" s="7">
        <v>0.63541666666666663</v>
      </c>
    </row>
    <row r="42" spans="2:80" ht="19.5" customHeight="1">
      <c r="B42" s="40">
        <v>37</v>
      </c>
      <c r="C42" s="41" t="str">
        <f>IF(VLOOKUP($B42,管理シート!$B$10:$D$108,2,0)=0,"",VLOOKUP($B42,管理シート!$B$10:$D$108,2,0))</f>
        <v/>
      </c>
      <c r="D42" s="42" t="str">
        <f>IF(VLOOKUP($B42,管理シート!$B$10:$D$108,3,0)=0,"",VLOOKUP($B42,管理シート!$B$10:$D$108,3,0))</f>
        <v/>
      </c>
      <c r="E42" s="1" t="str">
        <f t="shared" si="14"/>
        <v/>
      </c>
      <c r="F42" s="2" t="str">
        <f t="shared" si="15"/>
        <v/>
      </c>
      <c r="G42" s="24"/>
      <c r="H42" s="25"/>
      <c r="I42" s="24"/>
      <c r="J42" s="25"/>
      <c r="K42" s="24"/>
      <c r="L42" s="25"/>
      <c r="M42" s="45"/>
      <c r="N42" s="8" t="str">
        <f t="shared" ref="N42:AC55" si="21">IF($G42="","",IF(AND($I42&lt;=N$5,$J42&gt;N$5),"",IF(AND($K42&lt;=N$5,$L42&gt;N$5),"",IF(AND($G42&lt;=N$5,$H42&gt;N$5),"■",""))))</f>
        <v/>
      </c>
      <c r="O42" s="9" t="str">
        <f t="shared" si="21"/>
        <v/>
      </c>
      <c r="P42" s="9" t="str">
        <f t="shared" si="21"/>
        <v/>
      </c>
      <c r="Q42" s="10" t="str">
        <f t="shared" si="21"/>
        <v/>
      </c>
      <c r="R42" s="8" t="str">
        <f t="shared" si="20"/>
        <v/>
      </c>
      <c r="S42" s="9" t="str">
        <f t="shared" si="20"/>
        <v/>
      </c>
      <c r="T42" s="9" t="str">
        <f t="shared" si="20"/>
        <v/>
      </c>
      <c r="U42" s="10" t="str">
        <f t="shared" si="20"/>
        <v/>
      </c>
      <c r="V42" s="8" t="str">
        <f t="shared" si="20"/>
        <v/>
      </c>
      <c r="W42" s="9" t="str">
        <f t="shared" si="20"/>
        <v/>
      </c>
      <c r="X42" s="9" t="str">
        <f t="shared" si="20"/>
        <v/>
      </c>
      <c r="Y42" s="10" t="str">
        <f t="shared" si="20"/>
        <v/>
      </c>
      <c r="Z42" s="8" t="str">
        <f t="shared" si="20"/>
        <v/>
      </c>
      <c r="AA42" s="9" t="str">
        <f t="shared" si="20"/>
        <v/>
      </c>
      <c r="AB42" s="9" t="str">
        <f t="shared" si="20"/>
        <v/>
      </c>
      <c r="AC42" s="10" t="str">
        <f t="shared" si="20"/>
        <v/>
      </c>
      <c r="AD42" s="8" t="str">
        <f t="shared" si="20"/>
        <v/>
      </c>
      <c r="AE42" s="9" t="str">
        <f t="shared" si="20"/>
        <v/>
      </c>
      <c r="AF42" s="9" t="str">
        <f t="shared" si="20"/>
        <v/>
      </c>
      <c r="AG42" s="10" t="str">
        <f t="shared" si="20"/>
        <v/>
      </c>
      <c r="AH42" s="8" t="str">
        <f t="shared" ref="AH42:AO51" si="22">IF($G42="","",IF(AND($I42&lt;=AH$5,$J42&gt;AH$5),"",IF(AND($K42&lt;=AH$5,$L42&gt;AH$5),"",IF(AND($G42&lt;=AH$5,$H42&gt;AH$5),"■",""))))</f>
        <v/>
      </c>
      <c r="AI42" s="9" t="str">
        <f t="shared" si="22"/>
        <v/>
      </c>
      <c r="AJ42" s="9" t="str">
        <f t="shared" si="22"/>
        <v/>
      </c>
      <c r="AK42" s="10" t="str">
        <f t="shared" si="22"/>
        <v/>
      </c>
      <c r="AL42" s="8" t="str">
        <f t="shared" si="22"/>
        <v/>
      </c>
      <c r="AM42" s="9" t="str">
        <f t="shared" si="22"/>
        <v/>
      </c>
      <c r="AN42" s="9" t="str">
        <f t="shared" si="22"/>
        <v/>
      </c>
      <c r="AO42" s="10" t="str">
        <f t="shared" si="22"/>
        <v/>
      </c>
      <c r="AP42" s="8" t="str">
        <f t="shared" si="18"/>
        <v/>
      </c>
      <c r="AQ42" s="9" t="str">
        <f t="shared" si="18"/>
        <v/>
      </c>
      <c r="AR42" s="9" t="str">
        <f t="shared" si="18"/>
        <v/>
      </c>
      <c r="AS42" s="10" t="str">
        <f t="shared" si="18"/>
        <v/>
      </c>
      <c r="AT42" s="8" t="str">
        <f t="shared" si="18"/>
        <v/>
      </c>
      <c r="AU42" s="9" t="str">
        <f t="shared" si="18"/>
        <v/>
      </c>
      <c r="AV42" s="9" t="str">
        <f t="shared" si="18"/>
        <v/>
      </c>
      <c r="AW42" s="10" t="str">
        <f t="shared" si="18"/>
        <v/>
      </c>
      <c r="AX42" s="8" t="str">
        <f t="shared" si="18"/>
        <v/>
      </c>
      <c r="AY42" s="9" t="str">
        <f t="shared" si="18"/>
        <v/>
      </c>
      <c r="AZ42" s="9" t="str">
        <f t="shared" si="18"/>
        <v/>
      </c>
      <c r="BA42" s="10" t="str">
        <f t="shared" si="18"/>
        <v/>
      </c>
      <c r="BB42" s="8" t="str">
        <f t="shared" si="18"/>
        <v/>
      </c>
      <c r="BC42" s="9" t="str">
        <f t="shared" si="18"/>
        <v/>
      </c>
      <c r="BD42" s="9" t="str">
        <f t="shared" si="18"/>
        <v/>
      </c>
      <c r="BE42" s="10" t="str">
        <f t="shared" si="18"/>
        <v/>
      </c>
      <c r="BF42" s="8" t="str">
        <f t="shared" si="9"/>
        <v/>
      </c>
      <c r="BG42" s="9" t="str">
        <f t="shared" si="9"/>
        <v/>
      </c>
      <c r="BH42" s="9" t="str">
        <f t="shared" si="9"/>
        <v/>
      </c>
      <c r="BI42" s="10" t="str">
        <f t="shared" si="9"/>
        <v/>
      </c>
      <c r="BJ42" s="8" t="str">
        <f t="shared" si="19"/>
        <v/>
      </c>
      <c r="BK42" s="9" t="str">
        <f t="shared" si="19"/>
        <v/>
      </c>
      <c r="BL42" s="9" t="str">
        <f t="shared" si="19"/>
        <v/>
      </c>
      <c r="BM42" s="10" t="str">
        <f t="shared" si="19"/>
        <v/>
      </c>
      <c r="BN42" s="8" t="str">
        <f t="shared" si="19"/>
        <v/>
      </c>
      <c r="BO42" s="9" t="str">
        <f t="shared" si="19"/>
        <v/>
      </c>
      <c r="BP42" s="9" t="str">
        <f t="shared" si="19"/>
        <v/>
      </c>
      <c r="BQ42" s="10" t="str">
        <f t="shared" si="19"/>
        <v/>
      </c>
      <c r="BR42" s="8" t="str">
        <f t="shared" si="19"/>
        <v/>
      </c>
      <c r="BS42" s="9" t="str">
        <f t="shared" si="19"/>
        <v/>
      </c>
      <c r="BT42" s="9" t="str">
        <f t="shared" si="19"/>
        <v/>
      </c>
      <c r="BU42" s="10" t="str">
        <f t="shared" si="19"/>
        <v/>
      </c>
      <c r="BV42" s="8" t="str">
        <f t="shared" si="19"/>
        <v/>
      </c>
      <c r="BW42" s="9" t="str">
        <f t="shared" si="19"/>
        <v/>
      </c>
      <c r="BX42" s="9" t="str">
        <f t="shared" si="19"/>
        <v/>
      </c>
      <c r="BY42" s="10" t="str">
        <f t="shared" si="19"/>
        <v/>
      </c>
      <c r="CB42" s="7">
        <v>0.64583333333333337</v>
      </c>
    </row>
    <row r="43" spans="2:80" ht="19.5" customHeight="1">
      <c r="B43" s="40">
        <v>38</v>
      </c>
      <c r="C43" s="41" t="str">
        <f>IF(VLOOKUP($B43,管理シート!$B$10:$D$108,2,0)=0,"",VLOOKUP($B43,管理シート!$B$10:$D$108,2,0))</f>
        <v/>
      </c>
      <c r="D43" s="42" t="str">
        <f>IF(VLOOKUP($B43,管理シート!$B$10:$D$108,3,0)=0,"",VLOOKUP($B43,管理シート!$B$10:$D$108,3,0))</f>
        <v/>
      </c>
      <c r="E43" s="1" t="str">
        <f t="shared" si="14"/>
        <v/>
      </c>
      <c r="F43" s="2" t="str">
        <f t="shared" si="15"/>
        <v/>
      </c>
      <c r="G43" s="24"/>
      <c r="H43" s="25"/>
      <c r="I43" s="24"/>
      <c r="J43" s="25"/>
      <c r="K43" s="24"/>
      <c r="L43" s="25"/>
      <c r="M43" s="45"/>
      <c r="N43" s="8" t="str">
        <f t="shared" si="21"/>
        <v/>
      </c>
      <c r="O43" s="9" t="str">
        <f t="shared" si="21"/>
        <v/>
      </c>
      <c r="P43" s="9" t="str">
        <f t="shared" si="21"/>
        <v/>
      </c>
      <c r="Q43" s="10" t="str">
        <f t="shared" si="21"/>
        <v/>
      </c>
      <c r="R43" s="8" t="str">
        <f t="shared" si="20"/>
        <v/>
      </c>
      <c r="S43" s="9" t="str">
        <f t="shared" si="20"/>
        <v/>
      </c>
      <c r="T43" s="9" t="str">
        <f t="shared" si="20"/>
        <v/>
      </c>
      <c r="U43" s="10" t="str">
        <f t="shared" si="20"/>
        <v/>
      </c>
      <c r="V43" s="8" t="str">
        <f t="shared" si="20"/>
        <v/>
      </c>
      <c r="W43" s="9" t="str">
        <f t="shared" si="20"/>
        <v/>
      </c>
      <c r="X43" s="9" t="str">
        <f t="shared" si="20"/>
        <v/>
      </c>
      <c r="Y43" s="10" t="str">
        <f t="shared" si="20"/>
        <v/>
      </c>
      <c r="Z43" s="8" t="str">
        <f t="shared" si="20"/>
        <v/>
      </c>
      <c r="AA43" s="9" t="str">
        <f t="shared" si="20"/>
        <v/>
      </c>
      <c r="AB43" s="9" t="str">
        <f t="shared" si="20"/>
        <v/>
      </c>
      <c r="AC43" s="10" t="str">
        <f t="shared" si="20"/>
        <v/>
      </c>
      <c r="AD43" s="8" t="str">
        <f t="shared" si="20"/>
        <v/>
      </c>
      <c r="AE43" s="9" t="str">
        <f t="shared" si="20"/>
        <v/>
      </c>
      <c r="AF43" s="9" t="str">
        <f t="shared" si="20"/>
        <v/>
      </c>
      <c r="AG43" s="10" t="str">
        <f t="shared" si="20"/>
        <v/>
      </c>
      <c r="AH43" s="8" t="str">
        <f t="shared" si="22"/>
        <v/>
      </c>
      <c r="AI43" s="9" t="str">
        <f t="shared" si="22"/>
        <v/>
      </c>
      <c r="AJ43" s="9" t="str">
        <f t="shared" si="22"/>
        <v/>
      </c>
      <c r="AK43" s="10" t="str">
        <f t="shared" si="22"/>
        <v/>
      </c>
      <c r="AL43" s="8" t="str">
        <f t="shared" si="22"/>
        <v/>
      </c>
      <c r="AM43" s="9" t="str">
        <f t="shared" si="22"/>
        <v/>
      </c>
      <c r="AN43" s="9" t="str">
        <f t="shared" si="22"/>
        <v/>
      </c>
      <c r="AO43" s="10" t="str">
        <f t="shared" si="22"/>
        <v/>
      </c>
      <c r="AP43" s="8" t="str">
        <f t="shared" si="18"/>
        <v/>
      </c>
      <c r="AQ43" s="9" t="str">
        <f t="shared" si="18"/>
        <v/>
      </c>
      <c r="AR43" s="9" t="str">
        <f t="shared" si="18"/>
        <v/>
      </c>
      <c r="AS43" s="10" t="str">
        <f t="shared" si="18"/>
        <v/>
      </c>
      <c r="AT43" s="8" t="str">
        <f t="shared" si="18"/>
        <v/>
      </c>
      <c r="AU43" s="9" t="str">
        <f t="shared" si="18"/>
        <v/>
      </c>
      <c r="AV43" s="9" t="str">
        <f t="shared" si="18"/>
        <v/>
      </c>
      <c r="AW43" s="10" t="str">
        <f t="shared" si="18"/>
        <v/>
      </c>
      <c r="AX43" s="8" t="str">
        <f t="shared" si="18"/>
        <v/>
      </c>
      <c r="AY43" s="9" t="str">
        <f t="shared" si="18"/>
        <v/>
      </c>
      <c r="AZ43" s="9" t="str">
        <f t="shared" si="18"/>
        <v/>
      </c>
      <c r="BA43" s="10" t="str">
        <f t="shared" si="18"/>
        <v/>
      </c>
      <c r="BB43" s="8" t="str">
        <f t="shared" si="18"/>
        <v/>
      </c>
      <c r="BC43" s="9" t="str">
        <f t="shared" si="18"/>
        <v/>
      </c>
      <c r="BD43" s="9" t="str">
        <f t="shared" si="18"/>
        <v/>
      </c>
      <c r="BE43" s="10" t="str">
        <f t="shared" si="18"/>
        <v/>
      </c>
      <c r="BF43" s="8" t="str">
        <f t="shared" si="9"/>
        <v/>
      </c>
      <c r="BG43" s="9" t="str">
        <f t="shared" si="9"/>
        <v/>
      </c>
      <c r="BH43" s="9" t="str">
        <f t="shared" si="9"/>
        <v/>
      </c>
      <c r="BI43" s="10" t="str">
        <f t="shared" si="9"/>
        <v/>
      </c>
      <c r="BJ43" s="8" t="str">
        <f t="shared" si="19"/>
        <v/>
      </c>
      <c r="BK43" s="9" t="str">
        <f t="shared" si="19"/>
        <v/>
      </c>
      <c r="BL43" s="9" t="str">
        <f t="shared" si="19"/>
        <v/>
      </c>
      <c r="BM43" s="10" t="str">
        <f t="shared" si="19"/>
        <v/>
      </c>
      <c r="BN43" s="8" t="str">
        <f t="shared" si="19"/>
        <v/>
      </c>
      <c r="BO43" s="9" t="str">
        <f t="shared" si="19"/>
        <v/>
      </c>
      <c r="BP43" s="9" t="str">
        <f t="shared" si="19"/>
        <v/>
      </c>
      <c r="BQ43" s="10" t="str">
        <f t="shared" si="19"/>
        <v/>
      </c>
      <c r="BR43" s="8" t="str">
        <f t="shared" si="19"/>
        <v/>
      </c>
      <c r="BS43" s="9" t="str">
        <f t="shared" si="19"/>
        <v/>
      </c>
      <c r="BT43" s="9" t="str">
        <f t="shared" si="19"/>
        <v/>
      </c>
      <c r="BU43" s="10" t="str">
        <f t="shared" si="19"/>
        <v/>
      </c>
      <c r="BV43" s="8" t="str">
        <f t="shared" si="19"/>
        <v/>
      </c>
      <c r="BW43" s="9" t="str">
        <f t="shared" si="19"/>
        <v/>
      </c>
      <c r="BX43" s="9" t="str">
        <f t="shared" si="19"/>
        <v/>
      </c>
      <c r="BY43" s="10" t="str">
        <f t="shared" si="19"/>
        <v/>
      </c>
      <c r="CB43" s="7">
        <v>0.65625</v>
      </c>
    </row>
    <row r="44" spans="2:80" ht="19.5" customHeight="1">
      <c r="B44" s="40">
        <v>39</v>
      </c>
      <c r="C44" s="41" t="str">
        <f>IF(VLOOKUP($B44,管理シート!$B$10:$D$108,2,0)=0,"",VLOOKUP($B44,管理シート!$B$10:$D$108,2,0))</f>
        <v/>
      </c>
      <c r="D44" s="42" t="str">
        <f>IF(VLOOKUP($B44,管理シート!$B$10:$D$108,3,0)=0,"",VLOOKUP($B44,管理シート!$B$10:$D$108,3,0))</f>
        <v/>
      </c>
      <c r="E44" s="1" t="str">
        <f t="shared" si="14"/>
        <v/>
      </c>
      <c r="F44" s="2" t="str">
        <f t="shared" si="15"/>
        <v/>
      </c>
      <c r="G44" s="24"/>
      <c r="H44" s="25"/>
      <c r="I44" s="24"/>
      <c r="J44" s="25"/>
      <c r="K44" s="24"/>
      <c r="L44" s="25"/>
      <c r="M44" s="45"/>
      <c r="N44" s="8" t="str">
        <f t="shared" si="21"/>
        <v/>
      </c>
      <c r="O44" s="9" t="str">
        <f t="shared" si="21"/>
        <v/>
      </c>
      <c r="P44" s="9" t="str">
        <f t="shared" si="21"/>
        <v/>
      </c>
      <c r="Q44" s="10" t="str">
        <f t="shared" si="21"/>
        <v/>
      </c>
      <c r="R44" s="8" t="str">
        <f t="shared" si="20"/>
        <v/>
      </c>
      <c r="S44" s="9" t="str">
        <f t="shared" si="20"/>
        <v/>
      </c>
      <c r="T44" s="9" t="str">
        <f t="shared" si="20"/>
        <v/>
      </c>
      <c r="U44" s="10" t="str">
        <f t="shared" si="20"/>
        <v/>
      </c>
      <c r="V44" s="8" t="str">
        <f t="shared" si="20"/>
        <v/>
      </c>
      <c r="W44" s="9" t="str">
        <f t="shared" si="20"/>
        <v/>
      </c>
      <c r="X44" s="9" t="str">
        <f t="shared" si="20"/>
        <v/>
      </c>
      <c r="Y44" s="10" t="str">
        <f t="shared" si="20"/>
        <v/>
      </c>
      <c r="Z44" s="8" t="str">
        <f t="shared" si="20"/>
        <v/>
      </c>
      <c r="AA44" s="9" t="str">
        <f t="shared" si="20"/>
        <v/>
      </c>
      <c r="AB44" s="9" t="str">
        <f t="shared" si="20"/>
        <v/>
      </c>
      <c r="AC44" s="10" t="str">
        <f t="shared" si="20"/>
        <v/>
      </c>
      <c r="AD44" s="8" t="str">
        <f t="shared" si="20"/>
        <v/>
      </c>
      <c r="AE44" s="9" t="str">
        <f t="shared" si="20"/>
        <v/>
      </c>
      <c r="AF44" s="9" t="str">
        <f t="shared" si="20"/>
        <v/>
      </c>
      <c r="AG44" s="10" t="str">
        <f t="shared" si="20"/>
        <v/>
      </c>
      <c r="AH44" s="8" t="str">
        <f t="shared" si="22"/>
        <v/>
      </c>
      <c r="AI44" s="9" t="str">
        <f t="shared" si="22"/>
        <v/>
      </c>
      <c r="AJ44" s="9" t="str">
        <f t="shared" si="22"/>
        <v/>
      </c>
      <c r="AK44" s="10" t="str">
        <f t="shared" si="22"/>
        <v/>
      </c>
      <c r="AL44" s="8" t="str">
        <f t="shared" si="22"/>
        <v/>
      </c>
      <c r="AM44" s="9" t="str">
        <f t="shared" si="22"/>
        <v/>
      </c>
      <c r="AN44" s="9" t="str">
        <f t="shared" si="22"/>
        <v/>
      </c>
      <c r="AO44" s="10" t="str">
        <f t="shared" si="22"/>
        <v/>
      </c>
      <c r="AP44" s="8" t="str">
        <f t="shared" si="18"/>
        <v/>
      </c>
      <c r="AQ44" s="9" t="str">
        <f t="shared" si="18"/>
        <v/>
      </c>
      <c r="AR44" s="9" t="str">
        <f t="shared" si="18"/>
        <v/>
      </c>
      <c r="AS44" s="10" t="str">
        <f t="shared" si="18"/>
        <v/>
      </c>
      <c r="AT44" s="8" t="str">
        <f t="shared" si="18"/>
        <v/>
      </c>
      <c r="AU44" s="9" t="str">
        <f t="shared" si="18"/>
        <v/>
      </c>
      <c r="AV44" s="9" t="str">
        <f t="shared" si="18"/>
        <v/>
      </c>
      <c r="AW44" s="10" t="str">
        <f t="shared" si="18"/>
        <v/>
      </c>
      <c r="AX44" s="8" t="str">
        <f t="shared" si="18"/>
        <v/>
      </c>
      <c r="AY44" s="9" t="str">
        <f t="shared" si="18"/>
        <v/>
      </c>
      <c r="AZ44" s="9" t="str">
        <f t="shared" si="18"/>
        <v/>
      </c>
      <c r="BA44" s="10" t="str">
        <f t="shared" si="18"/>
        <v/>
      </c>
      <c r="BB44" s="8" t="str">
        <f t="shared" si="18"/>
        <v/>
      </c>
      <c r="BC44" s="9" t="str">
        <f t="shared" si="18"/>
        <v/>
      </c>
      <c r="BD44" s="9" t="str">
        <f t="shared" si="18"/>
        <v/>
      </c>
      <c r="BE44" s="10" t="str">
        <f t="shared" si="18"/>
        <v/>
      </c>
      <c r="BF44" s="8" t="str">
        <f t="shared" si="9"/>
        <v/>
      </c>
      <c r="BG44" s="9" t="str">
        <f t="shared" si="9"/>
        <v/>
      </c>
      <c r="BH44" s="9" t="str">
        <f t="shared" si="9"/>
        <v/>
      </c>
      <c r="BI44" s="10" t="str">
        <f t="shared" si="9"/>
        <v/>
      </c>
      <c r="BJ44" s="8" t="str">
        <f t="shared" si="19"/>
        <v/>
      </c>
      <c r="BK44" s="9" t="str">
        <f t="shared" si="19"/>
        <v/>
      </c>
      <c r="BL44" s="9" t="str">
        <f t="shared" si="19"/>
        <v/>
      </c>
      <c r="BM44" s="10" t="str">
        <f t="shared" si="19"/>
        <v/>
      </c>
      <c r="BN44" s="8" t="str">
        <f t="shared" si="19"/>
        <v/>
      </c>
      <c r="BO44" s="9" t="str">
        <f t="shared" si="19"/>
        <v/>
      </c>
      <c r="BP44" s="9" t="str">
        <f t="shared" si="19"/>
        <v/>
      </c>
      <c r="BQ44" s="10" t="str">
        <f t="shared" si="19"/>
        <v/>
      </c>
      <c r="BR44" s="8" t="str">
        <f t="shared" si="19"/>
        <v/>
      </c>
      <c r="BS44" s="9" t="str">
        <f t="shared" si="19"/>
        <v/>
      </c>
      <c r="BT44" s="9" t="str">
        <f t="shared" si="19"/>
        <v/>
      </c>
      <c r="BU44" s="10" t="str">
        <f t="shared" si="19"/>
        <v/>
      </c>
      <c r="BV44" s="8" t="str">
        <f t="shared" si="19"/>
        <v/>
      </c>
      <c r="BW44" s="9" t="str">
        <f t="shared" si="19"/>
        <v/>
      </c>
      <c r="BX44" s="9" t="str">
        <f t="shared" si="19"/>
        <v/>
      </c>
      <c r="BY44" s="10" t="str">
        <f t="shared" si="19"/>
        <v/>
      </c>
      <c r="CB44" s="7">
        <v>0.66666666666666663</v>
      </c>
    </row>
    <row r="45" spans="2:80" ht="19.5" customHeight="1">
      <c r="B45" s="40">
        <v>40</v>
      </c>
      <c r="C45" s="41" t="str">
        <f>IF(VLOOKUP($B45,管理シート!$B$10:$D$108,2,0)=0,"",VLOOKUP($B45,管理シート!$B$10:$D$108,2,0))</f>
        <v/>
      </c>
      <c r="D45" s="42" t="str">
        <f>IF(VLOOKUP($B45,管理シート!$B$10:$D$108,3,0)=0,"",VLOOKUP($B45,管理シート!$B$10:$D$108,3,0))</f>
        <v/>
      </c>
      <c r="E45" s="1" t="str">
        <f t="shared" si="14"/>
        <v/>
      </c>
      <c r="F45" s="2" t="str">
        <f t="shared" si="15"/>
        <v/>
      </c>
      <c r="G45" s="24"/>
      <c r="H45" s="25"/>
      <c r="I45" s="24"/>
      <c r="J45" s="25"/>
      <c r="K45" s="24"/>
      <c r="L45" s="25"/>
      <c r="M45" s="45"/>
      <c r="N45" s="8" t="str">
        <f t="shared" si="21"/>
        <v/>
      </c>
      <c r="O45" s="9" t="str">
        <f t="shared" si="21"/>
        <v/>
      </c>
      <c r="P45" s="9" t="str">
        <f t="shared" si="21"/>
        <v/>
      </c>
      <c r="Q45" s="10" t="str">
        <f t="shared" si="21"/>
        <v/>
      </c>
      <c r="R45" s="8" t="str">
        <f t="shared" si="20"/>
        <v/>
      </c>
      <c r="S45" s="9" t="str">
        <f t="shared" si="20"/>
        <v/>
      </c>
      <c r="T45" s="9" t="str">
        <f t="shared" si="20"/>
        <v/>
      </c>
      <c r="U45" s="10" t="str">
        <f t="shared" si="20"/>
        <v/>
      </c>
      <c r="V45" s="8" t="str">
        <f t="shared" si="20"/>
        <v/>
      </c>
      <c r="W45" s="9" t="str">
        <f t="shared" si="20"/>
        <v/>
      </c>
      <c r="X45" s="9" t="str">
        <f t="shared" si="20"/>
        <v/>
      </c>
      <c r="Y45" s="10" t="str">
        <f t="shared" si="20"/>
        <v/>
      </c>
      <c r="Z45" s="8" t="str">
        <f t="shared" si="20"/>
        <v/>
      </c>
      <c r="AA45" s="9" t="str">
        <f t="shared" si="20"/>
        <v/>
      </c>
      <c r="AB45" s="9" t="str">
        <f t="shared" si="20"/>
        <v/>
      </c>
      <c r="AC45" s="10" t="str">
        <f t="shared" si="20"/>
        <v/>
      </c>
      <c r="AD45" s="8" t="str">
        <f t="shared" si="20"/>
        <v/>
      </c>
      <c r="AE45" s="9" t="str">
        <f t="shared" si="20"/>
        <v/>
      </c>
      <c r="AF45" s="9" t="str">
        <f t="shared" si="20"/>
        <v/>
      </c>
      <c r="AG45" s="10" t="str">
        <f t="shared" si="20"/>
        <v/>
      </c>
      <c r="AH45" s="8" t="str">
        <f t="shared" si="22"/>
        <v/>
      </c>
      <c r="AI45" s="9" t="str">
        <f t="shared" si="22"/>
        <v/>
      </c>
      <c r="AJ45" s="9" t="str">
        <f t="shared" si="22"/>
        <v/>
      </c>
      <c r="AK45" s="10" t="str">
        <f t="shared" si="22"/>
        <v/>
      </c>
      <c r="AL45" s="8" t="str">
        <f t="shared" si="22"/>
        <v/>
      </c>
      <c r="AM45" s="9" t="str">
        <f t="shared" si="22"/>
        <v/>
      </c>
      <c r="AN45" s="9" t="str">
        <f t="shared" si="22"/>
        <v/>
      </c>
      <c r="AO45" s="10" t="str">
        <f t="shared" si="22"/>
        <v/>
      </c>
      <c r="AP45" s="8" t="str">
        <f t="shared" si="18"/>
        <v/>
      </c>
      <c r="AQ45" s="9" t="str">
        <f t="shared" si="18"/>
        <v/>
      </c>
      <c r="AR45" s="9" t="str">
        <f t="shared" si="18"/>
        <v/>
      </c>
      <c r="AS45" s="10" t="str">
        <f t="shared" si="18"/>
        <v/>
      </c>
      <c r="AT45" s="8" t="str">
        <f t="shared" si="18"/>
        <v/>
      </c>
      <c r="AU45" s="9" t="str">
        <f t="shared" si="18"/>
        <v/>
      </c>
      <c r="AV45" s="9" t="str">
        <f t="shared" si="18"/>
        <v/>
      </c>
      <c r="AW45" s="10" t="str">
        <f t="shared" si="18"/>
        <v/>
      </c>
      <c r="AX45" s="8" t="str">
        <f t="shared" si="18"/>
        <v/>
      </c>
      <c r="AY45" s="9" t="str">
        <f t="shared" si="18"/>
        <v/>
      </c>
      <c r="AZ45" s="9" t="str">
        <f t="shared" si="18"/>
        <v/>
      </c>
      <c r="BA45" s="10" t="str">
        <f t="shared" si="18"/>
        <v/>
      </c>
      <c r="BB45" s="8" t="str">
        <f t="shared" si="18"/>
        <v/>
      </c>
      <c r="BC45" s="9" t="str">
        <f t="shared" si="18"/>
        <v/>
      </c>
      <c r="BD45" s="9" t="str">
        <f t="shared" si="18"/>
        <v/>
      </c>
      <c r="BE45" s="10" t="str">
        <f t="shared" si="18"/>
        <v/>
      </c>
      <c r="BF45" s="8" t="str">
        <f t="shared" si="9"/>
        <v/>
      </c>
      <c r="BG45" s="9" t="str">
        <f t="shared" si="9"/>
        <v/>
      </c>
      <c r="BH45" s="9" t="str">
        <f t="shared" si="9"/>
        <v/>
      </c>
      <c r="BI45" s="10" t="str">
        <f t="shared" si="9"/>
        <v/>
      </c>
      <c r="BJ45" s="8" t="str">
        <f t="shared" si="19"/>
        <v/>
      </c>
      <c r="BK45" s="9" t="str">
        <f t="shared" si="19"/>
        <v/>
      </c>
      <c r="BL45" s="9" t="str">
        <f t="shared" si="19"/>
        <v/>
      </c>
      <c r="BM45" s="10" t="str">
        <f t="shared" si="19"/>
        <v/>
      </c>
      <c r="BN45" s="8" t="str">
        <f t="shared" si="19"/>
        <v/>
      </c>
      <c r="BO45" s="9" t="str">
        <f t="shared" si="19"/>
        <v/>
      </c>
      <c r="BP45" s="9" t="str">
        <f t="shared" si="19"/>
        <v/>
      </c>
      <c r="BQ45" s="10" t="str">
        <f t="shared" si="19"/>
        <v/>
      </c>
      <c r="BR45" s="8" t="str">
        <f t="shared" si="19"/>
        <v/>
      </c>
      <c r="BS45" s="9" t="str">
        <f t="shared" si="19"/>
        <v/>
      </c>
      <c r="BT45" s="9" t="str">
        <f t="shared" si="19"/>
        <v/>
      </c>
      <c r="BU45" s="10" t="str">
        <f t="shared" si="19"/>
        <v/>
      </c>
      <c r="BV45" s="8" t="str">
        <f t="shared" si="19"/>
        <v/>
      </c>
      <c r="BW45" s="9" t="str">
        <f t="shared" si="19"/>
        <v/>
      </c>
      <c r="BX45" s="9" t="str">
        <f t="shared" si="19"/>
        <v/>
      </c>
      <c r="BY45" s="10" t="str">
        <f t="shared" si="19"/>
        <v/>
      </c>
      <c r="CB45" s="7">
        <v>0.67708333333333337</v>
      </c>
    </row>
    <row r="46" spans="2:80" ht="19.5" customHeight="1">
      <c r="B46" s="40">
        <v>41</v>
      </c>
      <c r="C46" s="41" t="str">
        <f>IF(VLOOKUP($B46,管理シート!$B$10:$D$108,2,0)=0,"",VLOOKUP($B46,管理シート!$B$10:$D$108,2,0))</f>
        <v/>
      </c>
      <c r="D46" s="42" t="str">
        <f>IF(VLOOKUP($B46,管理シート!$B$10:$D$108,3,0)=0,"",VLOOKUP($B46,管理シート!$B$10:$D$108,3,0))</f>
        <v/>
      </c>
      <c r="E46" s="1" t="str">
        <f t="shared" si="14"/>
        <v/>
      </c>
      <c r="F46" s="2" t="str">
        <f t="shared" si="15"/>
        <v/>
      </c>
      <c r="G46" s="24"/>
      <c r="H46" s="25"/>
      <c r="I46" s="24"/>
      <c r="J46" s="25"/>
      <c r="K46" s="24"/>
      <c r="L46" s="25"/>
      <c r="M46" s="45"/>
      <c r="N46" s="8" t="str">
        <f t="shared" si="21"/>
        <v/>
      </c>
      <c r="O46" s="9" t="str">
        <f t="shared" si="21"/>
        <v/>
      </c>
      <c r="P46" s="9" t="str">
        <f t="shared" si="21"/>
        <v/>
      </c>
      <c r="Q46" s="10" t="str">
        <f t="shared" si="21"/>
        <v/>
      </c>
      <c r="R46" s="8" t="str">
        <f t="shared" si="20"/>
        <v/>
      </c>
      <c r="S46" s="9" t="str">
        <f t="shared" si="20"/>
        <v/>
      </c>
      <c r="T46" s="9" t="str">
        <f t="shared" si="20"/>
        <v/>
      </c>
      <c r="U46" s="10" t="str">
        <f t="shared" si="20"/>
        <v/>
      </c>
      <c r="V46" s="8" t="str">
        <f t="shared" si="20"/>
        <v/>
      </c>
      <c r="W46" s="9" t="str">
        <f t="shared" si="20"/>
        <v/>
      </c>
      <c r="X46" s="9" t="str">
        <f t="shared" si="20"/>
        <v/>
      </c>
      <c r="Y46" s="10" t="str">
        <f t="shared" si="20"/>
        <v/>
      </c>
      <c r="Z46" s="8" t="str">
        <f t="shared" si="20"/>
        <v/>
      </c>
      <c r="AA46" s="9" t="str">
        <f t="shared" si="20"/>
        <v/>
      </c>
      <c r="AB46" s="9" t="str">
        <f t="shared" si="20"/>
        <v/>
      </c>
      <c r="AC46" s="10" t="str">
        <f t="shared" si="20"/>
        <v/>
      </c>
      <c r="AD46" s="8" t="str">
        <f t="shared" si="20"/>
        <v/>
      </c>
      <c r="AE46" s="9" t="str">
        <f t="shared" si="20"/>
        <v/>
      </c>
      <c r="AF46" s="9" t="str">
        <f t="shared" si="20"/>
        <v/>
      </c>
      <c r="AG46" s="10" t="str">
        <f t="shared" si="20"/>
        <v/>
      </c>
      <c r="AH46" s="8" t="str">
        <f t="shared" si="22"/>
        <v/>
      </c>
      <c r="AI46" s="9" t="str">
        <f t="shared" si="22"/>
        <v/>
      </c>
      <c r="AJ46" s="9" t="str">
        <f t="shared" si="22"/>
        <v/>
      </c>
      <c r="AK46" s="10" t="str">
        <f t="shared" si="22"/>
        <v/>
      </c>
      <c r="AL46" s="8" t="str">
        <f t="shared" si="22"/>
        <v/>
      </c>
      <c r="AM46" s="9" t="str">
        <f t="shared" si="22"/>
        <v/>
      </c>
      <c r="AN46" s="9" t="str">
        <f t="shared" si="22"/>
        <v/>
      </c>
      <c r="AO46" s="10" t="str">
        <f t="shared" si="22"/>
        <v/>
      </c>
      <c r="AP46" s="8" t="str">
        <f t="shared" si="18"/>
        <v/>
      </c>
      <c r="AQ46" s="9" t="str">
        <f t="shared" si="18"/>
        <v/>
      </c>
      <c r="AR46" s="9" t="str">
        <f t="shared" si="18"/>
        <v/>
      </c>
      <c r="AS46" s="10" t="str">
        <f t="shared" si="18"/>
        <v/>
      </c>
      <c r="AT46" s="8" t="str">
        <f t="shared" si="18"/>
        <v/>
      </c>
      <c r="AU46" s="9" t="str">
        <f t="shared" si="18"/>
        <v/>
      </c>
      <c r="AV46" s="9" t="str">
        <f t="shared" si="18"/>
        <v/>
      </c>
      <c r="AW46" s="10" t="str">
        <f t="shared" si="18"/>
        <v/>
      </c>
      <c r="AX46" s="8" t="str">
        <f t="shared" si="18"/>
        <v/>
      </c>
      <c r="AY46" s="9" t="str">
        <f t="shared" si="18"/>
        <v/>
      </c>
      <c r="AZ46" s="9" t="str">
        <f t="shared" si="18"/>
        <v/>
      </c>
      <c r="BA46" s="10" t="str">
        <f t="shared" si="18"/>
        <v/>
      </c>
      <c r="BB46" s="8" t="str">
        <f t="shared" si="18"/>
        <v/>
      </c>
      <c r="BC46" s="9" t="str">
        <f t="shared" si="18"/>
        <v/>
      </c>
      <c r="BD46" s="9" t="str">
        <f t="shared" si="18"/>
        <v/>
      </c>
      <c r="BE46" s="10" t="str">
        <f t="shared" ref="AP46:BE55" si="23">IF($G46="","",IF(AND($I46&lt;=BE$5,$J46&gt;BE$5),"",IF(AND($K46&lt;=BE$5,$L46&gt;BE$5),"",IF(AND($G46&lt;=BE$5,$H46&gt;BE$5),"■",""))))</f>
        <v/>
      </c>
      <c r="BF46" s="8" t="str">
        <f t="shared" si="9"/>
        <v/>
      </c>
      <c r="BG46" s="9" t="str">
        <f t="shared" si="9"/>
        <v/>
      </c>
      <c r="BH46" s="9" t="str">
        <f t="shared" si="9"/>
        <v/>
      </c>
      <c r="BI46" s="10" t="str">
        <f t="shared" si="9"/>
        <v/>
      </c>
      <c r="BJ46" s="8" t="str">
        <f t="shared" si="19"/>
        <v/>
      </c>
      <c r="BK46" s="9" t="str">
        <f t="shared" si="19"/>
        <v/>
      </c>
      <c r="BL46" s="9" t="str">
        <f t="shared" si="19"/>
        <v/>
      </c>
      <c r="BM46" s="10" t="str">
        <f t="shared" si="19"/>
        <v/>
      </c>
      <c r="BN46" s="8" t="str">
        <f t="shared" si="19"/>
        <v/>
      </c>
      <c r="BO46" s="9" t="str">
        <f t="shared" si="19"/>
        <v/>
      </c>
      <c r="BP46" s="9" t="str">
        <f t="shared" si="19"/>
        <v/>
      </c>
      <c r="BQ46" s="10" t="str">
        <f t="shared" si="19"/>
        <v/>
      </c>
      <c r="BR46" s="8" t="str">
        <f t="shared" si="19"/>
        <v/>
      </c>
      <c r="BS46" s="9" t="str">
        <f t="shared" si="19"/>
        <v/>
      </c>
      <c r="BT46" s="9" t="str">
        <f t="shared" si="19"/>
        <v/>
      </c>
      <c r="BU46" s="10" t="str">
        <f t="shared" si="19"/>
        <v/>
      </c>
      <c r="BV46" s="8" t="str">
        <f t="shared" si="19"/>
        <v/>
      </c>
      <c r="BW46" s="9" t="str">
        <f t="shared" si="19"/>
        <v/>
      </c>
      <c r="BX46" s="9" t="str">
        <f t="shared" si="19"/>
        <v/>
      </c>
      <c r="BY46" s="10" t="str">
        <f t="shared" ref="BY46:BY55" si="24">IF($G46="","",IF(AND($I46&lt;=BY$5,$J46&gt;BY$5),"",IF(AND($K46&lt;=BY$5,$L46&gt;BY$5),"",IF(AND($G46&lt;=BY$5,$H46&gt;BY$5),"■",""))))</f>
        <v/>
      </c>
      <c r="CB46" s="7">
        <v>0.6875</v>
      </c>
    </row>
    <row r="47" spans="2:80" ht="19.5" customHeight="1">
      <c r="B47" s="40">
        <v>42</v>
      </c>
      <c r="C47" s="41" t="str">
        <f>IF(VLOOKUP($B47,管理シート!$B$10:$D$108,2,0)=0,"",VLOOKUP($B47,管理シート!$B$10:$D$108,2,0))</f>
        <v/>
      </c>
      <c r="D47" s="42" t="str">
        <f>IF(VLOOKUP($B47,管理シート!$B$10:$D$108,3,0)=0,"",VLOOKUP($B47,管理シート!$B$10:$D$108,3,0))</f>
        <v/>
      </c>
      <c r="E47" s="1" t="str">
        <f t="shared" si="14"/>
        <v/>
      </c>
      <c r="F47" s="2" t="str">
        <f t="shared" si="15"/>
        <v/>
      </c>
      <c r="G47" s="24"/>
      <c r="H47" s="25"/>
      <c r="I47" s="24"/>
      <c r="J47" s="25"/>
      <c r="K47" s="24"/>
      <c r="L47" s="25"/>
      <c r="M47" s="45"/>
      <c r="N47" s="8" t="str">
        <f t="shared" si="21"/>
        <v/>
      </c>
      <c r="O47" s="9" t="str">
        <f t="shared" si="21"/>
        <v/>
      </c>
      <c r="P47" s="9" t="str">
        <f t="shared" si="21"/>
        <v/>
      </c>
      <c r="Q47" s="10" t="str">
        <f t="shared" si="21"/>
        <v/>
      </c>
      <c r="R47" s="8" t="str">
        <f t="shared" si="20"/>
        <v/>
      </c>
      <c r="S47" s="9" t="str">
        <f t="shared" si="20"/>
        <v/>
      </c>
      <c r="T47" s="9" t="str">
        <f t="shared" si="20"/>
        <v/>
      </c>
      <c r="U47" s="10" t="str">
        <f t="shared" si="20"/>
        <v/>
      </c>
      <c r="V47" s="8" t="str">
        <f t="shared" si="20"/>
        <v/>
      </c>
      <c r="W47" s="9" t="str">
        <f t="shared" si="20"/>
        <v/>
      </c>
      <c r="X47" s="9" t="str">
        <f t="shared" si="20"/>
        <v/>
      </c>
      <c r="Y47" s="10" t="str">
        <f t="shared" si="20"/>
        <v/>
      </c>
      <c r="Z47" s="8" t="str">
        <f t="shared" si="20"/>
        <v/>
      </c>
      <c r="AA47" s="9" t="str">
        <f t="shared" si="20"/>
        <v/>
      </c>
      <c r="AB47" s="9" t="str">
        <f t="shared" si="20"/>
        <v/>
      </c>
      <c r="AC47" s="10" t="str">
        <f t="shared" si="20"/>
        <v/>
      </c>
      <c r="AD47" s="8" t="str">
        <f t="shared" si="20"/>
        <v/>
      </c>
      <c r="AE47" s="9" t="str">
        <f t="shared" si="20"/>
        <v/>
      </c>
      <c r="AF47" s="9" t="str">
        <f t="shared" si="20"/>
        <v/>
      </c>
      <c r="AG47" s="10" t="str">
        <f t="shared" si="20"/>
        <v/>
      </c>
      <c r="AH47" s="8" t="str">
        <f t="shared" si="22"/>
        <v/>
      </c>
      <c r="AI47" s="9" t="str">
        <f t="shared" si="22"/>
        <v/>
      </c>
      <c r="AJ47" s="9" t="str">
        <f t="shared" si="22"/>
        <v/>
      </c>
      <c r="AK47" s="10" t="str">
        <f t="shared" si="22"/>
        <v/>
      </c>
      <c r="AL47" s="8" t="str">
        <f t="shared" si="22"/>
        <v/>
      </c>
      <c r="AM47" s="9" t="str">
        <f t="shared" si="22"/>
        <v/>
      </c>
      <c r="AN47" s="9" t="str">
        <f t="shared" si="22"/>
        <v/>
      </c>
      <c r="AO47" s="10" t="str">
        <f t="shared" si="22"/>
        <v/>
      </c>
      <c r="AP47" s="8" t="str">
        <f t="shared" si="23"/>
        <v/>
      </c>
      <c r="AQ47" s="9" t="str">
        <f t="shared" si="23"/>
        <v/>
      </c>
      <c r="AR47" s="9" t="str">
        <f t="shared" si="23"/>
        <v/>
      </c>
      <c r="AS47" s="10" t="str">
        <f t="shared" si="23"/>
        <v/>
      </c>
      <c r="AT47" s="8" t="str">
        <f t="shared" si="23"/>
        <v/>
      </c>
      <c r="AU47" s="9" t="str">
        <f t="shared" si="23"/>
        <v/>
      </c>
      <c r="AV47" s="9" t="str">
        <f t="shared" si="23"/>
        <v/>
      </c>
      <c r="AW47" s="10" t="str">
        <f t="shared" si="23"/>
        <v/>
      </c>
      <c r="AX47" s="8" t="str">
        <f t="shared" si="23"/>
        <v/>
      </c>
      <c r="AY47" s="9" t="str">
        <f t="shared" si="23"/>
        <v/>
      </c>
      <c r="AZ47" s="9" t="str">
        <f t="shared" si="23"/>
        <v/>
      </c>
      <c r="BA47" s="10" t="str">
        <f t="shared" si="23"/>
        <v/>
      </c>
      <c r="BB47" s="8" t="str">
        <f t="shared" si="23"/>
        <v/>
      </c>
      <c r="BC47" s="9" t="str">
        <f t="shared" si="23"/>
        <v/>
      </c>
      <c r="BD47" s="9" t="str">
        <f t="shared" si="23"/>
        <v/>
      </c>
      <c r="BE47" s="10" t="str">
        <f t="shared" si="23"/>
        <v/>
      </c>
      <c r="BF47" s="8" t="str">
        <f t="shared" si="9"/>
        <v/>
      </c>
      <c r="BG47" s="9" t="str">
        <f t="shared" si="9"/>
        <v/>
      </c>
      <c r="BH47" s="9" t="str">
        <f t="shared" si="9"/>
        <v/>
      </c>
      <c r="BI47" s="10" t="str">
        <f t="shared" si="9"/>
        <v/>
      </c>
      <c r="BJ47" s="8" t="str">
        <f t="shared" ref="BJ47:BX55" si="25">IF($G47="","",IF(AND($I47&lt;=BJ$5,$J47&gt;BJ$5),"",IF(AND($K47&lt;=BJ$5,$L47&gt;BJ$5),"",IF(AND($G47&lt;=BJ$5,$H47&gt;BJ$5),"■",""))))</f>
        <v/>
      </c>
      <c r="BK47" s="9" t="str">
        <f t="shared" si="25"/>
        <v/>
      </c>
      <c r="BL47" s="9" t="str">
        <f t="shared" si="25"/>
        <v/>
      </c>
      <c r="BM47" s="10" t="str">
        <f t="shared" si="25"/>
        <v/>
      </c>
      <c r="BN47" s="8" t="str">
        <f t="shared" si="25"/>
        <v/>
      </c>
      <c r="BO47" s="9" t="str">
        <f t="shared" si="25"/>
        <v/>
      </c>
      <c r="BP47" s="9" t="str">
        <f t="shared" si="25"/>
        <v/>
      </c>
      <c r="BQ47" s="10" t="str">
        <f t="shared" si="25"/>
        <v/>
      </c>
      <c r="BR47" s="8" t="str">
        <f t="shared" si="25"/>
        <v/>
      </c>
      <c r="BS47" s="9" t="str">
        <f t="shared" si="25"/>
        <v/>
      </c>
      <c r="BT47" s="9" t="str">
        <f t="shared" si="25"/>
        <v/>
      </c>
      <c r="BU47" s="10" t="str">
        <f t="shared" si="25"/>
        <v/>
      </c>
      <c r="BV47" s="8" t="str">
        <f t="shared" si="25"/>
        <v/>
      </c>
      <c r="BW47" s="9" t="str">
        <f t="shared" si="25"/>
        <v/>
      </c>
      <c r="BX47" s="9" t="str">
        <f t="shared" si="25"/>
        <v/>
      </c>
      <c r="BY47" s="10" t="str">
        <f t="shared" si="24"/>
        <v/>
      </c>
      <c r="CB47" s="7">
        <v>0.69791666666666663</v>
      </c>
    </row>
    <row r="48" spans="2:80" ht="19.5" customHeight="1">
      <c r="B48" s="40">
        <v>43</v>
      </c>
      <c r="C48" s="41" t="str">
        <f>IF(VLOOKUP($B48,管理シート!$B$10:$D$108,2,0)=0,"",VLOOKUP($B48,管理シート!$B$10:$D$108,2,0))</f>
        <v/>
      </c>
      <c r="D48" s="42" t="str">
        <f>IF(VLOOKUP($B48,管理シート!$B$10:$D$108,3,0)=0,"",VLOOKUP($B48,管理シート!$B$10:$D$108,3,0))</f>
        <v/>
      </c>
      <c r="E48" s="1" t="str">
        <f t="shared" si="14"/>
        <v/>
      </c>
      <c r="F48" s="2" t="str">
        <f t="shared" si="15"/>
        <v/>
      </c>
      <c r="G48" s="24"/>
      <c r="H48" s="25"/>
      <c r="I48" s="24"/>
      <c r="J48" s="25"/>
      <c r="K48" s="24"/>
      <c r="L48" s="25"/>
      <c r="M48" s="45"/>
      <c r="N48" s="8" t="str">
        <f t="shared" si="21"/>
        <v/>
      </c>
      <c r="O48" s="9" t="str">
        <f t="shared" si="21"/>
        <v/>
      </c>
      <c r="P48" s="9" t="str">
        <f t="shared" si="21"/>
        <v/>
      </c>
      <c r="Q48" s="10" t="str">
        <f t="shared" si="21"/>
        <v/>
      </c>
      <c r="R48" s="8" t="str">
        <f t="shared" si="20"/>
        <v/>
      </c>
      <c r="S48" s="9" t="str">
        <f t="shared" si="20"/>
        <v/>
      </c>
      <c r="T48" s="9" t="str">
        <f t="shared" si="20"/>
        <v/>
      </c>
      <c r="U48" s="10" t="str">
        <f t="shared" si="20"/>
        <v/>
      </c>
      <c r="V48" s="8" t="str">
        <f t="shared" si="20"/>
        <v/>
      </c>
      <c r="W48" s="9" t="str">
        <f t="shared" si="20"/>
        <v/>
      </c>
      <c r="X48" s="9" t="str">
        <f t="shared" si="20"/>
        <v/>
      </c>
      <c r="Y48" s="10" t="str">
        <f t="shared" si="20"/>
        <v/>
      </c>
      <c r="Z48" s="8" t="str">
        <f t="shared" si="20"/>
        <v/>
      </c>
      <c r="AA48" s="9" t="str">
        <f t="shared" si="20"/>
        <v/>
      </c>
      <c r="AB48" s="9" t="str">
        <f t="shared" si="20"/>
        <v/>
      </c>
      <c r="AC48" s="10" t="str">
        <f t="shared" si="20"/>
        <v/>
      </c>
      <c r="AD48" s="8" t="str">
        <f t="shared" si="20"/>
        <v/>
      </c>
      <c r="AE48" s="9" t="str">
        <f t="shared" si="20"/>
        <v/>
      </c>
      <c r="AF48" s="9" t="str">
        <f t="shared" si="20"/>
        <v/>
      </c>
      <c r="AG48" s="10" t="str">
        <f t="shared" si="20"/>
        <v/>
      </c>
      <c r="AH48" s="8" t="str">
        <f t="shared" si="22"/>
        <v/>
      </c>
      <c r="AI48" s="9" t="str">
        <f t="shared" si="22"/>
        <v/>
      </c>
      <c r="AJ48" s="9" t="str">
        <f t="shared" si="22"/>
        <v/>
      </c>
      <c r="AK48" s="10" t="str">
        <f t="shared" si="22"/>
        <v/>
      </c>
      <c r="AL48" s="8" t="str">
        <f t="shared" si="22"/>
        <v/>
      </c>
      <c r="AM48" s="9" t="str">
        <f t="shared" si="22"/>
        <v/>
      </c>
      <c r="AN48" s="9" t="str">
        <f t="shared" si="22"/>
        <v/>
      </c>
      <c r="AO48" s="10" t="str">
        <f t="shared" si="22"/>
        <v/>
      </c>
      <c r="AP48" s="8" t="str">
        <f t="shared" si="23"/>
        <v/>
      </c>
      <c r="AQ48" s="9" t="str">
        <f t="shared" si="23"/>
        <v/>
      </c>
      <c r="AR48" s="9" t="str">
        <f t="shared" si="23"/>
        <v/>
      </c>
      <c r="AS48" s="10" t="str">
        <f t="shared" si="23"/>
        <v/>
      </c>
      <c r="AT48" s="8" t="str">
        <f t="shared" si="23"/>
        <v/>
      </c>
      <c r="AU48" s="9" t="str">
        <f t="shared" si="23"/>
        <v/>
      </c>
      <c r="AV48" s="9" t="str">
        <f t="shared" si="23"/>
        <v/>
      </c>
      <c r="AW48" s="10" t="str">
        <f t="shared" si="23"/>
        <v/>
      </c>
      <c r="AX48" s="8" t="str">
        <f t="shared" si="23"/>
        <v/>
      </c>
      <c r="AY48" s="9" t="str">
        <f t="shared" si="23"/>
        <v/>
      </c>
      <c r="AZ48" s="9" t="str">
        <f t="shared" si="23"/>
        <v/>
      </c>
      <c r="BA48" s="10" t="str">
        <f t="shared" si="23"/>
        <v/>
      </c>
      <c r="BB48" s="8" t="str">
        <f t="shared" si="23"/>
        <v/>
      </c>
      <c r="BC48" s="9" t="str">
        <f t="shared" si="23"/>
        <v/>
      </c>
      <c r="BD48" s="9" t="str">
        <f t="shared" si="23"/>
        <v/>
      </c>
      <c r="BE48" s="10" t="str">
        <f t="shared" si="23"/>
        <v/>
      </c>
      <c r="BF48" s="8" t="str">
        <f t="shared" si="9"/>
        <v/>
      </c>
      <c r="BG48" s="9" t="str">
        <f t="shared" si="9"/>
        <v/>
      </c>
      <c r="BH48" s="9" t="str">
        <f t="shared" si="9"/>
        <v/>
      </c>
      <c r="BI48" s="10" t="str">
        <f t="shared" si="9"/>
        <v/>
      </c>
      <c r="BJ48" s="8" t="str">
        <f t="shared" si="25"/>
        <v/>
      </c>
      <c r="BK48" s="9" t="str">
        <f t="shared" si="25"/>
        <v/>
      </c>
      <c r="BL48" s="9" t="str">
        <f t="shared" si="25"/>
        <v/>
      </c>
      <c r="BM48" s="10" t="str">
        <f t="shared" si="25"/>
        <v/>
      </c>
      <c r="BN48" s="8" t="str">
        <f t="shared" si="25"/>
        <v/>
      </c>
      <c r="BO48" s="9" t="str">
        <f t="shared" si="25"/>
        <v/>
      </c>
      <c r="BP48" s="9" t="str">
        <f t="shared" si="25"/>
        <v/>
      </c>
      <c r="BQ48" s="10" t="str">
        <f t="shared" si="25"/>
        <v/>
      </c>
      <c r="BR48" s="8" t="str">
        <f t="shared" si="25"/>
        <v/>
      </c>
      <c r="BS48" s="9" t="str">
        <f t="shared" si="25"/>
        <v/>
      </c>
      <c r="BT48" s="9" t="str">
        <f t="shared" si="25"/>
        <v/>
      </c>
      <c r="BU48" s="10" t="str">
        <f t="shared" si="25"/>
        <v/>
      </c>
      <c r="BV48" s="8" t="str">
        <f t="shared" si="25"/>
        <v/>
      </c>
      <c r="BW48" s="9" t="str">
        <f t="shared" si="25"/>
        <v/>
      </c>
      <c r="BX48" s="9" t="str">
        <f t="shared" si="25"/>
        <v/>
      </c>
      <c r="BY48" s="10" t="str">
        <f t="shared" si="24"/>
        <v/>
      </c>
      <c r="CB48" s="7">
        <v>0.70833333333333337</v>
      </c>
    </row>
    <row r="49" spans="2:80" ht="19.5" customHeight="1">
      <c r="B49" s="40">
        <v>44</v>
      </c>
      <c r="C49" s="41" t="str">
        <f>IF(VLOOKUP($B49,管理シート!$B$10:$D$108,2,0)=0,"",VLOOKUP($B49,管理シート!$B$10:$D$108,2,0))</f>
        <v/>
      </c>
      <c r="D49" s="42" t="str">
        <f>IF(VLOOKUP($B49,管理シート!$B$10:$D$108,3,0)=0,"",VLOOKUP($B49,管理シート!$B$10:$D$108,3,0))</f>
        <v/>
      </c>
      <c r="E49" s="1" t="str">
        <f t="shared" si="14"/>
        <v/>
      </c>
      <c r="F49" s="2" t="str">
        <f t="shared" si="15"/>
        <v/>
      </c>
      <c r="G49" s="24"/>
      <c r="H49" s="25"/>
      <c r="I49" s="24"/>
      <c r="J49" s="25"/>
      <c r="K49" s="24"/>
      <c r="L49" s="25"/>
      <c r="M49" s="45"/>
      <c r="N49" s="8" t="str">
        <f t="shared" si="21"/>
        <v/>
      </c>
      <c r="O49" s="9" t="str">
        <f t="shared" si="21"/>
        <v/>
      </c>
      <c r="P49" s="9" t="str">
        <f t="shared" si="21"/>
        <v/>
      </c>
      <c r="Q49" s="10" t="str">
        <f t="shared" si="21"/>
        <v/>
      </c>
      <c r="R49" s="8" t="str">
        <f t="shared" si="20"/>
        <v/>
      </c>
      <c r="S49" s="9" t="str">
        <f t="shared" si="20"/>
        <v/>
      </c>
      <c r="T49" s="9" t="str">
        <f t="shared" si="20"/>
        <v/>
      </c>
      <c r="U49" s="10" t="str">
        <f t="shared" si="20"/>
        <v/>
      </c>
      <c r="V49" s="8" t="str">
        <f t="shared" si="20"/>
        <v/>
      </c>
      <c r="W49" s="9" t="str">
        <f t="shared" si="20"/>
        <v/>
      </c>
      <c r="X49" s="9" t="str">
        <f t="shared" si="20"/>
        <v/>
      </c>
      <c r="Y49" s="10" t="str">
        <f t="shared" si="20"/>
        <v/>
      </c>
      <c r="Z49" s="8" t="str">
        <f t="shared" si="20"/>
        <v/>
      </c>
      <c r="AA49" s="9" t="str">
        <f t="shared" si="20"/>
        <v/>
      </c>
      <c r="AB49" s="9" t="str">
        <f t="shared" si="20"/>
        <v/>
      </c>
      <c r="AC49" s="10" t="str">
        <f t="shared" si="20"/>
        <v/>
      </c>
      <c r="AD49" s="8" t="str">
        <f t="shared" si="20"/>
        <v/>
      </c>
      <c r="AE49" s="9" t="str">
        <f t="shared" si="20"/>
        <v/>
      </c>
      <c r="AF49" s="9" t="str">
        <f t="shared" si="20"/>
        <v/>
      </c>
      <c r="AG49" s="10" t="str">
        <f t="shared" si="20"/>
        <v/>
      </c>
      <c r="AH49" s="8" t="str">
        <f t="shared" si="22"/>
        <v/>
      </c>
      <c r="AI49" s="9" t="str">
        <f t="shared" si="22"/>
        <v/>
      </c>
      <c r="AJ49" s="9" t="str">
        <f t="shared" si="22"/>
        <v/>
      </c>
      <c r="AK49" s="10" t="str">
        <f t="shared" si="22"/>
        <v/>
      </c>
      <c r="AL49" s="8" t="str">
        <f t="shared" si="22"/>
        <v/>
      </c>
      <c r="AM49" s="9" t="str">
        <f t="shared" si="22"/>
        <v/>
      </c>
      <c r="AN49" s="9" t="str">
        <f t="shared" si="22"/>
        <v/>
      </c>
      <c r="AO49" s="10" t="str">
        <f t="shared" si="22"/>
        <v/>
      </c>
      <c r="AP49" s="8" t="str">
        <f t="shared" si="23"/>
        <v/>
      </c>
      <c r="AQ49" s="9" t="str">
        <f t="shared" si="23"/>
        <v/>
      </c>
      <c r="AR49" s="9" t="str">
        <f t="shared" si="23"/>
        <v/>
      </c>
      <c r="AS49" s="10" t="str">
        <f t="shared" si="23"/>
        <v/>
      </c>
      <c r="AT49" s="8" t="str">
        <f t="shared" si="23"/>
        <v/>
      </c>
      <c r="AU49" s="9" t="str">
        <f t="shared" si="23"/>
        <v/>
      </c>
      <c r="AV49" s="9" t="str">
        <f t="shared" si="23"/>
        <v/>
      </c>
      <c r="AW49" s="10" t="str">
        <f t="shared" si="23"/>
        <v/>
      </c>
      <c r="AX49" s="8" t="str">
        <f t="shared" si="23"/>
        <v/>
      </c>
      <c r="AY49" s="9" t="str">
        <f t="shared" si="23"/>
        <v/>
      </c>
      <c r="AZ49" s="9" t="str">
        <f t="shared" si="23"/>
        <v/>
      </c>
      <c r="BA49" s="10" t="str">
        <f t="shared" si="23"/>
        <v/>
      </c>
      <c r="BB49" s="8" t="str">
        <f t="shared" si="23"/>
        <v/>
      </c>
      <c r="BC49" s="9" t="str">
        <f t="shared" si="23"/>
        <v/>
      </c>
      <c r="BD49" s="9" t="str">
        <f t="shared" si="23"/>
        <v/>
      </c>
      <c r="BE49" s="10" t="str">
        <f t="shared" si="23"/>
        <v/>
      </c>
      <c r="BF49" s="8" t="str">
        <f t="shared" si="9"/>
        <v/>
      </c>
      <c r="BG49" s="9" t="str">
        <f t="shared" si="9"/>
        <v/>
      </c>
      <c r="BH49" s="9" t="str">
        <f t="shared" si="9"/>
        <v/>
      </c>
      <c r="BI49" s="10" t="str">
        <f t="shared" si="9"/>
        <v/>
      </c>
      <c r="BJ49" s="8" t="str">
        <f t="shared" si="25"/>
        <v/>
      </c>
      <c r="BK49" s="9" t="str">
        <f t="shared" si="25"/>
        <v/>
      </c>
      <c r="BL49" s="9" t="str">
        <f t="shared" si="25"/>
        <v/>
      </c>
      <c r="BM49" s="10" t="str">
        <f t="shared" si="25"/>
        <v/>
      </c>
      <c r="BN49" s="8" t="str">
        <f t="shared" si="25"/>
        <v/>
      </c>
      <c r="BO49" s="9" t="str">
        <f t="shared" si="25"/>
        <v/>
      </c>
      <c r="BP49" s="9" t="str">
        <f t="shared" si="25"/>
        <v/>
      </c>
      <c r="BQ49" s="10" t="str">
        <f t="shared" si="25"/>
        <v/>
      </c>
      <c r="BR49" s="8" t="str">
        <f t="shared" si="25"/>
        <v/>
      </c>
      <c r="BS49" s="9" t="str">
        <f t="shared" si="25"/>
        <v/>
      </c>
      <c r="BT49" s="9" t="str">
        <f t="shared" si="25"/>
        <v/>
      </c>
      <c r="BU49" s="10" t="str">
        <f t="shared" si="25"/>
        <v/>
      </c>
      <c r="BV49" s="8" t="str">
        <f t="shared" si="25"/>
        <v/>
      </c>
      <c r="BW49" s="9" t="str">
        <f t="shared" si="25"/>
        <v/>
      </c>
      <c r="BX49" s="9" t="str">
        <f t="shared" si="25"/>
        <v/>
      </c>
      <c r="BY49" s="10" t="str">
        <f t="shared" si="24"/>
        <v/>
      </c>
      <c r="CB49" s="7">
        <v>0.71875</v>
      </c>
    </row>
    <row r="50" spans="2:80" ht="19.5" customHeight="1">
      <c r="B50" s="40">
        <v>45</v>
      </c>
      <c r="C50" s="41" t="str">
        <f>IF(VLOOKUP($B50,管理シート!$B$10:$D$108,2,0)=0,"",VLOOKUP($B50,管理シート!$B$10:$D$108,2,0))</f>
        <v/>
      </c>
      <c r="D50" s="42" t="str">
        <f>IF(VLOOKUP($B50,管理シート!$B$10:$D$108,3,0)=0,"",VLOOKUP($B50,管理シート!$B$10:$D$108,3,0))</f>
        <v/>
      </c>
      <c r="E50" s="1" t="str">
        <f t="shared" si="14"/>
        <v/>
      </c>
      <c r="F50" s="2" t="str">
        <f t="shared" si="15"/>
        <v/>
      </c>
      <c r="G50" s="24"/>
      <c r="H50" s="25"/>
      <c r="I50" s="24"/>
      <c r="J50" s="25"/>
      <c r="K50" s="24"/>
      <c r="L50" s="25"/>
      <c r="M50" s="45"/>
      <c r="N50" s="8" t="str">
        <f t="shared" si="21"/>
        <v/>
      </c>
      <c r="O50" s="9" t="str">
        <f t="shared" si="21"/>
        <v/>
      </c>
      <c r="P50" s="9" t="str">
        <f t="shared" si="21"/>
        <v/>
      </c>
      <c r="Q50" s="10" t="str">
        <f t="shared" si="21"/>
        <v/>
      </c>
      <c r="R50" s="8" t="str">
        <f t="shared" si="20"/>
        <v/>
      </c>
      <c r="S50" s="9" t="str">
        <f t="shared" si="20"/>
        <v/>
      </c>
      <c r="T50" s="9" t="str">
        <f t="shared" si="20"/>
        <v/>
      </c>
      <c r="U50" s="10" t="str">
        <f t="shared" si="20"/>
        <v/>
      </c>
      <c r="V50" s="8" t="str">
        <f t="shared" si="20"/>
        <v/>
      </c>
      <c r="W50" s="9" t="str">
        <f t="shared" si="20"/>
        <v/>
      </c>
      <c r="X50" s="9" t="str">
        <f t="shared" si="20"/>
        <v/>
      </c>
      <c r="Y50" s="10" t="str">
        <f t="shared" si="20"/>
        <v/>
      </c>
      <c r="Z50" s="8" t="str">
        <f t="shared" si="20"/>
        <v/>
      </c>
      <c r="AA50" s="9" t="str">
        <f t="shared" si="20"/>
        <v/>
      </c>
      <c r="AB50" s="9" t="str">
        <f t="shared" si="20"/>
        <v/>
      </c>
      <c r="AC50" s="10" t="str">
        <f t="shared" si="20"/>
        <v/>
      </c>
      <c r="AD50" s="8" t="str">
        <f t="shared" si="20"/>
        <v/>
      </c>
      <c r="AE50" s="9" t="str">
        <f t="shared" si="20"/>
        <v/>
      </c>
      <c r="AF50" s="9" t="str">
        <f t="shared" si="20"/>
        <v/>
      </c>
      <c r="AG50" s="10" t="str">
        <f t="shared" si="20"/>
        <v/>
      </c>
      <c r="AH50" s="8" t="str">
        <f t="shared" si="22"/>
        <v/>
      </c>
      <c r="AI50" s="9" t="str">
        <f t="shared" si="22"/>
        <v/>
      </c>
      <c r="AJ50" s="9" t="str">
        <f t="shared" si="22"/>
        <v/>
      </c>
      <c r="AK50" s="10" t="str">
        <f t="shared" si="22"/>
        <v/>
      </c>
      <c r="AL50" s="8" t="str">
        <f t="shared" si="22"/>
        <v/>
      </c>
      <c r="AM50" s="9" t="str">
        <f t="shared" si="22"/>
        <v/>
      </c>
      <c r="AN50" s="9" t="str">
        <f t="shared" si="22"/>
        <v/>
      </c>
      <c r="AO50" s="10" t="str">
        <f t="shared" si="22"/>
        <v/>
      </c>
      <c r="AP50" s="8" t="str">
        <f t="shared" si="23"/>
        <v/>
      </c>
      <c r="AQ50" s="9" t="str">
        <f t="shared" si="23"/>
        <v/>
      </c>
      <c r="AR50" s="9" t="str">
        <f t="shared" si="23"/>
        <v/>
      </c>
      <c r="AS50" s="10" t="str">
        <f t="shared" si="23"/>
        <v/>
      </c>
      <c r="AT50" s="8" t="str">
        <f t="shared" si="23"/>
        <v/>
      </c>
      <c r="AU50" s="9" t="str">
        <f t="shared" si="23"/>
        <v/>
      </c>
      <c r="AV50" s="9" t="str">
        <f t="shared" si="23"/>
        <v/>
      </c>
      <c r="AW50" s="10" t="str">
        <f t="shared" si="23"/>
        <v/>
      </c>
      <c r="AX50" s="8" t="str">
        <f t="shared" si="23"/>
        <v/>
      </c>
      <c r="AY50" s="9" t="str">
        <f t="shared" si="23"/>
        <v/>
      </c>
      <c r="AZ50" s="9" t="str">
        <f t="shared" si="23"/>
        <v/>
      </c>
      <c r="BA50" s="10" t="str">
        <f t="shared" si="23"/>
        <v/>
      </c>
      <c r="BB50" s="8" t="str">
        <f t="shared" si="23"/>
        <v/>
      </c>
      <c r="BC50" s="9" t="str">
        <f t="shared" si="23"/>
        <v/>
      </c>
      <c r="BD50" s="9" t="str">
        <f t="shared" si="23"/>
        <v/>
      </c>
      <c r="BE50" s="10" t="str">
        <f t="shared" si="23"/>
        <v/>
      </c>
      <c r="BF50" s="8" t="str">
        <f t="shared" si="9"/>
        <v/>
      </c>
      <c r="BG50" s="9" t="str">
        <f t="shared" si="9"/>
        <v/>
      </c>
      <c r="BH50" s="9" t="str">
        <f t="shared" si="9"/>
        <v/>
      </c>
      <c r="BI50" s="10" t="str">
        <f t="shared" si="9"/>
        <v/>
      </c>
      <c r="BJ50" s="8" t="str">
        <f t="shared" si="25"/>
        <v/>
      </c>
      <c r="BK50" s="9" t="str">
        <f t="shared" si="25"/>
        <v/>
      </c>
      <c r="BL50" s="9" t="str">
        <f t="shared" si="25"/>
        <v/>
      </c>
      <c r="BM50" s="10" t="str">
        <f t="shared" si="25"/>
        <v/>
      </c>
      <c r="BN50" s="8" t="str">
        <f t="shared" si="25"/>
        <v/>
      </c>
      <c r="BO50" s="9" t="str">
        <f t="shared" si="25"/>
        <v/>
      </c>
      <c r="BP50" s="9" t="str">
        <f t="shared" si="25"/>
        <v/>
      </c>
      <c r="BQ50" s="10" t="str">
        <f t="shared" si="25"/>
        <v/>
      </c>
      <c r="BR50" s="8" t="str">
        <f t="shared" si="25"/>
        <v/>
      </c>
      <c r="BS50" s="9" t="str">
        <f t="shared" si="25"/>
        <v/>
      </c>
      <c r="BT50" s="9" t="str">
        <f t="shared" si="25"/>
        <v/>
      </c>
      <c r="BU50" s="10" t="str">
        <f t="shared" si="25"/>
        <v/>
      </c>
      <c r="BV50" s="8" t="str">
        <f t="shared" si="25"/>
        <v/>
      </c>
      <c r="BW50" s="9" t="str">
        <f t="shared" si="25"/>
        <v/>
      </c>
      <c r="BX50" s="9" t="str">
        <f t="shared" si="25"/>
        <v/>
      </c>
      <c r="BY50" s="10" t="str">
        <f t="shared" si="24"/>
        <v/>
      </c>
      <c r="CB50" s="7">
        <v>0.72916666666666663</v>
      </c>
    </row>
    <row r="51" spans="2:80" ht="19.5" customHeight="1">
      <c r="B51" s="40">
        <v>46</v>
      </c>
      <c r="C51" s="41" t="str">
        <f>IF(VLOOKUP($B51,管理シート!$B$10:$D$108,2,0)=0,"",VLOOKUP($B51,管理シート!$B$10:$D$108,2,0))</f>
        <v/>
      </c>
      <c r="D51" s="42" t="str">
        <f>IF(VLOOKUP($B51,管理シート!$B$10:$D$108,3,0)=0,"",VLOOKUP($B51,管理シート!$B$10:$D$108,3,0))</f>
        <v/>
      </c>
      <c r="E51" s="1" t="str">
        <f t="shared" si="14"/>
        <v/>
      </c>
      <c r="F51" s="2" t="str">
        <f t="shared" si="15"/>
        <v/>
      </c>
      <c r="G51" s="24"/>
      <c r="H51" s="25"/>
      <c r="I51" s="24"/>
      <c r="J51" s="25"/>
      <c r="K51" s="24"/>
      <c r="L51" s="25"/>
      <c r="M51" s="45"/>
      <c r="N51" s="8" t="str">
        <f t="shared" si="21"/>
        <v/>
      </c>
      <c r="O51" s="9" t="str">
        <f t="shared" si="21"/>
        <v/>
      </c>
      <c r="P51" s="9" t="str">
        <f t="shared" si="21"/>
        <v/>
      </c>
      <c r="Q51" s="10" t="str">
        <f t="shared" si="21"/>
        <v/>
      </c>
      <c r="R51" s="8" t="str">
        <f t="shared" si="20"/>
        <v/>
      </c>
      <c r="S51" s="9" t="str">
        <f t="shared" si="20"/>
        <v/>
      </c>
      <c r="T51" s="9" t="str">
        <f t="shared" si="20"/>
        <v/>
      </c>
      <c r="U51" s="10" t="str">
        <f t="shared" si="20"/>
        <v/>
      </c>
      <c r="V51" s="8" t="str">
        <f t="shared" si="20"/>
        <v/>
      </c>
      <c r="W51" s="9" t="str">
        <f t="shared" si="20"/>
        <v/>
      </c>
      <c r="X51" s="9" t="str">
        <f t="shared" si="20"/>
        <v/>
      </c>
      <c r="Y51" s="10" t="str">
        <f t="shared" si="20"/>
        <v/>
      </c>
      <c r="Z51" s="8" t="str">
        <f t="shared" si="20"/>
        <v/>
      </c>
      <c r="AA51" s="9" t="str">
        <f t="shared" si="20"/>
        <v/>
      </c>
      <c r="AB51" s="9" t="str">
        <f t="shared" si="20"/>
        <v/>
      </c>
      <c r="AC51" s="10" t="str">
        <f t="shared" si="20"/>
        <v/>
      </c>
      <c r="AD51" s="8" t="str">
        <f t="shared" si="20"/>
        <v/>
      </c>
      <c r="AE51" s="9" t="str">
        <f t="shared" si="20"/>
        <v/>
      </c>
      <c r="AF51" s="9" t="str">
        <f t="shared" si="20"/>
        <v/>
      </c>
      <c r="AG51" s="10" t="str">
        <f t="shared" si="20"/>
        <v/>
      </c>
      <c r="AH51" s="8" t="str">
        <f t="shared" si="22"/>
        <v/>
      </c>
      <c r="AI51" s="9" t="str">
        <f t="shared" si="22"/>
        <v/>
      </c>
      <c r="AJ51" s="9" t="str">
        <f t="shared" si="22"/>
        <v/>
      </c>
      <c r="AK51" s="10" t="str">
        <f t="shared" si="22"/>
        <v/>
      </c>
      <c r="AL51" s="8" t="str">
        <f t="shared" si="22"/>
        <v/>
      </c>
      <c r="AM51" s="9" t="str">
        <f t="shared" si="22"/>
        <v/>
      </c>
      <c r="AN51" s="9" t="str">
        <f t="shared" si="22"/>
        <v/>
      </c>
      <c r="AO51" s="10" t="str">
        <f t="shared" si="22"/>
        <v/>
      </c>
      <c r="AP51" s="8" t="str">
        <f t="shared" si="23"/>
        <v/>
      </c>
      <c r="AQ51" s="9" t="str">
        <f t="shared" si="23"/>
        <v/>
      </c>
      <c r="AR51" s="9" t="str">
        <f t="shared" si="23"/>
        <v/>
      </c>
      <c r="AS51" s="10" t="str">
        <f t="shared" si="23"/>
        <v/>
      </c>
      <c r="AT51" s="8" t="str">
        <f t="shared" si="23"/>
        <v/>
      </c>
      <c r="AU51" s="9" t="str">
        <f t="shared" si="23"/>
        <v/>
      </c>
      <c r="AV51" s="9" t="str">
        <f t="shared" si="23"/>
        <v/>
      </c>
      <c r="AW51" s="10" t="str">
        <f t="shared" si="23"/>
        <v/>
      </c>
      <c r="AX51" s="8" t="str">
        <f t="shared" si="23"/>
        <v/>
      </c>
      <c r="AY51" s="9" t="str">
        <f t="shared" si="23"/>
        <v/>
      </c>
      <c r="AZ51" s="9" t="str">
        <f t="shared" si="23"/>
        <v/>
      </c>
      <c r="BA51" s="10" t="str">
        <f t="shared" si="23"/>
        <v/>
      </c>
      <c r="BB51" s="8" t="str">
        <f t="shared" si="23"/>
        <v/>
      </c>
      <c r="BC51" s="9" t="str">
        <f t="shared" si="23"/>
        <v/>
      </c>
      <c r="BD51" s="9" t="str">
        <f t="shared" si="23"/>
        <v/>
      </c>
      <c r="BE51" s="10" t="str">
        <f t="shared" si="23"/>
        <v/>
      </c>
      <c r="BF51" s="8" t="str">
        <f t="shared" si="9"/>
        <v/>
      </c>
      <c r="BG51" s="9" t="str">
        <f t="shared" si="9"/>
        <v/>
      </c>
      <c r="BH51" s="9" t="str">
        <f t="shared" si="9"/>
        <v/>
      </c>
      <c r="BI51" s="10" t="str">
        <f t="shared" si="9"/>
        <v/>
      </c>
      <c r="BJ51" s="8" t="str">
        <f t="shared" si="25"/>
        <v/>
      </c>
      <c r="BK51" s="9" t="str">
        <f t="shared" si="25"/>
        <v/>
      </c>
      <c r="BL51" s="9" t="str">
        <f t="shared" si="25"/>
        <v/>
      </c>
      <c r="BM51" s="10" t="str">
        <f t="shared" si="25"/>
        <v/>
      </c>
      <c r="BN51" s="8" t="str">
        <f t="shared" si="25"/>
        <v/>
      </c>
      <c r="BO51" s="9" t="str">
        <f t="shared" si="25"/>
        <v/>
      </c>
      <c r="BP51" s="9" t="str">
        <f t="shared" si="25"/>
        <v/>
      </c>
      <c r="BQ51" s="10" t="str">
        <f t="shared" si="25"/>
        <v/>
      </c>
      <c r="BR51" s="8" t="str">
        <f t="shared" si="25"/>
        <v/>
      </c>
      <c r="BS51" s="9" t="str">
        <f t="shared" si="25"/>
        <v/>
      </c>
      <c r="BT51" s="9" t="str">
        <f t="shared" si="25"/>
        <v/>
      </c>
      <c r="BU51" s="10" t="str">
        <f t="shared" si="25"/>
        <v/>
      </c>
      <c r="BV51" s="8" t="str">
        <f t="shared" si="25"/>
        <v/>
      </c>
      <c r="BW51" s="9" t="str">
        <f t="shared" si="25"/>
        <v/>
      </c>
      <c r="BX51" s="9" t="str">
        <f t="shared" si="25"/>
        <v/>
      </c>
      <c r="BY51" s="10" t="str">
        <f t="shared" si="24"/>
        <v/>
      </c>
      <c r="CB51" s="7">
        <v>0.73958333333333337</v>
      </c>
    </row>
    <row r="52" spans="2:80" ht="19.5" customHeight="1">
      <c r="B52" s="40">
        <v>47</v>
      </c>
      <c r="C52" s="41" t="str">
        <f>IF(VLOOKUP($B52,管理シート!$B$10:$D$108,2,0)=0,"",VLOOKUP($B52,管理シート!$B$10:$D$108,2,0))</f>
        <v/>
      </c>
      <c r="D52" s="42" t="str">
        <f>IF(VLOOKUP($B52,管理シート!$B$10:$D$108,3,0)=0,"",VLOOKUP($B52,管理シート!$B$10:$D$108,3,0))</f>
        <v/>
      </c>
      <c r="E52" s="1" t="str">
        <f t="shared" si="14"/>
        <v/>
      </c>
      <c r="F52" s="2" t="str">
        <f t="shared" si="15"/>
        <v/>
      </c>
      <c r="G52" s="24"/>
      <c r="H52" s="25"/>
      <c r="I52" s="24"/>
      <c r="J52" s="25"/>
      <c r="K52" s="24"/>
      <c r="L52" s="25"/>
      <c r="M52" s="45"/>
      <c r="N52" s="8" t="str">
        <f t="shared" si="21"/>
        <v/>
      </c>
      <c r="O52" s="9" t="str">
        <f t="shared" si="21"/>
        <v/>
      </c>
      <c r="P52" s="9" t="str">
        <f t="shared" si="21"/>
        <v/>
      </c>
      <c r="Q52" s="10" t="str">
        <f t="shared" si="21"/>
        <v/>
      </c>
      <c r="R52" s="8" t="str">
        <f t="shared" si="20"/>
        <v/>
      </c>
      <c r="S52" s="9" t="str">
        <f t="shared" si="20"/>
        <v/>
      </c>
      <c r="T52" s="9" t="str">
        <f t="shared" si="20"/>
        <v/>
      </c>
      <c r="U52" s="10" t="str">
        <f t="shared" si="20"/>
        <v/>
      </c>
      <c r="V52" s="8" t="str">
        <f t="shared" si="20"/>
        <v/>
      </c>
      <c r="W52" s="9" t="str">
        <f t="shared" si="20"/>
        <v/>
      </c>
      <c r="X52" s="9" t="str">
        <f t="shared" si="20"/>
        <v/>
      </c>
      <c r="Y52" s="10" t="str">
        <f t="shared" si="20"/>
        <v/>
      </c>
      <c r="Z52" s="8" t="str">
        <f t="shared" si="20"/>
        <v/>
      </c>
      <c r="AA52" s="9" t="str">
        <f t="shared" si="20"/>
        <v/>
      </c>
      <c r="AB52" s="9" t="str">
        <f t="shared" si="20"/>
        <v/>
      </c>
      <c r="AC52" s="10" t="str">
        <f t="shared" si="20"/>
        <v/>
      </c>
      <c r="AD52" s="8" t="str">
        <f t="shared" ref="AD52:AO55" si="26">IF($G52="","",IF(AND($I52&lt;=AD$5,$J52&gt;AD$5),"",IF(AND($K52&lt;=AD$5,$L52&gt;AD$5),"",IF(AND($G52&lt;=AD$5,$H52&gt;AD$5),"■",""))))</f>
        <v/>
      </c>
      <c r="AE52" s="9" t="str">
        <f t="shared" si="26"/>
        <v/>
      </c>
      <c r="AF52" s="9" t="str">
        <f t="shared" si="26"/>
        <v/>
      </c>
      <c r="AG52" s="10" t="str">
        <f t="shared" si="26"/>
        <v/>
      </c>
      <c r="AH52" s="8" t="str">
        <f t="shared" si="26"/>
        <v/>
      </c>
      <c r="AI52" s="9" t="str">
        <f t="shared" si="26"/>
        <v/>
      </c>
      <c r="AJ52" s="9" t="str">
        <f t="shared" si="26"/>
        <v/>
      </c>
      <c r="AK52" s="10" t="str">
        <f t="shared" si="26"/>
        <v/>
      </c>
      <c r="AL52" s="8" t="str">
        <f t="shared" si="26"/>
        <v/>
      </c>
      <c r="AM52" s="9" t="str">
        <f t="shared" si="26"/>
        <v/>
      </c>
      <c r="AN52" s="9" t="str">
        <f t="shared" si="26"/>
        <v/>
      </c>
      <c r="AO52" s="10" t="str">
        <f t="shared" si="26"/>
        <v/>
      </c>
      <c r="AP52" s="8" t="str">
        <f t="shared" si="23"/>
        <v/>
      </c>
      <c r="AQ52" s="9" t="str">
        <f t="shared" si="23"/>
        <v/>
      </c>
      <c r="AR52" s="9" t="str">
        <f t="shared" si="23"/>
        <v/>
      </c>
      <c r="AS52" s="10" t="str">
        <f t="shared" si="23"/>
        <v/>
      </c>
      <c r="AT52" s="8" t="str">
        <f t="shared" si="23"/>
        <v/>
      </c>
      <c r="AU52" s="9" t="str">
        <f t="shared" si="23"/>
        <v/>
      </c>
      <c r="AV52" s="9" t="str">
        <f t="shared" si="23"/>
        <v/>
      </c>
      <c r="AW52" s="10" t="str">
        <f t="shared" si="23"/>
        <v/>
      </c>
      <c r="AX52" s="8" t="str">
        <f t="shared" si="23"/>
        <v/>
      </c>
      <c r="AY52" s="9" t="str">
        <f t="shared" si="23"/>
        <v/>
      </c>
      <c r="AZ52" s="9" t="str">
        <f t="shared" si="23"/>
        <v/>
      </c>
      <c r="BA52" s="10" t="str">
        <f t="shared" si="23"/>
        <v/>
      </c>
      <c r="BB52" s="8" t="str">
        <f t="shared" si="23"/>
        <v/>
      </c>
      <c r="BC52" s="9" t="str">
        <f t="shared" si="23"/>
        <v/>
      </c>
      <c r="BD52" s="9" t="str">
        <f t="shared" si="23"/>
        <v/>
      </c>
      <c r="BE52" s="10" t="str">
        <f t="shared" si="23"/>
        <v/>
      </c>
      <c r="BF52" s="8" t="str">
        <f t="shared" si="9"/>
        <v/>
      </c>
      <c r="BG52" s="9" t="str">
        <f t="shared" si="9"/>
        <v/>
      </c>
      <c r="BH52" s="9" t="str">
        <f t="shared" si="9"/>
        <v/>
      </c>
      <c r="BI52" s="10" t="str">
        <f t="shared" si="9"/>
        <v/>
      </c>
      <c r="BJ52" s="8" t="str">
        <f t="shared" si="25"/>
        <v/>
      </c>
      <c r="BK52" s="9" t="str">
        <f t="shared" si="25"/>
        <v/>
      </c>
      <c r="BL52" s="9" t="str">
        <f t="shared" si="25"/>
        <v/>
      </c>
      <c r="BM52" s="10" t="str">
        <f t="shared" si="25"/>
        <v/>
      </c>
      <c r="BN52" s="8" t="str">
        <f t="shared" si="25"/>
        <v/>
      </c>
      <c r="BO52" s="9" t="str">
        <f t="shared" si="25"/>
        <v/>
      </c>
      <c r="BP52" s="9" t="str">
        <f t="shared" si="25"/>
        <v/>
      </c>
      <c r="BQ52" s="10" t="str">
        <f t="shared" si="25"/>
        <v/>
      </c>
      <c r="BR52" s="8" t="str">
        <f t="shared" si="25"/>
        <v/>
      </c>
      <c r="BS52" s="9" t="str">
        <f t="shared" si="25"/>
        <v/>
      </c>
      <c r="BT52" s="9" t="str">
        <f t="shared" si="25"/>
        <v/>
      </c>
      <c r="BU52" s="10" t="str">
        <f t="shared" si="25"/>
        <v/>
      </c>
      <c r="BV52" s="8" t="str">
        <f t="shared" si="25"/>
        <v/>
      </c>
      <c r="BW52" s="9" t="str">
        <f t="shared" si="25"/>
        <v/>
      </c>
      <c r="BX52" s="9" t="str">
        <f t="shared" si="25"/>
        <v/>
      </c>
      <c r="BY52" s="10" t="str">
        <f t="shared" si="24"/>
        <v/>
      </c>
      <c r="CB52" s="7">
        <v>0.75</v>
      </c>
    </row>
    <row r="53" spans="2:80" ht="19.5" customHeight="1">
      <c r="B53" s="40">
        <v>48</v>
      </c>
      <c r="C53" s="41" t="str">
        <f>IF(VLOOKUP($B53,管理シート!$B$10:$D$108,2,0)=0,"",VLOOKUP($B53,管理シート!$B$10:$D$108,2,0))</f>
        <v/>
      </c>
      <c r="D53" s="42" t="str">
        <f>IF(VLOOKUP($B53,管理シート!$B$10:$D$108,3,0)=0,"",VLOOKUP($B53,管理シート!$B$10:$D$108,3,0))</f>
        <v/>
      </c>
      <c r="E53" s="1" t="str">
        <f t="shared" si="14"/>
        <v/>
      </c>
      <c r="F53" s="2" t="str">
        <f t="shared" si="15"/>
        <v/>
      </c>
      <c r="G53" s="24"/>
      <c r="H53" s="25"/>
      <c r="I53" s="24"/>
      <c r="J53" s="25"/>
      <c r="K53" s="24"/>
      <c r="L53" s="25"/>
      <c r="M53" s="45"/>
      <c r="N53" s="8" t="str">
        <f t="shared" si="21"/>
        <v/>
      </c>
      <c r="O53" s="9" t="str">
        <f t="shared" si="21"/>
        <v/>
      </c>
      <c r="P53" s="9" t="str">
        <f t="shared" si="21"/>
        <v/>
      </c>
      <c r="Q53" s="10" t="str">
        <f t="shared" si="21"/>
        <v/>
      </c>
      <c r="R53" s="8" t="str">
        <f t="shared" si="21"/>
        <v/>
      </c>
      <c r="S53" s="9" t="str">
        <f t="shared" si="21"/>
        <v/>
      </c>
      <c r="T53" s="9" t="str">
        <f t="shared" si="21"/>
        <v/>
      </c>
      <c r="U53" s="10" t="str">
        <f t="shared" si="21"/>
        <v/>
      </c>
      <c r="V53" s="8" t="str">
        <f t="shared" si="21"/>
        <v/>
      </c>
      <c r="W53" s="9" t="str">
        <f t="shared" si="21"/>
        <v/>
      </c>
      <c r="X53" s="9" t="str">
        <f t="shared" si="21"/>
        <v/>
      </c>
      <c r="Y53" s="10" t="str">
        <f t="shared" si="21"/>
        <v/>
      </c>
      <c r="Z53" s="8" t="str">
        <f t="shared" si="21"/>
        <v/>
      </c>
      <c r="AA53" s="9" t="str">
        <f t="shared" si="21"/>
        <v/>
      </c>
      <c r="AB53" s="9" t="str">
        <f t="shared" si="21"/>
        <v/>
      </c>
      <c r="AC53" s="10" t="str">
        <f t="shared" si="21"/>
        <v/>
      </c>
      <c r="AD53" s="8" t="str">
        <f t="shared" si="26"/>
        <v/>
      </c>
      <c r="AE53" s="9" t="str">
        <f t="shared" si="26"/>
        <v/>
      </c>
      <c r="AF53" s="9" t="str">
        <f t="shared" si="26"/>
        <v/>
      </c>
      <c r="AG53" s="10" t="str">
        <f t="shared" si="26"/>
        <v/>
      </c>
      <c r="AH53" s="8" t="str">
        <f t="shared" si="26"/>
        <v/>
      </c>
      <c r="AI53" s="9" t="str">
        <f t="shared" si="26"/>
        <v/>
      </c>
      <c r="AJ53" s="9" t="str">
        <f t="shared" si="26"/>
        <v/>
      </c>
      <c r="AK53" s="10" t="str">
        <f t="shared" si="26"/>
        <v/>
      </c>
      <c r="AL53" s="8" t="str">
        <f t="shared" si="26"/>
        <v/>
      </c>
      <c r="AM53" s="9" t="str">
        <f t="shared" si="26"/>
        <v/>
      </c>
      <c r="AN53" s="9" t="str">
        <f t="shared" si="26"/>
        <v/>
      </c>
      <c r="AO53" s="10" t="str">
        <f t="shared" si="26"/>
        <v/>
      </c>
      <c r="AP53" s="8" t="str">
        <f t="shared" si="23"/>
        <v/>
      </c>
      <c r="AQ53" s="9" t="str">
        <f t="shared" si="23"/>
        <v/>
      </c>
      <c r="AR53" s="9" t="str">
        <f t="shared" si="23"/>
        <v/>
      </c>
      <c r="AS53" s="10" t="str">
        <f t="shared" si="23"/>
        <v/>
      </c>
      <c r="AT53" s="8" t="str">
        <f t="shared" si="23"/>
        <v/>
      </c>
      <c r="AU53" s="9" t="str">
        <f t="shared" si="23"/>
        <v/>
      </c>
      <c r="AV53" s="9" t="str">
        <f t="shared" si="23"/>
        <v/>
      </c>
      <c r="AW53" s="10" t="str">
        <f t="shared" si="23"/>
        <v/>
      </c>
      <c r="AX53" s="8" t="str">
        <f t="shared" si="23"/>
        <v/>
      </c>
      <c r="AY53" s="9" t="str">
        <f t="shared" si="23"/>
        <v/>
      </c>
      <c r="AZ53" s="9" t="str">
        <f t="shared" si="23"/>
        <v/>
      </c>
      <c r="BA53" s="10" t="str">
        <f t="shared" si="23"/>
        <v/>
      </c>
      <c r="BB53" s="8" t="str">
        <f t="shared" si="23"/>
        <v/>
      </c>
      <c r="BC53" s="9" t="str">
        <f t="shared" si="23"/>
        <v/>
      </c>
      <c r="BD53" s="9" t="str">
        <f t="shared" si="23"/>
        <v/>
      </c>
      <c r="BE53" s="10" t="str">
        <f t="shared" si="23"/>
        <v/>
      </c>
      <c r="BF53" s="8" t="str">
        <f t="shared" si="9"/>
        <v/>
      </c>
      <c r="BG53" s="9" t="str">
        <f t="shared" si="9"/>
        <v/>
      </c>
      <c r="BH53" s="9" t="str">
        <f t="shared" si="9"/>
        <v/>
      </c>
      <c r="BI53" s="10" t="str">
        <f t="shared" si="9"/>
        <v/>
      </c>
      <c r="BJ53" s="8" t="str">
        <f t="shared" si="25"/>
        <v/>
      </c>
      <c r="BK53" s="9" t="str">
        <f t="shared" si="25"/>
        <v/>
      </c>
      <c r="BL53" s="9" t="str">
        <f t="shared" si="25"/>
        <v/>
      </c>
      <c r="BM53" s="10" t="str">
        <f t="shared" si="25"/>
        <v/>
      </c>
      <c r="BN53" s="8" t="str">
        <f t="shared" si="25"/>
        <v/>
      </c>
      <c r="BO53" s="9" t="str">
        <f t="shared" si="25"/>
        <v/>
      </c>
      <c r="BP53" s="9" t="str">
        <f t="shared" si="25"/>
        <v/>
      </c>
      <c r="BQ53" s="10" t="str">
        <f t="shared" si="25"/>
        <v/>
      </c>
      <c r="BR53" s="8" t="str">
        <f t="shared" si="25"/>
        <v/>
      </c>
      <c r="BS53" s="9" t="str">
        <f t="shared" si="25"/>
        <v/>
      </c>
      <c r="BT53" s="9" t="str">
        <f t="shared" si="25"/>
        <v/>
      </c>
      <c r="BU53" s="10" t="str">
        <f t="shared" si="25"/>
        <v/>
      </c>
      <c r="BV53" s="8" t="str">
        <f t="shared" si="25"/>
        <v/>
      </c>
      <c r="BW53" s="9" t="str">
        <f t="shared" si="25"/>
        <v/>
      </c>
      <c r="BX53" s="9" t="str">
        <f t="shared" si="25"/>
        <v/>
      </c>
      <c r="BY53" s="10" t="str">
        <f t="shared" si="24"/>
        <v/>
      </c>
      <c r="CB53" s="7">
        <v>0.76041666666666663</v>
      </c>
    </row>
    <row r="54" spans="2:80" ht="19.5" customHeight="1">
      <c r="B54" s="40">
        <v>49</v>
      </c>
      <c r="C54" s="41" t="str">
        <f>IF(VLOOKUP($B54,管理シート!$B$10:$D$108,2,0)=0,"",VLOOKUP($B54,管理シート!$B$10:$D$108,2,0))</f>
        <v/>
      </c>
      <c r="D54" s="42" t="str">
        <f>IF(VLOOKUP($B54,管理シート!$B$10:$D$108,3,0)=0,"",VLOOKUP($B54,管理シート!$B$10:$D$108,3,0))</f>
        <v/>
      </c>
      <c r="E54" s="1" t="str">
        <f t="shared" si="14"/>
        <v/>
      </c>
      <c r="F54" s="2" t="str">
        <f t="shared" si="15"/>
        <v/>
      </c>
      <c r="G54" s="24"/>
      <c r="H54" s="25"/>
      <c r="I54" s="24"/>
      <c r="J54" s="25"/>
      <c r="K54" s="24"/>
      <c r="L54" s="25"/>
      <c r="M54" s="45"/>
      <c r="N54" s="8" t="str">
        <f t="shared" si="21"/>
        <v/>
      </c>
      <c r="O54" s="9" t="str">
        <f t="shared" si="21"/>
        <v/>
      </c>
      <c r="P54" s="9" t="str">
        <f t="shared" si="21"/>
        <v/>
      </c>
      <c r="Q54" s="10" t="str">
        <f t="shared" si="21"/>
        <v/>
      </c>
      <c r="R54" s="8" t="str">
        <f t="shared" si="21"/>
        <v/>
      </c>
      <c r="S54" s="9" t="str">
        <f t="shared" si="21"/>
        <v/>
      </c>
      <c r="T54" s="9" t="str">
        <f t="shared" si="21"/>
        <v/>
      </c>
      <c r="U54" s="10" t="str">
        <f t="shared" si="21"/>
        <v/>
      </c>
      <c r="V54" s="8" t="str">
        <f t="shared" si="21"/>
        <v/>
      </c>
      <c r="W54" s="9" t="str">
        <f t="shared" si="21"/>
        <v/>
      </c>
      <c r="X54" s="9" t="str">
        <f t="shared" si="21"/>
        <v/>
      </c>
      <c r="Y54" s="10" t="str">
        <f t="shared" si="21"/>
        <v/>
      </c>
      <c r="Z54" s="8" t="str">
        <f t="shared" si="21"/>
        <v/>
      </c>
      <c r="AA54" s="9" t="str">
        <f t="shared" si="21"/>
        <v/>
      </c>
      <c r="AB54" s="9" t="str">
        <f t="shared" si="21"/>
        <v/>
      </c>
      <c r="AC54" s="10" t="str">
        <f t="shared" si="21"/>
        <v/>
      </c>
      <c r="AD54" s="8" t="str">
        <f t="shared" si="26"/>
        <v/>
      </c>
      <c r="AE54" s="9" t="str">
        <f t="shared" si="26"/>
        <v/>
      </c>
      <c r="AF54" s="9" t="str">
        <f t="shared" si="26"/>
        <v/>
      </c>
      <c r="AG54" s="10" t="str">
        <f t="shared" si="26"/>
        <v/>
      </c>
      <c r="AH54" s="8" t="str">
        <f t="shared" si="26"/>
        <v/>
      </c>
      <c r="AI54" s="9" t="str">
        <f t="shared" si="26"/>
        <v/>
      </c>
      <c r="AJ54" s="9" t="str">
        <f t="shared" si="26"/>
        <v/>
      </c>
      <c r="AK54" s="10" t="str">
        <f t="shared" si="26"/>
        <v/>
      </c>
      <c r="AL54" s="8" t="str">
        <f t="shared" si="26"/>
        <v/>
      </c>
      <c r="AM54" s="9" t="str">
        <f t="shared" si="26"/>
        <v/>
      </c>
      <c r="AN54" s="9" t="str">
        <f t="shared" si="26"/>
        <v/>
      </c>
      <c r="AO54" s="10" t="str">
        <f t="shared" si="26"/>
        <v/>
      </c>
      <c r="AP54" s="8" t="str">
        <f t="shared" si="23"/>
        <v/>
      </c>
      <c r="AQ54" s="9" t="str">
        <f t="shared" si="23"/>
        <v/>
      </c>
      <c r="AR54" s="9" t="str">
        <f t="shared" si="23"/>
        <v/>
      </c>
      <c r="AS54" s="10" t="str">
        <f t="shared" si="23"/>
        <v/>
      </c>
      <c r="AT54" s="8" t="str">
        <f t="shared" si="23"/>
        <v/>
      </c>
      <c r="AU54" s="9" t="str">
        <f t="shared" si="23"/>
        <v/>
      </c>
      <c r="AV54" s="9" t="str">
        <f t="shared" si="23"/>
        <v/>
      </c>
      <c r="AW54" s="10" t="str">
        <f t="shared" si="23"/>
        <v/>
      </c>
      <c r="AX54" s="8" t="str">
        <f t="shared" si="23"/>
        <v/>
      </c>
      <c r="AY54" s="9" t="str">
        <f t="shared" si="23"/>
        <v/>
      </c>
      <c r="AZ54" s="9" t="str">
        <f t="shared" si="23"/>
        <v/>
      </c>
      <c r="BA54" s="10" t="str">
        <f t="shared" si="23"/>
        <v/>
      </c>
      <c r="BB54" s="8" t="str">
        <f t="shared" si="23"/>
        <v/>
      </c>
      <c r="BC54" s="9" t="str">
        <f t="shared" si="23"/>
        <v/>
      </c>
      <c r="BD54" s="9" t="str">
        <f t="shared" si="23"/>
        <v/>
      </c>
      <c r="BE54" s="10" t="str">
        <f t="shared" si="23"/>
        <v/>
      </c>
      <c r="BF54" s="8" t="str">
        <f t="shared" si="9"/>
        <v/>
      </c>
      <c r="BG54" s="9" t="str">
        <f t="shared" si="9"/>
        <v/>
      </c>
      <c r="BH54" s="9" t="str">
        <f t="shared" si="9"/>
        <v/>
      </c>
      <c r="BI54" s="10" t="str">
        <f t="shared" si="9"/>
        <v/>
      </c>
      <c r="BJ54" s="8" t="str">
        <f t="shared" si="25"/>
        <v/>
      </c>
      <c r="BK54" s="9" t="str">
        <f t="shared" si="25"/>
        <v/>
      </c>
      <c r="BL54" s="9" t="str">
        <f t="shared" si="25"/>
        <v/>
      </c>
      <c r="BM54" s="10" t="str">
        <f t="shared" si="25"/>
        <v/>
      </c>
      <c r="BN54" s="8" t="str">
        <f t="shared" si="25"/>
        <v/>
      </c>
      <c r="BO54" s="9" t="str">
        <f t="shared" si="25"/>
        <v/>
      </c>
      <c r="BP54" s="9" t="str">
        <f t="shared" si="25"/>
        <v/>
      </c>
      <c r="BQ54" s="10" t="str">
        <f t="shared" si="25"/>
        <v/>
      </c>
      <c r="BR54" s="8" t="str">
        <f t="shared" si="25"/>
        <v/>
      </c>
      <c r="BS54" s="9" t="str">
        <f t="shared" si="25"/>
        <v/>
      </c>
      <c r="BT54" s="9" t="str">
        <f t="shared" si="25"/>
        <v/>
      </c>
      <c r="BU54" s="10" t="str">
        <f t="shared" si="25"/>
        <v/>
      </c>
      <c r="BV54" s="8" t="str">
        <f t="shared" si="25"/>
        <v/>
      </c>
      <c r="BW54" s="9" t="str">
        <f t="shared" si="25"/>
        <v/>
      </c>
      <c r="BX54" s="9" t="str">
        <f t="shared" si="25"/>
        <v/>
      </c>
      <c r="BY54" s="10" t="str">
        <f t="shared" si="24"/>
        <v/>
      </c>
      <c r="CB54" s="7">
        <v>0.77083333333333337</v>
      </c>
    </row>
    <row r="55" spans="2:80" ht="19.5" customHeight="1">
      <c r="B55" s="40">
        <v>50</v>
      </c>
      <c r="C55" s="41" t="str">
        <f>IF(VLOOKUP($B55,管理シート!$B$10:$D$108,2,0)=0,"",VLOOKUP($B55,管理シート!$B$10:$D$108,2,0))</f>
        <v/>
      </c>
      <c r="D55" s="42" t="str">
        <f>IF(VLOOKUP($B55,管理シート!$B$10:$D$108,3,0)=0,"",VLOOKUP($B55,管理シート!$B$10:$D$108,3,0))</f>
        <v/>
      </c>
      <c r="E55" s="1" t="str">
        <f t="shared" si="14"/>
        <v/>
      </c>
      <c r="F55" s="2" t="str">
        <f t="shared" si="15"/>
        <v/>
      </c>
      <c r="G55" s="24"/>
      <c r="H55" s="25"/>
      <c r="I55" s="24"/>
      <c r="J55" s="25"/>
      <c r="K55" s="24"/>
      <c r="L55" s="25"/>
      <c r="M55" s="45"/>
      <c r="N55" s="8" t="str">
        <f t="shared" si="21"/>
        <v/>
      </c>
      <c r="O55" s="9" t="str">
        <f t="shared" si="21"/>
        <v/>
      </c>
      <c r="P55" s="9" t="str">
        <f t="shared" si="21"/>
        <v/>
      </c>
      <c r="Q55" s="10" t="str">
        <f t="shared" si="21"/>
        <v/>
      </c>
      <c r="R55" s="8" t="str">
        <f t="shared" si="21"/>
        <v/>
      </c>
      <c r="S55" s="9" t="str">
        <f t="shared" si="21"/>
        <v/>
      </c>
      <c r="T55" s="9" t="str">
        <f t="shared" si="21"/>
        <v/>
      </c>
      <c r="U55" s="10" t="str">
        <f t="shared" si="21"/>
        <v/>
      </c>
      <c r="V55" s="8" t="str">
        <f t="shared" si="21"/>
        <v/>
      </c>
      <c r="W55" s="9" t="str">
        <f t="shared" si="21"/>
        <v/>
      </c>
      <c r="X55" s="9" t="str">
        <f t="shared" si="21"/>
        <v/>
      </c>
      <c r="Y55" s="10" t="str">
        <f t="shared" si="21"/>
        <v/>
      </c>
      <c r="Z55" s="8" t="str">
        <f t="shared" si="21"/>
        <v/>
      </c>
      <c r="AA55" s="9" t="str">
        <f t="shared" si="21"/>
        <v/>
      </c>
      <c r="AB55" s="9" t="str">
        <f t="shared" si="21"/>
        <v/>
      </c>
      <c r="AC55" s="10" t="str">
        <f t="shared" si="21"/>
        <v/>
      </c>
      <c r="AD55" s="8" t="str">
        <f t="shared" si="26"/>
        <v/>
      </c>
      <c r="AE55" s="9" t="str">
        <f t="shared" si="26"/>
        <v/>
      </c>
      <c r="AF55" s="9" t="str">
        <f t="shared" si="26"/>
        <v/>
      </c>
      <c r="AG55" s="10" t="str">
        <f t="shared" si="26"/>
        <v/>
      </c>
      <c r="AH55" s="8" t="str">
        <f t="shared" si="26"/>
        <v/>
      </c>
      <c r="AI55" s="9" t="str">
        <f t="shared" si="26"/>
        <v/>
      </c>
      <c r="AJ55" s="9" t="str">
        <f t="shared" si="26"/>
        <v/>
      </c>
      <c r="AK55" s="10" t="str">
        <f t="shared" si="26"/>
        <v/>
      </c>
      <c r="AL55" s="8" t="str">
        <f t="shared" si="26"/>
        <v/>
      </c>
      <c r="AM55" s="9" t="str">
        <f t="shared" si="26"/>
        <v/>
      </c>
      <c r="AN55" s="9" t="str">
        <f t="shared" si="26"/>
        <v/>
      </c>
      <c r="AO55" s="10" t="str">
        <f t="shared" si="26"/>
        <v/>
      </c>
      <c r="AP55" s="8" t="str">
        <f t="shared" si="23"/>
        <v/>
      </c>
      <c r="AQ55" s="9" t="str">
        <f t="shared" si="23"/>
        <v/>
      </c>
      <c r="AR55" s="9" t="str">
        <f t="shared" si="23"/>
        <v/>
      </c>
      <c r="AS55" s="10" t="str">
        <f t="shared" si="23"/>
        <v/>
      </c>
      <c r="AT55" s="8" t="str">
        <f t="shared" si="23"/>
        <v/>
      </c>
      <c r="AU55" s="9" t="str">
        <f t="shared" si="23"/>
        <v/>
      </c>
      <c r="AV55" s="9" t="str">
        <f t="shared" si="23"/>
        <v/>
      </c>
      <c r="AW55" s="10" t="str">
        <f t="shared" si="23"/>
        <v/>
      </c>
      <c r="AX55" s="8" t="str">
        <f t="shared" si="23"/>
        <v/>
      </c>
      <c r="AY55" s="9" t="str">
        <f t="shared" si="23"/>
        <v/>
      </c>
      <c r="AZ55" s="9" t="str">
        <f t="shared" si="23"/>
        <v/>
      </c>
      <c r="BA55" s="10" t="str">
        <f t="shared" si="23"/>
        <v/>
      </c>
      <c r="BB55" s="8" t="str">
        <f t="shared" si="23"/>
        <v/>
      </c>
      <c r="BC55" s="9" t="str">
        <f t="shared" si="23"/>
        <v/>
      </c>
      <c r="BD55" s="9" t="str">
        <f t="shared" si="23"/>
        <v/>
      </c>
      <c r="BE55" s="10" t="str">
        <f t="shared" si="23"/>
        <v/>
      </c>
      <c r="BF55" s="8" t="str">
        <f t="shared" si="9"/>
        <v/>
      </c>
      <c r="BG55" s="9" t="str">
        <f t="shared" si="9"/>
        <v/>
      </c>
      <c r="BH55" s="9" t="str">
        <f t="shared" si="9"/>
        <v/>
      </c>
      <c r="BI55" s="10" t="str">
        <f t="shared" si="9"/>
        <v/>
      </c>
      <c r="BJ55" s="8" t="str">
        <f t="shared" si="25"/>
        <v/>
      </c>
      <c r="BK55" s="9" t="str">
        <f t="shared" si="25"/>
        <v/>
      </c>
      <c r="BL55" s="9" t="str">
        <f t="shared" si="25"/>
        <v/>
      </c>
      <c r="BM55" s="10" t="str">
        <f t="shared" si="25"/>
        <v/>
      </c>
      <c r="BN55" s="8" t="str">
        <f t="shared" si="25"/>
        <v/>
      </c>
      <c r="BO55" s="9" t="str">
        <f t="shared" si="25"/>
        <v/>
      </c>
      <c r="BP55" s="9" t="str">
        <f t="shared" si="25"/>
        <v/>
      </c>
      <c r="BQ55" s="10" t="str">
        <f t="shared" si="25"/>
        <v/>
      </c>
      <c r="BR55" s="8" t="str">
        <f t="shared" si="25"/>
        <v/>
      </c>
      <c r="BS55" s="9" t="str">
        <f t="shared" si="25"/>
        <v/>
      </c>
      <c r="BT55" s="9" t="str">
        <f t="shared" si="25"/>
        <v/>
      </c>
      <c r="BU55" s="10" t="str">
        <f t="shared" si="25"/>
        <v/>
      </c>
      <c r="BV55" s="8" t="str">
        <f t="shared" si="25"/>
        <v/>
      </c>
      <c r="BW55" s="9" t="str">
        <f t="shared" si="25"/>
        <v/>
      </c>
      <c r="BX55" s="9" t="str">
        <f t="shared" si="25"/>
        <v/>
      </c>
      <c r="BY55" s="10" t="str">
        <f t="shared" si="24"/>
        <v/>
      </c>
      <c r="CB55" s="7">
        <v>0.78125</v>
      </c>
    </row>
    <row r="56" spans="2:80" ht="19.5" customHeight="1">
      <c r="D56" s="94" t="s">
        <v>12</v>
      </c>
      <c r="E56" s="94"/>
      <c r="F56" s="43">
        <f>SUM(E6:E55)</f>
        <v>0</v>
      </c>
      <c r="G56" s="27"/>
      <c r="H56" s="27"/>
      <c r="I56" s="27"/>
      <c r="J56" s="27"/>
      <c r="K56" s="27"/>
      <c r="L56" s="27"/>
      <c r="CB56" s="7">
        <v>0.79166666666666663</v>
      </c>
    </row>
    <row r="57" spans="2:80" ht="19.5" customHeight="1">
      <c r="CB57" s="7">
        <v>0.80208333333333337</v>
      </c>
    </row>
    <row r="58" spans="2:80">
      <c r="B58" s="90" t="s">
        <v>15</v>
      </c>
      <c r="C58" s="91"/>
      <c r="D58" s="95" t="s">
        <v>18</v>
      </c>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CB58" s="7">
        <v>0.8125</v>
      </c>
    </row>
    <row r="59" spans="2:80">
      <c r="B59" s="90" t="s">
        <v>16</v>
      </c>
      <c r="C59" s="96"/>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CB59" s="7">
        <v>0.82291666666666663</v>
      </c>
    </row>
    <row r="60" spans="2:80">
      <c r="B60" s="90" t="s">
        <v>17</v>
      </c>
      <c r="C60" s="91"/>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CB60" s="7">
        <v>0.83333333333333337</v>
      </c>
    </row>
    <row r="61" spans="2:80">
      <c r="CB61" s="7">
        <v>0.84375</v>
      </c>
    </row>
    <row r="62" spans="2:80">
      <c r="CB62" s="7">
        <v>0.85416666666666663</v>
      </c>
    </row>
    <row r="63" spans="2:80">
      <c r="CB63" s="7">
        <v>0.86458333333333337</v>
      </c>
    </row>
    <row r="64" spans="2:80">
      <c r="CB64" s="7">
        <v>0.875</v>
      </c>
    </row>
    <row r="65" spans="80:80">
      <c r="CB65" s="7">
        <v>0.88541666666666663</v>
      </c>
    </row>
    <row r="66" spans="80:80">
      <c r="CB66" s="7">
        <v>0.89583333333333337</v>
      </c>
    </row>
    <row r="67" spans="80:80">
      <c r="CB67" s="7">
        <v>0.90625</v>
      </c>
    </row>
    <row r="68" spans="80:80">
      <c r="CB68" s="7">
        <v>0.91666666666666663</v>
      </c>
    </row>
  </sheetData>
  <mergeCells count="33">
    <mergeCell ref="B60:C60"/>
    <mergeCell ref="D60:BY60"/>
    <mergeCell ref="N2:BY2"/>
    <mergeCell ref="D56:E56"/>
    <mergeCell ref="B58:C58"/>
    <mergeCell ref="D58:BY58"/>
    <mergeCell ref="B59:C59"/>
    <mergeCell ref="D59:BY59"/>
    <mergeCell ref="BF3:BI4"/>
    <mergeCell ref="BJ3:BM4"/>
    <mergeCell ref="BN3:BQ4"/>
    <mergeCell ref="BR3:BU4"/>
    <mergeCell ref="BV3:BY4"/>
    <mergeCell ref="BB3:BE4"/>
    <mergeCell ref="G3:H3"/>
    <mergeCell ref="I3:J3"/>
    <mergeCell ref="K3:L3"/>
    <mergeCell ref="M3:M4"/>
    <mergeCell ref="N3:Q4"/>
    <mergeCell ref="AD3:AG4"/>
    <mergeCell ref="AH3:AK4"/>
    <mergeCell ref="V3:Y4"/>
    <mergeCell ref="R3:U4"/>
    <mergeCell ref="AL3:AO4"/>
    <mergeCell ref="AP3:AS4"/>
    <mergeCell ref="AT3:AW4"/>
    <mergeCell ref="AX3:BA4"/>
    <mergeCell ref="Z3:AC4"/>
    <mergeCell ref="B3:B4"/>
    <mergeCell ref="C3:C4"/>
    <mergeCell ref="D3:D4"/>
    <mergeCell ref="E3:E4"/>
    <mergeCell ref="C2:H2"/>
  </mergeCells>
  <phoneticPr fontId="2"/>
  <dataValidations count="1">
    <dataValidation type="list" allowBlank="1" showInputMessage="1" sqref="G6:L55">
      <formula1>$CB$4:$CB$68</formula1>
    </dataValidation>
  </dataValidations>
  <printOptions horizontalCentered="1"/>
  <pageMargins left="0" right="0"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sheetPr>
    <pageSetUpPr fitToPage="1"/>
  </sheetPr>
  <dimension ref="B1:CB68"/>
  <sheetViews>
    <sheetView showGridLines="0" workbookViewId="0">
      <pane xSplit="13" ySplit="5" topLeftCell="N6" activePane="bottomRight" state="frozen"/>
      <selection activeCell="CA4" sqref="CA4:CA9"/>
      <selection pane="topRight" activeCell="CA4" sqref="CA4:CA9"/>
      <selection pane="bottomLeft" activeCell="CA4" sqref="CA4:CA9"/>
      <selection pane="bottomRight" activeCell="CA4" sqref="CA4:CA9"/>
    </sheetView>
  </sheetViews>
  <sheetFormatPr defaultColWidth="9" defaultRowHeight="13.2" outlineLevelCol="1"/>
  <cols>
    <col min="1" max="1" width="2.109375" style="27" customWidth="1"/>
    <col min="2" max="2" width="3.109375" style="26" customWidth="1"/>
    <col min="3" max="3" width="13.88671875" style="26" customWidth="1"/>
    <col min="4" max="6" width="5.6640625" style="27" customWidth="1" outlineLevel="1"/>
    <col min="7" max="12" width="4.44140625" style="29" customWidth="1"/>
    <col min="13" max="13" width="7.109375" style="27" customWidth="1"/>
    <col min="14" max="77" width="1.21875" style="27" customWidth="1"/>
    <col min="78" max="79" width="9" style="27"/>
    <col min="80" max="80" width="6.88671875" style="27" customWidth="1"/>
    <col min="81" max="16384" width="9" style="27"/>
  </cols>
  <sheetData>
    <row r="1" spans="2:80">
      <c r="F1" s="28" t="s">
        <v>30</v>
      </c>
    </row>
    <row r="2" spans="2:80" ht="32.25" customHeight="1">
      <c r="B2" s="30"/>
      <c r="C2" s="83">
        <f>'23日'!C2+1</f>
        <v>44310</v>
      </c>
      <c r="D2" s="83"/>
      <c r="E2" s="83"/>
      <c r="F2" s="83"/>
      <c r="G2" s="83"/>
      <c r="H2" s="83"/>
      <c r="I2" s="31"/>
      <c r="J2" s="31"/>
      <c r="K2" s="31"/>
      <c r="L2" s="31"/>
      <c r="M2" s="31"/>
      <c r="N2" s="93" t="str">
        <f>管理シート!D4&amp;"　　　シフト表"</f>
        <v>Excelママ店（6時から）　　　シフト表</v>
      </c>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row>
    <row r="3" spans="2:80" ht="13.5" customHeight="1">
      <c r="B3" s="76"/>
      <c r="C3" s="78" t="s">
        <v>0</v>
      </c>
      <c r="D3" s="81" t="s">
        <v>1</v>
      </c>
      <c r="E3" s="82" t="s">
        <v>9</v>
      </c>
      <c r="F3" s="51" t="s">
        <v>32</v>
      </c>
      <c r="G3" s="99" t="s">
        <v>8</v>
      </c>
      <c r="H3" s="100"/>
      <c r="I3" s="88" t="s">
        <v>4</v>
      </c>
      <c r="J3" s="88"/>
      <c r="K3" s="88" t="s">
        <v>5</v>
      </c>
      <c r="L3" s="88"/>
      <c r="M3" s="89" t="s">
        <v>11</v>
      </c>
      <c r="N3" s="84">
        <f>N5</f>
        <v>0.25</v>
      </c>
      <c r="O3" s="85"/>
      <c r="P3" s="85"/>
      <c r="Q3" s="85"/>
      <c r="R3" s="84">
        <f>R5</f>
        <v>0.29166666666666669</v>
      </c>
      <c r="S3" s="85"/>
      <c r="T3" s="85"/>
      <c r="U3" s="85"/>
      <c r="V3" s="84">
        <f>V5</f>
        <v>0.33333333333333331</v>
      </c>
      <c r="W3" s="85"/>
      <c r="X3" s="85"/>
      <c r="Y3" s="85"/>
      <c r="Z3" s="84">
        <f>Z5</f>
        <v>0.375</v>
      </c>
      <c r="AA3" s="85"/>
      <c r="AB3" s="85"/>
      <c r="AC3" s="85"/>
      <c r="AD3" s="84">
        <f>AD5</f>
        <v>0.41666666666666702</v>
      </c>
      <c r="AE3" s="85"/>
      <c r="AF3" s="85"/>
      <c r="AG3" s="85"/>
      <c r="AH3" s="84">
        <f>AH5</f>
        <v>0.45833333333333298</v>
      </c>
      <c r="AI3" s="85"/>
      <c r="AJ3" s="85"/>
      <c r="AK3" s="85"/>
      <c r="AL3" s="84">
        <f>AL5</f>
        <v>0.5</v>
      </c>
      <c r="AM3" s="85"/>
      <c r="AN3" s="85"/>
      <c r="AO3" s="85"/>
      <c r="AP3" s="84">
        <f>AP5</f>
        <v>0.54166666666666696</v>
      </c>
      <c r="AQ3" s="85"/>
      <c r="AR3" s="85"/>
      <c r="AS3" s="85"/>
      <c r="AT3" s="84">
        <f>AT5</f>
        <v>0.58333333333333404</v>
      </c>
      <c r="AU3" s="85"/>
      <c r="AV3" s="85"/>
      <c r="AW3" s="85"/>
      <c r="AX3" s="84">
        <f>AX5</f>
        <v>0.625</v>
      </c>
      <c r="AY3" s="85"/>
      <c r="AZ3" s="85"/>
      <c r="BA3" s="85"/>
      <c r="BB3" s="84">
        <f>BB5</f>
        <v>0.66666666666666696</v>
      </c>
      <c r="BC3" s="85"/>
      <c r="BD3" s="85"/>
      <c r="BE3" s="85"/>
      <c r="BF3" s="84">
        <f>BF5</f>
        <v>0.70833333333333404</v>
      </c>
      <c r="BG3" s="85"/>
      <c r="BH3" s="85"/>
      <c r="BI3" s="85"/>
      <c r="BJ3" s="84">
        <f>BJ5</f>
        <v>0.750000000000001</v>
      </c>
      <c r="BK3" s="85"/>
      <c r="BL3" s="85"/>
      <c r="BM3" s="85"/>
      <c r="BN3" s="84">
        <f>BN5</f>
        <v>0.79166666666666696</v>
      </c>
      <c r="BO3" s="85"/>
      <c r="BP3" s="85"/>
      <c r="BQ3" s="85"/>
      <c r="BR3" s="84">
        <f>BR5</f>
        <v>0.83333333333333404</v>
      </c>
      <c r="BS3" s="85"/>
      <c r="BT3" s="85"/>
      <c r="BU3" s="85"/>
      <c r="BV3" s="84">
        <f>BV5</f>
        <v>0.875000000000001</v>
      </c>
      <c r="BW3" s="85"/>
      <c r="BX3" s="85"/>
      <c r="BY3" s="97"/>
      <c r="CB3" s="6" t="s">
        <v>10</v>
      </c>
    </row>
    <row r="4" spans="2:80" ht="13.5" customHeight="1">
      <c r="B4" s="77"/>
      <c r="C4" s="79"/>
      <c r="D4" s="81"/>
      <c r="E4" s="82"/>
      <c r="F4" s="49" t="s">
        <v>33</v>
      </c>
      <c r="G4" s="32" t="s">
        <v>2</v>
      </c>
      <c r="H4" s="33" t="s">
        <v>3</v>
      </c>
      <c r="I4" s="32" t="s">
        <v>6</v>
      </c>
      <c r="J4" s="33" t="s">
        <v>7</v>
      </c>
      <c r="K4" s="32" t="s">
        <v>6</v>
      </c>
      <c r="L4" s="33" t="s">
        <v>7</v>
      </c>
      <c r="M4" s="82"/>
      <c r="N4" s="86"/>
      <c r="O4" s="87"/>
      <c r="P4" s="87"/>
      <c r="Q4" s="87"/>
      <c r="R4" s="86"/>
      <c r="S4" s="87"/>
      <c r="T4" s="87"/>
      <c r="U4" s="87"/>
      <c r="V4" s="86"/>
      <c r="W4" s="87"/>
      <c r="X4" s="87"/>
      <c r="Y4" s="87"/>
      <c r="Z4" s="86"/>
      <c r="AA4" s="87"/>
      <c r="AB4" s="87"/>
      <c r="AC4" s="87"/>
      <c r="AD4" s="86"/>
      <c r="AE4" s="87"/>
      <c r="AF4" s="87"/>
      <c r="AG4" s="87"/>
      <c r="AH4" s="86"/>
      <c r="AI4" s="87"/>
      <c r="AJ4" s="87"/>
      <c r="AK4" s="87"/>
      <c r="AL4" s="86"/>
      <c r="AM4" s="87"/>
      <c r="AN4" s="87"/>
      <c r="AO4" s="87"/>
      <c r="AP4" s="86"/>
      <c r="AQ4" s="87"/>
      <c r="AR4" s="87"/>
      <c r="AS4" s="87"/>
      <c r="AT4" s="86"/>
      <c r="AU4" s="87"/>
      <c r="AV4" s="87"/>
      <c r="AW4" s="87"/>
      <c r="AX4" s="86"/>
      <c r="AY4" s="87"/>
      <c r="AZ4" s="87"/>
      <c r="BA4" s="87"/>
      <c r="BB4" s="86"/>
      <c r="BC4" s="87"/>
      <c r="BD4" s="87"/>
      <c r="BE4" s="87"/>
      <c r="BF4" s="86"/>
      <c r="BG4" s="87"/>
      <c r="BH4" s="87"/>
      <c r="BI4" s="87"/>
      <c r="BJ4" s="86"/>
      <c r="BK4" s="87"/>
      <c r="BL4" s="87"/>
      <c r="BM4" s="87"/>
      <c r="BN4" s="86"/>
      <c r="BO4" s="87"/>
      <c r="BP4" s="87"/>
      <c r="BQ4" s="87"/>
      <c r="BR4" s="86"/>
      <c r="BS4" s="87"/>
      <c r="BT4" s="87"/>
      <c r="BU4" s="87"/>
      <c r="BV4" s="86"/>
      <c r="BW4" s="87"/>
      <c r="BX4" s="87"/>
      <c r="BY4" s="98"/>
      <c r="CB4" s="7">
        <v>0.25</v>
      </c>
    </row>
    <row r="5" spans="2:80" s="39" customFormat="1" hidden="1">
      <c r="B5" s="34"/>
      <c r="C5" s="34"/>
      <c r="D5" s="35"/>
      <c r="E5" s="36"/>
      <c r="F5" s="36"/>
      <c r="G5" s="37"/>
      <c r="H5" s="38"/>
      <c r="I5" s="37"/>
      <c r="J5" s="38"/>
      <c r="K5" s="37"/>
      <c r="L5" s="38"/>
      <c r="M5" s="36"/>
      <c r="N5" s="3">
        <v>0.25</v>
      </c>
      <c r="O5" s="4">
        <v>0.26041666666666669</v>
      </c>
      <c r="P5" s="4">
        <v>0.27083333333333331</v>
      </c>
      <c r="Q5" s="5">
        <v>0.28125</v>
      </c>
      <c r="R5" s="3">
        <v>0.29166666666666669</v>
      </c>
      <c r="S5" s="4">
        <v>0.30208333333333331</v>
      </c>
      <c r="T5" s="4">
        <v>0.3125</v>
      </c>
      <c r="U5" s="5">
        <v>0.32291666666666669</v>
      </c>
      <c r="V5" s="3">
        <v>0.33333333333333331</v>
      </c>
      <c r="W5" s="4">
        <v>0.34375</v>
      </c>
      <c r="X5" s="4">
        <v>0.35416666666666669</v>
      </c>
      <c r="Y5" s="5">
        <v>0.36458333333333331</v>
      </c>
      <c r="Z5" s="3">
        <v>0.375</v>
      </c>
      <c r="AA5" s="4">
        <v>0.38541666666666669</v>
      </c>
      <c r="AB5" s="4">
        <v>0.39583333333333331</v>
      </c>
      <c r="AC5" s="5">
        <v>0.40625</v>
      </c>
      <c r="AD5" s="3">
        <v>0.41666666666666702</v>
      </c>
      <c r="AE5" s="4">
        <v>0.42708333333333298</v>
      </c>
      <c r="AF5" s="4">
        <v>0.4375</v>
      </c>
      <c r="AG5" s="5">
        <v>0.44791666666666702</v>
      </c>
      <c r="AH5" s="3">
        <v>0.45833333333333298</v>
      </c>
      <c r="AI5" s="4">
        <v>0.46875</v>
      </c>
      <c r="AJ5" s="4">
        <v>0.47916666666666702</v>
      </c>
      <c r="AK5" s="5">
        <v>0.48958333333333398</v>
      </c>
      <c r="AL5" s="3">
        <v>0.5</v>
      </c>
      <c r="AM5" s="4">
        <v>0.51041666666666696</v>
      </c>
      <c r="AN5" s="4">
        <v>0.52083333333333404</v>
      </c>
      <c r="AO5" s="5">
        <v>0.53125</v>
      </c>
      <c r="AP5" s="3">
        <v>0.54166666666666696</v>
      </c>
      <c r="AQ5" s="4">
        <v>0.55208333333333404</v>
      </c>
      <c r="AR5" s="4">
        <v>0.5625</v>
      </c>
      <c r="AS5" s="5">
        <v>0.57291666666666696</v>
      </c>
      <c r="AT5" s="3">
        <v>0.58333333333333404</v>
      </c>
      <c r="AU5" s="4">
        <v>0.59375</v>
      </c>
      <c r="AV5" s="4">
        <v>0.60416666666666696</v>
      </c>
      <c r="AW5" s="5">
        <v>0.61458333333333404</v>
      </c>
      <c r="AX5" s="3">
        <v>0.625</v>
      </c>
      <c r="AY5" s="4">
        <v>0.63541666666666696</v>
      </c>
      <c r="AZ5" s="4">
        <v>0.64583333333333404</v>
      </c>
      <c r="BA5" s="5">
        <v>0.65625</v>
      </c>
      <c r="BB5" s="3">
        <v>0.66666666666666696</v>
      </c>
      <c r="BC5" s="4">
        <v>0.67708333333333404</v>
      </c>
      <c r="BD5" s="4">
        <v>0.687500000000001</v>
      </c>
      <c r="BE5" s="5">
        <v>0.69791666666666696</v>
      </c>
      <c r="BF5" s="3">
        <v>0.70833333333333404</v>
      </c>
      <c r="BG5" s="4">
        <v>0.718750000000001</v>
      </c>
      <c r="BH5" s="4">
        <v>0.72916666666666696</v>
      </c>
      <c r="BI5" s="5">
        <v>0.73958333333333404</v>
      </c>
      <c r="BJ5" s="3">
        <v>0.750000000000001</v>
      </c>
      <c r="BK5" s="4">
        <v>0.76041666666666696</v>
      </c>
      <c r="BL5" s="4">
        <v>0.77083333333333404</v>
      </c>
      <c r="BM5" s="5">
        <v>0.781250000000001</v>
      </c>
      <c r="BN5" s="3">
        <v>0.79166666666666696</v>
      </c>
      <c r="BO5" s="4">
        <v>0.80208333333333404</v>
      </c>
      <c r="BP5" s="4">
        <v>0.812500000000001</v>
      </c>
      <c r="BQ5" s="5">
        <v>0.82291666666666696</v>
      </c>
      <c r="BR5" s="3">
        <v>0.83333333333333404</v>
      </c>
      <c r="BS5" s="4">
        <v>0.843750000000001</v>
      </c>
      <c r="BT5" s="4">
        <v>0.85416666666666796</v>
      </c>
      <c r="BU5" s="5">
        <v>0.86458333333333404</v>
      </c>
      <c r="BV5" s="3">
        <v>0.875000000000001</v>
      </c>
      <c r="BW5" s="4">
        <v>0.88541666666666796</v>
      </c>
      <c r="BX5" s="4">
        <v>0.89583333333333404</v>
      </c>
      <c r="BY5" s="5">
        <v>0.906250000000001</v>
      </c>
      <c r="CB5" s="7">
        <v>0.26041666666666669</v>
      </c>
    </row>
    <row r="6" spans="2:80" ht="18" customHeight="1">
      <c r="B6" s="40">
        <v>1</v>
      </c>
      <c r="C6" s="41" t="str">
        <f>IF(VLOOKUP($B6,管理シート!$B$10:$D$108,2,0)=0,"",VLOOKUP($B6,管理シート!$B$10:$D$108,2,0))</f>
        <v>名前1</v>
      </c>
      <c r="D6" s="42">
        <f>IF(VLOOKUP($B6,管理シート!$B$10:$D$108,3,0)=0,"",VLOOKUP($B6,管理シート!$B$10:$D$108,3,0))</f>
        <v>950</v>
      </c>
      <c r="E6" s="1" t="str">
        <f>IF(F6="","",D6*F6)</f>
        <v/>
      </c>
      <c r="F6" s="2" t="str">
        <f>IF(G6="","",COUNTIF($N6:$BY6,"■")*15/60)</f>
        <v/>
      </c>
      <c r="G6" s="22"/>
      <c r="H6" s="23"/>
      <c r="I6" s="22"/>
      <c r="J6" s="23"/>
      <c r="K6" s="22"/>
      <c r="L6" s="23"/>
      <c r="M6" s="45"/>
      <c r="N6" s="8" t="str">
        <f>IF($G6="","",IF(AND($I6&lt;=N$5,$J6&gt;N$5),"",IF(AND($K6&lt;=N$5,$L6&gt;N$5),"",IF(AND($G6&lt;=N$5,$H6&gt;N$5),"■",""))))</f>
        <v/>
      </c>
      <c r="O6" s="9" t="str">
        <f t="shared" ref="O6:BY10" si="0">IF($G6="","",IF(AND($I6&lt;=O$5,$J6&gt;O$5),"",IF(AND($K6&lt;=O$5,$L6&gt;O$5),"",IF(AND($G6&lt;=O$5,$H6&gt;O$5),"■",""))))</f>
        <v/>
      </c>
      <c r="P6" s="9" t="str">
        <f t="shared" si="0"/>
        <v/>
      </c>
      <c r="Q6" s="10" t="str">
        <f t="shared" si="0"/>
        <v/>
      </c>
      <c r="R6" s="8" t="str">
        <f>IF($G6="","",IF(AND($I6&lt;=R$5,$J6&gt;R$5),"",IF(AND($K6&lt;=R$5,$L6&gt;R$5),"",IF(AND($G6&lt;=R$5,$H6&gt;R$5),"■",""))))</f>
        <v/>
      </c>
      <c r="S6" s="9" t="str">
        <f t="shared" ref="S6:U10" si="1">IF($G6="","",IF(AND($I6&lt;=S$5,$J6&gt;S$5),"",IF(AND($K6&lt;=S$5,$L6&gt;S$5),"",IF(AND($G6&lt;=S$5,$H6&gt;S$5),"■",""))))</f>
        <v/>
      </c>
      <c r="T6" s="9" t="str">
        <f t="shared" si="1"/>
        <v/>
      </c>
      <c r="U6" s="10" t="str">
        <f t="shared" si="1"/>
        <v/>
      </c>
      <c r="V6" s="8" t="str">
        <f>IF($G6="","",IF(AND($I6&lt;=V$5,$J6&gt;V$5),"",IF(AND($K6&lt;=V$5,$L6&gt;V$5),"",IF(AND($G6&lt;=V$5,$H6&gt;V$5),"■",""))))</f>
        <v/>
      </c>
      <c r="W6" s="9" t="str">
        <f t="shared" ref="W6:Y10" si="2">IF($G6="","",IF(AND($I6&lt;=W$5,$J6&gt;W$5),"",IF(AND($K6&lt;=W$5,$L6&gt;W$5),"",IF(AND($G6&lt;=W$5,$H6&gt;W$5),"■",""))))</f>
        <v/>
      </c>
      <c r="X6" s="9" t="str">
        <f t="shared" si="2"/>
        <v/>
      </c>
      <c r="Y6" s="10" t="str">
        <f t="shared" si="2"/>
        <v/>
      </c>
      <c r="Z6" s="8" t="str">
        <f>IF($G6="","",IF(AND($I6&lt;=Z$5,$J6&gt;Z$5),"",IF(AND($K6&lt;=Z$5,$L6&gt;Z$5),"",IF(AND($G6&lt;=Z$5,$H6&gt;Z$5),"■",""))))</f>
        <v/>
      </c>
      <c r="AA6" s="9" t="str">
        <f t="shared" ref="AA6:AC10" si="3">IF($G6="","",IF(AND($I6&lt;=AA$5,$J6&gt;AA$5),"",IF(AND($K6&lt;=AA$5,$L6&gt;AA$5),"",IF(AND($G6&lt;=AA$5,$H6&gt;AA$5),"■",""))))</f>
        <v/>
      </c>
      <c r="AB6" s="9" t="str">
        <f t="shared" si="3"/>
        <v/>
      </c>
      <c r="AC6" s="10" t="str">
        <f t="shared" si="3"/>
        <v/>
      </c>
      <c r="AD6" s="8" t="str">
        <f t="shared" si="0"/>
        <v/>
      </c>
      <c r="AE6" s="9" t="str">
        <f t="shared" si="0"/>
        <v/>
      </c>
      <c r="AF6" s="9" t="str">
        <f t="shared" si="0"/>
        <v/>
      </c>
      <c r="AG6" s="10" t="str">
        <f t="shared" si="0"/>
        <v/>
      </c>
      <c r="AH6" s="8" t="str">
        <f t="shared" si="0"/>
        <v/>
      </c>
      <c r="AI6" s="9" t="str">
        <f t="shared" si="0"/>
        <v/>
      </c>
      <c r="AJ6" s="9" t="str">
        <f t="shared" si="0"/>
        <v/>
      </c>
      <c r="AK6" s="10" t="str">
        <f t="shared" si="0"/>
        <v/>
      </c>
      <c r="AL6" s="8" t="str">
        <f t="shared" si="0"/>
        <v/>
      </c>
      <c r="AM6" s="9" t="str">
        <f t="shared" si="0"/>
        <v/>
      </c>
      <c r="AN6" s="9" t="str">
        <f t="shared" si="0"/>
        <v/>
      </c>
      <c r="AO6" s="10" t="str">
        <f t="shared" si="0"/>
        <v/>
      </c>
      <c r="AP6" s="8" t="str">
        <f t="shared" si="0"/>
        <v/>
      </c>
      <c r="AQ6" s="9" t="str">
        <f t="shared" si="0"/>
        <v/>
      </c>
      <c r="AR6" s="9" t="str">
        <f t="shared" si="0"/>
        <v/>
      </c>
      <c r="AS6" s="10" t="str">
        <f t="shared" si="0"/>
        <v/>
      </c>
      <c r="AT6" s="8" t="str">
        <f t="shared" si="0"/>
        <v/>
      </c>
      <c r="AU6" s="9" t="str">
        <f t="shared" si="0"/>
        <v/>
      </c>
      <c r="AV6" s="9" t="str">
        <f t="shared" si="0"/>
        <v/>
      </c>
      <c r="AW6" s="10" t="str">
        <f t="shared" si="0"/>
        <v/>
      </c>
      <c r="AX6" s="8" t="str">
        <f t="shared" si="0"/>
        <v/>
      </c>
      <c r="AY6" s="9" t="str">
        <f t="shared" si="0"/>
        <v/>
      </c>
      <c r="AZ6" s="9" t="str">
        <f t="shared" si="0"/>
        <v/>
      </c>
      <c r="BA6" s="10" t="str">
        <f t="shared" si="0"/>
        <v/>
      </c>
      <c r="BB6" s="8" t="str">
        <f t="shared" si="0"/>
        <v/>
      </c>
      <c r="BC6" s="9" t="str">
        <f t="shared" si="0"/>
        <v/>
      </c>
      <c r="BD6" s="9" t="str">
        <f t="shared" si="0"/>
        <v/>
      </c>
      <c r="BE6" s="10" t="str">
        <f t="shared" si="0"/>
        <v/>
      </c>
      <c r="BF6" s="8" t="str">
        <f t="shared" si="0"/>
        <v/>
      </c>
      <c r="BG6" s="9" t="str">
        <f t="shared" si="0"/>
        <v/>
      </c>
      <c r="BH6" s="9" t="str">
        <f t="shared" si="0"/>
        <v/>
      </c>
      <c r="BI6" s="10" t="str">
        <f t="shared" si="0"/>
        <v/>
      </c>
      <c r="BJ6" s="8" t="str">
        <f t="shared" si="0"/>
        <v/>
      </c>
      <c r="BK6" s="9" t="str">
        <f t="shared" si="0"/>
        <v/>
      </c>
      <c r="BL6" s="9" t="str">
        <f t="shared" si="0"/>
        <v/>
      </c>
      <c r="BM6" s="10" t="str">
        <f t="shared" si="0"/>
        <v/>
      </c>
      <c r="BN6" s="8" t="str">
        <f t="shared" si="0"/>
        <v/>
      </c>
      <c r="BO6" s="9" t="str">
        <f t="shared" si="0"/>
        <v/>
      </c>
      <c r="BP6" s="9" t="str">
        <f t="shared" si="0"/>
        <v/>
      </c>
      <c r="BQ6" s="10" t="str">
        <f t="shared" si="0"/>
        <v/>
      </c>
      <c r="BR6" s="8" t="str">
        <f t="shared" si="0"/>
        <v/>
      </c>
      <c r="BS6" s="9" t="str">
        <f t="shared" si="0"/>
        <v/>
      </c>
      <c r="BT6" s="9" t="str">
        <f t="shared" si="0"/>
        <v/>
      </c>
      <c r="BU6" s="10" t="str">
        <f t="shared" si="0"/>
        <v/>
      </c>
      <c r="BV6" s="8" t="str">
        <f t="shared" si="0"/>
        <v/>
      </c>
      <c r="BW6" s="9" t="str">
        <f t="shared" si="0"/>
        <v/>
      </c>
      <c r="BX6" s="9" t="str">
        <f t="shared" si="0"/>
        <v/>
      </c>
      <c r="BY6" s="10" t="str">
        <f t="shared" si="0"/>
        <v/>
      </c>
      <c r="CB6" s="7">
        <v>0.27083333333333331</v>
      </c>
    </row>
    <row r="7" spans="2:80" ht="18" customHeight="1">
      <c r="B7" s="40">
        <v>2</v>
      </c>
      <c r="C7" s="41" t="str">
        <f>IF(VLOOKUP($B7,管理シート!$B$10:$D$108,2,0)=0,"",VLOOKUP($B7,管理シート!$B$10:$D$108,2,0))</f>
        <v>名前2</v>
      </c>
      <c r="D7" s="42">
        <f>IF(VLOOKUP($B7,管理シート!$B$10:$D$108,3,0)=0,"",VLOOKUP($B7,管理シート!$B$10:$D$108,3,0))</f>
        <v>1000</v>
      </c>
      <c r="E7" s="1" t="str">
        <f t="shared" ref="E7:E24" si="4">IF(F7="","",D7*F7)</f>
        <v/>
      </c>
      <c r="F7" s="2" t="str">
        <f t="shared" ref="F7:F24" si="5">IF(G7="","",COUNTIF($N7:$BY7,"■")*15/60)</f>
        <v/>
      </c>
      <c r="G7" s="24"/>
      <c r="H7" s="25"/>
      <c r="I7" s="24"/>
      <c r="J7" s="25"/>
      <c r="K7" s="24"/>
      <c r="L7" s="25"/>
      <c r="M7" s="45"/>
      <c r="N7" s="8" t="str">
        <f t="shared" ref="N7:AO24" si="6">IF($G7="","",IF(AND($I7&lt;=N$5,$J7&gt;N$5),"",IF(AND($K7&lt;=N$5,$L7&gt;N$5),"",IF(AND($G7&lt;=N$5,$H7&gt;N$5),"■",""))))</f>
        <v/>
      </c>
      <c r="O7" s="9" t="str">
        <f t="shared" si="0"/>
        <v/>
      </c>
      <c r="P7" s="9" t="str">
        <f t="shared" si="0"/>
        <v/>
      </c>
      <c r="Q7" s="10" t="str">
        <f t="shared" si="0"/>
        <v/>
      </c>
      <c r="R7" s="8" t="str">
        <f t="shared" ref="R7:U12" si="7">IF($G7="","",IF(AND($I7&lt;=R$5,$J7&gt;R$5),"",IF(AND($K7&lt;=R$5,$L7&gt;R$5),"",IF(AND($G7&lt;=R$5,$H7&gt;R$5),"■",""))))</f>
        <v/>
      </c>
      <c r="S7" s="9" t="str">
        <f t="shared" si="1"/>
        <v/>
      </c>
      <c r="T7" s="9" t="str">
        <f t="shared" si="1"/>
        <v/>
      </c>
      <c r="U7" s="10" t="str">
        <f t="shared" si="1"/>
        <v/>
      </c>
      <c r="V7" s="8" t="str">
        <f t="shared" ref="V7:Y12" si="8">IF($G7="","",IF(AND($I7&lt;=V$5,$J7&gt;V$5),"",IF(AND($K7&lt;=V$5,$L7&gt;V$5),"",IF(AND($G7&lt;=V$5,$H7&gt;V$5),"■",""))))</f>
        <v/>
      </c>
      <c r="W7" s="9" t="str">
        <f t="shared" si="2"/>
        <v/>
      </c>
      <c r="X7" s="9" t="str">
        <f t="shared" si="2"/>
        <v/>
      </c>
      <c r="Y7" s="10" t="str">
        <f t="shared" si="2"/>
        <v/>
      </c>
      <c r="Z7" s="8" t="str">
        <f t="shared" si="6"/>
        <v/>
      </c>
      <c r="AA7" s="9" t="str">
        <f t="shared" si="3"/>
        <v/>
      </c>
      <c r="AB7" s="9" t="str">
        <f t="shared" si="3"/>
        <v/>
      </c>
      <c r="AC7" s="10" t="str">
        <f t="shared" si="3"/>
        <v/>
      </c>
      <c r="AD7" s="8" t="str">
        <f t="shared" si="0"/>
        <v/>
      </c>
      <c r="AE7" s="9" t="str">
        <f t="shared" si="0"/>
        <v/>
      </c>
      <c r="AF7" s="9" t="str">
        <f t="shared" si="0"/>
        <v/>
      </c>
      <c r="AG7" s="10" t="str">
        <f t="shared" si="0"/>
        <v/>
      </c>
      <c r="AH7" s="8" t="str">
        <f t="shared" si="0"/>
        <v/>
      </c>
      <c r="AI7" s="9" t="str">
        <f t="shared" si="0"/>
        <v/>
      </c>
      <c r="AJ7" s="9" t="str">
        <f t="shared" si="0"/>
        <v/>
      </c>
      <c r="AK7" s="10" t="str">
        <f t="shared" si="0"/>
        <v/>
      </c>
      <c r="AL7" s="8" t="str">
        <f t="shared" si="0"/>
        <v/>
      </c>
      <c r="AM7" s="9" t="str">
        <f t="shared" si="0"/>
        <v/>
      </c>
      <c r="AN7" s="9" t="str">
        <f t="shared" si="0"/>
        <v/>
      </c>
      <c r="AO7" s="10" t="str">
        <f t="shared" si="0"/>
        <v/>
      </c>
      <c r="AP7" s="8" t="str">
        <f t="shared" si="0"/>
        <v/>
      </c>
      <c r="AQ7" s="9" t="str">
        <f t="shared" si="0"/>
        <v/>
      </c>
      <c r="AR7" s="9" t="str">
        <f t="shared" si="0"/>
        <v/>
      </c>
      <c r="AS7" s="10" t="str">
        <f t="shared" si="0"/>
        <v/>
      </c>
      <c r="AT7" s="8" t="str">
        <f t="shared" si="0"/>
        <v/>
      </c>
      <c r="AU7" s="9" t="str">
        <f t="shared" si="0"/>
        <v/>
      </c>
      <c r="AV7" s="9" t="str">
        <f t="shared" si="0"/>
        <v/>
      </c>
      <c r="AW7" s="10" t="str">
        <f t="shared" si="0"/>
        <v/>
      </c>
      <c r="AX7" s="8" t="str">
        <f t="shared" si="0"/>
        <v/>
      </c>
      <c r="AY7" s="9" t="str">
        <f t="shared" si="0"/>
        <v/>
      </c>
      <c r="AZ7" s="9" t="str">
        <f t="shared" si="0"/>
        <v/>
      </c>
      <c r="BA7" s="10" t="str">
        <f t="shared" si="0"/>
        <v/>
      </c>
      <c r="BB7" s="8" t="str">
        <f t="shared" si="0"/>
        <v/>
      </c>
      <c r="BC7" s="9" t="str">
        <f t="shared" si="0"/>
        <v/>
      </c>
      <c r="BD7" s="9" t="str">
        <f t="shared" si="0"/>
        <v/>
      </c>
      <c r="BE7" s="10" t="str">
        <f t="shared" si="0"/>
        <v/>
      </c>
      <c r="BF7" s="8" t="str">
        <f t="shared" si="0"/>
        <v/>
      </c>
      <c r="BG7" s="9" t="str">
        <f t="shared" si="0"/>
        <v/>
      </c>
      <c r="BH7" s="9" t="str">
        <f t="shared" si="0"/>
        <v/>
      </c>
      <c r="BI7" s="10" t="str">
        <f t="shared" si="0"/>
        <v/>
      </c>
      <c r="BJ7" s="8" t="str">
        <f t="shared" si="0"/>
        <v/>
      </c>
      <c r="BK7" s="9" t="str">
        <f t="shared" si="0"/>
        <v/>
      </c>
      <c r="BL7" s="9" t="str">
        <f t="shared" si="0"/>
        <v/>
      </c>
      <c r="BM7" s="10" t="str">
        <f t="shared" si="0"/>
        <v/>
      </c>
      <c r="BN7" s="8" t="str">
        <f t="shared" si="0"/>
        <v/>
      </c>
      <c r="BO7" s="9" t="str">
        <f t="shared" si="0"/>
        <v/>
      </c>
      <c r="BP7" s="9" t="str">
        <f t="shared" si="0"/>
        <v/>
      </c>
      <c r="BQ7" s="10" t="str">
        <f t="shared" si="0"/>
        <v/>
      </c>
      <c r="BR7" s="8" t="str">
        <f t="shared" si="0"/>
        <v/>
      </c>
      <c r="BS7" s="9" t="str">
        <f t="shared" si="0"/>
        <v/>
      </c>
      <c r="BT7" s="9" t="str">
        <f t="shared" si="0"/>
        <v/>
      </c>
      <c r="BU7" s="10" t="str">
        <f t="shared" si="0"/>
        <v/>
      </c>
      <c r="BV7" s="8" t="str">
        <f t="shared" si="0"/>
        <v/>
      </c>
      <c r="BW7" s="9" t="str">
        <f t="shared" si="0"/>
        <v/>
      </c>
      <c r="BX7" s="9" t="str">
        <f t="shared" si="0"/>
        <v/>
      </c>
      <c r="BY7" s="10" t="str">
        <f t="shared" si="0"/>
        <v/>
      </c>
      <c r="CB7" s="7">
        <v>0.28125</v>
      </c>
    </row>
    <row r="8" spans="2:80" ht="18" customHeight="1">
      <c r="B8" s="40">
        <v>3</v>
      </c>
      <c r="C8" s="41" t="str">
        <f>IF(VLOOKUP($B8,管理シート!$B$10:$D$108,2,0)=0,"",VLOOKUP($B8,管理シート!$B$10:$D$108,2,0))</f>
        <v>名前3</v>
      </c>
      <c r="D8" s="42">
        <f>IF(VLOOKUP($B8,管理シート!$B$10:$D$108,3,0)=0,"",VLOOKUP($B8,管理シート!$B$10:$D$108,3,0))</f>
        <v>850</v>
      </c>
      <c r="E8" s="1" t="str">
        <f t="shared" si="4"/>
        <v/>
      </c>
      <c r="F8" s="2" t="str">
        <f t="shared" si="5"/>
        <v/>
      </c>
      <c r="G8" s="24"/>
      <c r="H8" s="25"/>
      <c r="I8" s="24"/>
      <c r="J8" s="25"/>
      <c r="K8" s="24"/>
      <c r="L8" s="25"/>
      <c r="M8" s="45"/>
      <c r="N8" s="8" t="str">
        <f t="shared" si="6"/>
        <v/>
      </c>
      <c r="O8" s="9" t="str">
        <f t="shared" si="0"/>
        <v/>
      </c>
      <c r="P8" s="9" t="str">
        <f t="shared" si="0"/>
        <v/>
      </c>
      <c r="Q8" s="10" t="str">
        <f t="shared" si="0"/>
        <v/>
      </c>
      <c r="R8" s="8" t="str">
        <f t="shared" si="7"/>
        <v/>
      </c>
      <c r="S8" s="9" t="str">
        <f t="shared" si="1"/>
        <v/>
      </c>
      <c r="T8" s="9" t="str">
        <f t="shared" si="1"/>
        <v/>
      </c>
      <c r="U8" s="10" t="str">
        <f t="shared" si="1"/>
        <v/>
      </c>
      <c r="V8" s="8" t="str">
        <f t="shared" si="8"/>
        <v/>
      </c>
      <c r="W8" s="9" t="str">
        <f t="shared" si="2"/>
        <v/>
      </c>
      <c r="X8" s="9" t="str">
        <f t="shared" si="2"/>
        <v/>
      </c>
      <c r="Y8" s="10" t="str">
        <f t="shared" si="2"/>
        <v/>
      </c>
      <c r="Z8" s="8" t="str">
        <f t="shared" si="6"/>
        <v/>
      </c>
      <c r="AA8" s="9" t="str">
        <f t="shared" si="3"/>
        <v/>
      </c>
      <c r="AB8" s="9" t="str">
        <f t="shared" si="3"/>
        <v/>
      </c>
      <c r="AC8" s="10" t="str">
        <f t="shared" si="3"/>
        <v/>
      </c>
      <c r="AD8" s="8" t="str">
        <f t="shared" si="0"/>
        <v/>
      </c>
      <c r="AE8" s="9" t="str">
        <f t="shared" si="0"/>
        <v/>
      </c>
      <c r="AF8" s="9" t="str">
        <f t="shared" si="0"/>
        <v/>
      </c>
      <c r="AG8" s="10" t="str">
        <f t="shared" si="0"/>
        <v/>
      </c>
      <c r="AH8" s="8" t="str">
        <f t="shared" si="0"/>
        <v/>
      </c>
      <c r="AI8" s="9" t="str">
        <f t="shared" si="0"/>
        <v/>
      </c>
      <c r="AJ8" s="9" t="str">
        <f t="shared" si="0"/>
        <v/>
      </c>
      <c r="AK8" s="10" t="str">
        <f t="shared" si="0"/>
        <v/>
      </c>
      <c r="AL8" s="8" t="str">
        <f t="shared" si="0"/>
        <v/>
      </c>
      <c r="AM8" s="9" t="str">
        <f t="shared" si="0"/>
        <v/>
      </c>
      <c r="AN8" s="9" t="str">
        <f t="shared" si="0"/>
        <v/>
      </c>
      <c r="AO8" s="10" t="str">
        <f t="shared" si="0"/>
        <v/>
      </c>
      <c r="AP8" s="8" t="str">
        <f t="shared" si="0"/>
        <v/>
      </c>
      <c r="AQ8" s="9" t="str">
        <f t="shared" si="0"/>
        <v/>
      </c>
      <c r="AR8" s="9" t="str">
        <f t="shared" si="0"/>
        <v/>
      </c>
      <c r="AS8" s="10" t="str">
        <f t="shared" si="0"/>
        <v/>
      </c>
      <c r="AT8" s="8" t="str">
        <f t="shared" si="0"/>
        <v/>
      </c>
      <c r="AU8" s="9" t="str">
        <f t="shared" si="0"/>
        <v/>
      </c>
      <c r="AV8" s="9" t="str">
        <f t="shared" si="0"/>
        <v/>
      </c>
      <c r="AW8" s="10" t="str">
        <f t="shared" si="0"/>
        <v/>
      </c>
      <c r="AX8" s="8" t="str">
        <f t="shared" si="0"/>
        <v/>
      </c>
      <c r="AY8" s="9" t="str">
        <f t="shared" si="0"/>
        <v/>
      </c>
      <c r="AZ8" s="9" t="str">
        <f t="shared" si="0"/>
        <v/>
      </c>
      <c r="BA8" s="10" t="str">
        <f t="shared" si="0"/>
        <v/>
      </c>
      <c r="BB8" s="8" t="str">
        <f t="shared" si="0"/>
        <v/>
      </c>
      <c r="BC8" s="9" t="str">
        <f t="shared" si="0"/>
        <v/>
      </c>
      <c r="BD8" s="9" t="str">
        <f t="shared" si="0"/>
        <v/>
      </c>
      <c r="BE8" s="10" t="str">
        <f t="shared" si="0"/>
        <v/>
      </c>
      <c r="BF8" s="8" t="str">
        <f t="shared" si="0"/>
        <v/>
      </c>
      <c r="BG8" s="9" t="str">
        <f t="shared" si="0"/>
        <v/>
      </c>
      <c r="BH8" s="9" t="str">
        <f t="shared" si="0"/>
        <v/>
      </c>
      <c r="BI8" s="10" t="str">
        <f t="shared" si="0"/>
        <v/>
      </c>
      <c r="BJ8" s="8" t="str">
        <f t="shared" si="0"/>
        <v/>
      </c>
      <c r="BK8" s="9" t="str">
        <f t="shared" si="0"/>
        <v/>
      </c>
      <c r="BL8" s="9" t="str">
        <f t="shared" si="0"/>
        <v/>
      </c>
      <c r="BM8" s="10" t="str">
        <f t="shared" si="0"/>
        <v/>
      </c>
      <c r="BN8" s="8" t="str">
        <f t="shared" si="0"/>
        <v/>
      </c>
      <c r="BO8" s="9" t="str">
        <f t="shared" si="0"/>
        <v/>
      </c>
      <c r="BP8" s="9" t="str">
        <f t="shared" si="0"/>
        <v/>
      </c>
      <c r="BQ8" s="10" t="str">
        <f t="shared" si="0"/>
        <v/>
      </c>
      <c r="BR8" s="8" t="str">
        <f t="shared" si="0"/>
        <v/>
      </c>
      <c r="BS8" s="9" t="str">
        <f t="shared" si="0"/>
        <v/>
      </c>
      <c r="BT8" s="9" t="str">
        <f t="shared" si="0"/>
        <v/>
      </c>
      <c r="BU8" s="10" t="str">
        <f t="shared" si="0"/>
        <v/>
      </c>
      <c r="BV8" s="8" t="str">
        <f t="shared" si="0"/>
        <v/>
      </c>
      <c r="BW8" s="9" t="str">
        <f t="shared" si="0"/>
        <v/>
      </c>
      <c r="BX8" s="9" t="str">
        <f t="shared" si="0"/>
        <v/>
      </c>
      <c r="BY8" s="10" t="str">
        <f t="shared" si="0"/>
        <v/>
      </c>
      <c r="CB8" s="7">
        <v>0.29166666666666669</v>
      </c>
    </row>
    <row r="9" spans="2:80" ht="18" customHeight="1">
      <c r="B9" s="40">
        <v>4</v>
      </c>
      <c r="C9" s="41" t="str">
        <f>IF(VLOOKUP($B9,管理シート!$B$10:$D$108,2,0)=0,"",VLOOKUP($B9,管理シート!$B$10:$D$108,2,0))</f>
        <v>名前4</v>
      </c>
      <c r="D9" s="42">
        <f>IF(VLOOKUP($B9,管理シート!$B$10:$D$108,3,0)=0,"",VLOOKUP($B9,管理シート!$B$10:$D$108,3,0))</f>
        <v>900</v>
      </c>
      <c r="E9" s="1" t="str">
        <f t="shared" si="4"/>
        <v/>
      </c>
      <c r="F9" s="2" t="str">
        <f t="shared" si="5"/>
        <v/>
      </c>
      <c r="G9" s="24"/>
      <c r="H9" s="25"/>
      <c r="I9" s="24"/>
      <c r="J9" s="25"/>
      <c r="K9" s="24"/>
      <c r="L9" s="25"/>
      <c r="M9" s="45"/>
      <c r="N9" s="8" t="str">
        <f t="shared" si="6"/>
        <v/>
      </c>
      <c r="O9" s="9" t="str">
        <f t="shared" si="0"/>
        <v/>
      </c>
      <c r="P9" s="9" t="str">
        <f t="shared" si="0"/>
        <v/>
      </c>
      <c r="Q9" s="10" t="str">
        <f t="shared" si="0"/>
        <v/>
      </c>
      <c r="R9" s="8" t="str">
        <f t="shared" si="7"/>
        <v/>
      </c>
      <c r="S9" s="9" t="str">
        <f t="shared" si="1"/>
        <v/>
      </c>
      <c r="T9" s="9" t="str">
        <f t="shared" si="1"/>
        <v/>
      </c>
      <c r="U9" s="10" t="str">
        <f t="shared" si="1"/>
        <v/>
      </c>
      <c r="V9" s="8" t="str">
        <f t="shared" si="8"/>
        <v/>
      </c>
      <c r="W9" s="9" t="str">
        <f t="shared" si="2"/>
        <v/>
      </c>
      <c r="X9" s="9" t="str">
        <f t="shared" si="2"/>
        <v/>
      </c>
      <c r="Y9" s="10" t="str">
        <f t="shared" si="2"/>
        <v/>
      </c>
      <c r="Z9" s="8" t="str">
        <f t="shared" si="6"/>
        <v/>
      </c>
      <c r="AA9" s="9" t="str">
        <f t="shared" si="3"/>
        <v/>
      </c>
      <c r="AB9" s="9" t="str">
        <f t="shared" si="3"/>
        <v/>
      </c>
      <c r="AC9" s="10" t="str">
        <f t="shared" si="3"/>
        <v/>
      </c>
      <c r="AD9" s="8" t="str">
        <f t="shared" si="0"/>
        <v/>
      </c>
      <c r="AE9" s="9" t="str">
        <f t="shared" si="0"/>
        <v/>
      </c>
      <c r="AF9" s="9" t="str">
        <f t="shared" si="0"/>
        <v/>
      </c>
      <c r="AG9" s="10" t="str">
        <f t="shared" si="0"/>
        <v/>
      </c>
      <c r="AH9" s="8" t="str">
        <f t="shared" si="0"/>
        <v/>
      </c>
      <c r="AI9" s="9" t="str">
        <f t="shared" si="0"/>
        <v/>
      </c>
      <c r="AJ9" s="9" t="str">
        <f t="shared" si="0"/>
        <v/>
      </c>
      <c r="AK9" s="10" t="str">
        <f t="shared" si="0"/>
        <v/>
      </c>
      <c r="AL9" s="8" t="str">
        <f t="shared" si="0"/>
        <v/>
      </c>
      <c r="AM9" s="9" t="str">
        <f t="shared" si="0"/>
        <v/>
      </c>
      <c r="AN9" s="9" t="str">
        <f t="shared" si="0"/>
        <v/>
      </c>
      <c r="AO9" s="10" t="str">
        <f t="shared" si="0"/>
        <v/>
      </c>
      <c r="AP9" s="8" t="str">
        <f t="shared" si="0"/>
        <v/>
      </c>
      <c r="AQ9" s="9" t="str">
        <f t="shared" si="0"/>
        <v/>
      </c>
      <c r="AR9" s="9" t="str">
        <f t="shared" si="0"/>
        <v/>
      </c>
      <c r="AS9" s="10" t="str">
        <f t="shared" si="0"/>
        <v/>
      </c>
      <c r="AT9" s="8" t="str">
        <f t="shared" si="0"/>
        <v/>
      </c>
      <c r="AU9" s="9" t="str">
        <f t="shared" si="0"/>
        <v/>
      </c>
      <c r="AV9" s="9" t="str">
        <f t="shared" si="0"/>
        <v/>
      </c>
      <c r="AW9" s="10" t="str">
        <f t="shared" si="0"/>
        <v/>
      </c>
      <c r="AX9" s="8" t="str">
        <f t="shared" si="0"/>
        <v/>
      </c>
      <c r="AY9" s="9" t="str">
        <f t="shared" si="0"/>
        <v/>
      </c>
      <c r="AZ9" s="9" t="str">
        <f t="shared" si="0"/>
        <v/>
      </c>
      <c r="BA9" s="10" t="str">
        <f t="shared" si="0"/>
        <v/>
      </c>
      <c r="BB9" s="8" t="str">
        <f t="shared" si="0"/>
        <v/>
      </c>
      <c r="BC9" s="9" t="str">
        <f t="shared" si="0"/>
        <v/>
      </c>
      <c r="BD9" s="9" t="str">
        <f t="shared" si="0"/>
        <v/>
      </c>
      <c r="BE9" s="10" t="str">
        <f t="shared" si="0"/>
        <v/>
      </c>
      <c r="BF9" s="8" t="str">
        <f t="shared" si="0"/>
        <v/>
      </c>
      <c r="BG9" s="9" t="str">
        <f t="shared" si="0"/>
        <v/>
      </c>
      <c r="BH9" s="9" t="str">
        <f t="shared" si="0"/>
        <v/>
      </c>
      <c r="BI9" s="10" t="str">
        <f t="shared" si="0"/>
        <v/>
      </c>
      <c r="BJ9" s="8" t="str">
        <f t="shared" si="0"/>
        <v/>
      </c>
      <c r="BK9" s="9" t="str">
        <f t="shared" si="0"/>
        <v/>
      </c>
      <c r="BL9" s="9" t="str">
        <f t="shared" si="0"/>
        <v/>
      </c>
      <c r="BM9" s="10" t="str">
        <f t="shared" si="0"/>
        <v/>
      </c>
      <c r="BN9" s="8" t="str">
        <f t="shared" si="0"/>
        <v/>
      </c>
      <c r="BO9" s="9" t="str">
        <f t="shared" si="0"/>
        <v/>
      </c>
      <c r="BP9" s="9" t="str">
        <f t="shared" si="0"/>
        <v/>
      </c>
      <c r="BQ9" s="10" t="str">
        <f t="shared" si="0"/>
        <v/>
      </c>
      <c r="BR9" s="8" t="str">
        <f t="shared" si="0"/>
        <v/>
      </c>
      <c r="BS9" s="9" t="str">
        <f t="shared" si="0"/>
        <v/>
      </c>
      <c r="BT9" s="9" t="str">
        <f t="shared" si="0"/>
        <v/>
      </c>
      <c r="BU9" s="10" t="str">
        <f t="shared" si="0"/>
        <v/>
      </c>
      <c r="BV9" s="8" t="str">
        <f t="shared" si="0"/>
        <v/>
      </c>
      <c r="BW9" s="9" t="str">
        <f t="shared" si="0"/>
        <v/>
      </c>
      <c r="BX9" s="9" t="str">
        <f t="shared" si="0"/>
        <v/>
      </c>
      <c r="BY9" s="10" t="str">
        <f t="shared" si="0"/>
        <v/>
      </c>
      <c r="CB9" s="7">
        <v>0.30208333333333331</v>
      </c>
    </row>
    <row r="10" spans="2:80" ht="18" customHeight="1">
      <c r="B10" s="40">
        <v>5</v>
      </c>
      <c r="C10" s="41" t="str">
        <f>IF(VLOOKUP($B10,管理シート!$B$10:$D$108,2,0)=0,"",VLOOKUP($B10,管理シート!$B$10:$D$108,2,0))</f>
        <v/>
      </c>
      <c r="D10" s="42" t="str">
        <f>IF(VLOOKUP($B10,管理シート!$B$10:$D$108,3,0)=0,"",VLOOKUP($B10,管理シート!$B$10:$D$108,3,0))</f>
        <v/>
      </c>
      <c r="E10" s="1" t="str">
        <f t="shared" si="4"/>
        <v/>
      </c>
      <c r="F10" s="2" t="str">
        <f t="shared" si="5"/>
        <v/>
      </c>
      <c r="G10" s="24"/>
      <c r="H10" s="25"/>
      <c r="I10" s="24"/>
      <c r="J10" s="25"/>
      <c r="K10" s="24"/>
      <c r="L10" s="25"/>
      <c r="M10" s="45"/>
      <c r="N10" s="8" t="str">
        <f t="shared" si="6"/>
        <v/>
      </c>
      <c r="O10" s="9" t="str">
        <f t="shared" si="0"/>
        <v/>
      </c>
      <c r="P10" s="9" t="str">
        <f t="shared" si="0"/>
        <v/>
      </c>
      <c r="Q10" s="10" t="str">
        <f t="shared" si="0"/>
        <v/>
      </c>
      <c r="R10" s="8" t="str">
        <f t="shared" si="7"/>
        <v/>
      </c>
      <c r="S10" s="9" t="str">
        <f t="shared" si="1"/>
        <v/>
      </c>
      <c r="T10" s="9" t="str">
        <f t="shared" si="1"/>
        <v/>
      </c>
      <c r="U10" s="10" t="str">
        <f t="shared" si="1"/>
        <v/>
      </c>
      <c r="V10" s="8" t="str">
        <f t="shared" si="8"/>
        <v/>
      </c>
      <c r="W10" s="9" t="str">
        <f t="shared" si="2"/>
        <v/>
      </c>
      <c r="X10" s="9" t="str">
        <f t="shared" si="2"/>
        <v/>
      </c>
      <c r="Y10" s="10" t="str">
        <f t="shared" si="2"/>
        <v/>
      </c>
      <c r="Z10" s="8" t="str">
        <f t="shared" si="6"/>
        <v/>
      </c>
      <c r="AA10" s="9" t="str">
        <f t="shared" si="3"/>
        <v/>
      </c>
      <c r="AB10" s="9" t="str">
        <f t="shared" si="3"/>
        <v/>
      </c>
      <c r="AC10" s="10" t="str">
        <f t="shared" si="3"/>
        <v/>
      </c>
      <c r="AD10" s="8" t="str">
        <f t="shared" si="0"/>
        <v/>
      </c>
      <c r="AE10" s="9" t="str">
        <f t="shared" si="0"/>
        <v/>
      </c>
      <c r="AF10" s="9" t="str">
        <f t="shared" si="0"/>
        <v/>
      </c>
      <c r="AG10" s="10" t="str">
        <f t="shared" si="0"/>
        <v/>
      </c>
      <c r="AH10" s="8" t="str">
        <f t="shared" si="0"/>
        <v/>
      </c>
      <c r="AI10" s="9" t="str">
        <f t="shared" si="0"/>
        <v/>
      </c>
      <c r="AJ10" s="9" t="str">
        <f t="shared" si="0"/>
        <v/>
      </c>
      <c r="AK10" s="10" t="str">
        <f t="shared" si="0"/>
        <v/>
      </c>
      <c r="AL10" s="8" t="str">
        <f t="shared" si="0"/>
        <v/>
      </c>
      <c r="AM10" s="9" t="str">
        <f t="shared" si="0"/>
        <v/>
      </c>
      <c r="AN10" s="9" t="str">
        <f t="shared" si="0"/>
        <v/>
      </c>
      <c r="AO10" s="10" t="str">
        <f t="shared" si="0"/>
        <v/>
      </c>
      <c r="AP10" s="8" t="str">
        <f t="shared" si="0"/>
        <v/>
      </c>
      <c r="AQ10" s="9" t="str">
        <f t="shared" si="0"/>
        <v/>
      </c>
      <c r="AR10" s="9" t="str">
        <f t="shared" si="0"/>
        <v/>
      </c>
      <c r="AS10" s="10" t="str">
        <f t="shared" si="0"/>
        <v/>
      </c>
      <c r="AT10" s="8" t="str">
        <f t="shared" ref="AT10:BI55" si="9">IF($G10="","",IF(AND($I10&lt;=AT$5,$J10&gt;AT$5),"",IF(AND($K10&lt;=AT$5,$L10&gt;AT$5),"",IF(AND($G10&lt;=AT$5,$H10&gt;AT$5),"■",""))))</f>
        <v/>
      </c>
      <c r="AU10" s="9" t="str">
        <f t="shared" si="9"/>
        <v/>
      </c>
      <c r="AV10" s="9" t="str">
        <f t="shared" si="9"/>
        <v/>
      </c>
      <c r="AW10" s="10" t="str">
        <f t="shared" si="9"/>
        <v/>
      </c>
      <c r="AX10" s="8" t="str">
        <f t="shared" si="9"/>
        <v/>
      </c>
      <c r="AY10" s="9" t="str">
        <f t="shared" si="9"/>
        <v/>
      </c>
      <c r="AZ10" s="9" t="str">
        <f t="shared" si="9"/>
        <v/>
      </c>
      <c r="BA10" s="10" t="str">
        <f t="shared" si="9"/>
        <v/>
      </c>
      <c r="BB10" s="8" t="str">
        <f t="shared" si="9"/>
        <v/>
      </c>
      <c r="BC10" s="9" t="str">
        <f t="shared" si="9"/>
        <v/>
      </c>
      <c r="BD10" s="9" t="str">
        <f t="shared" si="9"/>
        <v/>
      </c>
      <c r="BE10" s="10" t="str">
        <f t="shared" si="9"/>
        <v/>
      </c>
      <c r="BF10" s="8" t="str">
        <f t="shared" si="9"/>
        <v/>
      </c>
      <c r="BG10" s="9" t="str">
        <f t="shared" si="9"/>
        <v/>
      </c>
      <c r="BH10" s="9" t="str">
        <f t="shared" si="9"/>
        <v/>
      </c>
      <c r="BI10" s="10" t="str">
        <f t="shared" si="9"/>
        <v/>
      </c>
      <c r="BJ10" s="8" t="str">
        <f t="shared" ref="BJ10:BY24" si="10">IF($G10="","",IF(AND($I10&lt;=BJ$5,$J10&gt;BJ$5),"",IF(AND($K10&lt;=BJ$5,$L10&gt;BJ$5),"",IF(AND($G10&lt;=BJ$5,$H10&gt;BJ$5),"■",""))))</f>
        <v/>
      </c>
      <c r="BK10" s="9" t="str">
        <f t="shared" si="10"/>
        <v/>
      </c>
      <c r="BL10" s="9" t="str">
        <f t="shared" si="10"/>
        <v/>
      </c>
      <c r="BM10" s="10" t="str">
        <f t="shared" si="10"/>
        <v/>
      </c>
      <c r="BN10" s="8" t="str">
        <f t="shared" si="10"/>
        <v/>
      </c>
      <c r="BO10" s="9" t="str">
        <f t="shared" si="10"/>
        <v/>
      </c>
      <c r="BP10" s="9" t="str">
        <f t="shared" si="10"/>
        <v/>
      </c>
      <c r="BQ10" s="10" t="str">
        <f t="shared" si="10"/>
        <v/>
      </c>
      <c r="BR10" s="8" t="str">
        <f t="shared" si="10"/>
        <v/>
      </c>
      <c r="BS10" s="9" t="str">
        <f t="shared" si="10"/>
        <v/>
      </c>
      <c r="BT10" s="9" t="str">
        <f t="shared" si="10"/>
        <v/>
      </c>
      <c r="BU10" s="10" t="str">
        <f t="shared" si="10"/>
        <v/>
      </c>
      <c r="BV10" s="8" t="str">
        <f t="shared" si="10"/>
        <v/>
      </c>
      <c r="BW10" s="9" t="str">
        <f t="shared" si="10"/>
        <v/>
      </c>
      <c r="BX10" s="9" t="str">
        <f t="shared" si="10"/>
        <v/>
      </c>
      <c r="BY10" s="10" t="str">
        <f t="shared" si="10"/>
        <v/>
      </c>
      <c r="CB10" s="7">
        <v>0.3125</v>
      </c>
    </row>
    <row r="11" spans="2:80" ht="18" customHeight="1">
      <c r="B11" s="40">
        <v>6</v>
      </c>
      <c r="C11" s="41" t="str">
        <f>IF(VLOOKUP($B11,管理シート!$B$10:$D$108,2,0)=0,"",VLOOKUP($B11,管理シート!$B$10:$D$108,2,0))</f>
        <v/>
      </c>
      <c r="D11" s="42" t="str">
        <f>IF(VLOOKUP($B11,管理シート!$B$10:$D$108,3,0)=0,"",VLOOKUP($B11,管理シート!$B$10:$D$108,3,0))</f>
        <v/>
      </c>
      <c r="E11" s="1" t="str">
        <f t="shared" si="4"/>
        <v/>
      </c>
      <c r="F11" s="2" t="str">
        <f t="shared" si="5"/>
        <v/>
      </c>
      <c r="G11" s="24"/>
      <c r="H11" s="25"/>
      <c r="I11" s="24"/>
      <c r="J11" s="25"/>
      <c r="K11" s="24"/>
      <c r="L11" s="25"/>
      <c r="M11" s="45"/>
      <c r="N11" s="8" t="str">
        <f t="shared" si="6"/>
        <v/>
      </c>
      <c r="O11" s="9" t="str">
        <f t="shared" si="6"/>
        <v/>
      </c>
      <c r="P11" s="9" t="str">
        <f t="shared" si="6"/>
        <v/>
      </c>
      <c r="Q11" s="10" t="str">
        <f t="shared" si="6"/>
        <v/>
      </c>
      <c r="R11" s="8" t="str">
        <f t="shared" si="7"/>
        <v/>
      </c>
      <c r="S11" s="9" t="str">
        <f t="shared" si="7"/>
        <v/>
      </c>
      <c r="T11" s="9" t="str">
        <f t="shared" si="7"/>
        <v/>
      </c>
      <c r="U11" s="10" t="str">
        <f t="shared" si="7"/>
        <v/>
      </c>
      <c r="V11" s="8" t="str">
        <f t="shared" si="8"/>
        <v/>
      </c>
      <c r="W11" s="9" t="str">
        <f t="shared" si="8"/>
        <v/>
      </c>
      <c r="X11" s="9" t="str">
        <f t="shared" si="8"/>
        <v/>
      </c>
      <c r="Y11" s="10" t="str">
        <f t="shared" si="8"/>
        <v/>
      </c>
      <c r="Z11" s="8" t="str">
        <f t="shared" si="6"/>
        <v/>
      </c>
      <c r="AA11" s="9" t="str">
        <f t="shared" si="6"/>
        <v/>
      </c>
      <c r="AB11" s="9" t="str">
        <f t="shared" si="6"/>
        <v/>
      </c>
      <c r="AC11" s="10" t="str">
        <f t="shared" si="6"/>
        <v/>
      </c>
      <c r="AD11" s="8" t="str">
        <f t="shared" si="6"/>
        <v/>
      </c>
      <c r="AE11" s="9" t="str">
        <f t="shared" si="6"/>
        <v/>
      </c>
      <c r="AF11" s="9" t="str">
        <f t="shared" si="6"/>
        <v/>
      </c>
      <c r="AG11" s="10" t="str">
        <f t="shared" si="6"/>
        <v/>
      </c>
      <c r="AH11" s="8" t="str">
        <f t="shared" si="6"/>
        <v/>
      </c>
      <c r="AI11" s="9" t="str">
        <f t="shared" si="6"/>
        <v/>
      </c>
      <c r="AJ11" s="9" t="str">
        <f t="shared" si="6"/>
        <v/>
      </c>
      <c r="AK11" s="10" t="str">
        <f t="shared" si="6"/>
        <v/>
      </c>
      <c r="AL11" s="8" t="str">
        <f t="shared" si="6"/>
        <v/>
      </c>
      <c r="AM11" s="9" t="str">
        <f t="shared" si="6"/>
        <v/>
      </c>
      <c r="AN11" s="9" t="str">
        <f t="shared" si="6"/>
        <v/>
      </c>
      <c r="AO11" s="10" t="str">
        <f t="shared" si="6"/>
        <v/>
      </c>
      <c r="AP11" s="8" t="str">
        <f t="shared" ref="AP11:BE30" si="11">IF($G11="","",IF(AND($I11&lt;=AP$5,$J11&gt;AP$5),"",IF(AND($K11&lt;=AP$5,$L11&gt;AP$5),"",IF(AND($G11&lt;=AP$5,$H11&gt;AP$5),"■",""))))</f>
        <v/>
      </c>
      <c r="AQ11" s="9" t="str">
        <f t="shared" si="11"/>
        <v/>
      </c>
      <c r="AR11" s="9" t="str">
        <f t="shared" si="11"/>
        <v/>
      </c>
      <c r="AS11" s="10" t="str">
        <f t="shared" si="11"/>
        <v/>
      </c>
      <c r="AT11" s="8" t="str">
        <f t="shared" si="11"/>
        <v/>
      </c>
      <c r="AU11" s="9" t="str">
        <f t="shared" si="11"/>
        <v/>
      </c>
      <c r="AV11" s="9" t="str">
        <f t="shared" si="11"/>
        <v/>
      </c>
      <c r="AW11" s="10" t="str">
        <f t="shared" si="11"/>
        <v/>
      </c>
      <c r="AX11" s="8" t="str">
        <f t="shared" si="11"/>
        <v/>
      </c>
      <c r="AY11" s="9" t="str">
        <f t="shared" si="11"/>
        <v/>
      </c>
      <c r="AZ11" s="9" t="str">
        <f t="shared" si="11"/>
        <v/>
      </c>
      <c r="BA11" s="10" t="str">
        <f t="shared" si="11"/>
        <v/>
      </c>
      <c r="BB11" s="8" t="str">
        <f t="shared" si="11"/>
        <v/>
      </c>
      <c r="BC11" s="9" t="str">
        <f t="shared" si="11"/>
        <v/>
      </c>
      <c r="BD11" s="9" t="str">
        <f t="shared" si="11"/>
        <v/>
      </c>
      <c r="BE11" s="10" t="str">
        <f t="shared" si="11"/>
        <v/>
      </c>
      <c r="BF11" s="8" t="str">
        <f t="shared" si="9"/>
        <v/>
      </c>
      <c r="BG11" s="9" t="str">
        <f t="shared" si="9"/>
        <v/>
      </c>
      <c r="BH11" s="9" t="str">
        <f t="shared" si="9"/>
        <v/>
      </c>
      <c r="BI11" s="10" t="str">
        <f t="shared" si="9"/>
        <v/>
      </c>
      <c r="BJ11" s="8" t="str">
        <f t="shared" si="10"/>
        <v/>
      </c>
      <c r="BK11" s="9" t="str">
        <f t="shared" si="10"/>
        <v/>
      </c>
      <c r="BL11" s="9" t="str">
        <f t="shared" si="10"/>
        <v/>
      </c>
      <c r="BM11" s="10" t="str">
        <f t="shared" si="10"/>
        <v/>
      </c>
      <c r="BN11" s="8" t="str">
        <f t="shared" si="10"/>
        <v/>
      </c>
      <c r="BO11" s="9" t="str">
        <f t="shared" si="10"/>
        <v/>
      </c>
      <c r="BP11" s="9" t="str">
        <f t="shared" si="10"/>
        <v/>
      </c>
      <c r="BQ11" s="10" t="str">
        <f t="shared" si="10"/>
        <v/>
      </c>
      <c r="BR11" s="8" t="str">
        <f t="shared" si="10"/>
        <v/>
      </c>
      <c r="BS11" s="9" t="str">
        <f t="shared" si="10"/>
        <v/>
      </c>
      <c r="BT11" s="9" t="str">
        <f t="shared" si="10"/>
        <v/>
      </c>
      <c r="BU11" s="10" t="str">
        <f t="shared" si="10"/>
        <v/>
      </c>
      <c r="BV11" s="8" t="str">
        <f t="shared" si="10"/>
        <v/>
      </c>
      <c r="BW11" s="9" t="str">
        <f t="shared" si="10"/>
        <v/>
      </c>
      <c r="BX11" s="9" t="str">
        <f t="shared" si="10"/>
        <v/>
      </c>
      <c r="BY11" s="10" t="str">
        <f t="shared" si="10"/>
        <v/>
      </c>
      <c r="CB11" s="7">
        <v>0.32291666666666669</v>
      </c>
    </row>
    <row r="12" spans="2:80" ht="18" customHeight="1">
      <c r="B12" s="40">
        <v>7</v>
      </c>
      <c r="C12" s="41" t="str">
        <f>IF(VLOOKUP($B12,管理シート!$B$10:$D$108,2,0)=0,"",VLOOKUP($B12,管理シート!$B$10:$D$108,2,0))</f>
        <v/>
      </c>
      <c r="D12" s="42" t="str">
        <f>IF(VLOOKUP($B12,管理シート!$B$10:$D$108,3,0)=0,"",VLOOKUP($B12,管理シート!$B$10:$D$108,3,0))</f>
        <v/>
      </c>
      <c r="E12" s="1" t="str">
        <f t="shared" si="4"/>
        <v/>
      </c>
      <c r="F12" s="2" t="str">
        <f t="shared" si="5"/>
        <v/>
      </c>
      <c r="G12" s="24"/>
      <c r="H12" s="25"/>
      <c r="I12" s="24"/>
      <c r="J12" s="25"/>
      <c r="K12" s="24"/>
      <c r="L12" s="25"/>
      <c r="M12" s="45"/>
      <c r="N12" s="8" t="str">
        <f t="shared" si="6"/>
        <v/>
      </c>
      <c r="O12" s="9" t="str">
        <f t="shared" si="6"/>
        <v/>
      </c>
      <c r="P12" s="9" t="str">
        <f t="shared" si="6"/>
        <v/>
      </c>
      <c r="Q12" s="10" t="str">
        <f t="shared" si="6"/>
        <v/>
      </c>
      <c r="R12" s="8" t="str">
        <f t="shared" si="7"/>
        <v/>
      </c>
      <c r="S12" s="9" t="str">
        <f t="shared" si="7"/>
        <v/>
      </c>
      <c r="T12" s="9" t="str">
        <f t="shared" si="7"/>
        <v/>
      </c>
      <c r="U12" s="10" t="str">
        <f t="shared" ref="R12:AC35" si="12">IF($G12="","",IF(AND($I12&lt;=U$5,$J12&gt;U$5),"",IF(AND($K12&lt;=U$5,$L12&gt;U$5),"",IF(AND($G12&lt;=U$5,$H12&gt;U$5),"■",""))))</f>
        <v/>
      </c>
      <c r="V12" s="8" t="str">
        <f t="shared" si="8"/>
        <v/>
      </c>
      <c r="W12" s="9" t="str">
        <f t="shared" si="8"/>
        <v/>
      </c>
      <c r="X12" s="9" t="str">
        <f t="shared" si="8"/>
        <v/>
      </c>
      <c r="Y12" s="10" t="str">
        <f t="shared" si="12"/>
        <v/>
      </c>
      <c r="Z12" s="8" t="str">
        <f t="shared" si="6"/>
        <v/>
      </c>
      <c r="AA12" s="9" t="str">
        <f t="shared" si="6"/>
        <v/>
      </c>
      <c r="AB12" s="9" t="str">
        <f t="shared" si="6"/>
        <v/>
      </c>
      <c r="AC12" s="10" t="str">
        <f t="shared" si="12"/>
        <v/>
      </c>
      <c r="AD12" s="8" t="str">
        <f t="shared" si="6"/>
        <v/>
      </c>
      <c r="AE12" s="9" t="str">
        <f t="shared" si="6"/>
        <v/>
      </c>
      <c r="AF12" s="9" t="str">
        <f t="shared" si="6"/>
        <v/>
      </c>
      <c r="AG12" s="10" t="str">
        <f t="shared" si="6"/>
        <v/>
      </c>
      <c r="AH12" s="8" t="str">
        <f t="shared" si="6"/>
        <v/>
      </c>
      <c r="AI12" s="9" t="str">
        <f t="shared" si="6"/>
        <v/>
      </c>
      <c r="AJ12" s="9" t="str">
        <f t="shared" si="6"/>
        <v/>
      </c>
      <c r="AK12" s="10" t="str">
        <f t="shared" si="6"/>
        <v/>
      </c>
      <c r="AL12" s="8" t="str">
        <f t="shared" si="6"/>
        <v/>
      </c>
      <c r="AM12" s="9" t="str">
        <f t="shared" si="6"/>
        <v/>
      </c>
      <c r="AN12" s="9" t="str">
        <f t="shared" si="6"/>
        <v/>
      </c>
      <c r="AO12" s="10" t="str">
        <f t="shared" si="6"/>
        <v/>
      </c>
      <c r="AP12" s="8" t="str">
        <f t="shared" si="11"/>
        <v/>
      </c>
      <c r="AQ12" s="9" t="str">
        <f t="shared" si="11"/>
        <v/>
      </c>
      <c r="AR12" s="9" t="str">
        <f t="shared" si="11"/>
        <v/>
      </c>
      <c r="AS12" s="10" t="str">
        <f t="shared" si="11"/>
        <v/>
      </c>
      <c r="AT12" s="8" t="str">
        <f t="shared" si="11"/>
        <v/>
      </c>
      <c r="AU12" s="9" t="str">
        <f t="shared" si="11"/>
        <v/>
      </c>
      <c r="AV12" s="9" t="str">
        <f t="shared" si="11"/>
        <v/>
      </c>
      <c r="AW12" s="10" t="str">
        <f t="shared" si="11"/>
        <v/>
      </c>
      <c r="AX12" s="8" t="str">
        <f t="shared" si="11"/>
        <v/>
      </c>
      <c r="AY12" s="9" t="str">
        <f t="shared" si="11"/>
        <v/>
      </c>
      <c r="AZ12" s="9" t="str">
        <f t="shared" si="11"/>
        <v/>
      </c>
      <c r="BA12" s="10" t="str">
        <f t="shared" si="11"/>
        <v/>
      </c>
      <c r="BB12" s="8" t="str">
        <f t="shared" si="11"/>
        <v/>
      </c>
      <c r="BC12" s="9" t="str">
        <f t="shared" si="11"/>
        <v/>
      </c>
      <c r="BD12" s="9" t="str">
        <f t="shared" si="11"/>
        <v/>
      </c>
      <c r="BE12" s="10" t="str">
        <f t="shared" si="11"/>
        <v/>
      </c>
      <c r="BF12" s="8" t="str">
        <f t="shared" si="9"/>
        <v/>
      </c>
      <c r="BG12" s="9" t="str">
        <f t="shared" si="9"/>
        <v/>
      </c>
      <c r="BH12" s="9" t="str">
        <f t="shared" si="9"/>
        <v/>
      </c>
      <c r="BI12" s="10" t="str">
        <f t="shared" si="9"/>
        <v/>
      </c>
      <c r="BJ12" s="8" t="str">
        <f t="shared" si="10"/>
        <v/>
      </c>
      <c r="BK12" s="9" t="str">
        <f t="shared" si="10"/>
        <v/>
      </c>
      <c r="BL12" s="9" t="str">
        <f t="shared" si="10"/>
        <v/>
      </c>
      <c r="BM12" s="10" t="str">
        <f t="shared" si="10"/>
        <v/>
      </c>
      <c r="BN12" s="8" t="str">
        <f t="shared" si="10"/>
        <v/>
      </c>
      <c r="BO12" s="9" t="str">
        <f t="shared" si="10"/>
        <v/>
      </c>
      <c r="BP12" s="9" t="str">
        <f t="shared" si="10"/>
        <v/>
      </c>
      <c r="BQ12" s="10" t="str">
        <f t="shared" si="10"/>
        <v/>
      </c>
      <c r="BR12" s="8" t="str">
        <f t="shared" si="10"/>
        <v/>
      </c>
      <c r="BS12" s="9" t="str">
        <f t="shared" si="10"/>
        <v/>
      </c>
      <c r="BT12" s="9" t="str">
        <f t="shared" si="10"/>
        <v/>
      </c>
      <c r="BU12" s="10" t="str">
        <f t="shared" si="10"/>
        <v/>
      </c>
      <c r="BV12" s="8" t="str">
        <f t="shared" si="10"/>
        <v/>
      </c>
      <c r="BW12" s="9" t="str">
        <f t="shared" si="10"/>
        <v/>
      </c>
      <c r="BX12" s="9" t="str">
        <f t="shared" si="10"/>
        <v/>
      </c>
      <c r="BY12" s="10" t="str">
        <f t="shared" si="10"/>
        <v/>
      </c>
      <c r="CB12" s="7">
        <v>0.33333333333333331</v>
      </c>
    </row>
    <row r="13" spans="2:80" ht="18" customHeight="1">
      <c r="B13" s="40">
        <v>8</v>
      </c>
      <c r="C13" s="41" t="str">
        <f>IF(VLOOKUP($B13,管理シート!$B$10:$D$108,2,0)=0,"",VLOOKUP($B13,管理シート!$B$10:$D$108,2,0))</f>
        <v/>
      </c>
      <c r="D13" s="42" t="str">
        <f>IF(VLOOKUP($B13,管理シート!$B$10:$D$108,3,0)=0,"",VLOOKUP($B13,管理シート!$B$10:$D$108,3,0))</f>
        <v/>
      </c>
      <c r="E13" s="1" t="str">
        <f t="shared" si="4"/>
        <v/>
      </c>
      <c r="F13" s="2" t="str">
        <f t="shared" si="5"/>
        <v/>
      </c>
      <c r="G13" s="24"/>
      <c r="H13" s="25"/>
      <c r="I13" s="24"/>
      <c r="J13" s="25"/>
      <c r="K13" s="24"/>
      <c r="L13" s="25"/>
      <c r="M13" s="45"/>
      <c r="N13" s="8" t="str">
        <f t="shared" si="6"/>
        <v/>
      </c>
      <c r="O13" s="9" t="str">
        <f t="shared" si="6"/>
        <v/>
      </c>
      <c r="P13" s="9" t="str">
        <f t="shared" si="6"/>
        <v/>
      </c>
      <c r="Q13" s="10" t="str">
        <f t="shared" si="6"/>
        <v/>
      </c>
      <c r="R13" s="8" t="str">
        <f t="shared" si="12"/>
        <v/>
      </c>
      <c r="S13" s="9" t="str">
        <f t="shared" si="12"/>
        <v/>
      </c>
      <c r="T13" s="9" t="str">
        <f t="shared" si="12"/>
        <v/>
      </c>
      <c r="U13" s="10" t="str">
        <f t="shared" si="12"/>
        <v/>
      </c>
      <c r="V13" s="8" t="str">
        <f t="shared" si="12"/>
        <v/>
      </c>
      <c r="W13" s="9" t="str">
        <f t="shared" si="12"/>
        <v/>
      </c>
      <c r="X13" s="9" t="str">
        <f t="shared" si="12"/>
        <v/>
      </c>
      <c r="Y13" s="10" t="str">
        <f t="shared" si="12"/>
        <v/>
      </c>
      <c r="Z13" s="8" t="str">
        <f t="shared" si="12"/>
        <v/>
      </c>
      <c r="AA13" s="9" t="str">
        <f t="shared" si="12"/>
        <v/>
      </c>
      <c r="AB13" s="9" t="str">
        <f t="shared" si="12"/>
        <v/>
      </c>
      <c r="AC13" s="10" t="str">
        <f t="shared" si="12"/>
        <v/>
      </c>
      <c r="AD13" s="8" t="str">
        <f t="shared" si="6"/>
        <v/>
      </c>
      <c r="AE13" s="9" t="str">
        <f t="shared" si="6"/>
        <v/>
      </c>
      <c r="AF13" s="9" t="str">
        <f t="shared" si="6"/>
        <v/>
      </c>
      <c r="AG13" s="10" t="str">
        <f t="shared" si="6"/>
        <v/>
      </c>
      <c r="AH13" s="8" t="str">
        <f t="shared" si="6"/>
        <v/>
      </c>
      <c r="AI13" s="9" t="str">
        <f t="shared" si="6"/>
        <v/>
      </c>
      <c r="AJ13" s="9" t="str">
        <f t="shared" si="6"/>
        <v/>
      </c>
      <c r="AK13" s="10" t="str">
        <f t="shared" si="6"/>
        <v/>
      </c>
      <c r="AL13" s="8" t="str">
        <f t="shared" si="6"/>
        <v/>
      </c>
      <c r="AM13" s="9" t="str">
        <f t="shared" si="6"/>
        <v/>
      </c>
      <c r="AN13" s="9" t="str">
        <f t="shared" si="6"/>
        <v/>
      </c>
      <c r="AO13" s="10" t="str">
        <f t="shared" si="6"/>
        <v/>
      </c>
      <c r="AP13" s="8" t="str">
        <f t="shared" si="11"/>
        <v/>
      </c>
      <c r="AQ13" s="9" t="str">
        <f t="shared" si="11"/>
        <v/>
      </c>
      <c r="AR13" s="9" t="str">
        <f t="shared" si="11"/>
        <v/>
      </c>
      <c r="AS13" s="10" t="str">
        <f t="shared" si="11"/>
        <v/>
      </c>
      <c r="AT13" s="8" t="str">
        <f t="shared" si="11"/>
        <v/>
      </c>
      <c r="AU13" s="9" t="str">
        <f t="shared" si="11"/>
        <v/>
      </c>
      <c r="AV13" s="9" t="str">
        <f t="shared" si="11"/>
        <v/>
      </c>
      <c r="AW13" s="10" t="str">
        <f t="shared" si="11"/>
        <v/>
      </c>
      <c r="AX13" s="8" t="str">
        <f t="shared" si="11"/>
        <v/>
      </c>
      <c r="AY13" s="9" t="str">
        <f t="shared" si="11"/>
        <v/>
      </c>
      <c r="AZ13" s="9" t="str">
        <f t="shared" si="11"/>
        <v/>
      </c>
      <c r="BA13" s="10" t="str">
        <f t="shared" si="11"/>
        <v/>
      </c>
      <c r="BB13" s="8" t="str">
        <f t="shared" si="11"/>
        <v/>
      </c>
      <c r="BC13" s="9" t="str">
        <f t="shared" si="11"/>
        <v/>
      </c>
      <c r="BD13" s="9" t="str">
        <f t="shared" si="11"/>
        <v/>
      </c>
      <c r="BE13" s="10" t="str">
        <f t="shared" si="11"/>
        <v/>
      </c>
      <c r="BF13" s="8" t="str">
        <f t="shared" si="9"/>
        <v/>
      </c>
      <c r="BG13" s="9" t="str">
        <f t="shared" si="9"/>
        <v/>
      </c>
      <c r="BH13" s="9" t="str">
        <f t="shared" si="9"/>
        <v/>
      </c>
      <c r="BI13" s="10" t="str">
        <f t="shared" si="9"/>
        <v/>
      </c>
      <c r="BJ13" s="8" t="str">
        <f t="shared" si="10"/>
        <v/>
      </c>
      <c r="BK13" s="9" t="str">
        <f t="shared" si="10"/>
        <v/>
      </c>
      <c r="BL13" s="9" t="str">
        <f t="shared" si="10"/>
        <v/>
      </c>
      <c r="BM13" s="10" t="str">
        <f t="shared" si="10"/>
        <v/>
      </c>
      <c r="BN13" s="8" t="str">
        <f t="shared" si="10"/>
        <v/>
      </c>
      <c r="BO13" s="9" t="str">
        <f t="shared" si="10"/>
        <v/>
      </c>
      <c r="BP13" s="9" t="str">
        <f t="shared" si="10"/>
        <v/>
      </c>
      <c r="BQ13" s="10" t="str">
        <f t="shared" si="10"/>
        <v/>
      </c>
      <c r="BR13" s="8" t="str">
        <f t="shared" si="10"/>
        <v/>
      </c>
      <c r="BS13" s="9" t="str">
        <f t="shared" si="10"/>
        <v/>
      </c>
      <c r="BT13" s="9" t="str">
        <f t="shared" si="10"/>
        <v/>
      </c>
      <c r="BU13" s="10" t="str">
        <f t="shared" si="10"/>
        <v/>
      </c>
      <c r="BV13" s="8" t="str">
        <f t="shared" si="10"/>
        <v/>
      </c>
      <c r="BW13" s="9" t="str">
        <f t="shared" si="10"/>
        <v/>
      </c>
      <c r="BX13" s="9" t="str">
        <f t="shared" si="10"/>
        <v/>
      </c>
      <c r="BY13" s="10" t="str">
        <f t="shared" si="10"/>
        <v/>
      </c>
      <c r="CB13" s="7">
        <v>0.34375</v>
      </c>
    </row>
    <row r="14" spans="2:80" ht="18" customHeight="1">
      <c r="B14" s="40">
        <v>9</v>
      </c>
      <c r="C14" s="41" t="str">
        <f>IF(VLOOKUP($B14,管理シート!$B$10:$D$108,2,0)=0,"",VLOOKUP($B14,管理シート!$B$10:$D$108,2,0))</f>
        <v/>
      </c>
      <c r="D14" s="42" t="str">
        <f>IF(VLOOKUP($B14,管理シート!$B$10:$D$108,3,0)=0,"",VLOOKUP($B14,管理シート!$B$10:$D$108,3,0))</f>
        <v/>
      </c>
      <c r="E14" s="1" t="str">
        <f t="shared" si="4"/>
        <v/>
      </c>
      <c r="F14" s="2" t="str">
        <f t="shared" si="5"/>
        <v/>
      </c>
      <c r="G14" s="24"/>
      <c r="H14" s="25"/>
      <c r="I14" s="24"/>
      <c r="J14" s="25"/>
      <c r="K14" s="24"/>
      <c r="L14" s="25"/>
      <c r="M14" s="45"/>
      <c r="N14" s="8" t="str">
        <f t="shared" si="6"/>
        <v/>
      </c>
      <c r="O14" s="9" t="str">
        <f t="shared" si="6"/>
        <v/>
      </c>
      <c r="P14" s="9" t="str">
        <f t="shared" si="6"/>
        <v/>
      </c>
      <c r="Q14" s="10" t="str">
        <f t="shared" si="6"/>
        <v/>
      </c>
      <c r="R14" s="8" t="str">
        <f t="shared" si="12"/>
        <v/>
      </c>
      <c r="S14" s="9" t="str">
        <f t="shared" si="12"/>
        <v/>
      </c>
      <c r="T14" s="9" t="str">
        <f t="shared" si="12"/>
        <v/>
      </c>
      <c r="U14" s="10" t="str">
        <f t="shared" si="12"/>
        <v/>
      </c>
      <c r="V14" s="8" t="str">
        <f t="shared" si="12"/>
        <v/>
      </c>
      <c r="W14" s="9" t="str">
        <f t="shared" si="12"/>
        <v/>
      </c>
      <c r="X14" s="9" t="str">
        <f t="shared" si="12"/>
        <v/>
      </c>
      <c r="Y14" s="10" t="str">
        <f t="shared" si="12"/>
        <v/>
      </c>
      <c r="Z14" s="8" t="str">
        <f t="shared" si="12"/>
        <v/>
      </c>
      <c r="AA14" s="9" t="str">
        <f t="shared" si="12"/>
        <v/>
      </c>
      <c r="AB14" s="9" t="str">
        <f t="shared" si="12"/>
        <v/>
      </c>
      <c r="AC14" s="10" t="str">
        <f t="shared" si="12"/>
        <v/>
      </c>
      <c r="AD14" s="8" t="str">
        <f t="shared" si="6"/>
        <v/>
      </c>
      <c r="AE14" s="9" t="str">
        <f t="shared" si="6"/>
        <v/>
      </c>
      <c r="AF14" s="9" t="str">
        <f t="shared" si="6"/>
        <v/>
      </c>
      <c r="AG14" s="10" t="str">
        <f t="shared" si="6"/>
        <v/>
      </c>
      <c r="AH14" s="8" t="str">
        <f t="shared" si="6"/>
        <v/>
      </c>
      <c r="AI14" s="9" t="str">
        <f t="shared" si="6"/>
        <v/>
      </c>
      <c r="AJ14" s="9" t="str">
        <f t="shared" si="6"/>
        <v/>
      </c>
      <c r="AK14" s="10" t="str">
        <f t="shared" si="6"/>
        <v/>
      </c>
      <c r="AL14" s="8" t="str">
        <f t="shared" si="6"/>
        <v/>
      </c>
      <c r="AM14" s="9" t="str">
        <f t="shared" si="6"/>
        <v/>
      </c>
      <c r="AN14" s="9" t="str">
        <f t="shared" si="6"/>
        <v/>
      </c>
      <c r="AO14" s="10" t="str">
        <f t="shared" si="6"/>
        <v/>
      </c>
      <c r="AP14" s="8" t="str">
        <f t="shared" si="11"/>
        <v/>
      </c>
      <c r="AQ14" s="9" t="str">
        <f t="shared" si="11"/>
        <v/>
      </c>
      <c r="AR14" s="9" t="str">
        <f t="shared" si="11"/>
        <v/>
      </c>
      <c r="AS14" s="10" t="str">
        <f t="shared" si="11"/>
        <v/>
      </c>
      <c r="AT14" s="8" t="str">
        <f t="shared" si="11"/>
        <v/>
      </c>
      <c r="AU14" s="9" t="str">
        <f t="shared" si="11"/>
        <v/>
      </c>
      <c r="AV14" s="9" t="str">
        <f t="shared" si="11"/>
        <v/>
      </c>
      <c r="AW14" s="10" t="str">
        <f t="shared" si="11"/>
        <v/>
      </c>
      <c r="AX14" s="8" t="str">
        <f t="shared" si="11"/>
        <v/>
      </c>
      <c r="AY14" s="9" t="str">
        <f t="shared" si="11"/>
        <v/>
      </c>
      <c r="AZ14" s="9" t="str">
        <f t="shared" si="11"/>
        <v/>
      </c>
      <c r="BA14" s="10" t="str">
        <f t="shared" si="11"/>
        <v/>
      </c>
      <c r="BB14" s="8" t="str">
        <f t="shared" si="11"/>
        <v/>
      </c>
      <c r="BC14" s="9" t="str">
        <f t="shared" si="11"/>
        <v/>
      </c>
      <c r="BD14" s="9" t="str">
        <f t="shared" si="11"/>
        <v/>
      </c>
      <c r="BE14" s="10" t="str">
        <f t="shared" si="11"/>
        <v/>
      </c>
      <c r="BF14" s="8" t="str">
        <f t="shared" si="9"/>
        <v/>
      </c>
      <c r="BG14" s="9" t="str">
        <f t="shared" si="9"/>
        <v/>
      </c>
      <c r="BH14" s="9" t="str">
        <f t="shared" si="9"/>
        <v/>
      </c>
      <c r="BI14" s="10" t="str">
        <f t="shared" si="9"/>
        <v/>
      </c>
      <c r="BJ14" s="8" t="str">
        <f t="shared" si="10"/>
        <v/>
      </c>
      <c r="BK14" s="9" t="str">
        <f t="shared" si="10"/>
        <v/>
      </c>
      <c r="BL14" s="9" t="str">
        <f t="shared" si="10"/>
        <v/>
      </c>
      <c r="BM14" s="10" t="str">
        <f t="shared" si="10"/>
        <v/>
      </c>
      <c r="BN14" s="8" t="str">
        <f t="shared" si="10"/>
        <v/>
      </c>
      <c r="BO14" s="9" t="str">
        <f t="shared" si="10"/>
        <v/>
      </c>
      <c r="BP14" s="9" t="str">
        <f t="shared" si="10"/>
        <v/>
      </c>
      <c r="BQ14" s="10" t="str">
        <f t="shared" si="10"/>
        <v/>
      </c>
      <c r="BR14" s="8" t="str">
        <f t="shared" si="10"/>
        <v/>
      </c>
      <c r="BS14" s="9" t="str">
        <f t="shared" si="10"/>
        <v/>
      </c>
      <c r="BT14" s="9" t="str">
        <f t="shared" si="10"/>
        <v/>
      </c>
      <c r="BU14" s="10" t="str">
        <f t="shared" si="10"/>
        <v/>
      </c>
      <c r="BV14" s="8" t="str">
        <f t="shared" si="10"/>
        <v/>
      </c>
      <c r="BW14" s="9" t="str">
        <f t="shared" si="10"/>
        <v/>
      </c>
      <c r="BX14" s="9" t="str">
        <f t="shared" si="10"/>
        <v/>
      </c>
      <c r="BY14" s="10" t="str">
        <f t="shared" si="10"/>
        <v/>
      </c>
      <c r="CB14" s="7">
        <v>0.35416666666666669</v>
      </c>
    </row>
    <row r="15" spans="2:80" ht="18" customHeight="1">
      <c r="B15" s="40">
        <v>10</v>
      </c>
      <c r="C15" s="41" t="str">
        <f>IF(VLOOKUP($B15,管理シート!$B$10:$D$108,2,0)=0,"",VLOOKUP($B15,管理シート!$B$10:$D$108,2,0))</f>
        <v/>
      </c>
      <c r="D15" s="42" t="str">
        <f>IF(VLOOKUP($B15,管理シート!$B$10:$D$108,3,0)=0,"",VLOOKUP($B15,管理シート!$B$10:$D$108,3,0))</f>
        <v/>
      </c>
      <c r="E15" s="1" t="str">
        <f t="shared" si="4"/>
        <v/>
      </c>
      <c r="F15" s="2" t="str">
        <f t="shared" si="5"/>
        <v/>
      </c>
      <c r="G15" s="24"/>
      <c r="H15" s="25"/>
      <c r="I15" s="24"/>
      <c r="J15" s="25"/>
      <c r="K15" s="24"/>
      <c r="L15" s="25"/>
      <c r="M15" s="45"/>
      <c r="N15" s="8" t="str">
        <f t="shared" si="6"/>
        <v/>
      </c>
      <c r="O15" s="9" t="str">
        <f t="shared" si="6"/>
        <v/>
      </c>
      <c r="P15" s="9" t="str">
        <f t="shared" si="6"/>
        <v/>
      </c>
      <c r="Q15" s="10" t="str">
        <f t="shared" si="6"/>
        <v/>
      </c>
      <c r="R15" s="8" t="str">
        <f t="shared" si="12"/>
        <v/>
      </c>
      <c r="S15" s="9" t="str">
        <f t="shared" si="12"/>
        <v/>
      </c>
      <c r="T15" s="9" t="str">
        <f t="shared" si="12"/>
        <v/>
      </c>
      <c r="U15" s="10" t="str">
        <f t="shared" si="12"/>
        <v/>
      </c>
      <c r="V15" s="8" t="str">
        <f t="shared" si="12"/>
        <v/>
      </c>
      <c r="W15" s="9" t="str">
        <f t="shared" si="12"/>
        <v/>
      </c>
      <c r="X15" s="9" t="str">
        <f t="shared" si="12"/>
        <v/>
      </c>
      <c r="Y15" s="10" t="str">
        <f t="shared" si="12"/>
        <v/>
      </c>
      <c r="Z15" s="8" t="str">
        <f t="shared" si="12"/>
        <v/>
      </c>
      <c r="AA15" s="9" t="str">
        <f t="shared" si="12"/>
        <v/>
      </c>
      <c r="AB15" s="9" t="str">
        <f t="shared" si="12"/>
        <v/>
      </c>
      <c r="AC15" s="10" t="str">
        <f t="shared" si="12"/>
        <v/>
      </c>
      <c r="AD15" s="8" t="str">
        <f t="shared" si="6"/>
        <v/>
      </c>
      <c r="AE15" s="9" t="str">
        <f t="shared" si="6"/>
        <v/>
      </c>
      <c r="AF15" s="9" t="str">
        <f t="shared" si="6"/>
        <v/>
      </c>
      <c r="AG15" s="10" t="str">
        <f t="shared" si="6"/>
        <v/>
      </c>
      <c r="AH15" s="8" t="str">
        <f t="shared" si="6"/>
        <v/>
      </c>
      <c r="AI15" s="9" t="str">
        <f t="shared" si="6"/>
        <v/>
      </c>
      <c r="AJ15" s="9" t="str">
        <f t="shared" si="6"/>
        <v/>
      </c>
      <c r="AK15" s="10" t="str">
        <f t="shared" si="6"/>
        <v/>
      </c>
      <c r="AL15" s="8" t="str">
        <f t="shared" si="6"/>
        <v/>
      </c>
      <c r="AM15" s="9" t="str">
        <f t="shared" si="6"/>
        <v/>
      </c>
      <c r="AN15" s="9" t="str">
        <f t="shared" si="6"/>
        <v/>
      </c>
      <c r="AO15" s="10" t="str">
        <f t="shared" si="6"/>
        <v/>
      </c>
      <c r="AP15" s="8" t="str">
        <f t="shared" si="11"/>
        <v/>
      </c>
      <c r="AQ15" s="9" t="str">
        <f t="shared" si="11"/>
        <v/>
      </c>
      <c r="AR15" s="9" t="str">
        <f t="shared" si="11"/>
        <v/>
      </c>
      <c r="AS15" s="10" t="str">
        <f t="shared" si="11"/>
        <v/>
      </c>
      <c r="AT15" s="8" t="str">
        <f t="shared" si="11"/>
        <v/>
      </c>
      <c r="AU15" s="9" t="str">
        <f t="shared" si="11"/>
        <v/>
      </c>
      <c r="AV15" s="9" t="str">
        <f t="shared" si="11"/>
        <v/>
      </c>
      <c r="AW15" s="10" t="str">
        <f t="shared" si="11"/>
        <v/>
      </c>
      <c r="AX15" s="8" t="str">
        <f t="shared" si="11"/>
        <v/>
      </c>
      <c r="AY15" s="9" t="str">
        <f t="shared" si="11"/>
        <v/>
      </c>
      <c r="AZ15" s="9" t="str">
        <f t="shared" si="11"/>
        <v/>
      </c>
      <c r="BA15" s="10" t="str">
        <f t="shared" si="11"/>
        <v/>
      </c>
      <c r="BB15" s="8" t="str">
        <f t="shared" si="11"/>
        <v/>
      </c>
      <c r="BC15" s="9" t="str">
        <f t="shared" si="11"/>
        <v/>
      </c>
      <c r="BD15" s="9" t="str">
        <f t="shared" si="11"/>
        <v/>
      </c>
      <c r="BE15" s="10" t="str">
        <f t="shared" si="11"/>
        <v/>
      </c>
      <c r="BF15" s="8" t="str">
        <f t="shared" si="9"/>
        <v/>
      </c>
      <c r="BG15" s="9" t="str">
        <f t="shared" si="9"/>
        <v/>
      </c>
      <c r="BH15" s="9" t="str">
        <f t="shared" si="9"/>
        <v/>
      </c>
      <c r="BI15" s="10" t="str">
        <f t="shared" si="9"/>
        <v/>
      </c>
      <c r="BJ15" s="8" t="str">
        <f t="shared" si="10"/>
        <v/>
      </c>
      <c r="BK15" s="9" t="str">
        <f t="shared" si="10"/>
        <v/>
      </c>
      <c r="BL15" s="9" t="str">
        <f t="shared" si="10"/>
        <v/>
      </c>
      <c r="BM15" s="10" t="str">
        <f t="shared" si="10"/>
        <v/>
      </c>
      <c r="BN15" s="8" t="str">
        <f t="shared" si="10"/>
        <v/>
      </c>
      <c r="BO15" s="9" t="str">
        <f t="shared" si="10"/>
        <v/>
      </c>
      <c r="BP15" s="9" t="str">
        <f t="shared" si="10"/>
        <v/>
      </c>
      <c r="BQ15" s="10" t="str">
        <f t="shared" si="10"/>
        <v/>
      </c>
      <c r="BR15" s="8" t="str">
        <f t="shared" si="10"/>
        <v/>
      </c>
      <c r="BS15" s="9" t="str">
        <f t="shared" si="10"/>
        <v/>
      </c>
      <c r="BT15" s="9" t="str">
        <f t="shared" si="10"/>
        <v/>
      </c>
      <c r="BU15" s="10" t="str">
        <f t="shared" si="10"/>
        <v/>
      </c>
      <c r="BV15" s="8" t="str">
        <f t="shared" si="10"/>
        <v/>
      </c>
      <c r="BW15" s="9" t="str">
        <f t="shared" si="10"/>
        <v/>
      </c>
      <c r="BX15" s="9" t="str">
        <f t="shared" si="10"/>
        <v/>
      </c>
      <c r="BY15" s="10" t="str">
        <f t="shared" si="10"/>
        <v/>
      </c>
      <c r="CB15" s="7">
        <v>0.36458333333333331</v>
      </c>
    </row>
    <row r="16" spans="2:80" ht="18" customHeight="1">
      <c r="B16" s="40">
        <v>11</v>
      </c>
      <c r="C16" s="41" t="str">
        <f>IF(VLOOKUP($B16,管理シート!$B$10:$D$108,2,0)=0,"",VLOOKUP($B16,管理シート!$B$10:$D$108,2,0))</f>
        <v/>
      </c>
      <c r="D16" s="42" t="str">
        <f>IF(VLOOKUP($B16,管理シート!$B$10:$D$108,3,0)=0,"",VLOOKUP($B16,管理シート!$B$10:$D$108,3,0))</f>
        <v/>
      </c>
      <c r="E16" s="1" t="str">
        <f t="shared" si="4"/>
        <v/>
      </c>
      <c r="F16" s="2" t="str">
        <f t="shared" si="5"/>
        <v/>
      </c>
      <c r="G16" s="24"/>
      <c r="H16" s="25"/>
      <c r="I16" s="24"/>
      <c r="J16" s="25"/>
      <c r="K16" s="24"/>
      <c r="L16" s="25"/>
      <c r="M16" s="45"/>
      <c r="N16" s="8" t="str">
        <f t="shared" si="6"/>
        <v/>
      </c>
      <c r="O16" s="9" t="str">
        <f t="shared" si="6"/>
        <v/>
      </c>
      <c r="P16" s="9" t="str">
        <f t="shared" si="6"/>
        <v/>
      </c>
      <c r="Q16" s="10" t="str">
        <f t="shared" si="6"/>
        <v/>
      </c>
      <c r="R16" s="8" t="str">
        <f t="shared" si="12"/>
        <v/>
      </c>
      <c r="S16" s="9" t="str">
        <f t="shared" si="12"/>
        <v/>
      </c>
      <c r="T16" s="9" t="str">
        <f t="shared" si="12"/>
        <v/>
      </c>
      <c r="U16" s="10" t="str">
        <f t="shared" si="12"/>
        <v/>
      </c>
      <c r="V16" s="8" t="str">
        <f t="shared" si="12"/>
        <v/>
      </c>
      <c r="W16" s="9" t="str">
        <f t="shared" si="12"/>
        <v/>
      </c>
      <c r="X16" s="9" t="str">
        <f t="shared" si="12"/>
        <v/>
      </c>
      <c r="Y16" s="10" t="str">
        <f t="shared" si="12"/>
        <v/>
      </c>
      <c r="Z16" s="8" t="str">
        <f t="shared" si="12"/>
        <v/>
      </c>
      <c r="AA16" s="9" t="str">
        <f t="shared" si="12"/>
        <v/>
      </c>
      <c r="AB16" s="9" t="str">
        <f t="shared" si="12"/>
        <v/>
      </c>
      <c r="AC16" s="10" t="str">
        <f t="shared" si="12"/>
        <v/>
      </c>
      <c r="AD16" s="8" t="str">
        <f t="shared" si="6"/>
        <v/>
      </c>
      <c r="AE16" s="9" t="str">
        <f t="shared" si="6"/>
        <v/>
      </c>
      <c r="AF16" s="9" t="str">
        <f t="shared" si="6"/>
        <v/>
      </c>
      <c r="AG16" s="10" t="str">
        <f t="shared" si="6"/>
        <v/>
      </c>
      <c r="AH16" s="8" t="str">
        <f t="shared" si="6"/>
        <v/>
      </c>
      <c r="AI16" s="9" t="str">
        <f t="shared" si="6"/>
        <v/>
      </c>
      <c r="AJ16" s="9" t="str">
        <f t="shared" si="6"/>
        <v/>
      </c>
      <c r="AK16" s="10" t="str">
        <f t="shared" si="6"/>
        <v/>
      </c>
      <c r="AL16" s="8" t="str">
        <f t="shared" si="6"/>
        <v/>
      </c>
      <c r="AM16" s="9" t="str">
        <f t="shared" si="6"/>
        <v/>
      </c>
      <c r="AN16" s="9" t="str">
        <f t="shared" si="6"/>
        <v/>
      </c>
      <c r="AO16" s="10" t="str">
        <f t="shared" si="6"/>
        <v/>
      </c>
      <c r="AP16" s="8" t="str">
        <f t="shared" si="11"/>
        <v/>
      </c>
      <c r="AQ16" s="9" t="str">
        <f t="shared" si="11"/>
        <v/>
      </c>
      <c r="AR16" s="9" t="str">
        <f t="shared" si="11"/>
        <v/>
      </c>
      <c r="AS16" s="10" t="str">
        <f t="shared" si="11"/>
        <v/>
      </c>
      <c r="AT16" s="8" t="str">
        <f t="shared" si="11"/>
        <v/>
      </c>
      <c r="AU16" s="9" t="str">
        <f t="shared" si="11"/>
        <v/>
      </c>
      <c r="AV16" s="9" t="str">
        <f t="shared" si="11"/>
        <v/>
      </c>
      <c r="AW16" s="10" t="str">
        <f t="shared" si="11"/>
        <v/>
      </c>
      <c r="AX16" s="8" t="str">
        <f t="shared" si="11"/>
        <v/>
      </c>
      <c r="AY16" s="9" t="str">
        <f t="shared" si="11"/>
        <v/>
      </c>
      <c r="AZ16" s="9" t="str">
        <f t="shared" si="11"/>
        <v/>
      </c>
      <c r="BA16" s="10" t="str">
        <f t="shared" si="11"/>
        <v/>
      </c>
      <c r="BB16" s="8" t="str">
        <f t="shared" si="11"/>
        <v/>
      </c>
      <c r="BC16" s="9" t="str">
        <f t="shared" si="11"/>
        <v/>
      </c>
      <c r="BD16" s="9" t="str">
        <f t="shared" si="11"/>
        <v/>
      </c>
      <c r="BE16" s="10" t="str">
        <f t="shared" si="11"/>
        <v/>
      </c>
      <c r="BF16" s="8" t="str">
        <f t="shared" si="9"/>
        <v/>
      </c>
      <c r="BG16" s="9" t="str">
        <f t="shared" si="9"/>
        <v/>
      </c>
      <c r="BH16" s="9" t="str">
        <f t="shared" si="9"/>
        <v/>
      </c>
      <c r="BI16" s="10" t="str">
        <f t="shared" si="9"/>
        <v/>
      </c>
      <c r="BJ16" s="8" t="str">
        <f t="shared" si="10"/>
        <v/>
      </c>
      <c r="BK16" s="9" t="str">
        <f t="shared" si="10"/>
        <v/>
      </c>
      <c r="BL16" s="9" t="str">
        <f t="shared" si="10"/>
        <v/>
      </c>
      <c r="BM16" s="10" t="str">
        <f t="shared" si="10"/>
        <v/>
      </c>
      <c r="BN16" s="8" t="str">
        <f t="shared" si="10"/>
        <v/>
      </c>
      <c r="BO16" s="9" t="str">
        <f t="shared" si="10"/>
        <v/>
      </c>
      <c r="BP16" s="9" t="str">
        <f t="shared" si="10"/>
        <v/>
      </c>
      <c r="BQ16" s="10" t="str">
        <f t="shared" si="10"/>
        <v/>
      </c>
      <c r="BR16" s="8" t="str">
        <f t="shared" si="10"/>
        <v/>
      </c>
      <c r="BS16" s="9" t="str">
        <f t="shared" si="10"/>
        <v/>
      </c>
      <c r="BT16" s="9" t="str">
        <f t="shared" si="10"/>
        <v/>
      </c>
      <c r="BU16" s="10" t="str">
        <f t="shared" si="10"/>
        <v/>
      </c>
      <c r="BV16" s="8" t="str">
        <f t="shared" si="10"/>
        <v/>
      </c>
      <c r="BW16" s="9" t="str">
        <f t="shared" si="10"/>
        <v/>
      </c>
      <c r="BX16" s="9" t="str">
        <f t="shared" si="10"/>
        <v/>
      </c>
      <c r="BY16" s="10" t="str">
        <f t="shared" si="10"/>
        <v/>
      </c>
      <c r="CB16" s="7">
        <v>0.375</v>
      </c>
    </row>
    <row r="17" spans="2:80" ht="18" customHeight="1">
      <c r="B17" s="40">
        <v>12</v>
      </c>
      <c r="C17" s="41" t="str">
        <f>IF(VLOOKUP($B17,管理シート!$B$10:$D$108,2,0)=0,"",VLOOKUP($B17,管理シート!$B$10:$D$108,2,0))</f>
        <v/>
      </c>
      <c r="D17" s="42" t="str">
        <f>IF(VLOOKUP($B17,管理シート!$B$10:$D$108,3,0)=0,"",VLOOKUP($B17,管理シート!$B$10:$D$108,3,0))</f>
        <v/>
      </c>
      <c r="E17" s="1" t="str">
        <f t="shared" si="4"/>
        <v/>
      </c>
      <c r="F17" s="2" t="str">
        <f t="shared" si="5"/>
        <v/>
      </c>
      <c r="G17" s="24"/>
      <c r="H17" s="25"/>
      <c r="I17" s="24"/>
      <c r="J17" s="25"/>
      <c r="K17" s="24"/>
      <c r="L17" s="25"/>
      <c r="M17" s="45"/>
      <c r="N17" s="8" t="str">
        <f t="shared" si="6"/>
        <v/>
      </c>
      <c r="O17" s="9" t="str">
        <f t="shared" si="6"/>
        <v/>
      </c>
      <c r="P17" s="9" t="str">
        <f t="shared" si="6"/>
        <v/>
      </c>
      <c r="Q17" s="10" t="str">
        <f t="shared" si="6"/>
        <v/>
      </c>
      <c r="R17" s="8" t="str">
        <f t="shared" si="12"/>
        <v/>
      </c>
      <c r="S17" s="9" t="str">
        <f t="shared" si="12"/>
        <v/>
      </c>
      <c r="T17" s="9" t="str">
        <f t="shared" si="12"/>
        <v/>
      </c>
      <c r="U17" s="10" t="str">
        <f t="shared" si="12"/>
        <v/>
      </c>
      <c r="V17" s="8" t="str">
        <f t="shared" si="12"/>
        <v/>
      </c>
      <c r="W17" s="9" t="str">
        <f t="shared" si="12"/>
        <v/>
      </c>
      <c r="X17" s="9" t="str">
        <f t="shared" si="12"/>
        <v/>
      </c>
      <c r="Y17" s="10" t="str">
        <f t="shared" si="12"/>
        <v/>
      </c>
      <c r="Z17" s="8" t="str">
        <f t="shared" si="12"/>
        <v/>
      </c>
      <c r="AA17" s="9" t="str">
        <f t="shared" si="12"/>
        <v/>
      </c>
      <c r="AB17" s="9" t="str">
        <f t="shared" si="12"/>
        <v/>
      </c>
      <c r="AC17" s="10" t="str">
        <f t="shared" si="12"/>
        <v/>
      </c>
      <c r="AD17" s="8" t="str">
        <f t="shared" si="6"/>
        <v/>
      </c>
      <c r="AE17" s="9" t="str">
        <f t="shared" si="6"/>
        <v/>
      </c>
      <c r="AF17" s="9" t="str">
        <f t="shared" si="6"/>
        <v/>
      </c>
      <c r="AG17" s="10" t="str">
        <f t="shared" si="6"/>
        <v/>
      </c>
      <c r="AH17" s="8" t="str">
        <f t="shared" si="6"/>
        <v/>
      </c>
      <c r="AI17" s="9" t="str">
        <f t="shared" si="6"/>
        <v/>
      </c>
      <c r="AJ17" s="9" t="str">
        <f t="shared" si="6"/>
        <v/>
      </c>
      <c r="AK17" s="10" t="str">
        <f t="shared" si="6"/>
        <v/>
      </c>
      <c r="AL17" s="8" t="str">
        <f t="shared" si="6"/>
        <v/>
      </c>
      <c r="AM17" s="9" t="str">
        <f t="shared" si="6"/>
        <v/>
      </c>
      <c r="AN17" s="9" t="str">
        <f t="shared" si="6"/>
        <v/>
      </c>
      <c r="AO17" s="10" t="str">
        <f t="shared" si="6"/>
        <v/>
      </c>
      <c r="AP17" s="8" t="str">
        <f t="shared" si="11"/>
        <v/>
      </c>
      <c r="AQ17" s="9" t="str">
        <f t="shared" si="11"/>
        <v/>
      </c>
      <c r="AR17" s="9" t="str">
        <f t="shared" si="11"/>
        <v/>
      </c>
      <c r="AS17" s="10" t="str">
        <f t="shared" si="11"/>
        <v/>
      </c>
      <c r="AT17" s="8" t="str">
        <f t="shared" si="11"/>
        <v/>
      </c>
      <c r="AU17" s="9" t="str">
        <f t="shared" si="11"/>
        <v/>
      </c>
      <c r="AV17" s="9" t="str">
        <f t="shared" si="11"/>
        <v/>
      </c>
      <c r="AW17" s="10" t="str">
        <f t="shared" si="11"/>
        <v/>
      </c>
      <c r="AX17" s="8" t="str">
        <f t="shared" si="11"/>
        <v/>
      </c>
      <c r="AY17" s="9" t="str">
        <f t="shared" si="11"/>
        <v/>
      </c>
      <c r="AZ17" s="9" t="str">
        <f t="shared" si="11"/>
        <v/>
      </c>
      <c r="BA17" s="10" t="str">
        <f t="shared" si="11"/>
        <v/>
      </c>
      <c r="BB17" s="8" t="str">
        <f t="shared" si="11"/>
        <v/>
      </c>
      <c r="BC17" s="9" t="str">
        <f t="shared" si="11"/>
        <v/>
      </c>
      <c r="BD17" s="9" t="str">
        <f t="shared" si="11"/>
        <v/>
      </c>
      <c r="BE17" s="10" t="str">
        <f t="shared" si="11"/>
        <v/>
      </c>
      <c r="BF17" s="8" t="str">
        <f t="shared" si="9"/>
        <v/>
      </c>
      <c r="BG17" s="9" t="str">
        <f t="shared" si="9"/>
        <v/>
      </c>
      <c r="BH17" s="9" t="str">
        <f t="shared" si="9"/>
        <v/>
      </c>
      <c r="BI17" s="10" t="str">
        <f t="shared" si="9"/>
        <v/>
      </c>
      <c r="BJ17" s="8" t="str">
        <f t="shared" si="10"/>
        <v/>
      </c>
      <c r="BK17" s="9" t="str">
        <f t="shared" si="10"/>
        <v/>
      </c>
      <c r="BL17" s="9" t="str">
        <f t="shared" si="10"/>
        <v/>
      </c>
      <c r="BM17" s="10" t="str">
        <f t="shared" si="10"/>
        <v/>
      </c>
      <c r="BN17" s="8" t="str">
        <f t="shared" si="10"/>
        <v/>
      </c>
      <c r="BO17" s="9" t="str">
        <f t="shared" si="10"/>
        <v/>
      </c>
      <c r="BP17" s="9" t="str">
        <f t="shared" si="10"/>
        <v/>
      </c>
      <c r="BQ17" s="10" t="str">
        <f t="shared" si="10"/>
        <v/>
      </c>
      <c r="BR17" s="8" t="str">
        <f t="shared" si="10"/>
        <v/>
      </c>
      <c r="BS17" s="9" t="str">
        <f t="shared" si="10"/>
        <v/>
      </c>
      <c r="BT17" s="9" t="str">
        <f t="shared" si="10"/>
        <v/>
      </c>
      <c r="BU17" s="10" t="str">
        <f t="shared" si="10"/>
        <v/>
      </c>
      <c r="BV17" s="8" t="str">
        <f t="shared" si="10"/>
        <v/>
      </c>
      <c r="BW17" s="9" t="str">
        <f t="shared" si="10"/>
        <v/>
      </c>
      <c r="BX17" s="9" t="str">
        <f t="shared" si="10"/>
        <v/>
      </c>
      <c r="BY17" s="10" t="str">
        <f t="shared" si="10"/>
        <v/>
      </c>
      <c r="CB17" s="7">
        <v>0.38541666666666669</v>
      </c>
    </row>
    <row r="18" spans="2:80" ht="18" customHeight="1">
      <c r="B18" s="40">
        <v>13</v>
      </c>
      <c r="C18" s="41" t="str">
        <f>IF(VLOOKUP($B18,管理シート!$B$10:$D$108,2,0)=0,"",VLOOKUP($B18,管理シート!$B$10:$D$108,2,0))</f>
        <v/>
      </c>
      <c r="D18" s="42" t="str">
        <f>IF(VLOOKUP($B18,管理シート!$B$10:$D$108,3,0)=0,"",VLOOKUP($B18,管理シート!$B$10:$D$108,3,0))</f>
        <v/>
      </c>
      <c r="E18" s="1" t="str">
        <f t="shared" si="4"/>
        <v/>
      </c>
      <c r="F18" s="2" t="str">
        <f t="shared" si="5"/>
        <v/>
      </c>
      <c r="G18" s="24"/>
      <c r="H18" s="25"/>
      <c r="I18" s="24"/>
      <c r="J18" s="25"/>
      <c r="K18" s="24"/>
      <c r="L18" s="25"/>
      <c r="M18" s="45"/>
      <c r="N18" s="8" t="str">
        <f t="shared" si="6"/>
        <v/>
      </c>
      <c r="O18" s="9" t="str">
        <f t="shared" si="6"/>
        <v/>
      </c>
      <c r="P18" s="9" t="str">
        <f t="shared" si="6"/>
        <v/>
      </c>
      <c r="Q18" s="10" t="str">
        <f t="shared" si="6"/>
        <v/>
      </c>
      <c r="R18" s="8" t="str">
        <f t="shared" si="12"/>
        <v/>
      </c>
      <c r="S18" s="9" t="str">
        <f t="shared" si="12"/>
        <v/>
      </c>
      <c r="T18" s="9" t="str">
        <f t="shared" si="12"/>
        <v/>
      </c>
      <c r="U18" s="10" t="str">
        <f t="shared" si="12"/>
        <v/>
      </c>
      <c r="V18" s="8" t="str">
        <f t="shared" si="12"/>
        <v/>
      </c>
      <c r="W18" s="9" t="str">
        <f t="shared" si="12"/>
        <v/>
      </c>
      <c r="X18" s="9" t="str">
        <f t="shared" si="12"/>
        <v/>
      </c>
      <c r="Y18" s="10" t="str">
        <f t="shared" si="12"/>
        <v/>
      </c>
      <c r="Z18" s="8" t="str">
        <f t="shared" si="12"/>
        <v/>
      </c>
      <c r="AA18" s="9" t="str">
        <f t="shared" si="12"/>
        <v/>
      </c>
      <c r="AB18" s="9" t="str">
        <f t="shared" si="12"/>
        <v/>
      </c>
      <c r="AC18" s="10" t="str">
        <f t="shared" si="12"/>
        <v/>
      </c>
      <c r="AD18" s="8" t="str">
        <f t="shared" si="6"/>
        <v/>
      </c>
      <c r="AE18" s="9" t="str">
        <f t="shared" si="6"/>
        <v/>
      </c>
      <c r="AF18" s="9" t="str">
        <f t="shared" si="6"/>
        <v/>
      </c>
      <c r="AG18" s="10" t="str">
        <f t="shared" si="6"/>
        <v/>
      </c>
      <c r="AH18" s="8" t="str">
        <f t="shared" si="6"/>
        <v/>
      </c>
      <c r="AI18" s="9" t="str">
        <f t="shared" si="6"/>
        <v/>
      </c>
      <c r="AJ18" s="9" t="str">
        <f t="shared" si="6"/>
        <v/>
      </c>
      <c r="AK18" s="10" t="str">
        <f t="shared" si="6"/>
        <v/>
      </c>
      <c r="AL18" s="8" t="str">
        <f t="shared" si="6"/>
        <v/>
      </c>
      <c r="AM18" s="9" t="str">
        <f t="shared" si="6"/>
        <v/>
      </c>
      <c r="AN18" s="9" t="str">
        <f t="shared" si="6"/>
        <v/>
      </c>
      <c r="AO18" s="10" t="str">
        <f t="shared" si="6"/>
        <v/>
      </c>
      <c r="AP18" s="8" t="str">
        <f t="shared" si="11"/>
        <v/>
      </c>
      <c r="AQ18" s="9" t="str">
        <f t="shared" si="11"/>
        <v/>
      </c>
      <c r="AR18" s="9" t="str">
        <f t="shared" si="11"/>
        <v/>
      </c>
      <c r="AS18" s="10" t="str">
        <f t="shared" si="11"/>
        <v/>
      </c>
      <c r="AT18" s="8" t="str">
        <f t="shared" si="11"/>
        <v/>
      </c>
      <c r="AU18" s="9" t="str">
        <f t="shared" si="11"/>
        <v/>
      </c>
      <c r="AV18" s="9" t="str">
        <f t="shared" si="11"/>
        <v/>
      </c>
      <c r="AW18" s="10" t="str">
        <f t="shared" si="11"/>
        <v/>
      </c>
      <c r="AX18" s="8" t="str">
        <f t="shared" si="11"/>
        <v/>
      </c>
      <c r="AY18" s="9" t="str">
        <f t="shared" si="11"/>
        <v/>
      </c>
      <c r="AZ18" s="9" t="str">
        <f t="shared" si="11"/>
        <v/>
      </c>
      <c r="BA18" s="10" t="str">
        <f t="shared" si="11"/>
        <v/>
      </c>
      <c r="BB18" s="8" t="str">
        <f t="shared" si="11"/>
        <v/>
      </c>
      <c r="BC18" s="9" t="str">
        <f t="shared" si="11"/>
        <v/>
      </c>
      <c r="BD18" s="9" t="str">
        <f t="shared" si="11"/>
        <v/>
      </c>
      <c r="BE18" s="10" t="str">
        <f t="shared" si="11"/>
        <v/>
      </c>
      <c r="BF18" s="8" t="str">
        <f t="shared" si="9"/>
        <v/>
      </c>
      <c r="BG18" s="9" t="str">
        <f t="shared" si="9"/>
        <v/>
      </c>
      <c r="BH18" s="9" t="str">
        <f t="shared" si="9"/>
        <v/>
      </c>
      <c r="BI18" s="10" t="str">
        <f t="shared" si="9"/>
        <v/>
      </c>
      <c r="BJ18" s="8" t="str">
        <f t="shared" si="10"/>
        <v/>
      </c>
      <c r="BK18" s="9" t="str">
        <f t="shared" si="10"/>
        <v/>
      </c>
      <c r="BL18" s="9" t="str">
        <f t="shared" si="10"/>
        <v/>
      </c>
      <c r="BM18" s="10" t="str">
        <f t="shared" si="10"/>
        <v/>
      </c>
      <c r="BN18" s="8" t="str">
        <f t="shared" si="10"/>
        <v/>
      </c>
      <c r="BO18" s="9" t="str">
        <f t="shared" si="10"/>
        <v/>
      </c>
      <c r="BP18" s="9" t="str">
        <f t="shared" si="10"/>
        <v/>
      </c>
      <c r="BQ18" s="10" t="str">
        <f t="shared" si="10"/>
        <v/>
      </c>
      <c r="BR18" s="8" t="str">
        <f t="shared" si="10"/>
        <v/>
      </c>
      <c r="BS18" s="9" t="str">
        <f t="shared" si="10"/>
        <v/>
      </c>
      <c r="BT18" s="9" t="str">
        <f t="shared" si="10"/>
        <v/>
      </c>
      <c r="BU18" s="10" t="str">
        <f t="shared" si="10"/>
        <v/>
      </c>
      <c r="BV18" s="8" t="str">
        <f t="shared" si="10"/>
        <v/>
      </c>
      <c r="BW18" s="9" t="str">
        <f t="shared" si="10"/>
        <v/>
      </c>
      <c r="BX18" s="9" t="str">
        <f t="shared" si="10"/>
        <v/>
      </c>
      <c r="BY18" s="10" t="str">
        <f t="shared" si="10"/>
        <v/>
      </c>
      <c r="CB18" s="7">
        <v>0.39583333333333331</v>
      </c>
    </row>
    <row r="19" spans="2:80" ht="18" customHeight="1">
      <c r="B19" s="40">
        <v>14</v>
      </c>
      <c r="C19" s="41" t="str">
        <f>IF(VLOOKUP($B19,管理シート!$B$10:$D$108,2,0)=0,"",VLOOKUP($B19,管理シート!$B$10:$D$108,2,0))</f>
        <v/>
      </c>
      <c r="D19" s="42" t="str">
        <f>IF(VLOOKUP($B19,管理シート!$B$10:$D$108,3,0)=0,"",VLOOKUP($B19,管理シート!$B$10:$D$108,3,0))</f>
        <v/>
      </c>
      <c r="E19" s="1" t="str">
        <f t="shared" si="4"/>
        <v/>
      </c>
      <c r="F19" s="2" t="str">
        <f t="shared" si="5"/>
        <v/>
      </c>
      <c r="G19" s="24"/>
      <c r="H19" s="25"/>
      <c r="I19" s="24"/>
      <c r="J19" s="25"/>
      <c r="K19" s="24"/>
      <c r="L19" s="25"/>
      <c r="M19" s="45"/>
      <c r="N19" s="8" t="str">
        <f t="shared" si="6"/>
        <v/>
      </c>
      <c r="O19" s="9" t="str">
        <f t="shared" si="6"/>
        <v/>
      </c>
      <c r="P19" s="9" t="str">
        <f t="shared" si="6"/>
        <v/>
      </c>
      <c r="Q19" s="10" t="str">
        <f t="shared" si="6"/>
        <v/>
      </c>
      <c r="R19" s="8" t="str">
        <f t="shared" si="12"/>
        <v/>
      </c>
      <c r="S19" s="9" t="str">
        <f t="shared" si="12"/>
        <v/>
      </c>
      <c r="T19" s="9" t="str">
        <f t="shared" si="12"/>
        <v/>
      </c>
      <c r="U19" s="10" t="str">
        <f t="shared" si="12"/>
        <v/>
      </c>
      <c r="V19" s="8" t="str">
        <f t="shared" si="12"/>
        <v/>
      </c>
      <c r="W19" s="9" t="str">
        <f t="shared" si="12"/>
        <v/>
      </c>
      <c r="X19" s="9" t="str">
        <f t="shared" si="12"/>
        <v/>
      </c>
      <c r="Y19" s="10" t="str">
        <f t="shared" si="12"/>
        <v/>
      </c>
      <c r="Z19" s="8" t="str">
        <f t="shared" si="12"/>
        <v/>
      </c>
      <c r="AA19" s="9" t="str">
        <f t="shared" si="12"/>
        <v/>
      </c>
      <c r="AB19" s="9" t="str">
        <f t="shared" si="12"/>
        <v/>
      </c>
      <c r="AC19" s="10" t="str">
        <f t="shared" si="12"/>
        <v/>
      </c>
      <c r="AD19" s="8" t="str">
        <f t="shared" si="6"/>
        <v/>
      </c>
      <c r="AE19" s="9" t="str">
        <f t="shared" si="6"/>
        <v/>
      </c>
      <c r="AF19" s="9" t="str">
        <f t="shared" si="6"/>
        <v/>
      </c>
      <c r="AG19" s="10" t="str">
        <f t="shared" si="6"/>
        <v/>
      </c>
      <c r="AH19" s="8" t="str">
        <f t="shared" si="6"/>
        <v/>
      </c>
      <c r="AI19" s="9" t="str">
        <f t="shared" si="6"/>
        <v/>
      </c>
      <c r="AJ19" s="9" t="str">
        <f t="shared" si="6"/>
        <v/>
      </c>
      <c r="AK19" s="10" t="str">
        <f t="shared" si="6"/>
        <v/>
      </c>
      <c r="AL19" s="8" t="str">
        <f t="shared" si="6"/>
        <v/>
      </c>
      <c r="AM19" s="9" t="str">
        <f t="shared" si="6"/>
        <v/>
      </c>
      <c r="AN19" s="9" t="str">
        <f t="shared" si="6"/>
        <v/>
      </c>
      <c r="AO19" s="10" t="str">
        <f t="shared" si="6"/>
        <v/>
      </c>
      <c r="AP19" s="8" t="str">
        <f t="shared" si="11"/>
        <v/>
      </c>
      <c r="AQ19" s="9" t="str">
        <f t="shared" si="11"/>
        <v/>
      </c>
      <c r="AR19" s="9" t="str">
        <f t="shared" si="11"/>
        <v/>
      </c>
      <c r="AS19" s="10" t="str">
        <f t="shared" si="11"/>
        <v/>
      </c>
      <c r="AT19" s="8" t="str">
        <f t="shared" si="11"/>
        <v/>
      </c>
      <c r="AU19" s="9" t="str">
        <f t="shared" si="11"/>
        <v/>
      </c>
      <c r="AV19" s="9" t="str">
        <f t="shared" si="11"/>
        <v/>
      </c>
      <c r="AW19" s="10" t="str">
        <f t="shared" si="11"/>
        <v/>
      </c>
      <c r="AX19" s="8" t="str">
        <f t="shared" si="11"/>
        <v/>
      </c>
      <c r="AY19" s="9" t="str">
        <f t="shared" si="11"/>
        <v/>
      </c>
      <c r="AZ19" s="9" t="str">
        <f t="shared" si="11"/>
        <v/>
      </c>
      <c r="BA19" s="10" t="str">
        <f t="shared" si="11"/>
        <v/>
      </c>
      <c r="BB19" s="8" t="str">
        <f t="shared" si="11"/>
        <v/>
      </c>
      <c r="BC19" s="9" t="str">
        <f t="shared" si="11"/>
        <v/>
      </c>
      <c r="BD19" s="9" t="str">
        <f t="shared" si="11"/>
        <v/>
      </c>
      <c r="BE19" s="10" t="str">
        <f t="shared" si="11"/>
        <v/>
      </c>
      <c r="BF19" s="8" t="str">
        <f t="shared" si="9"/>
        <v/>
      </c>
      <c r="BG19" s="9" t="str">
        <f t="shared" si="9"/>
        <v/>
      </c>
      <c r="BH19" s="9" t="str">
        <f t="shared" si="9"/>
        <v/>
      </c>
      <c r="BI19" s="10" t="str">
        <f t="shared" si="9"/>
        <v/>
      </c>
      <c r="BJ19" s="8" t="str">
        <f t="shared" si="10"/>
        <v/>
      </c>
      <c r="BK19" s="9" t="str">
        <f t="shared" si="10"/>
        <v/>
      </c>
      <c r="BL19" s="9" t="str">
        <f t="shared" si="10"/>
        <v/>
      </c>
      <c r="BM19" s="10" t="str">
        <f t="shared" si="10"/>
        <v/>
      </c>
      <c r="BN19" s="8" t="str">
        <f t="shared" si="10"/>
        <v/>
      </c>
      <c r="BO19" s="9" t="str">
        <f t="shared" si="10"/>
        <v/>
      </c>
      <c r="BP19" s="9" t="str">
        <f t="shared" si="10"/>
        <v/>
      </c>
      <c r="BQ19" s="10" t="str">
        <f t="shared" si="10"/>
        <v/>
      </c>
      <c r="BR19" s="8" t="str">
        <f t="shared" si="10"/>
        <v/>
      </c>
      <c r="BS19" s="9" t="str">
        <f t="shared" si="10"/>
        <v/>
      </c>
      <c r="BT19" s="9" t="str">
        <f t="shared" si="10"/>
        <v/>
      </c>
      <c r="BU19" s="10" t="str">
        <f t="shared" si="10"/>
        <v/>
      </c>
      <c r="BV19" s="8" t="str">
        <f t="shared" si="10"/>
        <v/>
      </c>
      <c r="BW19" s="9" t="str">
        <f t="shared" si="10"/>
        <v/>
      </c>
      <c r="BX19" s="9" t="str">
        <f t="shared" si="10"/>
        <v/>
      </c>
      <c r="BY19" s="10" t="str">
        <f t="shared" si="10"/>
        <v/>
      </c>
      <c r="CB19" s="7">
        <v>0.40625</v>
      </c>
    </row>
    <row r="20" spans="2:80" ht="18" customHeight="1">
      <c r="B20" s="40">
        <v>15</v>
      </c>
      <c r="C20" s="41" t="str">
        <f>IF(VLOOKUP($B20,管理シート!$B$10:$D$108,2,0)=0,"",VLOOKUP($B20,管理シート!$B$10:$D$108,2,0))</f>
        <v/>
      </c>
      <c r="D20" s="42" t="str">
        <f>IF(VLOOKUP($B20,管理シート!$B$10:$D$108,3,0)=0,"",VLOOKUP($B20,管理シート!$B$10:$D$108,3,0))</f>
        <v/>
      </c>
      <c r="E20" s="1" t="str">
        <f t="shared" si="4"/>
        <v/>
      </c>
      <c r="F20" s="2" t="str">
        <f t="shared" si="5"/>
        <v/>
      </c>
      <c r="G20" s="24"/>
      <c r="H20" s="25"/>
      <c r="I20" s="24"/>
      <c r="J20" s="25"/>
      <c r="K20" s="24"/>
      <c r="L20" s="25"/>
      <c r="M20" s="45"/>
      <c r="N20" s="8" t="str">
        <f t="shared" si="6"/>
        <v/>
      </c>
      <c r="O20" s="9" t="str">
        <f t="shared" si="6"/>
        <v/>
      </c>
      <c r="P20" s="9" t="str">
        <f t="shared" si="6"/>
        <v/>
      </c>
      <c r="Q20" s="10" t="str">
        <f t="shared" si="6"/>
        <v/>
      </c>
      <c r="R20" s="8" t="str">
        <f t="shared" si="12"/>
        <v/>
      </c>
      <c r="S20" s="9" t="str">
        <f t="shared" si="12"/>
        <v/>
      </c>
      <c r="T20" s="9" t="str">
        <f t="shared" si="12"/>
        <v/>
      </c>
      <c r="U20" s="10" t="str">
        <f t="shared" si="12"/>
        <v/>
      </c>
      <c r="V20" s="8" t="str">
        <f t="shared" si="12"/>
        <v/>
      </c>
      <c r="W20" s="9" t="str">
        <f t="shared" si="12"/>
        <v/>
      </c>
      <c r="X20" s="9" t="str">
        <f t="shared" si="12"/>
        <v/>
      </c>
      <c r="Y20" s="10" t="str">
        <f t="shared" si="12"/>
        <v/>
      </c>
      <c r="Z20" s="8" t="str">
        <f t="shared" si="12"/>
        <v/>
      </c>
      <c r="AA20" s="9" t="str">
        <f t="shared" si="12"/>
        <v/>
      </c>
      <c r="AB20" s="9" t="str">
        <f t="shared" si="12"/>
        <v/>
      </c>
      <c r="AC20" s="10" t="str">
        <f t="shared" si="12"/>
        <v/>
      </c>
      <c r="AD20" s="8" t="str">
        <f t="shared" si="6"/>
        <v/>
      </c>
      <c r="AE20" s="9" t="str">
        <f t="shared" si="6"/>
        <v/>
      </c>
      <c r="AF20" s="9" t="str">
        <f t="shared" si="6"/>
        <v/>
      </c>
      <c r="AG20" s="10" t="str">
        <f t="shared" si="6"/>
        <v/>
      </c>
      <c r="AH20" s="8" t="str">
        <f t="shared" si="6"/>
        <v/>
      </c>
      <c r="AI20" s="9" t="str">
        <f t="shared" si="6"/>
        <v/>
      </c>
      <c r="AJ20" s="9" t="str">
        <f t="shared" si="6"/>
        <v/>
      </c>
      <c r="AK20" s="10" t="str">
        <f t="shared" si="6"/>
        <v/>
      </c>
      <c r="AL20" s="8" t="str">
        <f t="shared" si="6"/>
        <v/>
      </c>
      <c r="AM20" s="9" t="str">
        <f t="shared" si="6"/>
        <v/>
      </c>
      <c r="AN20" s="9" t="str">
        <f t="shared" si="6"/>
        <v/>
      </c>
      <c r="AO20" s="10" t="str">
        <f t="shared" si="6"/>
        <v/>
      </c>
      <c r="AP20" s="8" t="str">
        <f t="shared" si="11"/>
        <v/>
      </c>
      <c r="AQ20" s="9" t="str">
        <f t="shared" si="11"/>
        <v/>
      </c>
      <c r="AR20" s="9" t="str">
        <f t="shared" si="11"/>
        <v/>
      </c>
      <c r="AS20" s="10" t="str">
        <f t="shared" si="11"/>
        <v/>
      </c>
      <c r="AT20" s="8" t="str">
        <f t="shared" si="11"/>
        <v/>
      </c>
      <c r="AU20" s="9" t="str">
        <f t="shared" si="11"/>
        <v/>
      </c>
      <c r="AV20" s="9" t="str">
        <f t="shared" si="11"/>
        <v/>
      </c>
      <c r="AW20" s="10" t="str">
        <f t="shared" si="11"/>
        <v/>
      </c>
      <c r="AX20" s="8" t="str">
        <f t="shared" si="11"/>
        <v/>
      </c>
      <c r="AY20" s="9" t="str">
        <f t="shared" si="11"/>
        <v/>
      </c>
      <c r="AZ20" s="9" t="str">
        <f t="shared" si="11"/>
        <v/>
      </c>
      <c r="BA20" s="10" t="str">
        <f t="shared" si="11"/>
        <v/>
      </c>
      <c r="BB20" s="8" t="str">
        <f t="shared" si="11"/>
        <v/>
      </c>
      <c r="BC20" s="9" t="str">
        <f t="shared" si="11"/>
        <v/>
      </c>
      <c r="BD20" s="9" t="str">
        <f t="shared" si="11"/>
        <v/>
      </c>
      <c r="BE20" s="10" t="str">
        <f t="shared" si="11"/>
        <v/>
      </c>
      <c r="BF20" s="8" t="str">
        <f t="shared" si="9"/>
        <v/>
      </c>
      <c r="BG20" s="9" t="str">
        <f t="shared" si="9"/>
        <v/>
      </c>
      <c r="BH20" s="9" t="str">
        <f t="shared" si="9"/>
        <v/>
      </c>
      <c r="BI20" s="10" t="str">
        <f t="shared" si="9"/>
        <v/>
      </c>
      <c r="BJ20" s="8" t="str">
        <f t="shared" si="10"/>
        <v/>
      </c>
      <c r="BK20" s="9" t="str">
        <f t="shared" si="10"/>
        <v/>
      </c>
      <c r="BL20" s="9" t="str">
        <f t="shared" si="10"/>
        <v/>
      </c>
      <c r="BM20" s="10" t="str">
        <f t="shared" si="10"/>
        <v/>
      </c>
      <c r="BN20" s="8" t="str">
        <f t="shared" si="10"/>
        <v/>
      </c>
      <c r="BO20" s="9" t="str">
        <f t="shared" si="10"/>
        <v/>
      </c>
      <c r="BP20" s="9" t="str">
        <f t="shared" si="10"/>
        <v/>
      </c>
      <c r="BQ20" s="10" t="str">
        <f t="shared" si="10"/>
        <v/>
      </c>
      <c r="BR20" s="8" t="str">
        <f t="shared" si="10"/>
        <v/>
      </c>
      <c r="BS20" s="9" t="str">
        <f t="shared" si="10"/>
        <v/>
      </c>
      <c r="BT20" s="9" t="str">
        <f t="shared" si="10"/>
        <v/>
      </c>
      <c r="BU20" s="10" t="str">
        <f t="shared" si="10"/>
        <v/>
      </c>
      <c r="BV20" s="8" t="str">
        <f t="shared" si="10"/>
        <v/>
      </c>
      <c r="BW20" s="9" t="str">
        <f t="shared" si="10"/>
        <v/>
      </c>
      <c r="BX20" s="9" t="str">
        <f t="shared" si="10"/>
        <v/>
      </c>
      <c r="BY20" s="10" t="str">
        <f t="shared" si="10"/>
        <v/>
      </c>
      <c r="CB20" s="7">
        <v>0.41666666666666669</v>
      </c>
    </row>
    <row r="21" spans="2:80" ht="18" customHeight="1">
      <c r="B21" s="40">
        <v>16</v>
      </c>
      <c r="C21" s="41" t="str">
        <f>IF(VLOOKUP($B21,管理シート!$B$10:$D$108,2,0)=0,"",VLOOKUP($B21,管理シート!$B$10:$D$108,2,0))</f>
        <v/>
      </c>
      <c r="D21" s="42" t="str">
        <f>IF(VLOOKUP($B21,管理シート!$B$10:$D$108,3,0)=0,"",VLOOKUP($B21,管理シート!$B$10:$D$108,3,0))</f>
        <v/>
      </c>
      <c r="E21" s="1" t="str">
        <f t="shared" si="4"/>
        <v/>
      </c>
      <c r="F21" s="2" t="str">
        <f t="shared" si="5"/>
        <v/>
      </c>
      <c r="G21" s="24"/>
      <c r="H21" s="25"/>
      <c r="I21" s="24"/>
      <c r="J21" s="25"/>
      <c r="K21" s="24"/>
      <c r="L21" s="25"/>
      <c r="M21" s="45"/>
      <c r="N21" s="8" t="str">
        <f t="shared" si="6"/>
        <v/>
      </c>
      <c r="O21" s="9" t="str">
        <f t="shared" si="6"/>
        <v/>
      </c>
      <c r="P21" s="9" t="str">
        <f t="shared" si="6"/>
        <v/>
      </c>
      <c r="Q21" s="10" t="str">
        <f t="shared" si="6"/>
        <v/>
      </c>
      <c r="R21" s="8" t="str">
        <f t="shared" si="12"/>
        <v/>
      </c>
      <c r="S21" s="9" t="str">
        <f t="shared" si="12"/>
        <v/>
      </c>
      <c r="T21" s="9" t="str">
        <f t="shared" si="12"/>
        <v/>
      </c>
      <c r="U21" s="10" t="str">
        <f t="shared" si="12"/>
        <v/>
      </c>
      <c r="V21" s="8" t="str">
        <f t="shared" si="12"/>
        <v/>
      </c>
      <c r="W21" s="9" t="str">
        <f t="shared" si="12"/>
        <v/>
      </c>
      <c r="X21" s="9" t="str">
        <f t="shared" si="12"/>
        <v/>
      </c>
      <c r="Y21" s="10" t="str">
        <f t="shared" si="12"/>
        <v/>
      </c>
      <c r="Z21" s="8" t="str">
        <f t="shared" si="12"/>
        <v/>
      </c>
      <c r="AA21" s="9" t="str">
        <f t="shared" si="12"/>
        <v/>
      </c>
      <c r="AB21" s="9" t="str">
        <f t="shared" si="12"/>
        <v/>
      </c>
      <c r="AC21" s="10" t="str">
        <f t="shared" si="12"/>
        <v/>
      </c>
      <c r="AD21" s="8" t="str">
        <f t="shared" si="6"/>
        <v/>
      </c>
      <c r="AE21" s="9" t="str">
        <f t="shared" si="6"/>
        <v/>
      </c>
      <c r="AF21" s="9" t="str">
        <f t="shared" si="6"/>
        <v/>
      </c>
      <c r="AG21" s="10" t="str">
        <f t="shared" si="6"/>
        <v/>
      </c>
      <c r="AH21" s="8" t="str">
        <f t="shared" si="6"/>
        <v/>
      </c>
      <c r="AI21" s="9" t="str">
        <f t="shared" si="6"/>
        <v/>
      </c>
      <c r="AJ21" s="9" t="str">
        <f t="shared" si="6"/>
        <v/>
      </c>
      <c r="AK21" s="10" t="str">
        <f t="shared" si="6"/>
        <v/>
      </c>
      <c r="AL21" s="8" t="str">
        <f t="shared" si="6"/>
        <v/>
      </c>
      <c r="AM21" s="9" t="str">
        <f t="shared" si="6"/>
        <v/>
      </c>
      <c r="AN21" s="9" t="str">
        <f t="shared" si="6"/>
        <v/>
      </c>
      <c r="AO21" s="10" t="str">
        <f t="shared" si="6"/>
        <v/>
      </c>
      <c r="AP21" s="8" t="str">
        <f t="shared" si="11"/>
        <v/>
      </c>
      <c r="AQ21" s="9" t="str">
        <f t="shared" si="11"/>
        <v/>
      </c>
      <c r="AR21" s="9" t="str">
        <f t="shared" si="11"/>
        <v/>
      </c>
      <c r="AS21" s="10" t="str">
        <f t="shared" si="11"/>
        <v/>
      </c>
      <c r="AT21" s="8" t="str">
        <f t="shared" si="11"/>
        <v/>
      </c>
      <c r="AU21" s="9" t="str">
        <f t="shared" si="11"/>
        <v/>
      </c>
      <c r="AV21" s="9" t="str">
        <f t="shared" si="11"/>
        <v/>
      </c>
      <c r="AW21" s="10" t="str">
        <f t="shared" si="11"/>
        <v/>
      </c>
      <c r="AX21" s="8" t="str">
        <f t="shared" si="11"/>
        <v/>
      </c>
      <c r="AY21" s="9" t="str">
        <f t="shared" si="11"/>
        <v/>
      </c>
      <c r="AZ21" s="9" t="str">
        <f t="shared" si="11"/>
        <v/>
      </c>
      <c r="BA21" s="10" t="str">
        <f t="shared" si="11"/>
        <v/>
      </c>
      <c r="BB21" s="8" t="str">
        <f t="shared" si="11"/>
        <v/>
      </c>
      <c r="BC21" s="9" t="str">
        <f t="shared" si="11"/>
        <v/>
      </c>
      <c r="BD21" s="9" t="str">
        <f t="shared" si="11"/>
        <v/>
      </c>
      <c r="BE21" s="10" t="str">
        <f t="shared" si="11"/>
        <v/>
      </c>
      <c r="BF21" s="8" t="str">
        <f t="shared" si="9"/>
        <v/>
      </c>
      <c r="BG21" s="9" t="str">
        <f t="shared" si="9"/>
        <v/>
      </c>
      <c r="BH21" s="9" t="str">
        <f t="shared" si="9"/>
        <v/>
      </c>
      <c r="BI21" s="10" t="str">
        <f t="shared" si="9"/>
        <v/>
      </c>
      <c r="BJ21" s="8" t="str">
        <f t="shared" si="10"/>
        <v/>
      </c>
      <c r="BK21" s="9" t="str">
        <f t="shared" si="10"/>
        <v/>
      </c>
      <c r="BL21" s="9" t="str">
        <f t="shared" si="10"/>
        <v/>
      </c>
      <c r="BM21" s="10" t="str">
        <f t="shared" si="10"/>
        <v/>
      </c>
      <c r="BN21" s="8" t="str">
        <f t="shared" si="10"/>
        <v/>
      </c>
      <c r="BO21" s="9" t="str">
        <f t="shared" si="10"/>
        <v/>
      </c>
      <c r="BP21" s="9" t="str">
        <f t="shared" si="10"/>
        <v/>
      </c>
      <c r="BQ21" s="10" t="str">
        <f t="shared" si="10"/>
        <v/>
      </c>
      <c r="BR21" s="8" t="str">
        <f t="shared" si="10"/>
        <v/>
      </c>
      <c r="BS21" s="9" t="str">
        <f t="shared" si="10"/>
        <v/>
      </c>
      <c r="BT21" s="9" t="str">
        <f t="shared" si="10"/>
        <v/>
      </c>
      <c r="BU21" s="10" t="str">
        <f t="shared" si="10"/>
        <v/>
      </c>
      <c r="BV21" s="8" t="str">
        <f t="shared" si="10"/>
        <v/>
      </c>
      <c r="BW21" s="9" t="str">
        <f t="shared" si="10"/>
        <v/>
      </c>
      <c r="BX21" s="9" t="str">
        <f t="shared" si="10"/>
        <v/>
      </c>
      <c r="BY21" s="10" t="str">
        <f t="shared" si="10"/>
        <v/>
      </c>
      <c r="CB21" s="7">
        <v>0.42708333333333331</v>
      </c>
    </row>
    <row r="22" spans="2:80" ht="18" customHeight="1">
      <c r="B22" s="40">
        <v>17</v>
      </c>
      <c r="C22" s="41" t="str">
        <f>IF(VLOOKUP($B22,管理シート!$B$10:$D$108,2,0)=0,"",VLOOKUP($B22,管理シート!$B$10:$D$108,2,0))</f>
        <v/>
      </c>
      <c r="D22" s="42" t="str">
        <f>IF(VLOOKUP($B22,管理シート!$B$10:$D$108,3,0)=0,"",VLOOKUP($B22,管理シート!$B$10:$D$108,3,0))</f>
        <v/>
      </c>
      <c r="E22" s="1" t="str">
        <f t="shared" si="4"/>
        <v/>
      </c>
      <c r="F22" s="2" t="str">
        <f t="shared" si="5"/>
        <v/>
      </c>
      <c r="G22" s="24"/>
      <c r="H22" s="25"/>
      <c r="I22" s="24"/>
      <c r="J22" s="25"/>
      <c r="K22" s="24"/>
      <c r="L22" s="25"/>
      <c r="M22" s="45"/>
      <c r="N22" s="8" t="str">
        <f t="shared" si="6"/>
        <v/>
      </c>
      <c r="O22" s="9" t="str">
        <f t="shared" si="6"/>
        <v/>
      </c>
      <c r="P22" s="9" t="str">
        <f t="shared" si="6"/>
        <v/>
      </c>
      <c r="Q22" s="10" t="str">
        <f t="shared" si="6"/>
        <v/>
      </c>
      <c r="R22" s="8" t="str">
        <f t="shared" si="12"/>
        <v/>
      </c>
      <c r="S22" s="9" t="str">
        <f t="shared" si="12"/>
        <v/>
      </c>
      <c r="T22" s="9" t="str">
        <f t="shared" si="12"/>
        <v/>
      </c>
      <c r="U22" s="10" t="str">
        <f t="shared" si="12"/>
        <v/>
      </c>
      <c r="V22" s="8" t="str">
        <f t="shared" si="12"/>
        <v/>
      </c>
      <c r="W22" s="9" t="str">
        <f t="shared" si="12"/>
        <v/>
      </c>
      <c r="X22" s="9" t="str">
        <f t="shared" si="12"/>
        <v/>
      </c>
      <c r="Y22" s="10" t="str">
        <f t="shared" si="12"/>
        <v/>
      </c>
      <c r="Z22" s="8" t="str">
        <f t="shared" si="12"/>
        <v/>
      </c>
      <c r="AA22" s="9" t="str">
        <f t="shared" si="12"/>
        <v/>
      </c>
      <c r="AB22" s="9" t="str">
        <f t="shared" si="12"/>
        <v/>
      </c>
      <c r="AC22" s="10" t="str">
        <f t="shared" si="12"/>
        <v/>
      </c>
      <c r="AD22" s="8" t="str">
        <f t="shared" si="6"/>
        <v/>
      </c>
      <c r="AE22" s="9" t="str">
        <f t="shared" si="6"/>
        <v/>
      </c>
      <c r="AF22" s="9" t="str">
        <f t="shared" si="6"/>
        <v/>
      </c>
      <c r="AG22" s="10" t="str">
        <f t="shared" si="6"/>
        <v/>
      </c>
      <c r="AH22" s="8" t="str">
        <f t="shared" si="6"/>
        <v/>
      </c>
      <c r="AI22" s="9" t="str">
        <f t="shared" si="6"/>
        <v/>
      </c>
      <c r="AJ22" s="9" t="str">
        <f t="shared" si="6"/>
        <v/>
      </c>
      <c r="AK22" s="10" t="str">
        <f t="shared" si="6"/>
        <v/>
      </c>
      <c r="AL22" s="8" t="str">
        <f t="shared" si="6"/>
        <v/>
      </c>
      <c r="AM22" s="9" t="str">
        <f t="shared" si="6"/>
        <v/>
      </c>
      <c r="AN22" s="9" t="str">
        <f t="shared" si="6"/>
        <v/>
      </c>
      <c r="AO22" s="10" t="str">
        <f t="shared" si="6"/>
        <v/>
      </c>
      <c r="AP22" s="8" t="str">
        <f t="shared" si="11"/>
        <v/>
      </c>
      <c r="AQ22" s="9" t="str">
        <f t="shared" si="11"/>
        <v/>
      </c>
      <c r="AR22" s="9" t="str">
        <f t="shared" si="11"/>
        <v/>
      </c>
      <c r="AS22" s="10" t="str">
        <f t="shared" si="11"/>
        <v/>
      </c>
      <c r="AT22" s="8" t="str">
        <f t="shared" si="11"/>
        <v/>
      </c>
      <c r="AU22" s="9" t="str">
        <f t="shared" si="11"/>
        <v/>
      </c>
      <c r="AV22" s="9" t="str">
        <f t="shared" si="11"/>
        <v/>
      </c>
      <c r="AW22" s="10" t="str">
        <f t="shared" si="11"/>
        <v/>
      </c>
      <c r="AX22" s="8" t="str">
        <f t="shared" si="11"/>
        <v/>
      </c>
      <c r="AY22" s="9" t="str">
        <f t="shared" si="11"/>
        <v/>
      </c>
      <c r="AZ22" s="9" t="str">
        <f t="shared" si="11"/>
        <v/>
      </c>
      <c r="BA22" s="10" t="str">
        <f t="shared" si="11"/>
        <v/>
      </c>
      <c r="BB22" s="8" t="str">
        <f t="shared" si="11"/>
        <v/>
      </c>
      <c r="BC22" s="9" t="str">
        <f t="shared" si="11"/>
        <v/>
      </c>
      <c r="BD22" s="9" t="str">
        <f t="shared" si="11"/>
        <v/>
      </c>
      <c r="BE22" s="10" t="str">
        <f t="shared" si="11"/>
        <v/>
      </c>
      <c r="BF22" s="8" t="str">
        <f t="shared" si="9"/>
        <v/>
      </c>
      <c r="BG22" s="9" t="str">
        <f t="shared" si="9"/>
        <v/>
      </c>
      <c r="BH22" s="9" t="str">
        <f t="shared" si="9"/>
        <v/>
      </c>
      <c r="BI22" s="10" t="str">
        <f t="shared" si="9"/>
        <v/>
      </c>
      <c r="BJ22" s="8" t="str">
        <f t="shared" si="10"/>
        <v/>
      </c>
      <c r="BK22" s="9" t="str">
        <f t="shared" si="10"/>
        <v/>
      </c>
      <c r="BL22" s="9" t="str">
        <f t="shared" si="10"/>
        <v/>
      </c>
      <c r="BM22" s="10" t="str">
        <f t="shared" si="10"/>
        <v/>
      </c>
      <c r="BN22" s="8" t="str">
        <f t="shared" si="10"/>
        <v/>
      </c>
      <c r="BO22" s="9" t="str">
        <f t="shared" si="10"/>
        <v/>
      </c>
      <c r="BP22" s="9" t="str">
        <f t="shared" si="10"/>
        <v/>
      </c>
      <c r="BQ22" s="10" t="str">
        <f t="shared" si="10"/>
        <v/>
      </c>
      <c r="BR22" s="8" t="str">
        <f t="shared" si="10"/>
        <v/>
      </c>
      <c r="BS22" s="9" t="str">
        <f t="shared" si="10"/>
        <v/>
      </c>
      <c r="BT22" s="9" t="str">
        <f t="shared" si="10"/>
        <v/>
      </c>
      <c r="BU22" s="10" t="str">
        <f t="shared" si="10"/>
        <v/>
      </c>
      <c r="BV22" s="8" t="str">
        <f t="shared" si="10"/>
        <v/>
      </c>
      <c r="BW22" s="9" t="str">
        <f t="shared" si="10"/>
        <v/>
      </c>
      <c r="BX22" s="9" t="str">
        <f t="shared" si="10"/>
        <v/>
      </c>
      <c r="BY22" s="10" t="str">
        <f t="shared" si="10"/>
        <v/>
      </c>
      <c r="CB22" s="7">
        <v>0.4375</v>
      </c>
    </row>
    <row r="23" spans="2:80" ht="18" customHeight="1">
      <c r="B23" s="40">
        <v>18</v>
      </c>
      <c r="C23" s="41" t="str">
        <f>IF(VLOOKUP($B23,管理シート!$B$10:$D$108,2,0)=0,"",VLOOKUP($B23,管理シート!$B$10:$D$108,2,0))</f>
        <v/>
      </c>
      <c r="D23" s="42" t="str">
        <f>IF(VLOOKUP($B23,管理シート!$B$10:$D$108,3,0)=0,"",VLOOKUP($B23,管理シート!$B$10:$D$108,3,0))</f>
        <v/>
      </c>
      <c r="E23" s="1" t="str">
        <f t="shared" si="4"/>
        <v/>
      </c>
      <c r="F23" s="2" t="str">
        <f t="shared" si="5"/>
        <v/>
      </c>
      <c r="G23" s="24"/>
      <c r="H23" s="25"/>
      <c r="I23" s="24"/>
      <c r="J23" s="25"/>
      <c r="K23" s="24"/>
      <c r="L23" s="25"/>
      <c r="M23" s="45"/>
      <c r="N23" s="8" t="str">
        <f t="shared" si="6"/>
        <v/>
      </c>
      <c r="O23" s="9" t="str">
        <f t="shared" si="6"/>
        <v/>
      </c>
      <c r="P23" s="9" t="str">
        <f t="shared" si="6"/>
        <v/>
      </c>
      <c r="Q23" s="10" t="str">
        <f t="shared" si="6"/>
        <v/>
      </c>
      <c r="R23" s="8" t="str">
        <f t="shared" si="12"/>
        <v/>
      </c>
      <c r="S23" s="9" t="str">
        <f t="shared" si="12"/>
        <v/>
      </c>
      <c r="T23" s="9" t="str">
        <f t="shared" si="12"/>
        <v/>
      </c>
      <c r="U23" s="10" t="str">
        <f t="shared" si="12"/>
        <v/>
      </c>
      <c r="V23" s="8" t="str">
        <f t="shared" si="12"/>
        <v/>
      </c>
      <c r="W23" s="9" t="str">
        <f t="shared" si="12"/>
        <v/>
      </c>
      <c r="X23" s="9" t="str">
        <f t="shared" si="12"/>
        <v/>
      </c>
      <c r="Y23" s="10" t="str">
        <f t="shared" si="12"/>
        <v/>
      </c>
      <c r="Z23" s="8" t="str">
        <f t="shared" si="12"/>
        <v/>
      </c>
      <c r="AA23" s="9" t="str">
        <f t="shared" si="12"/>
        <v/>
      </c>
      <c r="AB23" s="9" t="str">
        <f t="shared" si="12"/>
        <v/>
      </c>
      <c r="AC23" s="10" t="str">
        <f t="shared" si="12"/>
        <v/>
      </c>
      <c r="AD23" s="8" t="str">
        <f t="shared" si="6"/>
        <v/>
      </c>
      <c r="AE23" s="9" t="str">
        <f t="shared" si="6"/>
        <v/>
      </c>
      <c r="AF23" s="9" t="str">
        <f t="shared" si="6"/>
        <v/>
      </c>
      <c r="AG23" s="10" t="str">
        <f t="shared" si="6"/>
        <v/>
      </c>
      <c r="AH23" s="8" t="str">
        <f t="shared" si="6"/>
        <v/>
      </c>
      <c r="AI23" s="9" t="str">
        <f t="shared" si="6"/>
        <v/>
      </c>
      <c r="AJ23" s="9" t="str">
        <f t="shared" si="6"/>
        <v/>
      </c>
      <c r="AK23" s="10" t="str">
        <f t="shared" si="6"/>
        <v/>
      </c>
      <c r="AL23" s="8" t="str">
        <f t="shared" si="6"/>
        <v/>
      </c>
      <c r="AM23" s="9" t="str">
        <f t="shared" si="6"/>
        <v/>
      </c>
      <c r="AN23" s="9" t="str">
        <f t="shared" si="6"/>
        <v/>
      </c>
      <c r="AO23" s="10" t="str">
        <f t="shared" si="6"/>
        <v/>
      </c>
      <c r="AP23" s="8" t="str">
        <f t="shared" si="11"/>
        <v/>
      </c>
      <c r="AQ23" s="9" t="str">
        <f t="shared" si="11"/>
        <v/>
      </c>
      <c r="AR23" s="9" t="str">
        <f t="shared" si="11"/>
        <v/>
      </c>
      <c r="AS23" s="10" t="str">
        <f t="shared" si="11"/>
        <v/>
      </c>
      <c r="AT23" s="8" t="str">
        <f t="shared" si="11"/>
        <v/>
      </c>
      <c r="AU23" s="9" t="str">
        <f t="shared" si="11"/>
        <v/>
      </c>
      <c r="AV23" s="9" t="str">
        <f t="shared" si="11"/>
        <v/>
      </c>
      <c r="AW23" s="10" t="str">
        <f t="shared" si="11"/>
        <v/>
      </c>
      <c r="AX23" s="8" t="str">
        <f t="shared" si="11"/>
        <v/>
      </c>
      <c r="AY23" s="9" t="str">
        <f t="shared" si="11"/>
        <v/>
      </c>
      <c r="AZ23" s="9" t="str">
        <f t="shared" si="11"/>
        <v/>
      </c>
      <c r="BA23" s="10" t="str">
        <f t="shared" si="11"/>
        <v/>
      </c>
      <c r="BB23" s="8" t="str">
        <f t="shared" si="11"/>
        <v/>
      </c>
      <c r="BC23" s="9" t="str">
        <f t="shared" si="11"/>
        <v/>
      </c>
      <c r="BD23" s="9" t="str">
        <f t="shared" si="11"/>
        <v/>
      </c>
      <c r="BE23" s="10" t="str">
        <f t="shared" si="11"/>
        <v/>
      </c>
      <c r="BF23" s="8" t="str">
        <f t="shared" si="9"/>
        <v/>
      </c>
      <c r="BG23" s="9" t="str">
        <f t="shared" si="9"/>
        <v/>
      </c>
      <c r="BH23" s="9" t="str">
        <f t="shared" si="9"/>
        <v/>
      </c>
      <c r="BI23" s="10" t="str">
        <f t="shared" si="9"/>
        <v/>
      </c>
      <c r="BJ23" s="8" t="str">
        <f t="shared" si="10"/>
        <v/>
      </c>
      <c r="BK23" s="9" t="str">
        <f t="shared" si="10"/>
        <v/>
      </c>
      <c r="BL23" s="9" t="str">
        <f t="shared" si="10"/>
        <v/>
      </c>
      <c r="BM23" s="10" t="str">
        <f t="shared" si="10"/>
        <v/>
      </c>
      <c r="BN23" s="8" t="str">
        <f t="shared" si="10"/>
        <v/>
      </c>
      <c r="BO23" s="9" t="str">
        <f t="shared" si="10"/>
        <v/>
      </c>
      <c r="BP23" s="9" t="str">
        <f t="shared" si="10"/>
        <v/>
      </c>
      <c r="BQ23" s="10" t="str">
        <f t="shared" si="10"/>
        <v/>
      </c>
      <c r="BR23" s="8" t="str">
        <f t="shared" si="10"/>
        <v/>
      </c>
      <c r="BS23" s="9" t="str">
        <f t="shared" si="10"/>
        <v/>
      </c>
      <c r="BT23" s="9" t="str">
        <f t="shared" si="10"/>
        <v/>
      </c>
      <c r="BU23" s="10" t="str">
        <f t="shared" si="10"/>
        <v/>
      </c>
      <c r="BV23" s="8" t="str">
        <f t="shared" si="10"/>
        <v/>
      </c>
      <c r="BW23" s="9" t="str">
        <f t="shared" si="10"/>
        <v/>
      </c>
      <c r="BX23" s="9" t="str">
        <f t="shared" si="10"/>
        <v/>
      </c>
      <c r="BY23" s="10" t="str">
        <f t="shared" si="10"/>
        <v/>
      </c>
      <c r="CB23" s="7">
        <v>0.44791666666666669</v>
      </c>
    </row>
    <row r="24" spans="2:80" ht="18" customHeight="1">
      <c r="B24" s="40">
        <v>19</v>
      </c>
      <c r="C24" s="41" t="str">
        <f>IF(VLOOKUP($B24,管理シート!$B$10:$D$108,2,0)=0,"",VLOOKUP($B24,管理シート!$B$10:$D$108,2,0))</f>
        <v/>
      </c>
      <c r="D24" s="42" t="str">
        <f>IF(VLOOKUP($B24,管理シート!$B$10:$D$108,3,0)=0,"",VLOOKUP($B24,管理シート!$B$10:$D$108,3,0))</f>
        <v/>
      </c>
      <c r="E24" s="1" t="str">
        <f t="shared" si="4"/>
        <v/>
      </c>
      <c r="F24" s="2" t="str">
        <f t="shared" si="5"/>
        <v/>
      </c>
      <c r="G24" s="24"/>
      <c r="H24" s="25"/>
      <c r="I24" s="24"/>
      <c r="J24" s="25"/>
      <c r="K24" s="24"/>
      <c r="L24" s="25"/>
      <c r="M24" s="45"/>
      <c r="N24" s="8" t="str">
        <f t="shared" si="6"/>
        <v/>
      </c>
      <c r="O24" s="9" t="str">
        <f t="shared" si="6"/>
        <v/>
      </c>
      <c r="P24" s="9" t="str">
        <f t="shared" si="6"/>
        <v/>
      </c>
      <c r="Q24" s="10" t="str">
        <f t="shared" si="6"/>
        <v/>
      </c>
      <c r="R24" s="8" t="str">
        <f t="shared" si="12"/>
        <v/>
      </c>
      <c r="S24" s="9" t="str">
        <f t="shared" si="12"/>
        <v/>
      </c>
      <c r="T24" s="9" t="str">
        <f t="shared" si="12"/>
        <v/>
      </c>
      <c r="U24" s="10" t="str">
        <f t="shared" si="12"/>
        <v/>
      </c>
      <c r="V24" s="8" t="str">
        <f t="shared" si="12"/>
        <v/>
      </c>
      <c r="W24" s="9" t="str">
        <f t="shared" si="12"/>
        <v/>
      </c>
      <c r="X24" s="9" t="str">
        <f t="shared" si="12"/>
        <v/>
      </c>
      <c r="Y24" s="10" t="str">
        <f t="shared" si="12"/>
        <v/>
      </c>
      <c r="Z24" s="8" t="str">
        <f t="shared" si="12"/>
        <v/>
      </c>
      <c r="AA24" s="9" t="str">
        <f t="shared" si="12"/>
        <v/>
      </c>
      <c r="AB24" s="9" t="str">
        <f t="shared" si="12"/>
        <v/>
      </c>
      <c r="AC24" s="10" t="str">
        <f t="shared" si="12"/>
        <v/>
      </c>
      <c r="AD24" s="8" t="str">
        <f t="shared" si="6"/>
        <v/>
      </c>
      <c r="AE24" s="9" t="str">
        <f t="shared" si="6"/>
        <v/>
      </c>
      <c r="AF24" s="9" t="str">
        <f t="shared" si="6"/>
        <v/>
      </c>
      <c r="AG24" s="10" t="str">
        <f t="shared" si="6"/>
        <v/>
      </c>
      <c r="AH24" s="8" t="str">
        <f t="shared" si="6"/>
        <v/>
      </c>
      <c r="AI24" s="9" t="str">
        <f t="shared" si="6"/>
        <v/>
      </c>
      <c r="AJ24" s="9" t="str">
        <f t="shared" si="6"/>
        <v/>
      </c>
      <c r="AK24" s="10" t="str">
        <f t="shared" si="6"/>
        <v/>
      </c>
      <c r="AL24" s="8" t="str">
        <f t="shared" si="6"/>
        <v/>
      </c>
      <c r="AM24" s="9" t="str">
        <f t="shared" si="6"/>
        <v/>
      </c>
      <c r="AN24" s="9" t="str">
        <f t="shared" si="6"/>
        <v/>
      </c>
      <c r="AO24" s="10" t="str">
        <f t="shared" si="6"/>
        <v/>
      </c>
      <c r="AP24" s="8" t="str">
        <f t="shared" si="11"/>
        <v/>
      </c>
      <c r="AQ24" s="9" t="str">
        <f t="shared" si="11"/>
        <v/>
      </c>
      <c r="AR24" s="9" t="str">
        <f t="shared" si="11"/>
        <v/>
      </c>
      <c r="AS24" s="10" t="str">
        <f t="shared" si="11"/>
        <v/>
      </c>
      <c r="AT24" s="8" t="str">
        <f t="shared" si="11"/>
        <v/>
      </c>
      <c r="AU24" s="9" t="str">
        <f t="shared" si="11"/>
        <v/>
      </c>
      <c r="AV24" s="9" t="str">
        <f t="shared" si="11"/>
        <v/>
      </c>
      <c r="AW24" s="10" t="str">
        <f t="shared" si="11"/>
        <v/>
      </c>
      <c r="AX24" s="8" t="str">
        <f t="shared" si="11"/>
        <v/>
      </c>
      <c r="AY24" s="9" t="str">
        <f t="shared" si="11"/>
        <v/>
      </c>
      <c r="AZ24" s="9" t="str">
        <f t="shared" si="11"/>
        <v/>
      </c>
      <c r="BA24" s="10" t="str">
        <f t="shared" si="11"/>
        <v/>
      </c>
      <c r="BB24" s="8" t="str">
        <f t="shared" si="11"/>
        <v/>
      </c>
      <c r="BC24" s="9" t="str">
        <f t="shared" si="11"/>
        <v/>
      </c>
      <c r="BD24" s="9" t="str">
        <f t="shared" si="11"/>
        <v/>
      </c>
      <c r="BE24" s="10" t="str">
        <f t="shared" si="11"/>
        <v/>
      </c>
      <c r="BF24" s="8" t="str">
        <f t="shared" si="9"/>
        <v/>
      </c>
      <c r="BG24" s="9" t="str">
        <f t="shared" si="9"/>
        <v/>
      </c>
      <c r="BH24" s="9" t="str">
        <f t="shared" si="9"/>
        <v/>
      </c>
      <c r="BI24" s="10" t="str">
        <f t="shared" si="9"/>
        <v/>
      </c>
      <c r="BJ24" s="8" t="str">
        <f t="shared" si="10"/>
        <v/>
      </c>
      <c r="BK24" s="9" t="str">
        <f t="shared" si="10"/>
        <v/>
      </c>
      <c r="BL24" s="9" t="str">
        <f t="shared" si="10"/>
        <v/>
      </c>
      <c r="BM24" s="10" t="str">
        <f t="shared" si="10"/>
        <v/>
      </c>
      <c r="BN24" s="8" t="str">
        <f t="shared" si="10"/>
        <v/>
      </c>
      <c r="BO24" s="9" t="str">
        <f t="shared" si="10"/>
        <v/>
      </c>
      <c r="BP24" s="9" t="str">
        <f t="shared" si="10"/>
        <v/>
      </c>
      <c r="BQ24" s="10" t="str">
        <f t="shared" si="10"/>
        <v/>
      </c>
      <c r="BR24" s="8" t="str">
        <f t="shared" si="10"/>
        <v/>
      </c>
      <c r="BS24" s="9" t="str">
        <f t="shared" si="10"/>
        <v/>
      </c>
      <c r="BT24" s="9" t="str">
        <f t="shared" si="10"/>
        <v/>
      </c>
      <c r="BU24" s="10" t="str">
        <f t="shared" si="10"/>
        <v/>
      </c>
      <c r="BV24" s="8" t="str">
        <f t="shared" si="10"/>
        <v/>
      </c>
      <c r="BW24" s="9" t="str">
        <f t="shared" si="10"/>
        <v/>
      </c>
      <c r="BX24" s="9" t="str">
        <f t="shared" si="10"/>
        <v/>
      </c>
      <c r="BY24" s="10" t="str">
        <f t="shared" si="10"/>
        <v/>
      </c>
      <c r="CB24" s="7">
        <v>0.45833333333333331</v>
      </c>
    </row>
    <row r="25" spans="2:80" ht="18" customHeight="1">
      <c r="B25" s="40">
        <v>20</v>
      </c>
      <c r="C25" s="41" t="str">
        <f>IF(VLOOKUP($B25,管理シート!$B$10:$D$108,2,0)=0,"",VLOOKUP($B25,管理シート!$B$10:$D$108,2,0))</f>
        <v/>
      </c>
      <c r="D25" s="42" t="str">
        <f>IF(VLOOKUP($B25,管理シート!$B$10:$D$108,3,0)=0,"",VLOOKUP($B25,管理シート!$B$10:$D$108,3,0))</f>
        <v/>
      </c>
      <c r="E25" s="1" t="str">
        <f>IF(F25="","",D25*F25)</f>
        <v/>
      </c>
      <c r="F25" s="2" t="str">
        <f>IF(G25="","",COUNTIF($N25:$BY25,"■")*15/60)</f>
        <v/>
      </c>
      <c r="G25" s="22"/>
      <c r="H25" s="23"/>
      <c r="I25" s="22"/>
      <c r="J25" s="23"/>
      <c r="K25" s="22"/>
      <c r="L25" s="23"/>
      <c r="M25" s="45"/>
      <c r="N25" s="8" t="str">
        <f>IF($G25="","",IF(AND($I25&lt;=N$5,$J25&gt;N$5),"",IF(AND($K25&lt;=N$5,$L25&gt;N$5),"",IF(AND($G25&lt;=N$5,$H25&gt;N$5),"■",""))))</f>
        <v/>
      </c>
      <c r="O25" s="9" t="str">
        <f t="shared" ref="O25:BY30" si="13">IF($G25="","",IF(AND($I25&lt;=O$5,$J25&gt;O$5),"",IF(AND($K25&lt;=O$5,$L25&gt;O$5),"",IF(AND($G25&lt;=O$5,$H25&gt;O$5),"■",""))))</f>
        <v/>
      </c>
      <c r="P25" s="9" t="str">
        <f t="shared" si="13"/>
        <v/>
      </c>
      <c r="Q25" s="10" t="str">
        <f t="shared" si="13"/>
        <v/>
      </c>
      <c r="R25" s="8" t="str">
        <f>IF($G25="","",IF(AND($I25&lt;=R$5,$J25&gt;R$5),"",IF(AND($K25&lt;=R$5,$L25&gt;R$5),"",IF(AND($G25&lt;=R$5,$H25&gt;R$5),"■",""))))</f>
        <v/>
      </c>
      <c r="S25" s="9" t="str">
        <f t="shared" si="12"/>
        <v/>
      </c>
      <c r="T25" s="9" t="str">
        <f t="shared" si="12"/>
        <v/>
      </c>
      <c r="U25" s="10" t="str">
        <f t="shared" si="12"/>
        <v/>
      </c>
      <c r="V25" s="8" t="str">
        <f>IF($G25="","",IF(AND($I25&lt;=V$5,$J25&gt;V$5),"",IF(AND($K25&lt;=V$5,$L25&gt;V$5),"",IF(AND($G25&lt;=V$5,$H25&gt;V$5),"■",""))))</f>
        <v/>
      </c>
      <c r="W25" s="9" t="str">
        <f t="shared" si="12"/>
        <v/>
      </c>
      <c r="X25" s="9" t="str">
        <f t="shared" si="12"/>
        <v/>
      </c>
      <c r="Y25" s="10" t="str">
        <f t="shared" si="12"/>
        <v/>
      </c>
      <c r="Z25" s="8" t="str">
        <f>IF($G25="","",IF(AND($I25&lt;=Z$5,$J25&gt;Z$5),"",IF(AND($K25&lt;=Z$5,$L25&gt;Z$5),"",IF(AND($G25&lt;=Z$5,$H25&gt;Z$5),"■",""))))</f>
        <v/>
      </c>
      <c r="AA25" s="9" t="str">
        <f t="shared" si="12"/>
        <v/>
      </c>
      <c r="AB25" s="9" t="str">
        <f t="shared" si="12"/>
        <v/>
      </c>
      <c r="AC25" s="10" t="str">
        <f t="shared" si="12"/>
        <v/>
      </c>
      <c r="AD25" s="8" t="str">
        <f t="shared" si="13"/>
        <v/>
      </c>
      <c r="AE25" s="9" t="str">
        <f t="shared" si="13"/>
        <v/>
      </c>
      <c r="AF25" s="9" t="str">
        <f t="shared" si="13"/>
        <v/>
      </c>
      <c r="AG25" s="10" t="str">
        <f t="shared" si="13"/>
        <v/>
      </c>
      <c r="AH25" s="8" t="str">
        <f t="shared" si="13"/>
        <v/>
      </c>
      <c r="AI25" s="9" t="str">
        <f t="shared" si="13"/>
        <v/>
      </c>
      <c r="AJ25" s="9" t="str">
        <f t="shared" si="13"/>
        <v/>
      </c>
      <c r="AK25" s="10" t="str">
        <f t="shared" si="13"/>
        <v/>
      </c>
      <c r="AL25" s="8" t="str">
        <f t="shared" si="13"/>
        <v/>
      </c>
      <c r="AM25" s="9" t="str">
        <f t="shared" si="13"/>
        <v/>
      </c>
      <c r="AN25" s="9" t="str">
        <f t="shared" si="13"/>
        <v/>
      </c>
      <c r="AO25" s="10" t="str">
        <f t="shared" si="13"/>
        <v/>
      </c>
      <c r="AP25" s="8" t="str">
        <f t="shared" si="13"/>
        <v/>
      </c>
      <c r="AQ25" s="9" t="str">
        <f t="shared" si="13"/>
        <v/>
      </c>
      <c r="AR25" s="9" t="str">
        <f t="shared" si="13"/>
        <v/>
      </c>
      <c r="AS25" s="10" t="str">
        <f t="shared" si="13"/>
        <v/>
      </c>
      <c r="AT25" s="8" t="str">
        <f t="shared" si="13"/>
        <v/>
      </c>
      <c r="AU25" s="9" t="str">
        <f t="shared" si="13"/>
        <v/>
      </c>
      <c r="AV25" s="9" t="str">
        <f t="shared" si="13"/>
        <v/>
      </c>
      <c r="AW25" s="10" t="str">
        <f t="shared" si="13"/>
        <v/>
      </c>
      <c r="AX25" s="8" t="str">
        <f t="shared" si="13"/>
        <v/>
      </c>
      <c r="AY25" s="9" t="str">
        <f t="shared" si="13"/>
        <v/>
      </c>
      <c r="AZ25" s="9" t="str">
        <f t="shared" si="13"/>
        <v/>
      </c>
      <c r="BA25" s="10" t="str">
        <f t="shared" si="13"/>
        <v/>
      </c>
      <c r="BB25" s="8" t="str">
        <f t="shared" si="13"/>
        <v/>
      </c>
      <c r="BC25" s="9" t="str">
        <f t="shared" si="13"/>
        <v/>
      </c>
      <c r="BD25" s="9" t="str">
        <f t="shared" si="13"/>
        <v/>
      </c>
      <c r="BE25" s="10" t="str">
        <f t="shared" si="13"/>
        <v/>
      </c>
      <c r="BF25" s="8" t="str">
        <f t="shared" si="13"/>
        <v/>
      </c>
      <c r="BG25" s="9" t="str">
        <f t="shared" si="13"/>
        <v/>
      </c>
      <c r="BH25" s="9" t="str">
        <f t="shared" si="13"/>
        <v/>
      </c>
      <c r="BI25" s="10" t="str">
        <f t="shared" si="13"/>
        <v/>
      </c>
      <c r="BJ25" s="8" t="str">
        <f t="shared" si="13"/>
        <v/>
      </c>
      <c r="BK25" s="9" t="str">
        <f t="shared" si="13"/>
        <v/>
      </c>
      <c r="BL25" s="9" t="str">
        <f t="shared" si="13"/>
        <v/>
      </c>
      <c r="BM25" s="10" t="str">
        <f t="shared" si="13"/>
        <v/>
      </c>
      <c r="BN25" s="8" t="str">
        <f t="shared" si="13"/>
        <v/>
      </c>
      <c r="BO25" s="9" t="str">
        <f t="shared" si="13"/>
        <v/>
      </c>
      <c r="BP25" s="9" t="str">
        <f t="shared" si="13"/>
        <v/>
      </c>
      <c r="BQ25" s="10" t="str">
        <f t="shared" si="13"/>
        <v/>
      </c>
      <c r="BR25" s="8" t="str">
        <f t="shared" si="13"/>
        <v/>
      </c>
      <c r="BS25" s="9" t="str">
        <f t="shared" si="13"/>
        <v/>
      </c>
      <c r="BT25" s="9" t="str">
        <f t="shared" si="13"/>
        <v/>
      </c>
      <c r="BU25" s="10" t="str">
        <f t="shared" si="13"/>
        <v/>
      </c>
      <c r="BV25" s="8" t="str">
        <f t="shared" si="13"/>
        <v/>
      </c>
      <c r="BW25" s="9" t="str">
        <f t="shared" si="13"/>
        <v/>
      </c>
      <c r="BX25" s="9" t="str">
        <f t="shared" si="13"/>
        <v/>
      </c>
      <c r="BY25" s="10" t="str">
        <f t="shared" si="13"/>
        <v/>
      </c>
      <c r="CB25" s="7">
        <v>0.46875</v>
      </c>
    </row>
    <row r="26" spans="2:80" ht="18" customHeight="1">
      <c r="B26" s="40">
        <v>21</v>
      </c>
      <c r="C26" s="41" t="str">
        <f>IF(VLOOKUP($B26,管理シート!$B$10:$D$108,2,0)=0,"",VLOOKUP($B26,管理シート!$B$10:$D$108,2,0))</f>
        <v/>
      </c>
      <c r="D26" s="42" t="str">
        <f>IF(VLOOKUP($B26,管理シート!$B$10:$D$108,3,0)=0,"",VLOOKUP($B26,管理シート!$B$10:$D$108,3,0))</f>
        <v/>
      </c>
      <c r="E26" s="1" t="str">
        <f t="shared" ref="E26:E55" si="14">IF(F26="","",D26*F26)</f>
        <v/>
      </c>
      <c r="F26" s="2" t="str">
        <f t="shared" ref="F26:F55" si="15">IF(G26="","",COUNTIF($N26:$BY26,"■")*15/60)</f>
        <v/>
      </c>
      <c r="G26" s="24"/>
      <c r="H26" s="25"/>
      <c r="I26" s="24"/>
      <c r="J26" s="25"/>
      <c r="K26" s="24"/>
      <c r="L26" s="25"/>
      <c r="M26" s="45"/>
      <c r="N26" s="8" t="str">
        <f t="shared" ref="N26:AO41" si="16">IF($G26="","",IF(AND($I26&lt;=N$5,$J26&gt;N$5),"",IF(AND($K26&lt;=N$5,$L26&gt;N$5),"",IF(AND($G26&lt;=N$5,$H26&gt;N$5),"■",""))))</f>
        <v/>
      </c>
      <c r="O26" s="9" t="str">
        <f t="shared" si="13"/>
        <v/>
      </c>
      <c r="P26" s="9" t="str">
        <f t="shared" si="13"/>
        <v/>
      </c>
      <c r="Q26" s="10" t="str">
        <f t="shared" si="13"/>
        <v/>
      </c>
      <c r="R26" s="8" t="str">
        <f t="shared" si="13"/>
        <v/>
      </c>
      <c r="S26" s="9" t="str">
        <f t="shared" si="12"/>
        <v/>
      </c>
      <c r="T26" s="9" t="str">
        <f t="shared" si="12"/>
        <v/>
      </c>
      <c r="U26" s="10" t="str">
        <f t="shared" si="12"/>
        <v/>
      </c>
      <c r="V26" s="8" t="str">
        <f t="shared" si="12"/>
        <v/>
      </c>
      <c r="W26" s="9" t="str">
        <f t="shared" si="12"/>
        <v/>
      </c>
      <c r="X26" s="9" t="str">
        <f t="shared" si="12"/>
        <v/>
      </c>
      <c r="Y26" s="10" t="str">
        <f t="shared" si="12"/>
        <v/>
      </c>
      <c r="Z26" s="8" t="str">
        <f t="shared" si="16"/>
        <v/>
      </c>
      <c r="AA26" s="9" t="str">
        <f t="shared" si="12"/>
        <v/>
      </c>
      <c r="AB26" s="9" t="str">
        <f t="shared" si="12"/>
        <v/>
      </c>
      <c r="AC26" s="10" t="str">
        <f t="shared" si="12"/>
        <v/>
      </c>
      <c r="AD26" s="8" t="str">
        <f t="shared" si="13"/>
        <v/>
      </c>
      <c r="AE26" s="9" t="str">
        <f t="shared" si="13"/>
        <v/>
      </c>
      <c r="AF26" s="9" t="str">
        <f t="shared" si="13"/>
        <v/>
      </c>
      <c r="AG26" s="10" t="str">
        <f t="shared" si="13"/>
        <v/>
      </c>
      <c r="AH26" s="8" t="str">
        <f t="shared" si="13"/>
        <v/>
      </c>
      <c r="AI26" s="9" t="str">
        <f t="shared" si="13"/>
        <v/>
      </c>
      <c r="AJ26" s="9" t="str">
        <f t="shared" si="13"/>
        <v/>
      </c>
      <c r="AK26" s="10" t="str">
        <f t="shared" si="13"/>
        <v/>
      </c>
      <c r="AL26" s="8" t="str">
        <f t="shared" si="13"/>
        <v/>
      </c>
      <c r="AM26" s="9" t="str">
        <f t="shared" si="13"/>
        <v/>
      </c>
      <c r="AN26" s="9" t="str">
        <f t="shared" si="13"/>
        <v/>
      </c>
      <c r="AO26" s="10" t="str">
        <f t="shared" si="13"/>
        <v/>
      </c>
      <c r="AP26" s="8" t="str">
        <f t="shared" si="13"/>
        <v/>
      </c>
      <c r="AQ26" s="9" t="str">
        <f t="shared" si="13"/>
        <v/>
      </c>
      <c r="AR26" s="9" t="str">
        <f t="shared" si="13"/>
        <v/>
      </c>
      <c r="AS26" s="10" t="str">
        <f t="shared" si="13"/>
        <v/>
      </c>
      <c r="AT26" s="8" t="str">
        <f t="shared" si="13"/>
        <v/>
      </c>
      <c r="AU26" s="9" t="str">
        <f t="shared" si="13"/>
        <v/>
      </c>
      <c r="AV26" s="9" t="str">
        <f t="shared" si="13"/>
        <v/>
      </c>
      <c r="AW26" s="10" t="str">
        <f t="shared" si="13"/>
        <v/>
      </c>
      <c r="AX26" s="8" t="str">
        <f t="shared" si="13"/>
        <v/>
      </c>
      <c r="AY26" s="9" t="str">
        <f t="shared" si="13"/>
        <v/>
      </c>
      <c r="AZ26" s="9" t="str">
        <f t="shared" si="13"/>
        <v/>
      </c>
      <c r="BA26" s="10" t="str">
        <f t="shared" si="13"/>
        <v/>
      </c>
      <c r="BB26" s="8" t="str">
        <f t="shared" si="13"/>
        <v/>
      </c>
      <c r="BC26" s="9" t="str">
        <f t="shared" si="13"/>
        <v/>
      </c>
      <c r="BD26" s="9" t="str">
        <f t="shared" si="13"/>
        <v/>
      </c>
      <c r="BE26" s="10" t="str">
        <f t="shared" si="13"/>
        <v/>
      </c>
      <c r="BF26" s="8" t="str">
        <f t="shared" si="13"/>
        <v/>
      </c>
      <c r="BG26" s="9" t="str">
        <f t="shared" si="13"/>
        <v/>
      </c>
      <c r="BH26" s="9" t="str">
        <f t="shared" si="13"/>
        <v/>
      </c>
      <c r="BI26" s="10" t="str">
        <f t="shared" si="13"/>
        <v/>
      </c>
      <c r="BJ26" s="8" t="str">
        <f t="shared" si="13"/>
        <v/>
      </c>
      <c r="BK26" s="9" t="str">
        <f t="shared" si="13"/>
        <v/>
      </c>
      <c r="BL26" s="9" t="str">
        <f t="shared" si="13"/>
        <v/>
      </c>
      <c r="BM26" s="10" t="str">
        <f t="shared" si="13"/>
        <v/>
      </c>
      <c r="BN26" s="8" t="str">
        <f t="shared" si="13"/>
        <v/>
      </c>
      <c r="BO26" s="9" t="str">
        <f t="shared" si="13"/>
        <v/>
      </c>
      <c r="BP26" s="9" t="str">
        <f t="shared" si="13"/>
        <v/>
      </c>
      <c r="BQ26" s="10" t="str">
        <f t="shared" si="13"/>
        <v/>
      </c>
      <c r="BR26" s="8" t="str">
        <f t="shared" si="13"/>
        <v/>
      </c>
      <c r="BS26" s="9" t="str">
        <f t="shared" si="13"/>
        <v/>
      </c>
      <c r="BT26" s="9" t="str">
        <f t="shared" si="13"/>
        <v/>
      </c>
      <c r="BU26" s="10" t="str">
        <f t="shared" si="13"/>
        <v/>
      </c>
      <c r="BV26" s="8" t="str">
        <f t="shared" si="13"/>
        <v/>
      </c>
      <c r="BW26" s="9" t="str">
        <f t="shared" si="13"/>
        <v/>
      </c>
      <c r="BX26" s="9" t="str">
        <f t="shared" si="13"/>
        <v/>
      </c>
      <c r="BY26" s="10" t="str">
        <f t="shared" si="13"/>
        <v/>
      </c>
      <c r="CB26" s="7">
        <v>0.47916666666666669</v>
      </c>
    </row>
    <row r="27" spans="2:80" ht="18" customHeight="1">
      <c r="B27" s="40">
        <v>22</v>
      </c>
      <c r="C27" s="41" t="str">
        <f>IF(VLOOKUP($B27,管理シート!$B$10:$D$108,2,0)=0,"",VLOOKUP($B27,管理シート!$B$10:$D$108,2,0))</f>
        <v/>
      </c>
      <c r="D27" s="42" t="str">
        <f>IF(VLOOKUP($B27,管理シート!$B$10:$D$108,3,0)=0,"",VLOOKUP($B27,管理シート!$B$10:$D$108,3,0))</f>
        <v/>
      </c>
      <c r="E27" s="1" t="str">
        <f t="shared" si="14"/>
        <v/>
      </c>
      <c r="F27" s="2" t="str">
        <f t="shared" si="15"/>
        <v/>
      </c>
      <c r="G27" s="24"/>
      <c r="H27" s="25"/>
      <c r="I27" s="24"/>
      <c r="J27" s="25"/>
      <c r="K27" s="24"/>
      <c r="L27" s="25"/>
      <c r="M27" s="45"/>
      <c r="N27" s="8" t="str">
        <f t="shared" si="16"/>
        <v/>
      </c>
      <c r="O27" s="9" t="str">
        <f t="shared" si="13"/>
        <v/>
      </c>
      <c r="P27" s="9" t="str">
        <f t="shared" si="13"/>
        <v/>
      </c>
      <c r="Q27" s="10" t="str">
        <f t="shared" si="13"/>
        <v/>
      </c>
      <c r="R27" s="8" t="str">
        <f t="shared" si="13"/>
        <v/>
      </c>
      <c r="S27" s="9" t="str">
        <f t="shared" si="12"/>
        <v/>
      </c>
      <c r="T27" s="9" t="str">
        <f t="shared" si="12"/>
        <v/>
      </c>
      <c r="U27" s="10" t="str">
        <f t="shared" si="12"/>
        <v/>
      </c>
      <c r="V27" s="8" t="str">
        <f t="shared" si="12"/>
        <v/>
      </c>
      <c r="W27" s="9" t="str">
        <f t="shared" si="12"/>
        <v/>
      </c>
      <c r="X27" s="9" t="str">
        <f t="shared" si="12"/>
        <v/>
      </c>
      <c r="Y27" s="10" t="str">
        <f t="shared" si="12"/>
        <v/>
      </c>
      <c r="Z27" s="8" t="str">
        <f t="shared" si="16"/>
        <v/>
      </c>
      <c r="AA27" s="9" t="str">
        <f t="shared" si="12"/>
        <v/>
      </c>
      <c r="AB27" s="9" t="str">
        <f t="shared" si="12"/>
        <v/>
      </c>
      <c r="AC27" s="10" t="str">
        <f t="shared" si="12"/>
        <v/>
      </c>
      <c r="AD27" s="8" t="str">
        <f t="shared" si="13"/>
        <v/>
      </c>
      <c r="AE27" s="9" t="str">
        <f t="shared" si="13"/>
        <v/>
      </c>
      <c r="AF27" s="9" t="str">
        <f t="shared" si="13"/>
        <v/>
      </c>
      <c r="AG27" s="10" t="str">
        <f t="shared" si="13"/>
        <v/>
      </c>
      <c r="AH27" s="8" t="str">
        <f t="shared" si="13"/>
        <v/>
      </c>
      <c r="AI27" s="9" t="str">
        <f t="shared" si="13"/>
        <v/>
      </c>
      <c r="AJ27" s="9" t="str">
        <f t="shared" si="13"/>
        <v/>
      </c>
      <c r="AK27" s="10" t="str">
        <f t="shared" si="13"/>
        <v/>
      </c>
      <c r="AL27" s="8" t="str">
        <f t="shared" si="13"/>
        <v/>
      </c>
      <c r="AM27" s="9" t="str">
        <f t="shared" si="13"/>
        <v/>
      </c>
      <c r="AN27" s="9" t="str">
        <f t="shared" si="13"/>
        <v/>
      </c>
      <c r="AO27" s="10" t="str">
        <f t="shared" si="13"/>
        <v/>
      </c>
      <c r="AP27" s="8" t="str">
        <f t="shared" si="13"/>
        <v/>
      </c>
      <c r="AQ27" s="9" t="str">
        <f t="shared" si="13"/>
        <v/>
      </c>
      <c r="AR27" s="9" t="str">
        <f t="shared" si="13"/>
        <v/>
      </c>
      <c r="AS27" s="10" t="str">
        <f t="shared" si="13"/>
        <v/>
      </c>
      <c r="AT27" s="8" t="str">
        <f t="shared" si="13"/>
        <v/>
      </c>
      <c r="AU27" s="9" t="str">
        <f t="shared" si="13"/>
        <v/>
      </c>
      <c r="AV27" s="9" t="str">
        <f t="shared" si="13"/>
        <v/>
      </c>
      <c r="AW27" s="10" t="str">
        <f t="shared" si="13"/>
        <v/>
      </c>
      <c r="AX27" s="8" t="str">
        <f t="shared" si="13"/>
        <v/>
      </c>
      <c r="AY27" s="9" t="str">
        <f t="shared" si="13"/>
        <v/>
      </c>
      <c r="AZ27" s="9" t="str">
        <f t="shared" si="13"/>
        <v/>
      </c>
      <c r="BA27" s="10" t="str">
        <f t="shared" si="13"/>
        <v/>
      </c>
      <c r="BB27" s="8" t="str">
        <f t="shared" si="13"/>
        <v/>
      </c>
      <c r="BC27" s="9" t="str">
        <f t="shared" si="13"/>
        <v/>
      </c>
      <c r="BD27" s="9" t="str">
        <f t="shared" si="13"/>
        <v/>
      </c>
      <c r="BE27" s="10" t="str">
        <f t="shared" si="13"/>
        <v/>
      </c>
      <c r="BF27" s="8" t="str">
        <f t="shared" si="13"/>
        <v/>
      </c>
      <c r="BG27" s="9" t="str">
        <f t="shared" si="13"/>
        <v/>
      </c>
      <c r="BH27" s="9" t="str">
        <f t="shared" si="13"/>
        <v/>
      </c>
      <c r="BI27" s="10" t="str">
        <f t="shared" si="13"/>
        <v/>
      </c>
      <c r="BJ27" s="8" t="str">
        <f t="shared" si="13"/>
        <v/>
      </c>
      <c r="BK27" s="9" t="str">
        <f t="shared" si="13"/>
        <v/>
      </c>
      <c r="BL27" s="9" t="str">
        <f t="shared" si="13"/>
        <v/>
      </c>
      <c r="BM27" s="10" t="str">
        <f t="shared" si="13"/>
        <v/>
      </c>
      <c r="BN27" s="8" t="str">
        <f t="shared" si="13"/>
        <v/>
      </c>
      <c r="BO27" s="9" t="str">
        <f t="shared" si="13"/>
        <v/>
      </c>
      <c r="BP27" s="9" t="str">
        <f t="shared" si="13"/>
        <v/>
      </c>
      <c r="BQ27" s="10" t="str">
        <f t="shared" si="13"/>
        <v/>
      </c>
      <c r="BR27" s="8" t="str">
        <f t="shared" si="13"/>
        <v/>
      </c>
      <c r="BS27" s="9" t="str">
        <f t="shared" si="13"/>
        <v/>
      </c>
      <c r="BT27" s="9" t="str">
        <f t="shared" si="13"/>
        <v/>
      </c>
      <c r="BU27" s="10" t="str">
        <f t="shared" si="13"/>
        <v/>
      </c>
      <c r="BV27" s="8" t="str">
        <f t="shared" si="13"/>
        <v/>
      </c>
      <c r="BW27" s="9" t="str">
        <f t="shared" si="13"/>
        <v/>
      </c>
      <c r="BX27" s="9" t="str">
        <f t="shared" si="13"/>
        <v/>
      </c>
      <c r="BY27" s="10" t="str">
        <f t="shared" si="13"/>
        <v/>
      </c>
      <c r="CB27" s="7">
        <v>0.48958333333333331</v>
      </c>
    </row>
    <row r="28" spans="2:80" ht="18" customHeight="1">
      <c r="B28" s="40">
        <v>23</v>
      </c>
      <c r="C28" s="41" t="str">
        <f>IF(VLOOKUP($B28,管理シート!$B$10:$D$108,2,0)=0,"",VLOOKUP($B28,管理シート!$B$10:$D$108,2,0))</f>
        <v/>
      </c>
      <c r="D28" s="42" t="str">
        <f>IF(VLOOKUP($B28,管理シート!$B$10:$D$108,3,0)=0,"",VLOOKUP($B28,管理シート!$B$10:$D$108,3,0))</f>
        <v/>
      </c>
      <c r="E28" s="1" t="str">
        <f t="shared" si="14"/>
        <v/>
      </c>
      <c r="F28" s="2" t="str">
        <f t="shared" si="15"/>
        <v/>
      </c>
      <c r="G28" s="24"/>
      <c r="H28" s="25"/>
      <c r="I28" s="24"/>
      <c r="J28" s="25"/>
      <c r="K28" s="24"/>
      <c r="L28" s="25"/>
      <c r="M28" s="45"/>
      <c r="N28" s="8" t="str">
        <f t="shared" si="16"/>
        <v/>
      </c>
      <c r="O28" s="9" t="str">
        <f t="shared" si="13"/>
        <v/>
      </c>
      <c r="P28" s="9" t="str">
        <f t="shared" si="13"/>
        <v/>
      </c>
      <c r="Q28" s="10" t="str">
        <f t="shared" si="13"/>
        <v/>
      </c>
      <c r="R28" s="8" t="str">
        <f t="shared" si="13"/>
        <v/>
      </c>
      <c r="S28" s="9" t="str">
        <f t="shared" si="12"/>
        <v/>
      </c>
      <c r="T28" s="9" t="str">
        <f t="shared" si="12"/>
        <v/>
      </c>
      <c r="U28" s="10" t="str">
        <f t="shared" si="12"/>
        <v/>
      </c>
      <c r="V28" s="8" t="str">
        <f t="shared" si="12"/>
        <v/>
      </c>
      <c r="W28" s="9" t="str">
        <f t="shared" si="12"/>
        <v/>
      </c>
      <c r="X28" s="9" t="str">
        <f t="shared" si="12"/>
        <v/>
      </c>
      <c r="Y28" s="10" t="str">
        <f t="shared" si="12"/>
        <v/>
      </c>
      <c r="Z28" s="8" t="str">
        <f t="shared" si="16"/>
        <v/>
      </c>
      <c r="AA28" s="9" t="str">
        <f t="shared" si="12"/>
        <v/>
      </c>
      <c r="AB28" s="9" t="str">
        <f t="shared" si="12"/>
        <v/>
      </c>
      <c r="AC28" s="10" t="str">
        <f t="shared" si="12"/>
        <v/>
      </c>
      <c r="AD28" s="8" t="str">
        <f t="shared" si="13"/>
        <v/>
      </c>
      <c r="AE28" s="9" t="str">
        <f t="shared" si="13"/>
        <v/>
      </c>
      <c r="AF28" s="9" t="str">
        <f t="shared" si="13"/>
        <v/>
      </c>
      <c r="AG28" s="10" t="str">
        <f t="shared" si="13"/>
        <v/>
      </c>
      <c r="AH28" s="8" t="str">
        <f t="shared" si="13"/>
        <v/>
      </c>
      <c r="AI28" s="9" t="str">
        <f t="shared" si="13"/>
        <v/>
      </c>
      <c r="AJ28" s="9" t="str">
        <f t="shared" si="13"/>
        <v/>
      </c>
      <c r="AK28" s="10" t="str">
        <f t="shared" si="13"/>
        <v/>
      </c>
      <c r="AL28" s="8" t="str">
        <f t="shared" si="13"/>
        <v/>
      </c>
      <c r="AM28" s="9" t="str">
        <f t="shared" si="13"/>
        <v/>
      </c>
      <c r="AN28" s="9" t="str">
        <f t="shared" si="13"/>
        <v/>
      </c>
      <c r="AO28" s="10" t="str">
        <f t="shared" si="13"/>
        <v/>
      </c>
      <c r="AP28" s="8" t="str">
        <f t="shared" si="13"/>
        <v/>
      </c>
      <c r="AQ28" s="9" t="str">
        <f t="shared" si="13"/>
        <v/>
      </c>
      <c r="AR28" s="9" t="str">
        <f t="shared" si="13"/>
        <v/>
      </c>
      <c r="AS28" s="10" t="str">
        <f t="shared" si="13"/>
        <v/>
      </c>
      <c r="AT28" s="8" t="str">
        <f t="shared" si="13"/>
        <v/>
      </c>
      <c r="AU28" s="9" t="str">
        <f t="shared" si="13"/>
        <v/>
      </c>
      <c r="AV28" s="9" t="str">
        <f t="shared" si="13"/>
        <v/>
      </c>
      <c r="AW28" s="10" t="str">
        <f t="shared" si="13"/>
        <v/>
      </c>
      <c r="AX28" s="8" t="str">
        <f t="shared" si="13"/>
        <v/>
      </c>
      <c r="AY28" s="9" t="str">
        <f t="shared" si="13"/>
        <v/>
      </c>
      <c r="AZ28" s="9" t="str">
        <f t="shared" si="13"/>
        <v/>
      </c>
      <c r="BA28" s="10" t="str">
        <f t="shared" si="13"/>
        <v/>
      </c>
      <c r="BB28" s="8" t="str">
        <f t="shared" si="13"/>
        <v/>
      </c>
      <c r="BC28" s="9" t="str">
        <f t="shared" si="13"/>
        <v/>
      </c>
      <c r="BD28" s="9" t="str">
        <f t="shared" si="13"/>
        <v/>
      </c>
      <c r="BE28" s="10" t="str">
        <f t="shared" si="13"/>
        <v/>
      </c>
      <c r="BF28" s="8" t="str">
        <f t="shared" si="13"/>
        <v/>
      </c>
      <c r="BG28" s="9" t="str">
        <f t="shared" si="13"/>
        <v/>
      </c>
      <c r="BH28" s="9" t="str">
        <f t="shared" si="13"/>
        <v/>
      </c>
      <c r="BI28" s="10" t="str">
        <f t="shared" si="13"/>
        <v/>
      </c>
      <c r="BJ28" s="8" t="str">
        <f t="shared" si="13"/>
        <v/>
      </c>
      <c r="BK28" s="9" t="str">
        <f t="shared" si="13"/>
        <v/>
      </c>
      <c r="BL28" s="9" t="str">
        <f t="shared" si="13"/>
        <v/>
      </c>
      <c r="BM28" s="10" t="str">
        <f t="shared" si="13"/>
        <v/>
      </c>
      <c r="BN28" s="8" t="str">
        <f t="shared" si="13"/>
        <v/>
      </c>
      <c r="BO28" s="9" t="str">
        <f t="shared" si="13"/>
        <v/>
      </c>
      <c r="BP28" s="9" t="str">
        <f t="shared" si="13"/>
        <v/>
      </c>
      <c r="BQ28" s="10" t="str">
        <f t="shared" si="13"/>
        <v/>
      </c>
      <c r="BR28" s="8" t="str">
        <f t="shared" si="13"/>
        <v/>
      </c>
      <c r="BS28" s="9" t="str">
        <f t="shared" si="13"/>
        <v/>
      </c>
      <c r="BT28" s="9" t="str">
        <f t="shared" si="13"/>
        <v/>
      </c>
      <c r="BU28" s="10" t="str">
        <f t="shared" si="13"/>
        <v/>
      </c>
      <c r="BV28" s="8" t="str">
        <f t="shared" si="13"/>
        <v/>
      </c>
      <c r="BW28" s="9" t="str">
        <f t="shared" si="13"/>
        <v/>
      </c>
      <c r="BX28" s="9" t="str">
        <f t="shared" si="13"/>
        <v/>
      </c>
      <c r="BY28" s="10" t="str">
        <f t="shared" si="13"/>
        <v/>
      </c>
      <c r="CB28" s="7">
        <v>0.5</v>
      </c>
    </row>
    <row r="29" spans="2:80" ht="18" customHeight="1">
      <c r="B29" s="40">
        <v>24</v>
      </c>
      <c r="C29" s="41" t="str">
        <f>IF(VLOOKUP($B29,管理シート!$B$10:$D$108,2,0)=0,"",VLOOKUP($B29,管理シート!$B$10:$D$108,2,0))</f>
        <v/>
      </c>
      <c r="D29" s="42" t="str">
        <f>IF(VLOOKUP($B29,管理シート!$B$10:$D$108,3,0)=0,"",VLOOKUP($B29,管理シート!$B$10:$D$108,3,0))</f>
        <v/>
      </c>
      <c r="E29" s="1" t="str">
        <f t="shared" si="14"/>
        <v/>
      </c>
      <c r="F29" s="2" t="str">
        <f t="shared" si="15"/>
        <v/>
      </c>
      <c r="G29" s="24"/>
      <c r="H29" s="25"/>
      <c r="I29" s="24"/>
      <c r="J29" s="25"/>
      <c r="K29" s="24"/>
      <c r="L29" s="25"/>
      <c r="M29" s="45"/>
      <c r="N29" s="8" t="str">
        <f t="shared" si="16"/>
        <v/>
      </c>
      <c r="O29" s="9" t="str">
        <f t="shared" si="13"/>
        <v/>
      </c>
      <c r="P29" s="9" t="str">
        <f t="shared" si="13"/>
        <v/>
      </c>
      <c r="Q29" s="10" t="str">
        <f t="shared" si="13"/>
        <v/>
      </c>
      <c r="R29" s="8" t="str">
        <f t="shared" si="13"/>
        <v/>
      </c>
      <c r="S29" s="9" t="str">
        <f t="shared" si="12"/>
        <v/>
      </c>
      <c r="T29" s="9" t="str">
        <f t="shared" si="12"/>
        <v/>
      </c>
      <c r="U29" s="10" t="str">
        <f t="shared" si="12"/>
        <v/>
      </c>
      <c r="V29" s="8" t="str">
        <f t="shared" si="12"/>
        <v/>
      </c>
      <c r="W29" s="9" t="str">
        <f t="shared" si="12"/>
        <v/>
      </c>
      <c r="X29" s="9" t="str">
        <f t="shared" si="12"/>
        <v/>
      </c>
      <c r="Y29" s="10" t="str">
        <f t="shared" si="12"/>
        <v/>
      </c>
      <c r="Z29" s="8" t="str">
        <f t="shared" si="16"/>
        <v/>
      </c>
      <c r="AA29" s="9" t="str">
        <f t="shared" si="12"/>
        <v/>
      </c>
      <c r="AB29" s="9" t="str">
        <f t="shared" si="12"/>
        <v/>
      </c>
      <c r="AC29" s="10" t="str">
        <f t="shared" si="12"/>
        <v/>
      </c>
      <c r="AD29" s="8" t="str">
        <f t="shared" si="13"/>
        <v/>
      </c>
      <c r="AE29" s="9" t="str">
        <f t="shared" si="13"/>
        <v/>
      </c>
      <c r="AF29" s="9" t="str">
        <f t="shared" si="13"/>
        <v/>
      </c>
      <c r="AG29" s="10" t="str">
        <f t="shared" si="13"/>
        <v/>
      </c>
      <c r="AH29" s="8" t="str">
        <f t="shared" si="13"/>
        <v/>
      </c>
      <c r="AI29" s="9" t="str">
        <f t="shared" si="13"/>
        <v/>
      </c>
      <c r="AJ29" s="9" t="str">
        <f t="shared" si="13"/>
        <v/>
      </c>
      <c r="AK29" s="10" t="str">
        <f t="shared" si="13"/>
        <v/>
      </c>
      <c r="AL29" s="8" t="str">
        <f t="shared" si="13"/>
        <v/>
      </c>
      <c r="AM29" s="9" t="str">
        <f t="shared" si="13"/>
        <v/>
      </c>
      <c r="AN29" s="9" t="str">
        <f t="shared" si="13"/>
        <v/>
      </c>
      <c r="AO29" s="10" t="str">
        <f t="shared" si="13"/>
        <v/>
      </c>
      <c r="AP29" s="8" t="str">
        <f t="shared" si="13"/>
        <v/>
      </c>
      <c r="AQ29" s="9" t="str">
        <f t="shared" si="13"/>
        <v/>
      </c>
      <c r="AR29" s="9" t="str">
        <f t="shared" si="13"/>
        <v/>
      </c>
      <c r="AS29" s="10" t="str">
        <f t="shared" si="13"/>
        <v/>
      </c>
      <c r="AT29" s="8" t="str">
        <f t="shared" si="9"/>
        <v/>
      </c>
      <c r="AU29" s="9" t="str">
        <f t="shared" si="9"/>
        <v/>
      </c>
      <c r="AV29" s="9" t="str">
        <f t="shared" si="9"/>
        <v/>
      </c>
      <c r="AW29" s="10" t="str">
        <f t="shared" si="9"/>
        <v/>
      </c>
      <c r="AX29" s="8" t="str">
        <f t="shared" si="9"/>
        <v/>
      </c>
      <c r="AY29" s="9" t="str">
        <f t="shared" si="9"/>
        <v/>
      </c>
      <c r="AZ29" s="9" t="str">
        <f t="shared" si="9"/>
        <v/>
      </c>
      <c r="BA29" s="10" t="str">
        <f t="shared" si="9"/>
        <v/>
      </c>
      <c r="BB29" s="8" t="str">
        <f t="shared" si="9"/>
        <v/>
      </c>
      <c r="BC29" s="9" t="str">
        <f t="shared" si="9"/>
        <v/>
      </c>
      <c r="BD29" s="9" t="str">
        <f t="shared" si="9"/>
        <v/>
      </c>
      <c r="BE29" s="10" t="str">
        <f t="shared" si="9"/>
        <v/>
      </c>
      <c r="BF29" s="8" t="str">
        <f t="shared" si="9"/>
        <v/>
      </c>
      <c r="BG29" s="9" t="str">
        <f t="shared" si="9"/>
        <v/>
      </c>
      <c r="BH29" s="9" t="str">
        <f t="shared" si="9"/>
        <v/>
      </c>
      <c r="BI29" s="10" t="str">
        <f t="shared" si="9"/>
        <v/>
      </c>
      <c r="BJ29" s="8" t="str">
        <f t="shared" si="13"/>
        <v/>
      </c>
      <c r="BK29" s="9" t="str">
        <f t="shared" si="13"/>
        <v/>
      </c>
      <c r="BL29" s="9" t="str">
        <f t="shared" si="13"/>
        <v/>
      </c>
      <c r="BM29" s="10" t="str">
        <f t="shared" si="13"/>
        <v/>
      </c>
      <c r="BN29" s="8" t="str">
        <f t="shared" si="13"/>
        <v/>
      </c>
      <c r="BO29" s="9" t="str">
        <f t="shared" si="13"/>
        <v/>
      </c>
      <c r="BP29" s="9" t="str">
        <f t="shared" si="13"/>
        <v/>
      </c>
      <c r="BQ29" s="10" t="str">
        <f t="shared" si="13"/>
        <v/>
      </c>
      <c r="BR29" s="8" t="str">
        <f t="shared" si="13"/>
        <v/>
      </c>
      <c r="BS29" s="9" t="str">
        <f t="shared" si="13"/>
        <v/>
      </c>
      <c r="BT29" s="9" t="str">
        <f t="shared" si="13"/>
        <v/>
      </c>
      <c r="BU29" s="10" t="str">
        <f t="shared" si="13"/>
        <v/>
      </c>
      <c r="BV29" s="8" t="str">
        <f t="shared" si="13"/>
        <v/>
      </c>
      <c r="BW29" s="9" t="str">
        <f t="shared" si="13"/>
        <v/>
      </c>
      <c r="BX29" s="9" t="str">
        <f t="shared" si="13"/>
        <v/>
      </c>
      <c r="BY29" s="10" t="str">
        <f t="shared" si="13"/>
        <v/>
      </c>
      <c r="CB29" s="7">
        <v>0.51041666666666663</v>
      </c>
    </row>
    <row r="30" spans="2:80" ht="18" customHeight="1">
      <c r="B30" s="40">
        <v>25</v>
      </c>
      <c r="C30" s="41" t="str">
        <f>IF(VLOOKUP($B30,管理シート!$B$10:$D$108,2,0)=0,"",VLOOKUP($B30,管理シート!$B$10:$D$108,2,0))</f>
        <v/>
      </c>
      <c r="D30" s="42" t="str">
        <f>IF(VLOOKUP($B30,管理シート!$B$10:$D$108,3,0)=0,"",VLOOKUP($B30,管理シート!$B$10:$D$108,3,0))</f>
        <v/>
      </c>
      <c r="E30" s="1" t="str">
        <f t="shared" si="14"/>
        <v/>
      </c>
      <c r="F30" s="2" t="str">
        <f t="shared" si="15"/>
        <v/>
      </c>
      <c r="G30" s="24"/>
      <c r="H30" s="25"/>
      <c r="I30" s="24"/>
      <c r="J30" s="25"/>
      <c r="K30" s="24"/>
      <c r="L30" s="25"/>
      <c r="M30" s="45"/>
      <c r="N30" s="8" t="str">
        <f t="shared" si="16"/>
        <v/>
      </c>
      <c r="O30" s="9" t="str">
        <f t="shared" si="16"/>
        <v/>
      </c>
      <c r="P30" s="9" t="str">
        <f t="shared" si="16"/>
        <v/>
      </c>
      <c r="Q30" s="10" t="str">
        <f t="shared" si="16"/>
        <v/>
      </c>
      <c r="R30" s="8" t="str">
        <f t="shared" si="13"/>
        <v/>
      </c>
      <c r="S30" s="9" t="str">
        <f t="shared" si="13"/>
        <v/>
      </c>
      <c r="T30" s="9" t="str">
        <f t="shared" si="13"/>
        <v/>
      </c>
      <c r="U30" s="10" t="str">
        <f t="shared" si="13"/>
        <v/>
      </c>
      <c r="V30" s="8" t="str">
        <f t="shared" si="12"/>
        <v/>
      </c>
      <c r="W30" s="9" t="str">
        <f t="shared" si="12"/>
        <v/>
      </c>
      <c r="X30" s="9" t="str">
        <f t="shared" si="12"/>
        <v/>
      </c>
      <c r="Y30" s="10" t="str">
        <f t="shared" si="12"/>
        <v/>
      </c>
      <c r="Z30" s="8" t="str">
        <f t="shared" si="16"/>
        <v/>
      </c>
      <c r="AA30" s="9" t="str">
        <f t="shared" si="16"/>
        <v/>
      </c>
      <c r="AB30" s="9" t="str">
        <f t="shared" si="16"/>
        <v/>
      </c>
      <c r="AC30" s="10" t="str">
        <f t="shared" si="16"/>
        <v/>
      </c>
      <c r="AD30" s="8" t="str">
        <f t="shared" si="16"/>
        <v/>
      </c>
      <c r="AE30" s="9" t="str">
        <f t="shared" si="16"/>
        <v/>
      </c>
      <c r="AF30" s="9" t="str">
        <f t="shared" si="16"/>
        <v/>
      </c>
      <c r="AG30" s="10" t="str">
        <f t="shared" si="16"/>
        <v/>
      </c>
      <c r="AH30" s="8" t="str">
        <f t="shared" si="16"/>
        <v/>
      </c>
      <c r="AI30" s="9" t="str">
        <f t="shared" si="16"/>
        <v/>
      </c>
      <c r="AJ30" s="9" t="str">
        <f t="shared" si="16"/>
        <v/>
      </c>
      <c r="AK30" s="10" t="str">
        <f t="shared" si="16"/>
        <v/>
      </c>
      <c r="AL30" s="8" t="str">
        <f t="shared" si="16"/>
        <v/>
      </c>
      <c r="AM30" s="9" t="str">
        <f t="shared" si="16"/>
        <v/>
      </c>
      <c r="AN30" s="9" t="str">
        <f t="shared" si="16"/>
        <v/>
      </c>
      <c r="AO30" s="10" t="str">
        <f t="shared" si="16"/>
        <v/>
      </c>
      <c r="AP30" s="8" t="str">
        <f t="shared" si="11"/>
        <v/>
      </c>
      <c r="AQ30" s="9" t="str">
        <f t="shared" si="11"/>
        <v/>
      </c>
      <c r="AR30" s="9" t="str">
        <f t="shared" si="11"/>
        <v/>
      </c>
      <c r="AS30" s="10" t="str">
        <f t="shared" si="11"/>
        <v/>
      </c>
      <c r="AT30" s="8" t="str">
        <f t="shared" si="11"/>
        <v/>
      </c>
      <c r="AU30" s="9" t="str">
        <f t="shared" si="11"/>
        <v/>
      </c>
      <c r="AV30" s="9" t="str">
        <f t="shared" si="11"/>
        <v/>
      </c>
      <c r="AW30" s="10" t="str">
        <f t="shared" si="11"/>
        <v/>
      </c>
      <c r="AX30" s="8" t="str">
        <f t="shared" si="11"/>
        <v/>
      </c>
      <c r="AY30" s="9" t="str">
        <f t="shared" si="11"/>
        <v/>
      </c>
      <c r="AZ30" s="9" t="str">
        <f t="shared" si="11"/>
        <v/>
      </c>
      <c r="BA30" s="10" t="str">
        <f t="shared" si="11"/>
        <v/>
      </c>
      <c r="BB30" s="8" t="str">
        <f t="shared" si="11"/>
        <v/>
      </c>
      <c r="BC30" s="9" t="str">
        <f t="shared" si="11"/>
        <v/>
      </c>
      <c r="BD30" s="9" t="str">
        <f t="shared" si="11"/>
        <v/>
      </c>
      <c r="BE30" s="10" t="str">
        <f t="shared" si="9"/>
        <v/>
      </c>
      <c r="BF30" s="8" t="str">
        <f t="shared" si="9"/>
        <v/>
      </c>
      <c r="BG30" s="9" t="str">
        <f t="shared" si="9"/>
        <v/>
      </c>
      <c r="BH30" s="9" t="str">
        <f t="shared" si="9"/>
        <v/>
      </c>
      <c r="BI30" s="10" t="str">
        <f t="shared" si="9"/>
        <v/>
      </c>
      <c r="BJ30" s="8" t="str">
        <f t="shared" si="13"/>
        <v/>
      </c>
      <c r="BK30" s="9" t="str">
        <f t="shared" si="13"/>
        <v/>
      </c>
      <c r="BL30" s="9" t="str">
        <f t="shared" si="13"/>
        <v/>
      </c>
      <c r="BM30" s="10" t="str">
        <f t="shared" si="13"/>
        <v/>
      </c>
      <c r="BN30" s="8" t="str">
        <f t="shared" si="13"/>
        <v/>
      </c>
      <c r="BO30" s="9" t="str">
        <f t="shared" si="13"/>
        <v/>
      </c>
      <c r="BP30" s="9" t="str">
        <f t="shared" si="13"/>
        <v/>
      </c>
      <c r="BQ30" s="10" t="str">
        <f t="shared" si="13"/>
        <v/>
      </c>
      <c r="BR30" s="8" t="str">
        <f t="shared" ref="BR30:BY30" si="17">IF($G30="","",IF(AND($I30&lt;=BR$5,$J30&gt;BR$5),"",IF(AND($K30&lt;=BR$5,$L30&gt;BR$5),"",IF(AND($G30&lt;=BR$5,$H30&gt;BR$5),"■",""))))</f>
        <v/>
      </c>
      <c r="BS30" s="9" t="str">
        <f t="shared" si="17"/>
        <v/>
      </c>
      <c r="BT30" s="9" t="str">
        <f t="shared" si="17"/>
        <v/>
      </c>
      <c r="BU30" s="10" t="str">
        <f t="shared" si="17"/>
        <v/>
      </c>
      <c r="BV30" s="8" t="str">
        <f t="shared" si="17"/>
        <v/>
      </c>
      <c r="BW30" s="9" t="str">
        <f t="shared" si="17"/>
        <v/>
      </c>
      <c r="BX30" s="9" t="str">
        <f t="shared" si="17"/>
        <v/>
      </c>
      <c r="BY30" s="10" t="str">
        <f t="shared" si="17"/>
        <v/>
      </c>
      <c r="CB30" s="7">
        <v>0.52083333333333337</v>
      </c>
    </row>
    <row r="31" spans="2:80" ht="18" customHeight="1">
      <c r="B31" s="40">
        <v>26</v>
      </c>
      <c r="C31" s="41" t="str">
        <f>IF(VLOOKUP($B31,管理シート!$B$10:$D$108,2,0)=0,"",VLOOKUP($B31,管理シート!$B$10:$D$108,2,0))</f>
        <v/>
      </c>
      <c r="D31" s="42" t="str">
        <f>IF(VLOOKUP($B31,管理シート!$B$10:$D$108,3,0)=0,"",VLOOKUP($B31,管理シート!$B$10:$D$108,3,0))</f>
        <v/>
      </c>
      <c r="E31" s="1" t="str">
        <f t="shared" si="14"/>
        <v/>
      </c>
      <c r="F31" s="2" t="str">
        <f t="shared" si="15"/>
        <v/>
      </c>
      <c r="G31" s="24"/>
      <c r="H31" s="25"/>
      <c r="I31" s="24"/>
      <c r="J31" s="25"/>
      <c r="K31" s="24"/>
      <c r="L31" s="25"/>
      <c r="M31" s="45"/>
      <c r="N31" s="8" t="str">
        <f t="shared" si="16"/>
        <v/>
      </c>
      <c r="O31" s="9" t="str">
        <f t="shared" si="16"/>
        <v/>
      </c>
      <c r="P31" s="9" t="str">
        <f t="shared" si="16"/>
        <v/>
      </c>
      <c r="Q31" s="10" t="str">
        <f t="shared" si="16"/>
        <v/>
      </c>
      <c r="R31" s="8" t="str">
        <f t="shared" si="16"/>
        <v/>
      </c>
      <c r="S31" s="9" t="str">
        <f t="shared" si="16"/>
        <v/>
      </c>
      <c r="T31" s="9" t="str">
        <f t="shared" si="16"/>
        <v/>
      </c>
      <c r="U31" s="10" t="str">
        <f t="shared" si="12"/>
        <v/>
      </c>
      <c r="V31" s="8" t="str">
        <f t="shared" si="12"/>
        <v/>
      </c>
      <c r="W31" s="9" t="str">
        <f t="shared" si="12"/>
        <v/>
      </c>
      <c r="X31" s="9" t="str">
        <f t="shared" si="12"/>
        <v/>
      </c>
      <c r="Y31" s="10" t="str">
        <f t="shared" si="12"/>
        <v/>
      </c>
      <c r="Z31" s="8" t="str">
        <f t="shared" si="16"/>
        <v/>
      </c>
      <c r="AA31" s="9" t="str">
        <f t="shared" si="16"/>
        <v/>
      </c>
      <c r="AB31" s="9" t="str">
        <f t="shared" si="16"/>
        <v/>
      </c>
      <c r="AC31" s="10" t="str">
        <f t="shared" si="12"/>
        <v/>
      </c>
      <c r="AD31" s="8" t="str">
        <f t="shared" si="16"/>
        <v/>
      </c>
      <c r="AE31" s="9" t="str">
        <f t="shared" si="16"/>
        <v/>
      </c>
      <c r="AF31" s="9" t="str">
        <f t="shared" si="16"/>
        <v/>
      </c>
      <c r="AG31" s="10" t="str">
        <f t="shared" si="16"/>
        <v/>
      </c>
      <c r="AH31" s="8" t="str">
        <f t="shared" si="16"/>
        <v/>
      </c>
      <c r="AI31" s="9" t="str">
        <f t="shared" si="16"/>
        <v/>
      </c>
      <c r="AJ31" s="9" t="str">
        <f t="shared" si="16"/>
        <v/>
      </c>
      <c r="AK31" s="10" t="str">
        <f t="shared" si="16"/>
        <v/>
      </c>
      <c r="AL31" s="8" t="str">
        <f t="shared" si="16"/>
        <v/>
      </c>
      <c r="AM31" s="9" t="str">
        <f t="shared" si="16"/>
        <v/>
      </c>
      <c r="AN31" s="9" t="str">
        <f t="shared" si="16"/>
        <v/>
      </c>
      <c r="AO31" s="10" t="str">
        <f t="shared" si="16"/>
        <v/>
      </c>
      <c r="AP31" s="8" t="str">
        <f t="shared" ref="AP31:BE46" si="18">IF($G31="","",IF(AND($I31&lt;=AP$5,$J31&gt;AP$5),"",IF(AND($K31&lt;=AP$5,$L31&gt;AP$5),"",IF(AND($G31&lt;=AP$5,$H31&gt;AP$5),"■",""))))</f>
        <v/>
      </c>
      <c r="AQ31" s="9" t="str">
        <f t="shared" si="18"/>
        <v/>
      </c>
      <c r="AR31" s="9" t="str">
        <f t="shared" si="18"/>
        <v/>
      </c>
      <c r="AS31" s="10" t="str">
        <f t="shared" si="18"/>
        <v/>
      </c>
      <c r="AT31" s="8" t="str">
        <f t="shared" si="18"/>
        <v/>
      </c>
      <c r="AU31" s="9" t="str">
        <f t="shared" si="18"/>
        <v/>
      </c>
      <c r="AV31" s="9" t="str">
        <f t="shared" si="18"/>
        <v/>
      </c>
      <c r="AW31" s="10" t="str">
        <f t="shared" si="18"/>
        <v/>
      </c>
      <c r="AX31" s="8" t="str">
        <f t="shared" si="18"/>
        <v/>
      </c>
      <c r="AY31" s="9" t="str">
        <f t="shared" si="18"/>
        <v/>
      </c>
      <c r="AZ31" s="9" t="str">
        <f t="shared" si="18"/>
        <v/>
      </c>
      <c r="BA31" s="10" t="str">
        <f t="shared" si="18"/>
        <v/>
      </c>
      <c r="BB31" s="8" t="str">
        <f t="shared" si="18"/>
        <v/>
      </c>
      <c r="BC31" s="9" t="str">
        <f t="shared" si="18"/>
        <v/>
      </c>
      <c r="BD31" s="9" t="str">
        <f t="shared" si="18"/>
        <v/>
      </c>
      <c r="BE31" s="10" t="str">
        <f t="shared" si="18"/>
        <v/>
      </c>
      <c r="BF31" s="8" t="str">
        <f t="shared" si="9"/>
        <v/>
      </c>
      <c r="BG31" s="9" t="str">
        <f t="shared" si="9"/>
        <v/>
      </c>
      <c r="BH31" s="9" t="str">
        <f t="shared" si="9"/>
        <v/>
      </c>
      <c r="BI31" s="10" t="str">
        <f t="shared" si="9"/>
        <v/>
      </c>
      <c r="BJ31" s="8" t="str">
        <f t="shared" ref="BJ31:BY46" si="19">IF($G31="","",IF(AND($I31&lt;=BJ$5,$J31&gt;BJ$5),"",IF(AND($K31&lt;=BJ$5,$L31&gt;BJ$5),"",IF(AND($G31&lt;=BJ$5,$H31&gt;BJ$5),"■",""))))</f>
        <v/>
      </c>
      <c r="BK31" s="9" t="str">
        <f t="shared" si="19"/>
        <v/>
      </c>
      <c r="BL31" s="9" t="str">
        <f t="shared" si="19"/>
        <v/>
      </c>
      <c r="BM31" s="10" t="str">
        <f t="shared" si="19"/>
        <v/>
      </c>
      <c r="BN31" s="8" t="str">
        <f t="shared" si="19"/>
        <v/>
      </c>
      <c r="BO31" s="9" t="str">
        <f t="shared" si="19"/>
        <v/>
      </c>
      <c r="BP31" s="9" t="str">
        <f t="shared" si="19"/>
        <v/>
      </c>
      <c r="BQ31" s="10" t="str">
        <f t="shared" si="19"/>
        <v/>
      </c>
      <c r="BR31" s="8" t="str">
        <f t="shared" si="19"/>
        <v/>
      </c>
      <c r="BS31" s="9" t="str">
        <f t="shared" si="19"/>
        <v/>
      </c>
      <c r="BT31" s="9" t="str">
        <f t="shared" si="19"/>
        <v/>
      </c>
      <c r="BU31" s="10" t="str">
        <f t="shared" si="19"/>
        <v/>
      </c>
      <c r="BV31" s="8" t="str">
        <f t="shared" si="19"/>
        <v/>
      </c>
      <c r="BW31" s="9" t="str">
        <f t="shared" si="19"/>
        <v/>
      </c>
      <c r="BX31" s="9" t="str">
        <f t="shared" si="19"/>
        <v/>
      </c>
      <c r="BY31" s="10" t="str">
        <f t="shared" si="19"/>
        <v/>
      </c>
      <c r="CB31" s="7">
        <v>0.53125</v>
      </c>
    </row>
    <row r="32" spans="2:80" ht="18" customHeight="1">
      <c r="B32" s="40">
        <v>27</v>
      </c>
      <c r="C32" s="41" t="str">
        <f>IF(VLOOKUP($B32,管理シート!$B$10:$D$108,2,0)=0,"",VLOOKUP($B32,管理シート!$B$10:$D$108,2,0))</f>
        <v/>
      </c>
      <c r="D32" s="42" t="str">
        <f>IF(VLOOKUP($B32,管理シート!$B$10:$D$108,3,0)=0,"",VLOOKUP($B32,管理シート!$B$10:$D$108,3,0))</f>
        <v/>
      </c>
      <c r="E32" s="1" t="str">
        <f t="shared" si="14"/>
        <v/>
      </c>
      <c r="F32" s="2" t="str">
        <f t="shared" si="15"/>
        <v/>
      </c>
      <c r="G32" s="24"/>
      <c r="H32" s="25"/>
      <c r="I32" s="24"/>
      <c r="J32" s="25"/>
      <c r="K32" s="24"/>
      <c r="L32" s="25"/>
      <c r="M32" s="45"/>
      <c r="N32" s="8" t="str">
        <f t="shared" si="16"/>
        <v/>
      </c>
      <c r="O32" s="9" t="str">
        <f t="shared" si="16"/>
        <v/>
      </c>
      <c r="P32" s="9" t="str">
        <f t="shared" si="16"/>
        <v/>
      </c>
      <c r="Q32" s="10" t="str">
        <f t="shared" si="16"/>
        <v/>
      </c>
      <c r="R32" s="8" t="str">
        <f t="shared" si="12"/>
        <v/>
      </c>
      <c r="S32" s="9" t="str">
        <f t="shared" si="12"/>
        <v/>
      </c>
      <c r="T32" s="9" t="str">
        <f t="shared" si="12"/>
        <v/>
      </c>
      <c r="U32" s="10" t="str">
        <f t="shared" si="12"/>
        <v/>
      </c>
      <c r="V32" s="8" t="str">
        <f t="shared" si="12"/>
        <v/>
      </c>
      <c r="W32" s="9" t="str">
        <f t="shared" si="12"/>
        <v/>
      </c>
      <c r="X32" s="9" t="str">
        <f t="shared" si="12"/>
        <v/>
      </c>
      <c r="Y32" s="10" t="str">
        <f t="shared" si="12"/>
        <v/>
      </c>
      <c r="Z32" s="8" t="str">
        <f t="shared" si="12"/>
        <v/>
      </c>
      <c r="AA32" s="9" t="str">
        <f t="shared" si="12"/>
        <v/>
      </c>
      <c r="AB32" s="9" t="str">
        <f t="shared" si="12"/>
        <v/>
      </c>
      <c r="AC32" s="10" t="str">
        <f t="shared" si="12"/>
        <v/>
      </c>
      <c r="AD32" s="8" t="str">
        <f t="shared" si="16"/>
        <v/>
      </c>
      <c r="AE32" s="9" t="str">
        <f t="shared" si="16"/>
        <v/>
      </c>
      <c r="AF32" s="9" t="str">
        <f t="shared" si="16"/>
        <v/>
      </c>
      <c r="AG32" s="10" t="str">
        <f t="shared" si="16"/>
        <v/>
      </c>
      <c r="AH32" s="8" t="str">
        <f t="shared" si="16"/>
        <v/>
      </c>
      <c r="AI32" s="9" t="str">
        <f t="shared" si="16"/>
        <v/>
      </c>
      <c r="AJ32" s="9" t="str">
        <f t="shared" si="16"/>
        <v/>
      </c>
      <c r="AK32" s="10" t="str">
        <f t="shared" si="16"/>
        <v/>
      </c>
      <c r="AL32" s="8" t="str">
        <f t="shared" si="16"/>
        <v/>
      </c>
      <c r="AM32" s="9" t="str">
        <f t="shared" si="16"/>
        <v/>
      </c>
      <c r="AN32" s="9" t="str">
        <f t="shared" si="16"/>
        <v/>
      </c>
      <c r="AO32" s="10" t="str">
        <f t="shared" si="16"/>
        <v/>
      </c>
      <c r="AP32" s="8" t="str">
        <f t="shared" si="18"/>
        <v/>
      </c>
      <c r="AQ32" s="9" t="str">
        <f t="shared" si="18"/>
        <v/>
      </c>
      <c r="AR32" s="9" t="str">
        <f t="shared" si="18"/>
        <v/>
      </c>
      <c r="AS32" s="10" t="str">
        <f t="shared" si="18"/>
        <v/>
      </c>
      <c r="AT32" s="8" t="str">
        <f t="shared" si="18"/>
        <v/>
      </c>
      <c r="AU32" s="9" t="str">
        <f t="shared" si="18"/>
        <v/>
      </c>
      <c r="AV32" s="9" t="str">
        <f t="shared" si="18"/>
        <v/>
      </c>
      <c r="AW32" s="10" t="str">
        <f t="shared" si="18"/>
        <v/>
      </c>
      <c r="AX32" s="8" t="str">
        <f t="shared" si="18"/>
        <v/>
      </c>
      <c r="AY32" s="9" t="str">
        <f t="shared" si="18"/>
        <v/>
      </c>
      <c r="AZ32" s="9" t="str">
        <f t="shared" si="18"/>
        <v/>
      </c>
      <c r="BA32" s="10" t="str">
        <f t="shared" si="18"/>
        <v/>
      </c>
      <c r="BB32" s="8" t="str">
        <f t="shared" si="18"/>
        <v/>
      </c>
      <c r="BC32" s="9" t="str">
        <f t="shared" si="18"/>
        <v/>
      </c>
      <c r="BD32" s="9" t="str">
        <f t="shared" si="18"/>
        <v/>
      </c>
      <c r="BE32" s="10" t="str">
        <f t="shared" si="18"/>
        <v/>
      </c>
      <c r="BF32" s="8" t="str">
        <f t="shared" si="9"/>
        <v/>
      </c>
      <c r="BG32" s="9" t="str">
        <f t="shared" si="9"/>
        <v/>
      </c>
      <c r="BH32" s="9" t="str">
        <f t="shared" si="9"/>
        <v/>
      </c>
      <c r="BI32" s="10" t="str">
        <f t="shared" si="9"/>
        <v/>
      </c>
      <c r="BJ32" s="8" t="str">
        <f t="shared" si="19"/>
        <v/>
      </c>
      <c r="BK32" s="9" t="str">
        <f t="shared" si="19"/>
        <v/>
      </c>
      <c r="BL32" s="9" t="str">
        <f t="shared" si="19"/>
        <v/>
      </c>
      <c r="BM32" s="10" t="str">
        <f t="shared" si="19"/>
        <v/>
      </c>
      <c r="BN32" s="8" t="str">
        <f t="shared" si="19"/>
        <v/>
      </c>
      <c r="BO32" s="9" t="str">
        <f t="shared" si="19"/>
        <v/>
      </c>
      <c r="BP32" s="9" t="str">
        <f t="shared" si="19"/>
        <v/>
      </c>
      <c r="BQ32" s="10" t="str">
        <f t="shared" si="19"/>
        <v/>
      </c>
      <c r="BR32" s="8" t="str">
        <f t="shared" si="19"/>
        <v/>
      </c>
      <c r="BS32" s="9" t="str">
        <f t="shared" si="19"/>
        <v/>
      </c>
      <c r="BT32" s="9" t="str">
        <f t="shared" si="19"/>
        <v/>
      </c>
      <c r="BU32" s="10" t="str">
        <f t="shared" si="19"/>
        <v/>
      </c>
      <c r="BV32" s="8" t="str">
        <f t="shared" si="19"/>
        <v/>
      </c>
      <c r="BW32" s="9" t="str">
        <f t="shared" si="19"/>
        <v/>
      </c>
      <c r="BX32" s="9" t="str">
        <f t="shared" si="19"/>
        <v/>
      </c>
      <c r="BY32" s="10" t="str">
        <f t="shared" si="19"/>
        <v/>
      </c>
      <c r="CB32" s="7">
        <v>0.54166666666666663</v>
      </c>
    </row>
    <row r="33" spans="2:80" ht="18" customHeight="1">
      <c r="B33" s="40">
        <v>28</v>
      </c>
      <c r="C33" s="41" t="str">
        <f>IF(VLOOKUP($B33,管理シート!$B$10:$D$108,2,0)=0,"",VLOOKUP($B33,管理シート!$B$10:$D$108,2,0))</f>
        <v/>
      </c>
      <c r="D33" s="42" t="str">
        <f>IF(VLOOKUP($B33,管理シート!$B$10:$D$108,3,0)=0,"",VLOOKUP($B33,管理シート!$B$10:$D$108,3,0))</f>
        <v/>
      </c>
      <c r="E33" s="1" t="str">
        <f t="shared" si="14"/>
        <v/>
      </c>
      <c r="F33" s="2" t="str">
        <f t="shared" si="15"/>
        <v/>
      </c>
      <c r="G33" s="24"/>
      <c r="H33" s="25"/>
      <c r="I33" s="24"/>
      <c r="J33" s="25"/>
      <c r="K33" s="24"/>
      <c r="L33" s="25"/>
      <c r="M33" s="45"/>
      <c r="N33" s="8" t="str">
        <f t="shared" si="16"/>
        <v/>
      </c>
      <c r="O33" s="9" t="str">
        <f t="shared" si="16"/>
        <v/>
      </c>
      <c r="P33" s="9" t="str">
        <f t="shared" si="16"/>
        <v/>
      </c>
      <c r="Q33" s="10" t="str">
        <f t="shared" si="16"/>
        <v/>
      </c>
      <c r="R33" s="8" t="str">
        <f t="shared" si="12"/>
        <v/>
      </c>
      <c r="S33" s="9" t="str">
        <f t="shared" si="12"/>
        <v/>
      </c>
      <c r="T33" s="9" t="str">
        <f t="shared" si="12"/>
        <v/>
      </c>
      <c r="U33" s="10" t="str">
        <f t="shared" si="12"/>
        <v/>
      </c>
      <c r="V33" s="8" t="str">
        <f t="shared" si="12"/>
        <v/>
      </c>
      <c r="W33" s="9" t="str">
        <f t="shared" si="12"/>
        <v/>
      </c>
      <c r="X33" s="9" t="str">
        <f t="shared" si="12"/>
        <v/>
      </c>
      <c r="Y33" s="10" t="str">
        <f t="shared" si="12"/>
        <v/>
      </c>
      <c r="Z33" s="8" t="str">
        <f t="shared" si="12"/>
        <v/>
      </c>
      <c r="AA33" s="9" t="str">
        <f t="shared" si="12"/>
        <v/>
      </c>
      <c r="AB33" s="9" t="str">
        <f t="shared" si="12"/>
        <v/>
      </c>
      <c r="AC33" s="10" t="str">
        <f t="shared" si="12"/>
        <v/>
      </c>
      <c r="AD33" s="8" t="str">
        <f t="shared" si="16"/>
        <v/>
      </c>
      <c r="AE33" s="9" t="str">
        <f t="shared" si="16"/>
        <v/>
      </c>
      <c r="AF33" s="9" t="str">
        <f t="shared" si="16"/>
        <v/>
      </c>
      <c r="AG33" s="10" t="str">
        <f t="shared" si="16"/>
        <v/>
      </c>
      <c r="AH33" s="8" t="str">
        <f t="shared" si="16"/>
        <v/>
      </c>
      <c r="AI33" s="9" t="str">
        <f t="shared" si="16"/>
        <v/>
      </c>
      <c r="AJ33" s="9" t="str">
        <f t="shared" si="16"/>
        <v/>
      </c>
      <c r="AK33" s="10" t="str">
        <f t="shared" si="16"/>
        <v/>
      </c>
      <c r="AL33" s="8" t="str">
        <f t="shared" si="16"/>
        <v/>
      </c>
      <c r="AM33" s="9" t="str">
        <f t="shared" si="16"/>
        <v/>
      </c>
      <c r="AN33" s="9" t="str">
        <f t="shared" si="16"/>
        <v/>
      </c>
      <c r="AO33" s="10" t="str">
        <f t="shared" si="16"/>
        <v/>
      </c>
      <c r="AP33" s="8" t="str">
        <f t="shared" si="18"/>
        <v/>
      </c>
      <c r="AQ33" s="9" t="str">
        <f t="shared" si="18"/>
        <v/>
      </c>
      <c r="AR33" s="9" t="str">
        <f t="shared" si="18"/>
        <v/>
      </c>
      <c r="AS33" s="10" t="str">
        <f t="shared" si="18"/>
        <v/>
      </c>
      <c r="AT33" s="8" t="str">
        <f t="shared" si="18"/>
        <v/>
      </c>
      <c r="AU33" s="9" t="str">
        <f t="shared" si="18"/>
        <v/>
      </c>
      <c r="AV33" s="9" t="str">
        <f t="shared" si="18"/>
        <v/>
      </c>
      <c r="AW33" s="10" t="str">
        <f t="shared" si="18"/>
        <v/>
      </c>
      <c r="AX33" s="8" t="str">
        <f t="shared" si="18"/>
        <v/>
      </c>
      <c r="AY33" s="9" t="str">
        <f t="shared" si="18"/>
        <v/>
      </c>
      <c r="AZ33" s="9" t="str">
        <f t="shared" si="18"/>
        <v/>
      </c>
      <c r="BA33" s="10" t="str">
        <f t="shared" si="18"/>
        <v/>
      </c>
      <c r="BB33" s="8" t="str">
        <f t="shared" si="18"/>
        <v/>
      </c>
      <c r="BC33" s="9" t="str">
        <f t="shared" si="18"/>
        <v/>
      </c>
      <c r="BD33" s="9" t="str">
        <f t="shared" si="18"/>
        <v/>
      </c>
      <c r="BE33" s="10" t="str">
        <f t="shared" si="18"/>
        <v/>
      </c>
      <c r="BF33" s="8" t="str">
        <f t="shared" si="9"/>
        <v/>
      </c>
      <c r="BG33" s="9" t="str">
        <f t="shared" si="9"/>
        <v/>
      </c>
      <c r="BH33" s="9" t="str">
        <f t="shared" si="9"/>
        <v/>
      </c>
      <c r="BI33" s="10" t="str">
        <f t="shared" si="9"/>
        <v/>
      </c>
      <c r="BJ33" s="8" t="str">
        <f t="shared" si="19"/>
        <v/>
      </c>
      <c r="BK33" s="9" t="str">
        <f t="shared" si="19"/>
        <v/>
      </c>
      <c r="BL33" s="9" t="str">
        <f t="shared" si="19"/>
        <v/>
      </c>
      <c r="BM33" s="10" t="str">
        <f t="shared" si="19"/>
        <v/>
      </c>
      <c r="BN33" s="8" t="str">
        <f t="shared" si="19"/>
        <v/>
      </c>
      <c r="BO33" s="9" t="str">
        <f t="shared" si="19"/>
        <v/>
      </c>
      <c r="BP33" s="9" t="str">
        <f t="shared" si="19"/>
        <v/>
      </c>
      <c r="BQ33" s="10" t="str">
        <f t="shared" si="19"/>
        <v/>
      </c>
      <c r="BR33" s="8" t="str">
        <f t="shared" si="19"/>
        <v/>
      </c>
      <c r="BS33" s="9" t="str">
        <f t="shared" si="19"/>
        <v/>
      </c>
      <c r="BT33" s="9" t="str">
        <f t="shared" si="19"/>
        <v/>
      </c>
      <c r="BU33" s="10" t="str">
        <f t="shared" si="19"/>
        <v/>
      </c>
      <c r="BV33" s="8" t="str">
        <f t="shared" si="19"/>
        <v/>
      </c>
      <c r="BW33" s="9" t="str">
        <f t="shared" si="19"/>
        <v/>
      </c>
      <c r="BX33" s="9" t="str">
        <f t="shared" si="19"/>
        <v/>
      </c>
      <c r="BY33" s="10" t="str">
        <f t="shared" si="19"/>
        <v/>
      </c>
      <c r="CB33" s="7">
        <v>0.55208333333333337</v>
      </c>
    </row>
    <row r="34" spans="2:80" ht="18" customHeight="1">
      <c r="B34" s="40">
        <v>29</v>
      </c>
      <c r="C34" s="41" t="str">
        <f>IF(VLOOKUP($B34,管理シート!$B$10:$D$108,2,0)=0,"",VLOOKUP($B34,管理シート!$B$10:$D$108,2,0))</f>
        <v/>
      </c>
      <c r="D34" s="42" t="str">
        <f>IF(VLOOKUP($B34,管理シート!$B$10:$D$108,3,0)=0,"",VLOOKUP($B34,管理シート!$B$10:$D$108,3,0))</f>
        <v/>
      </c>
      <c r="E34" s="1" t="str">
        <f t="shared" si="14"/>
        <v/>
      </c>
      <c r="F34" s="2" t="str">
        <f t="shared" si="15"/>
        <v/>
      </c>
      <c r="G34" s="24"/>
      <c r="H34" s="25"/>
      <c r="I34" s="24"/>
      <c r="J34" s="25"/>
      <c r="K34" s="24"/>
      <c r="L34" s="25"/>
      <c r="M34" s="45"/>
      <c r="N34" s="8" t="str">
        <f t="shared" si="16"/>
        <v/>
      </c>
      <c r="O34" s="9" t="str">
        <f t="shared" si="16"/>
        <v/>
      </c>
      <c r="P34" s="9" t="str">
        <f t="shared" si="16"/>
        <v/>
      </c>
      <c r="Q34" s="10" t="str">
        <f t="shared" si="16"/>
        <v/>
      </c>
      <c r="R34" s="8" t="str">
        <f t="shared" si="12"/>
        <v/>
      </c>
      <c r="S34" s="9" t="str">
        <f t="shared" si="12"/>
        <v/>
      </c>
      <c r="T34" s="9" t="str">
        <f t="shared" si="12"/>
        <v/>
      </c>
      <c r="U34" s="10" t="str">
        <f t="shared" si="12"/>
        <v/>
      </c>
      <c r="V34" s="8" t="str">
        <f t="shared" si="12"/>
        <v/>
      </c>
      <c r="W34" s="9" t="str">
        <f t="shared" si="12"/>
        <v/>
      </c>
      <c r="X34" s="9" t="str">
        <f t="shared" si="12"/>
        <v/>
      </c>
      <c r="Y34" s="10" t="str">
        <f t="shared" si="12"/>
        <v/>
      </c>
      <c r="Z34" s="8" t="str">
        <f t="shared" si="12"/>
        <v/>
      </c>
      <c r="AA34" s="9" t="str">
        <f t="shared" si="12"/>
        <v/>
      </c>
      <c r="AB34" s="9" t="str">
        <f t="shared" si="12"/>
        <v/>
      </c>
      <c r="AC34" s="10" t="str">
        <f t="shared" si="12"/>
        <v/>
      </c>
      <c r="AD34" s="8" t="str">
        <f t="shared" si="16"/>
        <v/>
      </c>
      <c r="AE34" s="9" t="str">
        <f t="shared" si="16"/>
        <v/>
      </c>
      <c r="AF34" s="9" t="str">
        <f t="shared" si="16"/>
        <v/>
      </c>
      <c r="AG34" s="10" t="str">
        <f t="shared" si="16"/>
        <v/>
      </c>
      <c r="AH34" s="8" t="str">
        <f t="shared" si="16"/>
        <v/>
      </c>
      <c r="AI34" s="9" t="str">
        <f t="shared" si="16"/>
        <v/>
      </c>
      <c r="AJ34" s="9" t="str">
        <f t="shared" si="16"/>
        <v/>
      </c>
      <c r="AK34" s="10" t="str">
        <f t="shared" si="16"/>
        <v/>
      </c>
      <c r="AL34" s="8" t="str">
        <f t="shared" si="16"/>
        <v/>
      </c>
      <c r="AM34" s="9" t="str">
        <f t="shared" si="16"/>
        <v/>
      </c>
      <c r="AN34" s="9" t="str">
        <f t="shared" si="16"/>
        <v/>
      </c>
      <c r="AO34" s="10" t="str">
        <f t="shared" si="16"/>
        <v/>
      </c>
      <c r="AP34" s="8" t="str">
        <f t="shared" si="18"/>
        <v/>
      </c>
      <c r="AQ34" s="9" t="str">
        <f t="shared" si="18"/>
        <v/>
      </c>
      <c r="AR34" s="9" t="str">
        <f t="shared" si="18"/>
        <v/>
      </c>
      <c r="AS34" s="10" t="str">
        <f t="shared" si="18"/>
        <v/>
      </c>
      <c r="AT34" s="8" t="str">
        <f t="shared" si="18"/>
        <v/>
      </c>
      <c r="AU34" s="9" t="str">
        <f t="shared" si="18"/>
        <v/>
      </c>
      <c r="AV34" s="9" t="str">
        <f t="shared" si="18"/>
        <v/>
      </c>
      <c r="AW34" s="10" t="str">
        <f t="shared" si="18"/>
        <v/>
      </c>
      <c r="AX34" s="8" t="str">
        <f t="shared" si="18"/>
        <v/>
      </c>
      <c r="AY34" s="9" t="str">
        <f t="shared" si="18"/>
        <v/>
      </c>
      <c r="AZ34" s="9" t="str">
        <f t="shared" si="18"/>
        <v/>
      </c>
      <c r="BA34" s="10" t="str">
        <f t="shared" si="18"/>
        <v/>
      </c>
      <c r="BB34" s="8" t="str">
        <f t="shared" si="18"/>
        <v/>
      </c>
      <c r="BC34" s="9" t="str">
        <f t="shared" si="18"/>
        <v/>
      </c>
      <c r="BD34" s="9" t="str">
        <f t="shared" si="18"/>
        <v/>
      </c>
      <c r="BE34" s="10" t="str">
        <f t="shared" si="18"/>
        <v/>
      </c>
      <c r="BF34" s="8" t="str">
        <f t="shared" si="9"/>
        <v/>
      </c>
      <c r="BG34" s="9" t="str">
        <f t="shared" si="9"/>
        <v/>
      </c>
      <c r="BH34" s="9" t="str">
        <f t="shared" si="9"/>
        <v/>
      </c>
      <c r="BI34" s="10" t="str">
        <f t="shared" si="9"/>
        <v/>
      </c>
      <c r="BJ34" s="8" t="str">
        <f t="shared" si="19"/>
        <v/>
      </c>
      <c r="BK34" s="9" t="str">
        <f t="shared" si="19"/>
        <v/>
      </c>
      <c r="BL34" s="9" t="str">
        <f t="shared" si="19"/>
        <v/>
      </c>
      <c r="BM34" s="10" t="str">
        <f t="shared" si="19"/>
        <v/>
      </c>
      <c r="BN34" s="8" t="str">
        <f t="shared" si="19"/>
        <v/>
      </c>
      <c r="BO34" s="9" t="str">
        <f t="shared" si="19"/>
        <v/>
      </c>
      <c r="BP34" s="9" t="str">
        <f t="shared" si="19"/>
        <v/>
      </c>
      <c r="BQ34" s="10" t="str">
        <f t="shared" si="19"/>
        <v/>
      </c>
      <c r="BR34" s="8" t="str">
        <f t="shared" si="19"/>
        <v/>
      </c>
      <c r="BS34" s="9" t="str">
        <f t="shared" si="19"/>
        <v/>
      </c>
      <c r="BT34" s="9" t="str">
        <f t="shared" si="19"/>
        <v/>
      </c>
      <c r="BU34" s="10" t="str">
        <f t="shared" si="19"/>
        <v/>
      </c>
      <c r="BV34" s="8" t="str">
        <f t="shared" si="19"/>
        <v/>
      </c>
      <c r="BW34" s="9" t="str">
        <f t="shared" si="19"/>
        <v/>
      </c>
      <c r="BX34" s="9" t="str">
        <f t="shared" si="19"/>
        <v/>
      </c>
      <c r="BY34" s="10" t="str">
        <f t="shared" si="19"/>
        <v/>
      </c>
      <c r="CB34" s="7">
        <v>0.5625</v>
      </c>
    </row>
    <row r="35" spans="2:80" ht="18" customHeight="1">
      <c r="B35" s="40">
        <v>30</v>
      </c>
      <c r="C35" s="41" t="str">
        <f>IF(VLOOKUP($B35,管理シート!$B$10:$D$108,2,0)=0,"",VLOOKUP($B35,管理シート!$B$10:$D$108,2,0))</f>
        <v/>
      </c>
      <c r="D35" s="42" t="str">
        <f>IF(VLOOKUP($B35,管理シート!$B$10:$D$108,3,0)=0,"",VLOOKUP($B35,管理シート!$B$10:$D$108,3,0))</f>
        <v/>
      </c>
      <c r="E35" s="1" t="str">
        <f t="shared" si="14"/>
        <v/>
      </c>
      <c r="F35" s="2" t="str">
        <f t="shared" si="15"/>
        <v/>
      </c>
      <c r="G35" s="24"/>
      <c r="H35" s="25"/>
      <c r="I35" s="24"/>
      <c r="J35" s="25"/>
      <c r="K35" s="24"/>
      <c r="L35" s="25"/>
      <c r="M35" s="45"/>
      <c r="N35" s="8" t="str">
        <f t="shared" si="16"/>
        <v/>
      </c>
      <c r="O35" s="9" t="str">
        <f t="shared" si="16"/>
        <v/>
      </c>
      <c r="P35" s="9" t="str">
        <f t="shared" si="16"/>
        <v/>
      </c>
      <c r="Q35" s="10" t="str">
        <f t="shared" si="16"/>
        <v/>
      </c>
      <c r="R35" s="8" t="str">
        <f t="shared" si="12"/>
        <v/>
      </c>
      <c r="S35" s="9" t="str">
        <f t="shared" ref="R35:AG52" si="20">IF($G35="","",IF(AND($I35&lt;=S$5,$J35&gt;S$5),"",IF(AND($K35&lt;=S$5,$L35&gt;S$5),"",IF(AND($G35&lt;=S$5,$H35&gt;S$5),"■",""))))</f>
        <v/>
      </c>
      <c r="T35" s="9" t="str">
        <f t="shared" si="20"/>
        <v/>
      </c>
      <c r="U35" s="10" t="str">
        <f t="shared" si="20"/>
        <v/>
      </c>
      <c r="V35" s="8" t="str">
        <f t="shared" si="20"/>
        <v/>
      </c>
      <c r="W35" s="9" t="str">
        <f t="shared" si="20"/>
        <v/>
      </c>
      <c r="X35" s="9" t="str">
        <f t="shared" si="20"/>
        <v/>
      </c>
      <c r="Y35" s="10" t="str">
        <f t="shared" si="20"/>
        <v/>
      </c>
      <c r="Z35" s="8" t="str">
        <f t="shared" si="20"/>
        <v/>
      </c>
      <c r="AA35" s="9" t="str">
        <f t="shared" si="20"/>
        <v/>
      </c>
      <c r="AB35" s="9" t="str">
        <f t="shared" si="20"/>
        <v/>
      </c>
      <c r="AC35" s="10" t="str">
        <f t="shared" si="20"/>
        <v/>
      </c>
      <c r="AD35" s="8" t="str">
        <f t="shared" si="16"/>
        <v/>
      </c>
      <c r="AE35" s="9" t="str">
        <f t="shared" si="16"/>
        <v/>
      </c>
      <c r="AF35" s="9" t="str">
        <f t="shared" si="16"/>
        <v/>
      </c>
      <c r="AG35" s="10" t="str">
        <f t="shared" si="16"/>
        <v/>
      </c>
      <c r="AH35" s="8" t="str">
        <f t="shared" si="16"/>
        <v/>
      </c>
      <c r="AI35" s="9" t="str">
        <f t="shared" si="16"/>
        <v/>
      </c>
      <c r="AJ35" s="9" t="str">
        <f t="shared" si="16"/>
        <v/>
      </c>
      <c r="AK35" s="10" t="str">
        <f t="shared" si="16"/>
        <v/>
      </c>
      <c r="AL35" s="8" t="str">
        <f t="shared" si="16"/>
        <v/>
      </c>
      <c r="AM35" s="9" t="str">
        <f t="shared" si="16"/>
        <v/>
      </c>
      <c r="AN35" s="9" t="str">
        <f t="shared" si="16"/>
        <v/>
      </c>
      <c r="AO35" s="10" t="str">
        <f t="shared" si="16"/>
        <v/>
      </c>
      <c r="AP35" s="8" t="str">
        <f t="shared" si="18"/>
        <v/>
      </c>
      <c r="AQ35" s="9" t="str">
        <f t="shared" si="18"/>
        <v/>
      </c>
      <c r="AR35" s="9" t="str">
        <f t="shared" si="18"/>
        <v/>
      </c>
      <c r="AS35" s="10" t="str">
        <f t="shared" si="18"/>
        <v/>
      </c>
      <c r="AT35" s="8" t="str">
        <f t="shared" si="18"/>
        <v/>
      </c>
      <c r="AU35" s="9" t="str">
        <f t="shared" si="18"/>
        <v/>
      </c>
      <c r="AV35" s="9" t="str">
        <f t="shared" si="18"/>
        <v/>
      </c>
      <c r="AW35" s="10" t="str">
        <f t="shared" si="18"/>
        <v/>
      </c>
      <c r="AX35" s="8" t="str">
        <f t="shared" si="18"/>
        <v/>
      </c>
      <c r="AY35" s="9" t="str">
        <f t="shared" si="18"/>
        <v/>
      </c>
      <c r="AZ35" s="9" t="str">
        <f t="shared" si="18"/>
        <v/>
      </c>
      <c r="BA35" s="10" t="str">
        <f t="shared" si="18"/>
        <v/>
      </c>
      <c r="BB35" s="8" t="str">
        <f t="shared" si="18"/>
        <v/>
      </c>
      <c r="BC35" s="9" t="str">
        <f t="shared" si="18"/>
        <v/>
      </c>
      <c r="BD35" s="9" t="str">
        <f t="shared" si="18"/>
        <v/>
      </c>
      <c r="BE35" s="10" t="str">
        <f t="shared" si="18"/>
        <v/>
      </c>
      <c r="BF35" s="8" t="str">
        <f t="shared" si="9"/>
        <v/>
      </c>
      <c r="BG35" s="9" t="str">
        <f t="shared" si="9"/>
        <v/>
      </c>
      <c r="BH35" s="9" t="str">
        <f t="shared" si="9"/>
        <v/>
      </c>
      <c r="BI35" s="10" t="str">
        <f t="shared" si="9"/>
        <v/>
      </c>
      <c r="BJ35" s="8" t="str">
        <f t="shared" si="19"/>
        <v/>
      </c>
      <c r="BK35" s="9" t="str">
        <f t="shared" si="19"/>
        <v/>
      </c>
      <c r="BL35" s="9" t="str">
        <f t="shared" si="19"/>
        <v/>
      </c>
      <c r="BM35" s="10" t="str">
        <f t="shared" si="19"/>
        <v/>
      </c>
      <c r="BN35" s="8" t="str">
        <f t="shared" si="19"/>
        <v/>
      </c>
      <c r="BO35" s="9" t="str">
        <f t="shared" si="19"/>
        <v/>
      </c>
      <c r="BP35" s="9" t="str">
        <f t="shared" si="19"/>
        <v/>
      </c>
      <c r="BQ35" s="10" t="str">
        <f t="shared" si="19"/>
        <v/>
      </c>
      <c r="BR35" s="8" t="str">
        <f t="shared" si="19"/>
        <v/>
      </c>
      <c r="BS35" s="9" t="str">
        <f t="shared" si="19"/>
        <v/>
      </c>
      <c r="BT35" s="9" t="str">
        <f t="shared" si="19"/>
        <v/>
      </c>
      <c r="BU35" s="10" t="str">
        <f t="shared" si="19"/>
        <v/>
      </c>
      <c r="BV35" s="8" t="str">
        <f t="shared" si="19"/>
        <v/>
      </c>
      <c r="BW35" s="9" t="str">
        <f t="shared" si="19"/>
        <v/>
      </c>
      <c r="BX35" s="9" t="str">
        <f t="shared" si="19"/>
        <v/>
      </c>
      <c r="BY35" s="10" t="str">
        <f t="shared" si="19"/>
        <v/>
      </c>
      <c r="CB35" s="7">
        <v>0.57291666666666663</v>
      </c>
    </row>
    <row r="36" spans="2:80" ht="18" customHeight="1">
      <c r="B36" s="40">
        <v>31</v>
      </c>
      <c r="C36" s="41" t="str">
        <f>IF(VLOOKUP($B36,管理シート!$B$10:$D$108,2,0)=0,"",VLOOKUP($B36,管理シート!$B$10:$D$108,2,0))</f>
        <v/>
      </c>
      <c r="D36" s="42" t="str">
        <f>IF(VLOOKUP($B36,管理シート!$B$10:$D$108,3,0)=0,"",VLOOKUP($B36,管理シート!$B$10:$D$108,3,0))</f>
        <v/>
      </c>
      <c r="E36" s="1" t="str">
        <f t="shared" si="14"/>
        <v/>
      </c>
      <c r="F36" s="2" t="str">
        <f t="shared" si="15"/>
        <v/>
      </c>
      <c r="G36" s="24"/>
      <c r="H36" s="25"/>
      <c r="I36" s="24"/>
      <c r="J36" s="25"/>
      <c r="K36" s="24"/>
      <c r="L36" s="25"/>
      <c r="M36" s="45"/>
      <c r="N36" s="8" t="str">
        <f t="shared" si="16"/>
        <v/>
      </c>
      <c r="O36" s="9" t="str">
        <f t="shared" si="16"/>
        <v/>
      </c>
      <c r="P36" s="9" t="str">
        <f t="shared" si="16"/>
        <v/>
      </c>
      <c r="Q36" s="10" t="str">
        <f t="shared" si="16"/>
        <v/>
      </c>
      <c r="R36" s="8" t="str">
        <f t="shared" si="20"/>
        <v/>
      </c>
      <c r="S36" s="9" t="str">
        <f t="shared" si="20"/>
        <v/>
      </c>
      <c r="T36" s="9" t="str">
        <f t="shared" si="20"/>
        <v/>
      </c>
      <c r="U36" s="10" t="str">
        <f t="shared" si="20"/>
        <v/>
      </c>
      <c r="V36" s="8" t="str">
        <f t="shared" si="20"/>
        <v/>
      </c>
      <c r="W36" s="9" t="str">
        <f t="shared" si="20"/>
        <v/>
      </c>
      <c r="X36" s="9" t="str">
        <f t="shared" si="20"/>
        <v/>
      </c>
      <c r="Y36" s="10" t="str">
        <f t="shared" si="20"/>
        <v/>
      </c>
      <c r="Z36" s="8" t="str">
        <f t="shared" si="20"/>
        <v/>
      </c>
      <c r="AA36" s="9" t="str">
        <f t="shared" si="20"/>
        <v/>
      </c>
      <c r="AB36" s="9" t="str">
        <f t="shared" si="20"/>
        <v/>
      </c>
      <c r="AC36" s="10" t="str">
        <f t="shared" si="20"/>
        <v/>
      </c>
      <c r="AD36" s="8" t="str">
        <f t="shared" si="16"/>
        <v/>
      </c>
      <c r="AE36" s="9" t="str">
        <f t="shared" si="16"/>
        <v/>
      </c>
      <c r="AF36" s="9" t="str">
        <f t="shared" si="16"/>
        <v/>
      </c>
      <c r="AG36" s="10" t="str">
        <f t="shared" si="16"/>
        <v/>
      </c>
      <c r="AH36" s="8" t="str">
        <f t="shared" si="16"/>
        <v/>
      </c>
      <c r="AI36" s="9" t="str">
        <f t="shared" si="16"/>
        <v/>
      </c>
      <c r="AJ36" s="9" t="str">
        <f t="shared" si="16"/>
        <v/>
      </c>
      <c r="AK36" s="10" t="str">
        <f t="shared" si="16"/>
        <v/>
      </c>
      <c r="AL36" s="8" t="str">
        <f t="shared" si="16"/>
        <v/>
      </c>
      <c r="AM36" s="9" t="str">
        <f t="shared" si="16"/>
        <v/>
      </c>
      <c r="AN36" s="9" t="str">
        <f t="shared" si="16"/>
        <v/>
      </c>
      <c r="AO36" s="10" t="str">
        <f t="shared" si="16"/>
        <v/>
      </c>
      <c r="AP36" s="8" t="str">
        <f t="shared" si="18"/>
        <v/>
      </c>
      <c r="AQ36" s="9" t="str">
        <f t="shared" si="18"/>
        <v/>
      </c>
      <c r="AR36" s="9" t="str">
        <f t="shared" si="18"/>
        <v/>
      </c>
      <c r="AS36" s="10" t="str">
        <f t="shared" si="18"/>
        <v/>
      </c>
      <c r="AT36" s="8" t="str">
        <f t="shared" si="18"/>
        <v/>
      </c>
      <c r="AU36" s="9" t="str">
        <f t="shared" si="18"/>
        <v/>
      </c>
      <c r="AV36" s="9" t="str">
        <f t="shared" si="18"/>
        <v/>
      </c>
      <c r="AW36" s="10" t="str">
        <f t="shared" si="18"/>
        <v/>
      </c>
      <c r="AX36" s="8" t="str">
        <f t="shared" si="18"/>
        <v/>
      </c>
      <c r="AY36" s="9" t="str">
        <f t="shared" si="18"/>
        <v/>
      </c>
      <c r="AZ36" s="9" t="str">
        <f t="shared" si="18"/>
        <v/>
      </c>
      <c r="BA36" s="10" t="str">
        <f t="shared" si="18"/>
        <v/>
      </c>
      <c r="BB36" s="8" t="str">
        <f t="shared" si="18"/>
        <v/>
      </c>
      <c r="BC36" s="9" t="str">
        <f t="shared" si="18"/>
        <v/>
      </c>
      <c r="BD36" s="9" t="str">
        <f t="shared" si="18"/>
        <v/>
      </c>
      <c r="BE36" s="10" t="str">
        <f t="shared" si="18"/>
        <v/>
      </c>
      <c r="BF36" s="8" t="str">
        <f t="shared" si="9"/>
        <v/>
      </c>
      <c r="BG36" s="9" t="str">
        <f t="shared" si="9"/>
        <v/>
      </c>
      <c r="BH36" s="9" t="str">
        <f t="shared" si="9"/>
        <v/>
      </c>
      <c r="BI36" s="10" t="str">
        <f t="shared" si="9"/>
        <v/>
      </c>
      <c r="BJ36" s="8" t="str">
        <f t="shared" si="19"/>
        <v/>
      </c>
      <c r="BK36" s="9" t="str">
        <f t="shared" si="19"/>
        <v/>
      </c>
      <c r="BL36" s="9" t="str">
        <f t="shared" si="19"/>
        <v/>
      </c>
      <c r="BM36" s="10" t="str">
        <f t="shared" si="19"/>
        <v/>
      </c>
      <c r="BN36" s="8" t="str">
        <f t="shared" si="19"/>
        <v/>
      </c>
      <c r="BO36" s="9" t="str">
        <f t="shared" si="19"/>
        <v/>
      </c>
      <c r="BP36" s="9" t="str">
        <f t="shared" si="19"/>
        <v/>
      </c>
      <c r="BQ36" s="10" t="str">
        <f t="shared" si="19"/>
        <v/>
      </c>
      <c r="BR36" s="8" t="str">
        <f t="shared" si="19"/>
        <v/>
      </c>
      <c r="BS36" s="9" t="str">
        <f t="shared" si="19"/>
        <v/>
      </c>
      <c r="BT36" s="9" t="str">
        <f t="shared" si="19"/>
        <v/>
      </c>
      <c r="BU36" s="10" t="str">
        <f t="shared" si="19"/>
        <v/>
      </c>
      <c r="BV36" s="8" t="str">
        <f t="shared" si="19"/>
        <v/>
      </c>
      <c r="BW36" s="9" t="str">
        <f t="shared" si="19"/>
        <v/>
      </c>
      <c r="BX36" s="9" t="str">
        <f t="shared" si="19"/>
        <v/>
      </c>
      <c r="BY36" s="10" t="str">
        <f t="shared" si="19"/>
        <v/>
      </c>
      <c r="CB36" s="7">
        <v>0.58333333333333337</v>
      </c>
    </row>
    <row r="37" spans="2:80" ht="19.5" customHeight="1">
      <c r="B37" s="40">
        <v>32</v>
      </c>
      <c r="C37" s="41" t="str">
        <f>IF(VLOOKUP($B37,管理シート!$B$10:$D$108,2,0)=0,"",VLOOKUP($B37,管理シート!$B$10:$D$108,2,0))</f>
        <v/>
      </c>
      <c r="D37" s="42" t="str">
        <f>IF(VLOOKUP($B37,管理シート!$B$10:$D$108,3,0)=0,"",VLOOKUP($B37,管理シート!$B$10:$D$108,3,0))</f>
        <v/>
      </c>
      <c r="E37" s="1" t="str">
        <f t="shared" si="14"/>
        <v/>
      </c>
      <c r="F37" s="2" t="str">
        <f t="shared" si="15"/>
        <v/>
      </c>
      <c r="G37" s="24"/>
      <c r="H37" s="25"/>
      <c r="I37" s="24"/>
      <c r="J37" s="25"/>
      <c r="K37" s="24"/>
      <c r="L37" s="25"/>
      <c r="M37" s="45"/>
      <c r="N37" s="8" t="str">
        <f t="shared" si="16"/>
        <v/>
      </c>
      <c r="O37" s="9" t="str">
        <f t="shared" si="16"/>
        <v/>
      </c>
      <c r="P37" s="9" t="str">
        <f t="shared" si="16"/>
        <v/>
      </c>
      <c r="Q37" s="10" t="str">
        <f t="shared" si="16"/>
        <v/>
      </c>
      <c r="R37" s="8" t="str">
        <f t="shared" si="20"/>
        <v/>
      </c>
      <c r="S37" s="9" t="str">
        <f t="shared" si="20"/>
        <v/>
      </c>
      <c r="T37" s="9" t="str">
        <f t="shared" si="20"/>
        <v/>
      </c>
      <c r="U37" s="10" t="str">
        <f t="shared" si="20"/>
        <v/>
      </c>
      <c r="V37" s="8" t="str">
        <f t="shared" si="20"/>
        <v/>
      </c>
      <c r="W37" s="9" t="str">
        <f t="shared" si="20"/>
        <v/>
      </c>
      <c r="X37" s="9" t="str">
        <f t="shared" si="20"/>
        <v/>
      </c>
      <c r="Y37" s="10" t="str">
        <f t="shared" si="20"/>
        <v/>
      </c>
      <c r="Z37" s="8" t="str">
        <f t="shared" si="20"/>
        <v/>
      </c>
      <c r="AA37" s="9" t="str">
        <f t="shared" si="20"/>
        <v/>
      </c>
      <c r="AB37" s="9" t="str">
        <f t="shared" si="20"/>
        <v/>
      </c>
      <c r="AC37" s="10" t="str">
        <f t="shared" si="20"/>
        <v/>
      </c>
      <c r="AD37" s="8" t="str">
        <f t="shared" si="16"/>
        <v/>
      </c>
      <c r="AE37" s="9" t="str">
        <f t="shared" si="16"/>
        <v/>
      </c>
      <c r="AF37" s="9" t="str">
        <f t="shared" si="16"/>
        <v/>
      </c>
      <c r="AG37" s="10" t="str">
        <f t="shared" si="16"/>
        <v/>
      </c>
      <c r="AH37" s="8" t="str">
        <f t="shared" si="16"/>
        <v/>
      </c>
      <c r="AI37" s="9" t="str">
        <f t="shared" si="16"/>
        <v/>
      </c>
      <c r="AJ37" s="9" t="str">
        <f t="shared" si="16"/>
        <v/>
      </c>
      <c r="AK37" s="10" t="str">
        <f t="shared" si="16"/>
        <v/>
      </c>
      <c r="AL37" s="8" t="str">
        <f t="shared" si="16"/>
        <v/>
      </c>
      <c r="AM37" s="9" t="str">
        <f t="shared" si="16"/>
        <v/>
      </c>
      <c r="AN37" s="9" t="str">
        <f t="shared" si="16"/>
        <v/>
      </c>
      <c r="AO37" s="10" t="str">
        <f t="shared" si="16"/>
        <v/>
      </c>
      <c r="AP37" s="8" t="str">
        <f t="shared" si="18"/>
        <v/>
      </c>
      <c r="AQ37" s="9" t="str">
        <f t="shared" si="18"/>
        <v/>
      </c>
      <c r="AR37" s="9" t="str">
        <f t="shared" si="18"/>
        <v/>
      </c>
      <c r="AS37" s="10" t="str">
        <f t="shared" si="18"/>
        <v/>
      </c>
      <c r="AT37" s="8" t="str">
        <f t="shared" si="18"/>
        <v/>
      </c>
      <c r="AU37" s="9" t="str">
        <f t="shared" si="18"/>
        <v/>
      </c>
      <c r="AV37" s="9" t="str">
        <f t="shared" si="18"/>
        <v/>
      </c>
      <c r="AW37" s="10" t="str">
        <f t="shared" si="18"/>
        <v/>
      </c>
      <c r="AX37" s="8" t="str">
        <f t="shared" si="18"/>
        <v/>
      </c>
      <c r="AY37" s="9" t="str">
        <f t="shared" si="18"/>
        <v/>
      </c>
      <c r="AZ37" s="9" t="str">
        <f t="shared" si="18"/>
        <v/>
      </c>
      <c r="BA37" s="10" t="str">
        <f t="shared" si="18"/>
        <v/>
      </c>
      <c r="BB37" s="8" t="str">
        <f t="shared" si="18"/>
        <v/>
      </c>
      <c r="BC37" s="9" t="str">
        <f t="shared" si="18"/>
        <v/>
      </c>
      <c r="BD37" s="9" t="str">
        <f t="shared" si="18"/>
        <v/>
      </c>
      <c r="BE37" s="10" t="str">
        <f t="shared" si="18"/>
        <v/>
      </c>
      <c r="BF37" s="8" t="str">
        <f t="shared" si="9"/>
        <v/>
      </c>
      <c r="BG37" s="9" t="str">
        <f t="shared" si="9"/>
        <v/>
      </c>
      <c r="BH37" s="9" t="str">
        <f t="shared" si="9"/>
        <v/>
      </c>
      <c r="BI37" s="10" t="str">
        <f t="shared" si="9"/>
        <v/>
      </c>
      <c r="BJ37" s="8" t="str">
        <f t="shared" si="19"/>
        <v/>
      </c>
      <c r="BK37" s="9" t="str">
        <f t="shared" si="19"/>
        <v/>
      </c>
      <c r="BL37" s="9" t="str">
        <f t="shared" si="19"/>
        <v/>
      </c>
      <c r="BM37" s="10" t="str">
        <f t="shared" si="19"/>
        <v/>
      </c>
      <c r="BN37" s="8" t="str">
        <f t="shared" si="19"/>
        <v/>
      </c>
      <c r="BO37" s="9" t="str">
        <f t="shared" si="19"/>
        <v/>
      </c>
      <c r="BP37" s="9" t="str">
        <f t="shared" si="19"/>
        <v/>
      </c>
      <c r="BQ37" s="10" t="str">
        <f t="shared" si="19"/>
        <v/>
      </c>
      <c r="BR37" s="8" t="str">
        <f t="shared" si="19"/>
        <v/>
      </c>
      <c r="BS37" s="9" t="str">
        <f t="shared" si="19"/>
        <v/>
      </c>
      <c r="BT37" s="9" t="str">
        <f t="shared" si="19"/>
        <v/>
      </c>
      <c r="BU37" s="10" t="str">
        <f t="shared" si="19"/>
        <v/>
      </c>
      <c r="BV37" s="8" t="str">
        <f t="shared" si="19"/>
        <v/>
      </c>
      <c r="BW37" s="9" t="str">
        <f t="shared" si="19"/>
        <v/>
      </c>
      <c r="BX37" s="9" t="str">
        <f t="shared" si="19"/>
        <v/>
      </c>
      <c r="BY37" s="10" t="str">
        <f t="shared" si="19"/>
        <v/>
      </c>
      <c r="CB37" s="7">
        <v>0.59375</v>
      </c>
    </row>
    <row r="38" spans="2:80" ht="19.5" customHeight="1">
      <c r="B38" s="40">
        <v>33</v>
      </c>
      <c r="C38" s="41" t="str">
        <f>IF(VLOOKUP($B38,管理シート!$B$10:$D$108,2,0)=0,"",VLOOKUP($B38,管理シート!$B$10:$D$108,2,0))</f>
        <v/>
      </c>
      <c r="D38" s="42" t="str">
        <f>IF(VLOOKUP($B38,管理シート!$B$10:$D$108,3,0)=0,"",VLOOKUP($B38,管理シート!$B$10:$D$108,3,0))</f>
        <v/>
      </c>
      <c r="E38" s="1" t="str">
        <f t="shared" si="14"/>
        <v/>
      </c>
      <c r="F38" s="2" t="str">
        <f t="shared" si="15"/>
        <v/>
      </c>
      <c r="G38" s="24"/>
      <c r="H38" s="25"/>
      <c r="I38" s="24"/>
      <c r="J38" s="25"/>
      <c r="K38" s="24"/>
      <c r="L38" s="25"/>
      <c r="M38" s="45"/>
      <c r="N38" s="8" t="str">
        <f t="shared" si="16"/>
        <v/>
      </c>
      <c r="O38" s="9" t="str">
        <f t="shared" si="16"/>
        <v/>
      </c>
      <c r="P38" s="9" t="str">
        <f t="shared" si="16"/>
        <v/>
      </c>
      <c r="Q38" s="10" t="str">
        <f t="shared" si="16"/>
        <v/>
      </c>
      <c r="R38" s="8" t="str">
        <f t="shared" si="20"/>
        <v/>
      </c>
      <c r="S38" s="9" t="str">
        <f t="shared" si="20"/>
        <v/>
      </c>
      <c r="T38" s="9" t="str">
        <f t="shared" si="20"/>
        <v/>
      </c>
      <c r="U38" s="10" t="str">
        <f t="shared" si="20"/>
        <v/>
      </c>
      <c r="V38" s="8" t="str">
        <f t="shared" si="20"/>
        <v/>
      </c>
      <c r="W38" s="9" t="str">
        <f t="shared" si="20"/>
        <v/>
      </c>
      <c r="X38" s="9" t="str">
        <f t="shared" si="20"/>
        <v/>
      </c>
      <c r="Y38" s="10" t="str">
        <f t="shared" si="20"/>
        <v/>
      </c>
      <c r="Z38" s="8" t="str">
        <f t="shared" si="20"/>
        <v/>
      </c>
      <c r="AA38" s="9" t="str">
        <f t="shared" si="20"/>
        <v/>
      </c>
      <c r="AB38" s="9" t="str">
        <f t="shared" si="20"/>
        <v/>
      </c>
      <c r="AC38" s="10" t="str">
        <f t="shared" si="20"/>
        <v/>
      </c>
      <c r="AD38" s="8" t="str">
        <f t="shared" si="16"/>
        <v/>
      </c>
      <c r="AE38" s="9" t="str">
        <f t="shared" si="16"/>
        <v/>
      </c>
      <c r="AF38" s="9" t="str">
        <f t="shared" si="16"/>
        <v/>
      </c>
      <c r="AG38" s="10" t="str">
        <f t="shared" si="16"/>
        <v/>
      </c>
      <c r="AH38" s="8" t="str">
        <f t="shared" si="16"/>
        <v/>
      </c>
      <c r="AI38" s="9" t="str">
        <f t="shared" si="16"/>
        <v/>
      </c>
      <c r="AJ38" s="9" t="str">
        <f t="shared" si="16"/>
        <v/>
      </c>
      <c r="AK38" s="10" t="str">
        <f t="shared" si="16"/>
        <v/>
      </c>
      <c r="AL38" s="8" t="str">
        <f t="shared" si="16"/>
        <v/>
      </c>
      <c r="AM38" s="9" t="str">
        <f t="shared" si="16"/>
        <v/>
      </c>
      <c r="AN38" s="9" t="str">
        <f t="shared" si="16"/>
        <v/>
      </c>
      <c r="AO38" s="10" t="str">
        <f t="shared" si="16"/>
        <v/>
      </c>
      <c r="AP38" s="8" t="str">
        <f t="shared" si="18"/>
        <v/>
      </c>
      <c r="AQ38" s="9" t="str">
        <f t="shared" si="18"/>
        <v/>
      </c>
      <c r="AR38" s="9" t="str">
        <f t="shared" si="18"/>
        <v/>
      </c>
      <c r="AS38" s="10" t="str">
        <f t="shared" si="18"/>
        <v/>
      </c>
      <c r="AT38" s="8" t="str">
        <f t="shared" si="18"/>
        <v/>
      </c>
      <c r="AU38" s="9" t="str">
        <f t="shared" si="18"/>
        <v/>
      </c>
      <c r="AV38" s="9" t="str">
        <f t="shared" si="18"/>
        <v/>
      </c>
      <c r="AW38" s="10" t="str">
        <f t="shared" si="18"/>
        <v/>
      </c>
      <c r="AX38" s="8" t="str">
        <f t="shared" si="18"/>
        <v/>
      </c>
      <c r="AY38" s="9" t="str">
        <f t="shared" si="18"/>
        <v/>
      </c>
      <c r="AZ38" s="9" t="str">
        <f t="shared" si="18"/>
        <v/>
      </c>
      <c r="BA38" s="10" t="str">
        <f t="shared" si="18"/>
        <v/>
      </c>
      <c r="BB38" s="8" t="str">
        <f t="shared" si="18"/>
        <v/>
      </c>
      <c r="BC38" s="9" t="str">
        <f t="shared" si="18"/>
        <v/>
      </c>
      <c r="BD38" s="9" t="str">
        <f t="shared" si="18"/>
        <v/>
      </c>
      <c r="BE38" s="10" t="str">
        <f t="shared" si="18"/>
        <v/>
      </c>
      <c r="BF38" s="8" t="str">
        <f t="shared" si="9"/>
        <v/>
      </c>
      <c r="BG38" s="9" t="str">
        <f t="shared" si="9"/>
        <v/>
      </c>
      <c r="BH38" s="9" t="str">
        <f t="shared" si="9"/>
        <v/>
      </c>
      <c r="BI38" s="10" t="str">
        <f t="shared" si="9"/>
        <v/>
      </c>
      <c r="BJ38" s="8" t="str">
        <f t="shared" si="19"/>
        <v/>
      </c>
      <c r="BK38" s="9" t="str">
        <f t="shared" si="19"/>
        <v/>
      </c>
      <c r="BL38" s="9" t="str">
        <f t="shared" si="19"/>
        <v/>
      </c>
      <c r="BM38" s="10" t="str">
        <f t="shared" si="19"/>
        <v/>
      </c>
      <c r="BN38" s="8" t="str">
        <f t="shared" si="19"/>
        <v/>
      </c>
      <c r="BO38" s="9" t="str">
        <f t="shared" si="19"/>
        <v/>
      </c>
      <c r="BP38" s="9" t="str">
        <f t="shared" si="19"/>
        <v/>
      </c>
      <c r="BQ38" s="10" t="str">
        <f t="shared" si="19"/>
        <v/>
      </c>
      <c r="BR38" s="8" t="str">
        <f t="shared" si="19"/>
        <v/>
      </c>
      <c r="BS38" s="9" t="str">
        <f t="shared" si="19"/>
        <v/>
      </c>
      <c r="BT38" s="9" t="str">
        <f t="shared" si="19"/>
        <v/>
      </c>
      <c r="BU38" s="10" t="str">
        <f t="shared" si="19"/>
        <v/>
      </c>
      <c r="BV38" s="8" t="str">
        <f t="shared" si="19"/>
        <v/>
      </c>
      <c r="BW38" s="9" t="str">
        <f t="shared" si="19"/>
        <v/>
      </c>
      <c r="BX38" s="9" t="str">
        <f t="shared" si="19"/>
        <v/>
      </c>
      <c r="BY38" s="10" t="str">
        <f t="shared" si="19"/>
        <v/>
      </c>
      <c r="CB38" s="7">
        <v>0.60416666666666663</v>
      </c>
    </row>
    <row r="39" spans="2:80" ht="19.5" customHeight="1">
      <c r="B39" s="40">
        <v>34</v>
      </c>
      <c r="C39" s="41" t="str">
        <f>IF(VLOOKUP($B39,管理シート!$B$10:$D$108,2,0)=0,"",VLOOKUP($B39,管理シート!$B$10:$D$108,2,0))</f>
        <v/>
      </c>
      <c r="D39" s="42" t="str">
        <f>IF(VLOOKUP($B39,管理シート!$B$10:$D$108,3,0)=0,"",VLOOKUP($B39,管理シート!$B$10:$D$108,3,0))</f>
        <v/>
      </c>
      <c r="E39" s="1" t="str">
        <f t="shared" si="14"/>
        <v/>
      </c>
      <c r="F39" s="2" t="str">
        <f t="shared" si="15"/>
        <v/>
      </c>
      <c r="G39" s="24"/>
      <c r="H39" s="25"/>
      <c r="I39" s="24"/>
      <c r="J39" s="25"/>
      <c r="K39" s="24"/>
      <c r="L39" s="25"/>
      <c r="M39" s="45"/>
      <c r="N39" s="8" t="str">
        <f t="shared" si="16"/>
        <v/>
      </c>
      <c r="O39" s="9" t="str">
        <f t="shared" si="16"/>
        <v/>
      </c>
      <c r="P39" s="9" t="str">
        <f t="shared" si="16"/>
        <v/>
      </c>
      <c r="Q39" s="10" t="str">
        <f t="shared" si="16"/>
        <v/>
      </c>
      <c r="R39" s="8" t="str">
        <f t="shared" si="20"/>
        <v/>
      </c>
      <c r="S39" s="9" t="str">
        <f t="shared" si="20"/>
        <v/>
      </c>
      <c r="T39" s="9" t="str">
        <f t="shared" si="20"/>
        <v/>
      </c>
      <c r="U39" s="10" t="str">
        <f t="shared" si="20"/>
        <v/>
      </c>
      <c r="V39" s="8" t="str">
        <f t="shared" si="20"/>
        <v/>
      </c>
      <c r="W39" s="9" t="str">
        <f t="shared" si="20"/>
        <v/>
      </c>
      <c r="X39" s="9" t="str">
        <f t="shared" si="20"/>
        <v/>
      </c>
      <c r="Y39" s="10" t="str">
        <f t="shared" si="20"/>
        <v/>
      </c>
      <c r="Z39" s="8" t="str">
        <f t="shared" si="20"/>
        <v/>
      </c>
      <c r="AA39" s="9" t="str">
        <f t="shared" si="20"/>
        <v/>
      </c>
      <c r="AB39" s="9" t="str">
        <f t="shared" si="20"/>
        <v/>
      </c>
      <c r="AC39" s="10" t="str">
        <f t="shared" si="20"/>
        <v/>
      </c>
      <c r="AD39" s="8" t="str">
        <f t="shared" si="16"/>
        <v/>
      </c>
      <c r="AE39" s="9" t="str">
        <f t="shared" si="16"/>
        <v/>
      </c>
      <c r="AF39" s="9" t="str">
        <f t="shared" si="16"/>
        <v/>
      </c>
      <c r="AG39" s="10" t="str">
        <f t="shared" si="16"/>
        <v/>
      </c>
      <c r="AH39" s="8" t="str">
        <f t="shared" si="16"/>
        <v/>
      </c>
      <c r="AI39" s="9" t="str">
        <f t="shared" si="16"/>
        <v/>
      </c>
      <c r="AJ39" s="9" t="str">
        <f t="shared" si="16"/>
        <v/>
      </c>
      <c r="AK39" s="10" t="str">
        <f t="shared" si="16"/>
        <v/>
      </c>
      <c r="AL39" s="8" t="str">
        <f t="shared" si="16"/>
        <v/>
      </c>
      <c r="AM39" s="9" t="str">
        <f t="shared" si="16"/>
        <v/>
      </c>
      <c r="AN39" s="9" t="str">
        <f t="shared" si="16"/>
        <v/>
      </c>
      <c r="AO39" s="10" t="str">
        <f t="shared" si="16"/>
        <v/>
      </c>
      <c r="AP39" s="8" t="str">
        <f t="shared" si="18"/>
        <v/>
      </c>
      <c r="AQ39" s="9" t="str">
        <f t="shared" si="18"/>
        <v/>
      </c>
      <c r="AR39" s="9" t="str">
        <f t="shared" si="18"/>
        <v/>
      </c>
      <c r="AS39" s="10" t="str">
        <f t="shared" si="18"/>
        <v/>
      </c>
      <c r="AT39" s="8" t="str">
        <f t="shared" si="18"/>
        <v/>
      </c>
      <c r="AU39" s="9" t="str">
        <f t="shared" si="18"/>
        <v/>
      </c>
      <c r="AV39" s="9" t="str">
        <f t="shared" si="18"/>
        <v/>
      </c>
      <c r="AW39" s="10" t="str">
        <f t="shared" si="18"/>
        <v/>
      </c>
      <c r="AX39" s="8" t="str">
        <f t="shared" si="18"/>
        <v/>
      </c>
      <c r="AY39" s="9" t="str">
        <f t="shared" si="18"/>
        <v/>
      </c>
      <c r="AZ39" s="9" t="str">
        <f t="shared" si="18"/>
        <v/>
      </c>
      <c r="BA39" s="10" t="str">
        <f t="shared" si="18"/>
        <v/>
      </c>
      <c r="BB39" s="8" t="str">
        <f t="shared" si="18"/>
        <v/>
      </c>
      <c r="BC39" s="9" t="str">
        <f t="shared" si="18"/>
        <v/>
      </c>
      <c r="BD39" s="9" t="str">
        <f t="shared" si="18"/>
        <v/>
      </c>
      <c r="BE39" s="10" t="str">
        <f t="shared" si="18"/>
        <v/>
      </c>
      <c r="BF39" s="8" t="str">
        <f t="shared" si="9"/>
        <v/>
      </c>
      <c r="BG39" s="9" t="str">
        <f t="shared" si="9"/>
        <v/>
      </c>
      <c r="BH39" s="9" t="str">
        <f t="shared" si="9"/>
        <v/>
      </c>
      <c r="BI39" s="10" t="str">
        <f t="shared" si="9"/>
        <v/>
      </c>
      <c r="BJ39" s="8" t="str">
        <f t="shared" si="19"/>
        <v/>
      </c>
      <c r="BK39" s="9" t="str">
        <f t="shared" si="19"/>
        <v/>
      </c>
      <c r="BL39" s="9" t="str">
        <f t="shared" si="19"/>
        <v/>
      </c>
      <c r="BM39" s="10" t="str">
        <f t="shared" si="19"/>
        <v/>
      </c>
      <c r="BN39" s="8" t="str">
        <f t="shared" si="19"/>
        <v/>
      </c>
      <c r="BO39" s="9" t="str">
        <f t="shared" si="19"/>
        <v/>
      </c>
      <c r="BP39" s="9" t="str">
        <f t="shared" si="19"/>
        <v/>
      </c>
      <c r="BQ39" s="10" t="str">
        <f t="shared" si="19"/>
        <v/>
      </c>
      <c r="BR39" s="8" t="str">
        <f t="shared" si="19"/>
        <v/>
      </c>
      <c r="BS39" s="9" t="str">
        <f t="shared" si="19"/>
        <v/>
      </c>
      <c r="BT39" s="9" t="str">
        <f t="shared" si="19"/>
        <v/>
      </c>
      <c r="BU39" s="10" t="str">
        <f t="shared" si="19"/>
        <v/>
      </c>
      <c r="BV39" s="8" t="str">
        <f t="shared" si="19"/>
        <v/>
      </c>
      <c r="BW39" s="9" t="str">
        <f t="shared" si="19"/>
        <v/>
      </c>
      <c r="BX39" s="9" t="str">
        <f t="shared" si="19"/>
        <v/>
      </c>
      <c r="BY39" s="10" t="str">
        <f t="shared" si="19"/>
        <v/>
      </c>
      <c r="CB39" s="7">
        <v>0.61458333333333337</v>
      </c>
    </row>
    <row r="40" spans="2:80" ht="19.5" customHeight="1">
      <c r="B40" s="40">
        <v>35</v>
      </c>
      <c r="C40" s="41" t="str">
        <f>IF(VLOOKUP($B40,管理シート!$B$10:$D$108,2,0)=0,"",VLOOKUP($B40,管理シート!$B$10:$D$108,2,0))</f>
        <v/>
      </c>
      <c r="D40" s="42" t="str">
        <f>IF(VLOOKUP($B40,管理シート!$B$10:$D$108,3,0)=0,"",VLOOKUP($B40,管理シート!$B$10:$D$108,3,0))</f>
        <v/>
      </c>
      <c r="E40" s="1" t="str">
        <f t="shared" si="14"/>
        <v/>
      </c>
      <c r="F40" s="2" t="str">
        <f t="shared" si="15"/>
        <v/>
      </c>
      <c r="G40" s="24"/>
      <c r="H40" s="25"/>
      <c r="I40" s="24"/>
      <c r="J40" s="25"/>
      <c r="K40" s="24"/>
      <c r="L40" s="25"/>
      <c r="M40" s="45"/>
      <c r="N40" s="8" t="str">
        <f t="shared" si="16"/>
        <v/>
      </c>
      <c r="O40" s="9" t="str">
        <f t="shared" si="16"/>
        <v/>
      </c>
      <c r="P40" s="9" t="str">
        <f t="shared" si="16"/>
        <v/>
      </c>
      <c r="Q40" s="10" t="str">
        <f t="shared" si="16"/>
        <v/>
      </c>
      <c r="R40" s="8" t="str">
        <f t="shared" si="20"/>
        <v/>
      </c>
      <c r="S40" s="9" t="str">
        <f t="shared" si="20"/>
        <v/>
      </c>
      <c r="T40" s="9" t="str">
        <f t="shared" si="20"/>
        <v/>
      </c>
      <c r="U40" s="10" t="str">
        <f t="shared" si="20"/>
        <v/>
      </c>
      <c r="V40" s="8" t="str">
        <f t="shared" si="20"/>
        <v/>
      </c>
      <c r="W40" s="9" t="str">
        <f t="shared" si="20"/>
        <v/>
      </c>
      <c r="X40" s="9" t="str">
        <f t="shared" si="20"/>
        <v/>
      </c>
      <c r="Y40" s="10" t="str">
        <f t="shared" si="20"/>
        <v/>
      </c>
      <c r="Z40" s="8" t="str">
        <f t="shared" si="20"/>
        <v/>
      </c>
      <c r="AA40" s="9" t="str">
        <f t="shared" si="20"/>
        <v/>
      </c>
      <c r="AB40" s="9" t="str">
        <f t="shared" si="20"/>
        <v/>
      </c>
      <c r="AC40" s="10" t="str">
        <f t="shared" si="20"/>
        <v/>
      </c>
      <c r="AD40" s="8" t="str">
        <f t="shared" si="16"/>
        <v/>
      </c>
      <c r="AE40" s="9" t="str">
        <f t="shared" si="16"/>
        <v/>
      </c>
      <c r="AF40" s="9" t="str">
        <f t="shared" si="16"/>
        <v/>
      </c>
      <c r="AG40" s="10" t="str">
        <f t="shared" si="16"/>
        <v/>
      </c>
      <c r="AH40" s="8" t="str">
        <f t="shared" si="16"/>
        <v/>
      </c>
      <c r="AI40" s="9" t="str">
        <f t="shared" si="16"/>
        <v/>
      </c>
      <c r="AJ40" s="9" t="str">
        <f t="shared" si="16"/>
        <v/>
      </c>
      <c r="AK40" s="10" t="str">
        <f t="shared" si="16"/>
        <v/>
      </c>
      <c r="AL40" s="8" t="str">
        <f t="shared" si="16"/>
        <v/>
      </c>
      <c r="AM40" s="9" t="str">
        <f t="shared" si="16"/>
        <v/>
      </c>
      <c r="AN40" s="9" t="str">
        <f t="shared" si="16"/>
        <v/>
      </c>
      <c r="AO40" s="10" t="str">
        <f t="shared" si="16"/>
        <v/>
      </c>
      <c r="AP40" s="8" t="str">
        <f t="shared" si="18"/>
        <v/>
      </c>
      <c r="AQ40" s="9" t="str">
        <f t="shared" si="18"/>
        <v/>
      </c>
      <c r="AR40" s="9" t="str">
        <f t="shared" si="18"/>
        <v/>
      </c>
      <c r="AS40" s="10" t="str">
        <f t="shared" si="18"/>
        <v/>
      </c>
      <c r="AT40" s="8" t="str">
        <f t="shared" si="18"/>
        <v/>
      </c>
      <c r="AU40" s="9" t="str">
        <f t="shared" si="18"/>
        <v/>
      </c>
      <c r="AV40" s="9" t="str">
        <f t="shared" si="18"/>
        <v/>
      </c>
      <c r="AW40" s="10" t="str">
        <f t="shared" si="18"/>
        <v/>
      </c>
      <c r="AX40" s="8" t="str">
        <f t="shared" si="18"/>
        <v/>
      </c>
      <c r="AY40" s="9" t="str">
        <f t="shared" si="18"/>
        <v/>
      </c>
      <c r="AZ40" s="9" t="str">
        <f t="shared" si="18"/>
        <v/>
      </c>
      <c r="BA40" s="10" t="str">
        <f t="shared" si="18"/>
        <v/>
      </c>
      <c r="BB40" s="8" t="str">
        <f t="shared" si="18"/>
        <v/>
      </c>
      <c r="BC40" s="9" t="str">
        <f t="shared" si="18"/>
        <v/>
      </c>
      <c r="BD40" s="9" t="str">
        <f t="shared" si="18"/>
        <v/>
      </c>
      <c r="BE40" s="10" t="str">
        <f t="shared" si="18"/>
        <v/>
      </c>
      <c r="BF40" s="8" t="str">
        <f t="shared" si="9"/>
        <v/>
      </c>
      <c r="BG40" s="9" t="str">
        <f t="shared" si="9"/>
        <v/>
      </c>
      <c r="BH40" s="9" t="str">
        <f t="shared" si="9"/>
        <v/>
      </c>
      <c r="BI40" s="10" t="str">
        <f t="shared" si="9"/>
        <v/>
      </c>
      <c r="BJ40" s="8" t="str">
        <f t="shared" si="19"/>
        <v/>
      </c>
      <c r="BK40" s="9" t="str">
        <f t="shared" si="19"/>
        <v/>
      </c>
      <c r="BL40" s="9" t="str">
        <f t="shared" si="19"/>
        <v/>
      </c>
      <c r="BM40" s="10" t="str">
        <f t="shared" si="19"/>
        <v/>
      </c>
      <c r="BN40" s="8" t="str">
        <f t="shared" si="19"/>
        <v/>
      </c>
      <c r="BO40" s="9" t="str">
        <f t="shared" si="19"/>
        <v/>
      </c>
      <c r="BP40" s="9" t="str">
        <f t="shared" si="19"/>
        <v/>
      </c>
      <c r="BQ40" s="10" t="str">
        <f t="shared" si="19"/>
        <v/>
      </c>
      <c r="BR40" s="8" t="str">
        <f t="shared" si="19"/>
        <v/>
      </c>
      <c r="BS40" s="9" t="str">
        <f t="shared" si="19"/>
        <v/>
      </c>
      <c r="BT40" s="9" t="str">
        <f t="shared" si="19"/>
        <v/>
      </c>
      <c r="BU40" s="10" t="str">
        <f t="shared" si="19"/>
        <v/>
      </c>
      <c r="BV40" s="8" t="str">
        <f t="shared" si="19"/>
        <v/>
      </c>
      <c r="BW40" s="9" t="str">
        <f t="shared" si="19"/>
        <v/>
      </c>
      <c r="BX40" s="9" t="str">
        <f t="shared" si="19"/>
        <v/>
      </c>
      <c r="BY40" s="10" t="str">
        <f t="shared" si="19"/>
        <v/>
      </c>
      <c r="CB40" s="7">
        <v>0.625</v>
      </c>
    </row>
    <row r="41" spans="2:80" ht="19.5" customHeight="1">
      <c r="B41" s="40">
        <v>36</v>
      </c>
      <c r="C41" s="41" t="str">
        <f>IF(VLOOKUP($B41,管理シート!$B$10:$D$108,2,0)=0,"",VLOOKUP($B41,管理シート!$B$10:$D$108,2,0))</f>
        <v/>
      </c>
      <c r="D41" s="42" t="str">
        <f>IF(VLOOKUP($B41,管理シート!$B$10:$D$108,3,0)=0,"",VLOOKUP($B41,管理シート!$B$10:$D$108,3,0))</f>
        <v/>
      </c>
      <c r="E41" s="1" t="str">
        <f t="shared" si="14"/>
        <v/>
      </c>
      <c r="F41" s="2" t="str">
        <f t="shared" si="15"/>
        <v/>
      </c>
      <c r="G41" s="24"/>
      <c r="H41" s="25"/>
      <c r="I41" s="24"/>
      <c r="J41" s="25"/>
      <c r="K41" s="24"/>
      <c r="L41" s="25"/>
      <c r="M41" s="45"/>
      <c r="N41" s="8" t="str">
        <f t="shared" si="16"/>
        <v/>
      </c>
      <c r="O41" s="9" t="str">
        <f t="shared" si="16"/>
        <v/>
      </c>
      <c r="P41" s="9" t="str">
        <f t="shared" si="16"/>
        <v/>
      </c>
      <c r="Q41" s="10" t="str">
        <f t="shared" si="16"/>
        <v/>
      </c>
      <c r="R41" s="8" t="str">
        <f t="shared" si="20"/>
        <v/>
      </c>
      <c r="S41" s="9" t="str">
        <f t="shared" si="20"/>
        <v/>
      </c>
      <c r="T41" s="9" t="str">
        <f t="shared" si="20"/>
        <v/>
      </c>
      <c r="U41" s="10" t="str">
        <f t="shared" si="20"/>
        <v/>
      </c>
      <c r="V41" s="8" t="str">
        <f t="shared" si="20"/>
        <v/>
      </c>
      <c r="W41" s="9" t="str">
        <f t="shared" si="20"/>
        <v/>
      </c>
      <c r="X41" s="9" t="str">
        <f t="shared" si="20"/>
        <v/>
      </c>
      <c r="Y41" s="10" t="str">
        <f t="shared" si="20"/>
        <v/>
      </c>
      <c r="Z41" s="8" t="str">
        <f t="shared" si="20"/>
        <v/>
      </c>
      <c r="AA41" s="9" t="str">
        <f t="shared" si="20"/>
        <v/>
      </c>
      <c r="AB41" s="9" t="str">
        <f t="shared" si="20"/>
        <v/>
      </c>
      <c r="AC41" s="10" t="str">
        <f t="shared" si="20"/>
        <v/>
      </c>
      <c r="AD41" s="8" t="str">
        <f t="shared" si="16"/>
        <v/>
      </c>
      <c r="AE41" s="9" t="str">
        <f t="shared" si="16"/>
        <v/>
      </c>
      <c r="AF41" s="9" t="str">
        <f t="shared" si="16"/>
        <v/>
      </c>
      <c r="AG41" s="10" t="str">
        <f t="shared" si="16"/>
        <v/>
      </c>
      <c r="AH41" s="8" t="str">
        <f t="shared" si="16"/>
        <v/>
      </c>
      <c r="AI41" s="9" t="str">
        <f t="shared" si="16"/>
        <v/>
      </c>
      <c r="AJ41" s="9" t="str">
        <f t="shared" si="16"/>
        <v/>
      </c>
      <c r="AK41" s="10" t="str">
        <f t="shared" si="16"/>
        <v/>
      </c>
      <c r="AL41" s="8" t="str">
        <f t="shared" si="16"/>
        <v/>
      </c>
      <c r="AM41" s="9" t="str">
        <f t="shared" si="16"/>
        <v/>
      </c>
      <c r="AN41" s="9" t="str">
        <f t="shared" si="16"/>
        <v/>
      </c>
      <c r="AO41" s="10" t="str">
        <f t="shared" si="16"/>
        <v/>
      </c>
      <c r="AP41" s="8" t="str">
        <f t="shared" si="18"/>
        <v/>
      </c>
      <c r="AQ41" s="9" t="str">
        <f t="shared" si="18"/>
        <v/>
      </c>
      <c r="AR41" s="9" t="str">
        <f t="shared" si="18"/>
        <v/>
      </c>
      <c r="AS41" s="10" t="str">
        <f t="shared" si="18"/>
        <v/>
      </c>
      <c r="AT41" s="8" t="str">
        <f t="shared" si="18"/>
        <v/>
      </c>
      <c r="AU41" s="9" t="str">
        <f t="shared" si="18"/>
        <v/>
      </c>
      <c r="AV41" s="9" t="str">
        <f t="shared" si="18"/>
        <v/>
      </c>
      <c r="AW41" s="10" t="str">
        <f t="shared" si="18"/>
        <v/>
      </c>
      <c r="AX41" s="8" t="str">
        <f t="shared" si="18"/>
        <v/>
      </c>
      <c r="AY41" s="9" t="str">
        <f t="shared" si="18"/>
        <v/>
      </c>
      <c r="AZ41" s="9" t="str">
        <f t="shared" si="18"/>
        <v/>
      </c>
      <c r="BA41" s="10" t="str">
        <f t="shared" si="18"/>
        <v/>
      </c>
      <c r="BB41" s="8" t="str">
        <f t="shared" si="18"/>
        <v/>
      </c>
      <c r="BC41" s="9" t="str">
        <f t="shared" si="18"/>
        <v/>
      </c>
      <c r="BD41" s="9" t="str">
        <f t="shared" si="18"/>
        <v/>
      </c>
      <c r="BE41" s="10" t="str">
        <f t="shared" si="18"/>
        <v/>
      </c>
      <c r="BF41" s="8" t="str">
        <f t="shared" si="9"/>
        <v/>
      </c>
      <c r="BG41" s="9" t="str">
        <f t="shared" si="9"/>
        <v/>
      </c>
      <c r="BH41" s="9" t="str">
        <f t="shared" si="9"/>
        <v/>
      </c>
      <c r="BI41" s="10" t="str">
        <f t="shared" si="9"/>
        <v/>
      </c>
      <c r="BJ41" s="8" t="str">
        <f t="shared" si="19"/>
        <v/>
      </c>
      <c r="BK41" s="9" t="str">
        <f t="shared" si="19"/>
        <v/>
      </c>
      <c r="BL41" s="9" t="str">
        <f t="shared" si="19"/>
        <v/>
      </c>
      <c r="BM41" s="10" t="str">
        <f t="shared" si="19"/>
        <v/>
      </c>
      <c r="BN41" s="8" t="str">
        <f t="shared" si="19"/>
        <v/>
      </c>
      <c r="BO41" s="9" t="str">
        <f t="shared" si="19"/>
        <v/>
      </c>
      <c r="BP41" s="9" t="str">
        <f t="shared" si="19"/>
        <v/>
      </c>
      <c r="BQ41" s="10" t="str">
        <f t="shared" si="19"/>
        <v/>
      </c>
      <c r="BR41" s="8" t="str">
        <f t="shared" si="19"/>
        <v/>
      </c>
      <c r="BS41" s="9" t="str">
        <f t="shared" si="19"/>
        <v/>
      </c>
      <c r="BT41" s="9" t="str">
        <f t="shared" si="19"/>
        <v/>
      </c>
      <c r="BU41" s="10" t="str">
        <f t="shared" si="19"/>
        <v/>
      </c>
      <c r="BV41" s="8" t="str">
        <f t="shared" si="19"/>
        <v/>
      </c>
      <c r="BW41" s="9" t="str">
        <f t="shared" si="19"/>
        <v/>
      </c>
      <c r="BX41" s="9" t="str">
        <f t="shared" si="19"/>
        <v/>
      </c>
      <c r="BY41" s="10" t="str">
        <f t="shared" si="19"/>
        <v/>
      </c>
      <c r="CB41" s="7">
        <v>0.63541666666666663</v>
      </c>
    </row>
    <row r="42" spans="2:80" ht="19.5" customHeight="1">
      <c r="B42" s="40">
        <v>37</v>
      </c>
      <c r="C42" s="41" t="str">
        <f>IF(VLOOKUP($B42,管理シート!$B$10:$D$108,2,0)=0,"",VLOOKUP($B42,管理シート!$B$10:$D$108,2,0))</f>
        <v/>
      </c>
      <c r="D42" s="42" t="str">
        <f>IF(VLOOKUP($B42,管理シート!$B$10:$D$108,3,0)=0,"",VLOOKUP($B42,管理シート!$B$10:$D$108,3,0))</f>
        <v/>
      </c>
      <c r="E42" s="1" t="str">
        <f t="shared" si="14"/>
        <v/>
      </c>
      <c r="F42" s="2" t="str">
        <f t="shared" si="15"/>
        <v/>
      </c>
      <c r="G42" s="24"/>
      <c r="H42" s="25"/>
      <c r="I42" s="24"/>
      <c r="J42" s="25"/>
      <c r="K42" s="24"/>
      <c r="L42" s="25"/>
      <c r="M42" s="45"/>
      <c r="N42" s="8" t="str">
        <f t="shared" ref="N42:AC55" si="21">IF($G42="","",IF(AND($I42&lt;=N$5,$J42&gt;N$5),"",IF(AND($K42&lt;=N$5,$L42&gt;N$5),"",IF(AND($G42&lt;=N$5,$H42&gt;N$5),"■",""))))</f>
        <v/>
      </c>
      <c r="O42" s="9" t="str">
        <f t="shared" si="21"/>
        <v/>
      </c>
      <c r="P42" s="9" t="str">
        <f t="shared" si="21"/>
        <v/>
      </c>
      <c r="Q42" s="10" t="str">
        <f t="shared" si="21"/>
        <v/>
      </c>
      <c r="R42" s="8" t="str">
        <f t="shared" si="20"/>
        <v/>
      </c>
      <c r="S42" s="9" t="str">
        <f t="shared" si="20"/>
        <v/>
      </c>
      <c r="T42" s="9" t="str">
        <f t="shared" si="20"/>
        <v/>
      </c>
      <c r="U42" s="10" t="str">
        <f t="shared" si="20"/>
        <v/>
      </c>
      <c r="V42" s="8" t="str">
        <f t="shared" si="20"/>
        <v/>
      </c>
      <c r="W42" s="9" t="str">
        <f t="shared" si="20"/>
        <v/>
      </c>
      <c r="X42" s="9" t="str">
        <f t="shared" si="20"/>
        <v/>
      </c>
      <c r="Y42" s="10" t="str">
        <f t="shared" si="20"/>
        <v/>
      </c>
      <c r="Z42" s="8" t="str">
        <f t="shared" si="20"/>
        <v/>
      </c>
      <c r="AA42" s="9" t="str">
        <f t="shared" si="20"/>
        <v/>
      </c>
      <c r="AB42" s="9" t="str">
        <f t="shared" si="20"/>
        <v/>
      </c>
      <c r="AC42" s="10" t="str">
        <f t="shared" si="20"/>
        <v/>
      </c>
      <c r="AD42" s="8" t="str">
        <f t="shared" si="20"/>
        <v/>
      </c>
      <c r="AE42" s="9" t="str">
        <f t="shared" si="20"/>
        <v/>
      </c>
      <c r="AF42" s="9" t="str">
        <f t="shared" si="20"/>
        <v/>
      </c>
      <c r="AG42" s="10" t="str">
        <f t="shared" si="20"/>
        <v/>
      </c>
      <c r="AH42" s="8" t="str">
        <f t="shared" ref="AH42:AO51" si="22">IF($G42="","",IF(AND($I42&lt;=AH$5,$J42&gt;AH$5),"",IF(AND($K42&lt;=AH$5,$L42&gt;AH$5),"",IF(AND($G42&lt;=AH$5,$H42&gt;AH$5),"■",""))))</f>
        <v/>
      </c>
      <c r="AI42" s="9" t="str">
        <f t="shared" si="22"/>
        <v/>
      </c>
      <c r="AJ42" s="9" t="str">
        <f t="shared" si="22"/>
        <v/>
      </c>
      <c r="AK42" s="10" t="str">
        <f t="shared" si="22"/>
        <v/>
      </c>
      <c r="AL42" s="8" t="str">
        <f t="shared" si="22"/>
        <v/>
      </c>
      <c r="AM42" s="9" t="str">
        <f t="shared" si="22"/>
        <v/>
      </c>
      <c r="AN42" s="9" t="str">
        <f t="shared" si="22"/>
        <v/>
      </c>
      <c r="AO42" s="10" t="str">
        <f t="shared" si="22"/>
        <v/>
      </c>
      <c r="AP42" s="8" t="str">
        <f t="shared" si="18"/>
        <v/>
      </c>
      <c r="AQ42" s="9" t="str">
        <f t="shared" si="18"/>
        <v/>
      </c>
      <c r="AR42" s="9" t="str">
        <f t="shared" si="18"/>
        <v/>
      </c>
      <c r="AS42" s="10" t="str">
        <f t="shared" si="18"/>
        <v/>
      </c>
      <c r="AT42" s="8" t="str">
        <f t="shared" si="18"/>
        <v/>
      </c>
      <c r="AU42" s="9" t="str">
        <f t="shared" si="18"/>
        <v/>
      </c>
      <c r="AV42" s="9" t="str">
        <f t="shared" si="18"/>
        <v/>
      </c>
      <c r="AW42" s="10" t="str">
        <f t="shared" si="18"/>
        <v/>
      </c>
      <c r="AX42" s="8" t="str">
        <f t="shared" si="18"/>
        <v/>
      </c>
      <c r="AY42" s="9" t="str">
        <f t="shared" si="18"/>
        <v/>
      </c>
      <c r="AZ42" s="9" t="str">
        <f t="shared" si="18"/>
        <v/>
      </c>
      <c r="BA42" s="10" t="str">
        <f t="shared" si="18"/>
        <v/>
      </c>
      <c r="BB42" s="8" t="str">
        <f t="shared" si="18"/>
        <v/>
      </c>
      <c r="BC42" s="9" t="str">
        <f t="shared" si="18"/>
        <v/>
      </c>
      <c r="BD42" s="9" t="str">
        <f t="shared" si="18"/>
        <v/>
      </c>
      <c r="BE42" s="10" t="str">
        <f t="shared" si="18"/>
        <v/>
      </c>
      <c r="BF42" s="8" t="str">
        <f t="shared" si="9"/>
        <v/>
      </c>
      <c r="BG42" s="9" t="str">
        <f t="shared" si="9"/>
        <v/>
      </c>
      <c r="BH42" s="9" t="str">
        <f t="shared" si="9"/>
        <v/>
      </c>
      <c r="BI42" s="10" t="str">
        <f t="shared" si="9"/>
        <v/>
      </c>
      <c r="BJ42" s="8" t="str">
        <f t="shared" si="19"/>
        <v/>
      </c>
      <c r="BK42" s="9" t="str">
        <f t="shared" si="19"/>
        <v/>
      </c>
      <c r="BL42" s="9" t="str">
        <f t="shared" si="19"/>
        <v/>
      </c>
      <c r="BM42" s="10" t="str">
        <f t="shared" si="19"/>
        <v/>
      </c>
      <c r="BN42" s="8" t="str">
        <f t="shared" si="19"/>
        <v/>
      </c>
      <c r="BO42" s="9" t="str">
        <f t="shared" si="19"/>
        <v/>
      </c>
      <c r="BP42" s="9" t="str">
        <f t="shared" si="19"/>
        <v/>
      </c>
      <c r="BQ42" s="10" t="str">
        <f t="shared" si="19"/>
        <v/>
      </c>
      <c r="BR42" s="8" t="str">
        <f t="shared" si="19"/>
        <v/>
      </c>
      <c r="BS42" s="9" t="str">
        <f t="shared" si="19"/>
        <v/>
      </c>
      <c r="BT42" s="9" t="str">
        <f t="shared" si="19"/>
        <v/>
      </c>
      <c r="BU42" s="10" t="str">
        <f t="shared" si="19"/>
        <v/>
      </c>
      <c r="BV42" s="8" t="str">
        <f t="shared" si="19"/>
        <v/>
      </c>
      <c r="BW42" s="9" t="str">
        <f t="shared" si="19"/>
        <v/>
      </c>
      <c r="BX42" s="9" t="str">
        <f t="shared" si="19"/>
        <v/>
      </c>
      <c r="BY42" s="10" t="str">
        <f t="shared" si="19"/>
        <v/>
      </c>
      <c r="CB42" s="7">
        <v>0.64583333333333337</v>
      </c>
    </row>
    <row r="43" spans="2:80" ht="19.5" customHeight="1">
      <c r="B43" s="40">
        <v>38</v>
      </c>
      <c r="C43" s="41" t="str">
        <f>IF(VLOOKUP($B43,管理シート!$B$10:$D$108,2,0)=0,"",VLOOKUP($B43,管理シート!$B$10:$D$108,2,0))</f>
        <v/>
      </c>
      <c r="D43" s="42" t="str">
        <f>IF(VLOOKUP($B43,管理シート!$B$10:$D$108,3,0)=0,"",VLOOKUP($B43,管理シート!$B$10:$D$108,3,0))</f>
        <v/>
      </c>
      <c r="E43" s="1" t="str">
        <f t="shared" si="14"/>
        <v/>
      </c>
      <c r="F43" s="2" t="str">
        <f t="shared" si="15"/>
        <v/>
      </c>
      <c r="G43" s="24"/>
      <c r="H43" s="25"/>
      <c r="I43" s="24"/>
      <c r="J43" s="25"/>
      <c r="K43" s="24"/>
      <c r="L43" s="25"/>
      <c r="M43" s="45"/>
      <c r="N43" s="8" t="str">
        <f t="shared" si="21"/>
        <v/>
      </c>
      <c r="O43" s="9" t="str">
        <f t="shared" si="21"/>
        <v/>
      </c>
      <c r="P43" s="9" t="str">
        <f t="shared" si="21"/>
        <v/>
      </c>
      <c r="Q43" s="10" t="str">
        <f t="shared" si="21"/>
        <v/>
      </c>
      <c r="R43" s="8" t="str">
        <f t="shared" si="20"/>
        <v/>
      </c>
      <c r="S43" s="9" t="str">
        <f t="shared" si="20"/>
        <v/>
      </c>
      <c r="T43" s="9" t="str">
        <f t="shared" si="20"/>
        <v/>
      </c>
      <c r="U43" s="10" t="str">
        <f t="shared" si="20"/>
        <v/>
      </c>
      <c r="V43" s="8" t="str">
        <f t="shared" si="20"/>
        <v/>
      </c>
      <c r="W43" s="9" t="str">
        <f t="shared" si="20"/>
        <v/>
      </c>
      <c r="X43" s="9" t="str">
        <f t="shared" si="20"/>
        <v/>
      </c>
      <c r="Y43" s="10" t="str">
        <f t="shared" si="20"/>
        <v/>
      </c>
      <c r="Z43" s="8" t="str">
        <f t="shared" si="20"/>
        <v/>
      </c>
      <c r="AA43" s="9" t="str">
        <f t="shared" si="20"/>
        <v/>
      </c>
      <c r="AB43" s="9" t="str">
        <f t="shared" si="20"/>
        <v/>
      </c>
      <c r="AC43" s="10" t="str">
        <f t="shared" si="20"/>
        <v/>
      </c>
      <c r="AD43" s="8" t="str">
        <f t="shared" si="20"/>
        <v/>
      </c>
      <c r="AE43" s="9" t="str">
        <f t="shared" si="20"/>
        <v/>
      </c>
      <c r="AF43" s="9" t="str">
        <f t="shared" si="20"/>
        <v/>
      </c>
      <c r="AG43" s="10" t="str">
        <f t="shared" si="20"/>
        <v/>
      </c>
      <c r="AH43" s="8" t="str">
        <f t="shared" si="22"/>
        <v/>
      </c>
      <c r="AI43" s="9" t="str">
        <f t="shared" si="22"/>
        <v/>
      </c>
      <c r="AJ43" s="9" t="str">
        <f t="shared" si="22"/>
        <v/>
      </c>
      <c r="AK43" s="10" t="str">
        <f t="shared" si="22"/>
        <v/>
      </c>
      <c r="AL43" s="8" t="str">
        <f t="shared" si="22"/>
        <v/>
      </c>
      <c r="AM43" s="9" t="str">
        <f t="shared" si="22"/>
        <v/>
      </c>
      <c r="AN43" s="9" t="str">
        <f t="shared" si="22"/>
        <v/>
      </c>
      <c r="AO43" s="10" t="str">
        <f t="shared" si="22"/>
        <v/>
      </c>
      <c r="AP43" s="8" t="str">
        <f t="shared" si="18"/>
        <v/>
      </c>
      <c r="AQ43" s="9" t="str">
        <f t="shared" si="18"/>
        <v/>
      </c>
      <c r="AR43" s="9" t="str">
        <f t="shared" si="18"/>
        <v/>
      </c>
      <c r="AS43" s="10" t="str">
        <f t="shared" si="18"/>
        <v/>
      </c>
      <c r="AT43" s="8" t="str">
        <f t="shared" si="18"/>
        <v/>
      </c>
      <c r="AU43" s="9" t="str">
        <f t="shared" si="18"/>
        <v/>
      </c>
      <c r="AV43" s="9" t="str">
        <f t="shared" si="18"/>
        <v/>
      </c>
      <c r="AW43" s="10" t="str">
        <f t="shared" si="18"/>
        <v/>
      </c>
      <c r="AX43" s="8" t="str">
        <f t="shared" si="18"/>
        <v/>
      </c>
      <c r="AY43" s="9" t="str">
        <f t="shared" si="18"/>
        <v/>
      </c>
      <c r="AZ43" s="9" t="str">
        <f t="shared" si="18"/>
        <v/>
      </c>
      <c r="BA43" s="10" t="str">
        <f t="shared" si="18"/>
        <v/>
      </c>
      <c r="BB43" s="8" t="str">
        <f t="shared" si="18"/>
        <v/>
      </c>
      <c r="BC43" s="9" t="str">
        <f t="shared" si="18"/>
        <v/>
      </c>
      <c r="BD43" s="9" t="str">
        <f t="shared" si="18"/>
        <v/>
      </c>
      <c r="BE43" s="10" t="str">
        <f t="shared" si="18"/>
        <v/>
      </c>
      <c r="BF43" s="8" t="str">
        <f t="shared" si="9"/>
        <v/>
      </c>
      <c r="BG43" s="9" t="str">
        <f t="shared" si="9"/>
        <v/>
      </c>
      <c r="BH43" s="9" t="str">
        <f t="shared" si="9"/>
        <v/>
      </c>
      <c r="BI43" s="10" t="str">
        <f t="shared" si="9"/>
        <v/>
      </c>
      <c r="BJ43" s="8" t="str">
        <f t="shared" si="19"/>
        <v/>
      </c>
      <c r="BK43" s="9" t="str">
        <f t="shared" si="19"/>
        <v/>
      </c>
      <c r="BL43" s="9" t="str">
        <f t="shared" si="19"/>
        <v/>
      </c>
      <c r="BM43" s="10" t="str">
        <f t="shared" si="19"/>
        <v/>
      </c>
      <c r="BN43" s="8" t="str">
        <f t="shared" si="19"/>
        <v/>
      </c>
      <c r="BO43" s="9" t="str">
        <f t="shared" si="19"/>
        <v/>
      </c>
      <c r="BP43" s="9" t="str">
        <f t="shared" si="19"/>
        <v/>
      </c>
      <c r="BQ43" s="10" t="str">
        <f t="shared" si="19"/>
        <v/>
      </c>
      <c r="BR43" s="8" t="str">
        <f t="shared" si="19"/>
        <v/>
      </c>
      <c r="BS43" s="9" t="str">
        <f t="shared" si="19"/>
        <v/>
      </c>
      <c r="BT43" s="9" t="str">
        <f t="shared" si="19"/>
        <v/>
      </c>
      <c r="BU43" s="10" t="str">
        <f t="shared" si="19"/>
        <v/>
      </c>
      <c r="BV43" s="8" t="str">
        <f t="shared" si="19"/>
        <v/>
      </c>
      <c r="BW43" s="9" t="str">
        <f t="shared" si="19"/>
        <v/>
      </c>
      <c r="BX43" s="9" t="str">
        <f t="shared" si="19"/>
        <v/>
      </c>
      <c r="BY43" s="10" t="str">
        <f t="shared" si="19"/>
        <v/>
      </c>
      <c r="CB43" s="7">
        <v>0.65625</v>
      </c>
    </row>
    <row r="44" spans="2:80" ht="19.5" customHeight="1">
      <c r="B44" s="40">
        <v>39</v>
      </c>
      <c r="C44" s="41" t="str">
        <f>IF(VLOOKUP($B44,管理シート!$B$10:$D$108,2,0)=0,"",VLOOKUP($B44,管理シート!$B$10:$D$108,2,0))</f>
        <v/>
      </c>
      <c r="D44" s="42" t="str">
        <f>IF(VLOOKUP($B44,管理シート!$B$10:$D$108,3,0)=0,"",VLOOKUP($B44,管理シート!$B$10:$D$108,3,0))</f>
        <v/>
      </c>
      <c r="E44" s="1" t="str">
        <f t="shared" si="14"/>
        <v/>
      </c>
      <c r="F44" s="2" t="str">
        <f t="shared" si="15"/>
        <v/>
      </c>
      <c r="G44" s="24"/>
      <c r="H44" s="25"/>
      <c r="I44" s="24"/>
      <c r="J44" s="25"/>
      <c r="K44" s="24"/>
      <c r="L44" s="25"/>
      <c r="M44" s="45"/>
      <c r="N44" s="8" t="str">
        <f t="shared" si="21"/>
        <v/>
      </c>
      <c r="O44" s="9" t="str">
        <f t="shared" si="21"/>
        <v/>
      </c>
      <c r="P44" s="9" t="str">
        <f t="shared" si="21"/>
        <v/>
      </c>
      <c r="Q44" s="10" t="str">
        <f t="shared" si="21"/>
        <v/>
      </c>
      <c r="R44" s="8" t="str">
        <f t="shared" si="20"/>
        <v/>
      </c>
      <c r="S44" s="9" t="str">
        <f t="shared" si="20"/>
        <v/>
      </c>
      <c r="T44" s="9" t="str">
        <f t="shared" si="20"/>
        <v/>
      </c>
      <c r="U44" s="10" t="str">
        <f t="shared" si="20"/>
        <v/>
      </c>
      <c r="V44" s="8" t="str">
        <f t="shared" si="20"/>
        <v/>
      </c>
      <c r="W44" s="9" t="str">
        <f t="shared" si="20"/>
        <v/>
      </c>
      <c r="X44" s="9" t="str">
        <f t="shared" si="20"/>
        <v/>
      </c>
      <c r="Y44" s="10" t="str">
        <f t="shared" si="20"/>
        <v/>
      </c>
      <c r="Z44" s="8" t="str">
        <f t="shared" si="20"/>
        <v/>
      </c>
      <c r="AA44" s="9" t="str">
        <f t="shared" si="20"/>
        <v/>
      </c>
      <c r="AB44" s="9" t="str">
        <f t="shared" si="20"/>
        <v/>
      </c>
      <c r="AC44" s="10" t="str">
        <f t="shared" si="20"/>
        <v/>
      </c>
      <c r="AD44" s="8" t="str">
        <f t="shared" si="20"/>
        <v/>
      </c>
      <c r="AE44" s="9" t="str">
        <f t="shared" si="20"/>
        <v/>
      </c>
      <c r="AF44" s="9" t="str">
        <f t="shared" si="20"/>
        <v/>
      </c>
      <c r="AG44" s="10" t="str">
        <f t="shared" si="20"/>
        <v/>
      </c>
      <c r="AH44" s="8" t="str">
        <f t="shared" si="22"/>
        <v/>
      </c>
      <c r="AI44" s="9" t="str">
        <f t="shared" si="22"/>
        <v/>
      </c>
      <c r="AJ44" s="9" t="str">
        <f t="shared" si="22"/>
        <v/>
      </c>
      <c r="AK44" s="10" t="str">
        <f t="shared" si="22"/>
        <v/>
      </c>
      <c r="AL44" s="8" t="str">
        <f t="shared" si="22"/>
        <v/>
      </c>
      <c r="AM44" s="9" t="str">
        <f t="shared" si="22"/>
        <v/>
      </c>
      <c r="AN44" s="9" t="str">
        <f t="shared" si="22"/>
        <v/>
      </c>
      <c r="AO44" s="10" t="str">
        <f t="shared" si="22"/>
        <v/>
      </c>
      <c r="AP44" s="8" t="str">
        <f t="shared" si="18"/>
        <v/>
      </c>
      <c r="AQ44" s="9" t="str">
        <f t="shared" si="18"/>
        <v/>
      </c>
      <c r="AR44" s="9" t="str">
        <f t="shared" si="18"/>
        <v/>
      </c>
      <c r="AS44" s="10" t="str">
        <f t="shared" si="18"/>
        <v/>
      </c>
      <c r="AT44" s="8" t="str">
        <f t="shared" si="18"/>
        <v/>
      </c>
      <c r="AU44" s="9" t="str">
        <f t="shared" si="18"/>
        <v/>
      </c>
      <c r="AV44" s="9" t="str">
        <f t="shared" si="18"/>
        <v/>
      </c>
      <c r="AW44" s="10" t="str">
        <f t="shared" si="18"/>
        <v/>
      </c>
      <c r="AX44" s="8" t="str">
        <f t="shared" si="18"/>
        <v/>
      </c>
      <c r="AY44" s="9" t="str">
        <f t="shared" si="18"/>
        <v/>
      </c>
      <c r="AZ44" s="9" t="str">
        <f t="shared" si="18"/>
        <v/>
      </c>
      <c r="BA44" s="10" t="str">
        <f t="shared" si="18"/>
        <v/>
      </c>
      <c r="BB44" s="8" t="str">
        <f t="shared" si="18"/>
        <v/>
      </c>
      <c r="BC44" s="9" t="str">
        <f t="shared" si="18"/>
        <v/>
      </c>
      <c r="BD44" s="9" t="str">
        <f t="shared" si="18"/>
        <v/>
      </c>
      <c r="BE44" s="10" t="str">
        <f t="shared" si="18"/>
        <v/>
      </c>
      <c r="BF44" s="8" t="str">
        <f t="shared" si="9"/>
        <v/>
      </c>
      <c r="BG44" s="9" t="str">
        <f t="shared" si="9"/>
        <v/>
      </c>
      <c r="BH44" s="9" t="str">
        <f t="shared" si="9"/>
        <v/>
      </c>
      <c r="BI44" s="10" t="str">
        <f t="shared" si="9"/>
        <v/>
      </c>
      <c r="BJ44" s="8" t="str">
        <f t="shared" si="19"/>
        <v/>
      </c>
      <c r="BK44" s="9" t="str">
        <f t="shared" si="19"/>
        <v/>
      </c>
      <c r="BL44" s="9" t="str">
        <f t="shared" si="19"/>
        <v/>
      </c>
      <c r="BM44" s="10" t="str">
        <f t="shared" si="19"/>
        <v/>
      </c>
      <c r="BN44" s="8" t="str">
        <f t="shared" si="19"/>
        <v/>
      </c>
      <c r="BO44" s="9" t="str">
        <f t="shared" si="19"/>
        <v/>
      </c>
      <c r="BP44" s="9" t="str">
        <f t="shared" si="19"/>
        <v/>
      </c>
      <c r="BQ44" s="10" t="str">
        <f t="shared" si="19"/>
        <v/>
      </c>
      <c r="BR44" s="8" t="str">
        <f t="shared" si="19"/>
        <v/>
      </c>
      <c r="BS44" s="9" t="str">
        <f t="shared" si="19"/>
        <v/>
      </c>
      <c r="BT44" s="9" t="str">
        <f t="shared" si="19"/>
        <v/>
      </c>
      <c r="BU44" s="10" t="str">
        <f t="shared" si="19"/>
        <v/>
      </c>
      <c r="BV44" s="8" t="str">
        <f t="shared" si="19"/>
        <v/>
      </c>
      <c r="BW44" s="9" t="str">
        <f t="shared" si="19"/>
        <v/>
      </c>
      <c r="BX44" s="9" t="str">
        <f t="shared" si="19"/>
        <v/>
      </c>
      <c r="BY44" s="10" t="str">
        <f t="shared" si="19"/>
        <v/>
      </c>
      <c r="CB44" s="7">
        <v>0.66666666666666663</v>
      </c>
    </row>
    <row r="45" spans="2:80" ht="19.5" customHeight="1">
      <c r="B45" s="40">
        <v>40</v>
      </c>
      <c r="C45" s="41" t="str">
        <f>IF(VLOOKUP($B45,管理シート!$B$10:$D$108,2,0)=0,"",VLOOKUP($B45,管理シート!$B$10:$D$108,2,0))</f>
        <v/>
      </c>
      <c r="D45" s="42" t="str">
        <f>IF(VLOOKUP($B45,管理シート!$B$10:$D$108,3,0)=0,"",VLOOKUP($B45,管理シート!$B$10:$D$108,3,0))</f>
        <v/>
      </c>
      <c r="E45" s="1" t="str">
        <f t="shared" si="14"/>
        <v/>
      </c>
      <c r="F45" s="2" t="str">
        <f t="shared" si="15"/>
        <v/>
      </c>
      <c r="G45" s="24"/>
      <c r="H45" s="25"/>
      <c r="I45" s="24"/>
      <c r="J45" s="25"/>
      <c r="K45" s="24"/>
      <c r="L45" s="25"/>
      <c r="M45" s="45"/>
      <c r="N45" s="8" t="str">
        <f t="shared" si="21"/>
        <v/>
      </c>
      <c r="O45" s="9" t="str">
        <f t="shared" si="21"/>
        <v/>
      </c>
      <c r="P45" s="9" t="str">
        <f t="shared" si="21"/>
        <v/>
      </c>
      <c r="Q45" s="10" t="str">
        <f t="shared" si="21"/>
        <v/>
      </c>
      <c r="R45" s="8" t="str">
        <f t="shared" si="20"/>
        <v/>
      </c>
      <c r="S45" s="9" t="str">
        <f t="shared" si="20"/>
        <v/>
      </c>
      <c r="T45" s="9" t="str">
        <f t="shared" si="20"/>
        <v/>
      </c>
      <c r="U45" s="10" t="str">
        <f t="shared" si="20"/>
        <v/>
      </c>
      <c r="V45" s="8" t="str">
        <f t="shared" si="20"/>
        <v/>
      </c>
      <c r="W45" s="9" t="str">
        <f t="shared" si="20"/>
        <v/>
      </c>
      <c r="X45" s="9" t="str">
        <f t="shared" si="20"/>
        <v/>
      </c>
      <c r="Y45" s="10" t="str">
        <f t="shared" si="20"/>
        <v/>
      </c>
      <c r="Z45" s="8" t="str">
        <f t="shared" si="20"/>
        <v/>
      </c>
      <c r="AA45" s="9" t="str">
        <f t="shared" si="20"/>
        <v/>
      </c>
      <c r="AB45" s="9" t="str">
        <f t="shared" si="20"/>
        <v/>
      </c>
      <c r="AC45" s="10" t="str">
        <f t="shared" si="20"/>
        <v/>
      </c>
      <c r="AD45" s="8" t="str">
        <f t="shared" si="20"/>
        <v/>
      </c>
      <c r="AE45" s="9" t="str">
        <f t="shared" si="20"/>
        <v/>
      </c>
      <c r="AF45" s="9" t="str">
        <f t="shared" si="20"/>
        <v/>
      </c>
      <c r="AG45" s="10" t="str">
        <f t="shared" si="20"/>
        <v/>
      </c>
      <c r="AH45" s="8" t="str">
        <f t="shared" si="22"/>
        <v/>
      </c>
      <c r="AI45" s="9" t="str">
        <f t="shared" si="22"/>
        <v/>
      </c>
      <c r="AJ45" s="9" t="str">
        <f t="shared" si="22"/>
        <v/>
      </c>
      <c r="AK45" s="10" t="str">
        <f t="shared" si="22"/>
        <v/>
      </c>
      <c r="AL45" s="8" t="str">
        <f t="shared" si="22"/>
        <v/>
      </c>
      <c r="AM45" s="9" t="str">
        <f t="shared" si="22"/>
        <v/>
      </c>
      <c r="AN45" s="9" t="str">
        <f t="shared" si="22"/>
        <v/>
      </c>
      <c r="AO45" s="10" t="str">
        <f t="shared" si="22"/>
        <v/>
      </c>
      <c r="AP45" s="8" t="str">
        <f t="shared" si="18"/>
        <v/>
      </c>
      <c r="AQ45" s="9" t="str">
        <f t="shared" si="18"/>
        <v/>
      </c>
      <c r="AR45" s="9" t="str">
        <f t="shared" si="18"/>
        <v/>
      </c>
      <c r="AS45" s="10" t="str">
        <f t="shared" si="18"/>
        <v/>
      </c>
      <c r="AT45" s="8" t="str">
        <f t="shared" si="18"/>
        <v/>
      </c>
      <c r="AU45" s="9" t="str">
        <f t="shared" si="18"/>
        <v/>
      </c>
      <c r="AV45" s="9" t="str">
        <f t="shared" si="18"/>
        <v/>
      </c>
      <c r="AW45" s="10" t="str">
        <f t="shared" si="18"/>
        <v/>
      </c>
      <c r="AX45" s="8" t="str">
        <f t="shared" si="18"/>
        <v/>
      </c>
      <c r="AY45" s="9" t="str">
        <f t="shared" si="18"/>
        <v/>
      </c>
      <c r="AZ45" s="9" t="str">
        <f t="shared" si="18"/>
        <v/>
      </c>
      <c r="BA45" s="10" t="str">
        <f t="shared" si="18"/>
        <v/>
      </c>
      <c r="BB45" s="8" t="str">
        <f t="shared" si="18"/>
        <v/>
      </c>
      <c r="BC45" s="9" t="str">
        <f t="shared" si="18"/>
        <v/>
      </c>
      <c r="BD45" s="9" t="str">
        <f t="shared" si="18"/>
        <v/>
      </c>
      <c r="BE45" s="10" t="str">
        <f t="shared" si="18"/>
        <v/>
      </c>
      <c r="BF45" s="8" t="str">
        <f t="shared" si="9"/>
        <v/>
      </c>
      <c r="BG45" s="9" t="str">
        <f t="shared" si="9"/>
        <v/>
      </c>
      <c r="BH45" s="9" t="str">
        <f t="shared" si="9"/>
        <v/>
      </c>
      <c r="BI45" s="10" t="str">
        <f t="shared" si="9"/>
        <v/>
      </c>
      <c r="BJ45" s="8" t="str">
        <f t="shared" si="19"/>
        <v/>
      </c>
      <c r="BK45" s="9" t="str">
        <f t="shared" si="19"/>
        <v/>
      </c>
      <c r="BL45" s="9" t="str">
        <f t="shared" si="19"/>
        <v/>
      </c>
      <c r="BM45" s="10" t="str">
        <f t="shared" si="19"/>
        <v/>
      </c>
      <c r="BN45" s="8" t="str">
        <f t="shared" si="19"/>
        <v/>
      </c>
      <c r="BO45" s="9" t="str">
        <f t="shared" si="19"/>
        <v/>
      </c>
      <c r="BP45" s="9" t="str">
        <f t="shared" si="19"/>
        <v/>
      </c>
      <c r="BQ45" s="10" t="str">
        <f t="shared" si="19"/>
        <v/>
      </c>
      <c r="BR45" s="8" t="str">
        <f t="shared" si="19"/>
        <v/>
      </c>
      <c r="BS45" s="9" t="str">
        <f t="shared" si="19"/>
        <v/>
      </c>
      <c r="BT45" s="9" t="str">
        <f t="shared" si="19"/>
        <v/>
      </c>
      <c r="BU45" s="10" t="str">
        <f t="shared" si="19"/>
        <v/>
      </c>
      <c r="BV45" s="8" t="str">
        <f t="shared" si="19"/>
        <v/>
      </c>
      <c r="BW45" s="9" t="str">
        <f t="shared" si="19"/>
        <v/>
      </c>
      <c r="BX45" s="9" t="str">
        <f t="shared" si="19"/>
        <v/>
      </c>
      <c r="BY45" s="10" t="str">
        <f t="shared" si="19"/>
        <v/>
      </c>
      <c r="CB45" s="7">
        <v>0.67708333333333337</v>
      </c>
    </row>
    <row r="46" spans="2:80" ht="19.5" customHeight="1">
      <c r="B46" s="40">
        <v>41</v>
      </c>
      <c r="C46" s="41" t="str">
        <f>IF(VLOOKUP($B46,管理シート!$B$10:$D$108,2,0)=0,"",VLOOKUP($B46,管理シート!$B$10:$D$108,2,0))</f>
        <v/>
      </c>
      <c r="D46" s="42" t="str">
        <f>IF(VLOOKUP($B46,管理シート!$B$10:$D$108,3,0)=0,"",VLOOKUP($B46,管理シート!$B$10:$D$108,3,0))</f>
        <v/>
      </c>
      <c r="E46" s="1" t="str">
        <f t="shared" si="14"/>
        <v/>
      </c>
      <c r="F46" s="2" t="str">
        <f t="shared" si="15"/>
        <v/>
      </c>
      <c r="G46" s="24"/>
      <c r="H46" s="25"/>
      <c r="I46" s="24"/>
      <c r="J46" s="25"/>
      <c r="K46" s="24"/>
      <c r="L46" s="25"/>
      <c r="M46" s="45"/>
      <c r="N46" s="8" t="str">
        <f t="shared" si="21"/>
        <v/>
      </c>
      <c r="O46" s="9" t="str">
        <f t="shared" si="21"/>
        <v/>
      </c>
      <c r="P46" s="9" t="str">
        <f t="shared" si="21"/>
        <v/>
      </c>
      <c r="Q46" s="10" t="str">
        <f t="shared" si="21"/>
        <v/>
      </c>
      <c r="R46" s="8" t="str">
        <f t="shared" si="20"/>
        <v/>
      </c>
      <c r="S46" s="9" t="str">
        <f t="shared" si="20"/>
        <v/>
      </c>
      <c r="T46" s="9" t="str">
        <f t="shared" si="20"/>
        <v/>
      </c>
      <c r="U46" s="10" t="str">
        <f t="shared" si="20"/>
        <v/>
      </c>
      <c r="V46" s="8" t="str">
        <f t="shared" si="20"/>
        <v/>
      </c>
      <c r="W46" s="9" t="str">
        <f t="shared" si="20"/>
        <v/>
      </c>
      <c r="X46" s="9" t="str">
        <f t="shared" si="20"/>
        <v/>
      </c>
      <c r="Y46" s="10" t="str">
        <f t="shared" si="20"/>
        <v/>
      </c>
      <c r="Z46" s="8" t="str">
        <f t="shared" si="20"/>
        <v/>
      </c>
      <c r="AA46" s="9" t="str">
        <f t="shared" si="20"/>
        <v/>
      </c>
      <c r="AB46" s="9" t="str">
        <f t="shared" si="20"/>
        <v/>
      </c>
      <c r="AC46" s="10" t="str">
        <f t="shared" si="20"/>
        <v/>
      </c>
      <c r="AD46" s="8" t="str">
        <f t="shared" si="20"/>
        <v/>
      </c>
      <c r="AE46" s="9" t="str">
        <f t="shared" si="20"/>
        <v/>
      </c>
      <c r="AF46" s="9" t="str">
        <f t="shared" si="20"/>
        <v/>
      </c>
      <c r="AG46" s="10" t="str">
        <f t="shared" si="20"/>
        <v/>
      </c>
      <c r="AH46" s="8" t="str">
        <f t="shared" si="22"/>
        <v/>
      </c>
      <c r="AI46" s="9" t="str">
        <f t="shared" si="22"/>
        <v/>
      </c>
      <c r="AJ46" s="9" t="str">
        <f t="shared" si="22"/>
        <v/>
      </c>
      <c r="AK46" s="10" t="str">
        <f t="shared" si="22"/>
        <v/>
      </c>
      <c r="AL46" s="8" t="str">
        <f t="shared" si="22"/>
        <v/>
      </c>
      <c r="AM46" s="9" t="str">
        <f t="shared" si="22"/>
        <v/>
      </c>
      <c r="AN46" s="9" t="str">
        <f t="shared" si="22"/>
        <v/>
      </c>
      <c r="AO46" s="10" t="str">
        <f t="shared" si="22"/>
        <v/>
      </c>
      <c r="AP46" s="8" t="str">
        <f t="shared" si="18"/>
        <v/>
      </c>
      <c r="AQ46" s="9" t="str">
        <f t="shared" si="18"/>
        <v/>
      </c>
      <c r="AR46" s="9" t="str">
        <f t="shared" si="18"/>
        <v/>
      </c>
      <c r="AS46" s="10" t="str">
        <f t="shared" si="18"/>
        <v/>
      </c>
      <c r="AT46" s="8" t="str">
        <f t="shared" si="18"/>
        <v/>
      </c>
      <c r="AU46" s="9" t="str">
        <f t="shared" si="18"/>
        <v/>
      </c>
      <c r="AV46" s="9" t="str">
        <f t="shared" si="18"/>
        <v/>
      </c>
      <c r="AW46" s="10" t="str">
        <f t="shared" si="18"/>
        <v/>
      </c>
      <c r="AX46" s="8" t="str">
        <f t="shared" si="18"/>
        <v/>
      </c>
      <c r="AY46" s="9" t="str">
        <f t="shared" si="18"/>
        <v/>
      </c>
      <c r="AZ46" s="9" t="str">
        <f t="shared" si="18"/>
        <v/>
      </c>
      <c r="BA46" s="10" t="str">
        <f t="shared" si="18"/>
        <v/>
      </c>
      <c r="BB46" s="8" t="str">
        <f t="shared" si="18"/>
        <v/>
      </c>
      <c r="BC46" s="9" t="str">
        <f t="shared" si="18"/>
        <v/>
      </c>
      <c r="BD46" s="9" t="str">
        <f t="shared" si="18"/>
        <v/>
      </c>
      <c r="BE46" s="10" t="str">
        <f t="shared" ref="AP46:BE55" si="23">IF($G46="","",IF(AND($I46&lt;=BE$5,$J46&gt;BE$5),"",IF(AND($K46&lt;=BE$5,$L46&gt;BE$5),"",IF(AND($G46&lt;=BE$5,$H46&gt;BE$5),"■",""))))</f>
        <v/>
      </c>
      <c r="BF46" s="8" t="str">
        <f t="shared" si="9"/>
        <v/>
      </c>
      <c r="BG46" s="9" t="str">
        <f t="shared" si="9"/>
        <v/>
      </c>
      <c r="BH46" s="9" t="str">
        <f t="shared" si="9"/>
        <v/>
      </c>
      <c r="BI46" s="10" t="str">
        <f t="shared" si="9"/>
        <v/>
      </c>
      <c r="BJ46" s="8" t="str">
        <f t="shared" si="19"/>
        <v/>
      </c>
      <c r="BK46" s="9" t="str">
        <f t="shared" si="19"/>
        <v/>
      </c>
      <c r="BL46" s="9" t="str">
        <f t="shared" si="19"/>
        <v/>
      </c>
      <c r="BM46" s="10" t="str">
        <f t="shared" si="19"/>
        <v/>
      </c>
      <c r="BN46" s="8" t="str">
        <f t="shared" si="19"/>
        <v/>
      </c>
      <c r="BO46" s="9" t="str">
        <f t="shared" si="19"/>
        <v/>
      </c>
      <c r="BP46" s="9" t="str">
        <f t="shared" si="19"/>
        <v/>
      </c>
      <c r="BQ46" s="10" t="str">
        <f t="shared" si="19"/>
        <v/>
      </c>
      <c r="BR46" s="8" t="str">
        <f t="shared" si="19"/>
        <v/>
      </c>
      <c r="BS46" s="9" t="str">
        <f t="shared" si="19"/>
        <v/>
      </c>
      <c r="BT46" s="9" t="str">
        <f t="shared" si="19"/>
        <v/>
      </c>
      <c r="BU46" s="10" t="str">
        <f t="shared" si="19"/>
        <v/>
      </c>
      <c r="BV46" s="8" t="str">
        <f t="shared" si="19"/>
        <v/>
      </c>
      <c r="BW46" s="9" t="str">
        <f t="shared" si="19"/>
        <v/>
      </c>
      <c r="BX46" s="9" t="str">
        <f t="shared" si="19"/>
        <v/>
      </c>
      <c r="BY46" s="10" t="str">
        <f t="shared" ref="BY46:BY55" si="24">IF($G46="","",IF(AND($I46&lt;=BY$5,$J46&gt;BY$5),"",IF(AND($K46&lt;=BY$5,$L46&gt;BY$5),"",IF(AND($G46&lt;=BY$5,$H46&gt;BY$5),"■",""))))</f>
        <v/>
      </c>
      <c r="CB46" s="7">
        <v>0.6875</v>
      </c>
    </row>
    <row r="47" spans="2:80" ht="19.5" customHeight="1">
      <c r="B47" s="40">
        <v>42</v>
      </c>
      <c r="C47" s="41" t="str">
        <f>IF(VLOOKUP($B47,管理シート!$B$10:$D$108,2,0)=0,"",VLOOKUP($B47,管理シート!$B$10:$D$108,2,0))</f>
        <v/>
      </c>
      <c r="D47" s="42" t="str">
        <f>IF(VLOOKUP($B47,管理シート!$B$10:$D$108,3,0)=0,"",VLOOKUP($B47,管理シート!$B$10:$D$108,3,0))</f>
        <v/>
      </c>
      <c r="E47" s="1" t="str">
        <f t="shared" si="14"/>
        <v/>
      </c>
      <c r="F47" s="2" t="str">
        <f t="shared" si="15"/>
        <v/>
      </c>
      <c r="G47" s="24"/>
      <c r="H47" s="25"/>
      <c r="I47" s="24"/>
      <c r="J47" s="25"/>
      <c r="K47" s="24"/>
      <c r="L47" s="25"/>
      <c r="M47" s="45"/>
      <c r="N47" s="8" t="str">
        <f t="shared" si="21"/>
        <v/>
      </c>
      <c r="O47" s="9" t="str">
        <f t="shared" si="21"/>
        <v/>
      </c>
      <c r="P47" s="9" t="str">
        <f t="shared" si="21"/>
        <v/>
      </c>
      <c r="Q47" s="10" t="str">
        <f t="shared" si="21"/>
        <v/>
      </c>
      <c r="R47" s="8" t="str">
        <f t="shared" si="20"/>
        <v/>
      </c>
      <c r="S47" s="9" t="str">
        <f t="shared" si="20"/>
        <v/>
      </c>
      <c r="T47" s="9" t="str">
        <f t="shared" si="20"/>
        <v/>
      </c>
      <c r="U47" s="10" t="str">
        <f t="shared" si="20"/>
        <v/>
      </c>
      <c r="V47" s="8" t="str">
        <f t="shared" si="20"/>
        <v/>
      </c>
      <c r="W47" s="9" t="str">
        <f t="shared" si="20"/>
        <v/>
      </c>
      <c r="X47" s="9" t="str">
        <f t="shared" si="20"/>
        <v/>
      </c>
      <c r="Y47" s="10" t="str">
        <f t="shared" si="20"/>
        <v/>
      </c>
      <c r="Z47" s="8" t="str">
        <f t="shared" si="20"/>
        <v/>
      </c>
      <c r="AA47" s="9" t="str">
        <f t="shared" si="20"/>
        <v/>
      </c>
      <c r="AB47" s="9" t="str">
        <f t="shared" si="20"/>
        <v/>
      </c>
      <c r="AC47" s="10" t="str">
        <f t="shared" si="20"/>
        <v/>
      </c>
      <c r="AD47" s="8" t="str">
        <f t="shared" si="20"/>
        <v/>
      </c>
      <c r="AE47" s="9" t="str">
        <f t="shared" si="20"/>
        <v/>
      </c>
      <c r="AF47" s="9" t="str">
        <f t="shared" si="20"/>
        <v/>
      </c>
      <c r="AG47" s="10" t="str">
        <f t="shared" si="20"/>
        <v/>
      </c>
      <c r="AH47" s="8" t="str">
        <f t="shared" si="22"/>
        <v/>
      </c>
      <c r="AI47" s="9" t="str">
        <f t="shared" si="22"/>
        <v/>
      </c>
      <c r="AJ47" s="9" t="str">
        <f t="shared" si="22"/>
        <v/>
      </c>
      <c r="AK47" s="10" t="str">
        <f t="shared" si="22"/>
        <v/>
      </c>
      <c r="AL47" s="8" t="str">
        <f t="shared" si="22"/>
        <v/>
      </c>
      <c r="AM47" s="9" t="str">
        <f t="shared" si="22"/>
        <v/>
      </c>
      <c r="AN47" s="9" t="str">
        <f t="shared" si="22"/>
        <v/>
      </c>
      <c r="AO47" s="10" t="str">
        <f t="shared" si="22"/>
        <v/>
      </c>
      <c r="AP47" s="8" t="str">
        <f t="shared" si="23"/>
        <v/>
      </c>
      <c r="AQ47" s="9" t="str">
        <f t="shared" si="23"/>
        <v/>
      </c>
      <c r="AR47" s="9" t="str">
        <f t="shared" si="23"/>
        <v/>
      </c>
      <c r="AS47" s="10" t="str">
        <f t="shared" si="23"/>
        <v/>
      </c>
      <c r="AT47" s="8" t="str">
        <f t="shared" si="23"/>
        <v/>
      </c>
      <c r="AU47" s="9" t="str">
        <f t="shared" si="23"/>
        <v/>
      </c>
      <c r="AV47" s="9" t="str">
        <f t="shared" si="23"/>
        <v/>
      </c>
      <c r="AW47" s="10" t="str">
        <f t="shared" si="23"/>
        <v/>
      </c>
      <c r="AX47" s="8" t="str">
        <f t="shared" si="23"/>
        <v/>
      </c>
      <c r="AY47" s="9" t="str">
        <f t="shared" si="23"/>
        <v/>
      </c>
      <c r="AZ47" s="9" t="str">
        <f t="shared" si="23"/>
        <v/>
      </c>
      <c r="BA47" s="10" t="str">
        <f t="shared" si="23"/>
        <v/>
      </c>
      <c r="BB47" s="8" t="str">
        <f t="shared" si="23"/>
        <v/>
      </c>
      <c r="BC47" s="9" t="str">
        <f t="shared" si="23"/>
        <v/>
      </c>
      <c r="BD47" s="9" t="str">
        <f t="shared" si="23"/>
        <v/>
      </c>
      <c r="BE47" s="10" t="str">
        <f t="shared" si="23"/>
        <v/>
      </c>
      <c r="BF47" s="8" t="str">
        <f t="shared" si="9"/>
        <v/>
      </c>
      <c r="BG47" s="9" t="str">
        <f t="shared" si="9"/>
        <v/>
      </c>
      <c r="BH47" s="9" t="str">
        <f t="shared" si="9"/>
        <v/>
      </c>
      <c r="BI47" s="10" t="str">
        <f t="shared" si="9"/>
        <v/>
      </c>
      <c r="BJ47" s="8" t="str">
        <f t="shared" ref="BJ47:BX55" si="25">IF($G47="","",IF(AND($I47&lt;=BJ$5,$J47&gt;BJ$5),"",IF(AND($K47&lt;=BJ$5,$L47&gt;BJ$5),"",IF(AND($G47&lt;=BJ$5,$H47&gt;BJ$5),"■",""))))</f>
        <v/>
      </c>
      <c r="BK47" s="9" t="str">
        <f t="shared" si="25"/>
        <v/>
      </c>
      <c r="BL47" s="9" t="str">
        <f t="shared" si="25"/>
        <v/>
      </c>
      <c r="BM47" s="10" t="str">
        <f t="shared" si="25"/>
        <v/>
      </c>
      <c r="BN47" s="8" t="str">
        <f t="shared" si="25"/>
        <v/>
      </c>
      <c r="BO47" s="9" t="str">
        <f t="shared" si="25"/>
        <v/>
      </c>
      <c r="BP47" s="9" t="str">
        <f t="shared" si="25"/>
        <v/>
      </c>
      <c r="BQ47" s="10" t="str">
        <f t="shared" si="25"/>
        <v/>
      </c>
      <c r="BR47" s="8" t="str">
        <f t="shared" si="25"/>
        <v/>
      </c>
      <c r="BS47" s="9" t="str">
        <f t="shared" si="25"/>
        <v/>
      </c>
      <c r="BT47" s="9" t="str">
        <f t="shared" si="25"/>
        <v/>
      </c>
      <c r="BU47" s="10" t="str">
        <f t="shared" si="25"/>
        <v/>
      </c>
      <c r="BV47" s="8" t="str">
        <f t="shared" si="25"/>
        <v/>
      </c>
      <c r="BW47" s="9" t="str">
        <f t="shared" si="25"/>
        <v/>
      </c>
      <c r="BX47" s="9" t="str">
        <f t="shared" si="25"/>
        <v/>
      </c>
      <c r="BY47" s="10" t="str">
        <f t="shared" si="24"/>
        <v/>
      </c>
      <c r="CB47" s="7">
        <v>0.69791666666666663</v>
      </c>
    </row>
    <row r="48" spans="2:80" ht="19.5" customHeight="1">
      <c r="B48" s="40">
        <v>43</v>
      </c>
      <c r="C48" s="41" t="str">
        <f>IF(VLOOKUP($B48,管理シート!$B$10:$D$108,2,0)=0,"",VLOOKUP($B48,管理シート!$B$10:$D$108,2,0))</f>
        <v/>
      </c>
      <c r="D48" s="42" t="str">
        <f>IF(VLOOKUP($B48,管理シート!$B$10:$D$108,3,0)=0,"",VLOOKUP($B48,管理シート!$B$10:$D$108,3,0))</f>
        <v/>
      </c>
      <c r="E48" s="1" t="str">
        <f t="shared" si="14"/>
        <v/>
      </c>
      <c r="F48" s="2" t="str">
        <f t="shared" si="15"/>
        <v/>
      </c>
      <c r="G48" s="24"/>
      <c r="H48" s="25"/>
      <c r="I48" s="24"/>
      <c r="J48" s="25"/>
      <c r="K48" s="24"/>
      <c r="L48" s="25"/>
      <c r="M48" s="45"/>
      <c r="N48" s="8" t="str">
        <f t="shared" si="21"/>
        <v/>
      </c>
      <c r="O48" s="9" t="str">
        <f t="shared" si="21"/>
        <v/>
      </c>
      <c r="P48" s="9" t="str">
        <f t="shared" si="21"/>
        <v/>
      </c>
      <c r="Q48" s="10" t="str">
        <f t="shared" si="21"/>
        <v/>
      </c>
      <c r="R48" s="8" t="str">
        <f t="shared" si="20"/>
        <v/>
      </c>
      <c r="S48" s="9" t="str">
        <f t="shared" si="20"/>
        <v/>
      </c>
      <c r="T48" s="9" t="str">
        <f t="shared" si="20"/>
        <v/>
      </c>
      <c r="U48" s="10" t="str">
        <f t="shared" si="20"/>
        <v/>
      </c>
      <c r="V48" s="8" t="str">
        <f t="shared" si="20"/>
        <v/>
      </c>
      <c r="W48" s="9" t="str">
        <f t="shared" si="20"/>
        <v/>
      </c>
      <c r="X48" s="9" t="str">
        <f t="shared" si="20"/>
        <v/>
      </c>
      <c r="Y48" s="10" t="str">
        <f t="shared" si="20"/>
        <v/>
      </c>
      <c r="Z48" s="8" t="str">
        <f t="shared" si="20"/>
        <v/>
      </c>
      <c r="AA48" s="9" t="str">
        <f t="shared" si="20"/>
        <v/>
      </c>
      <c r="AB48" s="9" t="str">
        <f t="shared" si="20"/>
        <v/>
      </c>
      <c r="AC48" s="10" t="str">
        <f t="shared" si="20"/>
        <v/>
      </c>
      <c r="AD48" s="8" t="str">
        <f t="shared" si="20"/>
        <v/>
      </c>
      <c r="AE48" s="9" t="str">
        <f t="shared" si="20"/>
        <v/>
      </c>
      <c r="AF48" s="9" t="str">
        <f t="shared" si="20"/>
        <v/>
      </c>
      <c r="AG48" s="10" t="str">
        <f t="shared" si="20"/>
        <v/>
      </c>
      <c r="AH48" s="8" t="str">
        <f t="shared" si="22"/>
        <v/>
      </c>
      <c r="AI48" s="9" t="str">
        <f t="shared" si="22"/>
        <v/>
      </c>
      <c r="AJ48" s="9" t="str">
        <f t="shared" si="22"/>
        <v/>
      </c>
      <c r="AK48" s="10" t="str">
        <f t="shared" si="22"/>
        <v/>
      </c>
      <c r="AL48" s="8" t="str">
        <f t="shared" si="22"/>
        <v/>
      </c>
      <c r="AM48" s="9" t="str">
        <f t="shared" si="22"/>
        <v/>
      </c>
      <c r="AN48" s="9" t="str">
        <f t="shared" si="22"/>
        <v/>
      </c>
      <c r="AO48" s="10" t="str">
        <f t="shared" si="22"/>
        <v/>
      </c>
      <c r="AP48" s="8" t="str">
        <f t="shared" si="23"/>
        <v/>
      </c>
      <c r="AQ48" s="9" t="str">
        <f t="shared" si="23"/>
        <v/>
      </c>
      <c r="AR48" s="9" t="str">
        <f t="shared" si="23"/>
        <v/>
      </c>
      <c r="AS48" s="10" t="str">
        <f t="shared" si="23"/>
        <v/>
      </c>
      <c r="AT48" s="8" t="str">
        <f t="shared" si="23"/>
        <v/>
      </c>
      <c r="AU48" s="9" t="str">
        <f t="shared" si="23"/>
        <v/>
      </c>
      <c r="AV48" s="9" t="str">
        <f t="shared" si="23"/>
        <v/>
      </c>
      <c r="AW48" s="10" t="str">
        <f t="shared" si="23"/>
        <v/>
      </c>
      <c r="AX48" s="8" t="str">
        <f t="shared" si="23"/>
        <v/>
      </c>
      <c r="AY48" s="9" t="str">
        <f t="shared" si="23"/>
        <v/>
      </c>
      <c r="AZ48" s="9" t="str">
        <f t="shared" si="23"/>
        <v/>
      </c>
      <c r="BA48" s="10" t="str">
        <f t="shared" si="23"/>
        <v/>
      </c>
      <c r="BB48" s="8" t="str">
        <f t="shared" si="23"/>
        <v/>
      </c>
      <c r="BC48" s="9" t="str">
        <f t="shared" si="23"/>
        <v/>
      </c>
      <c r="BD48" s="9" t="str">
        <f t="shared" si="23"/>
        <v/>
      </c>
      <c r="BE48" s="10" t="str">
        <f t="shared" si="23"/>
        <v/>
      </c>
      <c r="BF48" s="8" t="str">
        <f t="shared" si="9"/>
        <v/>
      </c>
      <c r="BG48" s="9" t="str">
        <f t="shared" si="9"/>
        <v/>
      </c>
      <c r="BH48" s="9" t="str">
        <f t="shared" si="9"/>
        <v/>
      </c>
      <c r="BI48" s="10" t="str">
        <f t="shared" si="9"/>
        <v/>
      </c>
      <c r="BJ48" s="8" t="str">
        <f t="shared" si="25"/>
        <v/>
      </c>
      <c r="BK48" s="9" t="str">
        <f t="shared" si="25"/>
        <v/>
      </c>
      <c r="BL48" s="9" t="str">
        <f t="shared" si="25"/>
        <v/>
      </c>
      <c r="BM48" s="10" t="str">
        <f t="shared" si="25"/>
        <v/>
      </c>
      <c r="BN48" s="8" t="str">
        <f t="shared" si="25"/>
        <v/>
      </c>
      <c r="BO48" s="9" t="str">
        <f t="shared" si="25"/>
        <v/>
      </c>
      <c r="BP48" s="9" t="str">
        <f t="shared" si="25"/>
        <v/>
      </c>
      <c r="BQ48" s="10" t="str">
        <f t="shared" si="25"/>
        <v/>
      </c>
      <c r="BR48" s="8" t="str">
        <f t="shared" si="25"/>
        <v/>
      </c>
      <c r="BS48" s="9" t="str">
        <f t="shared" si="25"/>
        <v/>
      </c>
      <c r="BT48" s="9" t="str">
        <f t="shared" si="25"/>
        <v/>
      </c>
      <c r="BU48" s="10" t="str">
        <f t="shared" si="25"/>
        <v/>
      </c>
      <c r="BV48" s="8" t="str">
        <f t="shared" si="25"/>
        <v/>
      </c>
      <c r="BW48" s="9" t="str">
        <f t="shared" si="25"/>
        <v/>
      </c>
      <c r="BX48" s="9" t="str">
        <f t="shared" si="25"/>
        <v/>
      </c>
      <c r="BY48" s="10" t="str">
        <f t="shared" si="24"/>
        <v/>
      </c>
      <c r="CB48" s="7">
        <v>0.70833333333333337</v>
      </c>
    </row>
    <row r="49" spans="2:80" ht="19.5" customHeight="1">
      <c r="B49" s="40">
        <v>44</v>
      </c>
      <c r="C49" s="41" t="str">
        <f>IF(VLOOKUP($B49,管理シート!$B$10:$D$108,2,0)=0,"",VLOOKUP($B49,管理シート!$B$10:$D$108,2,0))</f>
        <v/>
      </c>
      <c r="D49" s="42" t="str">
        <f>IF(VLOOKUP($B49,管理シート!$B$10:$D$108,3,0)=0,"",VLOOKUP($B49,管理シート!$B$10:$D$108,3,0))</f>
        <v/>
      </c>
      <c r="E49" s="1" t="str">
        <f t="shared" si="14"/>
        <v/>
      </c>
      <c r="F49" s="2" t="str">
        <f t="shared" si="15"/>
        <v/>
      </c>
      <c r="G49" s="24"/>
      <c r="H49" s="25"/>
      <c r="I49" s="24"/>
      <c r="J49" s="25"/>
      <c r="K49" s="24"/>
      <c r="L49" s="25"/>
      <c r="M49" s="45"/>
      <c r="N49" s="8" t="str">
        <f t="shared" si="21"/>
        <v/>
      </c>
      <c r="O49" s="9" t="str">
        <f t="shared" si="21"/>
        <v/>
      </c>
      <c r="P49" s="9" t="str">
        <f t="shared" si="21"/>
        <v/>
      </c>
      <c r="Q49" s="10" t="str">
        <f t="shared" si="21"/>
        <v/>
      </c>
      <c r="R49" s="8" t="str">
        <f t="shared" si="20"/>
        <v/>
      </c>
      <c r="S49" s="9" t="str">
        <f t="shared" si="20"/>
        <v/>
      </c>
      <c r="T49" s="9" t="str">
        <f t="shared" si="20"/>
        <v/>
      </c>
      <c r="U49" s="10" t="str">
        <f t="shared" si="20"/>
        <v/>
      </c>
      <c r="V49" s="8" t="str">
        <f t="shared" si="20"/>
        <v/>
      </c>
      <c r="W49" s="9" t="str">
        <f t="shared" si="20"/>
        <v/>
      </c>
      <c r="X49" s="9" t="str">
        <f t="shared" si="20"/>
        <v/>
      </c>
      <c r="Y49" s="10" t="str">
        <f t="shared" si="20"/>
        <v/>
      </c>
      <c r="Z49" s="8" t="str">
        <f t="shared" si="20"/>
        <v/>
      </c>
      <c r="AA49" s="9" t="str">
        <f t="shared" si="20"/>
        <v/>
      </c>
      <c r="AB49" s="9" t="str">
        <f t="shared" si="20"/>
        <v/>
      </c>
      <c r="AC49" s="10" t="str">
        <f t="shared" si="20"/>
        <v/>
      </c>
      <c r="AD49" s="8" t="str">
        <f t="shared" si="20"/>
        <v/>
      </c>
      <c r="AE49" s="9" t="str">
        <f t="shared" si="20"/>
        <v/>
      </c>
      <c r="AF49" s="9" t="str">
        <f t="shared" si="20"/>
        <v/>
      </c>
      <c r="AG49" s="10" t="str">
        <f t="shared" si="20"/>
        <v/>
      </c>
      <c r="AH49" s="8" t="str">
        <f t="shared" si="22"/>
        <v/>
      </c>
      <c r="AI49" s="9" t="str">
        <f t="shared" si="22"/>
        <v/>
      </c>
      <c r="AJ49" s="9" t="str">
        <f t="shared" si="22"/>
        <v/>
      </c>
      <c r="AK49" s="10" t="str">
        <f t="shared" si="22"/>
        <v/>
      </c>
      <c r="AL49" s="8" t="str">
        <f t="shared" si="22"/>
        <v/>
      </c>
      <c r="AM49" s="9" t="str">
        <f t="shared" si="22"/>
        <v/>
      </c>
      <c r="AN49" s="9" t="str">
        <f t="shared" si="22"/>
        <v/>
      </c>
      <c r="AO49" s="10" t="str">
        <f t="shared" si="22"/>
        <v/>
      </c>
      <c r="AP49" s="8" t="str">
        <f t="shared" si="23"/>
        <v/>
      </c>
      <c r="AQ49" s="9" t="str">
        <f t="shared" si="23"/>
        <v/>
      </c>
      <c r="AR49" s="9" t="str">
        <f t="shared" si="23"/>
        <v/>
      </c>
      <c r="AS49" s="10" t="str">
        <f t="shared" si="23"/>
        <v/>
      </c>
      <c r="AT49" s="8" t="str">
        <f t="shared" si="23"/>
        <v/>
      </c>
      <c r="AU49" s="9" t="str">
        <f t="shared" si="23"/>
        <v/>
      </c>
      <c r="AV49" s="9" t="str">
        <f t="shared" si="23"/>
        <v/>
      </c>
      <c r="AW49" s="10" t="str">
        <f t="shared" si="23"/>
        <v/>
      </c>
      <c r="AX49" s="8" t="str">
        <f t="shared" si="23"/>
        <v/>
      </c>
      <c r="AY49" s="9" t="str">
        <f t="shared" si="23"/>
        <v/>
      </c>
      <c r="AZ49" s="9" t="str">
        <f t="shared" si="23"/>
        <v/>
      </c>
      <c r="BA49" s="10" t="str">
        <f t="shared" si="23"/>
        <v/>
      </c>
      <c r="BB49" s="8" t="str">
        <f t="shared" si="23"/>
        <v/>
      </c>
      <c r="BC49" s="9" t="str">
        <f t="shared" si="23"/>
        <v/>
      </c>
      <c r="BD49" s="9" t="str">
        <f t="shared" si="23"/>
        <v/>
      </c>
      <c r="BE49" s="10" t="str">
        <f t="shared" si="23"/>
        <v/>
      </c>
      <c r="BF49" s="8" t="str">
        <f t="shared" si="9"/>
        <v/>
      </c>
      <c r="BG49" s="9" t="str">
        <f t="shared" si="9"/>
        <v/>
      </c>
      <c r="BH49" s="9" t="str">
        <f t="shared" si="9"/>
        <v/>
      </c>
      <c r="BI49" s="10" t="str">
        <f t="shared" si="9"/>
        <v/>
      </c>
      <c r="BJ49" s="8" t="str">
        <f t="shared" si="25"/>
        <v/>
      </c>
      <c r="BK49" s="9" t="str">
        <f t="shared" si="25"/>
        <v/>
      </c>
      <c r="BL49" s="9" t="str">
        <f t="shared" si="25"/>
        <v/>
      </c>
      <c r="BM49" s="10" t="str">
        <f t="shared" si="25"/>
        <v/>
      </c>
      <c r="BN49" s="8" t="str">
        <f t="shared" si="25"/>
        <v/>
      </c>
      <c r="BO49" s="9" t="str">
        <f t="shared" si="25"/>
        <v/>
      </c>
      <c r="BP49" s="9" t="str">
        <f t="shared" si="25"/>
        <v/>
      </c>
      <c r="BQ49" s="10" t="str">
        <f t="shared" si="25"/>
        <v/>
      </c>
      <c r="BR49" s="8" t="str">
        <f t="shared" si="25"/>
        <v/>
      </c>
      <c r="BS49" s="9" t="str">
        <f t="shared" si="25"/>
        <v/>
      </c>
      <c r="BT49" s="9" t="str">
        <f t="shared" si="25"/>
        <v/>
      </c>
      <c r="BU49" s="10" t="str">
        <f t="shared" si="25"/>
        <v/>
      </c>
      <c r="BV49" s="8" t="str">
        <f t="shared" si="25"/>
        <v/>
      </c>
      <c r="BW49" s="9" t="str">
        <f t="shared" si="25"/>
        <v/>
      </c>
      <c r="BX49" s="9" t="str">
        <f t="shared" si="25"/>
        <v/>
      </c>
      <c r="BY49" s="10" t="str">
        <f t="shared" si="24"/>
        <v/>
      </c>
      <c r="CB49" s="7">
        <v>0.71875</v>
      </c>
    </row>
    <row r="50" spans="2:80" ht="19.5" customHeight="1">
      <c r="B50" s="40">
        <v>45</v>
      </c>
      <c r="C50" s="41" t="str">
        <f>IF(VLOOKUP($B50,管理シート!$B$10:$D$108,2,0)=0,"",VLOOKUP($B50,管理シート!$B$10:$D$108,2,0))</f>
        <v/>
      </c>
      <c r="D50" s="42" t="str">
        <f>IF(VLOOKUP($B50,管理シート!$B$10:$D$108,3,0)=0,"",VLOOKUP($B50,管理シート!$B$10:$D$108,3,0))</f>
        <v/>
      </c>
      <c r="E50" s="1" t="str">
        <f t="shared" si="14"/>
        <v/>
      </c>
      <c r="F50" s="2" t="str">
        <f t="shared" si="15"/>
        <v/>
      </c>
      <c r="G50" s="24"/>
      <c r="H50" s="25"/>
      <c r="I50" s="24"/>
      <c r="J50" s="25"/>
      <c r="K50" s="24"/>
      <c r="L50" s="25"/>
      <c r="M50" s="45"/>
      <c r="N50" s="8" t="str">
        <f t="shared" si="21"/>
        <v/>
      </c>
      <c r="O50" s="9" t="str">
        <f t="shared" si="21"/>
        <v/>
      </c>
      <c r="P50" s="9" t="str">
        <f t="shared" si="21"/>
        <v/>
      </c>
      <c r="Q50" s="10" t="str">
        <f t="shared" si="21"/>
        <v/>
      </c>
      <c r="R50" s="8" t="str">
        <f t="shared" si="20"/>
        <v/>
      </c>
      <c r="S50" s="9" t="str">
        <f t="shared" si="20"/>
        <v/>
      </c>
      <c r="T50" s="9" t="str">
        <f t="shared" si="20"/>
        <v/>
      </c>
      <c r="U50" s="10" t="str">
        <f t="shared" si="20"/>
        <v/>
      </c>
      <c r="V50" s="8" t="str">
        <f t="shared" si="20"/>
        <v/>
      </c>
      <c r="W50" s="9" t="str">
        <f t="shared" si="20"/>
        <v/>
      </c>
      <c r="X50" s="9" t="str">
        <f t="shared" si="20"/>
        <v/>
      </c>
      <c r="Y50" s="10" t="str">
        <f t="shared" si="20"/>
        <v/>
      </c>
      <c r="Z50" s="8" t="str">
        <f t="shared" si="20"/>
        <v/>
      </c>
      <c r="AA50" s="9" t="str">
        <f t="shared" si="20"/>
        <v/>
      </c>
      <c r="AB50" s="9" t="str">
        <f t="shared" si="20"/>
        <v/>
      </c>
      <c r="AC50" s="10" t="str">
        <f t="shared" si="20"/>
        <v/>
      </c>
      <c r="AD50" s="8" t="str">
        <f t="shared" si="20"/>
        <v/>
      </c>
      <c r="AE50" s="9" t="str">
        <f t="shared" si="20"/>
        <v/>
      </c>
      <c r="AF50" s="9" t="str">
        <f t="shared" si="20"/>
        <v/>
      </c>
      <c r="AG50" s="10" t="str">
        <f t="shared" si="20"/>
        <v/>
      </c>
      <c r="AH50" s="8" t="str">
        <f t="shared" si="22"/>
        <v/>
      </c>
      <c r="AI50" s="9" t="str">
        <f t="shared" si="22"/>
        <v/>
      </c>
      <c r="AJ50" s="9" t="str">
        <f t="shared" si="22"/>
        <v/>
      </c>
      <c r="AK50" s="10" t="str">
        <f t="shared" si="22"/>
        <v/>
      </c>
      <c r="AL50" s="8" t="str">
        <f t="shared" si="22"/>
        <v/>
      </c>
      <c r="AM50" s="9" t="str">
        <f t="shared" si="22"/>
        <v/>
      </c>
      <c r="AN50" s="9" t="str">
        <f t="shared" si="22"/>
        <v/>
      </c>
      <c r="AO50" s="10" t="str">
        <f t="shared" si="22"/>
        <v/>
      </c>
      <c r="AP50" s="8" t="str">
        <f t="shared" si="23"/>
        <v/>
      </c>
      <c r="AQ50" s="9" t="str">
        <f t="shared" si="23"/>
        <v/>
      </c>
      <c r="AR50" s="9" t="str">
        <f t="shared" si="23"/>
        <v/>
      </c>
      <c r="AS50" s="10" t="str">
        <f t="shared" si="23"/>
        <v/>
      </c>
      <c r="AT50" s="8" t="str">
        <f t="shared" si="23"/>
        <v/>
      </c>
      <c r="AU50" s="9" t="str">
        <f t="shared" si="23"/>
        <v/>
      </c>
      <c r="AV50" s="9" t="str">
        <f t="shared" si="23"/>
        <v/>
      </c>
      <c r="AW50" s="10" t="str">
        <f t="shared" si="23"/>
        <v/>
      </c>
      <c r="AX50" s="8" t="str">
        <f t="shared" si="23"/>
        <v/>
      </c>
      <c r="AY50" s="9" t="str">
        <f t="shared" si="23"/>
        <v/>
      </c>
      <c r="AZ50" s="9" t="str">
        <f t="shared" si="23"/>
        <v/>
      </c>
      <c r="BA50" s="10" t="str">
        <f t="shared" si="23"/>
        <v/>
      </c>
      <c r="BB50" s="8" t="str">
        <f t="shared" si="23"/>
        <v/>
      </c>
      <c r="BC50" s="9" t="str">
        <f t="shared" si="23"/>
        <v/>
      </c>
      <c r="BD50" s="9" t="str">
        <f t="shared" si="23"/>
        <v/>
      </c>
      <c r="BE50" s="10" t="str">
        <f t="shared" si="23"/>
        <v/>
      </c>
      <c r="BF50" s="8" t="str">
        <f t="shared" si="9"/>
        <v/>
      </c>
      <c r="BG50" s="9" t="str">
        <f t="shared" si="9"/>
        <v/>
      </c>
      <c r="BH50" s="9" t="str">
        <f t="shared" si="9"/>
        <v/>
      </c>
      <c r="BI50" s="10" t="str">
        <f t="shared" si="9"/>
        <v/>
      </c>
      <c r="BJ50" s="8" t="str">
        <f t="shared" si="25"/>
        <v/>
      </c>
      <c r="BK50" s="9" t="str">
        <f t="shared" si="25"/>
        <v/>
      </c>
      <c r="BL50" s="9" t="str">
        <f t="shared" si="25"/>
        <v/>
      </c>
      <c r="BM50" s="10" t="str">
        <f t="shared" si="25"/>
        <v/>
      </c>
      <c r="BN50" s="8" t="str">
        <f t="shared" si="25"/>
        <v/>
      </c>
      <c r="BO50" s="9" t="str">
        <f t="shared" si="25"/>
        <v/>
      </c>
      <c r="BP50" s="9" t="str">
        <f t="shared" si="25"/>
        <v/>
      </c>
      <c r="BQ50" s="10" t="str">
        <f t="shared" si="25"/>
        <v/>
      </c>
      <c r="BR50" s="8" t="str">
        <f t="shared" si="25"/>
        <v/>
      </c>
      <c r="BS50" s="9" t="str">
        <f t="shared" si="25"/>
        <v/>
      </c>
      <c r="BT50" s="9" t="str">
        <f t="shared" si="25"/>
        <v/>
      </c>
      <c r="BU50" s="10" t="str">
        <f t="shared" si="25"/>
        <v/>
      </c>
      <c r="BV50" s="8" t="str">
        <f t="shared" si="25"/>
        <v/>
      </c>
      <c r="BW50" s="9" t="str">
        <f t="shared" si="25"/>
        <v/>
      </c>
      <c r="BX50" s="9" t="str">
        <f t="shared" si="25"/>
        <v/>
      </c>
      <c r="BY50" s="10" t="str">
        <f t="shared" si="24"/>
        <v/>
      </c>
      <c r="CB50" s="7">
        <v>0.72916666666666663</v>
      </c>
    </row>
    <row r="51" spans="2:80" ht="19.5" customHeight="1">
      <c r="B51" s="40">
        <v>46</v>
      </c>
      <c r="C51" s="41" t="str">
        <f>IF(VLOOKUP($B51,管理シート!$B$10:$D$108,2,0)=0,"",VLOOKUP($B51,管理シート!$B$10:$D$108,2,0))</f>
        <v/>
      </c>
      <c r="D51" s="42" t="str">
        <f>IF(VLOOKUP($B51,管理シート!$B$10:$D$108,3,0)=0,"",VLOOKUP($B51,管理シート!$B$10:$D$108,3,0))</f>
        <v/>
      </c>
      <c r="E51" s="1" t="str">
        <f t="shared" si="14"/>
        <v/>
      </c>
      <c r="F51" s="2" t="str">
        <f t="shared" si="15"/>
        <v/>
      </c>
      <c r="G51" s="24"/>
      <c r="H51" s="25"/>
      <c r="I51" s="24"/>
      <c r="J51" s="25"/>
      <c r="K51" s="24"/>
      <c r="L51" s="25"/>
      <c r="M51" s="45"/>
      <c r="N51" s="8" t="str">
        <f t="shared" si="21"/>
        <v/>
      </c>
      <c r="O51" s="9" t="str">
        <f t="shared" si="21"/>
        <v/>
      </c>
      <c r="P51" s="9" t="str">
        <f t="shared" si="21"/>
        <v/>
      </c>
      <c r="Q51" s="10" t="str">
        <f t="shared" si="21"/>
        <v/>
      </c>
      <c r="R51" s="8" t="str">
        <f t="shared" si="20"/>
        <v/>
      </c>
      <c r="S51" s="9" t="str">
        <f t="shared" si="20"/>
        <v/>
      </c>
      <c r="T51" s="9" t="str">
        <f t="shared" si="20"/>
        <v/>
      </c>
      <c r="U51" s="10" t="str">
        <f t="shared" si="20"/>
        <v/>
      </c>
      <c r="V51" s="8" t="str">
        <f t="shared" si="20"/>
        <v/>
      </c>
      <c r="W51" s="9" t="str">
        <f t="shared" si="20"/>
        <v/>
      </c>
      <c r="X51" s="9" t="str">
        <f t="shared" si="20"/>
        <v/>
      </c>
      <c r="Y51" s="10" t="str">
        <f t="shared" si="20"/>
        <v/>
      </c>
      <c r="Z51" s="8" t="str">
        <f t="shared" si="20"/>
        <v/>
      </c>
      <c r="AA51" s="9" t="str">
        <f t="shared" si="20"/>
        <v/>
      </c>
      <c r="AB51" s="9" t="str">
        <f t="shared" si="20"/>
        <v/>
      </c>
      <c r="AC51" s="10" t="str">
        <f t="shared" si="20"/>
        <v/>
      </c>
      <c r="AD51" s="8" t="str">
        <f t="shared" si="20"/>
        <v/>
      </c>
      <c r="AE51" s="9" t="str">
        <f t="shared" si="20"/>
        <v/>
      </c>
      <c r="AF51" s="9" t="str">
        <f t="shared" si="20"/>
        <v/>
      </c>
      <c r="AG51" s="10" t="str">
        <f t="shared" si="20"/>
        <v/>
      </c>
      <c r="AH51" s="8" t="str">
        <f t="shared" si="22"/>
        <v/>
      </c>
      <c r="AI51" s="9" t="str">
        <f t="shared" si="22"/>
        <v/>
      </c>
      <c r="AJ51" s="9" t="str">
        <f t="shared" si="22"/>
        <v/>
      </c>
      <c r="AK51" s="10" t="str">
        <f t="shared" si="22"/>
        <v/>
      </c>
      <c r="AL51" s="8" t="str">
        <f t="shared" si="22"/>
        <v/>
      </c>
      <c r="AM51" s="9" t="str">
        <f t="shared" si="22"/>
        <v/>
      </c>
      <c r="AN51" s="9" t="str">
        <f t="shared" si="22"/>
        <v/>
      </c>
      <c r="AO51" s="10" t="str">
        <f t="shared" si="22"/>
        <v/>
      </c>
      <c r="AP51" s="8" t="str">
        <f t="shared" si="23"/>
        <v/>
      </c>
      <c r="AQ51" s="9" t="str">
        <f t="shared" si="23"/>
        <v/>
      </c>
      <c r="AR51" s="9" t="str">
        <f t="shared" si="23"/>
        <v/>
      </c>
      <c r="AS51" s="10" t="str">
        <f t="shared" si="23"/>
        <v/>
      </c>
      <c r="AT51" s="8" t="str">
        <f t="shared" si="23"/>
        <v/>
      </c>
      <c r="AU51" s="9" t="str">
        <f t="shared" si="23"/>
        <v/>
      </c>
      <c r="AV51" s="9" t="str">
        <f t="shared" si="23"/>
        <v/>
      </c>
      <c r="AW51" s="10" t="str">
        <f t="shared" si="23"/>
        <v/>
      </c>
      <c r="AX51" s="8" t="str">
        <f t="shared" si="23"/>
        <v/>
      </c>
      <c r="AY51" s="9" t="str">
        <f t="shared" si="23"/>
        <v/>
      </c>
      <c r="AZ51" s="9" t="str">
        <f t="shared" si="23"/>
        <v/>
      </c>
      <c r="BA51" s="10" t="str">
        <f t="shared" si="23"/>
        <v/>
      </c>
      <c r="BB51" s="8" t="str">
        <f t="shared" si="23"/>
        <v/>
      </c>
      <c r="BC51" s="9" t="str">
        <f t="shared" si="23"/>
        <v/>
      </c>
      <c r="BD51" s="9" t="str">
        <f t="shared" si="23"/>
        <v/>
      </c>
      <c r="BE51" s="10" t="str">
        <f t="shared" si="23"/>
        <v/>
      </c>
      <c r="BF51" s="8" t="str">
        <f t="shared" si="9"/>
        <v/>
      </c>
      <c r="BG51" s="9" t="str">
        <f t="shared" si="9"/>
        <v/>
      </c>
      <c r="BH51" s="9" t="str">
        <f t="shared" si="9"/>
        <v/>
      </c>
      <c r="BI51" s="10" t="str">
        <f t="shared" si="9"/>
        <v/>
      </c>
      <c r="BJ51" s="8" t="str">
        <f t="shared" si="25"/>
        <v/>
      </c>
      <c r="BK51" s="9" t="str">
        <f t="shared" si="25"/>
        <v/>
      </c>
      <c r="BL51" s="9" t="str">
        <f t="shared" si="25"/>
        <v/>
      </c>
      <c r="BM51" s="10" t="str">
        <f t="shared" si="25"/>
        <v/>
      </c>
      <c r="BN51" s="8" t="str">
        <f t="shared" si="25"/>
        <v/>
      </c>
      <c r="BO51" s="9" t="str">
        <f t="shared" si="25"/>
        <v/>
      </c>
      <c r="BP51" s="9" t="str">
        <f t="shared" si="25"/>
        <v/>
      </c>
      <c r="BQ51" s="10" t="str">
        <f t="shared" si="25"/>
        <v/>
      </c>
      <c r="BR51" s="8" t="str">
        <f t="shared" si="25"/>
        <v/>
      </c>
      <c r="BS51" s="9" t="str">
        <f t="shared" si="25"/>
        <v/>
      </c>
      <c r="BT51" s="9" t="str">
        <f t="shared" si="25"/>
        <v/>
      </c>
      <c r="BU51" s="10" t="str">
        <f t="shared" si="25"/>
        <v/>
      </c>
      <c r="BV51" s="8" t="str">
        <f t="shared" si="25"/>
        <v/>
      </c>
      <c r="BW51" s="9" t="str">
        <f t="shared" si="25"/>
        <v/>
      </c>
      <c r="BX51" s="9" t="str">
        <f t="shared" si="25"/>
        <v/>
      </c>
      <c r="BY51" s="10" t="str">
        <f t="shared" si="24"/>
        <v/>
      </c>
      <c r="CB51" s="7">
        <v>0.73958333333333337</v>
      </c>
    </row>
    <row r="52" spans="2:80" ht="19.5" customHeight="1">
      <c r="B52" s="40">
        <v>47</v>
      </c>
      <c r="C52" s="41" t="str">
        <f>IF(VLOOKUP($B52,管理シート!$B$10:$D$108,2,0)=0,"",VLOOKUP($B52,管理シート!$B$10:$D$108,2,0))</f>
        <v/>
      </c>
      <c r="D52" s="42" t="str">
        <f>IF(VLOOKUP($B52,管理シート!$B$10:$D$108,3,0)=0,"",VLOOKUP($B52,管理シート!$B$10:$D$108,3,0))</f>
        <v/>
      </c>
      <c r="E52" s="1" t="str">
        <f t="shared" si="14"/>
        <v/>
      </c>
      <c r="F52" s="2" t="str">
        <f t="shared" si="15"/>
        <v/>
      </c>
      <c r="G52" s="24"/>
      <c r="H52" s="25"/>
      <c r="I52" s="24"/>
      <c r="J52" s="25"/>
      <c r="K52" s="24"/>
      <c r="L52" s="25"/>
      <c r="M52" s="45"/>
      <c r="N52" s="8" t="str">
        <f t="shared" si="21"/>
        <v/>
      </c>
      <c r="O52" s="9" t="str">
        <f t="shared" si="21"/>
        <v/>
      </c>
      <c r="P52" s="9" t="str">
        <f t="shared" si="21"/>
        <v/>
      </c>
      <c r="Q52" s="10" t="str">
        <f t="shared" si="21"/>
        <v/>
      </c>
      <c r="R52" s="8" t="str">
        <f t="shared" si="20"/>
        <v/>
      </c>
      <c r="S52" s="9" t="str">
        <f t="shared" si="20"/>
        <v/>
      </c>
      <c r="T52" s="9" t="str">
        <f t="shared" si="20"/>
        <v/>
      </c>
      <c r="U52" s="10" t="str">
        <f t="shared" si="20"/>
        <v/>
      </c>
      <c r="V52" s="8" t="str">
        <f t="shared" si="20"/>
        <v/>
      </c>
      <c r="W52" s="9" t="str">
        <f t="shared" si="20"/>
        <v/>
      </c>
      <c r="X52" s="9" t="str">
        <f t="shared" si="20"/>
        <v/>
      </c>
      <c r="Y52" s="10" t="str">
        <f t="shared" si="20"/>
        <v/>
      </c>
      <c r="Z52" s="8" t="str">
        <f t="shared" si="20"/>
        <v/>
      </c>
      <c r="AA52" s="9" t="str">
        <f t="shared" si="20"/>
        <v/>
      </c>
      <c r="AB52" s="9" t="str">
        <f t="shared" si="20"/>
        <v/>
      </c>
      <c r="AC52" s="10" t="str">
        <f t="shared" si="20"/>
        <v/>
      </c>
      <c r="AD52" s="8" t="str">
        <f t="shared" ref="AD52:AO55" si="26">IF($G52="","",IF(AND($I52&lt;=AD$5,$J52&gt;AD$5),"",IF(AND($K52&lt;=AD$5,$L52&gt;AD$5),"",IF(AND($G52&lt;=AD$5,$H52&gt;AD$5),"■",""))))</f>
        <v/>
      </c>
      <c r="AE52" s="9" t="str">
        <f t="shared" si="26"/>
        <v/>
      </c>
      <c r="AF52" s="9" t="str">
        <f t="shared" si="26"/>
        <v/>
      </c>
      <c r="AG52" s="10" t="str">
        <f t="shared" si="26"/>
        <v/>
      </c>
      <c r="AH52" s="8" t="str">
        <f t="shared" si="26"/>
        <v/>
      </c>
      <c r="AI52" s="9" t="str">
        <f t="shared" si="26"/>
        <v/>
      </c>
      <c r="AJ52" s="9" t="str">
        <f t="shared" si="26"/>
        <v/>
      </c>
      <c r="AK52" s="10" t="str">
        <f t="shared" si="26"/>
        <v/>
      </c>
      <c r="AL52" s="8" t="str">
        <f t="shared" si="26"/>
        <v/>
      </c>
      <c r="AM52" s="9" t="str">
        <f t="shared" si="26"/>
        <v/>
      </c>
      <c r="AN52" s="9" t="str">
        <f t="shared" si="26"/>
        <v/>
      </c>
      <c r="AO52" s="10" t="str">
        <f t="shared" si="26"/>
        <v/>
      </c>
      <c r="AP52" s="8" t="str">
        <f t="shared" si="23"/>
        <v/>
      </c>
      <c r="AQ52" s="9" t="str">
        <f t="shared" si="23"/>
        <v/>
      </c>
      <c r="AR52" s="9" t="str">
        <f t="shared" si="23"/>
        <v/>
      </c>
      <c r="AS52" s="10" t="str">
        <f t="shared" si="23"/>
        <v/>
      </c>
      <c r="AT52" s="8" t="str">
        <f t="shared" si="23"/>
        <v/>
      </c>
      <c r="AU52" s="9" t="str">
        <f t="shared" si="23"/>
        <v/>
      </c>
      <c r="AV52" s="9" t="str">
        <f t="shared" si="23"/>
        <v/>
      </c>
      <c r="AW52" s="10" t="str">
        <f t="shared" si="23"/>
        <v/>
      </c>
      <c r="AX52" s="8" t="str">
        <f t="shared" si="23"/>
        <v/>
      </c>
      <c r="AY52" s="9" t="str">
        <f t="shared" si="23"/>
        <v/>
      </c>
      <c r="AZ52" s="9" t="str">
        <f t="shared" si="23"/>
        <v/>
      </c>
      <c r="BA52" s="10" t="str">
        <f t="shared" si="23"/>
        <v/>
      </c>
      <c r="BB52" s="8" t="str">
        <f t="shared" si="23"/>
        <v/>
      </c>
      <c r="BC52" s="9" t="str">
        <f t="shared" si="23"/>
        <v/>
      </c>
      <c r="BD52" s="9" t="str">
        <f t="shared" si="23"/>
        <v/>
      </c>
      <c r="BE52" s="10" t="str">
        <f t="shared" si="23"/>
        <v/>
      </c>
      <c r="BF52" s="8" t="str">
        <f t="shared" si="9"/>
        <v/>
      </c>
      <c r="BG52" s="9" t="str">
        <f t="shared" si="9"/>
        <v/>
      </c>
      <c r="BH52" s="9" t="str">
        <f t="shared" si="9"/>
        <v/>
      </c>
      <c r="BI52" s="10" t="str">
        <f t="shared" si="9"/>
        <v/>
      </c>
      <c r="BJ52" s="8" t="str">
        <f t="shared" si="25"/>
        <v/>
      </c>
      <c r="BK52" s="9" t="str">
        <f t="shared" si="25"/>
        <v/>
      </c>
      <c r="BL52" s="9" t="str">
        <f t="shared" si="25"/>
        <v/>
      </c>
      <c r="BM52" s="10" t="str">
        <f t="shared" si="25"/>
        <v/>
      </c>
      <c r="BN52" s="8" t="str">
        <f t="shared" si="25"/>
        <v/>
      </c>
      <c r="BO52" s="9" t="str">
        <f t="shared" si="25"/>
        <v/>
      </c>
      <c r="BP52" s="9" t="str">
        <f t="shared" si="25"/>
        <v/>
      </c>
      <c r="BQ52" s="10" t="str">
        <f t="shared" si="25"/>
        <v/>
      </c>
      <c r="BR52" s="8" t="str">
        <f t="shared" si="25"/>
        <v/>
      </c>
      <c r="BS52" s="9" t="str">
        <f t="shared" si="25"/>
        <v/>
      </c>
      <c r="BT52" s="9" t="str">
        <f t="shared" si="25"/>
        <v/>
      </c>
      <c r="BU52" s="10" t="str">
        <f t="shared" si="25"/>
        <v/>
      </c>
      <c r="BV52" s="8" t="str">
        <f t="shared" si="25"/>
        <v/>
      </c>
      <c r="BW52" s="9" t="str">
        <f t="shared" si="25"/>
        <v/>
      </c>
      <c r="BX52" s="9" t="str">
        <f t="shared" si="25"/>
        <v/>
      </c>
      <c r="BY52" s="10" t="str">
        <f t="shared" si="24"/>
        <v/>
      </c>
      <c r="CB52" s="7">
        <v>0.75</v>
      </c>
    </row>
    <row r="53" spans="2:80" ht="19.5" customHeight="1">
      <c r="B53" s="40">
        <v>48</v>
      </c>
      <c r="C53" s="41" t="str">
        <f>IF(VLOOKUP($B53,管理シート!$B$10:$D$108,2,0)=0,"",VLOOKUP($B53,管理シート!$B$10:$D$108,2,0))</f>
        <v/>
      </c>
      <c r="D53" s="42" t="str">
        <f>IF(VLOOKUP($B53,管理シート!$B$10:$D$108,3,0)=0,"",VLOOKUP($B53,管理シート!$B$10:$D$108,3,0))</f>
        <v/>
      </c>
      <c r="E53" s="1" t="str">
        <f t="shared" si="14"/>
        <v/>
      </c>
      <c r="F53" s="2" t="str">
        <f t="shared" si="15"/>
        <v/>
      </c>
      <c r="G53" s="24"/>
      <c r="H53" s="25"/>
      <c r="I53" s="24"/>
      <c r="J53" s="25"/>
      <c r="K53" s="24"/>
      <c r="L53" s="25"/>
      <c r="M53" s="45"/>
      <c r="N53" s="8" t="str">
        <f t="shared" si="21"/>
        <v/>
      </c>
      <c r="O53" s="9" t="str">
        <f t="shared" si="21"/>
        <v/>
      </c>
      <c r="P53" s="9" t="str">
        <f t="shared" si="21"/>
        <v/>
      </c>
      <c r="Q53" s="10" t="str">
        <f t="shared" si="21"/>
        <v/>
      </c>
      <c r="R53" s="8" t="str">
        <f t="shared" si="21"/>
        <v/>
      </c>
      <c r="S53" s="9" t="str">
        <f t="shared" si="21"/>
        <v/>
      </c>
      <c r="T53" s="9" t="str">
        <f t="shared" si="21"/>
        <v/>
      </c>
      <c r="U53" s="10" t="str">
        <f t="shared" si="21"/>
        <v/>
      </c>
      <c r="V53" s="8" t="str">
        <f t="shared" si="21"/>
        <v/>
      </c>
      <c r="W53" s="9" t="str">
        <f t="shared" si="21"/>
        <v/>
      </c>
      <c r="X53" s="9" t="str">
        <f t="shared" si="21"/>
        <v/>
      </c>
      <c r="Y53" s="10" t="str">
        <f t="shared" si="21"/>
        <v/>
      </c>
      <c r="Z53" s="8" t="str">
        <f t="shared" si="21"/>
        <v/>
      </c>
      <c r="AA53" s="9" t="str">
        <f t="shared" si="21"/>
        <v/>
      </c>
      <c r="AB53" s="9" t="str">
        <f t="shared" si="21"/>
        <v/>
      </c>
      <c r="AC53" s="10" t="str">
        <f t="shared" si="21"/>
        <v/>
      </c>
      <c r="AD53" s="8" t="str">
        <f t="shared" si="26"/>
        <v/>
      </c>
      <c r="AE53" s="9" t="str">
        <f t="shared" si="26"/>
        <v/>
      </c>
      <c r="AF53" s="9" t="str">
        <f t="shared" si="26"/>
        <v/>
      </c>
      <c r="AG53" s="10" t="str">
        <f t="shared" si="26"/>
        <v/>
      </c>
      <c r="AH53" s="8" t="str">
        <f t="shared" si="26"/>
        <v/>
      </c>
      <c r="AI53" s="9" t="str">
        <f t="shared" si="26"/>
        <v/>
      </c>
      <c r="AJ53" s="9" t="str">
        <f t="shared" si="26"/>
        <v/>
      </c>
      <c r="AK53" s="10" t="str">
        <f t="shared" si="26"/>
        <v/>
      </c>
      <c r="AL53" s="8" t="str">
        <f t="shared" si="26"/>
        <v/>
      </c>
      <c r="AM53" s="9" t="str">
        <f t="shared" si="26"/>
        <v/>
      </c>
      <c r="AN53" s="9" t="str">
        <f t="shared" si="26"/>
        <v/>
      </c>
      <c r="AO53" s="10" t="str">
        <f t="shared" si="26"/>
        <v/>
      </c>
      <c r="AP53" s="8" t="str">
        <f t="shared" si="23"/>
        <v/>
      </c>
      <c r="AQ53" s="9" t="str">
        <f t="shared" si="23"/>
        <v/>
      </c>
      <c r="AR53" s="9" t="str">
        <f t="shared" si="23"/>
        <v/>
      </c>
      <c r="AS53" s="10" t="str">
        <f t="shared" si="23"/>
        <v/>
      </c>
      <c r="AT53" s="8" t="str">
        <f t="shared" si="23"/>
        <v/>
      </c>
      <c r="AU53" s="9" t="str">
        <f t="shared" si="23"/>
        <v/>
      </c>
      <c r="AV53" s="9" t="str">
        <f t="shared" si="23"/>
        <v/>
      </c>
      <c r="AW53" s="10" t="str">
        <f t="shared" si="23"/>
        <v/>
      </c>
      <c r="AX53" s="8" t="str">
        <f t="shared" si="23"/>
        <v/>
      </c>
      <c r="AY53" s="9" t="str">
        <f t="shared" si="23"/>
        <v/>
      </c>
      <c r="AZ53" s="9" t="str">
        <f t="shared" si="23"/>
        <v/>
      </c>
      <c r="BA53" s="10" t="str">
        <f t="shared" si="23"/>
        <v/>
      </c>
      <c r="BB53" s="8" t="str">
        <f t="shared" si="23"/>
        <v/>
      </c>
      <c r="BC53" s="9" t="str">
        <f t="shared" si="23"/>
        <v/>
      </c>
      <c r="BD53" s="9" t="str">
        <f t="shared" si="23"/>
        <v/>
      </c>
      <c r="BE53" s="10" t="str">
        <f t="shared" si="23"/>
        <v/>
      </c>
      <c r="BF53" s="8" t="str">
        <f t="shared" si="9"/>
        <v/>
      </c>
      <c r="BG53" s="9" t="str">
        <f t="shared" si="9"/>
        <v/>
      </c>
      <c r="BH53" s="9" t="str">
        <f t="shared" si="9"/>
        <v/>
      </c>
      <c r="BI53" s="10" t="str">
        <f t="shared" si="9"/>
        <v/>
      </c>
      <c r="BJ53" s="8" t="str">
        <f t="shared" si="25"/>
        <v/>
      </c>
      <c r="BK53" s="9" t="str">
        <f t="shared" si="25"/>
        <v/>
      </c>
      <c r="BL53" s="9" t="str">
        <f t="shared" si="25"/>
        <v/>
      </c>
      <c r="BM53" s="10" t="str">
        <f t="shared" si="25"/>
        <v/>
      </c>
      <c r="BN53" s="8" t="str">
        <f t="shared" si="25"/>
        <v/>
      </c>
      <c r="BO53" s="9" t="str">
        <f t="shared" si="25"/>
        <v/>
      </c>
      <c r="BP53" s="9" t="str">
        <f t="shared" si="25"/>
        <v/>
      </c>
      <c r="BQ53" s="10" t="str">
        <f t="shared" si="25"/>
        <v/>
      </c>
      <c r="BR53" s="8" t="str">
        <f t="shared" si="25"/>
        <v/>
      </c>
      <c r="BS53" s="9" t="str">
        <f t="shared" si="25"/>
        <v/>
      </c>
      <c r="BT53" s="9" t="str">
        <f t="shared" si="25"/>
        <v/>
      </c>
      <c r="BU53" s="10" t="str">
        <f t="shared" si="25"/>
        <v/>
      </c>
      <c r="BV53" s="8" t="str">
        <f t="shared" si="25"/>
        <v/>
      </c>
      <c r="BW53" s="9" t="str">
        <f t="shared" si="25"/>
        <v/>
      </c>
      <c r="BX53" s="9" t="str">
        <f t="shared" si="25"/>
        <v/>
      </c>
      <c r="BY53" s="10" t="str">
        <f t="shared" si="24"/>
        <v/>
      </c>
      <c r="CB53" s="7">
        <v>0.76041666666666663</v>
      </c>
    </row>
    <row r="54" spans="2:80" ht="19.5" customHeight="1">
      <c r="B54" s="40">
        <v>49</v>
      </c>
      <c r="C54" s="41" t="str">
        <f>IF(VLOOKUP($B54,管理シート!$B$10:$D$108,2,0)=0,"",VLOOKUP($B54,管理シート!$B$10:$D$108,2,0))</f>
        <v/>
      </c>
      <c r="D54" s="42" t="str">
        <f>IF(VLOOKUP($B54,管理シート!$B$10:$D$108,3,0)=0,"",VLOOKUP($B54,管理シート!$B$10:$D$108,3,0))</f>
        <v/>
      </c>
      <c r="E54" s="1" t="str">
        <f t="shared" si="14"/>
        <v/>
      </c>
      <c r="F54" s="2" t="str">
        <f t="shared" si="15"/>
        <v/>
      </c>
      <c r="G54" s="24"/>
      <c r="H54" s="25"/>
      <c r="I54" s="24"/>
      <c r="J54" s="25"/>
      <c r="K54" s="24"/>
      <c r="L54" s="25"/>
      <c r="M54" s="45"/>
      <c r="N54" s="8" t="str">
        <f t="shared" si="21"/>
        <v/>
      </c>
      <c r="O54" s="9" t="str">
        <f t="shared" si="21"/>
        <v/>
      </c>
      <c r="P54" s="9" t="str">
        <f t="shared" si="21"/>
        <v/>
      </c>
      <c r="Q54" s="10" t="str">
        <f t="shared" si="21"/>
        <v/>
      </c>
      <c r="R54" s="8" t="str">
        <f t="shared" si="21"/>
        <v/>
      </c>
      <c r="S54" s="9" t="str">
        <f t="shared" si="21"/>
        <v/>
      </c>
      <c r="T54" s="9" t="str">
        <f t="shared" si="21"/>
        <v/>
      </c>
      <c r="U54" s="10" t="str">
        <f t="shared" si="21"/>
        <v/>
      </c>
      <c r="V54" s="8" t="str">
        <f t="shared" si="21"/>
        <v/>
      </c>
      <c r="W54" s="9" t="str">
        <f t="shared" si="21"/>
        <v/>
      </c>
      <c r="X54" s="9" t="str">
        <f t="shared" si="21"/>
        <v/>
      </c>
      <c r="Y54" s="10" t="str">
        <f t="shared" si="21"/>
        <v/>
      </c>
      <c r="Z54" s="8" t="str">
        <f t="shared" si="21"/>
        <v/>
      </c>
      <c r="AA54" s="9" t="str">
        <f t="shared" si="21"/>
        <v/>
      </c>
      <c r="AB54" s="9" t="str">
        <f t="shared" si="21"/>
        <v/>
      </c>
      <c r="AC54" s="10" t="str">
        <f t="shared" si="21"/>
        <v/>
      </c>
      <c r="AD54" s="8" t="str">
        <f t="shared" si="26"/>
        <v/>
      </c>
      <c r="AE54" s="9" t="str">
        <f t="shared" si="26"/>
        <v/>
      </c>
      <c r="AF54" s="9" t="str">
        <f t="shared" si="26"/>
        <v/>
      </c>
      <c r="AG54" s="10" t="str">
        <f t="shared" si="26"/>
        <v/>
      </c>
      <c r="AH54" s="8" t="str">
        <f t="shared" si="26"/>
        <v/>
      </c>
      <c r="AI54" s="9" t="str">
        <f t="shared" si="26"/>
        <v/>
      </c>
      <c r="AJ54" s="9" t="str">
        <f t="shared" si="26"/>
        <v/>
      </c>
      <c r="AK54" s="10" t="str">
        <f t="shared" si="26"/>
        <v/>
      </c>
      <c r="AL54" s="8" t="str">
        <f t="shared" si="26"/>
        <v/>
      </c>
      <c r="AM54" s="9" t="str">
        <f t="shared" si="26"/>
        <v/>
      </c>
      <c r="AN54" s="9" t="str">
        <f t="shared" si="26"/>
        <v/>
      </c>
      <c r="AO54" s="10" t="str">
        <f t="shared" si="26"/>
        <v/>
      </c>
      <c r="AP54" s="8" t="str">
        <f t="shared" si="23"/>
        <v/>
      </c>
      <c r="AQ54" s="9" t="str">
        <f t="shared" si="23"/>
        <v/>
      </c>
      <c r="AR54" s="9" t="str">
        <f t="shared" si="23"/>
        <v/>
      </c>
      <c r="AS54" s="10" t="str">
        <f t="shared" si="23"/>
        <v/>
      </c>
      <c r="AT54" s="8" t="str">
        <f t="shared" si="23"/>
        <v/>
      </c>
      <c r="AU54" s="9" t="str">
        <f t="shared" si="23"/>
        <v/>
      </c>
      <c r="AV54" s="9" t="str">
        <f t="shared" si="23"/>
        <v/>
      </c>
      <c r="AW54" s="10" t="str">
        <f t="shared" si="23"/>
        <v/>
      </c>
      <c r="AX54" s="8" t="str">
        <f t="shared" si="23"/>
        <v/>
      </c>
      <c r="AY54" s="9" t="str">
        <f t="shared" si="23"/>
        <v/>
      </c>
      <c r="AZ54" s="9" t="str">
        <f t="shared" si="23"/>
        <v/>
      </c>
      <c r="BA54" s="10" t="str">
        <f t="shared" si="23"/>
        <v/>
      </c>
      <c r="BB54" s="8" t="str">
        <f t="shared" si="23"/>
        <v/>
      </c>
      <c r="BC54" s="9" t="str">
        <f t="shared" si="23"/>
        <v/>
      </c>
      <c r="BD54" s="9" t="str">
        <f t="shared" si="23"/>
        <v/>
      </c>
      <c r="BE54" s="10" t="str">
        <f t="shared" si="23"/>
        <v/>
      </c>
      <c r="BF54" s="8" t="str">
        <f t="shared" si="9"/>
        <v/>
      </c>
      <c r="BG54" s="9" t="str">
        <f t="shared" si="9"/>
        <v/>
      </c>
      <c r="BH54" s="9" t="str">
        <f t="shared" si="9"/>
        <v/>
      </c>
      <c r="BI54" s="10" t="str">
        <f t="shared" si="9"/>
        <v/>
      </c>
      <c r="BJ54" s="8" t="str">
        <f t="shared" si="25"/>
        <v/>
      </c>
      <c r="BK54" s="9" t="str">
        <f t="shared" si="25"/>
        <v/>
      </c>
      <c r="BL54" s="9" t="str">
        <f t="shared" si="25"/>
        <v/>
      </c>
      <c r="BM54" s="10" t="str">
        <f t="shared" si="25"/>
        <v/>
      </c>
      <c r="BN54" s="8" t="str">
        <f t="shared" si="25"/>
        <v/>
      </c>
      <c r="BO54" s="9" t="str">
        <f t="shared" si="25"/>
        <v/>
      </c>
      <c r="BP54" s="9" t="str">
        <f t="shared" si="25"/>
        <v/>
      </c>
      <c r="BQ54" s="10" t="str">
        <f t="shared" si="25"/>
        <v/>
      </c>
      <c r="BR54" s="8" t="str">
        <f t="shared" si="25"/>
        <v/>
      </c>
      <c r="BS54" s="9" t="str">
        <f t="shared" si="25"/>
        <v/>
      </c>
      <c r="BT54" s="9" t="str">
        <f t="shared" si="25"/>
        <v/>
      </c>
      <c r="BU54" s="10" t="str">
        <f t="shared" si="25"/>
        <v/>
      </c>
      <c r="BV54" s="8" t="str">
        <f t="shared" si="25"/>
        <v/>
      </c>
      <c r="BW54" s="9" t="str">
        <f t="shared" si="25"/>
        <v/>
      </c>
      <c r="BX54" s="9" t="str">
        <f t="shared" si="25"/>
        <v/>
      </c>
      <c r="BY54" s="10" t="str">
        <f t="shared" si="24"/>
        <v/>
      </c>
      <c r="CB54" s="7">
        <v>0.77083333333333337</v>
      </c>
    </row>
    <row r="55" spans="2:80" ht="19.5" customHeight="1">
      <c r="B55" s="40">
        <v>50</v>
      </c>
      <c r="C55" s="41" t="str">
        <f>IF(VLOOKUP($B55,管理シート!$B$10:$D$108,2,0)=0,"",VLOOKUP($B55,管理シート!$B$10:$D$108,2,0))</f>
        <v/>
      </c>
      <c r="D55" s="42" t="str">
        <f>IF(VLOOKUP($B55,管理シート!$B$10:$D$108,3,0)=0,"",VLOOKUP($B55,管理シート!$B$10:$D$108,3,0))</f>
        <v/>
      </c>
      <c r="E55" s="1" t="str">
        <f t="shared" si="14"/>
        <v/>
      </c>
      <c r="F55" s="2" t="str">
        <f t="shared" si="15"/>
        <v/>
      </c>
      <c r="G55" s="24"/>
      <c r="H55" s="25"/>
      <c r="I55" s="24"/>
      <c r="J55" s="25"/>
      <c r="K55" s="24"/>
      <c r="L55" s="25"/>
      <c r="M55" s="45"/>
      <c r="N55" s="8" t="str">
        <f t="shared" si="21"/>
        <v/>
      </c>
      <c r="O55" s="9" t="str">
        <f t="shared" si="21"/>
        <v/>
      </c>
      <c r="P55" s="9" t="str">
        <f t="shared" si="21"/>
        <v/>
      </c>
      <c r="Q55" s="10" t="str">
        <f t="shared" si="21"/>
        <v/>
      </c>
      <c r="R55" s="8" t="str">
        <f t="shared" si="21"/>
        <v/>
      </c>
      <c r="S55" s="9" t="str">
        <f t="shared" si="21"/>
        <v/>
      </c>
      <c r="T55" s="9" t="str">
        <f t="shared" si="21"/>
        <v/>
      </c>
      <c r="U55" s="10" t="str">
        <f t="shared" si="21"/>
        <v/>
      </c>
      <c r="V55" s="8" t="str">
        <f t="shared" si="21"/>
        <v/>
      </c>
      <c r="W55" s="9" t="str">
        <f t="shared" si="21"/>
        <v/>
      </c>
      <c r="X55" s="9" t="str">
        <f t="shared" si="21"/>
        <v/>
      </c>
      <c r="Y55" s="10" t="str">
        <f t="shared" si="21"/>
        <v/>
      </c>
      <c r="Z55" s="8" t="str">
        <f t="shared" si="21"/>
        <v/>
      </c>
      <c r="AA55" s="9" t="str">
        <f t="shared" si="21"/>
        <v/>
      </c>
      <c r="AB55" s="9" t="str">
        <f t="shared" si="21"/>
        <v/>
      </c>
      <c r="AC55" s="10" t="str">
        <f t="shared" si="21"/>
        <v/>
      </c>
      <c r="AD55" s="8" t="str">
        <f t="shared" si="26"/>
        <v/>
      </c>
      <c r="AE55" s="9" t="str">
        <f t="shared" si="26"/>
        <v/>
      </c>
      <c r="AF55" s="9" t="str">
        <f t="shared" si="26"/>
        <v/>
      </c>
      <c r="AG55" s="10" t="str">
        <f t="shared" si="26"/>
        <v/>
      </c>
      <c r="AH55" s="8" t="str">
        <f t="shared" si="26"/>
        <v/>
      </c>
      <c r="AI55" s="9" t="str">
        <f t="shared" si="26"/>
        <v/>
      </c>
      <c r="AJ55" s="9" t="str">
        <f t="shared" si="26"/>
        <v/>
      </c>
      <c r="AK55" s="10" t="str">
        <f t="shared" si="26"/>
        <v/>
      </c>
      <c r="AL55" s="8" t="str">
        <f t="shared" si="26"/>
        <v/>
      </c>
      <c r="AM55" s="9" t="str">
        <f t="shared" si="26"/>
        <v/>
      </c>
      <c r="AN55" s="9" t="str">
        <f t="shared" si="26"/>
        <v/>
      </c>
      <c r="AO55" s="10" t="str">
        <f t="shared" si="26"/>
        <v/>
      </c>
      <c r="AP55" s="8" t="str">
        <f t="shared" si="23"/>
        <v/>
      </c>
      <c r="AQ55" s="9" t="str">
        <f t="shared" si="23"/>
        <v/>
      </c>
      <c r="AR55" s="9" t="str">
        <f t="shared" si="23"/>
        <v/>
      </c>
      <c r="AS55" s="10" t="str">
        <f t="shared" si="23"/>
        <v/>
      </c>
      <c r="AT55" s="8" t="str">
        <f t="shared" si="23"/>
        <v/>
      </c>
      <c r="AU55" s="9" t="str">
        <f t="shared" si="23"/>
        <v/>
      </c>
      <c r="AV55" s="9" t="str">
        <f t="shared" si="23"/>
        <v/>
      </c>
      <c r="AW55" s="10" t="str">
        <f t="shared" si="23"/>
        <v/>
      </c>
      <c r="AX55" s="8" t="str">
        <f t="shared" si="23"/>
        <v/>
      </c>
      <c r="AY55" s="9" t="str">
        <f t="shared" si="23"/>
        <v/>
      </c>
      <c r="AZ55" s="9" t="str">
        <f t="shared" si="23"/>
        <v/>
      </c>
      <c r="BA55" s="10" t="str">
        <f t="shared" si="23"/>
        <v/>
      </c>
      <c r="BB55" s="8" t="str">
        <f t="shared" si="23"/>
        <v/>
      </c>
      <c r="BC55" s="9" t="str">
        <f t="shared" si="23"/>
        <v/>
      </c>
      <c r="BD55" s="9" t="str">
        <f t="shared" si="23"/>
        <v/>
      </c>
      <c r="BE55" s="10" t="str">
        <f t="shared" si="23"/>
        <v/>
      </c>
      <c r="BF55" s="8" t="str">
        <f t="shared" si="9"/>
        <v/>
      </c>
      <c r="BG55" s="9" t="str">
        <f t="shared" si="9"/>
        <v/>
      </c>
      <c r="BH55" s="9" t="str">
        <f t="shared" si="9"/>
        <v/>
      </c>
      <c r="BI55" s="10" t="str">
        <f t="shared" si="9"/>
        <v/>
      </c>
      <c r="BJ55" s="8" t="str">
        <f t="shared" si="25"/>
        <v/>
      </c>
      <c r="BK55" s="9" t="str">
        <f t="shared" si="25"/>
        <v/>
      </c>
      <c r="BL55" s="9" t="str">
        <f t="shared" si="25"/>
        <v/>
      </c>
      <c r="BM55" s="10" t="str">
        <f t="shared" si="25"/>
        <v/>
      </c>
      <c r="BN55" s="8" t="str">
        <f t="shared" si="25"/>
        <v/>
      </c>
      <c r="BO55" s="9" t="str">
        <f t="shared" si="25"/>
        <v/>
      </c>
      <c r="BP55" s="9" t="str">
        <f t="shared" si="25"/>
        <v/>
      </c>
      <c r="BQ55" s="10" t="str">
        <f t="shared" si="25"/>
        <v/>
      </c>
      <c r="BR55" s="8" t="str">
        <f t="shared" si="25"/>
        <v/>
      </c>
      <c r="BS55" s="9" t="str">
        <f t="shared" si="25"/>
        <v/>
      </c>
      <c r="BT55" s="9" t="str">
        <f t="shared" si="25"/>
        <v/>
      </c>
      <c r="BU55" s="10" t="str">
        <f t="shared" si="25"/>
        <v/>
      </c>
      <c r="BV55" s="8" t="str">
        <f t="shared" si="25"/>
        <v/>
      </c>
      <c r="BW55" s="9" t="str">
        <f t="shared" si="25"/>
        <v/>
      </c>
      <c r="BX55" s="9" t="str">
        <f t="shared" si="25"/>
        <v/>
      </c>
      <c r="BY55" s="10" t="str">
        <f t="shared" si="24"/>
        <v/>
      </c>
      <c r="CB55" s="7">
        <v>0.78125</v>
      </c>
    </row>
    <row r="56" spans="2:80" ht="19.5" customHeight="1">
      <c r="D56" s="94" t="s">
        <v>12</v>
      </c>
      <c r="E56" s="94"/>
      <c r="F56" s="43">
        <f>SUM(E6:E55)</f>
        <v>0</v>
      </c>
      <c r="G56" s="27"/>
      <c r="H56" s="27"/>
      <c r="I56" s="27"/>
      <c r="J56" s="27"/>
      <c r="K56" s="27"/>
      <c r="L56" s="27"/>
      <c r="CB56" s="7">
        <v>0.79166666666666663</v>
      </c>
    </row>
    <row r="57" spans="2:80" ht="19.5" customHeight="1">
      <c r="CB57" s="7">
        <v>0.80208333333333337</v>
      </c>
    </row>
    <row r="58" spans="2:80">
      <c r="B58" s="90" t="s">
        <v>15</v>
      </c>
      <c r="C58" s="91"/>
      <c r="D58" s="95" t="s">
        <v>18</v>
      </c>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CB58" s="7">
        <v>0.8125</v>
      </c>
    </row>
    <row r="59" spans="2:80">
      <c r="B59" s="90" t="s">
        <v>16</v>
      </c>
      <c r="C59" s="96"/>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CB59" s="7">
        <v>0.82291666666666663</v>
      </c>
    </row>
    <row r="60" spans="2:80">
      <c r="B60" s="90" t="s">
        <v>17</v>
      </c>
      <c r="C60" s="91"/>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CB60" s="7">
        <v>0.83333333333333337</v>
      </c>
    </row>
    <row r="61" spans="2:80">
      <c r="CB61" s="7">
        <v>0.84375</v>
      </c>
    </row>
    <row r="62" spans="2:80">
      <c r="CB62" s="7">
        <v>0.85416666666666663</v>
      </c>
    </row>
    <row r="63" spans="2:80">
      <c r="CB63" s="7">
        <v>0.86458333333333337</v>
      </c>
    </row>
    <row r="64" spans="2:80">
      <c r="CB64" s="7">
        <v>0.875</v>
      </c>
    </row>
    <row r="65" spans="80:80">
      <c r="CB65" s="7">
        <v>0.88541666666666663</v>
      </c>
    </row>
    <row r="66" spans="80:80">
      <c r="CB66" s="7">
        <v>0.89583333333333337</v>
      </c>
    </row>
    <row r="67" spans="80:80">
      <c r="CB67" s="7">
        <v>0.90625</v>
      </c>
    </row>
    <row r="68" spans="80:80">
      <c r="CB68" s="7">
        <v>0.91666666666666663</v>
      </c>
    </row>
  </sheetData>
  <mergeCells count="33">
    <mergeCell ref="B60:C60"/>
    <mergeCell ref="D60:BY60"/>
    <mergeCell ref="N2:BY2"/>
    <mergeCell ref="D56:E56"/>
    <mergeCell ref="B58:C58"/>
    <mergeCell ref="D58:BY58"/>
    <mergeCell ref="B59:C59"/>
    <mergeCell ref="D59:BY59"/>
    <mergeCell ref="BF3:BI4"/>
    <mergeCell ref="BJ3:BM4"/>
    <mergeCell ref="BN3:BQ4"/>
    <mergeCell ref="BR3:BU4"/>
    <mergeCell ref="BV3:BY4"/>
    <mergeCell ref="BB3:BE4"/>
    <mergeCell ref="G3:H3"/>
    <mergeCell ref="I3:J3"/>
    <mergeCell ref="K3:L3"/>
    <mergeCell ref="M3:M4"/>
    <mergeCell ref="N3:Q4"/>
    <mergeCell ref="AD3:AG4"/>
    <mergeCell ref="AH3:AK4"/>
    <mergeCell ref="V3:Y4"/>
    <mergeCell ref="R3:U4"/>
    <mergeCell ref="AL3:AO4"/>
    <mergeCell ref="AP3:AS4"/>
    <mergeCell ref="AT3:AW4"/>
    <mergeCell ref="AX3:BA4"/>
    <mergeCell ref="Z3:AC4"/>
    <mergeCell ref="B3:B4"/>
    <mergeCell ref="C3:C4"/>
    <mergeCell ref="D3:D4"/>
    <mergeCell ref="E3:E4"/>
    <mergeCell ref="C2:H2"/>
  </mergeCells>
  <phoneticPr fontId="2"/>
  <dataValidations count="1">
    <dataValidation type="list" allowBlank="1" showInputMessage="1" sqref="G6:L55">
      <formula1>$CB$4:$CB$68</formula1>
    </dataValidation>
  </dataValidations>
  <printOptions horizontalCentered="1"/>
  <pageMargins left="0" right="0" top="0.74803149606299213" bottom="0.74803149606299213" header="0.31496062992125984" footer="0.31496062992125984"/>
  <pageSetup paperSize="9" orientation="landscape" r:id="rId1"/>
</worksheet>
</file>

<file path=xl/worksheets/sheet26.xml><?xml version="1.0" encoding="utf-8"?>
<worksheet xmlns="http://schemas.openxmlformats.org/spreadsheetml/2006/main" xmlns:r="http://schemas.openxmlformats.org/officeDocument/2006/relationships">
  <sheetPr>
    <pageSetUpPr fitToPage="1"/>
  </sheetPr>
  <dimension ref="B1:CB68"/>
  <sheetViews>
    <sheetView showGridLines="0" workbookViewId="0">
      <pane xSplit="13" ySplit="5" topLeftCell="N6" activePane="bottomRight" state="frozen"/>
      <selection activeCell="CA4" sqref="CA4:CA9"/>
      <selection pane="topRight" activeCell="CA4" sqref="CA4:CA9"/>
      <selection pane="bottomLeft" activeCell="CA4" sqref="CA4:CA9"/>
      <selection pane="bottomRight" activeCell="CA4" sqref="CA4:CA9"/>
    </sheetView>
  </sheetViews>
  <sheetFormatPr defaultColWidth="9" defaultRowHeight="13.2" outlineLevelCol="1"/>
  <cols>
    <col min="1" max="1" width="2.109375" style="27" customWidth="1"/>
    <col min="2" max="2" width="3.109375" style="26" customWidth="1"/>
    <col min="3" max="3" width="13.88671875" style="26" customWidth="1"/>
    <col min="4" max="6" width="5.6640625" style="27" customWidth="1" outlineLevel="1"/>
    <col min="7" max="12" width="4.44140625" style="29" customWidth="1"/>
    <col min="13" max="13" width="7.109375" style="27" customWidth="1"/>
    <col min="14" max="77" width="1.21875" style="27" customWidth="1"/>
    <col min="78" max="79" width="9" style="27"/>
    <col min="80" max="80" width="6.88671875" style="27" customWidth="1"/>
    <col min="81" max="16384" width="9" style="27"/>
  </cols>
  <sheetData>
    <row r="1" spans="2:80">
      <c r="F1" s="28" t="s">
        <v>30</v>
      </c>
    </row>
    <row r="2" spans="2:80" ht="32.25" customHeight="1">
      <c r="B2" s="30"/>
      <c r="C2" s="83">
        <f>'24日'!C2+1</f>
        <v>44311</v>
      </c>
      <c r="D2" s="83"/>
      <c r="E2" s="83"/>
      <c r="F2" s="83"/>
      <c r="G2" s="83"/>
      <c r="H2" s="83"/>
      <c r="I2" s="31"/>
      <c r="J2" s="31"/>
      <c r="K2" s="31"/>
      <c r="L2" s="31"/>
      <c r="M2" s="31"/>
      <c r="N2" s="93" t="str">
        <f>管理シート!D4&amp;"　　　シフト表"</f>
        <v>Excelママ店（6時から）　　　シフト表</v>
      </c>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row>
    <row r="3" spans="2:80" ht="13.5" customHeight="1">
      <c r="B3" s="76"/>
      <c r="C3" s="78" t="s">
        <v>0</v>
      </c>
      <c r="D3" s="81" t="s">
        <v>1</v>
      </c>
      <c r="E3" s="82" t="s">
        <v>9</v>
      </c>
      <c r="F3" s="51" t="s">
        <v>32</v>
      </c>
      <c r="G3" s="99" t="s">
        <v>8</v>
      </c>
      <c r="H3" s="100"/>
      <c r="I3" s="88" t="s">
        <v>4</v>
      </c>
      <c r="J3" s="88"/>
      <c r="K3" s="88" t="s">
        <v>5</v>
      </c>
      <c r="L3" s="88"/>
      <c r="M3" s="89" t="s">
        <v>11</v>
      </c>
      <c r="N3" s="84">
        <f>N5</f>
        <v>0.25</v>
      </c>
      <c r="O3" s="85"/>
      <c r="P3" s="85"/>
      <c r="Q3" s="85"/>
      <c r="R3" s="84">
        <f>R5</f>
        <v>0.29166666666666669</v>
      </c>
      <c r="S3" s="85"/>
      <c r="T3" s="85"/>
      <c r="U3" s="85"/>
      <c r="V3" s="84">
        <f>V5</f>
        <v>0.33333333333333331</v>
      </c>
      <c r="W3" s="85"/>
      <c r="X3" s="85"/>
      <c r="Y3" s="85"/>
      <c r="Z3" s="84">
        <f>Z5</f>
        <v>0.375</v>
      </c>
      <c r="AA3" s="85"/>
      <c r="AB3" s="85"/>
      <c r="AC3" s="85"/>
      <c r="AD3" s="84">
        <f>AD5</f>
        <v>0.41666666666666702</v>
      </c>
      <c r="AE3" s="85"/>
      <c r="AF3" s="85"/>
      <c r="AG3" s="85"/>
      <c r="AH3" s="84">
        <f>AH5</f>
        <v>0.45833333333333298</v>
      </c>
      <c r="AI3" s="85"/>
      <c r="AJ3" s="85"/>
      <c r="AK3" s="85"/>
      <c r="AL3" s="84">
        <f>AL5</f>
        <v>0.5</v>
      </c>
      <c r="AM3" s="85"/>
      <c r="AN3" s="85"/>
      <c r="AO3" s="85"/>
      <c r="AP3" s="84">
        <f>AP5</f>
        <v>0.54166666666666696</v>
      </c>
      <c r="AQ3" s="85"/>
      <c r="AR3" s="85"/>
      <c r="AS3" s="85"/>
      <c r="AT3" s="84">
        <f>AT5</f>
        <v>0.58333333333333404</v>
      </c>
      <c r="AU3" s="85"/>
      <c r="AV3" s="85"/>
      <c r="AW3" s="85"/>
      <c r="AX3" s="84">
        <f>AX5</f>
        <v>0.625</v>
      </c>
      <c r="AY3" s="85"/>
      <c r="AZ3" s="85"/>
      <c r="BA3" s="85"/>
      <c r="BB3" s="84">
        <f>BB5</f>
        <v>0.66666666666666696</v>
      </c>
      <c r="BC3" s="85"/>
      <c r="BD3" s="85"/>
      <c r="BE3" s="85"/>
      <c r="BF3" s="84">
        <f>BF5</f>
        <v>0.70833333333333404</v>
      </c>
      <c r="BG3" s="85"/>
      <c r="BH3" s="85"/>
      <c r="BI3" s="85"/>
      <c r="BJ3" s="84">
        <f>BJ5</f>
        <v>0.750000000000001</v>
      </c>
      <c r="BK3" s="85"/>
      <c r="BL3" s="85"/>
      <c r="BM3" s="85"/>
      <c r="BN3" s="84">
        <f>BN5</f>
        <v>0.79166666666666696</v>
      </c>
      <c r="BO3" s="85"/>
      <c r="BP3" s="85"/>
      <c r="BQ3" s="85"/>
      <c r="BR3" s="84">
        <f>BR5</f>
        <v>0.83333333333333404</v>
      </c>
      <c r="BS3" s="85"/>
      <c r="BT3" s="85"/>
      <c r="BU3" s="85"/>
      <c r="BV3" s="84">
        <f>BV5</f>
        <v>0.875000000000001</v>
      </c>
      <c r="BW3" s="85"/>
      <c r="BX3" s="85"/>
      <c r="BY3" s="97"/>
      <c r="CB3" s="6" t="s">
        <v>10</v>
      </c>
    </row>
    <row r="4" spans="2:80" ht="13.5" customHeight="1">
      <c r="B4" s="77"/>
      <c r="C4" s="79"/>
      <c r="D4" s="81"/>
      <c r="E4" s="82"/>
      <c r="F4" s="49" t="s">
        <v>33</v>
      </c>
      <c r="G4" s="32" t="s">
        <v>2</v>
      </c>
      <c r="H4" s="33" t="s">
        <v>3</v>
      </c>
      <c r="I4" s="32" t="s">
        <v>6</v>
      </c>
      <c r="J4" s="33" t="s">
        <v>7</v>
      </c>
      <c r="K4" s="32" t="s">
        <v>6</v>
      </c>
      <c r="L4" s="33" t="s">
        <v>7</v>
      </c>
      <c r="M4" s="82"/>
      <c r="N4" s="86"/>
      <c r="O4" s="87"/>
      <c r="P4" s="87"/>
      <c r="Q4" s="87"/>
      <c r="R4" s="86"/>
      <c r="S4" s="87"/>
      <c r="T4" s="87"/>
      <c r="U4" s="87"/>
      <c r="V4" s="86"/>
      <c r="W4" s="87"/>
      <c r="X4" s="87"/>
      <c r="Y4" s="87"/>
      <c r="Z4" s="86"/>
      <c r="AA4" s="87"/>
      <c r="AB4" s="87"/>
      <c r="AC4" s="87"/>
      <c r="AD4" s="86"/>
      <c r="AE4" s="87"/>
      <c r="AF4" s="87"/>
      <c r="AG4" s="87"/>
      <c r="AH4" s="86"/>
      <c r="AI4" s="87"/>
      <c r="AJ4" s="87"/>
      <c r="AK4" s="87"/>
      <c r="AL4" s="86"/>
      <c r="AM4" s="87"/>
      <c r="AN4" s="87"/>
      <c r="AO4" s="87"/>
      <c r="AP4" s="86"/>
      <c r="AQ4" s="87"/>
      <c r="AR4" s="87"/>
      <c r="AS4" s="87"/>
      <c r="AT4" s="86"/>
      <c r="AU4" s="87"/>
      <c r="AV4" s="87"/>
      <c r="AW4" s="87"/>
      <c r="AX4" s="86"/>
      <c r="AY4" s="87"/>
      <c r="AZ4" s="87"/>
      <c r="BA4" s="87"/>
      <c r="BB4" s="86"/>
      <c r="BC4" s="87"/>
      <c r="BD4" s="87"/>
      <c r="BE4" s="87"/>
      <c r="BF4" s="86"/>
      <c r="BG4" s="87"/>
      <c r="BH4" s="87"/>
      <c r="BI4" s="87"/>
      <c r="BJ4" s="86"/>
      <c r="BK4" s="87"/>
      <c r="BL4" s="87"/>
      <c r="BM4" s="87"/>
      <c r="BN4" s="86"/>
      <c r="BO4" s="87"/>
      <c r="BP4" s="87"/>
      <c r="BQ4" s="87"/>
      <c r="BR4" s="86"/>
      <c r="BS4" s="87"/>
      <c r="BT4" s="87"/>
      <c r="BU4" s="87"/>
      <c r="BV4" s="86"/>
      <c r="BW4" s="87"/>
      <c r="BX4" s="87"/>
      <c r="BY4" s="98"/>
      <c r="CB4" s="7">
        <v>0.25</v>
      </c>
    </row>
    <row r="5" spans="2:80" s="39" customFormat="1" hidden="1">
      <c r="B5" s="34"/>
      <c r="C5" s="34"/>
      <c r="D5" s="35"/>
      <c r="E5" s="36"/>
      <c r="F5" s="36"/>
      <c r="G5" s="37"/>
      <c r="H5" s="38"/>
      <c r="I5" s="37"/>
      <c r="J5" s="38"/>
      <c r="K5" s="37"/>
      <c r="L5" s="38"/>
      <c r="M5" s="36"/>
      <c r="N5" s="3">
        <v>0.25</v>
      </c>
      <c r="O5" s="4">
        <v>0.26041666666666669</v>
      </c>
      <c r="P5" s="4">
        <v>0.27083333333333331</v>
      </c>
      <c r="Q5" s="5">
        <v>0.28125</v>
      </c>
      <c r="R5" s="3">
        <v>0.29166666666666669</v>
      </c>
      <c r="S5" s="4">
        <v>0.30208333333333331</v>
      </c>
      <c r="T5" s="4">
        <v>0.3125</v>
      </c>
      <c r="U5" s="5">
        <v>0.32291666666666669</v>
      </c>
      <c r="V5" s="3">
        <v>0.33333333333333331</v>
      </c>
      <c r="W5" s="4">
        <v>0.34375</v>
      </c>
      <c r="X5" s="4">
        <v>0.35416666666666669</v>
      </c>
      <c r="Y5" s="5">
        <v>0.36458333333333331</v>
      </c>
      <c r="Z5" s="3">
        <v>0.375</v>
      </c>
      <c r="AA5" s="4">
        <v>0.38541666666666669</v>
      </c>
      <c r="AB5" s="4">
        <v>0.39583333333333331</v>
      </c>
      <c r="AC5" s="5">
        <v>0.40625</v>
      </c>
      <c r="AD5" s="3">
        <v>0.41666666666666702</v>
      </c>
      <c r="AE5" s="4">
        <v>0.42708333333333298</v>
      </c>
      <c r="AF5" s="4">
        <v>0.4375</v>
      </c>
      <c r="AG5" s="5">
        <v>0.44791666666666702</v>
      </c>
      <c r="AH5" s="3">
        <v>0.45833333333333298</v>
      </c>
      <c r="AI5" s="4">
        <v>0.46875</v>
      </c>
      <c r="AJ5" s="4">
        <v>0.47916666666666702</v>
      </c>
      <c r="AK5" s="5">
        <v>0.48958333333333398</v>
      </c>
      <c r="AL5" s="3">
        <v>0.5</v>
      </c>
      <c r="AM5" s="4">
        <v>0.51041666666666696</v>
      </c>
      <c r="AN5" s="4">
        <v>0.52083333333333404</v>
      </c>
      <c r="AO5" s="5">
        <v>0.53125</v>
      </c>
      <c r="AP5" s="3">
        <v>0.54166666666666696</v>
      </c>
      <c r="AQ5" s="4">
        <v>0.55208333333333404</v>
      </c>
      <c r="AR5" s="4">
        <v>0.5625</v>
      </c>
      <c r="AS5" s="5">
        <v>0.57291666666666696</v>
      </c>
      <c r="AT5" s="3">
        <v>0.58333333333333404</v>
      </c>
      <c r="AU5" s="4">
        <v>0.59375</v>
      </c>
      <c r="AV5" s="4">
        <v>0.60416666666666696</v>
      </c>
      <c r="AW5" s="5">
        <v>0.61458333333333404</v>
      </c>
      <c r="AX5" s="3">
        <v>0.625</v>
      </c>
      <c r="AY5" s="4">
        <v>0.63541666666666696</v>
      </c>
      <c r="AZ5" s="4">
        <v>0.64583333333333404</v>
      </c>
      <c r="BA5" s="5">
        <v>0.65625</v>
      </c>
      <c r="BB5" s="3">
        <v>0.66666666666666696</v>
      </c>
      <c r="BC5" s="4">
        <v>0.67708333333333404</v>
      </c>
      <c r="BD5" s="4">
        <v>0.687500000000001</v>
      </c>
      <c r="BE5" s="5">
        <v>0.69791666666666696</v>
      </c>
      <c r="BF5" s="3">
        <v>0.70833333333333404</v>
      </c>
      <c r="BG5" s="4">
        <v>0.718750000000001</v>
      </c>
      <c r="BH5" s="4">
        <v>0.72916666666666696</v>
      </c>
      <c r="BI5" s="5">
        <v>0.73958333333333404</v>
      </c>
      <c r="BJ5" s="3">
        <v>0.750000000000001</v>
      </c>
      <c r="BK5" s="4">
        <v>0.76041666666666696</v>
      </c>
      <c r="BL5" s="4">
        <v>0.77083333333333404</v>
      </c>
      <c r="BM5" s="5">
        <v>0.781250000000001</v>
      </c>
      <c r="BN5" s="3">
        <v>0.79166666666666696</v>
      </c>
      <c r="BO5" s="4">
        <v>0.80208333333333404</v>
      </c>
      <c r="BP5" s="4">
        <v>0.812500000000001</v>
      </c>
      <c r="BQ5" s="5">
        <v>0.82291666666666696</v>
      </c>
      <c r="BR5" s="3">
        <v>0.83333333333333404</v>
      </c>
      <c r="BS5" s="4">
        <v>0.843750000000001</v>
      </c>
      <c r="BT5" s="4">
        <v>0.85416666666666796</v>
      </c>
      <c r="BU5" s="5">
        <v>0.86458333333333404</v>
      </c>
      <c r="BV5" s="3">
        <v>0.875000000000001</v>
      </c>
      <c r="BW5" s="4">
        <v>0.88541666666666796</v>
      </c>
      <c r="BX5" s="4">
        <v>0.89583333333333404</v>
      </c>
      <c r="BY5" s="5">
        <v>0.906250000000001</v>
      </c>
      <c r="CB5" s="7">
        <v>0.26041666666666669</v>
      </c>
    </row>
    <row r="6" spans="2:80" ht="18" customHeight="1">
      <c r="B6" s="40">
        <v>1</v>
      </c>
      <c r="C6" s="41" t="str">
        <f>IF(VLOOKUP($B6,管理シート!$B$10:$D$108,2,0)=0,"",VLOOKUP($B6,管理シート!$B$10:$D$108,2,0))</f>
        <v>名前1</v>
      </c>
      <c r="D6" s="42">
        <f>IF(VLOOKUP($B6,管理シート!$B$10:$D$108,3,0)=0,"",VLOOKUP($B6,管理シート!$B$10:$D$108,3,0))</f>
        <v>950</v>
      </c>
      <c r="E6" s="1" t="str">
        <f>IF(F6="","",D6*F6)</f>
        <v/>
      </c>
      <c r="F6" s="2" t="str">
        <f>IF(G6="","",COUNTIF($N6:$BY6,"■")*15/60)</f>
        <v/>
      </c>
      <c r="G6" s="22"/>
      <c r="H6" s="23"/>
      <c r="I6" s="22"/>
      <c r="J6" s="23"/>
      <c r="K6" s="22"/>
      <c r="L6" s="23"/>
      <c r="M6" s="45"/>
      <c r="N6" s="8" t="str">
        <f>IF($G6="","",IF(AND($I6&lt;=N$5,$J6&gt;N$5),"",IF(AND($K6&lt;=N$5,$L6&gt;N$5),"",IF(AND($G6&lt;=N$5,$H6&gt;N$5),"■",""))))</f>
        <v/>
      </c>
      <c r="O6" s="9" t="str">
        <f t="shared" ref="O6:BY10" si="0">IF($G6="","",IF(AND($I6&lt;=O$5,$J6&gt;O$5),"",IF(AND($K6&lt;=O$5,$L6&gt;O$5),"",IF(AND($G6&lt;=O$5,$H6&gt;O$5),"■",""))))</f>
        <v/>
      </c>
      <c r="P6" s="9" t="str">
        <f t="shared" si="0"/>
        <v/>
      </c>
      <c r="Q6" s="10" t="str">
        <f t="shared" si="0"/>
        <v/>
      </c>
      <c r="R6" s="8" t="str">
        <f>IF($G6="","",IF(AND($I6&lt;=R$5,$J6&gt;R$5),"",IF(AND($K6&lt;=R$5,$L6&gt;R$5),"",IF(AND($G6&lt;=R$5,$H6&gt;R$5),"■",""))))</f>
        <v/>
      </c>
      <c r="S6" s="9" t="str">
        <f t="shared" ref="S6:U10" si="1">IF($G6="","",IF(AND($I6&lt;=S$5,$J6&gt;S$5),"",IF(AND($K6&lt;=S$5,$L6&gt;S$5),"",IF(AND($G6&lt;=S$5,$H6&gt;S$5),"■",""))))</f>
        <v/>
      </c>
      <c r="T6" s="9" t="str">
        <f t="shared" si="1"/>
        <v/>
      </c>
      <c r="U6" s="10" t="str">
        <f t="shared" si="1"/>
        <v/>
      </c>
      <c r="V6" s="8" t="str">
        <f>IF($G6="","",IF(AND($I6&lt;=V$5,$J6&gt;V$5),"",IF(AND($K6&lt;=V$5,$L6&gt;V$5),"",IF(AND($G6&lt;=V$5,$H6&gt;V$5),"■",""))))</f>
        <v/>
      </c>
      <c r="W6" s="9" t="str">
        <f t="shared" ref="W6:Y10" si="2">IF($G6="","",IF(AND($I6&lt;=W$5,$J6&gt;W$5),"",IF(AND($K6&lt;=W$5,$L6&gt;W$5),"",IF(AND($G6&lt;=W$5,$H6&gt;W$5),"■",""))))</f>
        <v/>
      </c>
      <c r="X6" s="9" t="str">
        <f t="shared" si="2"/>
        <v/>
      </c>
      <c r="Y6" s="10" t="str">
        <f t="shared" si="2"/>
        <v/>
      </c>
      <c r="Z6" s="8" t="str">
        <f>IF($G6="","",IF(AND($I6&lt;=Z$5,$J6&gt;Z$5),"",IF(AND($K6&lt;=Z$5,$L6&gt;Z$5),"",IF(AND($G6&lt;=Z$5,$H6&gt;Z$5),"■",""))))</f>
        <v/>
      </c>
      <c r="AA6" s="9" t="str">
        <f t="shared" ref="AA6:AC10" si="3">IF($G6="","",IF(AND($I6&lt;=AA$5,$J6&gt;AA$5),"",IF(AND($K6&lt;=AA$5,$L6&gt;AA$5),"",IF(AND($G6&lt;=AA$5,$H6&gt;AA$5),"■",""))))</f>
        <v/>
      </c>
      <c r="AB6" s="9" t="str">
        <f t="shared" si="3"/>
        <v/>
      </c>
      <c r="AC6" s="10" t="str">
        <f t="shared" si="3"/>
        <v/>
      </c>
      <c r="AD6" s="8" t="str">
        <f t="shared" si="0"/>
        <v/>
      </c>
      <c r="AE6" s="9" t="str">
        <f t="shared" si="0"/>
        <v/>
      </c>
      <c r="AF6" s="9" t="str">
        <f t="shared" si="0"/>
        <v/>
      </c>
      <c r="AG6" s="10" t="str">
        <f t="shared" si="0"/>
        <v/>
      </c>
      <c r="AH6" s="8" t="str">
        <f t="shared" si="0"/>
        <v/>
      </c>
      <c r="AI6" s="9" t="str">
        <f t="shared" si="0"/>
        <v/>
      </c>
      <c r="AJ6" s="9" t="str">
        <f t="shared" si="0"/>
        <v/>
      </c>
      <c r="AK6" s="10" t="str">
        <f t="shared" si="0"/>
        <v/>
      </c>
      <c r="AL6" s="8" t="str">
        <f t="shared" si="0"/>
        <v/>
      </c>
      <c r="AM6" s="9" t="str">
        <f t="shared" si="0"/>
        <v/>
      </c>
      <c r="AN6" s="9" t="str">
        <f t="shared" si="0"/>
        <v/>
      </c>
      <c r="AO6" s="10" t="str">
        <f t="shared" si="0"/>
        <v/>
      </c>
      <c r="AP6" s="8" t="str">
        <f t="shared" si="0"/>
        <v/>
      </c>
      <c r="AQ6" s="9" t="str">
        <f t="shared" si="0"/>
        <v/>
      </c>
      <c r="AR6" s="9" t="str">
        <f t="shared" si="0"/>
        <v/>
      </c>
      <c r="AS6" s="10" t="str">
        <f t="shared" si="0"/>
        <v/>
      </c>
      <c r="AT6" s="8" t="str">
        <f t="shared" si="0"/>
        <v/>
      </c>
      <c r="AU6" s="9" t="str">
        <f t="shared" si="0"/>
        <v/>
      </c>
      <c r="AV6" s="9" t="str">
        <f t="shared" si="0"/>
        <v/>
      </c>
      <c r="AW6" s="10" t="str">
        <f t="shared" si="0"/>
        <v/>
      </c>
      <c r="AX6" s="8" t="str">
        <f t="shared" si="0"/>
        <v/>
      </c>
      <c r="AY6" s="9" t="str">
        <f t="shared" si="0"/>
        <v/>
      </c>
      <c r="AZ6" s="9" t="str">
        <f t="shared" si="0"/>
        <v/>
      </c>
      <c r="BA6" s="10" t="str">
        <f t="shared" si="0"/>
        <v/>
      </c>
      <c r="BB6" s="8" t="str">
        <f t="shared" si="0"/>
        <v/>
      </c>
      <c r="BC6" s="9" t="str">
        <f t="shared" si="0"/>
        <v/>
      </c>
      <c r="BD6" s="9" t="str">
        <f t="shared" si="0"/>
        <v/>
      </c>
      <c r="BE6" s="10" t="str">
        <f t="shared" si="0"/>
        <v/>
      </c>
      <c r="BF6" s="8" t="str">
        <f t="shared" si="0"/>
        <v/>
      </c>
      <c r="BG6" s="9" t="str">
        <f t="shared" si="0"/>
        <v/>
      </c>
      <c r="BH6" s="9" t="str">
        <f t="shared" si="0"/>
        <v/>
      </c>
      <c r="BI6" s="10" t="str">
        <f t="shared" si="0"/>
        <v/>
      </c>
      <c r="BJ6" s="8" t="str">
        <f t="shared" si="0"/>
        <v/>
      </c>
      <c r="BK6" s="9" t="str">
        <f t="shared" si="0"/>
        <v/>
      </c>
      <c r="BL6" s="9" t="str">
        <f t="shared" si="0"/>
        <v/>
      </c>
      <c r="BM6" s="10" t="str">
        <f t="shared" si="0"/>
        <v/>
      </c>
      <c r="BN6" s="8" t="str">
        <f t="shared" si="0"/>
        <v/>
      </c>
      <c r="BO6" s="9" t="str">
        <f t="shared" si="0"/>
        <v/>
      </c>
      <c r="BP6" s="9" t="str">
        <f t="shared" si="0"/>
        <v/>
      </c>
      <c r="BQ6" s="10" t="str">
        <f t="shared" si="0"/>
        <v/>
      </c>
      <c r="BR6" s="8" t="str">
        <f t="shared" si="0"/>
        <v/>
      </c>
      <c r="BS6" s="9" t="str">
        <f t="shared" si="0"/>
        <v/>
      </c>
      <c r="BT6" s="9" t="str">
        <f t="shared" si="0"/>
        <v/>
      </c>
      <c r="BU6" s="10" t="str">
        <f t="shared" si="0"/>
        <v/>
      </c>
      <c r="BV6" s="8" t="str">
        <f t="shared" si="0"/>
        <v/>
      </c>
      <c r="BW6" s="9" t="str">
        <f t="shared" si="0"/>
        <v/>
      </c>
      <c r="BX6" s="9" t="str">
        <f t="shared" si="0"/>
        <v/>
      </c>
      <c r="BY6" s="10" t="str">
        <f t="shared" si="0"/>
        <v/>
      </c>
      <c r="CB6" s="7">
        <v>0.27083333333333331</v>
      </c>
    </row>
    <row r="7" spans="2:80" ht="18" customHeight="1">
      <c r="B7" s="40">
        <v>2</v>
      </c>
      <c r="C7" s="41" t="str">
        <f>IF(VLOOKUP($B7,管理シート!$B$10:$D$108,2,0)=0,"",VLOOKUP($B7,管理シート!$B$10:$D$108,2,0))</f>
        <v>名前2</v>
      </c>
      <c r="D7" s="42">
        <f>IF(VLOOKUP($B7,管理シート!$B$10:$D$108,3,0)=0,"",VLOOKUP($B7,管理シート!$B$10:$D$108,3,0))</f>
        <v>1000</v>
      </c>
      <c r="E7" s="1" t="str">
        <f t="shared" ref="E7:E24" si="4">IF(F7="","",D7*F7)</f>
        <v/>
      </c>
      <c r="F7" s="2" t="str">
        <f t="shared" ref="F7:F24" si="5">IF(G7="","",COUNTIF($N7:$BY7,"■")*15/60)</f>
        <v/>
      </c>
      <c r="G7" s="24"/>
      <c r="H7" s="25"/>
      <c r="I7" s="24"/>
      <c r="J7" s="25"/>
      <c r="K7" s="24"/>
      <c r="L7" s="25"/>
      <c r="M7" s="45"/>
      <c r="N7" s="8" t="str">
        <f t="shared" ref="N7:AO24" si="6">IF($G7="","",IF(AND($I7&lt;=N$5,$J7&gt;N$5),"",IF(AND($K7&lt;=N$5,$L7&gt;N$5),"",IF(AND($G7&lt;=N$5,$H7&gt;N$5),"■",""))))</f>
        <v/>
      </c>
      <c r="O7" s="9" t="str">
        <f t="shared" si="0"/>
        <v/>
      </c>
      <c r="P7" s="9" t="str">
        <f t="shared" si="0"/>
        <v/>
      </c>
      <c r="Q7" s="10" t="str">
        <f t="shared" si="0"/>
        <v/>
      </c>
      <c r="R7" s="8" t="str">
        <f t="shared" ref="R7:U12" si="7">IF($G7="","",IF(AND($I7&lt;=R$5,$J7&gt;R$5),"",IF(AND($K7&lt;=R$5,$L7&gt;R$5),"",IF(AND($G7&lt;=R$5,$H7&gt;R$5),"■",""))))</f>
        <v/>
      </c>
      <c r="S7" s="9" t="str">
        <f t="shared" si="1"/>
        <v/>
      </c>
      <c r="T7" s="9" t="str">
        <f t="shared" si="1"/>
        <v/>
      </c>
      <c r="U7" s="10" t="str">
        <f t="shared" si="1"/>
        <v/>
      </c>
      <c r="V7" s="8" t="str">
        <f t="shared" ref="V7:Y12" si="8">IF($G7="","",IF(AND($I7&lt;=V$5,$J7&gt;V$5),"",IF(AND($K7&lt;=V$5,$L7&gt;V$5),"",IF(AND($G7&lt;=V$5,$H7&gt;V$5),"■",""))))</f>
        <v/>
      </c>
      <c r="W7" s="9" t="str">
        <f t="shared" si="2"/>
        <v/>
      </c>
      <c r="X7" s="9" t="str">
        <f t="shared" si="2"/>
        <v/>
      </c>
      <c r="Y7" s="10" t="str">
        <f t="shared" si="2"/>
        <v/>
      </c>
      <c r="Z7" s="8" t="str">
        <f t="shared" si="6"/>
        <v/>
      </c>
      <c r="AA7" s="9" t="str">
        <f t="shared" si="3"/>
        <v/>
      </c>
      <c r="AB7" s="9" t="str">
        <f t="shared" si="3"/>
        <v/>
      </c>
      <c r="AC7" s="10" t="str">
        <f t="shared" si="3"/>
        <v/>
      </c>
      <c r="AD7" s="8" t="str">
        <f t="shared" si="0"/>
        <v/>
      </c>
      <c r="AE7" s="9" t="str">
        <f t="shared" si="0"/>
        <v/>
      </c>
      <c r="AF7" s="9" t="str">
        <f t="shared" si="0"/>
        <v/>
      </c>
      <c r="AG7" s="10" t="str">
        <f t="shared" si="0"/>
        <v/>
      </c>
      <c r="AH7" s="8" t="str">
        <f t="shared" si="0"/>
        <v/>
      </c>
      <c r="AI7" s="9" t="str">
        <f t="shared" si="0"/>
        <v/>
      </c>
      <c r="AJ7" s="9" t="str">
        <f t="shared" si="0"/>
        <v/>
      </c>
      <c r="AK7" s="10" t="str">
        <f t="shared" si="0"/>
        <v/>
      </c>
      <c r="AL7" s="8" t="str">
        <f t="shared" si="0"/>
        <v/>
      </c>
      <c r="AM7" s="9" t="str">
        <f t="shared" si="0"/>
        <v/>
      </c>
      <c r="AN7" s="9" t="str">
        <f t="shared" si="0"/>
        <v/>
      </c>
      <c r="AO7" s="10" t="str">
        <f t="shared" si="0"/>
        <v/>
      </c>
      <c r="AP7" s="8" t="str">
        <f t="shared" si="0"/>
        <v/>
      </c>
      <c r="AQ7" s="9" t="str">
        <f t="shared" si="0"/>
        <v/>
      </c>
      <c r="AR7" s="9" t="str">
        <f t="shared" si="0"/>
        <v/>
      </c>
      <c r="AS7" s="10" t="str">
        <f t="shared" si="0"/>
        <v/>
      </c>
      <c r="AT7" s="8" t="str">
        <f t="shared" si="0"/>
        <v/>
      </c>
      <c r="AU7" s="9" t="str">
        <f t="shared" si="0"/>
        <v/>
      </c>
      <c r="AV7" s="9" t="str">
        <f t="shared" si="0"/>
        <v/>
      </c>
      <c r="AW7" s="10" t="str">
        <f t="shared" si="0"/>
        <v/>
      </c>
      <c r="AX7" s="8" t="str">
        <f t="shared" si="0"/>
        <v/>
      </c>
      <c r="AY7" s="9" t="str">
        <f t="shared" si="0"/>
        <v/>
      </c>
      <c r="AZ7" s="9" t="str">
        <f t="shared" si="0"/>
        <v/>
      </c>
      <c r="BA7" s="10" t="str">
        <f t="shared" si="0"/>
        <v/>
      </c>
      <c r="BB7" s="8" t="str">
        <f t="shared" si="0"/>
        <v/>
      </c>
      <c r="BC7" s="9" t="str">
        <f t="shared" si="0"/>
        <v/>
      </c>
      <c r="BD7" s="9" t="str">
        <f t="shared" si="0"/>
        <v/>
      </c>
      <c r="BE7" s="10" t="str">
        <f t="shared" si="0"/>
        <v/>
      </c>
      <c r="BF7" s="8" t="str">
        <f t="shared" si="0"/>
        <v/>
      </c>
      <c r="BG7" s="9" t="str">
        <f t="shared" si="0"/>
        <v/>
      </c>
      <c r="BH7" s="9" t="str">
        <f t="shared" si="0"/>
        <v/>
      </c>
      <c r="BI7" s="10" t="str">
        <f t="shared" si="0"/>
        <v/>
      </c>
      <c r="BJ7" s="8" t="str">
        <f t="shared" si="0"/>
        <v/>
      </c>
      <c r="BK7" s="9" t="str">
        <f t="shared" si="0"/>
        <v/>
      </c>
      <c r="BL7" s="9" t="str">
        <f t="shared" si="0"/>
        <v/>
      </c>
      <c r="BM7" s="10" t="str">
        <f t="shared" si="0"/>
        <v/>
      </c>
      <c r="BN7" s="8" t="str">
        <f t="shared" si="0"/>
        <v/>
      </c>
      <c r="BO7" s="9" t="str">
        <f t="shared" si="0"/>
        <v/>
      </c>
      <c r="BP7" s="9" t="str">
        <f t="shared" si="0"/>
        <v/>
      </c>
      <c r="BQ7" s="10" t="str">
        <f t="shared" si="0"/>
        <v/>
      </c>
      <c r="BR7" s="8" t="str">
        <f t="shared" si="0"/>
        <v/>
      </c>
      <c r="BS7" s="9" t="str">
        <f t="shared" si="0"/>
        <v/>
      </c>
      <c r="BT7" s="9" t="str">
        <f t="shared" si="0"/>
        <v/>
      </c>
      <c r="BU7" s="10" t="str">
        <f t="shared" si="0"/>
        <v/>
      </c>
      <c r="BV7" s="8" t="str">
        <f t="shared" si="0"/>
        <v/>
      </c>
      <c r="BW7" s="9" t="str">
        <f t="shared" si="0"/>
        <v/>
      </c>
      <c r="BX7" s="9" t="str">
        <f t="shared" si="0"/>
        <v/>
      </c>
      <c r="BY7" s="10" t="str">
        <f t="shared" si="0"/>
        <v/>
      </c>
      <c r="CB7" s="7">
        <v>0.28125</v>
      </c>
    </row>
    <row r="8" spans="2:80" ht="18" customHeight="1">
      <c r="B8" s="40">
        <v>3</v>
      </c>
      <c r="C8" s="41" t="str">
        <f>IF(VLOOKUP($B8,管理シート!$B$10:$D$108,2,0)=0,"",VLOOKUP($B8,管理シート!$B$10:$D$108,2,0))</f>
        <v>名前3</v>
      </c>
      <c r="D8" s="42">
        <f>IF(VLOOKUP($B8,管理シート!$B$10:$D$108,3,0)=0,"",VLOOKUP($B8,管理シート!$B$10:$D$108,3,0))</f>
        <v>850</v>
      </c>
      <c r="E8" s="1" t="str">
        <f t="shared" si="4"/>
        <v/>
      </c>
      <c r="F8" s="2" t="str">
        <f t="shared" si="5"/>
        <v/>
      </c>
      <c r="G8" s="24"/>
      <c r="H8" s="25"/>
      <c r="I8" s="24"/>
      <c r="J8" s="25"/>
      <c r="K8" s="24"/>
      <c r="L8" s="25"/>
      <c r="M8" s="45"/>
      <c r="N8" s="8" t="str">
        <f t="shared" si="6"/>
        <v/>
      </c>
      <c r="O8" s="9" t="str">
        <f t="shared" si="0"/>
        <v/>
      </c>
      <c r="P8" s="9" t="str">
        <f t="shared" si="0"/>
        <v/>
      </c>
      <c r="Q8" s="10" t="str">
        <f t="shared" si="0"/>
        <v/>
      </c>
      <c r="R8" s="8" t="str">
        <f t="shared" si="7"/>
        <v/>
      </c>
      <c r="S8" s="9" t="str">
        <f t="shared" si="1"/>
        <v/>
      </c>
      <c r="T8" s="9" t="str">
        <f t="shared" si="1"/>
        <v/>
      </c>
      <c r="U8" s="10" t="str">
        <f t="shared" si="1"/>
        <v/>
      </c>
      <c r="V8" s="8" t="str">
        <f t="shared" si="8"/>
        <v/>
      </c>
      <c r="W8" s="9" t="str">
        <f t="shared" si="2"/>
        <v/>
      </c>
      <c r="X8" s="9" t="str">
        <f t="shared" si="2"/>
        <v/>
      </c>
      <c r="Y8" s="10" t="str">
        <f t="shared" si="2"/>
        <v/>
      </c>
      <c r="Z8" s="8" t="str">
        <f t="shared" si="6"/>
        <v/>
      </c>
      <c r="AA8" s="9" t="str">
        <f t="shared" si="3"/>
        <v/>
      </c>
      <c r="AB8" s="9" t="str">
        <f t="shared" si="3"/>
        <v/>
      </c>
      <c r="AC8" s="10" t="str">
        <f t="shared" si="3"/>
        <v/>
      </c>
      <c r="AD8" s="8" t="str">
        <f t="shared" si="0"/>
        <v/>
      </c>
      <c r="AE8" s="9" t="str">
        <f t="shared" si="0"/>
        <v/>
      </c>
      <c r="AF8" s="9" t="str">
        <f t="shared" si="0"/>
        <v/>
      </c>
      <c r="AG8" s="10" t="str">
        <f t="shared" si="0"/>
        <v/>
      </c>
      <c r="AH8" s="8" t="str">
        <f t="shared" si="0"/>
        <v/>
      </c>
      <c r="AI8" s="9" t="str">
        <f t="shared" si="0"/>
        <v/>
      </c>
      <c r="AJ8" s="9" t="str">
        <f t="shared" si="0"/>
        <v/>
      </c>
      <c r="AK8" s="10" t="str">
        <f t="shared" si="0"/>
        <v/>
      </c>
      <c r="AL8" s="8" t="str">
        <f t="shared" si="0"/>
        <v/>
      </c>
      <c r="AM8" s="9" t="str">
        <f t="shared" si="0"/>
        <v/>
      </c>
      <c r="AN8" s="9" t="str">
        <f t="shared" si="0"/>
        <v/>
      </c>
      <c r="AO8" s="10" t="str">
        <f t="shared" si="0"/>
        <v/>
      </c>
      <c r="AP8" s="8" t="str">
        <f t="shared" si="0"/>
        <v/>
      </c>
      <c r="AQ8" s="9" t="str">
        <f t="shared" si="0"/>
        <v/>
      </c>
      <c r="AR8" s="9" t="str">
        <f t="shared" si="0"/>
        <v/>
      </c>
      <c r="AS8" s="10" t="str">
        <f t="shared" si="0"/>
        <v/>
      </c>
      <c r="AT8" s="8" t="str">
        <f t="shared" si="0"/>
        <v/>
      </c>
      <c r="AU8" s="9" t="str">
        <f t="shared" si="0"/>
        <v/>
      </c>
      <c r="AV8" s="9" t="str">
        <f t="shared" si="0"/>
        <v/>
      </c>
      <c r="AW8" s="10" t="str">
        <f t="shared" si="0"/>
        <v/>
      </c>
      <c r="AX8" s="8" t="str">
        <f t="shared" si="0"/>
        <v/>
      </c>
      <c r="AY8" s="9" t="str">
        <f t="shared" si="0"/>
        <v/>
      </c>
      <c r="AZ8" s="9" t="str">
        <f t="shared" si="0"/>
        <v/>
      </c>
      <c r="BA8" s="10" t="str">
        <f t="shared" si="0"/>
        <v/>
      </c>
      <c r="BB8" s="8" t="str">
        <f t="shared" si="0"/>
        <v/>
      </c>
      <c r="BC8" s="9" t="str">
        <f t="shared" si="0"/>
        <v/>
      </c>
      <c r="BD8" s="9" t="str">
        <f t="shared" si="0"/>
        <v/>
      </c>
      <c r="BE8" s="10" t="str">
        <f t="shared" si="0"/>
        <v/>
      </c>
      <c r="BF8" s="8" t="str">
        <f t="shared" si="0"/>
        <v/>
      </c>
      <c r="BG8" s="9" t="str">
        <f t="shared" si="0"/>
        <v/>
      </c>
      <c r="BH8" s="9" t="str">
        <f t="shared" si="0"/>
        <v/>
      </c>
      <c r="BI8" s="10" t="str">
        <f t="shared" si="0"/>
        <v/>
      </c>
      <c r="BJ8" s="8" t="str">
        <f t="shared" si="0"/>
        <v/>
      </c>
      <c r="BK8" s="9" t="str">
        <f t="shared" si="0"/>
        <v/>
      </c>
      <c r="BL8" s="9" t="str">
        <f t="shared" si="0"/>
        <v/>
      </c>
      <c r="BM8" s="10" t="str">
        <f t="shared" si="0"/>
        <v/>
      </c>
      <c r="BN8" s="8" t="str">
        <f t="shared" si="0"/>
        <v/>
      </c>
      <c r="BO8" s="9" t="str">
        <f t="shared" si="0"/>
        <v/>
      </c>
      <c r="BP8" s="9" t="str">
        <f t="shared" si="0"/>
        <v/>
      </c>
      <c r="BQ8" s="10" t="str">
        <f t="shared" si="0"/>
        <v/>
      </c>
      <c r="BR8" s="8" t="str">
        <f t="shared" si="0"/>
        <v/>
      </c>
      <c r="BS8" s="9" t="str">
        <f t="shared" si="0"/>
        <v/>
      </c>
      <c r="BT8" s="9" t="str">
        <f t="shared" si="0"/>
        <v/>
      </c>
      <c r="BU8" s="10" t="str">
        <f t="shared" si="0"/>
        <v/>
      </c>
      <c r="BV8" s="8" t="str">
        <f t="shared" si="0"/>
        <v/>
      </c>
      <c r="BW8" s="9" t="str">
        <f t="shared" si="0"/>
        <v/>
      </c>
      <c r="BX8" s="9" t="str">
        <f t="shared" si="0"/>
        <v/>
      </c>
      <c r="BY8" s="10" t="str">
        <f t="shared" si="0"/>
        <v/>
      </c>
      <c r="CB8" s="7">
        <v>0.29166666666666669</v>
      </c>
    </row>
    <row r="9" spans="2:80" ht="18" customHeight="1">
      <c r="B9" s="40">
        <v>4</v>
      </c>
      <c r="C9" s="41" t="str">
        <f>IF(VLOOKUP($B9,管理シート!$B$10:$D$108,2,0)=0,"",VLOOKUP($B9,管理シート!$B$10:$D$108,2,0))</f>
        <v>名前4</v>
      </c>
      <c r="D9" s="42">
        <f>IF(VLOOKUP($B9,管理シート!$B$10:$D$108,3,0)=0,"",VLOOKUP($B9,管理シート!$B$10:$D$108,3,0))</f>
        <v>900</v>
      </c>
      <c r="E9" s="1" t="str">
        <f t="shared" si="4"/>
        <v/>
      </c>
      <c r="F9" s="2" t="str">
        <f t="shared" si="5"/>
        <v/>
      </c>
      <c r="G9" s="24"/>
      <c r="H9" s="25"/>
      <c r="I9" s="24"/>
      <c r="J9" s="25"/>
      <c r="K9" s="24"/>
      <c r="L9" s="25"/>
      <c r="M9" s="45"/>
      <c r="N9" s="8" t="str">
        <f t="shared" si="6"/>
        <v/>
      </c>
      <c r="O9" s="9" t="str">
        <f t="shared" si="0"/>
        <v/>
      </c>
      <c r="P9" s="9" t="str">
        <f t="shared" si="0"/>
        <v/>
      </c>
      <c r="Q9" s="10" t="str">
        <f t="shared" si="0"/>
        <v/>
      </c>
      <c r="R9" s="8" t="str">
        <f t="shared" si="7"/>
        <v/>
      </c>
      <c r="S9" s="9" t="str">
        <f t="shared" si="1"/>
        <v/>
      </c>
      <c r="T9" s="9" t="str">
        <f t="shared" si="1"/>
        <v/>
      </c>
      <c r="U9" s="10" t="str">
        <f t="shared" si="1"/>
        <v/>
      </c>
      <c r="V9" s="8" t="str">
        <f t="shared" si="8"/>
        <v/>
      </c>
      <c r="W9" s="9" t="str">
        <f t="shared" si="2"/>
        <v/>
      </c>
      <c r="X9" s="9" t="str">
        <f t="shared" si="2"/>
        <v/>
      </c>
      <c r="Y9" s="10" t="str">
        <f t="shared" si="2"/>
        <v/>
      </c>
      <c r="Z9" s="8" t="str">
        <f t="shared" si="6"/>
        <v/>
      </c>
      <c r="AA9" s="9" t="str">
        <f t="shared" si="3"/>
        <v/>
      </c>
      <c r="AB9" s="9" t="str">
        <f t="shared" si="3"/>
        <v/>
      </c>
      <c r="AC9" s="10" t="str">
        <f t="shared" si="3"/>
        <v/>
      </c>
      <c r="AD9" s="8" t="str">
        <f t="shared" si="0"/>
        <v/>
      </c>
      <c r="AE9" s="9" t="str">
        <f t="shared" si="0"/>
        <v/>
      </c>
      <c r="AF9" s="9" t="str">
        <f t="shared" si="0"/>
        <v/>
      </c>
      <c r="AG9" s="10" t="str">
        <f t="shared" si="0"/>
        <v/>
      </c>
      <c r="AH9" s="8" t="str">
        <f t="shared" si="0"/>
        <v/>
      </c>
      <c r="AI9" s="9" t="str">
        <f t="shared" si="0"/>
        <v/>
      </c>
      <c r="AJ9" s="9" t="str">
        <f t="shared" si="0"/>
        <v/>
      </c>
      <c r="AK9" s="10" t="str">
        <f t="shared" si="0"/>
        <v/>
      </c>
      <c r="AL9" s="8" t="str">
        <f t="shared" si="0"/>
        <v/>
      </c>
      <c r="AM9" s="9" t="str">
        <f t="shared" si="0"/>
        <v/>
      </c>
      <c r="AN9" s="9" t="str">
        <f t="shared" si="0"/>
        <v/>
      </c>
      <c r="AO9" s="10" t="str">
        <f t="shared" si="0"/>
        <v/>
      </c>
      <c r="AP9" s="8" t="str">
        <f t="shared" si="0"/>
        <v/>
      </c>
      <c r="AQ9" s="9" t="str">
        <f t="shared" si="0"/>
        <v/>
      </c>
      <c r="AR9" s="9" t="str">
        <f t="shared" si="0"/>
        <v/>
      </c>
      <c r="AS9" s="10" t="str">
        <f t="shared" si="0"/>
        <v/>
      </c>
      <c r="AT9" s="8" t="str">
        <f t="shared" si="0"/>
        <v/>
      </c>
      <c r="AU9" s="9" t="str">
        <f t="shared" si="0"/>
        <v/>
      </c>
      <c r="AV9" s="9" t="str">
        <f t="shared" si="0"/>
        <v/>
      </c>
      <c r="AW9" s="10" t="str">
        <f t="shared" si="0"/>
        <v/>
      </c>
      <c r="AX9" s="8" t="str">
        <f t="shared" si="0"/>
        <v/>
      </c>
      <c r="AY9" s="9" t="str">
        <f t="shared" si="0"/>
        <v/>
      </c>
      <c r="AZ9" s="9" t="str">
        <f t="shared" si="0"/>
        <v/>
      </c>
      <c r="BA9" s="10" t="str">
        <f t="shared" si="0"/>
        <v/>
      </c>
      <c r="BB9" s="8" t="str">
        <f t="shared" si="0"/>
        <v/>
      </c>
      <c r="BC9" s="9" t="str">
        <f t="shared" si="0"/>
        <v/>
      </c>
      <c r="BD9" s="9" t="str">
        <f t="shared" si="0"/>
        <v/>
      </c>
      <c r="BE9" s="10" t="str">
        <f t="shared" si="0"/>
        <v/>
      </c>
      <c r="BF9" s="8" t="str">
        <f t="shared" si="0"/>
        <v/>
      </c>
      <c r="BG9" s="9" t="str">
        <f t="shared" si="0"/>
        <v/>
      </c>
      <c r="BH9" s="9" t="str">
        <f t="shared" si="0"/>
        <v/>
      </c>
      <c r="BI9" s="10" t="str">
        <f t="shared" si="0"/>
        <v/>
      </c>
      <c r="BJ9" s="8" t="str">
        <f t="shared" si="0"/>
        <v/>
      </c>
      <c r="BK9" s="9" t="str">
        <f t="shared" si="0"/>
        <v/>
      </c>
      <c r="BL9" s="9" t="str">
        <f t="shared" si="0"/>
        <v/>
      </c>
      <c r="BM9" s="10" t="str">
        <f t="shared" si="0"/>
        <v/>
      </c>
      <c r="BN9" s="8" t="str">
        <f t="shared" si="0"/>
        <v/>
      </c>
      <c r="BO9" s="9" t="str">
        <f t="shared" si="0"/>
        <v/>
      </c>
      <c r="BP9" s="9" t="str">
        <f t="shared" si="0"/>
        <v/>
      </c>
      <c r="BQ9" s="10" t="str">
        <f t="shared" si="0"/>
        <v/>
      </c>
      <c r="BR9" s="8" t="str">
        <f t="shared" si="0"/>
        <v/>
      </c>
      <c r="BS9" s="9" t="str">
        <f t="shared" si="0"/>
        <v/>
      </c>
      <c r="BT9" s="9" t="str">
        <f t="shared" si="0"/>
        <v/>
      </c>
      <c r="BU9" s="10" t="str">
        <f t="shared" si="0"/>
        <v/>
      </c>
      <c r="BV9" s="8" t="str">
        <f t="shared" si="0"/>
        <v/>
      </c>
      <c r="BW9" s="9" t="str">
        <f t="shared" si="0"/>
        <v/>
      </c>
      <c r="BX9" s="9" t="str">
        <f t="shared" si="0"/>
        <v/>
      </c>
      <c r="BY9" s="10" t="str">
        <f t="shared" si="0"/>
        <v/>
      </c>
      <c r="CB9" s="7">
        <v>0.30208333333333331</v>
      </c>
    </row>
    <row r="10" spans="2:80" ht="18" customHeight="1">
      <c r="B10" s="40">
        <v>5</v>
      </c>
      <c r="C10" s="41" t="str">
        <f>IF(VLOOKUP($B10,管理シート!$B$10:$D$108,2,0)=0,"",VLOOKUP($B10,管理シート!$B$10:$D$108,2,0))</f>
        <v/>
      </c>
      <c r="D10" s="42" t="str">
        <f>IF(VLOOKUP($B10,管理シート!$B$10:$D$108,3,0)=0,"",VLOOKUP($B10,管理シート!$B$10:$D$108,3,0))</f>
        <v/>
      </c>
      <c r="E10" s="1" t="str">
        <f t="shared" si="4"/>
        <v/>
      </c>
      <c r="F10" s="2" t="str">
        <f t="shared" si="5"/>
        <v/>
      </c>
      <c r="G10" s="24"/>
      <c r="H10" s="25"/>
      <c r="I10" s="24"/>
      <c r="J10" s="25"/>
      <c r="K10" s="24"/>
      <c r="L10" s="25"/>
      <c r="M10" s="45"/>
      <c r="N10" s="8" t="str">
        <f t="shared" si="6"/>
        <v/>
      </c>
      <c r="O10" s="9" t="str">
        <f t="shared" si="0"/>
        <v/>
      </c>
      <c r="P10" s="9" t="str">
        <f t="shared" si="0"/>
        <v/>
      </c>
      <c r="Q10" s="10" t="str">
        <f t="shared" si="0"/>
        <v/>
      </c>
      <c r="R10" s="8" t="str">
        <f t="shared" si="7"/>
        <v/>
      </c>
      <c r="S10" s="9" t="str">
        <f t="shared" si="1"/>
        <v/>
      </c>
      <c r="T10" s="9" t="str">
        <f t="shared" si="1"/>
        <v/>
      </c>
      <c r="U10" s="10" t="str">
        <f t="shared" si="1"/>
        <v/>
      </c>
      <c r="V10" s="8" t="str">
        <f t="shared" si="8"/>
        <v/>
      </c>
      <c r="W10" s="9" t="str">
        <f t="shared" si="2"/>
        <v/>
      </c>
      <c r="X10" s="9" t="str">
        <f t="shared" si="2"/>
        <v/>
      </c>
      <c r="Y10" s="10" t="str">
        <f t="shared" si="2"/>
        <v/>
      </c>
      <c r="Z10" s="8" t="str">
        <f t="shared" si="6"/>
        <v/>
      </c>
      <c r="AA10" s="9" t="str">
        <f t="shared" si="3"/>
        <v/>
      </c>
      <c r="AB10" s="9" t="str">
        <f t="shared" si="3"/>
        <v/>
      </c>
      <c r="AC10" s="10" t="str">
        <f t="shared" si="3"/>
        <v/>
      </c>
      <c r="AD10" s="8" t="str">
        <f t="shared" si="0"/>
        <v/>
      </c>
      <c r="AE10" s="9" t="str">
        <f t="shared" si="0"/>
        <v/>
      </c>
      <c r="AF10" s="9" t="str">
        <f t="shared" si="0"/>
        <v/>
      </c>
      <c r="AG10" s="10" t="str">
        <f t="shared" si="0"/>
        <v/>
      </c>
      <c r="AH10" s="8" t="str">
        <f t="shared" si="0"/>
        <v/>
      </c>
      <c r="AI10" s="9" t="str">
        <f t="shared" si="0"/>
        <v/>
      </c>
      <c r="AJ10" s="9" t="str">
        <f t="shared" si="0"/>
        <v/>
      </c>
      <c r="AK10" s="10" t="str">
        <f t="shared" si="0"/>
        <v/>
      </c>
      <c r="AL10" s="8" t="str">
        <f t="shared" si="0"/>
        <v/>
      </c>
      <c r="AM10" s="9" t="str">
        <f t="shared" si="0"/>
        <v/>
      </c>
      <c r="AN10" s="9" t="str">
        <f t="shared" si="0"/>
        <v/>
      </c>
      <c r="AO10" s="10" t="str">
        <f t="shared" si="0"/>
        <v/>
      </c>
      <c r="AP10" s="8" t="str">
        <f t="shared" si="0"/>
        <v/>
      </c>
      <c r="AQ10" s="9" t="str">
        <f t="shared" si="0"/>
        <v/>
      </c>
      <c r="AR10" s="9" t="str">
        <f t="shared" si="0"/>
        <v/>
      </c>
      <c r="AS10" s="10" t="str">
        <f t="shared" si="0"/>
        <v/>
      </c>
      <c r="AT10" s="8" t="str">
        <f t="shared" ref="AT10:BI55" si="9">IF($G10="","",IF(AND($I10&lt;=AT$5,$J10&gt;AT$5),"",IF(AND($K10&lt;=AT$5,$L10&gt;AT$5),"",IF(AND($G10&lt;=AT$5,$H10&gt;AT$5),"■",""))))</f>
        <v/>
      </c>
      <c r="AU10" s="9" t="str">
        <f t="shared" si="9"/>
        <v/>
      </c>
      <c r="AV10" s="9" t="str">
        <f t="shared" si="9"/>
        <v/>
      </c>
      <c r="AW10" s="10" t="str">
        <f t="shared" si="9"/>
        <v/>
      </c>
      <c r="AX10" s="8" t="str">
        <f t="shared" si="9"/>
        <v/>
      </c>
      <c r="AY10" s="9" t="str">
        <f t="shared" si="9"/>
        <v/>
      </c>
      <c r="AZ10" s="9" t="str">
        <f t="shared" si="9"/>
        <v/>
      </c>
      <c r="BA10" s="10" t="str">
        <f t="shared" si="9"/>
        <v/>
      </c>
      <c r="BB10" s="8" t="str">
        <f t="shared" si="9"/>
        <v/>
      </c>
      <c r="BC10" s="9" t="str">
        <f t="shared" si="9"/>
        <v/>
      </c>
      <c r="BD10" s="9" t="str">
        <f t="shared" si="9"/>
        <v/>
      </c>
      <c r="BE10" s="10" t="str">
        <f t="shared" si="9"/>
        <v/>
      </c>
      <c r="BF10" s="8" t="str">
        <f t="shared" si="9"/>
        <v/>
      </c>
      <c r="BG10" s="9" t="str">
        <f t="shared" si="9"/>
        <v/>
      </c>
      <c r="BH10" s="9" t="str">
        <f t="shared" si="9"/>
        <v/>
      </c>
      <c r="BI10" s="10" t="str">
        <f t="shared" si="9"/>
        <v/>
      </c>
      <c r="BJ10" s="8" t="str">
        <f t="shared" ref="BJ10:BY24" si="10">IF($G10="","",IF(AND($I10&lt;=BJ$5,$J10&gt;BJ$5),"",IF(AND($K10&lt;=BJ$5,$L10&gt;BJ$5),"",IF(AND($G10&lt;=BJ$5,$H10&gt;BJ$5),"■",""))))</f>
        <v/>
      </c>
      <c r="BK10" s="9" t="str">
        <f t="shared" si="10"/>
        <v/>
      </c>
      <c r="BL10" s="9" t="str">
        <f t="shared" si="10"/>
        <v/>
      </c>
      <c r="BM10" s="10" t="str">
        <f t="shared" si="10"/>
        <v/>
      </c>
      <c r="BN10" s="8" t="str">
        <f t="shared" si="10"/>
        <v/>
      </c>
      <c r="BO10" s="9" t="str">
        <f t="shared" si="10"/>
        <v/>
      </c>
      <c r="BP10" s="9" t="str">
        <f t="shared" si="10"/>
        <v/>
      </c>
      <c r="BQ10" s="10" t="str">
        <f t="shared" si="10"/>
        <v/>
      </c>
      <c r="BR10" s="8" t="str">
        <f t="shared" si="10"/>
        <v/>
      </c>
      <c r="BS10" s="9" t="str">
        <f t="shared" si="10"/>
        <v/>
      </c>
      <c r="BT10" s="9" t="str">
        <f t="shared" si="10"/>
        <v/>
      </c>
      <c r="BU10" s="10" t="str">
        <f t="shared" si="10"/>
        <v/>
      </c>
      <c r="BV10" s="8" t="str">
        <f t="shared" si="10"/>
        <v/>
      </c>
      <c r="BW10" s="9" t="str">
        <f t="shared" si="10"/>
        <v/>
      </c>
      <c r="BX10" s="9" t="str">
        <f t="shared" si="10"/>
        <v/>
      </c>
      <c r="BY10" s="10" t="str">
        <f t="shared" si="10"/>
        <v/>
      </c>
      <c r="CB10" s="7">
        <v>0.3125</v>
      </c>
    </row>
    <row r="11" spans="2:80" ht="18" customHeight="1">
      <c r="B11" s="40">
        <v>6</v>
      </c>
      <c r="C11" s="41" t="str">
        <f>IF(VLOOKUP($B11,管理シート!$B$10:$D$108,2,0)=0,"",VLOOKUP($B11,管理シート!$B$10:$D$108,2,0))</f>
        <v/>
      </c>
      <c r="D11" s="42" t="str">
        <f>IF(VLOOKUP($B11,管理シート!$B$10:$D$108,3,0)=0,"",VLOOKUP($B11,管理シート!$B$10:$D$108,3,0))</f>
        <v/>
      </c>
      <c r="E11" s="1" t="str">
        <f t="shared" si="4"/>
        <v/>
      </c>
      <c r="F11" s="2" t="str">
        <f t="shared" si="5"/>
        <v/>
      </c>
      <c r="G11" s="24"/>
      <c r="H11" s="25"/>
      <c r="I11" s="24"/>
      <c r="J11" s="25"/>
      <c r="K11" s="24"/>
      <c r="L11" s="25"/>
      <c r="M11" s="45"/>
      <c r="N11" s="8" t="str">
        <f t="shared" si="6"/>
        <v/>
      </c>
      <c r="O11" s="9" t="str">
        <f t="shared" si="6"/>
        <v/>
      </c>
      <c r="P11" s="9" t="str">
        <f t="shared" si="6"/>
        <v/>
      </c>
      <c r="Q11" s="10" t="str">
        <f t="shared" si="6"/>
        <v/>
      </c>
      <c r="R11" s="8" t="str">
        <f t="shared" si="7"/>
        <v/>
      </c>
      <c r="S11" s="9" t="str">
        <f t="shared" si="7"/>
        <v/>
      </c>
      <c r="T11" s="9" t="str">
        <f t="shared" si="7"/>
        <v/>
      </c>
      <c r="U11" s="10" t="str">
        <f t="shared" si="7"/>
        <v/>
      </c>
      <c r="V11" s="8" t="str">
        <f t="shared" si="8"/>
        <v/>
      </c>
      <c r="W11" s="9" t="str">
        <f t="shared" si="8"/>
        <v/>
      </c>
      <c r="X11" s="9" t="str">
        <f t="shared" si="8"/>
        <v/>
      </c>
      <c r="Y11" s="10" t="str">
        <f t="shared" si="8"/>
        <v/>
      </c>
      <c r="Z11" s="8" t="str">
        <f t="shared" si="6"/>
        <v/>
      </c>
      <c r="AA11" s="9" t="str">
        <f t="shared" si="6"/>
        <v/>
      </c>
      <c r="AB11" s="9" t="str">
        <f t="shared" si="6"/>
        <v/>
      </c>
      <c r="AC11" s="10" t="str">
        <f t="shared" si="6"/>
        <v/>
      </c>
      <c r="AD11" s="8" t="str">
        <f t="shared" si="6"/>
        <v/>
      </c>
      <c r="AE11" s="9" t="str">
        <f t="shared" si="6"/>
        <v/>
      </c>
      <c r="AF11" s="9" t="str">
        <f t="shared" si="6"/>
        <v/>
      </c>
      <c r="AG11" s="10" t="str">
        <f t="shared" si="6"/>
        <v/>
      </c>
      <c r="AH11" s="8" t="str">
        <f t="shared" si="6"/>
        <v/>
      </c>
      <c r="AI11" s="9" t="str">
        <f t="shared" si="6"/>
        <v/>
      </c>
      <c r="AJ11" s="9" t="str">
        <f t="shared" si="6"/>
        <v/>
      </c>
      <c r="AK11" s="10" t="str">
        <f t="shared" si="6"/>
        <v/>
      </c>
      <c r="AL11" s="8" t="str">
        <f t="shared" si="6"/>
        <v/>
      </c>
      <c r="AM11" s="9" t="str">
        <f t="shared" si="6"/>
        <v/>
      </c>
      <c r="AN11" s="9" t="str">
        <f t="shared" si="6"/>
        <v/>
      </c>
      <c r="AO11" s="10" t="str">
        <f t="shared" si="6"/>
        <v/>
      </c>
      <c r="AP11" s="8" t="str">
        <f t="shared" ref="AP11:BE30" si="11">IF($G11="","",IF(AND($I11&lt;=AP$5,$J11&gt;AP$5),"",IF(AND($K11&lt;=AP$5,$L11&gt;AP$5),"",IF(AND($G11&lt;=AP$5,$H11&gt;AP$5),"■",""))))</f>
        <v/>
      </c>
      <c r="AQ11" s="9" t="str">
        <f t="shared" si="11"/>
        <v/>
      </c>
      <c r="AR11" s="9" t="str">
        <f t="shared" si="11"/>
        <v/>
      </c>
      <c r="AS11" s="10" t="str">
        <f t="shared" si="11"/>
        <v/>
      </c>
      <c r="AT11" s="8" t="str">
        <f t="shared" si="11"/>
        <v/>
      </c>
      <c r="AU11" s="9" t="str">
        <f t="shared" si="11"/>
        <v/>
      </c>
      <c r="AV11" s="9" t="str">
        <f t="shared" si="11"/>
        <v/>
      </c>
      <c r="AW11" s="10" t="str">
        <f t="shared" si="11"/>
        <v/>
      </c>
      <c r="AX11" s="8" t="str">
        <f t="shared" si="11"/>
        <v/>
      </c>
      <c r="AY11" s="9" t="str">
        <f t="shared" si="11"/>
        <v/>
      </c>
      <c r="AZ11" s="9" t="str">
        <f t="shared" si="11"/>
        <v/>
      </c>
      <c r="BA11" s="10" t="str">
        <f t="shared" si="11"/>
        <v/>
      </c>
      <c r="BB11" s="8" t="str">
        <f t="shared" si="11"/>
        <v/>
      </c>
      <c r="BC11" s="9" t="str">
        <f t="shared" si="11"/>
        <v/>
      </c>
      <c r="BD11" s="9" t="str">
        <f t="shared" si="11"/>
        <v/>
      </c>
      <c r="BE11" s="10" t="str">
        <f t="shared" si="11"/>
        <v/>
      </c>
      <c r="BF11" s="8" t="str">
        <f t="shared" si="9"/>
        <v/>
      </c>
      <c r="BG11" s="9" t="str">
        <f t="shared" si="9"/>
        <v/>
      </c>
      <c r="BH11" s="9" t="str">
        <f t="shared" si="9"/>
        <v/>
      </c>
      <c r="BI11" s="10" t="str">
        <f t="shared" si="9"/>
        <v/>
      </c>
      <c r="BJ11" s="8" t="str">
        <f t="shared" si="10"/>
        <v/>
      </c>
      <c r="BK11" s="9" t="str">
        <f t="shared" si="10"/>
        <v/>
      </c>
      <c r="BL11" s="9" t="str">
        <f t="shared" si="10"/>
        <v/>
      </c>
      <c r="BM11" s="10" t="str">
        <f t="shared" si="10"/>
        <v/>
      </c>
      <c r="BN11" s="8" t="str">
        <f t="shared" si="10"/>
        <v/>
      </c>
      <c r="BO11" s="9" t="str">
        <f t="shared" si="10"/>
        <v/>
      </c>
      <c r="BP11" s="9" t="str">
        <f t="shared" si="10"/>
        <v/>
      </c>
      <c r="BQ11" s="10" t="str">
        <f t="shared" si="10"/>
        <v/>
      </c>
      <c r="BR11" s="8" t="str">
        <f t="shared" si="10"/>
        <v/>
      </c>
      <c r="BS11" s="9" t="str">
        <f t="shared" si="10"/>
        <v/>
      </c>
      <c r="BT11" s="9" t="str">
        <f t="shared" si="10"/>
        <v/>
      </c>
      <c r="BU11" s="10" t="str">
        <f t="shared" si="10"/>
        <v/>
      </c>
      <c r="BV11" s="8" t="str">
        <f t="shared" si="10"/>
        <v/>
      </c>
      <c r="BW11" s="9" t="str">
        <f t="shared" si="10"/>
        <v/>
      </c>
      <c r="BX11" s="9" t="str">
        <f t="shared" si="10"/>
        <v/>
      </c>
      <c r="BY11" s="10" t="str">
        <f t="shared" si="10"/>
        <v/>
      </c>
      <c r="CB11" s="7">
        <v>0.32291666666666669</v>
      </c>
    </row>
    <row r="12" spans="2:80" ht="18" customHeight="1">
      <c r="B12" s="40">
        <v>7</v>
      </c>
      <c r="C12" s="41" t="str">
        <f>IF(VLOOKUP($B12,管理シート!$B$10:$D$108,2,0)=0,"",VLOOKUP($B12,管理シート!$B$10:$D$108,2,0))</f>
        <v/>
      </c>
      <c r="D12" s="42" t="str">
        <f>IF(VLOOKUP($B12,管理シート!$B$10:$D$108,3,0)=0,"",VLOOKUP($B12,管理シート!$B$10:$D$108,3,0))</f>
        <v/>
      </c>
      <c r="E12" s="1" t="str">
        <f t="shared" si="4"/>
        <v/>
      </c>
      <c r="F12" s="2" t="str">
        <f t="shared" si="5"/>
        <v/>
      </c>
      <c r="G12" s="24"/>
      <c r="H12" s="25"/>
      <c r="I12" s="24"/>
      <c r="J12" s="25"/>
      <c r="K12" s="24"/>
      <c r="L12" s="25"/>
      <c r="M12" s="45"/>
      <c r="N12" s="8" t="str">
        <f t="shared" si="6"/>
        <v/>
      </c>
      <c r="O12" s="9" t="str">
        <f t="shared" si="6"/>
        <v/>
      </c>
      <c r="P12" s="9" t="str">
        <f t="shared" si="6"/>
        <v/>
      </c>
      <c r="Q12" s="10" t="str">
        <f t="shared" si="6"/>
        <v/>
      </c>
      <c r="R12" s="8" t="str">
        <f t="shared" si="7"/>
        <v/>
      </c>
      <c r="S12" s="9" t="str">
        <f t="shared" si="7"/>
        <v/>
      </c>
      <c r="T12" s="9" t="str">
        <f t="shared" si="7"/>
        <v/>
      </c>
      <c r="U12" s="10" t="str">
        <f t="shared" ref="R12:AC35" si="12">IF($G12="","",IF(AND($I12&lt;=U$5,$J12&gt;U$5),"",IF(AND($K12&lt;=U$5,$L12&gt;U$5),"",IF(AND($G12&lt;=U$5,$H12&gt;U$5),"■",""))))</f>
        <v/>
      </c>
      <c r="V12" s="8" t="str">
        <f t="shared" si="8"/>
        <v/>
      </c>
      <c r="W12" s="9" t="str">
        <f t="shared" si="8"/>
        <v/>
      </c>
      <c r="X12" s="9" t="str">
        <f t="shared" si="8"/>
        <v/>
      </c>
      <c r="Y12" s="10" t="str">
        <f t="shared" si="12"/>
        <v/>
      </c>
      <c r="Z12" s="8" t="str">
        <f t="shared" si="6"/>
        <v/>
      </c>
      <c r="AA12" s="9" t="str">
        <f t="shared" si="6"/>
        <v/>
      </c>
      <c r="AB12" s="9" t="str">
        <f t="shared" si="6"/>
        <v/>
      </c>
      <c r="AC12" s="10" t="str">
        <f t="shared" si="12"/>
        <v/>
      </c>
      <c r="AD12" s="8" t="str">
        <f t="shared" si="6"/>
        <v/>
      </c>
      <c r="AE12" s="9" t="str">
        <f t="shared" si="6"/>
        <v/>
      </c>
      <c r="AF12" s="9" t="str">
        <f t="shared" si="6"/>
        <v/>
      </c>
      <c r="AG12" s="10" t="str">
        <f t="shared" si="6"/>
        <v/>
      </c>
      <c r="AH12" s="8" t="str">
        <f t="shared" si="6"/>
        <v/>
      </c>
      <c r="AI12" s="9" t="str">
        <f t="shared" si="6"/>
        <v/>
      </c>
      <c r="AJ12" s="9" t="str">
        <f t="shared" si="6"/>
        <v/>
      </c>
      <c r="AK12" s="10" t="str">
        <f t="shared" si="6"/>
        <v/>
      </c>
      <c r="AL12" s="8" t="str">
        <f t="shared" si="6"/>
        <v/>
      </c>
      <c r="AM12" s="9" t="str">
        <f t="shared" si="6"/>
        <v/>
      </c>
      <c r="AN12" s="9" t="str">
        <f t="shared" si="6"/>
        <v/>
      </c>
      <c r="AO12" s="10" t="str">
        <f t="shared" si="6"/>
        <v/>
      </c>
      <c r="AP12" s="8" t="str">
        <f t="shared" si="11"/>
        <v/>
      </c>
      <c r="AQ12" s="9" t="str">
        <f t="shared" si="11"/>
        <v/>
      </c>
      <c r="AR12" s="9" t="str">
        <f t="shared" si="11"/>
        <v/>
      </c>
      <c r="AS12" s="10" t="str">
        <f t="shared" si="11"/>
        <v/>
      </c>
      <c r="AT12" s="8" t="str">
        <f t="shared" si="11"/>
        <v/>
      </c>
      <c r="AU12" s="9" t="str">
        <f t="shared" si="11"/>
        <v/>
      </c>
      <c r="AV12" s="9" t="str">
        <f t="shared" si="11"/>
        <v/>
      </c>
      <c r="AW12" s="10" t="str">
        <f t="shared" si="11"/>
        <v/>
      </c>
      <c r="AX12" s="8" t="str">
        <f t="shared" si="11"/>
        <v/>
      </c>
      <c r="AY12" s="9" t="str">
        <f t="shared" si="11"/>
        <v/>
      </c>
      <c r="AZ12" s="9" t="str">
        <f t="shared" si="11"/>
        <v/>
      </c>
      <c r="BA12" s="10" t="str">
        <f t="shared" si="11"/>
        <v/>
      </c>
      <c r="BB12" s="8" t="str">
        <f t="shared" si="11"/>
        <v/>
      </c>
      <c r="BC12" s="9" t="str">
        <f t="shared" si="11"/>
        <v/>
      </c>
      <c r="BD12" s="9" t="str">
        <f t="shared" si="11"/>
        <v/>
      </c>
      <c r="BE12" s="10" t="str">
        <f t="shared" si="11"/>
        <v/>
      </c>
      <c r="BF12" s="8" t="str">
        <f t="shared" si="9"/>
        <v/>
      </c>
      <c r="BG12" s="9" t="str">
        <f t="shared" si="9"/>
        <v/>
      </c>
      <c r="BH12" s="9" t="str">
        <f t="shared" si="9"/>
        <v/>
      </c>
      <c r="BI12" s="10" t="str">
        <f t="shared" si="9"/>
        <v/>
      </c>
      <c r="BJ12" s="8" t="str">
        <f t="shared" si="10"/>
        <v/>
      </c>
      <c r="BK12" s="9" t="str">
        <f t="shared" si="10"/>
        <v/>
      </c>
      <c r="BL12" s="9" t="str">
        <f t="shared" si="10"/>
        <v/>
      </c>
      <c r="BM12" s="10" t="str">
        <f t="shared" si="10"/>
        <v/>
      </c>
      <c r="BN12" s="8" t="str">
        <f t="shared" si="10"/>
        <v/>
      </c>
      <c r="BO12" s="9" t="str">
        <f t="shared" si="10"/>
        <v/>
      </c>
      <c r="BP12" s="9" t="str">
        <f t="shared" si="10"/>
        <v/>
      </c>
      <c r="BQ12" s="10" t="str">
        <f t="shared" si="10"/>
        <v/>
      </c>
      <c r="BR12" s="8" t="str">
        <f t="shared" si="10"/>
        <v/>
      </c>
      <c r="BS12" s="9" t="str">
        <f t="shared" si="10"/>
        <v/>
      </c>
      <c r="BT12" s="9" t="str">
        <f t="shared" si="10"/>
        <v/>
      </c>
      <c r="BU12" s="10" t="str">
        <f t="shared" si="10"/>
        <v/>
      </c>
      <c r="BV12" s="8" t="str">
        <f t="shared" si="10"/>
        <v/>
      </c>
      <c r="BW12" s="9" t="str">
        <f t="shared" si="10"/>
        <v/>
      </c>
      <c r="BX12" s="9" t="str">
        <f t="shared" si="10"/>
        <v/>
      </c>
      <c r="BY12" s="10" t="str">
        <f t="shared" si="10"/>
        <v/>
      </c>
      <c r="CB12" s="7">
        <v>0.33333333333333331</v>
      </c>
    </row>
    <row r="13" spans="2:80" ht="18" customHeight="1">
      <c r="B13" s="40">
        <v>8</v>
      </c>
      <c r="C13" s="41" t="str">
        <f>IF(VLOOKUP($B13,管理シート!$B$10:$D$108,2,0)=0,"",VLOOKUP($B13,管理シート!$B$10:$D$108,2,0))</f>
        <v/>
      </c>
      <c r="D13" s="42" t="str">
        <f>IF(VLOOKUP($B13,管理シート!$B$10:$D$108,3,0)=0,"",VLOOKUP($B13,管理シート!$B$10:$D$108,3,0))</f>
        <v/>
      </c>
      <c r="E13" s="1" t="str">
        <f t="shared" si="4"/>
        <v/>
      </c>
      <c r="F13" s="2" t="str">
        <f t="shared" si="5"/>
        <v/>
      </c>
      <c r="G13" s="24"/>
      <c r="H13" s="25"/>
      <c r="I13" s="24"/>
      <c r="J13" s="25"/>
      <c r="K13" s="24"/>
      <c r="L13" s="25"/>
      <c r="M13" s="45"/>
      <c r="N13" s="8" t="str">
        <f t="shared" si="6"/>
        <v/>
      </c>
      <c r="O13" s="9" t="str">
        <f t="shared" si="6"/>
        <v/>
      </c>
      <c r="P13" s="9" t="str">
        <f t="shared" si="6"/>
        <v/>
      </c>
      <c r="Q13" s="10" t="str">
        <f t="shared" si="6"/>
        <v/>
      </c>
      <c r="R13" s="8" t="str">
        <f t="shared" si="12"/>
        <v/>
      </c>
      <c r="S13" s="9" t="str">
        <f t="shared" si="12"/>
        <v/>
      </c>
      <c r="T13" s="9" t="str">
        <f t="shared" si="12"/>
        <v/>
      </c>
      <c r="U13" s="10" t="str">
        <f t="shared" si="12"/>
        <v/>
      </c>
      <c r="V13" s="8" t="str">
        <f t="shared" si="12"/>
        <v/>
      </c>
      <c r="W13" s="9" t="str">
        <f t="shared" si="12"/>
        <v/>
      </c>
      <c r="X13" s="9" t="str">
        <f t="shared" si="12"/>
        <v/>
      </c>
      <c r="Y13" s="10" t="str">
        <f t="shared" si="12"/>
        <v/>
      </c>
      <c r="Z13" s="8" t="str">
        <f t="shared" si="12"/>
        <v/>
      </c>
      <c r="AA13" s="9" t="str">
        <f t="shared" si="12"/>
        <v/>
      </c>
      <c r="AB13" s="9" t="str">
        <f t="shared" si="12"/>
        <v/>
      </c>
      <c r="AC13" s="10" t="str">
        <f t="shared" si="12"/>
        <v/>
      </c>
      <c r="AD13" s="8" t="str">
        <f t="shared" si="6"/>
        <v/>
      </c>
      <c r="AE13" s="9" t="str">
        <f t="shared" si="6"/>
        <v/>
      </c>
      <c r="AF13" s="9" t="str">
        <f t="shared" si="6"/>
        <v/>
      </c>
      <c r="AG13" s="10" t="str">
        <f t="shared" si="6"/>
        <v/>
      </c>
      <c r="AH13" s="8" t="str">
        <f t="shared" si="6"/>
        <v/>
      </c>
      <c r="AI13" s="9" t="str">
        <f t="shared" si="6"/>
        <v/>
      </c>
      <c r="AJ13" s="9" t="str">
        <f t="shared" si="6"/>
        <v/>
      </c>
      <c r="AK13" s="10" t="str">
        <f t="shared" si="6"/>
        <v/>
      </c>
      <c r="AL13" s="8" t="str">
        <f t="shared" si="6"/>
        <v/>
      </c>
      <c r="AM13" s="9" t="str">
        <f t="shared" si="6"/>
        <v/>
      </c>
      <c r="AN13" s="9" t="str">
        <f t="shared" si="6"/>
        <v/>
      </c>
      <c r="AO13" s="10" t="str">
        <f t="shared" si="6"/>
        <v/>
      </c>
      <c r="AP13" s="8" t="str">
        <f t="shared" si="11"/>
        <v/>
      </c>
      <c r="AQ13" s="9" t="str">
        <f t="shared" si="11"/>
        <v/>
      </c>
      <c r="AR13" s="9" t="str">
        <f t="shared" si="11"/>
        <v/>
      </c>
      <c r="AS13" s="10" t="str">
        <f t="shared" si="11"/>
        <v/>
      </c>
      <c r="AT13" s="8" t="str">
        <f t="shared" si="11"/>
        <v/>
      </c>
      <c r="AU13" s="9" t="str">
        <f t="shared" si="11"/>
        <v/>
      </c>
      <c r="AV13" s="9" t="str">
        <f t="shared" si="11"/>
        <v/>
      </c>
      <c r="AW13" s="10" t="str">
        <f t="shared" si="11"/>
        <v/>
      </c>
      <c r="AX13" s="8" t="str">
        <f t="shared" si="11"/>
        <v/>
      </c>
      <c r="AY13" s="9" t="str">
        <f t="shared" si="11"/>
        <v/>
      </c>
      <c r="AZ13" s="9" t="str">
        <f t="shared" si="11"/>
        <v/>
      </c>
      <c r="BA13" s="10" t="str">
        <f t="shared" si="11"/>
        <v/>
      </c>
      <c r="BB13" s="8" t="str">
        <f t="shared" si="11"/>
        <v/>
      </c>
      <c r="BC13" s="9" t="str">
        <f t="shared" si="11"/>
        <v/>
      </c>
      <c r="BD13" s="9" t="str">
        <f t="shared" si="11"/>
        <v/>
      </c>
      <c r="BE13" s="10" t="str">
        <f t="shared" si="11"/>
        <v/>
      </c>
      <c r="BF13" s="8" t="str">
        <f t="shared" si="9"/>
        <v/>
      </c>
      <c r="BG13" s="9" t="str">
        <f t="shared" si="9"/>
        <v/>
      </c>
      <c r="BH13" s="9" t="str">
        <f t="shared" si="9"/>
        <v/>
      </c>
      <c r="BI13" s="10" t="str">
        <f t="shared" si="9"/>
        <v/>
      </c>
      <c r="BJ13" s="8" t="str">
        <f t="shared" si="10"/>
        <v/>
      </c>
      <c r="BK13" s="9" t="str">
        <f t="shared" si="10"/>
        <v/>
      </c>
      <c r="BL13" s="9" t="str">
        <f t="shared" si="10"/>
        <v/>
      </c>
      <c r="BM13" s="10" t="str">
        <f t="shared" si="10"/>
        <v/>
      </c>
      <c r="BN13" s="8" t="str">
        <f t="shared" si="10"/>
        <v/>
      </c>
      <c r="BO13" s="9" t="str">
        <f t="shared" si="10"/>
        <v/>
      </c>
      <c r="BP13" s="9" t="str">
        <f t="shared" si="10"/>
        <v/>
      </c>
      <c r="BQ13" s="10" t="str">
        <f t="shared" si="10"/>
        <v/>
      </c>
      <c r="BR13" s="8" t="str">
        <f t="shared" si="10"/>
        <v/>
      </c>
      <c r="BS13" s="9" t="str">
        <f t="shared" si="10"/>
        <v/>
      </c>
      <c r="BT13" s="9" t="str">
        <f t="shared" si="10"/>
        <v/>
      </c>
      <c r="BU13" s="10" t="str">
        <f t="shared" si="10"/>
        <v/>
      </c>
      <c r="BV13" s="8" t="str">
        <f t="shared" si="10"/>
        <v/>
      </c>
      <c r="BW13" s="9" t="str">
        <f t="shared" si="10"/>
        <v/>
      </c>
      <c r="BX13" s="9" t="str">
        <f t="shared" si="10"/>
        <v/>
      </c>
      <c r="BY13" s="10" t="str">
        <f t="shared" si="10"/>
        <v/>
      </c>
      <c r="CB13" s="7">
        <v>0.34375</v>
      </c>
    </row>
    <row r="14" spans="2:80" ht="18" customHeight="1">
      <c r="B14" s="40">
        <v>9</v>
      </c>
      <c r="C14" s="41" t="str">
        <f>IF(VLOOKUP($B14,管理シート!$B$10:$D$108,2,0)=0,"",VLOOKUP($B14,管理シート!$B$10:$D$108,2,0))</f>
        <v/>
      </c>
      <c r="D14" s="42" t="str">
        <f>IF(VLOOKUP($B14,管理シート!$B$10:$D$108,3,0)=0,"",VLOOKUP($B14,管理シート!$B$10:$D$108,3,0))</f>
        <v/>
      </c>
      <c r="E14" s="1" t="str">
        <f t="shared" si="4"/>
        <v/>
      </c>
      <c r="F14" s="2" t="str">
        <f t="shared" si="5"/>
        <v/>
      </c>
      <c r="G14" s="24"/>
      <c r="H14" s="25"/>
      <c r="I14" s="24"/>
      <c r="J14" s="25"/>
      <c r="K14" s="24"/>
      <c r="L14" s="25"/>
      <c r="M14" s="45"/>
      <c r="N14" s="8" t="str">
        <f t="shared" si="6"/>
        <v/>
      </c>
      <c r="O14" s="9" t="str">
        <f t="shared" si="6"/>
        <v/>
      </c>
      <c r="P14" s="9" t="str">
        <f t="shared" si="6"/>
        <v/>
      </c>
      <c r="Q14" s="10" t="str">
        <f t="shared" si="6"/>
        <v/>
      </c>
      <c r="R14" s="8" t="str">
        <f t="shared" si="12"/>
        <v/>
      </c>
      <c r="S14" s="9" t="str">
        <f t="shared" si="12"/>
        <v/>
      </c>
      <c r="T14" s="9" t="str">
        <f t="shared" si="12"/>
        <v/>
      </c>
      <c r="U14" s="10" t="str">
        <f t="shared" si="12"/>
        <v/>
      </c>
      <c r="V14" s="8" t="str">
        <f t="shared" si="12"/>
        <v/>
      </c>
      <c r="W14" s="9" t="str">
        <f t="shared" si="12"/>
        <v/>
      </c>
      <c r="X14" s="9" t="str">
        <f t="shared" si="12"/>
        <v/>
      </c>
      <c r="Y14" s="10" t="str">
        <f t="shared" si="12"/>
        <v/>
      </c>
      <c r="Z14" s="8" t="str">
        <f t="shared" si="12"/>
        <v/>
      </c>
      <c r="AA14" s="9" t="str">
        <f t="shared" si="12"/>
        <v/>
      </c>
      <c r="AB14" s="9" t="str">
        <f t="shared" si="12"/>
        <v/>
      </c>
      <c r="AC14" s="10" t="str">
        <f t="shared" si="12"/>
        <v/>
      </c>
      <c r="AD14" s="8" t="str">
        <f t="shared" si="6"/>
        <v/>
      </c>
      <c r="AE14" s="9" t="str">
        <f t="shared" si="6"/>
        <v/>
      </c>
      <c r="AF14" s="9" t="str">
        <f t="shared" si="6"/>
        <v/>
      </c>
      <c r="AG14" s="10" t="str">
        <f t="shared" si="6"/>
        <v/>
      </c>
      <c r="AH14" s="8" t="str">
        <f t="shared" si="6"/>
        <v/>
      </c>
      <c r="AI14" s="9" t="str">
        <f t="shared" si="6"/>
        <v/>
      </c>
      <c r="AJ14" s="9" t="str">
        <f t="shared" si="6"/>
        <v/>
      </c>
      <c r="AK14" s="10" t="str">
        <f t="shared" si="6"/>
        <v/>
      </c>
      <c r="AL14" s="8" t="str">
        <f t="shared" si="6"/>
        <v/>
      </c>
      <c r="AM14" s="9" t="str">
        <f t="shared" si="6"/>
        <v/>
      </c>
      <c r="AN14" s="9" t="str">
        <f t="shared" si="6"/>
        <v/>
      </c>
      <c r="AO14" s="10" t="str">
        <f t="shared" si="6"/>
        <v/>
      </c>
      <c r="AP14" s="8" t="str">
        <f t="shared" si="11"/>
        <v/>
      </c>
      <c r="AQ14" s="9" t="str">
        <f t="shared" si="11"/>
        <v/>
      </c>
      <c r="AR14" s="9" t="str">
        <f t="shared" si="11"/>
        <v/>
      </c>
      <c r="AS14" s="10" t="str">
        <f t="shared" si="11"/>
        <v/>
      </c>
      <c r="AT14" s="8" t="str">
        <f t="shared" si="11"/>
        <v/>
      </c>
      <c r="AU14" s="9" t="str">
        <f t="shared" si="11"/>
        <v/>
      </c>
      <c r="AV14" s="9" t="str">
        <f t="shared" si="11"/>
        <v/>
      </c>
      <c r="AW14" s="10" t="str">
        <f t="shared" si="11"/>
        <v/>
      </c>
      <c r="AX14" s="8" t="str">
        <f t="shared" si="11"/>
        <v/>
      </c>
      <c r="AY14" s="9" t="str">
        <f t="shared" si="11"/>
        <v/>
      </c>
      <c r="AZ14" s="9" t="str">
        <f t="shared" si="11"/>
        <v/>
      </c>
      <c r="BA14" s="10" t="str">
        <f t="shared" si="11"/>
        <v/>
      </c>
      <c r="BB14" s="8" t="str">
        <f t="shared" si="11"/>
        <v/>
      </c>
      <c r="BC14" s="9" t="str">
        <f t="shared" si="11"/>
        <v/>
      </c>
      <c r="BD14" s="9" t="str">
        <f t="shared" si="11"/>
        <v/>
      </c>
      <c r="BE14" s="10" t="str">
        <f t="shared" si="11"/>
        <v/>
      </c>
      <c r="BF14" s="8" t="str">
        <f t="shared" si="9"/>
        <v/>
      </c>
      <c r="BG14" s="9" t="str">
        <f t="shared" si="9"/>
        <v/>
      </c>
      <c r="BH14" s="9" t="str">
        <f t="shared" si="9"/>
        <v/>
      </c>
      <c r="BI14" s="10" t="str">
        <f t="shared" si="9"/>
        <v/>
      </c>
      <c r="BJ14" s="8" t="str">
        <f t="shared" si="10"/>
        <v/>
      </c>
      <c r="BK14" s="9" t="str">
        <f t="shared" si="10"/>
        <v/>
      </c>
      <c r="BL14" s="9" t="str">
        <f t="shared" si="10"/>
        <v/>
      </c>
      <c r="BM14" s="10" t="str">
        <f t="shared" si="10"/>
        <v/>
      </c>
      <c r="BN14" s="8" t="str">
        <f t="shared" si="10"/>
        <v/>
      </c>
      <c r="BO14" s="9" t="str">
        <f t="shared" si="10"/>
        <v/>
      </c>
      <c r="BP14" s="9" t="str">
        <f t="shared" si="10"/>
        <v/>
      </c>
      <c r="BQ14" s="10" t="str">
        <f t="shared" si="10"/>
        <v/>
      </c>
      <c r="BR14" s="8" t="str">
        <f t="shared" si="10"/>
        <v/>
      </c>
      <c r="BS14" s="9" t="str">
        <f t="shared" si="10"/>
        <v/>
      </c>
      <c r="BT14" s="9" t="str">
        <f t="shared" si="10"/>
        <v/>
      </c>
      <c r="BU14" s="10" t="str">
        <f t="shared" si="10"/>
        <v/>
      </c>
      <c r="BV14" s="8" t="str">
        <f t="shared" si="10"/>
        <v/>
      </c>
      <c r="BW14" s="9" t="str">
        <f t="shared" si="10"/>
        <v/>
      </c>
      <c r="BX14" s="9" t="str">
        <f t="shared" si="10"/>
        <v/>
      </c>
      <c r="BY14" s="10" t="str">
        <f t="shared" si="10"/>
        <v/>
      </c>
      <c r="CB14" s="7">
        <v>0.35416666666666669</v>
      </c>
    </row>
    <row r="15" spans="2:80" ht="18" customHeight="1">
      <c r="B15" s="40">
        <v>10</v>
      </c>
      <c r="C15" s="41" t="str">
        <f>IF(VLOOKUP($B15,管理シート!$B$10:$D$108,2,0)=0,"",VLOOKUP($B15,管理シート!$B$10:$D$108,2,0))</f>
        <v/>
      </c>
      <c r="D15" s="42" t="str">
        <f>IF(VLOOKUP($B15,管理シート!$B$10:$D$108,3,0)=0,"",VLOOKUP($B15,管理シート!$B$10:$D$108,3,0))</f>
        <v/>
      </c>
      <c r="E15" s="1" t="str">
        <f t="shared" si="4"/>
        <v/>
      </c>
      <c r="F15" s="2" t="str">
        <f t="shared" si="5"/>
        <v/>
      </c>
      <c r="G15" s="24"/>
      <c r="H15" s="25"/>
      <c r="I15" s="24"/>
      <c r="J15" s="25"/>
      <c r="K15" s="24"/>
      <c r="L15" s="25"/>
      <c r="M15" s="45"/>
      <c r="N15" s="8" t="str">
        <f t="shared" si="6"/>
        <v/>
      </c>
      <c r="O15" s="9" t="str">
        <f t="shared" si="6"/>
        <v/>
      </c>
      <c r="P15" s="9" t="str">
        <f t="shared" si="6"/>
        <v/>
      </c>
      <c r="Q15" s="10" t="str">
        <f t="shared" si="6"/>
        <v/>
      </c>
      <c r="R15" s="8" t="str">
        <f t="shared" si="12"/>
        <v/>
      </c>
      <c r="S15" s="9" t="str">
        <f t="shared" si="12"/>
        <v/>
      </c>
      <c r="T15" s="9" t="str">
        <f t="shared" si="12"/>
        <v/>
      </c>
      <c r="U15" s="10" t="str">
        <f t="shared" si="12"/>
        <v/>
      </c>
      <c r="V15" s="8" t="str">
        <f t="shared" si="12"/>
        <v/>
      </c>
      <c r="W15" s="9" t="str">
        <f t="shared" si="12"/>
        <v/>
      </c>
      <c r="X15" s="9" t="str">
        <f t="shared" si="12"/>
        <v/>
      </c>
      <c r="Y15" s="10" t="str">
        <f t="shared" si="12"/>
        <v/>
      </c>
      <c r="Z15" s="8" t="str">
        <f t="shared" si="12"/>
        <v/>
      </c>
      <c r="AA15" s="9" t="str">
        <f t="shared" si="12"/>
        <v/>
      </c>
      <c r="AB15" s="9" t="str">
        <f t="shared" si="12"/>
        <v/>
      </c>
      <c r="AC15" s="10" t="str">
        <f t="shared" si="12"/>
        <v/>
      </c>
      <c r="AD15" s="8" t="str">
        <f t="shared" si="6"/>
        <v/>
      </c>
      <c r="AE15" s="9" t="str">
        <f t="shared" si="6"/>
        <v/>
      </c>
      <c r="AF15" s="9" t="str">
        <f t="shared" si="6"/>
        <v/>
      </c>
      <c r="AG15" s="10" t="str">
        <f t="shared" si="6"/>
        <v/>
      </c>
      <c r="AH15" s="8" t="str">
        <f t="shared" si="6"/>
        <v/>
      </c>
      <c r="AI15" s="9" t="str">
        <f t="shared" si="6"/>
        <v/>
      </c>
      <c r="AJ15" s="9" t="str">
        <f t="shared" si="6"/>
        <v/>
      </c>
      <c r="AK15" s="10" t="str">
        <f t="shared" si="6"/>
        <v/>
      </c>
      <c r="AL15" s="8" t="str">
        <f t="shared" si="6"/>
        <v/>
      </c>
      <c r="AM15" s="9" t="str">
        <f t="shared" si="6"/>
        <v/>
      </c>
      <c r="AN15" s="9" t="str">
        <f t="shared" si="6"/>
        <v/>
      </c>
      <c r="AO15" s="10" t="str">
        <f t="shared" si="6"/>
        <v/>
      </c>
      <c r="AP15" s="8" t="str">
        <f t="shared" si="11"/>
        <v/>
      </c>
      <c r="AQ15" s="9" t="str">
        <f t="shared" si="11"/>
        <v/>
      </c>
      <c r="AR15" s="9" t="str">
        <f t="shared" si="11"/>
        <v/>
      </c>
      <c r="AS15" s="10" t="str">
        <f t="shared" si="11"/>
        <v/>
      </c>
      <c r="AT15" s="8" t="str">
        <f t="shared" si="11"/>
        <v/>
      </c>
      <c r="AU15" s="9" t="str">
        <f t="shared" si="11"/>
        <v/>
      </c>
      <c r="AV15" s="9" t="str">
        <f t="shared" si="11"/>
        <v/>
      </c>
      <c r="AW15" s="10" t="str">
        <f t="shared" si="11"/>
        <v/>
      </c>
      <c r="AX15" s="8" t="str">
        <f t="shared" si="11"/>
        <v/>
      </c>
      <c r="AY15" s="9" t="str">
        <f t="shared" si="11"/>
        <v/>
      </c>
      <c r="AZ15" s="9" t="str">
        <f t="shared" si="11"/>
        <v/>
      </c>
      <c r="BA15" s="10" t="str">
        <f t="shared" si="11"/>
        <v/>
      </c>
      <c r="BB15" s="8" t="str">
        <f t="shared" si="11"/>
        <v/>
      </c>
      <c r="BC15" s="9" t="str">
        <f t="shared" si="11"/>
        <v/>
      </c>
      <c r="BD15" s="9" t="str">
        <f t="shared" si="11"/>
        <v/>
      </c>
      <c r="BE15" s="10" t="str">
        <f t="shared" si="11"/>
        <v/>
      </c>
      <c r="BF15" s="8" t="str">
        <f t="shared" si="9"/>
        <v/>
      </c>
      <c r="BG15" s="9" t="str">
        <f t="shared" si="9"/>
        <v/>
      </c>
      <c r="BH15" s="9" t="str">
        <f t="shared" si="9"/>
        <v/>
      </c>
      <c r="BI15" s="10" t="str">
        <f t="shared" si="9"/>
        <v/>
      </c>
      <c r="BJ15" s="8" t="str">
        <f t="shared" si="10"/>
        <v/>
      </c>
      <c r="BK15" s="9" t="str">
        <f t="shared" si="10"/>
        <v/>
      </c>
      <c r="BL15" s="9" t="str">
        <f t="shared" si="10"/>
        <v/>
      </c>
      <c r="BM15" s="10" t="str">
        <f t="shared" si="10"/>
        <v/>
      </c>
      <c r="BN15" s="8" t="str">
        <f t="shared" si="10"/>
        <v/>
      </c>
      <c r="BO15" s="9" t="str">
        <f t="shared" si="10"/>
        <v/>
      </c>
      <c r="BP15" s="9" t="str">
        <f t="shared" si="10"/>
        <v/>
      </c>
      <c r="BQ15" s="10" t="str">
        <f t="shared" si="10"/>
        <v/>
      </c>
      <c r="BR15" s="8" t="str">
        <f t="shared" si="10"/>
        <v/>
      </c>
      <c r="BS15" s="9" t="str">
        <f t="shared" si="10"/>
        <v/>
      </c>
      <c r="BT15" s="9" t="str">
        <f t="shared" si="10"/>
        <v/>
      </c>
      <c r="BU15" s="10" t="str">
        <f t="shared" si="10"/>
        <v/>
      </c>
      <c r="BV15" s="8" t="str">
        <f t="shared" si="10"/>
        <v/>
      </c>
      <c r="BW15" s="9" t="str">
        <f t="shared" si="10"/>
        <v/>
      </c>
      <c r="BX15" s="9" t="str">
        <f t="shared" si="10"/>
        <v/>
      </c>
      <c r="BY15" s="10" t="str">
        <f t="shared" si="10"/>
        <v/>
      </c>
      <c r="CB15" s="7">
        <v>0.36458333333333331</v>
      </c>
    </row>
    <row r="16" spans="2:80" ht="18" customHeight="1">
      <c r="B16" s="40">
        <v>11</v>
      </c>
      <c r="C16" s="41" t="str">
        <f>IF(VLOOKUP($B16,管理シート!$B$10:$D$108,2,0)=0,"",VLOOKUP($B16,管理シート!$B$10:$D$108,2,0))</f>
        <v/>
      </c>
      <c r="D16" s="42" t="str">
        <f>IF(VLOOKUP($B16,管理シート!$B$10:$D$108,3,0)=0,"",VLOOKUP($B16,管理シート!$B$10:$D$108,3,0))</f>
        <v/>
      </c>
      <c r="E16" s="1" t="str">
        <f t="shared" si="4"/>
        <v/>
      </c>
      <c r="F16" s="2" t="str">
        <f t="shared" si="5"/>
        <v/>
      </c>
      <c r="G16" s="24"/>
      <c r="H16" s="25"/>
      <c r="I16" s="24"/>
      <c r="J16" s="25"/>
      <c r="K16" s="24"/>
      <c r="L16" s="25"/>
      <c r="M16" s="45"/>
      <c r="N16" s="8" t="str">
        <f t="shared" si="6"/>
        <v/>
      </c>
      <c r="O16" s="9" t="str">
        <f t="shared" si="6"/>
        <v/>
      </c>
      <c r="P16" s="9" t="str">
        <f t="shared" si="6"/>
        <v/>
      </c>
      <c r="Q16" s="10" t="str">
        <f t="shared" si="6"/>
        <v/>
      </c>
      <c r="R16" s="8" t="str">
        <f t="shared" si="12"/>
        <v/>
      </c>
      <c r="S16" s="9" t="str">
        <f t="shared" si="12"/>
        <v/>
      </c>
      <c r="T16" s="9" t="str">
        <f t="shared" si="12"/>
        <v/>
      </c>
      <c r="U16" s="10" t="str">
        <f t="shared" si="12"/>
        <v/>
      </c>
      <c r="V16" s="8" t="str">
        <f t="shared" si="12"/>
        <v/>
      </c>
      <c r="W16" s="9" t="str">
        <f t="shared" si="12"/>
        <v/>
      </c>
      <c r="X16" s="9" t="str">
        <f t="shared" si="12"/>
        <v/>
      </c>
      <c r="Y16" s="10" t="str">
        <f t="shared" si="12"/>
        <v/>
      </c>
      <c r="Z16" s="8" t="str">
        <f t="shared" si="12"/>
        <v/>
      </c>
      <c r="AA16" s="9" t="str">
        <f t="shared" si="12"/>
        <v/>
      </c>
      <c r="AB16" s="9" t="str">
        <f t="shared" si="12"/>
        <v/>
      </c>
      <c r="AC16" s="10" t="str">
        <f t="shared" si="12"/>
        <v/>
      </c>
      <c r="AD16" s="8" t="str">
        <f t="shared" si="6"/>
        <v/>
      </c>
      <c r="AE16" s="9" t="str">
        <f t="shared" si="6"/>
        <v/>
      </c>
      <c r="AF16" s="9" t="str">
        <f t="shared" si="6"/>
        <v/>
      </c>
      <c r="AG16" s="10" t="str">
        <f t="shared" si="6"/>
        <v/>
      </c>
      <c r="AH16" s="8" t="str">
        <f t="shared" si="6"/>
        <v/>
      </c>
      <c r="AI16" s="9" t="str">
        <f t="shared" si="6"/>
        <v/>
      </c>
      <c r="AJ16" s="9" t="str">
        <f t="shared" si="6"/>
        <v/>
      </c>
      <c r="AK16" s="10" t="str">
        <f t="shared" si="6"/>
        <v/>
      </c>
      <c r="AL16" s="8" t="str">
        <f t="shared" si="6"/>
        <v/>
      </c>
      <c r="AM16" s="9" t="str">
        <f t="shared" si="6"/>
        <v/>
      </c>
      <c r="AN16" s="9" t="str">
        <f t="shared" si="6"/>
        <v/>
      </c>
      <c r="AO16" s="10" t="str">
        <f t="shared" si="6"/>
        <v/>
      </c>
      <c r="AP16" s="8" t="str">
        <f t="shared" si="11"/>
        <v/>
      </c>
      <c r="AQ16" s="9" t="str">
        <f t="shared" si="11"/>
        <v/>
      </c>
      <c r="AR16" s="9" t="str">
        <f t="shared" si="11"/>
        <v/>
      </c>
      <c r="AS16" s="10" t="str">
        <f t="shared" si="11"/>
        <v/>
      </c>
      <c r="AT16" s="8" t="str">
        <f t="shared" si="11"/>
        <v/>
      </c>
      <c r="AU16" s="9" t="str">
        <f t="shared" si="11"/>
        <v/>
      </c>
      <c r="AV16" s="9" t="str">
        <f t="shared" si="11"/>
        <v/>
      </c>
      <c r="AW16" s="10" t="str">
        <f t="shared" si="11"/>
        <v/>
      </c>
      <c r="AX16" s="8" t="str">
        <f t="shared" si="11"/>
        <v/>
      </c>
      <c r="AY16" s="9" t="str">
        <f t="shared" si="11"/>
        <v/>
      </c>
      <c r="AZ16" s="9" t="str">
        <f t="shared" si="11"/>
        <v/>
      </c>
      <c r="BA16" s="10" t="str">
        <f t="shared" si="11"/>
        <v/>
      </c>
      <c r="BB16" s="8" t="str">
        <f t="shared" si="11"/>
        <v/>
      </c>
      <c r="BC16" s="9" t="str">
        <f t="shared" si="11"/>
        <v/>
      </c>
      <c r="BD16" s="9" t="str">
        <f t="shared" si="11"/>
        <v/>
      </c>
      <c r="BE16" s="10" t="str">
        <f t="shared" si="11"/>
        <v/>
      </c>
      <c r="BF16" s="8" t="str">
        <f t="shared" si="9"/>
        <v/>
      </c>
      <c r="BG16" s="9" t="str">
        <f t="shared" si="9"/>
        <v/>
      </c>
      <c r="BH16" s="9" t="str">
        <f t="shared" si="9"/>
        <v/>
      </c>
      <c r="BI16" s="10" t="str">
        <f t="shared" si="9"/>
        <v/>
      </c>
      <c r="BJ16" s="8" t="str">
        <f t="shared" si="10"/>
        <v/>
      </c>
      <c r="BK16" s="9" t="str">
        <f t="shared" si="10"/>
        <v/>
      </c>
      <c r="BL16" s="9" t="str">
        <f t="shared" si="10"/>
        <v/>
      </c>
      <c r="BM16" s="10" t="str">
        <f t="shared" si="10"/>
        <v/>
      </c>
      <c r="BN16" s="8" t="str">
        <f t="shared" si="10"/>
        <v/>
      </c>
      <c r="BO16" s="9" t="str">
        <f t="shared" si="10"/>
        <v/>
      </c>
      <c r="BP16" s="9" t="str">
        <f t="shared" si="10"/>
        <v/>
      </c>
      <c r="BQ16" s="10" t="str">
        <f t="shared" si="10"/>
        <v/>
      </c>
      <c r="BR16" s="8" t="str">
        <f t="shared" si="10"/>
        <v/>
      </c>
      <c r="BS16" s="9" t="str">
        <f t="shared" si="10"/>
        <v/>
      </c>
      <c r="BT16" s="9" t="str">
        <f t="shared" si="10"/>
        <v/>
      </c>
      <c r="BU16" s="10" t="str">
        <f t="shared" si="10"/>
        <v/>
      </c>
      <c r="BV16" s="8" t="str">
        <f t="shared" si="10"/>
        <v/>
      </c>
      <c r="BW16" s="9" t="str">
        <f t="shared" si="10"/>
        <v/>
      </c>
      <c r="BX16" s="9" t="str">
        <f t="shared" si="10"/>
        <v/>
      </c>
      <c r="BY16" s="10" t="str">
        <f t="shared" si="10"/>
        <v/>
      </c>
      <c r="CB16" s="7">
        <v>0.375</v>
      </c>
    </row>
    <row r="17" spans="2:80" ht="18" customHeight="1">
      <c r="B17" s="40">
        <v>12</v>
      </c>
      <c r="C17" s="41" t="str">
        <f>IF(VLOOKUP($B17,管理シート!$B$10:$D$108,2,0)=0,"",VLOOKUP($B17,管理シート!$B$10:$D$108,2,0))</f>
        <v/>
      </c>
      <c r="D17" s="42" t="str">
        <f>IF(VLOOKUP($B17,管理シート!$B$10:$D$108,3,0)=0,"",VLOOKUP($B17,管理シート!$B$10:$D$108,3,0))</f>
        <v/>
      </c>
      <c r="E17" s="1" t="str">
        <f t="shared" si="4"/>
        <v/>
      </c>
      <c r="F17" s="2" t="str">
        <f t="shared" si="5"/>
        <v/>
      </c>
      <c r="G17" s="24"/>
      <c r="H17" s="25"/>
      <c r="I17" s="24"/>
      <c r="J17" s="25"/>
      <c r="K17" s="24"/>
      <c r="L17" s="25"/>
      <c r="M17" s="45"/>
      <c r="N17" s="8" t="str">
        <f t="shared" si="6"/>
        <v/>
      </c>
      <c r="O17" s="9" t="str">
        <f t="shared" si="6"/>
        <v/>
      </c>
      <c r="P17" s="9" t="str">
        <f t="shared" si="6"/>
        <v/>
      </c>
      <c r="Q17" s="10" t="str">
        <f t="shared" si="6"/>
        <v/>
      </c>
      <c r="R17" s="8" t="str">
        <f t="shared" si="12"/>
        <v/>
      </c>
      <c r="S17" s="9" t="str">
        <f t="shared" si="12"/>
        <v/>
      </c>
      <c r="T17" s="9" t="str">
        <f t="shared" si="12"/>
        <v/>
      </c>
      <c r="U17" s="10" t="str">
        <f t="shared" si="12"/>
        <v/>
      </c>
      <c r="V17" s="8" t="str">
        <f t="shared" si="12"/>
        <v/>
      </c>
      <c r="W17" s="9" t="str">
        <f t="shared" si="12"/>
        <v/>
      </c>
      <c r="X17" s="9" t="str">
        <f t="shared" si="12"/>
        <v/>
      </c>
      <c r="Y17" s="10" t="str">
        <f t="shared" si="12"/>
        <v/>
      </c>
      <c r="Z17" s="8" t="str">
        <f t="shared" si="12"/>
        <v/>
      </c>
      <c r="AA17" s="9" t="str">
        <f t="shared" si="12"/>
        <v/>
      </c>
      <c r="AB17" s="9" t="str">
        <f t="shared" si="12"/>
        <v/>
      </c>
      <c r="AC17" s="10" t="str">
        <f t="shared" si="12"/>
        <v/>
      </c>
      <c r="AD17" s="8" t="str">
        <f t="shared" si="6"/>
        <v/>
      </c>
      <c r="AE17" s="9" t="str">
        <f t="shared" si="6"/>
        <v/>
      </c>
      <c r="AF17" s="9" t="str">
        <f t="shared" si="6"/>
        <v/>
      </c>
      <c r="AG17" s="10" t="str">
        <f t="shared" si="6"/>
        <v/>
      </c>
      <c r="AH17" s="8" t="str">
        <f t="shared" si="6"/>
        <v/>
      </c>
      <c r="AI17" s="9" t="str">
        <f t="shared" si="6"/>
        <v/>
      </c>
      <c r="AJ17" s="9" t="str">
        <f t="shared" si="6"/>
        <v/>
      </c>
      <c r="AK17" s="10" t="str">
        <f t="shared" si="6"/>
        <v/>
      </c>
      <c r="AL17" s="8" t="str">
        <f t="shared" si="6"/>
        <v/>
      </c>
      <c r="AM17" s="9" t="str">
        <f t="shared" si="6"/>
        <v/>
      </c>
      <c r="AN17" s="9" t="str">
        <f t="shared" si="6"/>
        <v/>
      </c>
      <c r="AO17" s="10" t="str">
        <f t="shared" si="6"/>
        <v/>
      </c>
      <c r="AP17" s="8" t="str">
        <f t="shared" si="11"/>
        <v/>
      </c>
      <c r="AQ17" s="9" t="str">
        <f t="shared" si="11"/>
        <v/>
      </c>
      <c r="AR17" s="9" t="str">
        <f t="shared" si="11"/>
        <v/>
      </c>
      <c r="AS17" s="10" t="str">
        <f t="shared" si="11"/>
        <v/>
      </c>
      <c r="AT17" s="8" t="str">
        <f t="shared" si="11"/>
        <v/>
      </c>
      <c r="AU17" s="9" t="str">
        <f t="shared" si="11"/>
        <v/>
      </c>
      <c r="AV17" s="9" t="str">
        <f t="shared" si="11"/>
        <v/>
      </c>
      <c r="AW17" s="10" t="str">
        <f t="shared" si="11"/>
        <v/>
      </c>
      <c r="AX17" s="8" t="str">
        <f t="shared" si="11"/>
        <v/>
      </c>
      <c r="AY17" s="9" t="str">
        <f t="shared" si="11"/>
        <v/>
      </c>
      <c r="AZ17" s="9" t="str">
        <f t="shared" si="11"/>
        <v/>
      </c>
      <c r="BA17" s="10" t="str">
        <f t="shared" si="11"/>
        <v/>
      </c>
      <c r="BB17" s="8" t="str">
        <f t="shared" si="11"/>
        <v/>
      </c>
      <c r="BC17" s="9" t="str">
        <f t="shared" si="11"/>
        <v/>
      </c>
      <c r="BD17" s="9" t="str">
        <f t="shared" si="11"/>
        <v/>
      </c>
      <c r="BE17" s="10" t="str">
        <f t="shared" si="11"/>
        <v/>
      </c>
      <c r="BF17" s="8" t="str">
        <f t="shared" si="9"/>
        <v/>
      </c>
      <c r="BG17" s="9" t="str">
        <f t="shared" si="9"/>
        <v/>
      </c>
      <c r="BH17" s="9" t="str">
        <f t="shared" si="9"/>
        <v/>
      </c>
      <c r="BI17" s="10" t="str">
        <f t="shared" si="9"/>
        <v/>
      </c>
      <c r="BJ17" s="8" t="str">
        <f t="shared" si="10"/>
        <v/>
      </c>
      <c r="BK17" s="9" t="str">
        <f t="shared" si="10"/>
        <v/>
      </c>
      <c r="BL17" s="9" t="str">
        <f t="shared" si="10"/>
        <v/>
      </c>
      <c r="BM17" s="10" t="str">
        <f t="shared" si="10"/>
        <v/>
      </c>
      <c r="BN17" s="8" t="str">
        <f t="shared" si="10"/>
        <v/>
      </c>
      <c r="BO17" s="9" t="str">
        <f t="shared" si="10"/>
        <v/>
      </c>
      <c r="BP17" s="9" t="str">
        <f t="shared" si="10"/>
        <v/>
      </c>
      <c r="BQ17" s="10" t="str">
        <f t="shared" si="10"/>
        <v/>
      </c>
      <c r="BR17" s="8" t="str">
        <f t="shared" si="10"/>
        <v/>
      </c>
      <c r="BS17" s="9" t="str">
        <f t="shared" si="10"/>
        <v/>
      </c>
      <c r="BT17" s="9" t="str">
        <f t="shared" si="10"/>
        <v/>
      </c>
      <c r="BU17" s="10" t="str">
        <f t="shared" si="10"/>
        <v/>
      </c>
      <c r="BV17" s="8" t="str">
        <f t="shared" si="10"/>
        <v/>
      </c>
      <c r="BW17" s="9" t="str">
        <f t="shared" si="10"/>
        <v/>
      </c>
      <c r="BX17" s="9" t="str">
        <f t="shared" si="10"/>
        <v/>
      </c>
      <c r="BY17" s="10" t="str">
        <f t="shared" si="10"/>
        <v/>
      </c>
      <c r="CB17" s="7">
        <v>0.38541666666666669</v>
      </c>
    </row>
    <row r="18" spans="2:80" ht="18" customHeight="1">
      <c r="B18" s="40">
        <v>13</v>
      </c>
      <c r="C18" s="41" t="str">
        <f>IF(VLOOKUP($B18,管理シート!$B$10:$D$108,2,0)=0,"",VLOOKUP($B18,管理シート!$B$10:$D$108,2,0))</f>
        <v/>
      </c>
      <c r="D18" s="42" t="str">
        <f>IF(VLOOKUP($B18,管理シート!$B$10:$D$108,3,0)=0,"",VLOOKUP($B18,管理シート!$B$10:$D$108,3,0))</f>
        <v/>
      </c>
      <c r="E18" s="1" t="str">
        <f t="shared" si="4"/>
        <v/>
      </c>
      <c r="F18" s="2" t="str">
        <f t="shared" si="5"/>
        <v/>
      </c>
      <c r="G18" s="24"/>
      <c r="H18" s="25"/>
      <c r="I18" s="24"/>
      <c r="J18" s="25"/>
      <c r="K18" s="24"/>
      <c r="L18" s="25"/>
      <c r="M18" s="45"/>
      <c r="N18" s="8" t="str">
        <f t="shared" si="6"/>
        <v/>
      </c>
      <c r="O18" s="9" t="str">
        <f t="shared" si="6"/>
        <v/>
      </c>
      <c r="P18" s="9" t="str">
        <f t="shared" si="6"/>
        <v/>
      </c>
      <c r="Q18" s="10" t="str">
        <f t="shared" si="6"/>
        <v/>
      </c>
      <c r="R18" s="8" t="str">
        <f t="shared" si="12"/>
        <v/>
      </c>
      <c r="S18" s="9" t="str">
        <f t="shared" si="12"/>
        <v/>
      </c>
      <c r="T18" s="9" t="str">
        <f t="shared" si="12"/>
        <v/>
      </c>
      <c r="U18" s="10" t="str">
        <f t="shared" si="12"/>
        <v/>
      </c>
      <c r="V18" s="8" t="str">
        <f t="shared" si="12"/>
        <v/>
      </c>
      <c r="W18" s="9" t="str">
        <f t="shared" si="12"/>
        <v/>
      </c>
      <c r="X18" s="9" t="str">
        <f t="shared" si="12"/>
        <v/>
      </c>
      <c r="Y18" s="10" t="str">
        <f t="shared" si="12"/>
        <v/>
      </c>
      <c r="Z18" s="8" t="str">
        <f t="shared" si="12"/>
        <v/>
      </c>
      <c r="AA18" s="9" t="str">
        <f t="shared" si="12"/>
        <v/>
      </c>
      <c r="AB18" s="9" t="str">
        <f t="shared" si="12"/>
        <v/>
      </c>
      <c r="AC18" s="10" t="str">
        <f t="shared" si="12"/>
        <v/>
      </c>
      <c r="AD18" s="8" t="str">
        <f t="shared" si="6"/>
        <v/>
      </c>
      <c r="AE18" s="9" t="str">
        <f t="shared" si="6"/>
        <v/>
      </c>
      <c r="AF18" s="9" t="str">
        <f t="shared" si="6"/>
        <v/>
      </c>
      <c r="AG18" s="10" t="str">
        <f t="shared" si="6"/>
        <v/>
      </c>
      <c r="AH18" s="8" t="str">
        <f t="shared" si="6"/>
        <v/>
      </c>
      <c r="AI18" s="9" t="str">
        <f t="shared" si="6"/>
        <v/>
      </c>
      <c r="AJ18" s="9" t="str">
        <f t="shared" si="6"/>
        <v/>
      </c>
      <c r="AK18" s="10" t="str">
        <f t="shared" si="6"/>
        <v/>
      </c>
      <c r="AL18" s="8" t="str">
        <f t="shared" si="6"/>
        <v/>
      </c>
      <c r="AM18" s="9" t="str">
        <f t="shared" si="6"/>
        <v/>
      </c>
      <c r="AN18" s="9" t="str">
        <f t="shared" si="6"/>
        <v/>
      </c>
      <c r="AO18" s="10" t="str">
        <f t="shared" si="6"/>
        <v/>
      </c>
      <c r="AP18" s="8" t="str">
        <f t="shared" si="11"/>
        <v/>
      </c>
      <c r="AQ18" s="9" t="str">
        <f t="shared" si="11"/>
        <v/>
      </c>
      <c r="AR18" s="9" t="str">
        <f t="shared" si="11"/>
        <v/>
      </c>
      <c r="AS18" s="10" t="str">
        <f t="shared" si="11"/>
        <v/>
      </c>
      <c r="AT18" s="8" t="str">
        <f t="shared" si="11"/>
        <v/>
      </c>
      <c r="AU18" s="9" t="str">
        <f t="shared" si="11"/>
        <v/>
      </c>
      <c r="AV18" s="9" t="str">
        <f t="shared" si="11"/>
        <v/>
      </c>
      <c r="AW18" s="10" t="str">
        <f t="shared" si="11"/>
        <v/>
      </c>
      <c r="AX18" s="8" t="str">
        <f t="shared" si="11"/>
        <v/>
      </c>
      <c r="AY18" s="9" t="str">
        <f t="shared" si="11"/>
        <v/>
      </c>
      <c r="AZ18" s="9" t="str">
        <f t="shared" si="11"/>
        <v/>
      </c>
      <c r="BA18" s="10" t="str">
        <f t="shared" si="11"/>
        <v/>
      </c>
      <c r="BB18" s="8" t="str">
        <f t="shared" si="11"/>
        <v/>
      </c>
      <c r="BC18" s="9" t="str">
        <f t="shared" si="11"/>
        <v/>
      </c>
      <c r="BD18" s="9" t="str">
        <f t="shared" si="11"/>
        <v/>
      </c>
      <c r="BE18" s="10" t="str">
        <f t="shared" si="11"/>
        <v/>
      </c>
      <c r="BF18" s="8" t="str">
        <f t="shared" si="9"/>
        <v/>
      </c>
      <c r="BG18" s="9" t="str">
        <f t="shared" si="9"/>
        <v/>
      </c>
      <c r="BH18" s="9" t="str">
        <f t="shared" si="9"/>
        <v/>
      </c>
      <c r="BI18" s="10" t="str">
        <f t="shared" si="9"/>
        <v/>
      </c>
      <c r="BJ18" s="8" t="str">
        <f t="shared" si="10"/>
        <v/>
      </c>
      <c r="BK18" s="9" t="str">
        <f t="shared" si="10"/>
        <v/>
      </c>
      <c r="BL18" s="9" t="str">
        <f t="shared" si="10"/>
        <v/>
      </c>
      <c r="BM18" s="10" t="str">
        <f t="shared" si="10"/>
        <v/>
      </c>
      <c r="BN18" s="8" t="str">
        <f t="shared" si="10"/>
        <v/>
      </c>
      <c r="BO18" s="9" t="str">
        <f t="shared" si="10"/>
        <v/>
      </c>
      <c r="BP18" s="9" t="str">
        <f t="shared" si="10"/>
        <v/>
      </c>
      <c r="BQ18" s="10" t="str">
        <f t="shared" si="10"/>
        <v/>
      </c>
      <c r="BR18" s="8" t="str">
        <f t="shared" si="10"/>
        <v/>
      </c>
      <c r="BS18" s="9" t="str">
        <f t="shared" si="10"/>
        <v/>
      </c>
      <c r="BT18" s="9" t="str">
        <f t="shared" si="10"/>
        <v/>
      </c>
      <c r="BU18" s="10" t="str">
        <f t="shared" si="10"/>
        <v/>
      </c>
      <c r="BV18" s="8" t="str">
        <f t="shared" si="10"/>
        <v/>
      </c>
      <c r="BW18" s="9" t="str">
        <f t="shared" si="10"/>
        <v/>
      </c>
      <c r="BX18" s="9" t="str">
        <f t="shared" si="10"/>
        <v/>
      </c>
      <c r="BY18" s="10" t="str">
        <f t="shared" si="10"/>
        <v/>
      </c>
      <c r="CB18" s="7">
        <v>0.39583333333333331</v>
      </c>
    </row>
    <row r="19" spans="2:80" ht="18" customHeight="1">
      <c r="B19" s="40">
        <v>14</v>
      </c>
      <c r="C19" s="41" t="str">
        <f>IF(VLOOKUP($B19,管理シート!$B$10:$D$108,2,0)=0,"",VLOOKUP($B19,管理シート!$B$10:$D$108,2,0))</f>
        <v/>
      </c>
      <c r="D19" s="42" t="str">
        <f>IF(VLOOKUP($B19,管理シート!$B$10:$D$108,3,0)=0,"",VLOOKUP($B19,管理シート!$B$10:$D$108,3,0))</f>
        <v/>
      </c>
      <c r="E19" s="1" t="str">
        <f t="shared" si="4"/>
        <v/>
      </c>
      <c r="F19" s="2" t="str">
        <f t="shared" si="5"/>
        <v/>
      </c>
      <c r="G19" s="24"/>
      <c r="H19" s="25"/>
      <c r="I19" s="24"/>
      <c r="J19" s="25"/>
      <c r="K19" s="24"/>
      <c r="L19" s="25"/>
      <c r="M19" s="45"/>
      <c r="N19" s="8" t="str">
        <f t="shared" si="6"/>
        <v/>
      </c>
      <c r="O19" s="9" t="str">
        <f t="shared" si="6"/>
        <v/>
      </c>
      <c r="P19" s="9" t="str">
        <f t="shared" si="6"/>
        <v/>
      </c>
      <c r="Q19" s="10" t="str">
        <f t="shared" si="6"/>
        <v/>
      </c>
      <c r="R19" s="8" t="str">
        <f t="shared" si="12"/>
        <v/>
      </c>
      <c r="S19" s="9" t="str">
        <f t="shared" si="12"/>
        <v/>
      </c>
      <c r="T19" s="9" t="str">
        <f t="shared" si="12"/>
        <v/>
      </c>
      <c r="U19" s="10" t="str">
        <f t="shared" si="12"/>
        <v/>
      </c>
      <c r="V19" s="8" t="str">
        <f t="shared" si="12"/>
        <v/>
      </c>
      <c r="W19" s="9" t="str">
        <f t="shared" si="12"/>
        <v/>
      </c>
      <c r="X19" s="9" t="str">
        <f t="shared" si="12"/>
        <v/>
      </c>
      <c r="Y19" s="10" t="str">
        <f t="shared" si="12"/>
        <v/>
      </c>
      <c r="Z19" s="8" t="str">
        <f t="shared" si="12"/>
        <v/>
      </c>
      <c r="AA19" s="9" t="str">
        <f t="shared" si="12"/>
        <v/>
      </c>
      <c r="AB19" s="9" t="str">
        <f t="shared" si="12"/>
        <v/>
      </c>
      <c r="AC19" s="10" t="str">
        <f t="shared" si="12"/>
        <v/>
      </c>
      <c r="AD19" s="8" t="str">
        <f t="shared" si="6"/>
        <v/>
      </c>
      <c r="AE19" s="9" t="str">
        <f t="shared" si="6"/>
        <v/>
      </c>
      <c r="AF19" s="9" t="str">
        <f t="shared" si="6"/>
        <v/>
      </c>
      <c r="AG19" s="10" t="str">
        <f t="shared" si="6"/>
        <v/>
      </c>
      <c r="AH19" s="8" t="str">
        <f t="shared" si="6"/>
        <v/>
      </c>
      <c r="AI19" s="9" t="str">
        <f t="shared" si="6"/>
        <v/>
      </c>
      <c r="AJ19" s="9" t="str">
        <f t="shared" si="6"/>
        <v/>
      </c>
      <c r="AK19" s="10" t="str">
        <f t="shared" si="6"/>
        <v/>
      </c>
      <c r="AL19" s="8" t="str">
        <f t="shared" si="6"/>
        <v/>
      </c>
      <c r="AM19" s="9" t="str">
        <f t="shared" si="6"/>
        <v/>
      </c>
      <c r="AN19" s="9" t="str">
        <f t="shared" si="6"/>
        <v/>
      </c>
      <c r="AO19" s="10" t="str">
        <f t="shared" si="6"/>
        <v/>
      </c>
      <c r="AP19" s="8" t="str">
        <f t="shared" si="11"/>
        <v/>
      </c>
      <c r="AQ19" s="9" t="str">
        <f t="shared" si="11"/>
        <v/>
      </c>
      <c r="AR19" s="9" t="str">
        <f t="shared" si="11"/>
        <v/>
      </c>
      <c r="AS19" s="10" t="str">
        <f t="shared" si="11"/>
        <v/>
      </c>
      <c r="AT19" s="8" t="str">
        <f t="shared" si="11"/>
        <v/>
      </c>
      <c r="AU19" s="9" t="str">
        <f t="shared" si="11"/>
        <v/>
      </c>
      <c r="AV19" s="9" t="str">
        <f t="shared" si="11"/>
        <v/>
      </c>
      <c r="AW19" s="10" t="str">
        <f t="shared" si="11"/>
        <v/>
      </c>
      <c r="AX19" s="8" t="str">
        <f t="shared" si="11"/>
        <v/>
      </c>
      <c r="AY19" s="9" t="str">
        <f t="shared" si="11"/>
        <v/>
      </c>
      <c r="AZ19" s="9" t="str">
        <f t="shared" si="11"/>
        <v/>
      </c>
      <c r="BA19" s="10" t="str">
        <f t="shared" si="11"/>
        <v/>
      </c>
      <c r="BB19" s="8" t="str">
        <f t="shared" si="11"/>
        <v/>
      </c>
      <c r="BC19" s="9" t="str">
        <f t="shared" si="11"/>
        <v/>
      </c>
      <c r="BD19" s="9" t="str">
        <f t="shared" si="11"/>
        <v/>
      </c>
      <c r="BE19" s="10" t="str">
        <f t="shared" si="11"/>
        <v/>
      </c>
      <c r="BF19" s="8" t="str">
        <f t="shared" si="9"/>
        <v/>
      </c>
      <c r="BG19" s="9" t="str">
        <f t="shared" si="9"/>
        <v/>
      </c>
      <c r="BH19" s="9" t="str">
        <f t="shared" si="9"/>
        <v/>
      </c>
      <c r="BI19" s="10" t="str">
        <f t="shared" si="9"/>
        <v/>
      </c>
      <c r="BJ19" s="8" t="str">
        <f t="shared" si="10"/>
        <v/>
      </c>
      <c r="BK19" s="9" t="str">
        <f t="shared" si="10"/>
        <v/>
      </c>
      <c r="BL19" s="9" t="str">
        <f t="shared" si="10"/>
        <v/>
      </c>
      <c r="BM19" s="10" t="str">
        <f t="shared" si="10"/>
        <v/>
      </c>
      <c r="BN19" s="8" t="str">
        <f t="shared" si="10"/>
        <v/>
      </c>
      <c r="BO19" s="9" t="str">
        <f t="shared" si="10"/>
        <v/>
      </c>
      <c r="BP19" s="9" t="str">
        <f t="shared" si="10"/>
        <v/>
      </c>
      <c r="BQ19" s="10" t="str">
        <f t="shared" si="10"/>
        <v/>
      </c>
      <c r="BR19" s="8" t="str">
        <f t="shared" si="10"/>
        <v/>
      </c>
      <c r="BS19" s="9" t="str">
        <f t="shared" si="10"/>
        <v/>
      </c>
      <c r="BT19" s="9" t="str">
        <f t="shared" si="10"/>
        <v/>
      </c>
      <c r="BU19" s="10" t="str">
        <f t="shared" si="10"/>
        <v/>
      </c>
      <c r="BV19" s="8" t="str">
        <f t="shared" si="10"/>
        <v/>
      </c>
      <c r="BW19" s="9" t="str">
        <f t="shared" si="10"/>
        <v/>
      </c>
      <c r="BX19" s="9" t="str">
        <f t="shared" si="10"/>
        <v/>
      </c>
      <c r="BY19" s="10" t="str">
        <f t="shared" si="10"/>
        <v/>
      </c>
      <c r="CB19" s="7">
        <v>0.40625</v>
      </c>
    </row>
    <row r="20" spans="2:80" ht="18" customHeight="1">
      <c r="B20" s="40">
        <v>15</v>
      </c>
      <c r="C20" s="41" t="str">
        <f>IF(VLOOKUP($B20,管理シート!$B$10:$D$108,2,0)=0,"",VLOOKUP($B20,管理シート!$B$10:$D$108,2,0))</f>
        <v/>
      </c>
      <c r="D20" s="42" t="str">
        <f>IF(VLOOKUP($B20,管理シート!$B$10:$D$108,3,0)=0,"",VLOOKUP($B20,管理シート!$B$10:$D$108,3,0))</f>
        <v/>
      </c>
      <c r="E20" s="1" t="str">
        <f t="shared" si="4"/>
        <v/>
      </c>
      <c r="F20" s="2" t="str">
        <f t="shared" si="5"/>
        <v/>
      </c>
      <c r="G20" s="24"/>
      <c r="H20" s="25"/>
      <c r="I20" s="24"/>
      <c r="J20" s="25"/>
      <c r="K20" s="24"/>
      <c r="L20" s="25"/>
      <c r="M20" s="45"/>
      <c r="N20" s="8" t="str">
        <f t="shared" si="6"/>
        <v/>
      </c>
      <c r="O20" s="9" t="str">
        <f t="shared" si="6"/>
        <v/>
      </c>
      <c r="P20" s="9" t="str">
        <f t="shared" si="6"/>
        <v/>
      </c>
      <c r="Q20" s="10" t="str">
        <f t="shared" si="6"/>
        <v/>
      </c>
      <c r="R20" s="8" t="str">
        <f t="shared" si="12"/>
        <v/>
      </c>
      <c r="S20" s="9" t="str">
        <f t="shared" si="12"/>
        <v/>
      </c>
      <c r="T20" s="9" t="str">
        <f t="shared" si="12"/>
        <v/>
      </c>
      <c r="U20" s="10" t="str">
        <f t="shared" si="12"/>
        <v/>
      </c>
      <c r="V20" s="8" t="str">
        <f t="shared" si="12"/>
        <v/>
      </c>
      <c r="W20" s="9" t="str">
        <f t="shared" si="12"/>
        <v/>
      </c>
      <c r="X20" s="9" t="str">
        <f t="shared" si="12"/>
        <v/>
      </c>
      <c r="Y20" s="10" t="str">
        <f t="shared" si="12"/>
        <v/>
      </c>
      <c r="Z20" s="8" t="str">
        <f t="shared" si="12"/>
        <v/>
      </c>
      <c r="AA20" s="9" t="str">
        <f t="shared" si="12"/>
        <v/>
      </c>
      <c r="AB20" s="9" t="str">
        <f t="shared" si="12"/>
        <v/>
      </c>
      <c r="AC20" s="10" t="str">
        <f t="shared" si="12"/>
        <v/>
      </c>
      <c r="AD20" s="8" t="str">
        <f t="shared" si="6"/>
        <v/>
      </c>
      <c r="AE20" s="9" t="str">
        <f t="shared" si="6"/>
        <v/>
      </c>
      <c r="AF20" s="9" t="str">
        <f t="shared" si="6"/>
        <v/>
      </c>
      <c r="AG20" s="10" t="str">
        <f t="shared" si="6"/>
        <v/>
      </c>
      <c r="AH20" s="8" t="str">
        <f t="shared" si="6"/>
        <v/>
      </c>
      <c r="AI20" s="9" t="str">
        <f t="shared" si="6"/>
        <v/>
      </c>
      <c r="AJ20" s="9" t="str">
        <f t="shared" si="6"/>
        <v/>
      </c>
      <c r="AK20" s="10" t="str">
        <f t="shared" si="6"/>
        <v/>
      </c>
      <c r="AL20" s="8" t="str">
        <f t="shared" si="6"/>
        <v/>
      </c>
      <c r="AM20" s="9" t="str">
        <f t="shared" si="6"/>
        <v/>
      </c>
      <c r="AN20" s="9" t="str">
        <f t="shared" si="6"/>
        <v/>
      </c>
      <c r="AO20" s="10" t="str">
        <f t="shared" si="6"/>
        <v/>
      </c>
      <c r="AP20" s="8" t="str">
        <f t="shared" si="11"/>
        <v/>
      </c>
      <c r="AQ20" s="9" t="str">
        <f t="shared" si="11"/>
        <v/>
      </c>
      <c r="AR20" s="9" t="str">
        <f t="shared" si="11"/>
        <v/>
      </c>
      <c r="AS20" s="10" t="str">
        <f t="shared" si="11"/>
        <v/>
      </c>
      <c r="AT20" s="8" t="str">
        <f t="shared" si="11"/>
        <v/>
      </c>
      <c r="AU20" s="9" t="str">
        <f t="shared" si="11"/>
        <v/>
      </c>
      <c r="AV20" s="9" t="str">
        <f t="shared" si="11"/>
        <v/>
      </c>
      <c r="AW20" s="10" t="str">
        <f t="shared" si="11"/>
        <v/>
      </c>
      <c r="AX20" s="8" t="str">
        <f t="shared" si="11"/>
        <v/>
      </c>
      <c r="AY20" s="9" t="str">
        <f t="shared" si="11"/>
        <v/>
      </c>
      <c r="AZ20" s="9" t="str">
        <f t="shared" si="11"/>
        <v/>
      </c>
      <c r="BA20" s="10" t="str">
        <f t="shared" si="11"/>
        <v/>
      </c>
      <c r="BB20" s="8" t="str">
        <f t="shared" si="11"/>
        <v/>
      </c>
      <c r="BC20" s="9" t="str">
        <f t="shared" si="11"/>
        <v/>
      </c>
      <c r="BD20" s="9" t="str">
        <f t="shared" si="11"/>
        <v/>
      </c>
      <c r="BE20" s="10" t="str">
        <f t="shared" si="11"/>
        <v/>
      </c>
      <c r="BF20" s="8" t="str">
        <f t="shared" si="9"/>
        <v/>
      </c>
      <c r="BG20" s="9" t="str">
        <f t="shared" si="9"/>
        <v/>
      </c>
      <c r="BH20" s="9" t="str">
        <f t="shared" si="9"/>
        <v/>
      </c>
      <c r="BI20" s="10" t="str">
        <f t="shared" si="9"/>
        <v/>
      </c>
      <c r="BJ20" s="8" t="str">
        <f t="shared" si="10"/>
        <v/>
      </c>
      <c r="BK20" s="9" t="str">
        <f t="shared" si="10"/>
        <v/>
      </c>
      <c r="BL20" s="9" t="str">
        <f t="shared" si="10"/>
        <v/>
      </c>
      <c r="BM20" s="10" t="str">
        <f t="shared" si="10"/>
        <v/>
      </c>
      <c r="BN20" s="8" t="str">
        <f t="shared" si="10"/>
        <v/>
      </c>
      <c r="BO20" s="9" t="str">
        <f t="shared" si="10"/>
        <v/>
      </c>
      <c r="BP20" s="9" t="str">
        <f t="shared" si="10"/>
        <v/>
      </c>
      <c r="BQ20" s="10" t="str">
        <f t="shared" si="10"/>
        <v/>
      </c>
      <c r="BR20" s="8" t="str">
        <f t="shared" si="10"/>
        <v/>
      </c>
      <c r="BS20" s="9" t="str">
        <f t="shared" si="10"/>
        <v/>
      </c>
      <c r="BT20" s="9" t="str">
        <f t="shared" si="10"/>
        <v/>
      </c>
      <c r="BU20" s="10" t="str">
        <f t="shared" si="10"/>
        <v/>
      </c>
      <c r="BV20" s="8" t="str">
        <f t="shared" si="10"/>
        <v/>
      </c>
      <c r="BW20" s="9" t="str">
        <f t="shared" si="10"/>
        <v/>
      </c>
      <c r="BX20" s="9" t="str">
        <f t="shared" si="10"/>
        <v/>
      </c>
      <c r="BY20" s="10" t="str">
        <f t="shared" si="10"/>
        <v/>
      </c>
      <c r="CB20" s="7">
        <v>0.41666666666666669</v>
      </c>
    </row>
    <row r="21" spans="2:80" ht="18" customHeight="1">
      <c r="B21" s="40">
        <v>16</v>
      </c>
      <c r="C21" s="41" t="str">
        <f>IF(VLOOKUP($B21,管理シート!$B$10:$D$108,2,0)=0,"",VLOOKUP($B21,管理シート!$B$10:$D$108,2,0))</f>
        <v/>
      </c>
      <c r="D21" s="42" t="str">
        <f>IF(VLOOKUP($B21,管理シート!$B$10:$D$108,3,0)=0,"",VLOOKUP($B21,管理シート!$B$10:$D$108,3,0))</f>
        <v/>
      </c>
      <c r="E21" s="1" t="str">
        <f t="shared" si="4"/>
        <v/>
      </c>
      <c r="F21" s="2" t="str">
        <f t="shared" si="5"/>
        <v/>
      </c>
      <c r="G21" s="24"/>
      <c r="H21" s="25"/>
      <c r="I21" s="24"/>
      <c r="J21" s="25"/>
      <c r="K21" s="24"/>
      <c r="L21" s="25"/>
      <c r="M21" s="45"/>
      <c r="N21" s="8" t="str">
        <f t="shared" si="6"/>
        <v/>
      </c>
      <c r="O21" s="9" t="str">
        <f t="shared" si="6"/>
        <v/>
      </c>
      <c r="P21" s="9" t="str">
        <f t="shared" si="6"/>
        <v/>
      </c>
      <c r="Q21" s="10" t="str">
        <f t="shared" si="6"/>
        <v/>
      </c>
      <c r="R21" s="8" t="str">
        <f t="shared" si="12"/>
        <v/>
      </c>
      <c r="S21" s="9" t="str">
        <f t="shared" si="12"/>
        <v/>
      </c>
      <c r="T21" s="9" t="str">
        <f t="shared" si="12"/>
        <v/>
      </c>
      <c r="U21" s="10" t="str">
        <f t="shared" si="12"/>
        <v/>
      </c>
      <c r="V21" s="8" t="str">
        <f t="shared" si="12"/>
        <v/>
      </c>
      <c r="W21" s="9" t="str">
        <f t="shared" si="12"/>
        <v/>
      </c>
      <c r="X21" s="9" t="str">
        <f t="shared" si="12"/>
        <v/>
      </c>
      <c r="Y21" s="10" t="str">
        <f t="shared" si="12"/>
        <v/>
      </c>
      <c r="Z21" s="8" t="str">
        <f t="shared" si="12"/>
        <v/>
      </c>
      <c r="AA21" s="9" t="str">
        <f t="shared" si="12"/>
        <v/>
      </c>
      <c r="AB21" s="9" t="str">
        <f t="shared" si="12"/>
        <v/>
      </c>
      <c r="AC21" s="10" t="str">
        <f t="shared" si="12"/>
        <v/>
      </c>
      <c r="AD21" s="8" t="str">
        <f t="shared" si="6"/>
        <v/>
      </c>
      <c r="AE21" s="9" t="str">
        <f t="shared" si="6"/>
        <v/>
      </c>
      <c r="AF21" s="9" t="str">
        <f t="shared" si="6"/>
        <v/>
      </c>
      <c r="AG21" s="10" t="str">
        <f t="shared" si="6"/>
        <v/>
      </c>
      <c r="AH21" s="8" t="str">
        <f t="shared" si="6"/>
        <v/>
      </c>
      <c r="AI21" s="9" t="str">
        <f t="shared" si="6"/>
        <v/>
      </c>
      <c r="AJ21" s="9" t="str">
        <f t="shared" si="6"/>
        <v/>
      </c>
      <c r="AK21" s="10" t="str">
        <f t="shared" si="6"/>
        <v/>
      </c>
      <c r="AL21" s="8" t="str">
        <f t="shared" si="6"/>
        <v/>
      </c>
      <c r="AM21" s="9" t="str">
        <f t="shared" si="6"/>
        <v/>
      </c>
      <c r="AN21" s="9" t="str">
        <f t="shared" si="6"/>
        <v/>
      </c>
      <c r="AO21" s="10" t="str">
        <f t="shared" si="6"/>
        <v/>
      </c>
      <c r="AP21" s="8" t="str">
        <f t="shared" si="11"/>
        <v/>
      </c>
      <c r="AQ21" s="9" t="str">
        <f t="shared" si="11"/>
        <v/>
      </c>
      <c r="AR21" s="9" t="str">
        <f t="shared" si="11"/>
        <v/>
      </c>
      <c r="AS21" s="10" t="str">
        <f t="shared" si="11"/>
        <v/>
      </c>
      <c r="AT21" s="8" t="str">
        <f t="shared" si="11"/>
        <v/>
      </c>
      <c r="AU21" s="9" t="str">
        <f t="shared" si="11"/>
        <v/>
      </c>
      <c r="AV21" s="9" t="str">
        <f t="shared" si="11"/>
        <v/>
      </c>
      <c r="AW21" s="10" t="str">
        <f t="shared" si="11"/>
        <v/>
      </c>
      <c r="AX21" s="8" t="str">
        <f t="shared" si="11"/>
        <v/>
      </c>
      <c r="AY21" s="9" t="str">
        <f t="shared" si="11"/>
        <v/>
      </c>
      <c r="AZ21" s="9" t="str">
        <f t="shared" si="11"/>
        <v/>
      </c>
      <c r="BA21" s="10" t="str">
        <f t="shared" si="11"/>
        <v/>
      </c>
      <c r="BB21" s="8" t="str">
        <f t="shared" si="11"/>
        <v/>
      </c>
      <c r="BC21" s="9" t="str">
        <f t="shared" si="11"/>
        <v/>
      </c>
      <c r="BD21" s="9" t="str">
        <f t="shared" si="11"/>
        <v/>
      </c>
      <c r="BE21" s="10" t="str">
        <f t="shared" si="11"/>
        <v/>
      </c>
      <c r="BF21" s="8" t="str">
        <f t="shared" si="9"/>
        <v/>
      </c>
      <c r="BG21" s="9" t="str">
        <f t="shared" si="9"/>
        <v/>
      </c>
      <c r="BH21" s="9" t="str">
        <f t="shared" si="9"/>
        <v/>
      </c>
      <c r="BI21" s="10" t="str">
        <f t="shared" si="9"/>
        <v/>
      </c>
      <c r="BJ21" s="8" t="str">
        <f t="shared" si="10"/>
        <v/>
      </c>
      <c r="BK21" s="9" t="str">
        <f t="shared" si="10"/>
        <v/>
      </c>
      <c r="BL21" s="9" t="str">
        <f t="shared" si="10"/>
        <v/>
      </c>
      <c r="BM21" s="10" t="str">
        <f t="shared" si="10"/>
        <v/>
      </c>
      <c r="BN21" s="8" t="str">
        <f t="shared" si="10"/>
        <v/>
      </c>
      <c r="BO21" s="9" t="str">
        <f t="shared" si="10"/>
        <v/>
      </c>
      <c r="BP21" s="9" t="str">
        <f t="shared" si="10"/>
        <v/>
      </c>
      <c r="BQ21" s="10" t="str">
        <f t="shared" si="10"/>
        <v/>
      </c>
      <c r="BR21" s="8" t="str">
        <f t="shared" si="10"/>
        <v/>
      </c>
      <c r="BS21" s="9" t="str">
        <f t="shared" si="10"/>
        <v/>
      </c>
      <c r="BT21" s="9" t="str">
        <f t="shared" si="10"/>
        <v/>
      </c>
      <c r="BU21" s="10" t="str">
        <f t="shared" si="10"/>
        <v/>
      </c>
      <c r="BV21" s="8" t="str">
        <f t="shared" si="10"/>
        <v/>
      </c>
      <c r="BW21" s="9" t="str">
        <f t="shared" si="10"/>
        <v/>
      </c>
      <c r="BX21" s="9" t="str">
        <f t="shared" si="10"/>
        <v/>
      </c>
      <c r="BY21" s="10" t="str">
        <f t="shared" si="10"/>
        <v/>
      </c>
      <c r="CB21" s="7">
        <v>0.42708333333333331</v>
      </c>
    </row>
    <row r="22" spans="2:80" ht="18" customHeight="1">
      <c r="B22" s="40">
        <v>17</v>
      </c>
      <c r="C22" s="41" t="str">
        <f>IF(VLOOKUP($B22,管理シート!$B$10:$D$108,2,0)=0,"",VLOOKUP($B22,管理シート!$B$10:$D$108,2,0))</f>
        <v/>
      </c>
      <c r="D22" s="42" t="str">
        <f>IF(VLOOKUP($B22,管理シート!$B$10:$D$108,3,0)=0,"",VLOOKUP($B22,管理シート!$B$10:$D$108,3,0))</f>
        <v/>
      </c>
      <c r="E22" s="1" t="str">
        <f t="shared" si="4"/>
        <v/>
      </c>
      <c r="F22" s="2" t="str">
        <f t="shared" si="5"/>
        <v/>
      </c>
      <c r="G22" s="24"/>
      <c r="H22" s="25"/>
      <c r="I22" s="24"/>
      <c r="J22" s="25"/>
      <c r="K22" s="24"/>
      <c r="L22" s="25"/>
      <c r="M22" s="45"/>
      <c r="N22" s="8" t="str">
        <f t="shared" si="6"/>
        <v/>
      </c>
      <c r="O22" s="9" t="str">
        <f t="shared" si="6"/>
        <v/>
      </c>
      <c r="P22" s="9" t="str">
        <f t="shared" si="6"/>
        <v/>
      </c>
      <c r="Q22" s="10" t="str">
        <f t="shared" si="6"/>
        <v/>
      </c>
      <c r="R22" s="8" t="str">
        <f t="shared" si="12"/>
        <v/>
      </c>
      <c r="S22" s="9" t="str">
        <f t="shared" si="12"/>
        <v/>
      </c>
      <c r="T22" s="9" t="str">
        <f t="shared" si="12"/>
        <v/>
      </c>
      <c r="U22" s="10" t="str">
        <f t="shared" si="12"/>
        <v/>
      </c>
      <c r="V22" s="8" t="str">
        <f t="shared" si="12"/>
        <v/>
      </c>
      <c r="W22" s="9" t="str">
        <f t="shared" si="12"/>
        <v/>
      </c>
      <c r="X22" s="9" t="str">
        <f t="shared" si="12"/>
        <v/>
      </c>
      <c r="Y22" s="10" t="str">
        <f t="shared" si="12"/>
        <v/>
      </c>
      <c r="Z22" s="8" t="str">
        <f t="shared" si="12"/>
        <v/>
      </c>
      <c r="AA22" s="9" t="str">
        <f t="shared" si="12"/>
        <v/>
      </c>
      <c r="AB22" s="9" t="str">
        <f t="shared" si="12"/>
        <v/>
      </c>
      <c r="AC22" s="10" t="str">
        <f t="shared" si="12"/>
        <v/>
      </c>
      <c r="AD22" s="8" t="str">
        <f t="shared" si="6"/>
        <v/>
      </c>
      <c r="AE22" s="9" t="str">
        <f t="shared" si="6"/>
        <v/>
      </c>
      <c r="AF22" s="9" t="str">
        <f t="shared" si="6"/>
        <v/>
      </c>
      <c r="AG22" s="10" t="str">
        <f t="shared" si="6"/>
        <v/>
      </c>
      <c r="AH22" s="8" t="str">
        <f t="shared" si="6"/>
        <v/>
      </c>
      <c r="AI22" s="9" t="str">
        <f t="shared" si="6"/>
        <v/>
      </c>
      <c r="AJ22" s="9" t="str">
        <f t="shared" si="6"/>
        <v/>
      </c>
      <c r="AK22" s="10" t="str">
        <f t="shared" si="6"/>
        <v/>
      </c>
      <c r="AL22" s="8" t="str">
        <f t="shared" si="6"/>
        <v/>
      </c>
      <c r="AM22" s="9" t="str">
        <f t="shared" si="6"/>
        <v/>
      </c>
      <c r="AN22" s="9" t="str">
        <f t="shared" si="6"/>
        <v/>
      </c>
      <c r="AO22" s="10" t="str">
        <f t="shared" si="6"/>
        <v/>
      </c>
      <c r="AP22" s="8" t="str">
        <f t="shared" si="11"/>
        <v/>
      </c>
      <c r="AQ22" s="9" t="str">
        <f t="shared" si="11"/>
        <v/>
      </c>
      <c r="AR22" s="9" t="str">
        <f t="shared" si="11"/>
        <v/>
      </c>
      <c r="AS22" s="10" t="str">
        <f t="shared" si="11"/>
        <v/>
      </c>
      <c r="AT22" s="8" t="str">
        <f t="shared" si="11"/>
        <v/>
      </c>
      <c r="AU22" s="9" t="str">
        <f t="shared" si="11"/>
        <v/>
      </c>
      <c r="AV22" s="9" t="str">
        <f t="shared" si="11"/>
        <v/>
      </c>
      <c r="AW22" s="10" t="str">
        <f t="shared" si="11"/>
        <v/>
      </c>
      <c r="AX22" s="8" t="str">
        <f t="shared" si="11"/>
        <v/>
      </c>
      <c r="AY22" s="9" t="str">
        <f t="shared" si="11"/>
        <v/>
      </c>
      <c r="AZ22" s="9" t="str">
        <f t="shared" si="11"/>
        <v/>
      </c>
      <c r="BA22" s="10" t="str">
        <f t="shared" si="11"/>
        <v/>
      </c>
      <c r="BB22" s="8" t="str">
        <f t="shared" si="11"/>
        <v/>
      </c>
      <c r="BC22" s="9" t="str">
        <f t="shared" si="11"/>
        <v/>
      </c>
      <c r="BD22" s="9" t="str">
        <f t="shared" si="11"/>
        <v/>
      </c>
      <c r="BE22" s="10" t="str">
        <f t="shared" si="11"/>
        <v/>
      </c>
      <c r="BF22" s="8" t="str">
        <f t="shared" si="9"/>
        <v/>
      </c>
      <c r="BG22" s="9" t="str">
        <f t="shared" si="9"/>
        <v/>
      </c>
      <c r="BH22" s="9" t="str">
        <f t="shared" si="9"/>
        <v/>
      </c>
      <c r="BI22" s="10" t="str">
        <f t="shared" si="9"/>
        <v/>
      </c>
      <c r="BJ22" s="8" t="str">
        <f t="shared" si="10"/>
        <v/>
      </c>
      <c r="BK22" s="9" t="str">
        <f t="shared" si="10"/>
        <v/>
      </c>
      <c r="BL22" s="9" t="str">
        <f t="shared" si="10"/>
        <v/>
      </c>
      <c r="BM22" s="10" t="str">
        <f t="shared" si="10"/>
        <v/>
      </c>
      <c r="BN22" s="8" t="str">
        <f t="shared" si="10"/>
        <v/>
      </c>
      <c r="BO22" s="9" t="str">
        <f t="shared" si="10"/>
        <v/>
      </c>
      <c r="BP22" s="9" t="str">
        <f t="shared" si="10"/>
        <v/>
      </c>
      <c r="BQ22" s="10" t="str">
        <f t="shared" si="10"/>
        <v/>
      </c>
      <c r="BR22" s="8" t="str">
        <f t="shared" si="10"/>
        <v/>
      </c>
      <c r="BS22" s="9" t="str">
        <f t="shared" si="10"/>
        <v/>
      </c>
      <c r="BT22" s="9" t="str">
        <f t="shared" si="10"/>
        <v/>
      </c>
      <c r="BU22" s="10" t="str">
        <f t="shared" si="10"/>
        <v/>
      </c>
      <c r="BV22" s="8" t="str">
        <f t="shared" si="10"/>
        <v/>
      </c>
      <c r="BW22" s="9" t="str">
        <f t="shared" si="10"/>
        <v/>
      </c>
      <c r="BX22" s="9" t="str">
        <f t="shared" si="10"/>
        <v/>
      </c>
      <c r="BY22" s="10" t="str">
        <f t="shared" si="10"/>
        <v/>
      </c>
      <c r="CB22" s="7">
        <v>0.4375</v>
      </c>
    </row>
    <row r="23" spans="2:80" ht="18" customHeight="1">
      <c r="B23" s="40">
        <v>18</v>
      </c>
      <c r="C23" s="41" t="str">
        <f>IF(VLOOKUP($B23,管理シート!$B$10:$D$108,2,0)=0,"",VLOOKUP($B23,管理シート!$B$10:$D$108,2,0))</f>
        <v/>
      </c>
      <c r="D23" s="42" t="str">
        <f>IF(VLOOKUP($B23,管理シート!$B$10:$D$108,3,0)=0,"",VLOOKUP($B23,管理シート!$B$10:$D$108,3,0))</f>
        <v/>
      </c>
      <c r="E23" s="1" t="str">
        <f t="shared" si="4"/>
        <v/>
      </c>
      <c r="F23" s="2" t="str">
        <f t="shared" si="5"/>
        <v/>
      </c>
      <c r="G23" s="24"/>
      <c r="H23" s="25"/>
      <c r="I23" s="24"/>
      <c r="J23" s="25"/>
      <c r="K23" s="24"/>
      <c r="L23" s="25"/>
      <c r="M23" s="45"/>
      <c r="N23" s="8" t="str">
        <f t="shared" si="6"/>
        <v/>
      </c>
      <c r="O23" s="9" t="str">
        <f t="shared" si="6"/>
        <v/>
      </c>
      <c r="P23" s="9" t="str">
        <f t="shared" si="6"/>
        <v/>
      </c>
      <c r="Q23" s="10" t="str">
        <f t="shared" si="6"/>
        <v/>
      </c>
      <c r="R23" s="8" t="str">
        <f t="shared" si="12"/>
        <v/>
      </c>
      <c r="S23" s="9" t="str">
        <f t="shared" si="12"/>
        <v/>
      </c>
      <c r="T23" s="9" t="str">
        <f t="shared" si="12"/>
        <v/>
      </c>
      <c r="U23" s="10" t="str">
        <f t="shared" si="12"/>
        <v/>
      </c>
      <c r="V23" s="8" t="str">
        <f t="shared" si="12"/>
        <v/>
      </c>
      <c r="W23" s="9" t="str">
        <f t="shared" si="12"/>
        <v/>
      </c>
      <c r="X23" s="9" t="str">
        <f t="shared" si="12"/>
        <v/>
      </c>
      <c r="Y23" s="10" t="str">
        <f t="shared" si="12"/>
        <v/>
      </c>
      <c r="Z23" s="8" t="str">
        <f t="shared" si="12"/>
        <v/>
      </c>
      <c r="AA23" s="9" t="str">
        <f t="shared" si="12"/>
        <v/>
      </c>
      <c r="AB23" s="9" t="str">
        <f t="shared" si="12"/>
        <v/>
      </c>
      <c r="AC23" s="10" t="str">
        <f t="shared" si="12"/>
        <v/>
      </c>
      <c r="AD23" s="8" t="str">
        <f t="shared" si="6"/>
        <v/>
      </c>
      <c r="AE23" s="9" t="str">
        <f t="shared" si="6"/>
        <v/>
      </c>
      <c r="AF23" s="9" t="str">
        <f t="shared" si="6"/>
        <v/>
      </c>
      <c r="AG23" s="10" t="str">
        <f t="shared" si="6"/>
        <v/>
      </c>
      <c r="AH23" s="8" t="str">
        <f t="shared" si="6"/>
        <v/>
      </c>
      <c r="AI23" s="9" t="str">
        <f t="shared" si="6"/>
        <v/>
      </c>
      <c r="AJ23" s="9" t="str">
        <f t="shared" si="6"/>
        <v/>
      </c>
      <c r="AK23" s="10" t="str">
        <f t="shared" si="6"/>
        <v/>
      </c>
      <c r="AL23" s="8" t="str">
        <f t="shared" si="6"/>
        <v/>
      </c>
      <c r="AM23" s="9" t="str">
        <f t="shared" si="6"/>
        <v/>
      </c>
      <c r="AN23" s="9" t="str">
        <f t="shared" si="6"/>
        <v/>
      </c>
      <c r="AO23" s="10" t="str">
        <f t="shared" si="6"/>
        <v/>
      </c>
      <c r="AP23" s="8" t="str">
        <f t="shared" si="11"/>
        <v/>
      </c>
      <c r="AQ23" s="9" t="str">
        <f t="shared" si="11"/>
        <v/>
      </c>
      <c r="AR23" s="9" t="str">
        <f t="shared" si="11"/>
        <v/>
      </c>
      <c r="AS23" s="10" t="str">
        <f t="shared" si="11"/>
        <v/>
      </c>
      <c r="AT23" s="8" t="str">
        <f t="shared" si="11"/>
        <v/>
      </c>
      <c r="AU23" s="9" t="str">
        <f t="shared" si="11"/>
        <v/>
      </c>
      <c r="AV23" s="9" t="str">
        <f t="shared" si="11"/>
        <v/>
      </c>
      <c r="AW23" s="10" t="str">
        <f t="shared" si="11"/>
        <v/>
      </c>
      <c r="AX23" s="8" t="str">
        <f t="shared" si="11"/>
        <v/>
      </c>
      <c r="AY23" s="9" t="str">
        <f t="shared" si="11"/>
        <v/>
      </c>
      <c r="AZ23" s="9" t="str">
        <f t="shared" si="11"/>
        <v/>
      </c>
      <c r="BA23" s="10" t="str">
        <f t="shared" si="11"/>
        <v/>
      </c>
      <c r="BB23" s="8" t="str">
        <f t="shared" si="11"/>
        <v/>
      </c>
      <c r="BC23" s="9" t="str">
        <f t="shared" si="11"/>
        <v/>
      </c>
      <c r="BD23" s="9" t="str">
        <f t="shared" si="11"/>
        <v/>
      </c>
      <c r="BE23" s="10" t="str">
        <f t="shared" si="11"/>
        <v/>
      </c>
      <c r="BF23" s="8" t="str">
        <f t="shared" si="9"/>
        <v/>
      </c>
      <c r="BG23" s="9" t="str">
        <f t="shared" si="9"/>
        <v/>
      </c>
      <c r="BH23" s="9" t="str">
        <f t="shared" si="9"/>
        <v/>
      </c>
      <c r="BI23" s="10" t="str">
        <f t="shared" si="9"/>
        <v/>
      </c>
      <c r="BJ23" s="8" t="str">
        <f t="shared" si="10"/>
        <v/>
      </c>
      <c r="BK23" s="9" t="str">
        <f t="shared" si="10"/>
        <v/>
      </c>
      <c r="BL23" s="9" t="str">
        <f t="shared" si="10"/>
        <v/>
      </c>
      <c r="BM23" s="10" t="str">
        <f t="shared" si="10"/>
        <v/>
      </c>
      <c r="BN23" s="8" t="str">
        <f t="shared" si="10"/>
        <v/>
      </c>
      <c r="BO23" s="9" t="str">
        <f t="shared" si="10"/>
        <v/>
      </c>
      <c r="BP23" s="9" t="str">
        <f t="shared" si="10"/>
        <v/>
      </c>
      <c r="BQ23" s="10" t="str">
        <f t="shared" si="10"/>
        <v/>
      </c>
      <c r="BR23" s="8" t="str">
        <f t="shared" si="10"/>
        <v/>
      </c>
      <c r="BS23" s="9" t="str">
        <f t="shared" si="10"/>
        <v/>
      </c>
      <c r="BT23" s="9" t="str">
        <f t="shared" si="10"/>
        <v/>
      </c>
      <c r="BU23" s="10" t="str">
        <f t="shared" si="10"/>
        <v/>
      </c>
      <c r="BV23" s="8" t="str">
        <f t="shared" si="10"/>
        <v/>
      </c>
      <c r="BW23" s="9" t="str">
        <f t="shared" si="10"/>
        <v/>
      </c>
      <c r="BX23" s="9" t="str">
        <f t="shared" si="10"/>
        <v/>
      </c>
      <c r="BY23" s="10" t="str">
        <f t="shared" si="10"/>
        <v/>
      </c>
      <c r="CB23" s="7">
        <v>0.44791666666666669</v>
      </c>
    </row>
    <row r="24" spans="2:80" ht="18" customHeight="1">
      <c r="B24" s="40">
        <v>19</v>
      </c>
      <c r="C24" s="41" t="str">
        <f>IF(VLOOKUP($B24,管理シート!$B$10:$D$108,2,0)=0,"",VLOOKUP($B24,管理シート!$B$10:$D$108,2,0))</f>
        <v/>
      </c>
      <c r="D24" s="42" t="str">
        <f>IF(VLOOKUP($B24,管理シート!$B$10:$D$108,3,0)=0,"",VLOOKUP($B24,管理シート!$B$10:$D$108,3,0))</f>
        <v/>
      </c>
      <c r="E24" s="1" t="str">
        <f t="shared" si="4"/>
        <v/>
      </c>
      <c r="F24" s="2" t="str">
        <f t="shared" si="5"/>
        <v/>
      </c>
      <c r="G24" s="24"/>
      <c r="H24" s="25"/>
      <c r="I24" s="24"/>
      <c r="J24" s="25"/>
      <c r="K24" s="24"/>
      <c r="L24" s="25"/>
      <c r="M24" s="45"/>
      <c r="N24" s="8" t="str">
        <f t="shared" si="6"/>
        <v/>
      </c>
      <c r="O24" s="9" t="str">
        <f t="shared" si="6"/>
        <v/>
      </c>
      <c r="P24" s="9" t="str">
        <f t="shared" si="6"/>
        <v/>
      </c>
      <c r="Q24" s="10" t="str">
        <f t="shared" si="6"/>
        <v/>
      </c>
      <c r="R24" s="8" t="str">
        <f t="shared" si="12"/>
        <v/>
      </c>
      <c r="S24" s="9" t="str">
        <f t="shared" si="12"/>
        <v/>
      </c>
      <c r="T24" s="9" t="str">
        <f t="shared" si="12"/>
        <v/>
      </c>
      <c r="U24" s="10" t="str">
        <f t="shared" si="12"/>
        <v/>
      </c>
      <c r="V24" s="8" t="str">
        <f t="shared" si="12"/>
        <v/>
      </c>
      <c r="W24" s="9" t="str">
        <f t="shared" si="12"/>
        <v/>
      </c>
      <c r="X24" s="9" t="str">
        <f t="shared" si="12"/>
        <v/>
      </c>
      <c r="Y24" s="10" t="str">
        <f t="shared" si="12"/>
        <v/>
      </c>
      <c r="Z24" s="8" t="str">
        <f t="shared" si="12"/>
        <v/>
      </c>
      <c r="AA24" s="9" t="str">
        <f t="shared" si="12"/>
        <v/>
      </c>
      <c r="AB24" s="9" t="str">
        <f t="shared" si="12"/>
        <v/>
      </c>
      <c r="AC24" s="10" t="str">
        <f t="shared" si="12"/>
        <v/>
      </c>
      <c r="AD24" s="8" t="str">
        <f t="shared" si="6"/>
        <v/>
      </c>
      <c r="AE24" s="9" t="str">
        <f t="shared" si="6"/>
        <v/>
      </c>
      <c r="AF24" s="9" t="str">
        <f t="shared" si="6"/>
        <v/>
      </c>
      <c r="AG24" s="10" t="str">
        <f t="shared" si="6"/>
        <v/>
      </c>
      <c r="AH24" s="8" t="str">
        <f t="shared" si="6"/>
        <v/>
      </c>
      <c r="AI24" s="9" t="str">
        <f t="shared" si="6"/>
        <v/>
      </c>
      <c r="AJ24" s="9" t="str">
        <f t="shared" si="6"/>
        <v/>
      </c>
      <c r="AK24" s="10" t="str">
        <f t="shared" si="6"/>
        <v/>
      </c>
      <c r="AL24" s="8" t="str">
        <f t="shared" si="6"/>
        <v/>
      </c>
      <c r="AM24" s="9" t="str">
        <f t="shared" si="6"/>
        <v/>
      </c>
      <c r="AN24" s="9" t="str">
        <f t="shared" si="6"/>
        <v/>
      </c>
      <c r="AO24" s="10" t="str">
        <f t="shared" si="6"/>
        <v/>
      </c>
      <c r="AP24" s="8" t="str">
        <f t="shared" si="11"/>
        <v/>
      </c>
      <c r="AQ24" s="9" t="str">
        <f t="shared" si="11"/>
        <v/>
      </c>
      <c r="AR24" s="9" t="str">
        <f t="shared" si="11"/>
        <v/>
      </c>
      <c r="AS24" s="10" t="str">
        <f t="shared" si="11"/>
        <v/>
      </c>
      <c r="AT24" s="8" t="str">
        <f t="shared" si="11"/>
        <v/>
      </c>
      <c r="AU24" s="9" t="str">
        <f t="shared" si="11"/>
        <v/>
      </c>
      <c r="AV24" s="9" t="str">
        <f t="shared" si="11"/>
        <v/>
      </c>
      <c r="AW24" s="10" t="str">
        <f t="shared" si="11"/>
        <v/>
      </c>
      <c r="AX24" s="8" t="str">
        <f t="shared" si="11"/>
        <v/>
      </c>
      <c r="AY24" s="9" t="str">
        <f t="shared" si="11"/>
        <v/>
      </c>
      <c r="AZ24" s="9" t="str">
        <f t="shared" si="11"/>
        <v/>
      </c>
      <c r="BA24" s="10" t="str">
        <f t="shared" si="11"/>
        <v/>
      </c>
      <c r="BB24" s="8" t="str">
        <f t="shared" si="11"/>
        <v/>
      </c>
      <c r="BC24" s="9" t="str">
        <f t="shared" si="11"/>
        <v/>
      </c>
      <c r="BD24" s="9" t="str">
        <f t="shared" si="11"/>
        <v/>
      </c>
      <c r="BE24" s="10" t="str">
        <f t="shared" si="11"/>
        <v/>
      </c>
      <c r="BF24" s="8" t="str">
        <f t="shared" si="9"/>
        <v/>
      </c>
      <c r="BG24" s="9" t="str">
        <f t="shared" si="9"/>
        <v/>
      </c>
      <c r="BH24" s="9" t="str">
        <f t="shared" si="9"/>
        <v/>
      </c>
      <c r="BI24" s="10" t="str">
        <f t="shared" si="9"/>
        <v/>
      </c>
      <c r="BJ24" s="8" t="str">
        <f t="shared" si="10"/>
        <v/>
      </c>
      <c r="BK24" s="9" t="str">
        <f t="shared" si="10"/>
        <v/>
      </c>
      <c r="BL24" s="9" t="str">
        <f t="shared" si="10"/>
        <v/>
      </c>
      <c r="BM24" s="10" t="str">
        <f t="shared" si="10"/>
        <v/>
      </c>
      <c r="BN24" s="8" t="str">
        <f t="shared" si="10"/>
        <v/>
      </c>
      <c r="BO24" s="9" t="str">
        <f t="shared" si="10"/>
        <v/>
      </c>
      <c r="BP24" s="9" t="str">
        <f t="shared" si="10"/>
        <v/>
      </c>
      <c r="BQ24" s="10" t="str">
        <f t="shared" si="10"/>
        <v/>
      </c>
      <c r="BR24" s="8" t="str">
        <f t="shared" si="10"/>
        <v/>
      </c>
      <c r="BS24" s="9" t="str">
        <f t="shared" si="10"/>
        <v/>
      </c>
      <c r="BT24" s="9" t="str">
        <f t="shared" si="10"/>
        <v/>
      </c>
      <c r="BU24" s="10" t="str">
        <f t="shared" si="10"/>
        <v/>
      </c>
      <c r="BV24" s="8" t="str">
        <f t="shared" si="10"/>
        <v/>
      </c>
      <c r="BW24" s="9" t="str">
        <f t="shared" si="10"/>
        <v/>
      </c>
      <c r="BX24" s="9" t="str">
        <f t="shared" si="10"/>
        <v/>
      </c>
      <c r="BY24" s="10" t="str">
        <f t="shared" si="10"/>
        <v/>
      </c>
      <c r="CB24" s="7">
        <v>0.45833333333333331</v>
      </c>
    </row>
    <row r="25" spans="2:80" ht="18" customHeight="1">
      <c r="B25" s="40">
        <v>20</v>
      </c>
      <c r="C25" s="41" t="str">
        <f>IF(VLOOKUP($B25,管理シート!$B$10:$D$108,2,0)=0,"",VLOOKUP($B25,管理シート!$B$10:$D$108,2,0))</f>
        <v/>
      </c>
      <c r="D25" s="42" t="str">
        <f>IF(VLOOKUP($B25,管理シート!$B$10:$D$108,3,0)=0,"",VLOOKUP($B25,管理シート!$B$10:$D$108,3,0))</f>
        <v/>
      </c>
      <c r="E25" s="1" t="str">
        <f>IF(F25="","",D25*F25)</f>
        <v/>
      </c>
      <c r="F25" s="2" t="str">
        <f>IF(G25="","",COUNTIF($N25:$BY25,"■")*15/60)</f>
        <v/>
      </c>
      <c r="G25" s="22"/>
      <c r="H25" s="23"/>
      <c r="I25" s="22"/>
      <c r="J25" s="23"/>
      <c r="K25" s="22"/>
      <c r="L25" s="23"/>
      <c r="M25" s="45"/>
      <c r="N25" s="8" t="str">
        <f>IF($G25="","",IF(AND($I25&lt;=N$5,$J25&gt;N$5),"",IF(AND($K25&lt;=N$5,$L25&gt;N$5),"",IF(AND($G25&lt;=N$5,$H25&gt;N$5),"■",""))))</f>
        <v/>
      </c>
      <c r="O25" s="9" t="str">
        <f t="shared" ref="O25:BY30" si="13">IF($G25="","",IF(AND($I25&lt;=O$5,$J25&gt;O$5),"",IF(AND($K25&lt;=O$5,$L25&gt;O$5),"",IF(AND($G25&lt;=O$5,$H25&gt;O$5),"■",""))))</f>
        <v/>
      </c>
      <c r="P25" s="9" t="str">
        <f t="shared" si="13"/>
        <v/>
      </c>
      <c r="Q25" s="10" t="str">
        <f t="shared" si="13"/>
        <v/>
      </c>
      <c r="R25" s="8" t="str">
        <f>IF($G25="","",IF(AND($I25&lt;=R$5,$J25&gt;R$5),"",IF(AND($K25&lt;=R$5,$L25&gt;R$5),"",IF(AND($G25&lt;=R$5,$H25&gt;R$5),"■",""))))</f>
        <v/>
      </c>
      <c r="S25" s="9" t="str">
        <f t="shared" si="12"/>
        <v/>
      </c>
      <c r="T25" s="9" t="str">
        <f t="shared" si="12"/>
        <v/>
      </c>
      <c r="U25" s="10" t="str">
        <f t="shared" si="12"/>
        <v/>
      </c>
      <c r="V25" s="8" t="str">
        <f>IF($G25="","",IF(AND($I25&lt;=V$5,$J25&gt;V$5),"",IF(AND($K25&lt;=V$5,$L25&gt;V$5),"",IF(AND($G25&lt;=V$5,$H25&gt;V$5),"■",""))))</f>
        <v/>
      </c>
      <c r="W25" s="9" t="str">
        <f t="shared" si="12"/>
        <v/>
      </c>
      <c r="X25" s="9" t="str">
        <f t="shared" si="12"/>
        <v/>
      </c>
      <c r="Y25" s="10" t="str">
        <f t="shared" si="12"/>
        <v/>
      </c>
      <c r="Z25" s="8" t="str">
        <f>IF($G25="","",IF(AND($I25&lt;=Z$5,$J25&gt;Z$5),"",IF(AND($K25&lt;=Z$5,$L25&gt;Z$5),"",IF(AND($G25&lt;=Z$5,$H25&gt;Z$5),"■",""))))</f>
        <v/>
      </c>
      <c r="AA25" s="9" t="str">
        <f t="shared" si="12"/>
        <v/>
      </c>
      <c r="AB25" s="9" t="str">
        <f t="shared" si="12"/>
        <v/>
      </c>
      <c r="AC25" s="10" t="str">
        <f t="shared" si="12"/>
        <v/>
      </c>
      <c r="AD25" s="8" t="str">
        <f t="shared" si="13"/>
        <v/>
      </c>
      <c r="AE25" s="9" t="str">
        <f t="shared" si="13"/>
        <v/>
      </c>
      <c r="AF25" s="9" t="str">
        <f t="shared" si="13"/>
        <v/>
      </c>
      <c r="AG25" s="10" t="str">
        <f t="shared" si="13"/>
        <v/>
      </c>
      <c r="AH25" s="8" t="str">
        <f t="shared" si="13"/>
        <v/>
      </c>
      <c r="AI25" s="9" t="str">
        <f t="shared" si="13"/>
        <v/>
      </c>
      <c r="AJ25" s="9" t="str">
        <f t="shared" si="13"/>
        <v/>
      </c>
      <c r="AK25" s="10" t="str">
        <f t="shared" si="13"/>
        <v/>
      </c>
      <c r="AL25" s="8" t="str">
        <f t="shared" si="13"/>
        <v/>
      </c>
      <c r="AM25" s="9" t="str">
        <f t="shared" si="13"/>
        <v/>
      </c>
      <c r="AN25" s="9" t="str">
        <f t="shared" si="13"/>
        <v/>
      </c>
      <c r="AO25" s="10" t="str">
        <f t="shared" si="13"/>
        <v/>
      </c>
      <c r="AP25" s="8" t="str">
        <f t="shared" si="13"/>
        <v/>
      </c>
      <c r="AQ25" s="9" t="str">
        <f t="shared" si="13"/>
        <v/>
      </c>
      <c r="AR25" s="9" t="str">
        <f t="shared" si="13"/>
        <v/>
      </c>
      <c r="AS25" s="10" t="str">
        <f t="shared" si="13"/>
        <v/>
      </c>
      <c r="AT25" s="8" t="str">
        <f t="shared" si="13"/>
        <v/>
      </c>
      <c r="AU25" s="9" t="str">
        <f t="shared" si="13"/>
        <v/>
      </c>
      <c r="AV25" s="9" t="str">
        <f t="shared" si="13"/>
        <v/>
      </c>
      <c r="AW25" s="10" t="str">
        <f t="shared" si="13"/>
        <v/>
      </c>
      <c r="AX25" s="8" t="str">
        <f t="shared" si="13"/>
        <v/>
      </c>
      <c r="AY25" s="9" t="str">
        <f t="shared" si="13"/>
        <v/>
      </c>
      <c r="AZ25" s="9" t="str">
        <f t="shared" si="13"/>
        <v/>
      </c>
      <c r="BA25" s="10" t="str">
        <f t="shared" si="13"/>
        <v/>
      </c>
      <c r="BB25" s="8" t="str">
        <f t="shared" si="13"/>
        <v/>
      </c>
      <c r="BC25" s="9" t="str">
        <f t="shared" si="13"/>
        <v/>
      </c>
      <c r="BD25" s="9" t="str">
        <f t="shared" si="13"/>
        <v/>
      </c>
      <c r="BE25" s="10" t="str">
        <f t="shared" si="13"/>
        <v/>
      </c>
      <c r="BF25" s="8" t="str">
        <f t="shared" si="13"/>
        <v/>
      </c>
      <c r="BG25" s="9" t="str">
        <f t="shared" si="13"/>
        <v/>
      </c>
      <c r="BH25" s="9" t="str">
        <f t="shared" si="13"/>
        <v/>
      </c>
      <c r="BI25" s="10" t="str">
        <f t="shared" si="13"/>
        <v/>
      </c>
      <c r="BJ25" s="8" t="str">
        <f t="shared" si="13"/>
        <v/>
      </c>
      <c r="BK25" s="9" t="str">
        <f t="shared" si="13"/>
        <v/>
      </c>
      <c r="BL25" s="9" t="str">
        <f t="shared" si="13"/>
        <v/>
      </c>
      <c r="BM25" s="10" t="str">
        <f t="shared" si="13"/>
        <v/>
      </c>
      <c r="BN25" s="8" t="str">
        <f t="shared" si="13"/>
        <v/>
      </c>
      <c r="BO25" s="9" t="str">
        <f t="shared" si="13"/>
        <v/>
      </c>
      <c r="BP25" s="9" t="str">
        <f t="shared" si="13"/>
        <v/>
      </c>
      <c r="BQ25" s="10" t="str">
        <f t="shared" si="13"/>
        <v/>
      </c>
      <c r="BR25" s="8" t="str">
        <f t="shared" si="13"/>
        <v/>
      </c>
      <c r="BS25" s="9" t="str">
        <f t="shared" si="13"/>
        <v/>
      </c>
      <c r="BT25" s="9" t="str">
        <f t="shared" si="13"/>
        <v/>
      </c>
      <c r="BU25" s="10" t="str">
        <f t="shared" si="13"/>
        <v/>
      </c>
      <c r="BV25" s="8" t="str">
        <f t="shared" si="13"/>
        <v/>
      </c>
      <c r="BW25" s="9" t="str">
        <f t="shared" si="13"/>
        <v/>
      </c>
      <c r="BX25" s="9" t="str">
        <f t="shared" si="13"/>
        <v/>
      </c>
      <c r="BY25" s="10" t="str">
        <f t="shared" si="13"/>
        <v/>
      </c>
      <c r="CB25" s="7">
        <v>0.46875</v>
      </c>
    </row>
    <row r="26" spans="2:80" ht="18" customHeight="1">
      <c r="B26" s="40">
        <v>21</v>
      </c>
      <c r="C26" s="41" t="str">
        <f>IF(VLOOKUP($B26,管理シート!$B$10:$D$108,2,0)=0,"",VLOOKUP($B26,管理シート!$B$10:$D$108,2,0))</f>
        <v/>
      </c>
      <c r="D26" s="42" t="str">
        <f>IF(VLOOKUP($B26,管理シート!$B$10:$D$108,3,0)=0,"",VLOOKUP($B26,管理シート!$B$10:$D$108,3,0))</f>
        <v/>
      </c>
      <c r="E26" s="1" t="str">
        <f t="shared" ref="E26:E55" si="14">IF(F26="","",D26*F26)</f>
        <v/>
      </c>
      <c r="F26" s="2" t="str">
        <f t="shared" ref="F26:F55" si="15">IF(G26="","",COUNTIF($N26:$BY26,"■")*15/60)</f>
        <v/>
      </c>
      <c r="G26" s="24"/>
      <c r="H26" s="25"/>
      <c r="I26" s="24"/>
      <c r="J26" s="25"/>
      <c r="K26" s="24"/>
      <c r="L26" s="25"/>
      <c r="M26" s="45"/>
      <c r="N26" s="8" t="str">
        <f t="shared" ref="N26:AO41" si="16">IF($G26="","",IF(AND($I26&lt;=N$5,$J26&gt;N$5),"",IF(AND($K26&lt;=N$5,$L26&gt;N$5),"",IF(AND($G26&lt;=N$5,$H26&gt;N$5),"■",""))))</f>
        <v/>
      </c>
      <c r="O26" s="9" t="str">
        <f t="shared" si="13"/>
        <v/>
      </c>
      <c r="P26" s="9" t="str">
        <f t="shared" si="13"/>
        <v/>
      </c>
      <c r="Q26" s="10" t="str">
        <f t="shared" si="13"/>
        <v/>
      </c>
      <c r="R26" s="8" t="str">
        <f t="shared" si="13"/>
        <v/>
      </c>
      <c r="S26" s="9" t="str">
        <f t="shared" si="12"/>
        <v/>
      </c>
      <c r="T26" s="9" t="str">
        <f t="shared" si="12"/>
        <v/>
      </c>
      <c r="U26" s="10" t="str">
        <f t="shared" si="12"/>
        <v/>
      </c>
      <c r="V26" s="8" t="str">
        <f t="shared" si="12"/>
        <v/>
      </c>
      <c r="W26" s="9" t="str">
        <f t="shared" si="12"/>
        <v/>
      </c>
      <c r="X26" s="9" t="str">
        <f t="shared" si="12"/>
        <v/>
      </c>
      <c r="Y26" s="10" t="str">
        <f t="shared" si="12"/>
        <v/>
      </c>
      <c r="Z26" s="8" t="str">
        <f t="shared" si="16"/>
        <v/>
      </c>
      <c r="AA26" s="9" t="str">
        <f t="shared" si="12"/>
        <v/>
      </c>
      <c r="AB26" s="9" t="str">
        <f t="shared" si="12"/>
        <v/>
      </c>
      <c r="AC26" s="10" t="str">
        <f t="shared" si="12"/>
        <v/>
      </c>
      <c r="AD26" s="8" t="str">
        <f t="shared" si="13"/>
        <v/>
      </c>
      <c r="AE26" s="9" t="str">
        <f t="shared" si="13"/>
        <v/>
      </c>
      <c r="AF26" s="9" t="str">
        <f t="shared" si="13"/>
        <v/>
      </c>
      <c r="AG26" s="10" t="str">
        <f t="shared" si="13"/>
        <v/>
      </c>
      <c r="AH26" s="8" t="str">
        <f t="shared" si="13"/>
        <v/>
      </c>
      <c r="AI26" s="9" t="str">
        <f t="shared" si="13"/>
        <v/>
      </c>
      <c r="AJ26" s="9" t="str">
        <f t="shared" si="13"/>
        <v/>
      </c>
      <c r="AK26" s="10" t="str">
        <f t="shared" si="13"/>
        <v/>
      </c>
      <c r="AL26" s="8" t="str">
        <f t="shared" si="13"/>
        <v/>
      </c>
      <c r="AM26" s="9" t="str">
        <f t="shared" si="13"/>
        <v/>
      </c>
      <c r="AN26" s="9" t="str">
        <f t="shared" si="13"/>
        <v/>
      </c>
      <c r="AO26" s="10" t="str">
        <f t="shared" si="13"/>
        <v/>
      </c>
      <c r="AP26" s="8" t="str">
        <f t="shared" si="13"/>
        <v/>
      </c>
      <c r="AQ26" s="9" t="str">
        <f t="shared" si="13"/>
        <v/>
      </c>
      <c r="AR26" s="9" t="str">
        <f t="shared" si="13"/>
        <v/>
      </c>
      <c r="AS26" s="10" t="str">
        <f t="shared" si="13"/>
        <v/>
      </c>
      <c r="AT26" s="8" t="str">
        <f t="shared" si="13"/>
        <v/>
      </c>
      <c r="AU26" s="9" t="str">
        <f t="shared" si="13"/>
        <v/>
      </c>
      <c r="AV26" s="9" t="str">
        <f t="shared" si="13"/>
        <v/>
      </c>
      <c r="AW26" s="10" t="str">
        <f t="shared" si="13"/>
        <v/>
      </c>
      <c r="AX26" s="8" t="str">
        <f t="shared" si="13"/>
        <v/>
      </c>
      <c r="AY26" s="9" t="str">
        <f t="shared" si="13"/>
        <v/>
      </c>
      <c r="AZ26" s="9" t="str">
        <f t="shared" si="13"/>
        <v/>
      </c>
      <c r="BA26" s="10" t="str">
        <f t="shared" si="13"/>
        <v/>
      </c>
      <c r="BB26" s="8" t="str">
        <f t="shared" si="13"/>
        <v/>
      </c>
      <c r="BC26" s="9" t="str">
        <f t="shared" si="13"/>
        <v/>
      </c>
      <c r="BD26" s="9" t="str">
        <f t="shared" si="13"/>
        <v/>
      </c>
      <c r="BE26" s="10" t="str">
        <f t="shared" si="13"/>
        <v/>
      </c>
      <c r="BF26" s="8" t="str">
        <f t="shared" si="13"/>
        <v/>
      </c>
      <c r="BG26" s="9" t="str">
        <f t="shared" si="13"/>
        <v/>
      </c>
      <c r="BH26" s="9" t="str">
        <f t="shared" si="13"/>
        <v/>
      </c>
      <c r="BI26" s="10" t="str">
        <f t="shared" si="13"/>
        <v/>
      </c>
      <c r="BJ26" s="8" t="str">
        <f t="shared" si="13"/>
        <v/>
      </c>
      <c r="BK26" s="9" t="str">
        <f t="shared" si="13"/>
        <v/>
      </c>
      <c r="BL26" s="9" t="str">
        <f t="shared" si="13"/>
        <v/>
      </c>
      <c r="BM26" s="10" t="str">
        <f t="shared" si="13"/>
        <v/>
      </c>
      <c r="BN26" s="8" t="str">
        <f t="shared" si="13"/>
        <v/>
      </c>
      <c r="BO26" s="9" t="str">
        <f t="shared" si="13"/>
        <v/>
      </c>
      <c r="BP26" s="9" t="str">
        <f t="shared" si="13"/>
        <v/>
      </c>
      <c r="BQ26" s="10" t="str">
        <f t="shared" si="13"/>
        <v/>
      </c>
      <c r="BR26" s="8" t="str">
        <f t="shared" si="13"/>
        <v/>
      </c>
      <c r="BS26" s="9" t="str">
        <f t="shared" si="13"/>
        <v/>
      </c>
      <c r="BT26" s="9" t="str">
        <f t="shared" si="13"/>
        <v/>
      </c>
      <c r="BU26" s="10" t="str">
        <f t="shared" si="13"/>
        <v/>
      </c>
      <c r="BV26" s="8" t="str">
        <f t="shared" si="13"/>
        <v/>
      </c>
      <c r="BW26" s="9" t="str">
        <f t="shared" si="13"/>
        <v/>
      </c>
      <c r="BX26" s="9" t="str">
        <f t="shared" si="13"/>
        <v/>
      </c>
      <c r="BY26" s="10" t="str">
        <f t="shared" si="13"/>
        <v/>
      </c>
      <c r="CB26" s="7">
        <v>0.47916666666666669</v>
      </c>
    </row>
    <row r="27" spans="2:80" ht="18" customHeight="1">
      <c r="B27" s="40">
        <v>22</v>
      </c>
      <c r="C27" s="41" t="str">
        <f>IF(VLOOKUP($B27,管理シート!$B$10:$D$108,2,0)=0,"",VLOOKUP($B27,管理シート!$B$10:$D$108,2,0))</f>
        <v/>
      </c>
      <c r="D27" s="42" t="str">
        <f>IF(VLOOKUP($B27,管理シート!$B$10:$D$108,3,0)=0,"",VLOOKUP($B27,管理シート!$B$10:$D$108,3,0))</f>
        <v/>
      </c>
      <c r="E27" s="1" t="str">
        <f t="shared" si="14"/>
        <v/>
      </c>
      <c r="F27" s="2" t="str">
        <f t="shared" si="15"/>
        <v/>
      </c>
      <c r="G27" s="24"/>
      <c r="H27" s="25"/>
      <c r="I27" s="24"/>
      <c r="J27" s="25"/>
      <c r="K27" s="24"/>
      <c r="L27" s="25"/>
      <c r="M27" s="45"/>
      <c r="N27" s="8" t="str">
        <f t="shared" si="16"/>
        <v/>
      </c>
      <c r="O27" s="9" t="str">
        <f t="shared" si="13"/>
        <v/>
      </c>
      <c r="P27" s="9" t="str">
        <f t="shared" si="13"/>
        <v/>
      </c>
      <c r="Q27" s="10" t="str">
        <f t="shared" si="13"/>
        <v/>
      </c>
      <c r="R27" s="8" t="str">
        <f t="shared" si="13"/>
        <v/>
      </c>
      <c r="S27" s="9" t="str">
        <f t="shared" si="12"/>
        <v/>
      </c>
      <c r="T27" s="9" t="str">
        <f t="shared" si="12"/>
        <v/>
      </c>
      <c r="U27" s="10" t="str">
        <f t="shared" si="12"/>
        <v/>
      </c>
      <c r="V27" s="8" t="str">
        <f t="shared" si="12"/>
        <v/>
      </c>
      <c r="W27" s="9" t="str">
        <f t="shared" si="12"/>
        <v/>
      </c>
      <c r="X27" s="9" t="str">
        <f t="shared" si="12"/>
        <v/>
      </c>
      <c r="Y27" s="10" t="str">
        <f t="shared" si="12"/>
        <v/>
      </c>
      <c r="Z27" s="8" t="str">
        <f t="shared" si="16"/>
        <v/>
      </c>
      <c r="AA27" s="9" t="str">
        <f t="shared" si="12"/>
        <v/>
      </c>
      <c r="AB27" s="9" t="str">
        <f t="shared" si="12"/>
        <v/>
      </c>
      <c r="AC27" s="10" t="str">
        <f t="shared" si="12"/>
        <v/>
      </c>
      <c r="AD27" s="8" t="str">
        <f t="shared" si="13"/>
        <v/>
      </c>
      <c r="AE27" s="9" t="str">
        <f t="shared" si="13"/>
        <v/>
      </c>
      <c r="AF27" s="9" t="str">
        <f t="shared" si="13"/>
        <v/>
      </c>
      <c r="AG27" s="10" t="str">
        <f t="shared" si="13"/>
        <v/>
      </c>
      <c r="AH27" s="8" t="str">
        <f t="shared" si="13"/>
        <v/>
      </c>
      <c r="AI27" s="9" t="str">
        <f t="shared" si="13"/>
        <v/>
      </c>
      <c r="AJ27" s="9" t="str">
        <f t="shared" si="13"/>
        <v/>
      </c>
      <c r="AK27" s="10" t="str">
        <f t="shared" si="13"/>
        <v/>
      </c>
      <c r="AL27" s="8" t="str">
        <f t="shared" si="13"/>
        <v/>
      </c>
      <c r="AM27" s="9" t="str">
        <f t="shared" si="13"/>
        <v/>
      </c>
      <c r="AN27" s="9" t="str">
        <f t="shared" si="13"/>
        <v/>
      </c>
      <c r="AO27" s="10" t="str">
        <f t="shared" si="13"/>
        <v/>
      </c>
      <c r="AP27" s="8" t="str">
        <f t="shared" si="13"/>
        <v/>
      </c>
      <c r="AQ27" s="9" t="str">
        <f t="shared" si="13"/>
        <v/>
      </c>
      <c r="AR27" s="9" t="str">
        <f t="shared" si="13"/>
        <v/>
      </c>
      <c r="AS27" s="10" t="str">
        <f t="shared" si="13"/>
        <v/>
      </c>
      <c r="AT27" s="8" t="str">
        <f t="shared" si="13"/>
        <v/>
      </c>
      <c r="AU27" s="9" t="str">
        <f t="shared" si="13"/>
        <v/>
      </c>
      <c r="AV27" s="9" t="str">
        <f t="shared" si="13"/>
        <v/>
      </c>
      <c r="AW27" s="10" t="str">
        <f t="shared" si="13"/>
        <v/>
      </c>
      <c r="AX27" s="8" t="str">
        <f t="shared" si="13"/>
        <v/>
      </c>
      <c r="AY27" s="9" t="str">
        <f t="shared" si="13"/>
        <v/>
      </c>
      <c r="AZ27" s="9" t="str">
        <f t="shared" si="13"/>
        <v/>
      </c>
      <c r="BA27" s="10" t="str">
        <f t="shared" si="13"/>
        <v/>
      </c>
      <c r="BB27" s="8" t="str">
        <f t="shared" si="13"/>
        <v/>
      </c>
      <c r="BC27" s="9" t="str">
        <f t="shared" si="13"/>
        <v/>
      </c>
      <c r="BD27" s="9" t="str">
        <f t="shared" si="13"/>
        <v/>
      </c>
      <c r="BE27" s="10" t="str">
        <f t="shared" si="13"/>
        <v/>
      </c>
      <c r="BF27" s="8" t="str">
        <f t="shared" si="13"/>
        <v/>
      </c>
      <c r="BG27" s="9" t="str">
        <f t="shared" si="13"/>
        <v/>
      </c>
      <c r="BH27" s="9" t="str">
        <f t="shared" si="13"/>
        <v/>
      </c>
      <c r="BI27" s="10" t="str">
        <f t="shared" si="13"/>
        <v/>
      </c>
      <c r="BJ27" s="8" t="str">
        <f t="shared" si="13"/>
        <v/>
      </c>
      <c r="BK27" s="9" t="str">
        <f t="shared" si="13"/>
        <v/>
      </c>
      <c r="BL27" s="9" t="str">
        <f t="shared" si="13"/>
        <v/>
      </c>
      <c r="BM27" s="10" t="str">
        <f t="shared" si="13"/>
        <v/>
      </c>
      <c r="BN27" s="8" t="str">
        <f t="shared" si="13"/>
        <v/>
      </c>
      <c r="BO27" s="9" t="str">
        <f t="shared" si="13"/>
        <v/>
      </c>
      <c r="BP27" s="9" t="str">
        <f t="shared" si="13"/>
        <v/>
      </c>
      <c r="BQ27" s="10" t="str">
        <f t="shared" si="13"/>
        <v/>
      </c>
      <c r="BR27" s="8" t="str">
        <f t="shared" si="13"/>
        <v/>
      </c>
      <c r="BS27" s="9" t="str">
        <f t="shared" si="13"/>
        <v/>
      </c>
      <c r="BT27" s="9" t="str">
        <f t="shared" si="13"/>
        <v/>
      </c>
      <c r="BU27" s="10" t="str">
        <f t="shared" si="13"/>
        <v/>
      </c>
      <c r="BV27" s="8" t="str">
        <f t="shared" si="13"/>
        <v/>
      </c>
      <c r="BW27" s="9" t="str">
        <f t="shared" si="13"/>
        <v/>
      </c>
      <c r="BX27" s="9" t="str">
        <f t="shared" si="13"/>
        <v/>
      </c>
      <c r="BY27" s="10" t="str">
        <f t="shared" si="13"/>
        <v/>
      </c>
      <c r="CB27" s="7">
        <v>0.48958333333333331</v>
      </c>
    </row>
    <row r="28" spans="2:80" ht="18" customHeight="1">
      <c r="B28" s="40">
        <v>23</v>
      </c>
      <c r="C28" s="41" t="str">
        <f>IF(VLOOKUP($B28,管理シート!$B$10:$D$108,2,0)=0,"",VLOOKUP($B28,管理シート!$B$10:$D$108,2,0))</f>
        <v/>
      </c>
      <c r="D28" s="42" t="str">
        <f>IF(VLOOKUP($B28,管理シート!$B$10:$D$108,3,0)=0,"",VLOOKUP($B28,管理シート!$B$10:$D$108,3,0))</f>
        <v/>
      </c>
      <c r="E28" s="1" t="str">
        <f t="shared" si="14"/>
        <v/>
      </c>
      <c r="F28" s="2" t="str">
        <f t="shared" si="15"/>
        <v/>
      </c>
      <c r="G28" s="24"/>
      <c r="H28" s="25"/>
      <c r="I28" s="24"/>
      <c r="J28" s="25"/>
      <c r="K28" s="24"/>
      <c r="L28" s="25"/>
      <c r="M28" s="45"/>
      <c r="N28" s="8" t="str">
        <f t="shared" si="16"/>
        <v/>
      </c>
      <c r="O28" s="9" t="str">
        <f t="shared" si="13"/>
        <v/>
      </c>
      <c r="P28" s="9" t="str">
        <f t="shared" si="13"/>
        <v/>
      </c>
      <c r="Q28" s="10" t="str">
        <f t="shared" si="13"/>
        <v/>
      </c>
      <c r="R28" s="8" t="str">
        <f t="shared" si="13"/>
        <v/>
      </c>
      <c r="S28" s="9" t="str">
        <f t="shared" si="12"/>
        <v/>
      </c>
      <c r="T28" s="9" t="str">
        <f t="shared" si="12"/>
        <v/>
      </c>
      <c r="U28" s="10" t="str">
        <f t="shared" si="12"/>
        <v/>
      </c>
      <c r="V28" s="8" t="str">
        <f t="shared" si="12"/>
        <v/>
      </c>
      <c r="W28" s="9" t="str">
        <f t="shared" si="12"/>
        <v/>
      </c>
      <c r="X28" s="9" t="str">
        <f t="shared" si="12"/>
        <v/>
      </c>
      <c r="Y28" s="10" t="str">
        <f t="shared" si="12"/>
        <v/>
      </c>
      <c r="Z28" s="8" t="str">
        <f t="shared" si="16"/>
        <v/>
      </c>
      <c r="AA28" s="9" t="str">
        <f t="shared" si="12"/>
        <v/>
      </c>
      <c r="AB28" s="9" t="str">
        <f t="shared" si="12"/>
        <v/>
      </c>
      <c r="AC28" s="10" t="str">
        <f t="shared" si="12"/>
        <v/>
      </c>
      <c r="AD28" s="8" t="str">
        <f t="shared" si="13"/>
        <v/>
      </c>
      <c r="AE28" s="9" t="str">
        <f t="shared" si="13"/>
        <v/>
      </c>
      <c r="AF28" s="9" t="str">
        <f t="shared" si="13"/>
        <v/>
      </c>
      <c r="AG28" s="10" t="str">
        <f t="shared" si="13"/>
        <v/>
      </c>
      <c r="AH28" s="8" t="str">
        <f t="shared" si="13"/>
        <v/>
      </c>
      <c r="AI28" s="9" t="str">
        <f t="shared" si="13"/>
        <v/>
      </c>
      <c r="AJ28" s="9" t="str">
        <f t="shared" si="13"/>
        <v/>
      </c>
      <c r="AK28" s="10" t="str">
        <f t="shared" si="13"/>
        <v/>
      </c>
      <c r="AL28" s="8" t="str">
        <f t="shared" si="13"/>
        <v/>
      </c>
      <c r="AM28" s="9" t="str">
        <f t="shared" si="13"/>
        <v/>
      </c>
      <c r="AN28" s="9" t="str">
        <f t="shared" si="13"/>
        <v/>
      </c>
      <c r="AO28" s="10" t="str">
        <f t="shared" si="13"/>
        <v/>
      </c>
      <c r="AP28" s="8" t="str">
        <f t="shared" si="13"/>
        <v/>
      </c>
      <c r="AQ28" s="9" t="str">
        <f t="shared" si="13"/>
        <v/>
      </c>
      <c r="AR28" s="9" t="str">
        <f t="shared" si="13"/>
        <v/>
      </c>
      <c r="AS28" s="10" t="str">
        <f t="shared" si="13"/>
        <v/>
      </c>
      <c r="AT28" s="8" t="str">
        <f t="shared" si="13"/>
        <v/>
      </c>
      <c r="AU28" s="9" t="str">
        <f t="shared" si="13"/>
        <v/>
      </c>
      <c r="AV28" s="9" t="str">
        <f t="shared" si="13"/>
        <v/>
      </c>
      <c r="AW28" s="10" t="str">
        <f t="shared" si="13"/>
        <v/>
      </c>
      <c r="AX28" s="8" t="str">
        <f t="shared" si="13"/>
        <v/>
      </c>
      <c r="AY28" s="9" t="str">
        <f t="shared" si="13"/>
        <v/>
      </c>
      <c r="AZ28" s="9" t="str">
        <f t="shared" si="13"/>
        <v/>
      </c>
      <c r="BA28" s="10" t="str">
        <f t="shared" si="13"/>
        <v/>
      </c>
      <c r="BB28" s="8" t="str">
        <f t="shared" si="13"/>
        <v/>
      </c>
      <c r="BC28" s="9" t="str">
        <f t="shared" si="13"/>
        <v/>
      </c>
      <c r="BD28" s="9" t="str">
        <f t="shared" si="13"/>
        <v/>
      </c>
      <c r="BE28" s="10" t="str">
        <f t="shared" si="13"/>
        <v/>
      </c>
      <c r="BF28" s="8" t="str">
        <f t="shared" si="13"/>
        <v/>
      </c>
      <c r="BG28" s="9" t="str">
        <f t="shared" si="13"/>
        <v/>
      </c>
      <c r="BH28" s="9" t="str">
        <f t="shared" si="13"/>
        <v/>
      </c>
      <c r="BI28" s="10" t="str">
        <f t="shared" si="13"/>
        <v/>
      </c>
      <c r="BJ28" s="8" t="str">
        <f t="shared" si="13"/>
        <v/>
      </c>
      <c r="BK28" s="9" t="str">
        <f t="shared" si="13"/>
        <v/>
      </c>
      <c r="BL28" s="9" t="str">
        <f t="shared" si="13"/>
        <v/>
      </c>
      <c r="BM28" s="10" t="str">
        <f t="shared" si="13"/>
        <v/>
      </c>
      <c r="BN28" s="8" t="str">
        <f t="shared" si="13"/>
        <v/>
      </c>
      <c r="BO28" s="9" t="str">
        <f t="shared" si="13"/>
        <v/>
      </c>
      <c r="BP28" s="9" t="str">
        <f t="shared" si="13"/>
        <v/>
      </c>
      <c r="BQ28" s="10" t="str">
        <f t="shared" si="13"/>
        <v/>
      </c>
      <c r="BR28" s="8" t="str">
        <f t="shared" si="13"/>
        <v/>
      </c>
      <c r="BS28" s="9" t="str">
        <f t="shared" si="13"/>
        <v/>
      </c>
      <c r="BT28" s="9" t="str">
        <f t="shared" si="13"/>
        <v/>
      </c>
      <c r="BU28" s="10" t="str">
        <f t="shared" si="13"/>
        <v/>
      </c>
      <c r="BV28" s="8" t="str">
        <f t="shared" si="13"/>
        <v/>
      </c>
      <c r="BW28" s="9" t="str">
        <f t="shared" si="13"/>
        <v/>
      </c>
      <c r="BX28" s="9" t="str">
        <f t="shared" si="13"/>
        <v/>
      </c>
      <c r="BY28" s="10" t="str">
        <f t="shared" si="13"/>
        <v/>
      </c>
      <c r="CB28" s="7">
        <v>0.5</v>
      </c>
    </row>
    <row r="29" spans="2:80" ht="18" customHeight="1">
      <c r="B29" s="40">
        <v>24</v>
      </c>
      <c r="C29" s="41" t="str">
        <f>IF(VLOOKUP($B29,管理シート!$B$10:$D$108,2,0)=0,"",VLOOKUP($B29,管理シート!$B$10:$D$108,2,0))</f>
        <v/>
      </c>
      <c r="D29" s="42" t="str">
        <f>IF(VLOOKUP($B29,管理シート!$B$10:$D$108,3,0)=0,"",VLOOKUP($B29,管理シート!$B$10:$D$108,3,0))</f>
        <v/>
      </c>
      <c r="E29" s="1" t="str">
        <f t="shared" si="14"/>
        <v/>
      </c>
      <c r="F29" s="2" t="str">
        <f t="shared" si="15"/>
        <v/>
      </c>
      <c r="G29" s="24"/>
      <c r="H29" s="25"/>
      <c r="I29" s="24"/>
      <c r="J29" s="25"/>
      <c r="K29" s="24"/>
      <c r="L29" s="25"/>
      <c r="M29" s="45"/>
      <c r="N29" s="8" t="str">
        <f t="shared" si="16"/>
        <v/>
      </c>
      <c r="O29" s="9" t="str">
        <f t="shared" si="13"/>
        <v/>
      </c>
      <c r="P29" s="9" t="str">
        <f t="shared" si="13"/>
        <v/>
      </c>
      <c r="Q29" s="10" t="str">
        <f t="shared" si="13"/>
        <v/>
      </c>
      <c r="R29" s="8" t="str">
        <f t="shared" si="13"/>
        <v/>
      </c>
      <c r="S29" s="9" t="str">
        <f t="shared" si="12"/>
        <v/>
      </c>
      <c r="T29" s="9" t="str">
        <f t="shared" si="12"/>
        <v/>
      </c>
      <c r="U29" s="10" t="str">
        <f t="shared" si="12"/>
        <v/>
      </c>
      <c r="V29" s="8" t="str">
        <f t="shared" si="12"/>
        <v/>
      </c>
      <c r="W29" s="9" t="str">
        <f t="shared" si="12"/>
        <v/>
      </c>
      <c r="X29" s="9" t="str">
        <f t="shared" si="12"/>
        <v/>
      </c>
      <c r="Y29" s="10" t="str">
        <f t="shared" si="12"/>
        <v/>
      </c>
      <c r="Z29" s="8" t="str">
        <f t="shared" si="16"/>
        <v/>
      </c>
      <c r="AA29" s="9" t="str">
        <f t="shared" si="12"/>
        <v/>
      </c>
      <c r="AB29" s="9" t="str">
        <f t="shared" si="12"/>
        <v/>
      </c>
      <c r="AC29" s="10" t="str">
        <f t="shared" si="12"/>
        <v/>
      </c>
      <c r="AD29" s="8" t="str">
        <f t="shared" si="13"/>
        <v/>
      </c>
      <c r="AE29" s="9" t="str">
        <f t="shared" si="13"/>
        <v/>
      </c>
      <c r="AF29" s="9" t="str">
        <f t="shared" si="13"/>
        <v/>
      </c>
      <c r="AG29" s="10" t="str">
        <f t="shared" si="13"/>
        <v/>
      </c>
      <c r="AH29" s="8" t="str">
        <f t="shared" si="13"/>
        <v/>
      </c>
      <c r="AI29" s="9" t="str">
        <f t="shared" si="13"/>
        <v/>
      </c>
      <c r="AJ29" s="9" t="str">
        <f t="shared" si="13"/>
        <v/>
      </c>
      <c r="AK29" s="10" t="str">
        <f t="shared" si="13"/>
        <v/>
      </c>
      <c r="AL29" s="8" t="str">
        <f t="shared" si="13"/>
        <v/>
      </c>
      <c r="AM29" s="9" t="str">
        <f t="shared" si="13"/>
        <v/>
      </c>
      <c r="AN29" s="9" t="str">
        <f t="shared" si="13"/>
        <v/>
      </c>
      <c r="AO29" s="10" t="str">
        <f t="shared" si="13"/>
        <v/>
      </c>
      <c r="AP29" s="8" t="str">
        <f t="shared" si="13"/>
        <v/>
      </c>
      <c r="AQ29" s="9" t="str">
        <f t="shared" si="13"/>
        <v/>
      </c>
      <c r="AR29" s="9" t="str">
        <f t="shared" si="13"/>
        <v/>
      </c>
      <c r="AS29" s="10" t="str">
        <f t="shared" si="13"/>
        <v/>
      </c>
      <c r="AT29" s="8" t="str">
        <f t="shared" si="9"/>
        <v/>
      </c>
      <c r="AU29" s="9" t="str">
        <f t="shared" si="9"/>
        <v/>
      </c>
      <c r="AV29" s="9" t="str">
        <f t="shared" si="9"/>
        <v/>
      </c>
      <c r="AW29" s="10" t="str">
        <f t="shared" si="9"/>
        <v/>
      </c>
      <c r="AX29" s="8" t="str">
        <f t="shared" si="9"/>
        <v/>
      </c>
      <c r="AY29" s="9" t="str">
        <f t="shared" si="9"/>
        <v/>
      </c>
      <c r="AZ29" s="9" t="str">
        <f t="shared" si="9"/>
        <v/>
      </c>
      <c r="BA29" s="10" t="str">
        <f t="shared" si="9"/>
        <v/>
      </c>
      <c r="BB29" s="8" t="str">
        <f t="shared" si="9"/>
        <v/>
      </c>
      <c r="BC29" s="9" t="str">
        <f t="shared" si="9"/>
        <v/>
      </c>
      <c r="BD29" s="9" t="str">
        <f t="shared" si="9"/>
        <v/>
      </c>
      <c r="BE29" s="10" t="str">
        <f t="shared" si="9"/>
        <v/>
      </c>
      <c r="BF29" s="8" t="str">
        <f t="shared" si="9"/>
        <v/>
      </c>
      <c r="BG29" s="9" t="str">
        <f t="shared" si="9"/>
        <v/>
      </c>
      <c r="BH29" s="9" t="str">
        <f t="shared" si="9"/>
        <v/>
      </c>
      <c r="BI29" s="10" t="str">
        <f t="shared" si="9"/>
        <v/>
      </c>
      <c r="BJ29" s="8" t="str">
        <f t="shared" si="13"/>
        <v/>
      </c>
      <c r="BK29" s="9" t="str">
        <f t="shared" si="13"/>
        <v/>
      </c>
      <c r="BL29" s="9" t="str">
        <f t="shared" si="13"/>
        <v/>
      </c>
      <c r="BM29" s="10" t="str">
        <f t="shared" si="13"/>
        <v/>
      </c>
      <c r="BN29" s="8" t="str">
        <f t="shared" si="13"/>
        <v/>
      </c>
      <c r="BO29" s="9" t="str">
        <f t="shared" si="13"/>
        <v/>
      </c>
      <c r="BP29" s="9" t="str">
        <f t="shared" si="13"/>
        <v/>
      </c>
      <c r="BQ29" s="10" t="str">
        <f t="shared" si="13"/>
        <v/>
      </c>
      <c r="BR29" s="8" t="str">
        <f t="shared" si="13"/>
        <v/>
      </c>
      <c r="BS29" s="9" t="str">
        <f t="shared" si="13"/>
        <v/>
      </c>
      <c r="BT29" s="9" t="str">
        <f t="shared" si="13"/>
        <v/>
      </c>
      <c r="BU29" s="10" t="str">
        <f t="shared" si="13"/>
        <v/>
      </c>
      <c r="BV29" s="8" t="str">
        <f t="shared" si="13"/>
        <v/>
      </c>
      <c r="BW29" s="9" t="str">
        <f t="shared" si="13"/>
        <v/>
      </c>
      <c r="BX29" s="9" t="str">
        <f t="shared" si="13"/>
        <v/>
      </c>
      <c r="BY29" s="10" t="str">
        <f t="shared" si="13"/>
        <v/>
      </c>
      <c r="CB29" s="7">
        <v>0.51041666666666663</v>
      </c>
    </row>
    <row r="30" spans="2:80" ht="18" customHeight="1">
      <c r="B30" s="40">
        <v>25</v>
      </c>
      <c r="C30" s="41" t="str">
        <f>IF(VLOOKUP($B30,管理シート!$B$10:$D$108,2,0)=0,"",VLOOKUP($B30,管理シート!$B$10:$D$108,2,0))</f>
        <v/>
      </c>
      <c r="D30" s="42" t="str">
        <f>IF(VLOOKUP($B30,管理シート!$B$10:$D$108,3,0)=0,"",VLOOKUP($B30,管理シート!$B$10:$D$108,3,0))</f>
        <v/>
      </c>
      <c r="E30" s="1" t="str">
        <f t="shared" si="14"/>
        <v/>
      </c>
      <c r="F30" s="2" t="str">
        <f t="shared" si="15"/>
        <v/>
      </c>
      <c r="G30" s="24"/>
      <c r="H30" s="25"/>
      <c r="I30" s="24"/>
      <c r="J30" s="25"/>
      <c r="K30" s="24"/>
      <c r="L30" s="25"/>
      <c r="M30" s="45"/>
      <c r="N30" s="8" t="str">
        <f t="shared" si="16"/>
        <v/>
      </c>
      <c r="O30" s="9" t="str">
        <f t="shared" si="16"/>
        <v/>
      </c>
      <c r="P30" s="9" t="str">
        <f t="shared" si="16"/>
        <v/>
      </c>
      <c r="Q30" s="10" t="str">
        <f t="shared" si="16"/>
        <v/>
      </c>
      <c r="R30" s="8" t="str">
        <f t="shared" si="13"/>
        <v/>
      </c>
      <c r="S30" s="9" t="str">
        <f t="shared" si="13"/>
        <v/>
      </c>
      <c r="T30" s="9" t="str">
        <f t="shared" si="13"/>
        <v/>
      </c>
      <c r="U30" s="10" t="str">
        <f t="shared" si="13"/>
        <v/>
      </c>
      <c r="V30" s="8" t="str">
        <f t="shared" si="12"/>
        <v/>
      </c>
      <c r="W30" s="9" t="str">
        <f t="shared" si="12"/>
        <v/>
      </c>
      <c r="X30" s="9" t="str">
        <f t="shared" si="12"/>
        <v/>
      </c>
      <c r="Y30" s="10" t="str">
        <f t="shared" si="12"/>
        <v/>
      </c>
      <c r="Z30" s="8" t="str">
        <f t="shared" si="16"/>
        <v/>
      </c>
      <c r="AA30" s="9" t="str">
        <f t="shared" si="16"/>
        <v/>
      </c>
      <c r="AB30" s="9" t="str">
        <f t="shared" si="16"/>
        <v/>
      </c>
      <c r="AC30" s="10" t="str">
        <f t="shared" si="16"/>
        <v/>
      </c>
      <c r="AD30" s="8" t="str">
        <f t="shared" si="16"/>
        <v/>
      </c>
      <c r="AE30" s="9" t="str">
        <f t="shared" si="16"/>
        <v/>
      </c>
      <c r="AF30" s="9" t="str">
        <f t="shared" si="16"/>
        <v/>
      </c>
      <c r="AG30" s="10" t="str">
        <f t="shared" si="16"/>
        <v/>
      </c>
      <c r="AH30" s="8" t="str">
        <f t="shared" si="16"/>
        <v/>
      </c>
      <c r="AI30" s="9" t="str">
        <f t="shared" si="16"/>
        <v/>
      </c>
      <c r="AJ30" s="9" t="str">
        <f t="shared" si="16"/>
        <v/>
      </c>
      <c r="AK30" s="10" t="str">
        <f t="shared" si="16"/>
        <v/>
      </c>
      <c r="AL30" s="8" t="str">
        <f t="shared" si="16"/>
        <v/>
      </c>
      <c r="AM30" s="9" t="str">
        <f t="shared" si="16"/>
        <v/>
      </c>
      <c r="AN30" s="9" t="str">
        <f t="shared" si="16"/>
        <v/>
      </c>
      <c r="AO30" s="10" t="str">
        <f t="shared" si="16"/>
        <v/>
      </c>
      <c r="AP30" s="8" t="str">
        <f t="shared" si="11"/>
        <v/>
      </c>
      <c r="AQ30" s="9" t="str">
        <f t="shared" si="11"/>
        <v/>
      </c>
      <c r="AR30" s="9" t="str">
        <f t="shared" si="11"/>
        <v/>
      </c>
      <c r="AS30" s="10" t="str">
        <f t="shared" si="11"/>
        <v/>
      </c>
      <c r="AT30" s="8" t="str">
        <f t="shared" si="11"/>
        <v/>
      </c>
      <c r="AU30" s="9" t="str">
        <f t="shared" si="11"/>
        <v/>
      </c>
      <c r="AV30" s="9" t="str">
        <f t="shared" si="11"/>
        <v/>
      </c>
      <c r="AW30" s="10" t="str">
        <f t="shared" si="11"/>
        <v/>
      </c>
      <c r="AX30" s="8" t="str">
        <f t="shared" si="11"/>
        <v/>
      </c>
      <c r="AY30" s="9" t="str">
        <f t="shared" si="11"/>
        <v/>
      </c>
      <c r="AZ30" s="9" t="str">
        <f t="shared" si="11"/>
        <v/>
      </c>
      <c r="BA30" s="10" t="str">
        <f t="shared" si="11"/>
        <v/>
      </c>
      <c r="BB30" s="8" t="str">
        <f t="shared" si="11"/>
        <v/>
      </c>
      <c r="BC30" s="9" t="str">
        <f t="shared" si="11"/>
        <v/>
      </c>
      <c r="BD30" s="9" t="str">
        <f t="shared" si="11"/>
        <v/>
      </c>
      <c r="BE30" s="10" t="str">
        <f t="shared" si="9"/>
        <v/>
      </c>
      <c r="BF30" s="8" t="str">
        <f t="shared" si="9"/>
        <v/>
      </c>
      <c r="BG30" s="9" t="str">
        <f t="shared" si="9"/>
        <v/>
      </c>
      <c r="BH30" s="9" t="str">
        <f t="shared" si="9"/>
        <v/>
      </c>
      <c r="BI30" s="10" t="str">
        <f t="shared" si="9"/>
        <v/>
      </c>
      <c r="BJ30" s="8" t="str">
        <f t="shared" si="13"/>
        <v/>
      </c>
      <c r="BK30" s="9" t="str">
        <f t="shared" si="13"/>
        <v/>
      </c>
      <c r="BL30" s="9" t="str">
        <f t="shared" si="13"/>
        <v/>
      </c>
      <c r="BM30" s="10" t="str">
        <f t="shared" si="13"/>
        <v/>
      </c>
      <c r="BN30" s="8" t="str">
        <f t="shared" si="13"/>
        <v/>
      </c>
      <c r="BO30" s="9" t="str">
        <f t="shared" si="13"/>
        <v/>
      </c>
      <c r="BP30" s="9" t="str">
        <f t="shared" si="13"/>
        <v/>
      </c>
      <c r="BQ30" s="10" t="str">
        <f t="shared" si="13"/>
        <v/>
      </c>
      <c r="BR30" s="8" t="str">
        <f t="shared" ref="BR30:BY30" si="17">IF($G30="","",IF(AND($I30&lt;=BR$5,$J30&gt;BR$5),"",IF(AND($K30&lt;=BR$5,$L30&gt;BR$5),"",IF(AND($G30&lt;=BR$5,$H30&gt;BR$5),"■",""))))</f>
        <v/>
      </c>
      <c r="BS30" s="9" t="str">
        <f t="shared" si="17"/>
        <v/>
      </c>
      <c r="BT30" s="9" t="str">
        <f t="shared" si="17"/>
        <v/>
      </c>
      <c r="BU30" s="10" t="str">
        <f t="shared" si="17"/>
        <v/>
      </c>
      <c r="BV30" s="8" t="str">
        <f t="shared" si="17"/>
        <v/>
      </c>
      <c r="BW30" s="9" t="str">
        <f t="shared" si="17"/>
        <v/>
      </c>
      <c r="BX30" s="9" t="str">
        <f t="shared" si="17"/>
        <v/>
      </c>
      <c r="BY30" s="10" t="str">
        <f t="shared" si="17"/>
        <v/>
      </c>
      <c r="CB30" s="7">
        <v>0.52083333333333337</v>
      </c>
    </row>
    <row r="31" spans="2:80" ht="18" customHeight="1">
      <c r="B31" s="40">
        <v>26</v>
      </c>
      <c r="C31" s="41" t="str">
        <f>IF(VLOOKUP($B31,管理シート!$B$10:$D$108,2,0)=0,"",VLOOKUP($B31,管理シート!$B$10:$D$108,2,0))</f>
        <v/>
      </c>
      <c r="D31" s="42" t="str">
        <f>IF(VLOOKUP($B31,管理シート!$B$10:$D$108,3,0)=0,"",VLOOKUP($B31,管理シート!$B$10:$D$108,3,0))</f>
        <v/>
      </c>
      <c r="E31" s="1" t="str">
        <f t="shared" si="14"/>
        <v/>
      </c>
      <c r="F31" s="2" t="str">
        <f t="shared" si="15"/>
        <v/>
      </c>
      <c r="G31" s="24"/>
      <c r="H31" s="25"/>
      <c r="I31" s="24"/>
      <c r="J31" s="25"/>
      <c r="K31" s="24"/>
      <c r="L31" s="25"/>
      <c r="M31" s="45"/>
      <c r="N31" s="8" t="str">
        <f t="shared" si="16"/>
        <v/>
      </c>
      <c r="O31" s="9" t="str">
        <f t="shared" si="16"/>
        <v/>
      </c>
      <c r="P31" s="9" t="str">
        <f t="shared" si="16"/>
        <v/>
      </c>
      <c r="Q31" s="10" t="str">
        <f t="shared" si="16"/>
        <v/>
      </c>
      <c r="R31" s="8" t="str">
        <f t="shared" si="16"/>
        <v/>
      </c>
      <c r="S31" s="9" t="str">
        <f t="shared" si="16"/>
        <v/>
      </c>
      <c r="T31" s="9" t="str">
        <f t="shared" si="16"/>
        <v/>
      </c>
      <c r="U31" s="10" t="str">
        <f t="shared" si="12"/>
        <v/>
      </c>
      <c r="V31" s="8" t="str">
        <f t="shared" si="12"/>
        <v/>
      </c>
      <c r="W31" s="9" t="str">
        <f t="shared" si="12"/>
        <v/>
      </c>
      <c r="X31" s="9" t="str">
        <f t="shared" si="12"/>
        <v/>
      </c>
      <c r="Y31" s="10" t="str">
        <f t="shared" si="12"/>
        <v/>
      </c>
      <c r="Z31" s="8" t="str">
        <f t="shared" si="16"/>
        <v/>
      </c>
      <c r="AA31" s="9" t="str">
        <f t="shared" si="16"/>
        <v/>
      </c>
      <c r="AB31" s="9" t="str">
        <f t="shared" si="16"/>
        <v/>
      </c>
      <c r="AC31" s="10" t="str">
        <f t="shared" si="12"/>
        <v/>
      </c>
      <c r="AD31" s="8" t="str">
        <f t="shared" si="16"/>
        <v/>
      </c>
      <c r="AE31" s="9" t="str">
        <f t="shared" si="16"/>
        <v/>
      </c>
      <c r="AF31" s="9" t="str">
        <f t="shared" si="16"/>
        <v/>
      </c>
      <c r="AG31" s="10" t="str">
        <f t="shared" si="16"/>
        <v/>
      </c>
      <c r="AH31" s="8" t="str">
        <f t="shared" si="16"/>
        <v/>
      </c>
      <c r="AI31" s="9" t="str">
        <f t="shared" si="16"/>
        <v/>
      </c>
      <c r="AJ31" s="9" t="str">
        <f t="shared" si="16"/>
        <v/>
      </c>
      <c r="AK31" s="10" t="str">
        <f t="shared" si="16"/>
        <v/>
      </c>
      <c r="AL31" s="8" t="str">
        <f t="shared" si="16"/>
        <v/>
      </c>
      <c r="AM31" s="9" t="str">
        <f t="shared" si="16"/>
        <v/>
      </c>
      <c r="AN31" s="9" t="str">
        <f t="shared" si="16"/>
        <v/>
      </c>
      <c r="AO31" s="10" t="str">
        <f t="shared" si="16"/>
        <v/>
      </c>
      <c r="AP31" s="8" t="str">
        <f t="shared" ref="AP31:BE46" si="18">IF($G31="","",IF(AND($I31&lt;=AP$5,$J31&gt;AP$5),"",IF(AND($K31&lt;=AP$5,$L31&gt;AP$5),"",IF(AND($G31&lt;=AP$5,$H31&gt;AP$5),"■",""))))</f>
        <v/>
      </c>
      <c r="AQ31" s="9" t="str">
        <f t="shared" si="18"/>
        <v/>
      </c>
      <c r="AR31" s="9" t="str">
        <f t="shared" si="18"/>
        <v/>
      </c>
      <c r="AS31" s="10" t="str">
        <f t="shared" si="18"/>
        <v/>
      </c>
      <c r="AT31" s="8" t="str">
        <f t="shared" si="18"/>
        <v/>
      </c>
      <c r="AU31" s="9" t="str">
        <f t="shared" si="18"/>
        <v/>
      </c>
      <c r="AV31" s="9" t="str">
        <f t="shared" si="18"/>
        <v/>
      </c>
      <c r="AW31" s="10" t="str">
        <f t="shared" si="18"/>
        <v/>
      </c>
      <c r="AX31" s="8" t="str">
        <f t="shared" si="18"/>
        <v/>
      </c>
      <c r="AY31" s="9" t="str">
        <f t="shared" si="18"/>
        <v/>
      </c>
      <c r="AZ31" s="9" t="str">
        <f t="shared" si="18"/>
        <v/>
      </c>
      <c r="BA31" s="10" t="str">
        <f t="shared" si="18"/>
        <v/>
      </c>
      <c r="BB31" s="8" t="str">
        <f t="shared" si="18"/>
        <v/>
      </c>
      <c r="BC31" s="9" t="str">
        <f t="shared" si="18"/>
        <v/>
      </c>
      <c r="BD31" s="9" t="str">
        <f t="shared" si="18"/>
        <v/>
      </c>
      <c r="BE31" s="10" t="str">
        <f t="shared" si="18"/>
        <v/>
      </c>
      <c r="BF31" s="8" t="str">
        <f t="shared" si="9"/>
        <v/>
      </c>
      <c r="BG31" s="9" t="str">
        <f t="shared" si="9"/>
        <v/>
      </c>
      <c r="BH31" s="9" t="str">
        <f t="shared" si="9"/>
        <v/>
      </c>
      <c r="BI31" s="10" t="str">
        <f t="shared" si="9"/>
        <v/>
      </c>
      <c r="BJ31" s="8" t="str">
        <f t="shared" ref="BJ31:BY46" si="19">IF($G31="","",IF(AND($I31&lt;=BJ$5,$J31&gt;BJ$5),"",IF(AND($K31&lt;=BJ$5,$L31&gt;BJ$5),"",IF(AND($G31&lt;=BJ$5,$H31&gt;BJ$5),"■",""))))</f>
        <v/>
      </c>
      <c r="BK31" s="9" t="str">
        <f t="shared" si="19"/>
        <v/>
      </c>
      <c r="BL31" s="9" t="str">
        <f t="shared" si="19"/>
        <v/>
      </c>
      <c r="BM31" s="10" t="str">
        <f t="shared" si="19"/>
        <v/>
      </c>
      <c r="BN31" s="8" t="str">
        <f t="shared" si="19"/>
        <v/>
      </c>
      <c r="BO31" s="9" t="str">
        <f t="shared" si="19"/>
        <v/>
      </c>
      <c r="BP31" s="9" t="str">
        <f t="shared" si="19"/>
        <v/>
      </c>
      <c r="BQ31" s="10" t="str">
        <f t="shared" si="19"/>
        <v/>
      </c>
      <c r="BR31" s="8" t="str">
        <f t="shared" si="19"/>
        <v/>
      </c>
      <c r="BS31" s="9" t="str">
        <f t="shared" si="19"/>
        <v/>
      </c>
      <c r="BT31" s="9" t="str">
        <f t="shared" si="19"/>
        <v/>
      </c>
      <c r="BU31" s="10" t="str">
        <f t="shared" si="19"/>
        <v/>
      </c>
      <c r="BV31" s="8" t="str">
        <f t="shared" si="19"/>
        <v/>
      </c>
      <c r="BW31" s="9" t="str">
        <f t="shared" si="19"/>
        <v/>
      </c>
      <c r="BX31" s="9" t="str">
        <f t="shared" si="19"/>
        <v/>
      </c>
      <c r="BY31" s="10" t="str">
        <f t="shared" si="19"/>
        <v/>
      </c>
      <c r="CB31" s="7">
        <v>0.53125</v>
      </c>
    </row>
    <row r="32" spans="2:80" ht="18" customHeight="1">
      <c r="B32" s="40">
        <v>27</v>
      </c>
      <c r="C32" s="41" t="str">
        <f>IF(VLOOKUP($B32,管理シート!$B$10:$D$108,2,0)=0,"",VLOOKUP($B32,管理シート!$B$10:$D$108,2,0))</f>
        <v/>
      </c>
      <c r="D32" s="42" t="str">
        <f>IF(VLOOKUP($B32,管理シート!$B$10:$D$108,3,0)=0,"",VLOOKUP($B32,管理シート!$B$10:$D$108,3,0))</f>
        <v/>
      </c>
      <c r="E32" s="1" t="str">
        <f t="shared" si="14"/>
        <v/>
      </c>
      <c r="F32" s="2" t="str">
        <f t="shared" si="15"/>
        <v/>
      </c>
      <c r="G32" s="24"/>
      <c r="H32" s="25"/>
      <c r="I32" s="24"/>
      <c r="J32" s="25"/>
      <c r="K32" s="24"/>
      <c r="L32" s="25"/>
      <c r="M32" s="45"/>
      <c r="N32" s="8" t="str">
        <f t="shared" si="16"/>
        <v/>
      </c>
      <c r="O32" s="9" t="str">
        <f t="shared" si="16"/>
        <v/>
      </c>
      <c r="P32" s="9" t="str">
        <f t="shared" si="16"/>
        <v/>
      </c>
      <c r="Q32" s="10" t="str">
        <f t="shared" si="16"/>
        <v/>
      </c>
      <c r="R32" s="8" t="str">
        <f t="shared" si="12"/>
        <v/>
      </c>
      <c r="S32" s="9" t="str">
        <f t="shared" si="12"/>
        <v/>
      </c>
      <c r="T32" s="9" t="str">
        <f t="shared" si="12"/>
        <v/>
      </c>
      <c r="U32" s="10" t="str">
        <f t="shared" si="12"/>
        <v/>
      </c>
      <c r="V32" s="8" t="str">
        <f t="shared" si="12"/>
        <v/>
      </c>
      <c r="W32" s="9" t="str">
        <f t="shared" si="12"/>
        <v/>
      </c>
      <c r="X32" s="9" t="str">
        <f t="shared" si="12"/>
        <v/>
      </c>
      <c r="Y32" s="10" t="str">
        <f t="shared" si="12"/>
        <v/>
      </c>
      <c r="Z32" s="8" t="str">
        <f t="shared" si="12"/>
        <v/>
      </c>
      <c r="AA32" s="9" t="str">
        <f t="shared" si="12"/>
        <v/>
      </c>
      <c r="AB32" s="9" t="str">
        <f t="shared" si="12"/>
        <v/>
      </c>
      <c r="AC32" s="10" t="str">
        <f t="shared" si="12"/>
        <v/>
      </c>
      <c r="AD32" s="8" t="str">
        <f t="shared" si="16"/>
        <v/>
      </c>
      <c r="AE32" s="9" t="str">
        <f t="shared" si="16"/>
        <v/>
      </c>
      <c r="AF32" s="9" t="str">
        <f t="shared" si="16"/>
        <v/>
      </c>
      <c r="AG32" s="10" t="str">
        <f t="shared" si="16"/>
        <v/>
      </c>
      <c r="AH32" s="8" t="str">
        <f t="shared" si="16"/>
        <v/>
      </c>
      <c r="AI32" s="9" t="str">
        <f t="shared" si="16"/>
        <v/>
      </c>
      <c r="AJ32" s="9" t="str">
        <f t="shared" si="16"/>
        <v/>
      </c>
      <c r="AK32" s="10" t="str">
        <f t="shared" si="16"/>
        <v/>
      </c>
      <c r="AL32" s="8" t="str">
        <f t="shared" si="16"/>
        <v/>
      </c>
      <c r="AM32" s="9" t="str">
        <f t="shared" si="16"/>
        <v/>
      </c>
      <c r="AN32" s="9" t="str">
        <f t="shared" si="16"/>
        <v/>
      </c>
      <c r="AO32" s="10" t="str">
        <f t="shared" si="16"/>
        <v/>
      </c>
      <c r="AP32" s="8" t="str">
        <f t="shared" si="18"/>
        <v/>
      </c>
      <c r="AQ32" s="9" t="str">
        <f t="shared" si="18"/>
        <v/>
      </c>
      <c r="AR32" s="9" t="str">
        <f t="shared" si="18"/>
        <v/>
      </c>
      <c r="AS32" s="10" t="str">
        <f t="shared" si="18"/>
        <v/>
      </c>
      <c r="AT32" s="8" t="str">
        <f t="shared" si="18"/>
        <v/>
      </c>
      <c r="AU32" s="9" t="str">
        <f t="shared" si="18"/>
        <v/>
      </c>
      <c r="AV32" s="9" t="str">
        <f t="shared" si="18"/>
        <v/>
      </c>
      <c r="AW32" s="10" t="str">
        <f t="shared" si="18"/>
        <v/>
      </c>
      <c r="AX32" s="8" t="str">
        <f t="shared" si="18"/>
        <v/>
      </c>
      <c r="AY32" s="9" t="str">
        <f t="shared" si="18"/>
        <v/>
      </c>
      <c r="AZ32" s="9" t="str">
        <f t="shared" si="18"/>
        <v/>
      </c>
      <c r="BA32" s="10" t="str">
        <f t="shared" si="18"/>
        <v/>
      </c>
      <c r="BB32" s="8" t="str">
        <f t="shared" si="18"/>
        <v/>
      </c>
      <c r="BC32" s="9" t="str">
        <f t="shared" si="18"/>
        <v/>
      </c>
      <c r="BD32" s="9" t="str">
        <f t="shared" si="18"/>
        <v/>
      </c>
      <c r="BE32" s="10" t="str">
        <f t="shared" si="18"/>
        <v/>
      </c>
      <c r="BF32" s="8" t="str">
        <f t="shared" si="9"/>
        <v/>
      </c>
      <c r="BG32" s="9" t="str">
        <f t="shared" si="9"/>
        <v/>
      </c>
      <c r="BH32" s="9" t="str">
        <f t="shared" si="9"/>
        <v/>
      </c>
      <c r="BI32" s="10" t="str">
        <f t="shared" si="9"/>
        <v/>
      </c>
      <c r="BJ32" s="8" t="str">
        <f t="shared" si="19"/>
        <v/>
      </c>
      <c r="BK32" s="9" t="str">
        <f t="shared" si="19"/>
        <v/>
      </c>
      <c r="BL32" s="9" t="str">
        <f t="shared" si="19"/>
        <v/>
      </c>
      <c r="BM32" s="10" t="str">
        <f t="shared" si="19"/>
        <v/>
      </c>
      <c r="BN32" s="8" t="str">
        <f t="shared" si="19"/>
        <v/>
      </c>
      <c r="BO32" s="9" t="str">
        <f t="shared" si="19"/>
        <v/>
      </c>
      <c r="BP32" s="9" t="str">
        <f t="shared" si="19"/>
        <v/>
      </c>
      <c r="BQ32" s="10" t="str">
        <f t="shared" si="19"/>
        <v/>
      </c>
      <c r="BR32" s="8" t="str">
        <f t="shared" si="19"/>
        <v/>
      </c>
      <c r="BS32" s="9" t="str">
        <f t="shared" si="19"/>
        <v/>
      </c>
      <c r="BT32" s="9" t="str">
        <f t="shared" si="19"/>
        <v/>
      </c>
      <c r="BU32" s="10" t="str">
        <f t="shared" si="19"/>
        <v/>
      </c>
      <c r="BV32" s="8" t="str">
        <f t="shared" si="19"/>
        <v/>
      </c>
      <c r="BW32" s="9" t="str">
        <f t="shared" si="19"/>
        <v/>
      </c>
      <c r="BX32" s="9" t="str">
        <f t="shared" si="19"/>
        <v/>
      </c>
      <c r="BY32" s="10" t="str">
        <f t="shared" si="19"/>
        <v/>
      </c>
      <c r="CB32" s="7">
        <v>0.54166666666666663</v>
      </c>
    </row>
    <row r="33" spans="2:80" ht="18" customHeight="1">
      <c r="B33" s="40">
        <v>28</v>
      </c>
      <c r="C33" s="41" t="str">
        <f>IF(VLOOKUP($B33,管理シート!$B$10:$D$108,2,0)=0,"",VLOOKUP($B33,管理シート!$B$10:$D$108,2,0))</f>
        <v/>
      </c>
      <c r="D33" s="42" t="str">
        <f>IF(VLOOKUP($B33,管理シート!$B$10:$D$108,3,0)=0,"",VLOOKUP($B33,管理シート!$B$10:$D$108,3,0))</f>
        <v/>
      </c>
      <c r="E33" s="1" t="str">
        <f t="shared" si="14"/>
        <v/>
      </c>
      <c r="F33" s="2" t="str">
        <f t="shared" si="15"/>
        <v/>
      </c>
      <c r="G33" s="24"/>
      <c r="H33" s="25"/>
      <c r="I33" s="24"/>
      <c r="J33" s="25"/>
      <c r="K33" s="24"/>
      <c r="L33" s="25"/>
      <c r="M33" s="45"/>
      <c r="N33" s="8" t="str">
        <f t="shared" si="16"/>
        <v/>
      </c>
      <c r="O33" s="9" t="str">
        <f t="shared" si="16"/>
        <v/>
      </c>
      <c r="P33" s="9" t="str">
        <f t="shared" si="16"/>
        <v/>
      </c>
      <c r="Q33" s="10" t="str">
        <f t="shared" si="16"/>
        <v/>
      </c>
      <c r="R33" s="8" t="str">
        <f t="shared" si="12"/>
        <v/>
      </c>
      <c r="S33" s="9" t="str">
        <f t="shared" si="12"/>
        <v/>
      </c>
      <c r="T33" s="9" t="str">
        <f t="shared" si="12"/>
        <v/>
      </c>
      <c r="U33" s="10" t="str">
        <f t="shared" si="12"/>
        <v/>
      </c>
      <c r="V33" s="8" t="str">
        <f t="shared" si="12"/>
        <v/>
      </c>
      <c r="W33" s="9" t="str">
        <f t="shared" si="12"/>
        <v/>
      </c>
      <c r="X33" s="9" t="str">
        <f t="shared" si="12"/>
        <v/>
      </c>
      <c r="Y33" s="10" t="str">
        <f t="shared" si="12"/>
        <v/>
      </c>
      <c r="Z33" s="8" t="str">
        <f t="shared" si="12"/>
        <v/>
      </c>
      <c r="AA33" s="9" t="str">
        <f t="shared" si="12"/>
        <v/>
      </c>
      <c r="AB33" s="9" t="str">
        <f t="shared" si="12"/>
        <v/>
      </c>
      <c r="AC33" s="10" t="str">
        <f t="shared" si="12"/>
        <v/>
      </c>
      <c r="AD33" s="8" t="str">
        <f t="shared" si="16"/>
        <v/>
      </c>
      <c r="AE33" s="9" t="str">
        <f t="shared" si="16"/>
        <v/>
      </c>
      <c r="AF33" s="9" t="str">
        <f t="shared" si="16"/>
        <v/>
      </c>
      <c r="AG33" s="10" t="str">
        <f t="shared" si="16"/>
        <v/>
      </c>
      <c r="AH33" s="8" t="str">
        <f t="shared" si="16"/>
        <v/>
      </c>
      <c r="AI33" s="9" t="str">
        <f t="shared" si="16"/>
        <v/>
      </c>
      <c r="AJ33" s="9" t="str">
        <f t="shared" si="16"/>
        <v/>
      </c>
      <c r="AK33" s="10" t="str">
        <f t="shared" si="16"/>
        <v/>
      </c>
      <c r="AL33" s="8" t="str">
        <f t="shared" si="16"/>
        <v/>
      </c>
      <c r="AM33" s="9" t="str">
        <f t="shared" si="16"/>
        <v/>
      </c>
      <c r="AN33" s="9" t="str">
        <f t="shared" si="16"/>
        <v/>
      </c>
      <c r="AO33" s="10" t="str">
        <f t="shared" si="16"/>
        <v/>
      </c>
      <c r="AP33" s="8" t="str">
        <f t="shared" si="18"/>
        <v/>
      </c>
      <c r="AQ33" s="9" t="str">
        <f t="shared" si="18"/>
        <v/>
      </c>
      <c r="AR33" s="9" t="str">
        <f t="shared" si="18"/>
        <v/>
      </c>
      <c r="AS33" s="10" t="str">
        <f t="shared" si="18"/>
        <v/>
      </c>
      <c r="AT33" s="8" t="str">
        <f t="shared" si="18"/>
        <v/>
      </c>
      <c r="AU33" s="9" t="str">
        <f t="shared" si="18"/>
        <v/>
      </c>
      <c r="AV33" s="9" t="str">
        <f t="shared" si="18"/>
        <v/>
      </c>
      <c r="AW33" s="10" t="str">
        <f t="shared" si="18"/>
        <v/>
      </c>
      <c r="AX33" s="8" t="str">
        <f t="shared" si="18"/>
        <v/>
      </c>
      <c r="AY33" s="9" t="str">
        <f t="shared" si="18"/>
        <v/>
      </c>
      <c r="AZ33" s="9" t="str">
        <f t="shared" si="18"/>
        <v/>
      </c>
      <c r="BA33" s="10" t="str">
        <f t="shared" si="18"/>
        <v/>
      </c>
      <c r="BB33" s="8" t="str">
        <f t="shared" si="18"/>
        <v/>
      </c>
      <c r="BC33" s="9" t="str">
        <f t="shared" si="18"/>
        <v/>
      </c>
      <c r="BD33" s="9" t="str">
        <f t="shared" si="18"/>
        <v/>
      </c>
      <c r="BE33" s="10" t="str">
        <f t="shared" si="18"/>
        <v/>
      </c>
      <c r="BF33" s="8" t="str">
        <f t="shared" si="9"/>
        <v/>
      </c>
      <c r="BG33" s="9" t="str">
        <f t="shared" si="9"/>
        <v/>
      </c>
      <c r="BH33" s="9" t="str">
        <f t="shared" si="9"/>
        <v/>
      </c>
      <c r="BI33" s="10" t="str">
        <f t="shared" si="9"/>
        <v/>
      </c>
      <c r="BJ33" s="8" t="str">
        <f t="shared" si="19"/>
        <v/>
      </c>
      <c r="BK33" s="9" t="str">
        <f t="shared" si="19"/>
        <v/>
      </c>
      <c r="BL33" s="9" t="str">
        <f t="shared" si="19"/>
        <v/>
      </c>
      <c r="BM33" s="10" t="str">
        <f t="shared" si="19"/>
        <v/>
      </c>
      <c r="BN33" s="8" t="str">
        <f t="shared" si="19"/>
        <v/>
      </c>
      <c r="BO33" s="9" t="str">
        <f t="shared" si="19"/>
        <v/>
      </c>
      <c r="BP33" s="9" t="str">
        <f t="shared" si="19"/>
        <v/>
      </c>
      <c r="BQ33" s="10" t="str">
        <f t="shared" si="19"/>
        <v/>
      </c>
      <c r="BR33" s="8" t="str">
        <f t="shared" si="19"/>
        <v/>
      </c>
      <c r="BS33" s="9" t="str">
        <f t="shared" si="19"/>
        <v/>
      </c>
      <c r="BT33" s="9" t="str">
        <f t="shared" si="19"/>
        <v/>
      </c>
      <c r="BU33" s="10" t="str">
        <f t="shared" si="19"/>
        <v/>
      </c>
      <c r="BV33" s="8" t="str">
        <f t="shared" si="19"/>
        <v/>
      </c>
      <c r="BW33" s="9" t="str">
        <f t="shared" si="19"/>
        <v/>
      </c>
      <c r="BX33" s="9" t="str">
        <f t="shared" si="19"/>
        <v/>
      </c>
      <c r="BY33" s="10" t="str">
        <f t="shared" si="19"/>
        <v/>
      </c>
      <c r="CB33" s="7">
        <v>0.55208333333333337</v>
      </c>
    </row>
    <row r="34" spans="2:80" ht="18" customHeight="1">
      <c r="B34" s="40">
        <v>29</v>
      </c>
      <c r="C34" s="41" t="str">
        <f>IF(VLOOKUP($B34,管理シート!$B$10:$D$108,2,0)=0,"",VLOOKUP($B34,管理シート!$B$10:$D$108,2,0))</f>
        <v/>
      </c>
      <c r="D34" s="42" t="str">
        <f>IF(VLOOKUP($B34,管理シート!$B$10:$D$108,3,0)=0,"",VLOOKUP($B34,管理シート!$B$10:$D$108,3,0))</f>
        <v/>
      </c>
      <c r="E34" s="1" t="str">
        <f t="shared" si="14"/>
        <v/>
      </c>
      <c r="F34" s="2" t="str">
        <f t="shared" si="15"/>
        <v/>
      </c>
      <c r="G34" s="24"/>
      <c r="H34" s="25"/>
      <c r="I34" s="24"/>
      <c r="J34" s="25"/>
      <c r="K34" s="24"/>
      <c r="L34" s="25"/>
      <c r="M34" s="45"/>
      <c r="N34" s="8" t="str">
        <f t="shared" si="16"/>
        <v/>
      </c>
      <c r="O34" s="9" t="str">
        <f t="shared" si="16"/>
        <v/>
      </c>
      <c r="P34" s="9" t="str">
        <f t="shared" si="16"/>
        <v/>
      </c>
      <c r="Q34" s="10" t="str">
        <f t="shared" si="16"/>
        <v/>
      </c>
      <c r="R34" s="8" t="str">
        <f t="shared" si="12"/>
        <v/>
      </c>
      <c r="S34" s="9" t="str">
        <f t="shared" si="12"/>
        <v/>
      </c>
      <c r="T34" s="9" t="str">
        <f t="shared" si="12"/>
        <v/>
      </c>
      <c r="U34" s="10" t="str">
        <f t="shared" si="12"/>
        <v/>
      </c>
      <c r="V34" s="8" t="str">
        <f t="shared" si="12"/>
        <v/>
      </c>
      <c r="W34" s="9" t="str">
        <f t="shared" si="12"/>
        <v/>
      </c>
      <c r="X34" s="9" t="str">
        <f t="shared" si="12"/>
        <v/>
      </c>
      <c r="Y34" s="10" t="str">
        <f t="shared" si="12"/>
        <v/>
      </c>
      <c r="Z34" s="8" t="str">
        <f t="shared" si="12"/>
        <v/>
      </c>
      <c r="AA34" s="9" t="str">
        <f t="shared" si="12"/>
        <v/>
      </c>
      <c r="AB34" s="9" t="str">
        <f t="shared" si="12"/>
        <v/>
      </c>
      <c r="AC34" s="10" t="str">
        <f t="shared" si="12"/>
        <v/>
      </c>
      <c r="AD34" s="8" t="str">
        <f t="shared" si="16"/>
        <v/>
      </c>
      <c r="AE34" s="9" t="str">
        <f t="shared" si="16"/>
        <v/>
      </c>
      <c r="AF34" s="9" t="str">
        <f t="shared" si="16"/>
        <v/>
      </c>
      <c r="AG34" s="10" t="str">
        <f t="shared" si="16"/>
        <v/>
      </c>
      <c r="AH34" s="8" t="str">
        <f t="shared" si="16"/>
        <v/>
      </c>
      <c r="AI34" s="9" t="str">
        <f t="shared" si="16"/>
        <v/>
      </c>
      <c r="AJ34" s="9" t="str">
        <f t="shared" si="16"/>
        <v/>
      </c>
      <c r="AK34" s="10" t="str">
        <f t="shared" si="16"/>
        <v/>
      </c>
      <c r="AL34" s="8" t="str">
        <f t="shared" si="16"/>
        <v/>
      </c>
      <c r="AM34" s="9" t="str">
        <f t="shared" si="16"/>
        <v/>
      </c>
      <c r="AN34" s="9" t="str">
        <f t="shared" si="16"/>
        <v/>
      </c>
      <c r="AO34" s="10" t="str">
        <f t="shared" si="16"/>
        <v/>
      </c>
      <c r="AP34" s="8" t="str">
        <f t="shared" si="18"/>
        <v/>
      </c>
      <c r="AQ34" s="9" t="str">
        <f t="shared" si="18"/>
        <v/>
      </c>
      <c r="AR34" s="9" t="str">
        <f t="shared" si="18"/>
        <v/>
      </c>
      <c r="AS34" s="10" t="str">
        <f t="shared" si="18"/>
        <v/>
      </c>
      <c r="AT34" s="8" t="str">
        <f t="shared" si="18"/>
        <v/>
      </c>
      <c r="AU34" s="9" t="str">
        <f t="shared" si="18"/>
        <v/>
      </c>
      <c r="AV34" s="9" t="str">
        <f t="shared" si="18"/>
        <v/>
      </c>
      <c r="AW34" s="10" t="str">
        <f t="shared" si="18"/>
        <v/>
      </c>
      <c r="AX34" s="8" t="str">
        <f t="shared" si="18"/>
        <v/>
      </c>
      <c r="AY34" s="9" t="str">
        <f t="shared" si="18"/>
        <v/>
      </c>
      <c r="AZ34" s="9" t="str">
        <f t="shared" si="18"/>
        <v/>
      </c>
      <c r="BA34" s="10" t="str">
        <f t="shared" si="18"/>
        <v/>
      </c>
      <c r="BB34" s="8" t="str">
        <f t="shared" si="18"/>
        <v/>
      </c>
      <c r="BC34" s="9" t="str">
        <f t="shared" si="18"/>
        <v/>
      </c>
      <c r="BD34" s="9" t="str">
        <f t="shared" si="18"/>
        <v/>
      </c>
      <c r="BE34" s="10" t="str">
        <f t="shared" si="18"/>
        <v/>
      </c>
      <c r="BF34" s="8" t="str">
        <f t="shared" si="9"/>
        <v/>
      </c>
      <c r="BG34" s="9" t="str">
        <f t="shared" si="9"/>
        <v/>
      </c>
      <c r="BH34" s="9" t="str">
        <f t="shared" si="9"/>
        <v/>
      </c>
      <c r="BI34" s="10" t="str">
        <f t="shared" si="9"/>
        <v/>
      </c>
      <c r="BJ34" s="8" t="str">
        <f t="shared" si="19"/>
        <v/>
      </c>
      <c r="BK34" s="9" t="str">
        <f t="shared" si="19"/>
        <v/>
      </c>
      <c r="BL34" s="9" t="str">
        <f t="shared" si="19"/>
        <v/>
      </c>
      <c r="BM34" s="10" t="str">
        <f t="shared" si="19"/>
        <v/>
      </c>
      <c r="BN34" s="8" t="str">
        <f t="shared" si="19"/>
        <v/>
      </c>
      <c r="BO34" s="9" t="str">
        <f t="shared" si="19"/>
        <v/>
      </c>
      <c r="BP34" s="9" t="str">
        <f t="shared" si="19"/>
        <v/>
      </c>
      <c r="BQ34" s="10" t="str">
        <f t="shared" si="19"/>
        <v/>
      </c>
      <c r="BR34" s="8" t="str">
        <f t="shared" si="19"/>
        <v/>
      </c>
      <c r="BS34" s="9" t="str">
        <f t="shared" si="19"/>
        <v/>
      </c>
      <c r="BT34" s="9" t="str">
        <f t="shared" si="19"/>
        <v/>
      </c>
      <c r="BU34" s="10" t="str">
        <f t="shared" si="19"/>
        <v/>
      </c>
      <c r="BV34" s="8" t="str">
        <f t="shared" si="19"/>
        <v/>
      </c>
      <c r="BW34" s="9" t="str">
        <f t="shared" si="19"/>
        <v/>
      </c>
      <c r="BX34" s="9" t="str">
        <f t="shared" si="19"/>
        <v/>
      </c>
      <c r="BY34" s="10" t="str">
        <f t="shared" si="19"/>
        <v/>
      </c>
      <c r="CB34" s="7">
        <v>0.5625</v>
      </c>
    </row>
    <row r="35" spans="2:80" ht="18" customHeight="1">
      <c r="B35" s="40">
        <v>30</v>
      </c>
      <c r="C35" s="41" t="str">
        <f>IF(VLOOKUP($B35,管理シート!$B$10:$D$108,2,0)=0,"",VLOOKUP($B35,管理シート!$B$10:$D$108,2,0))</f>
        <v/>
      </c>
      <c r="D35" s="42" t="str">
        <f>IF(VLOOKUP($B35,管理シート!$B$10:$D$108,3,0)=0,"",VLOOKUP($B35,管理シート!$B$10:$D$108,3,0))</f>
        <v/>
      </c>
      <c r="E35" s="1" t="str">
        <f t="shared" si="14"/>
        <v/>
      </c>
      <c r="F35" s="2" t="str">
        <f t="shared" si="15"/>
        <v/>
      </c>
      <c r="G35" s="24"/>
      <c r="H35" s="25"/>
      <c r="I35" s="24"/>
      <c r="J35" s="25"/>
      <c r="K35" s="24"/>
      <c r="L35" s="25"/>
      <c r="M35" s="45"/>
      <c r="N35" s="8" t="str">
        <f t="shared" si="16"/>
        <v/>
      </c>
      <c r="O35" s="9" t="str">
        <f t="shared" si="16"/>
        <v/>
      </c>
      <c r="P35" s="9" t="str">
        <f t="shared" si="16"/>
        <v/>
      </c>
      <c r="Q35" s="10" t="str">
        <f t="shared" si="16"/>
        <v/>
      </c>
      <c r="R35" s="8" t="str">
        <f t="shared" si="12"/>
        <v/>
      </c>
      <c r="S35" s="9" t="str">
        <f t="shared" ref="R35:AG52" si="20">IF($G35="","",IF(AND($I35&lt;=S$5,$J35&gt;S$5),"",IF(AND($K35&lt;=S$5,$L35&gt;S$5),"",IF(AND($G35&lt;=S$5,$H35&gt;S$5),"■",""))))</f>
        <v/>
      </c>
      <c r="T35" s="9" t="str">
        <f t="shared" si="20"/>
        <v/>
      </c>
      <c r="U35" s="10" t="str">
        <f t="shared" si="20"/>
        <v/>
      </c>
      <c r="V35" s="8" t="str">
        <f t="shared" si="20"/>
        <v/>
      </c>
      <c r="W35" s="9" t="str">
        <f t="shared" si="20"/>
        <v/>
      </c>
      <c r="X35" s="9" t="str">
        <f t="shared" si="20"/>
        <v/>
      </c>
      <c r="Y35" s="10" t="str">
        <f t="shared" si="20"/>
        <v/>
      </c>
      <c r="Z35" s="8" t="str">
        <f t="shared" si="20"/>
        <v/>
      </c>
      <c r="AA35" s="9" t="str">
        <f t="shared" si="20"/>
        <v/>
      </c>
      <c r="AB35" s="9" t="str">
        <f t="shared" si="20"/>
        <v/>
      </c>
      <c r="AC35" s="10" t="str">
        <f t="shared" si="20"/>
        <v/>
      </c>
      <c r="AD35" s="8" t="str">
        <f t="shared" si="16"/>
        <v/>
      </c>
      <c r="AE35" s="9" t="str">
        <f t="shared" si="16"/>
        <v/>
      </c>
      <c r="AF35" s="9" t="str">
        <f t="shared" si="16"/>
        <v/>
      </c>
      <c r="AG35" s="10" t="str">
        <f t="shared" si="16"/>
        <v/>
      </c>
      <c r="AH35" s="8" t="str">
        <f t="shared" si="16"/>
        <v/>
      </c>
      <c r="AI35" s="9" t="str">
        <f t="shared" si="16"/>
        <v/>
      </c>
      <c r="AJ35" s="9" t="str">
        <f t="shared" si="16"/>
        <v/>
      </c>
      <c r="AK35" s="10" t="str">
        <f t="shared" si="16"/>
        <v/>
      </c>
      <c r="AL35" s="8" t="str">
        <f t="shared" si="16"/>
        <v/>
      </c>
      <c r="AM35" s="9" t="str">
        <f t="shared" si="16"/>
        <v/>
      </c>
      <c r="AN35" s="9" t="str">
        <f t="shared" si="16"/>
        <v/>
      </c>
      <c r="AO35" s="10" t="str">
        <f t="shared" si="16"/>
        <v/>
      </c>
      <c r="AP35" s="8" t="str">
        <f t="shared" si="18"/>
        <v/>
      </c>
      <c r="AQ35" s="9" t="str">
        <f t="shared" si="18"/>
        <v/>
      </c>
      <c r="AR35" s="9" t="str">
        <f t="shared" si="18"/>
        <v/>
      </c>
      <c r="AS35" s="10" t="str">
        <f t="shared" si="18"/>
        <v/>
      </c>
      <c r="AT35" s="8" t="str">
        <f t="shared" si="18"/>
        <v/>
      </c>
      <c r="AU35" s="9" t="str">
        <f t="shared" si="18"/>
        <v/>
      </c>
      <c r="AV35" s="9" t="str">
        <f t="shared" si="18"/>
        <v/>
      </c>
      <c r="AW35" s="10" t="str">
        <f t="shared" si="18"/>
        <v/>
      </c>
      <c r="AX35" s="8" t="str">
        <f t="shared" si="18"/>
        <v/>
      </c>
      <c r="AY35" s="9" t="str">
        <f t="shared" si="18"/>
        <v/>
      </c>
      <c r="AZ35" s="9" t="str">
        <f t="shared" si="18"/>
        <v/>
      </c>
      <c r="BA35" s="10" t="str">
        <f t="shared" si="18"/>
        <v/>
      </c>
      <c r="BB35" s="8" t="str">
        <f t="shared" si="18"/>
        <v/>
      </c>
      <c r="BC35" s="9" t="str">
        <f t="shared" si="18"/>
        <v/>
      </c>
      <c r="BD35" s="9" t="str">
        <f t="shared" si="18"/>
        <v/>
      </c>
      <c r="BE35" s="10" t="str">
        <f t="shared" si="18"/>
        <v/>
      </c>
      <c r="BF35" s="8" t="str">
        <f t="shared" si="9"/>
        <v/>
      </c>
      <c r="BG35" s="9" t="str">
        <f t="shared" si="9"/>
        <v/>
      </c>
      <c r="BH35" s="9" t="str">
        <f t="shared" si="9"/>
        <v/>
      </c>
      <c r="BI35" s="10" t="str">
        <f t="shared" si="9"/>
        <v/>
      </c>
      <c r="BJ35" s="8" t="str">
        <f t="shared" si="19"/>
        <v/>
      </c>
      <c r="BK35" s="9" t="str">
        <f t="shared" si="19"/>
        <v/>
      </c>
      <c r="BL35" s="9" t="str">
        <f t="shared" si="19"/>
        <v/>
      </c>
      <c r="BM35" s="10" t="str">
        <f t="shared" si="19"/>
        <v/>
      </c>
      <c r="BN35" s="8" t="str">
        <f t="shared" si="19"/>
        <v/>
      </c>
      <c r="BO35" s="9" t="str">
        <f t="shared" si="19"/>
        <v/>
      </c>
      <c r="BP35" s="9" t="str">
        <f t="shared" si="19"/>
        <v/>
      </c>
      <c r="BQ35" s="10" t="str">
        <f t="shared" si="19"/>
        <v/>
      </c>
      <c r="BR35" s="8" t="str">
        <f t="shared" si="19"/>
        <v/>
      </c>
      <c r="BS35" s="9" t="str">
        <f t="shared" si="19"/>
        <v/>
      </c>
      <c r="BT35" s="9" t="str">
        <f t="shared" si="19"/>
        <v/>
      </c>
      <c r="BU35" s="10" t="str">
        <f t="shared" si="19"/>
        <v/>
      </c>
      <c r="BV35" s="8" t="str">
        <f t="shared" si="19"/>
        <v/>
      </c>
      <c r="BW35" s="9" t="str">
        <f t="shared" si="19"/>
        <v/>
      </c>
      <c r="BX35" s="9" t="str">
        <f t="shared" si="19"/>
        <v/>
      </c>
      <c r="BY35" s="10" t="str">
        <f t="shared" si="19"/>
        <v/>
      </c>
      <c r="CB35" s="7">
        <v>0.57291666666666663</v>
      </c>
    </row>
    <row r="36" spans="2:80" ht="18" customHeight="1">
      <c r="B36" s="40">
        <v>31</v>
      </c>
      <c r="C36" s="41" t="str">
        <f>IF(VLOOKUP($B36,管理シート!$B$10:$D$108,2,0)=0,"",VLOOKUP($B36,管理シート!$B$10:$D$108,2,0))</f>
        <v/>
      </c>
      <c r="D36" s="42" t="str">
        <f>IF(VLOOKUP($B36,管理シート!$B$10:$D$108,3,0)=0,"",VLOOKUP($B36,管理シート!$B$10:$D$108,3,0))</f>
        <v/>
      </c>
      <c r="E36" s="1" t="str">
        <f t="shared" si="14"/>
        <v/>
      </c>
      <c r="F36" s="2" t="str">
        <f t="shared" si="15"/>
        <v/>
      </c>
      <c r="G36" s="24"/>
      <c r="H36" s="25"/>
      <c r="I36" s="24"/>
      <c r="J36" s="25"/>
      <c r="K36" s="24"/>
      <c r="L36" s="25"/>
      <c r="M36" s="45"/>
      <c r="N36" s="8" t="str">
        <f t="shared" si="16"/>
        <v/>
      </c>
      <c r="O36" s="9" t="str">
        <f t="shared" si="16"/>
        <v/>
      </c>
      <c r="P36" s="9" t="str">
        <f t="shared" si="16"/>
        <v/>
      </c>
      <c r="Q36" s="10" t="str">
        <f t="shared" si="16"/>
        <v/>
      </c>
      <c r="R36" s="8" t="str">
        <f t="shared" si="20"/>
        <v/>
      </c>
      <c r="S36" s="9" t="str">
        <f t="shared" si="20"/>
        <v/>
      </c>
      <c r="T36" s="9" t="str">
        <f t="shared" si="20"/>
        <v/>
      </c>
      <c r="U36" s="10" t="str">
        <f t="shared" si="20"/>
        <v/>
      </c>
      <c r="V36" s="8" t="str">
        <f t="shared" si="20"/>
        <v/>
      </c>
      <c r="W36" s="9" t="str">
        <f t="shared" si="20"/>
        <v/>
      </c>
      <c r="X36" s="9" t="str">
        <f t="shared" si="20"/>
        <v/>
      </c>
      <c r="Y36" s="10" t="str">
        <f t="shared" si="20"/>
        <v/>
      </c>
      <c r="Z36" s="8" t="str">
        <f t="shared" si="20"/>
        <v/>
      </c>
      <c r="AA36" s="9" t="str">
        <f t="shared" si="20"/>
        <v/>
      </c>
      <c r="AB36" s="9" t="str">
        <f t="shared" si="20"/>
        <v/>
      </c>
      <c r="AC36" s="10" t="str">
        <f t="shared" si="20"/>
        <v/>
      </c>
      <c r="AD36" s="8" t="str">
        <f t="shared" si="16"/>
        <v/>
      </c>
      <c r="AE36" s="9" t="str">
        <f t="shared" si="16"/>
        <v/>
      </c>
      <c r="AF36" s="9" t="str">
        <f t="shared" si="16"/>
        <v/>
      </c>
      <c r="AG36" s="10" t="str">
        <f t="shared" si="16"/>
        <v/>
      </c>
      <c r="AH36" s="8" t="str">
        <f t="shared" si="16"/>
        <v/>
      </c>
      <c r="AI36" s="9" t="str">
        <f t="shared" si="16"/>
        <v/>
      </c>
      <c r="AJ36" s="9" t="str">
        <f t="shared" si="16"/>
        <v/>
      </c>
      <c r="AK36" s="10" t="str">
        <f t="shared" si="16"/>
        <v/>
      </c>
      <c r="AL36" s="8" t="str">
        <f t="shared" si="16"/>
        <v/>
      </c>
      <c r="AM36" s="9" t="str">
        <f t="shared" si="16"/>
        <v/>
      </c>
      <c r="AN36" s="9" t="str">
        <f t="shared" si="16"/>
        <v/>
      </c>
      <c r="AO36" s="10" t="str">
        <f t="shared" si="16"/>
        <v/>
      </c>
      <c r="AP36" s="8" t="str">
        <f t="shared" si="18"/>
        <v/>
      </c>
      <c r="AQ36" s="9" t="str">
        <f t="shared" si="18"/>
        <v/>
      </c>
      <c r="AR36" s="9" t="str">
        <f t="shared" si="18"/>
        <v/>
      </c>
      <c r="AS36" s="10" t="str">
        <f t="shared" si="18"/>
        <v/>
      </c>
      <c r="AT36" s="8" t="str">
        <f t="shared" si="18"/>
        <v/>
      </c>
      <c r="AU36" s="9" t="str">
        <f t="shared" si="18"/>
        <v/>
      </c>
      <c r="AV36" s="9" t="str">
        <f t="shared" si="18"/>
        <v/>
      </c>
      <c r="AW36" s="10" t="str">
        <f t="shared" si="18"/>
        <v/>
      </c>
      <c r="AX36" s="8" t="str">
        <f t="shared" si="18"/>
        <v/>
      </c>
      <c r="AY36" s="9" t="str">
        <f t="shared" si="18"/>
        <v/>
      </c>
      <c r="AZ36" s="9" t="str">
        <f t="shared" si="18"/>
        <v/>
      </c>
      <c r="BA36" s="10" t="str">
        <f t="shared" si="18"/>
        <v/>
      </c>
      <c r="BB36" s="8" t="str">
        <f t="shared" si="18"/>
        <v/>
      </c>
      <c r="BC36" s="9" t="str">
        <f t="shared" si="18"/>
        <v/>
      </c>
      <c r="BD36" s="9" t="str">
        <f t="shared" si="18"/>
        <v/>
      </c>
      <c r="BE36" s="10" t="str">
        <f t="shared" si="18"/>
        <v/>
      </c>
      <c r="BF36" s="8" t="str">
        <f t="shared" si="9"/>
        <v/>
      </c>
      <c r="BG36" s="9" t="str">
        <f t="shared" si="9"/>
        <v/>
      </c>
      <c r="BH36" s="9" t="str">
        <f t="shared" si="9"/>
        <v/>
      </c>
      <c r="BI36" s="10" t="str">
        <f t="shared" si="9"/>
        <v/>
      </c>
      <c r="BJ36" s="8" t="str">
        <f t="shared" si="19"/>
        <v/>
      </c>
      <c r="BK36" s="9" t="str">
        <f t="shared" si="19"/>
        <v/>
      </c>
      <c r="BL36" s="9" t="str">
        <f t="shared" si="19"/>
        <v/>
      </c>
      <c r="BM36" s="10" t="str">
        <f t="shared" si="19"/>
        <v/>
      </c>
      <c r="BN36" s="8" t="str">
        <f t="shared" si="19"/>
        <v/>
      </c>
      <c r="BO36" s="9" t="str">
        <f t="shared" si="19"/>
        <v/>
      </c>
      <c r="BP36" s="9" t="str">
        <f t="shared" si="19"/>
        <v/>
      </c>
      <c r="BQ36" s="10" t="str">
        <f t="shared" si="19"/>
        <v/>
      </c>
      <c r="BR36" s="8" t="str">
        <f t="shared" si="19"/>
        <v/>
      </c>
      <c r="BS36" s="9" t="str">
        <f t="shared" si="19"/>
        <v/>
      </c>
      <c r="BT36" s="9" t="str">
        <f t="shared" si="19"/>
        <v/>
      </c>
      <c r="BU36" s="10" t="str">
        <f t="shared" si="19"/>
        <v/>
      </c>
      <c r="BV36" s="8" t="str">
        <f t="shared" si="19"/>
        <v/>
      </c>
      <c r="BW36" s="9" t="str">
        <f t="shared" si="19"/>
        <v/>
      </c>
      <c r="BX36" s="9" t="str">
        <f t="shared" si="19"/>
        <v/>
      </c>
      <c r="BY36" s="10" t="str">
        <f t="shared" si="19"/>
        <v/>
      </c>
      <c r="CB36" s="7">
        <v>0.58333333333333337</v>
      </c>
    </row>
    <row r="37" spans="2:80" ht="19.5" customHeight="1">
      <c r="B37" s="40">
        <v>32</v>
      </c>
      <c r="C37" s="41" t="str">
        <f>IF(VLOOKUP($B37,管理シート!$B$10:$D$108,2,0)=0,"",VLOOKUP($B37,管理シート!$B$10:$D$108,2,0))</f>
        <v/>
      </c>
      <c r="D37" s="42" t="str">
        <f>IF(VLOOKUP($B37,管理シート!$B$10:$D$108,3,0)=0,"",VLOOKUP($B37,管理シート!$B$10:$D$108,3,0))</f>
        <v/>
      </c>
      <c r="E37" s="1" t="str">
        <f t="shared" si="14"/>
        <v/>
      </c>
      <c r="F37" s="2" t="str">
        <f t="shared" si="15"/>
        <v/>
      </c>
      <c r="G37" s="24"/>
      <c r="H37" s="25"/>
      <c r="I37" s="24"/>
      <c r="J37" s="25"/>
      <c r="K37" s="24"/>
      <c r="L37" s="25"/>
      <c r="M37" s="45"/>
      <c r="N37" s="8" t="str">
        <f t="shared" si="16"/>
        <v/>
      </c>
      <c r="O37" s="9" t="str">
        <f t="shared" si="16"/>
        <v/>
      </c>
      <c r="P37" s="9" t="str">
        <f t="shared" si="16"/>
        <v/>
      </c>
      <c r="Q37" s="10" t="str">
        <f t="shared" si="16"/>
        <v/>
      </c>
      <c r="R37" s="8" t="str">
        <f t="shared" si="20"/>
        <v/>
      </c>
      <c r="S37" s="9" t="str">
        <f t="shared" si="20"/>
        <v/>
      </c>
      <c r="T37" s="9" t="str">
        <f t="shared" si="20"/>
        <v/>
      </c>
      <c r="U37" s="10" t="str">
        <f t="shared" si="20"/>
        <v/>
      </c>
      <c r="V37" s="8" t="str">
        <f t="shared" si="20"/>
        <v/>
      </c>
      <c r="W37" s="9" t="str">
        <f t="shared" si="20"/>
        <v/>
      </c>
      <c r="X37" s="9" t="str">
        <f t="shared" si="20"/>
        <v/>
      </c>
      <c r="Y37" s="10" t="str">
        <f t="shared" si="20"/>
        <v/>
      </c>
      <c r="Z37" s="8" t="str">
        <f t="shared" si="20"/>
        <v/>
      </c>
      <c r="AA37" s="9" t="str">
        <f t="shared" si="20"/>
        <v/>
      </c>
      <c r="AB37" s="9" t="str">
        <f t="shared" si="20"/>
        <v/>
      </c>
      <c r="AC37" s="10" t="str">
        <f t="shared" si="20"/>
        <v/>
      </c>
      <c r="AD37" s="8" t="str">
        <f t="shared" si="16"/>
        <v/>
      </c>
      <c r="AE37" s="9" t="str">
        <f t="shared" si="16"/>
        <v/>
      </c>
      <c r="AF37" s="9" t="str">
        <f t="shared" si="16"/>
        <v/>
      </c>
      <c r="AG37" s="10" t="str">
        <f t="shared" si="16"/>
        <v/>
      </c>
      <c r="AH37" s="8" t="str">
        <f t="shared" si="16"/>
        <v/>
      </c>
      <c r="AI37" s="9" t="str">
        <f t="shared" si="16"/>
        <v/>
      </c>
      <c r="AJ37" s="9" t="str">
        <f t="shared" si="16"/>
        <v/>
      </c>
      <c r="AK37" s="10" t="str">
        <f t="shared" si="16"/>
        <v/>
      </c>
      <c r="AL37" s="8" t="str">
        <f t="shared" si="16"/>
        <v/>
      </c>
      <c r="AM37" s="9" t="str">
        <f t="shared" si="16"/>
        <v/>
      </c>
      <c r="AN37" s="9" t="str">
        <f t="shared" si="16"/>
        <v/>
      </c>
      <c r="AO37" s="10" t="str">
        <f t="shared" si="16"/>
        <v/>
      </c>
      <c r="AP37" s="8" t="str">
        <f t="shared" si="18"/>
        <v/>
      </c>
      <c r="AQ37" s="9" t="str">
        <f t="shared" si="18"/>
        <v/>
      </c>
      <c r="AR37" s="9" t="str">
        <f t="shared" si="18"/>
        <v/>
      </c>
      <c r="AS37" s="10" t="str">
        <f t="shared" si="18"/>
        <v/>
      </c>
      <c r="AT37" s="8" t="str">
        <f t="shared" si="18"/>
        <v/>
      </c>
      <c r="AU37" s="9" t="str">
        <f t="shared" si="18"/>
        <v/>
      </c>
      <c r="AV37" s="9" t="str">
        <f t="shared" si="18"/>
        <v/>
      </c>
      <c r="AW37" s="10" t="str">
        <f t="shared" si="18"/>
        <v/>
      </c>
      <c r="AX37" s="8" t="str">
        <f t="shared" si="18"/>
        <v/>
      </c>
      <c r="AY37" s="9" t="str">
        <f t="shared" si="18"/>
        <v/>
      </c>
      <c r="AZ37" s="9" t="str">
        <f t="shared" si="18"/>
        <v/>
      </c>
      <c r="BA37" s="10" t="str">
        <f t="shared" si="18"/>
        <v/>
      </c>
      <c r="BB37" s="8" t="str">
        <f t="shared" si="18"/>
        <v/>
      </c>
      <c r="BC37" s="9" t="str">
        <f t="shared" si="18"/>
        <v/>
      </c>
      <c r="BD37" s="9" t="str">
        <f t="shared" si="18"/>
        <v/>
      </c>
      <c r="BE37" s="10" t="str">
        <f t="shared" si="18"/>
        <v/>
      </c>
      <c r="BF37" s="8" t="str">
        <f t="shared" si="9"/>
        <v/>
      </c>
      <c r="BG37" s="9" t="str">
        <f t="shared" si="9"/>
        <v/>
      </c>
      <c r="BH37" s="9" t="str">
        <f t="shared" si="9"/>
        <v/>
      </c>
      <c r="BI37" s="10" t="str">
        <f t="shared" si="9"/>
        <v/>
      </c>
      <c r="BJ37" s="8" t="str">
        <f t="shared" si="19"/>
        <v/>
      </c>
      <c r="BK37" s="9" t="str">
        <f t="shared" si="19"/>
        <v/>
      </c>
      <c r="BL37" s="9" t="str">
        <f t="shared" si="19"/>
        <v/>
      </c>
      <c r="BM37" s="10" t="str">
        <f t="shared" si="19"/>
        <v/>
      </c>
      <c r="BN37" s="8" t="str">
        <f t="shared" si="19"/>
        <v/>
      </c>
      <c r="BO37" s="9" t="str">
        <f t="shared" si="19"/>
        <v/>
      </c>
      <c r="BP37" s="9" t="str">
        <f t="shared" si="19"/>
        <v/>
      </c>
      <c r="BQ37" s="10" t="str">
        <f t="shared" si="19"/>
        <v/>
      </c>
      <c r="BR37" s="8" t="str">
        <f t="shared" si="19"/>
        <v/>
      </c>
      <c r="BS37" s="9" t="str">
        <f t="shared" si="19"/>
        <v/>
      </c>
      <c r="BT37" s="9" t="str">
        <f t="shared" si="19"/>
        <v/>
      </c>
      <c r="BU37" s="10" t="str">
        <f t="shared" si="19"/>
        <v/>
      </c>
      <c r="BV37" s="8" t="str">
        <f t="shared" si="19"/>
        <v/>
      </c>
      <c r="BW37" s="9" t="str">
        <f t="shared" si="19"/>
        <v/>
      </c>
      <c r="BX37" s="9" t="str">
        <f t="shared" si="19"/>
        <v/>
      </c>
      <c r="BY37" s="10" t="str">
        <f t="shared" si="19"/>
        <v/>
      </c>
      <c r="CB37" s="7">
        <v>0.59375</v>
      </c>
    </row>
    <row r="38" spans="2:80" ht="19.5" customHeight="1">
      <c r="B38" s="40">
        <v>33</v>
      </c>
      <c r="C38" s="41" t="str">
        <f>IF(VLOOKUP($B38,管理シート!$B$10:$D$108,2,0)=0,"",VLOOKUP($B38,管理シート!$B$10:$D$108,2,0))</f>
        <v/>
      </c>
      <c r="D38" s="42" t="str">
        <f>IF(VLOOKUP($B38,管理シート!$B$10:$D$108,3,0)=0,"",VLOOKUP($B38,管理シート!$B$10:$D$108,3,0))</f>
        <v/>
      </c>
      <c r="E38" s="1" t="str">
        <f t="shared" si="14"/>
        <v/>
      </c>
      <c r="F38" s="2" t="str">
        <f t="shared" si="15"/>
        <v/>
      </c>
      <c r="G38" s="24"/>
      <c r="H38" s="25"/>
      <c r="I38" s="24"/>
      <c r="J38" s="25"/>
      <c r="K38" s="24"/>
      <c r="L38" s="25"/>
      <c r="M38" s="45"/>
      <c r="N38" s="8" t="str">
        <f t="shared" si="16"/>
        <v/>
      </c>
      <c r="O38" s="9" t="str">
        <f t="shared" si="16"/>
        <v/>
      </c>
      <c r="P38" s="9" t="str">
        <f t="shared" si="16"/>
        <v/>
      </c>
      <c r="Q38" s="10" t="str">
        <f t="shared" si="16"/>
        <v/>
      </c>
      <c r="R38" s="8" t="str">
        <f t="shared" si="20"/>
        <v/>
      </c>
      <c r="S38" s="9" t="str">
        <f t="shared" si="20"/>
        <v/>
      </c>
      <c r="T38" s="9" t="str">
        <f t="shared" si="20"/>
        <v/>
      </c>
      <c r="U38" s="10" t="str">
        <f t="shared" si="20"/>
        <v/>
      </c>
      <c r="V38" s="8" t="str">
        <f t="shared" si="20"/>
        <v/>
      </c>
      <c r="W38" s="9" t="str">
        <f t="shared" si="20"/>
        <v/>
      </c>
      <c r="X38" s="9" t="str">
        <f t="shared" si="20"/>
        <v/>
      </c>
      <c r="Y38" s="10" t="str">
        <f t="shared" si="20"/>
        <v/>
      </c>
      <c r="Z38" s="8" t="str">
        <f t="shared" si="20"/>
        <v/>
      </c>
      <c r="AA38" s="9" t="str">
        <f t="shared" si="20"/>
        <v/>
      </c>
      <c r="AB38" s="9" t="str">
        <f t="shared" si="20"/>
        <v/>
      </c>
      <c r="AC38" s="10" t="str">
        <f t="shared" si="20"/>
        <v/>
      </c>
      <c r="AD38" s="8" t="str">
        <f t="shared" si="16"/>
        <v/>
      </c>
      <c r="AE38" s="9" t="str">
        <f t="shared" si="16"/>
        <v/>
      </c>
      <c r="AF38" s="9" t="str">
        <f t="shared" si="16"/>
        <v/>
      </c>
      <c r="AG38" s="10" t="str">
        <f t="shared" si="16"/>
        <v/>
      </c>
      <c r="AH38" s="8" t="str">
        <f t="shared" si="16"/>
        <v/>
      </c>
      <c r="AI38" s="9" t="str">
        <f t="shared" si="16"/>
        <v/>
      </c>
      <c r="AJ38" s="9" t="str">
        <f t="shared" si="16"/>
        <v/>
      </c>
      <c r="AK38" s="10" t="str">
        <f t="shared" si="16"/>
        <v/>
      </c>
      <c r="AL38" s="8" t="str">
        <f t="shared" si="16"/>
        <v/>
      </c>
      <c r="AM38" s="9" t="str">
        <f t="shared" si="16"/>
        <v/>
      </c>
      <c r="AN38" s="9" t="str">
        <f t="shared" si="16"/>
        <v/>
      </c>
      <c r="AO38" s="10" t="str">
        <f t="shared" si="16"/>
        <v/>
      </c>
      <c r="AP38" s="8" t="str">
        <f t="shared" si="18"/>
        <v/>
      </c>
      <c r="AQ38" s="9" t="str">
        <f t="shared" si="18"/>
        <v/>
      </c>
      <c r="AR38" s="9" t="str">
        <f t="shared" si="18"/>
        <v/>
      </c>
      <c r="AS38" s="10" t="str">
        <f t="shared" si="18"/>
        <v/>
      </c>
      <c r="AT38" s="8" t="str">
        <f t="shared" si="18"/>
        <v/>
      </c>
      <c r="AU38" s="9" t="str">
        <f t="shared" si="18"/>
        <v/>
      </c>
      <c r="AV38" s="9" t="str">
        <f t="shared" si="18"/>
        <v/>
      </c>
      <c r="AW38" s="10" t="str">
        <f t="shared" si="18"/>
        <v/>
      </c>
      <c r="AX38" s="8" t="str">
        <f t="shared" si="18"/>
        <v/>
      </c>
      <c r="AY38" s="9" t="str">
        <f t="shared" si="18"/>
        <v/>
      </c>
      <c r="AZ38" s="9" t="str">
        <f t="shared" si="18"/>
        <v/>
      </c>
      <c r="BA38" s="10" t="str">
        <f t="shared" si="18"/>
        <v/>
      </c>
      <c r="BB38" s="8" t="str">
        <f t="shared" si="18"/>
        <v/>
      </c>
      <c r="BC38" s="9" t="str">
        <f t="shared" si="18"/>
        <v/>
      </c>
      <c r="BD38" s="9" t="str">
        <f t="shared" si="18"/>
        <v/>
      </c>
      <c r="BE38" s="10" t="str">
        <f t="shared" si="18"/>
        <v/>
      </c>
      <c r="BF38" s="8" t="str">
        <f t="shared" si="9"/>
        <v/>
      </c>
      <c r="BG38" s="9" t="str">
        <f t="shared" si="9"/>
        <v/>
      </c>
      <c r="BH38" s="9" t="str">
        <f t="shared" si="9"/>
        <v/>
      </c>
      <c r="BI38" s="10" t="str">
        <f t="shared" si="9"/>
        <v/>
      </c>
      <c r="BJ38" s="8" t="str">
        <f t="shared" si="19"/>
        <v/>
      </c>
      <c r="BK38" s="9" t="str">
        <f t="shared" si="19"/>
        <v/>
      </c>
      <c r="BL38" s="9" t="str">
        <f t="shared" si="19"/>
        <v/>
      </c>
      <c r="BM38" s="10" t="str">
        <f t="shared" si="19"/>
        <v/>
      </c>
      <c r="BN38" s="8" t="str">
        <f t="shared" si="19"/>
        <v/>
      </c>
      <c r="BO38" s="9" t="str">
        <f t="shared" si="19"/>
        <v/>
      </c>
      <c r="BP38" s="9" t="str">
        <f t="shared" si="19"/>
        <v/>
      </c>
      <c r="BQ38" s="10" t="str">
        <f t="shared" si="19"/>
        <v/>
      </c>
      <c r="BR38" s="8" t="str">
        <f t="shared" si="19"/>
        <v/>
      </c>
      <c r="BS38" s="9" t="str">
        <f t="shared" si="19"/>
        <v/>
      </c>
      <c r="BT38" s="9" t="str">
        <f t="shared" si="19"/>
        <v/>
      </c>
      <c r="BU38" s="10" t="str">
        <f t="shared" si="19"/>
        <v/>
      </c>
      <c r="BV38" s="8" t="str">
        <f t="shared" si="19"/>
        <v/>
      </c>
      <c r="BW38" s="9" t="str">
        <f t="shared" si="19"/>
        <v/>
      </c>
      <c r="BX38" s="9" t="str">
        <f t="shared" si="19"/>
        <v/>
      </c>
      <c r="BY38" s="10" t="str">
        <f t="shared" si="19"/>
        <v/>
      </c>
      <c r="CB38" s="7">
        <v>0.60416666666666663</v>
      </c>
    </row>
    <row r="39" spans="2:80" ht="19.5" customHeight="1">
      <c r="B39" s="40">
        <v>34</v>
      </c>
      <c r="C39" s="41" t="str">
        <f>IF(VLOOKUP($B39,管理シート!$B$10:$D$108,2,0)=0,"",VLOOKUP($B39,管理シート!$B$10:$D$108,2,0))</f>
        <v/>
      </c>
      <c r="D39" s="42" t="str">
        <f>IF(VLOOKUP($B39,管理シート!$B$10:$D$108,3,0)=0,"",VLOOKUP($B39,管理シート!$B$10:$D$108,3,0))</f>
        <v/>
      </c>
      <c r="E39" s="1" t="str">
        <f t="shared" si="14"/>
        <v/>
      </c>
      <c r="F39" s="2" t="str">
        <f t="shared" si="15"/>
        <v/>
      </c>
      <c r="G39" s="24"/>
      <c r="H39" s="25"/>
      <c r="I39" s="24"/>
      <c r="J39" s="25"/>
      <c r="K39" s="24"/>
      <c r="L39" s="25"/>
      <c r="M39" s="45"/>
      <c r="N39" s="8" t="str">
        <f t="shared" si="16"/>
        <v/>
      </c>
      <c r="O39" s="9" t="str">
        <f t="shared" si="16"/>
        <v/>
      </c>
      <c r="P39" s="9" t="str">
        <f t="shared" si="16"/>
        <v/>
      </c>
      <c r="Q39" s="10" t="str">
        <f t="shared" si="16"/>
        <v/>
      </c>
      <c r="R39" s="8" t="str">
        <f t="shared" si="20"/>
        <v/>
      </c>
      <c r="S39" s="9" t="str">
        <f t="shared" si="20"/>
        <v/>
      </c>
      <c r="T39" s="9" t="str">
        <f t="shared" si="20"/>
        <v/>
      </c>
      <c r="U39" s="10" t="str">
        <f t="shared" si="20"/>
        <v/>
      </c>
      <c r="V39" s="8" t="str">
        <f t="shared" si="20"/>
        <v/>
      </c>
      <c r="W39" s="9" t="str">
        <f t="shared" si="20"/>
        <v/>
      </c>
      <c r="X39" s="9" t="str">
        <f t="shared" si="20"/>
        <v/>
      </c>
      <c r="Y39" s="10" t="str">
        <f t="shared" si="20"/>
        <v/>
      </c>
      <c r="Z39" s="8" t="str">
        <f t="shared" si="20"/>
        <v/>
      </c>
      <c r="AA39" s="9" t="str">
        <f t="shared" si="20"/>
        <v/>
      </c>
      <c r="AB39" s="9" t="str">
        <f t="shared" si="20"/>
        <v/>
      </c>
      <c r="AC39" s="10" t="str">
        <f t="shared" si="20"/>
        <v/>
      </c>
      <c r="AD39" s="8" t="str">
        <f t="shared" si="16"/>
        <v/>
      </c>
      <c r="AE39" s="9" t="str">
        <f t="shared" si="16"/>
        <v/>
      </c>
      <c r="AF39" s="9" t="str">
        <f t="shared" si="16"/>
        <v/>
      </c>
      <c r="AG39" s="10" t="str">
        <f t="shared" si="16"/>
        <v/>
      </c>
      <c r="AH39" s="8" t="str">
        <f t="shared" si="16"/>
        <v/>
      </c>
      <c r="AI39" s="9" t="str">
        <f t="shared" si="16"/>
        <v/>
      </c>
      <c r="AJ39" s="9" t="str">
        <f t="shared" si="16"/>
        <v/>
      </c>
      <c r="AK39" s="10" t="str">
        <f t="shared" si="16"/>
        <v/>
      </c>
      <c r="AL39" s="8" t="str">
        <f t="shared" si="16"/>
        <v/>
      </c>
      <c r="AM39" s="9" t="str">
        <f t="shared" si="16"/>
        <v/>
      </c>
      <c r="AN39" s="9" t="str">
        <f t="shared" si="16"/>
        <v/>
      </c>
      <c r="AO39" s="10" t="str">
        <f t="shared" si="16"/>
        <v/>
      </c>
      <c r="AP39" s="8" t="str">
        <f t="shared" si="18"/>
        <v/>
      </c>
      <c r="AQ39" s="9" t="str">
        <f t="shared" si="18"/>
        <v/>
      </c>
      <c r="AR39" s="9" t="str">
        <f t="shared" si="18"/>
        <v/>
      </c>
      <c r="AS39" s="10" t="str">
        <f t="shared" si="18"/>
        <v/>
      </c>
      <c r="AT39" s="8" t="str">
        <f t="shared" si="18"/>
        <v/>
      </c>
      <c r="AU39" s="9" t="str">
        <f t="shared" si="18"/>
        <v/>
      </c>
      <c r="AV39" s="9" t="str">
        <f t="shared" si="18"/>
        <v/>
      </c>
      <c r="AW39" s="10" t="str">
        <f t="shared" si="18"/>
        <v/>
      </c>
      <c r="AX39" s="8" t="str">
        <f t="shared" si="18"/>
        <v/>
      </c>
      <c r="AY39" s="9" t="str">
        <f t="shared" si="18"/>
        <v/>
      </c>
      <c r="AZ39" s="9" t="str">
        <f t="shared" si="18"/>
        <v/>
      </c>
      <c r="BA39" s="10" t="str">
        <f t="shared" si="18"/>
        <v/>
      </c>
      <c r="BB39" s="8" t="str">
        <f t="shared" si="18"/>
        <v/>
      </c>
      <c r="BC39" s="9" t="str">
        <f t="shared" si="18"/>
        <v/>
      </c>
      <c r="BD39" s="9" t="str">
        <f t="shared" si="18"/>
        <v/>
      </c>
      <c r="BE39" s="10" t="str">
        <f t="shared" si="18"/>
        <v/>
      </c>
      <c r="BF39" s="8" t="str">
        <f t="shared" si="9"/>
        <v/>
      </c>
      <c r="BG39" s="9" t="str">
        <f t="shared" si="9"/>
        <v/>
      </c>
      <c r="BH39" s="9" t="str">
        <f t="shared" si="9"/>
        <v/>
      </c>
      <c r="BI39" s="10" t="str">
        <f t="shared" si="9"/>
        <v/>
      </c>
      <c r="BJ39" s="8" t="str">
        <f t="shared" si="19"/>
        <v/>
      </c>
      <c r="BK39" s="9" t="str">
        <f t="shared" si="19"/>
        <v/>
      </c>
      <c r="BL39" s="9" t="str">
        <f t="shared" si="19"/>
        <v/>
      </c>
      <c r="BM39" s="10" t="str">
        <f t="shared" si="19"/>
        <v/>
      </c>
      <c r="BN39" s="8" t="str">
        <f t="shared" si="19"/>
        <v/>
      </c>
      <c r="BO39" s="9" t="str">
        <f t="shared" si="19"/>
        <v/>
      </c>
      <c r="BP39" s="9" t="str">
        <f t="shared" si="19"/>
        <v/>
      </c>
      <c r="BQ39" s="10" t="str">
        <f t="shared" si="19"/>
        <v/>
      </c>
      <c r="BR39" s="8" t="str">
        <f t="shared" si="19"/>
        <v/>
      </c>
      <c r="BS39" s="9" t="str">
        <f t="shared" si="19"/>
        <v/>
      </c>
      <c r="BT39" s="9" t="str">
        <f t="shared" si="19"/>
        <v/>
      </c>
      <c r="BU39" s="10" t="str">
        <f t="shared" si="19"/>
        <v/>
      </c>
      <c r="BV39" s="8" t="str">
        <f t="shared" si="19"/>
        <v/>
      </c>
      <c r="BW39" s="9" t="str">
        <f t="shared" si="19"/>
        <v/>
      </c>
      <c r="BX39" s="9" t="str">
        <f t="shared" si="19"/>
        <v/>
      </c>
      <c r="BY39" s="10" t="str">
        <f t="shared" si="19"/>
        <v/>
      </c>
      <c r="CB39" s="7">
        <v>0.61458333333333337</v>
      </c>
    </row>
    <row r="40" spans="2:80" ht="19.5" customHeight="1">
      <c r="B40" s="40">
        <v>35</v>
      </c>
      <c r="C40" s="41" t="str">
        <f>IF(VLOOKUP($B40,管理シート!$B$10:$D$108,2,0)=0,"",VLOOKUP($B40,管理シート!$B$10:$D$108,2,0))</f>
        <v/>
      </c>
      <c r="D40" s="42" t="str">
        <f>IF(VLOOKUP($B40,管理シート!$B$10:$D$108,3,0)=0,"",VLOOKUP($B40,管理シート!$B$10:$D$108,3,0))</f>
        <v/>
      </c>
      <c r="E40" s="1" t="str">
        <f t="shared" si="14"/>
        <v/>
      </c>
      <c r="F40" s="2" t="str">
        <f t="shared" si="15"/>
        <v/>
      </c>
      <c r="G40" s="24"/>
      <c r="H40" s="25"/>
      <c r="I40" s="24"/>
      <c r="J40" s="25"/>
      <c r="K40" s="24"/>
      <c r="L40" s="25"/>
      <c r="M40" s="45"/>
      <c r="N40" s="8" t="str">
        <f t="shared" si="16"/>
        <v/>
      </c>
      <c r="O40" s="9" t="str">
        <f t="shared" si="16"/>
        <v/>
      </c>
      <c r="P40" s="9" t="str">
        <f t="shared" si="16"/>
        <v/>
      </c>
      <c r="Q40" s="10" t="str">
        <f t="shared" si="16"/>
        <v/>
      </c>
      <c r="R40" s="8" t="str">
        <f t="shared" si="20"/>
        <v/>
      </c>
      <c r="S40" s="9" t="str">
        <f t="shared" si="20"/>
        <v/>
      </c>
      <c r="T40" s="9" t="str">
        <f t="shared" si="20"/>
        <v/>
      </c>
      <c r="U40" s="10" t="str">
        <f t="shared" si="20"/>
        <v/>
      </c>
      <c r="V40" s="8" t="str">
        <f t="shared" si="20"/>
        <v/>
      </c>
      <c r="W40" s="9" t="str">
        <f t="shared" si="20"/>
        <v/>
      </c>
      <c r="X40" s="9" t="str">
        <f t="shared" si="20"/>
        <v/>
      </c>
      <c r="Y40" s="10" t="str">
        <f t="shared" si="20"/>
        <v/>
      </c>
      <c r="Z40" s="8" t="str">
        <f t="shared" si="20"/>
        <v/>
      </c>
      <c r="AA40" s="9" t="str">
        <f t="shared" si="20"/>
        <v/>
      </c>
      <c r="AB40" s="9" t="str">
        <f t="shared" si="20"/>
        <v/>
      </c>
      <c r="AC40" s="10" t="str">
        <f t="shared" si="20"/>
        <v/>
      </c>
      <c r="AD40" s="8" t="str">
        <f t="shared" si="16"/>
        <v/>
      </c>
      <c r="AE40" s="9" t="str">
        <f t="shared" si="16"/>
        <v/>
      </c>
      <c r="AF40" s="9" t="str">
        <f t="shared" si="16"/>
        <v/>
      </c>
      <c r="AG40" s="10" t="str">
        <f t="shared" si="16"/>
        <v/>
      </c>
      <c r="AH40" s="8" t="str">
        <f t="shared" si="16"/>
        <v/>
      </c>
      <c r="AI40" s="9" t="str">
        <f t="shared" si="16"/>
        <v/>
      </c>
      <c r="AJ40" s="9" t="str">
        <f t="shared" si="16"/>
        <v/>
      </c>
      <c r="AK40" s="10" t="str">
        <f t="shared" si="16"/>
        <v/>
      </c>
      <c r="AL40" s="8" t="str">
        <f t="shared" si="16"/>
        <v/>
      </c>
      <c r="AM40" s="9" t="str">
        <f t="shared" si="16"/>
        <v/>
      </c>
      <c r="AN40" s="9" t="str">
        <f t="shared" si="16"/>
        <v/>
      </c>
      <c r="AO40" s="10" t="str">
        <f t="shared" si="16"/>
        <v/>
      </c>
      <c r="AP40" s="8" t="str">
        <f t="shared" si="18"/>
        <v/>
      </c>
      <c r="AQ40" s="9" t="str">
        <f t="shared" si="18"/>
        <v/>
      </c>
      <c r="AR40" s="9" t="str">
        <f t="shared" si="18"/>
        <v/>
      </c>
      <c r="AS40" s="10" t="str">
        <f t="shared" si="18"/>
        <v/>
      </c>
      <c r="AT40" s="8" t="str">
        <f t="shared" si="18"/>
        <v/>
      </c>
      <c r="AU40" s="9" t="str">
        <f t="shared" si="18"/>
        <v/>
      </c>
      <c r="AV40" s="9" t="str">
        <f t="shared" si="18"/>
        <v/>
      </c>
      <c r="AW40" s="10" t="str">
        <f t="shared" si="18"/>
        <v/>
      </c>
      <c r="AX40" s="8" t="str">
        <f t="shared" si="18"/>
        <v/>
      </c>
      <c r="AY40" s="9" t="str">
        <f t="shared" si="18"/>
        <v/>
      </c>
      <c r="AZ40" s="9" t="str">
        <f t="shared" si="18"/>
        <v/>
      </c>
      <c r="BA40" s="10" t="str">
        <f t="shared" si="18"/>
        <v/>
      </c>
      <c r="BB40" s="8" t="str">
        <f t="shared" si="18"/>
        <v/>
      </c>
      <c r="BC40" s="9" t="str">
        <f t="shared" si="18"/>
        <v/>
      </c>
      <c r="BD40" s="9" t="str">
        <f t="shared" si="18"/>
        <v/>
      </c>
      <c r="BE40" s="10" t="str">
        <f t="shared" si="18"/>
        <v/>
      </c>
      <c r="BF40" s="8" t="str">
        <f t="shared" si="9"/>
        <v/>
      </c>
      <c r="BG40" s="9" t="str">
        <f t="shared" si="9"/>
        <v/>
      </c>
      <c r="BH40" s="9" t="str">
        <f t="shared" si="9"/>
        <v/>
      </c>
      <c r="BI40" s="10" t="str">
        <f t="shared" si="9"/>
        <v/>
      </c>
      <c r="BJ40" s="8" t="str">
        <f t="shared" si="19"/>
        <v/>
      </c>
      <c r="BK40" s="9" t="str">
        <f t="shared" si="19"/>
        <v/>
      </c>
      <c r="BL40" s="9" t="str">
        <f t="shared" si="19"/>
        <v/>
      </c>
      <c r="BM40" s="10" t="str">
        <f t="shared" si="19"/>
        <v/>
      </c>
      <c r="BN40" s="8" t="str">
        <f t="shared" si="19"/>
        <v/>
      </c>
      <c r="BO40" s="9" t="str">
        <f t="shared" si="19"/>
        <v/>
      </c>
      <c r="BP40" s="9" t="str">
        <f t="shared" si="19"/>
        <v/>
      </c>
      <c r="BQ40" s="10" t="str">
        <f t="shared" si="19"/>
        <v/>
      </c>
      <c r="BR40" s="8" t="str">
        <f t="shared" si="19"/>
        <v/>
      </c>
      <c r="BS40" s="9" t="str">
        <f t="shared" si="19"/>
        <v/>
      </c>
      <c r="BT40" s="9" t="str">
        <f t="shared" si="19"/>
        <v/>
      </c>
      <c r="BU40" s="10" t="str">
        <f t="shared" si="19"/>
        <v/>
      </c>
      <c r="BV40" s="8" t="str">
        <f t="shared" si="19"/>
        <v/>
      </c>
      <c r="BW40" s="9" t="str">
        <f t="shared" si="19"/>
        <v/>
      </c>
      <c r="BX40" s="9" t="str">
        <f t="shared" si="19"/>
        <v/>
      </c>
      <c r="BY40" s="10" t="str">
        <f t="shared" si="19"/>
        <v/>
      </c>
      <c r="CB40" s="7">
        <v>0.625</v>
      </c>
    </row>
    <row r="41" spans="2:80" ht="19.5" customHeight="1">
      <c r="B41" s="40">
        <v>36</v>
      </c>
      <c r="C41" s="41" t="str">
        <f>IF(VLOOKUP($B41,管理シート!$B$10:$D$108,2,0)=0,"",VLOOKUP($B41,管理シート!$B$10:$D$108,2,0))</f>
        <v/>
      </c>
      <c r="D41" s="42" t="str">
        <f>IF(VLOOKUP($B41,管理シート!$B$10:$D$108,3,0)=0,"",VLOOKUP($B41,管理シート!$B$10:$D$108,3,0))</f>
        <v/>
      </c>
      <c r="E41" s="1" t="str">
        <f t="shared" si="14"/>
        <v/>
      </c>
      <c r="F41" s="2" t="str">
        <f t="shared" si="15"/>
        <v/>
      </c>
      <c r="G41" s="24"/>
      <c r="H41" s="25"/>
      <c r="I41" s="24"/>
      <c r="J41" s="25"/>
      <c r="K41" s="24"/>
      <c r="L41" s="25"/>
      <c r="M41" s="45"/>
      <c r="N41" s="8" t="str">
        <f t="shared" si="16"/>
        <v/>
      </c>
      <c r="O41" s="9" t="str">
        <f t="shared" si="16"/>
        <v/>
      </c>
      <c r="P41" s="9" t="str">
        <f t="shared" si="16"/>
        <v/>
      </c>
      <c r="Q41" s="10" t="str">
        <f t="shared" si="16"/>
        <v/>
      </c>
      <c r="R41" s="8" t="str">
        <f t="shared" si="20"/>
        <v/>
      </c>
      <c r="S41" s="9" t="str">
        <f t="shared" si="20"/>
        <v/>
      </c>
      <c r="T41" s="9" t="str">
        <f t="shared" si="20"/>
        <v/>
      </c>
      <c r="U41" s="10" t="str">
        <f t="shared" si="20"/>
        <v/>
      </c>
      <c r="V41" s="8" t="str">
        <f t="shared" si="20"/>
        <v/>
      </c>
      <c r="W41" s="9" t="str">
        <f t="shared" si="20"/>
        <v/>
      </c>
      <c r="X41" s="9" t="str">
        <f t="shared" si="20"/>
        <v/>
      </c>
      <c r="Y41" s="10" t="str">
        <f t="shared" si="20"/>
        <v/>
      </c>
      <c r="Z41" s="8" t="str">
        <f t="shared" si="20"/>
        <v/>
      </c>
      <c r="AA41" s="9" t="str">
        <f t="shared" si="20"/>
        <v/>
      </c>
      <c r="AB41" s="9" t="str">
        <f t="shared" si="20"/>
        <v/>
      </c>
      <c r="AC41" s="10" t="str">
        <f t="shared" si="20"/>
        <v/>
      </c>
      <c r="AD41" s="8" t="str">
        <f t="shared" si="16"/>
        <v/>
      </c>
      <c r="AE41" s="9" t="str">
        <f t="shared" si="16"/>
        <v/>
      </c>
      <c r="AF41" s="9" t="str">
        <f t="shared" si="16"/>
        <v/>
      </c>
      <c r="AG41" s="10" t="str">
        <f t="shared" si="16"/>
        <v/>
      </c>
      <c r="AH41" s="8" t="str">
        <f t="shared" si="16"/>
        <v/>
      </c>
      <c r="AI41" s="9" t="str">
        <f t="shared" si="16"/>
        <v/>
      </c>
      <c r="AJ41" s="9" t="str">
        <f t="shared" si="16"/>
        <v/>
      </c>
      <c r="AK41" s="10" t="str">
        <f t="shared" si="16"/>
        <v/>
      </c>
      <c r="AL41" s="8" t="str">
        <f t="shared" si="16"/>
        <v/>
      </c>
      <c r="AM41" s="9" t="str">
        <f t="shared" si="16"/>
        <v/>
      </c>
      <c r="AN41" s="9" t="str">
        <f t="shared" si="16"/>
        <v/>
      </c>
      <c r="AO41" s="10" t="str">
        <f t="shared" si="16"/>
        <v/>
      </c>
      <c r="AP41" s="8" t="str">
        <f t="shared" si="18"/>
        <v/>
      </c>
      <c r="AQ41" s="9" t="str">
        <f t="shared" si="18"/>
        <v/>
      </c>
      <c r="AR41" s="9" t="str">
        <f t="shared" si="18"/>
        <v/>
      </c>
      <c r="AS41" s="10" t="str">
        <f t="shared" si="18"/>
        <v/>
      </c>
      <c r="AT41" s="8" t="str">
        <f t="shared" si="18"/>
        <v/>
      </c>
      <c r="AU41" s="9" t="str">
        <f t="shared" si="18"/>
        <v/>
      </c>
      <c r="AV41" s="9" t="str">
        <f t="shared" si="18"/>
        <v/>
      </c>
      <c r="AW41" s="10" t="str">
        <f t="shared" si="18"/>
        <v/>
      </c>
      <c r="AX41" s="8" t="str">
        <f t="shared" si="18"/>
        <v/>
      </c>
      <c r="AY41" s="9" t="str">
        <f t="shared" si="18"/>
        <v/>
      </c>
      <c r="AZ41" s="9" t="str">
        <f t="shared" si="18"/>
        <v/>
      </c>
      <c r="BA41" s="10" t="str">
        <f t="shared" si="18"/>
        <v/>
      </c>
      <c r="BB41" s="8" t="str">
        <f t="shared" si="18"/>
        <v/>
      </c>
      <c r="BC41" s="9" t="str">
        <f t="shared" si="18"/>
        <v/>
      </c>
      <c r="BD41" s="9" t="str">
        <f t="shared" si="18"/>
        <v/>
      </c>
      <c r="BE41" s="10" t="str">
        <f t="shared" si="18"/>
        <v/>
      </c>
      <c r="BF41" s="8" t="str">
        <f t="shared" si="9"/>
        <v/>
      </c>
      <c r="BG41" s="9" t="str">
        <f t="shared" si="9"/>
        <v/>
      </c>
      <c r="BH41" s="9" t="str">
        <f t="shared" si="9"/>
        <v/>
      </c>
      <c r="BI41" s="10" t="str">
        <f t="shared" si="9"/>
        <v/>
      </c>
      <c r="BJ41" s="8" t="str">
        <f t="shared" si="19"/>
        <v/>
      </c>
      <c r="BK41" s="9" t="str">
        <f t="shared" si="19"/>
        <v/>
      </c>
      <c r="BL41" s="9" t="str">
        <f t="shared" si="19"/>
        <v/>
      </c>
      <c r="BM41" s="10" t="str">
        <f t="shared" si="19"/>
        <v/>
      </c>
      <c r="BN41" s="8" t="str">
        <f t="shared" si="19"/>
        <v/>
      </c>
      <c r="BO41" s="9" t="str">
        <f t="shared" si="19"/>
        <v/>
      </c>
      <c r="BP41" s="9" t="str">
        <f t="shared" si="19"/>
        <v/>
      </c>
      <c r="BQ41" s="10" t="str">
        <f t="shared" si="19"/>
        <v/>
      </c>
      <c r="BR41" s="8" t="str">
        <f t="shared" si="19"/>
        <v/>
      </c>
      <c r="BS41" s="9" t="str">
        <f t="shared" si="19"/>
        <v/>
      </c>
      <c r="BT41" s="9" t="str">
        <f t="shared" si="19"/>
        <v/>
      </c>
      <c r="BU41" s="10" t="str">
        <f t="shared" si="19"/>
        <v/>
      </c>
      <c r="BV41" s="8" t="str">
        <f t="shared" si="19"/>
        <v/>
      </c>
      <c r="BW41" s="9" t="str">
        <f t="shared" si="19"/>
        <v/>
      </c>
      <c r="BX41" s="9" t="str">
        <f t="shared" si="19"/>
        <v/>
      </c>
      <c r="BY41" s="10" t="str">
        <f t="shared" si="19"/>
        <v/>
      </c>
      <c r="CB41" s="7">
        <v>0.63541666666666663</v>
      </c>
    </row>
    <row r="42" spans="2:80" ht="19.5" customHeight="1">
      <c r="B42" s="40">
        <v>37</v>
      </c>
      <c r="C42" s="41" t="str">
        <f>IF(VLOOKUP($B42,管理シート!$B$10:$D$108,2,0)=0,"",VLOOKUP($B42,管理シート!$B$10:$D$108,2,0))</f>
        <v/>
      </c>
      <c r="D42" s="42" t="str">
        <f>IF(VLOOKUP($B42,管理シート!$B$10:$D$108,3,0)=0,"",VLOOKUP($B42,管理シート!$B$10:$D$108,3,0))</f>
        <v/>
      </c>
      <c r="E42" s="1" t="str">
        <f t="shared" si="14"/>
        <v/>
      </c>
      <c r="F42" s="2" t="str">
        <f t="shared" si="15"/>
        <v/>
      </c>
      <c r="G42" s="24"/>
      <c r="H42" s="25"/>
      <c r="I42" s="24"/>
      <c r="J42" s="25"/>
      <c r="K42" s="24"/>
      <c r="L42" s="25"/>
      <c r="M42" s="45"/>
      <c r="N42" s="8" t="str">
        <f t="shared" ref="N42:AC55" si="21">IF($G42="","",IF(AND($I42&lt;=N$5,$J42&gt;N$5),"",IF(AND($K42&lt;=N$5,$L42&gt;N$5),"",IF(AND($G42&lt;=N$5,$H42&gt;N$5),"■",""))))</f>
        <v/>
      </c>
      <c r="O42" s="9" t="str">
        <f t="shared" si="21"/>
        <v/>
      </c>
      <c r="P42" s="9" t="str">
        <f t="shared" si="21"/>
        <v/>
      </c>
      <c r="Q42" s="10" t="str">
        <f t="shared" si="21"/>
        <v/>
      </c>
      <c r="R42" s="8" t="str">
        <f t="shared" si="20"/>
        <v/>
      </c>
      <c r="S42" s="9" t="str">
        <f t="shared" si="20"/>
        <v/>
      </c>
      <c r="T42" s="9" t="str">
        <f t="shared" si="20"/>
        <v/>
      </c>
      <c r="U42" s="10" t="str">
        <f t="shared" si="20"/>
        <v/>
      </c>
      <c r="V42" s="8" t="str">
        <f t="shared" si="20"/>
        <v/>
      </c>
      <c r="W42" s="9" t="str">
        <f t="shared" si="20"/>
        <v/>
      </c>
      <c r="X42" s="9" t="str">
        <f t="shared" si="20"/>
        <v/>
      </c>
      <c r="Y42" s="10" t="str">
        <f t="shared" si="20"/>
        <v/>
      </c>
      <c r="Z42" s="8" t="str">
        <f t="shared" si="20"/>
        <v/>
      </c>
      <c r="AA42" s="9" t="str">
        <f t="shared" si="20"/>
        <v/>
      </c>
      <c r="AB42" s="9" t="str">
        <f t="shared" si="20"/>
        <v/>
      </c>
      <c r="AC42" s="10" t="str">
        <f t="shared" si="20"/>
        <v/>
      </c>
      <c r="AD42" s="8" t="str">
        <f t="shared" si="20"/>
        <v/>
      </c>
      <c r="AE42" s="9" t="str">
        <f t="shared" si="20"/>
        <v/>
      </c>
      <c r="AF42" s="9" t="str">
        <f t="shared" si="20"/>
        <v/>
      </c>
      <c r="AG42" s="10" t="str">
        <f t="shared" si="20"/>
        <v/>
      </c>
      <c r="AH42" s="8" t="str">
        <f t="shared" ref="AH42:AO51" si="22">IF($G42="","",IF(AND($I42&lt;=AH$5,$J42&gt;AH$5),"",IF(AND($K42&lt;=AH$5,$L42&gt;AH$5),"",IF(AND($G42&lt;=AH$5,$H42&gt;AH$5),"■",""))))</f>
        <v/>
      </c>
      <c r="AI42" s="9" t="str">
        <f t="shared" si="22"/>
        <v/>
      </c>
      <c r="AJ42" s="9" t="str">
        <f t="shared" si="22"/>
        <v/>
      </c>
      <c r="AK42" s="10" t="str">
        <f t="shared" si="22"/>
        <v/>
      </c>
      <c r="AL42" s="8" t="str">
        <f t="shared" si="22"/>
        <v/>
      </c>
      <c r="AM42" s="9" t="str">
        <f t="shared" si="22"/>
        <v/>
      </c>
      <c r="AN42" s="9" t="str">
        <f t="shared" si="22"/>
        <v/>
      </c>
      <c r="AO42" s="10" t="str">
        <f t="shared" si="22"/>
        <v/>
      </c>
      <c r="AP42" s="8" t="str">
        <f t="shared" si="18"/>
        <v/>
      </c>
      <c r="AQ42" s="9" t="str">
        <f t="shared" si="18"/>
        <v/>
      </c>
      <c r="AR42" s="9" t="str">
        <f t="shared" si="18"/>
        <v/>
      </c>
      <c r="AS42" s="10" t="str">
        <f t="shared" si="18"/>
        <v/>
      </c>
      <c r="AT42" s="8" t="str">
        <f t="shared" si="18"/>
        <v/>
      </c>
      <c r="AU42" s="9" t="str">
        <f t="shared" si="18"/>
        <v/>
      </c>
      <c r="AV42" s="9" t="str">
        <f t="shared" si="18"/>
        <v/>
      </c>
      <c r="AW42" s="10" t="str">
        <f t="shared" si="18"/>
        <v/>
      </c>
      <c r="AX42" s="8" t="str">
        <f t="shared" si="18"/>
        <v/>
      </c>
      <c r="AY42" s="9" t="str">
        <f t="shared" si="18"/>
        <v/>
      </c>
      <c r="AZ42" s="9" t="str">
        <f t="shared" si="18"/>
        <v/>
      </c>
      <c r="BA42" s="10" t="str">
        <f t="shared" si="18"/>
        <v/>
      </c>
      <c r="BB42" s="8" t="str">
        <f t="shared" si="18"/>
        <v/>
      </c>
      <c r="BC42" s="9" t="str">
        <f t="shared" si="18"/>
        <v/>
      </c>
      <c r="BD42" s="9" t="str">
        <f t="shared" si="18"/>
        <v/>
      </c>
      <c r="BE42" s="10" t="str">
        <f t="shared" si="18"/>
        <v/>
      </c>
      <c r="BF42" s="8" t="str">
        <f t="shared" si="9"/>
        <v/>
      </c>
      <c r="BG42" s="9" t="str">
        <f t="shared" si="9"/>
        <v/>
      </c>
      <c r="BH42" s="9" t="str">
        <f t="shared" si="9"/>
        <v/>
      </c>
      <c r="BI42" s="10" t="str">
        <f t="shared" si="9"/>
        <v/>
      </c>
      <c r="BJ42" s="8" t="str">
        <f t="shared" si="19"/>
        <v/>
      </c>
      <c r="BK42" s="9" t="str">
        <f t="shared" si="19"/>
        <v/>
      </c>
      <c r="BL42" s="9" t="str">
        <f t="shared" si="19"/>
        <v/>
      </c>
      <c r="BM42" s="10" t="str">
        <f t="shared" si="19"/>
        <v/>
      </c>
      <c r="BN42" s="8" t="str">
        <f t="shared" si="19"/>
        <v/>
      </c>
      <c r="BO42" s="9" t="str">
        <f t="shared" si="19"/>
        <v/>
      </c>
      <c r="BP42" s="9" t="str">
        <f t="shared" si="19"/>
        <v/>
      </c>
      <c r="BQ42" s="10" t="str">
        <f t="shared" si="19"/>
        <v/>
      </c>
      <c r="BR42" s="8" t="str">
        <f t="shared" si="19"/>
        <v/>
      </c>
      <c r="BS42" s="9" t="str">
        <f t="shared" si="19"/>
        <v/>
      </c>
      <c r="BT42" s="9" t="str">
        <f t="shared" si="19"/>
        <v/>
      </c>
      <c r="BU42" s="10" t="str">
        <f t="shared" si="19"/>
        <v/>
      </c>
      <c r="BV42" s="8" t="str">
        <f t="shared" si="19"/>
        <v/>
      </c>
      <c r="BW42" s="9" t="str">
        <f t="shared" si="19"/>
        <v/>
      </c>
      <c r="BX42" s="9" t="str">
        <f t="shared" si="19"/>
        <v/>
      </c>
      <c r="BY42" s="10" t="str">
        <f t="shared" si="19"/>
        <v/>
      </c>
      <c r="CB42" s="7">
        <v>0.64583333333333337</v>
      </c>
    </row>
    <row r="43" spans="2:80" ht="19.5" customHeight="1">
      <c r="B43" s="40">
        <v>38</v>
      </c>
      <c r="C43" s="41" t="str">
        <f>IF(VLOOKUP($B43,管理シート!$B$10:$D$108,2,0)=0,"",VLOOKUP($B43,管理シート!$B$10:$D$108,2,0))</f>
        <v/>
      </c>
      <c r="D43" s="42" t="str">
        <f>IF(VLOOKUP($B43,管理シート!$B$10:$D$108,3,0)=0,"",VLOOKUP($B43,管理シート!$B$10:$D$108,3,0))</f>
        <v/>
      </c>
      <c r="E43" s="1" t="str">
        <f t="shared" si="14"/>
        <v/>
      </c>
      <c r="F43" s="2" t="str">
        <f t="shared" si="15"/>
        <v/>
      </c>
      <c r="G43" s="24"/>
      <c r="H43" s="25"/>
      <c r="I43" s="24"/>
      <c r="J43" s="25"/>
      <c r="K43" s="24"/>
      <c r="L43" s="25"/>
      <c r="M43" s="45"/>
      <c r="N43" s="8" t="str">
        <f t="shared" si="21"/>
        <v/>
      </c>
      <c r="O43" s="9" t="str">
        <f t="shared" si="21"/>
        <v/>
      </c>
      <c r="P43" s="9" t="str">
        <f t="shared" si="21"/>
        <v/>
      </c>
      <c r="Q43" s="10" t="str">
        <f t="shared" si="21"/>
        <v/>
      </c>
      <c r="R43" s="8" t="str">
        <f t="shared" si="20"/>
        <v/>
      </c>
      <c r="S43" s="9" t="str">
        <f t="shared" si="20"/>
        <v/>
      </c>
      <c r="T43" s="9" t="str">
        <f t="shared" si="20"/>
        <v/>
      </c>
      <c r="U43" s="10" t="str">
        <f t="shared" si="20"/>
        <v/>
      </c>
      <c r="V43" s="8" t="str">
        <f t="shared" si="20"/>
        <v/>
      </c>
      <c r="W43" s="9" t="str">
        <f t="shared" si="20"/>
        <v/>
      </c>
      <c r="X43" s="9" t="str">
        <f t="shared" si="20"/>
        <v/>
      </c>
      <c r="Y43" s="10" t="str">
        <f t="shared" si="20"/>
        <v/>
      </c>
      <c r="Z43" s="8" t="str">
        <f t="shared" si="20"/>
        <v/>
      </c>
      <c r="AA43" s="9" t="str">
        <f t="shared" si="20"/>
        <v/>
      </c>
      <c r="AB43" s="9" t="str">
        <f t="shared" si="20"/>
        <v/>
      </c>
      <c r="AC43" s="10" t="str">
        <f t="shared" si="20"/>
        <v/>
      </c>
      <c r="AD43" s="8" t="str">
        <f t="shared" si="20"/>
        <v/>
      </c>
      <c r="AE43" s="9" t="str">
        <f t="shared" si="20"/>
        <v/>
      </c>
      <c r="AF43" s="9" t="str">
        <f t="shared" si="20"/>
        <v/>
      </c>
      <c r="AG43" s="10" t="str">
        <f t="shared" si="20"/>
        <v/>
      </c>
      <c r="AH43" s="8" t="str">
        <f t="shared" si="22"/>
        <v/>
      </c>
      <c r="AI43" s="9" t="str">
        <f t="shared" si="22"/>
        <v/>
      </c>
      <c r="AJ43" s="9" t="str">
        <f t="shared" si="22"/>
        <v/>
      </c>
      <c r="AK43" s="10" t="str">
        <f t="shared" si="22"/>
        <v/>
      </c>
      <c r="AL43" s="8" t="str">
        <f t="shared" si="22"/>
        <v/>
      </c>
      <c r="AM43" s="9" t="str">
        <f t="shared" si="22"/>
        <v/>
      </c>
      <c r="AN43" s="9" t="str">
        <f t="shared" si="22"/>
        <v/>
      </c>
      <c r="AO43" s="10" t="str">
        <f t="shared" si="22"/>
        <v/>
      </c>
      <c r="AP43" s="8" t="str">
        <f t="shared" si="18"/>
        <v/>
      </c>
      <c r="AQ43" s="9" t="str">
        <f t="shared" si="18"/>
        <v/>
      </c>
      <c r="AR43" s="9" t="str">
        <f t="shared" si="18"/>
        <v/>
      </c>
      <c r="AS43" s="10" t="str">
        <f t="shared" si="18"/>
        <v/>
      </c>
      <c r="AT43" s="8" t="str">
        <f t="shared" si="18"/>
        <v/>
      </c>
      <c r="AU43" s="9" t="str">
        <f t="shared" si="18"/>
        <v/>
      </c>
      <c r="AV43" s="9" t="str">
        <f t="shared" si="18"/>
        <v/>
      </c>
      <c r="AW43" s="10" t="str">
        <f t="shared" si="18"/>
        <v/>
      </c>
      <c r="AX43" s="8" t="str">
        <f t="shared" si="18"/>
        <v/>
      </c>
      <c r="AY43" s="9" t="str">
        <f t="shared" si="18"/>
        <v/>
      </c>
      <c r="AZ43" s="9" t="str">
        <f t="shared" si="18"/>
        <v/>
      </c>
      <c r="BA43" s="10" t="str">
        <f t="shared" si="18"/>
        <v/>
      </c>
      <c r="BB43" s="8" t="str">
        <f t="shared" si="18"/>
        <v/>
      </c>
      <c r="BC43" s="9" t="str">
        <f t="shared" si="18"/>
        <v/>
      </c>
      <c r="BD43" s="9" t="str">
        <f t="shared" si="18"/>
        <v/>
      </c>
      <c r="BE43" s="10" t="str">
        <f t="shared" si="18"/>
        <v/>
      </c>
      <c r="BF43" s="8" t="str">
        <f t="shared" si="9"/>
        <v/>
      </c>
      <c r="BG43" s="9" t="str">
        <f t="shared" si="9"/>
        <v/>
      </c>
      <c r="BH43" s="9" t="str">
        <f t="shared" si="9"/>
        <v/>
      </c>
      <c r="BI43" s="10" t="str">
        <f t="shared" si="9"/>
        <v/>
      </c>
      <c r="BJ43" s="8" t="str">
        <f t="shared" si="19"/>
        <v/>
      </c>
      <c r="BK43" s="9" t="str">
        <f t="shared" si="19"/>
        <v/>
      </c>
      <c r="BL43" s="9" t="str">
        <f t="shared" si="19"/>
        <v/>
      </c>
      <c r="BM43" s="10" t="str">
        <f t="shared" si="19"/>
        <v/>
      </c>
      <c r="BN43" s="8" t="str">
        <f t="shared" si="19"/>
        <v/>
      </c>
      <c r="BO43" s="9" t="str">
        <f t="shared" si="19"/>
        <v/>
      </c>
      <c r="BP43" s="9" t="str">
        <f t="shared" si="19"/>
        <v/>
      </c>
      <c r="BQ43" s="10" t="str">
        <f t="shared" si="19"/>
        <v/>
      </c>
      <c r="BR43" s="8" t="str">
        <f t="shared" si="19"/>
        <v/>
      </c>
      <c r="BS43" s="9" t="str">
        <f t="shared" si="19"/>
        <v/>
      </c>
      <c r="BT43" s="9" t="str">
        <f t="shared" si="19"/>
        <v/>
      </c>
      <c r="BU43" s="10" t="str">
        <f t="shared" si="19"/>
        <v/>
      </c>
      <c r="BV43" s="8" t="str">
        <f t="shared" si="19"/>
        <v/>
      </c>
      <c r="BW43" s="9" t="str">
        <f t="shared" si="19"/>
        <v/>
      </c>
      <c r="BX43" s="9" t="str">
        <f t="shared" si="19"/>
        <v/>
      </c>
      <c r="BY43" s="10" t="str">
        <f t="shared" si="19"/>
        <v/>
      </c>
      <c r="CB43" s="7">
        <v>0.65625</v>
      </c>
    </row>
    <row r="44" spans="2:80" ht="19.5" customHeight="1">
      <c r="B44" s="40">
        <v>39</v>
      </c>
      <c r="C44" s="41" t="str">
        <f>IF(VLOOKUP($B44,管理シート!$B$10:$D$108,2,0)=0,"",VLOOKUP($B44,管理シート!$B$10:$D$108,2,0))</f>
        <v/>
      </c>
      <c r="D44" s="42" t="str">
        <f>IF(VLOOKUP($B44,管理シート!$B$10:$D$108,3,0)=0,"",VLOOKUP($B44,管理シート!$B$10:$D$108,3,0))</f>
        <v/>
      </c>
      <c r="E44" s="1" t="str">
        <f t="shared" si="14"/>
        <v/>
      </c>
      <c r="F44" s="2" t="str">
        <f t="shared" si="15"/>
        <v/>
      </c>
      <c r="G44" s="24"/>
      <c r="H44" s="25"/>
      <c r="I44" s="24"/>
      <c r="J44" s="25"/>
      <c r="K44" s="24"/>
      <c r="L44" s="25"/>
      <c r="M44" s="45"/>
      <c r="N44" s="8" t="str">
        <f t="shared" si="21"/>
        <v/>
      </c>
      <c r="O44" s="9" t="str">
        <f t="shared" si="21"/>
        <v/>
      </c>
      <c r="P44" s="9" t="str">
        <f t="shared" si="21"/>
        <v/>
      </c>
      <c r="Q44" s="10" t="str">
        <f t="shared" si="21"/>
        <v/>
      </c>
      <c r="R44" s="8" t="str">
        <f t="shared" si="20"/>
        <v/>
      </c>
      <c r="S44" s="9" t="str">
        <f t="shared" si="20"/>
        <v/>
      </c>
      <c r="T44" s="9" t="str">
        <f t="shared" si="20"/>
        <v/>
      </c>
      <c r="U44" s="10" t="str">
        <f t="shared" si="20"/>
        <v/>
      </c>
      <c r="V44" s="8" t="str">
        <f t="shared" si="20"/>
        <v/>
      </c>
      <c r="W44" s="9" t="str">
        <f t="shared" si="20"/>
        <v/>
      </c>
      <c r="X44" s="9" t="str">
        <f t="shared" si="20"/>
        <v/>
      </c>
      <c r="Y44" s="10" t="str">
        <f t="shared" si="20"/>
        <v/>
      </c>
      <c r="Z44" s="8" t="str">
        <f t="shared" si="20"/>
        <v/>
      </c>
      <c r="AA44" s="9" t="str">
        <f t="shared" si="20"/>
        <v/>
      </c>
      <c r="AB44" s="9" t="str">
        <f t="shared" si="20"/>
        <v/>
      </c>
      <c r="AC44" s="10" t="str">
        <f t="shared" si="20"/>
        <v/>
      </c>
      <c r="AD44" s="8" t="str">
        <f t="shared" si="20"/>
        <v/>
      </c>
      <c r="AE44" s="9" t="str">
        <f t="shared" si="20"/>
        <v/>
      </c>
      <c r="AF44" s="9" t="str">
        <f t="shared" si="20"/>
        <v/>
      </c>
      <c r="AG44" s="10" t="str">
        <f t="shared" si="20"/>
        <v/>
      </c>
      <c r="AH44" s="8" t="str">
        <f t="shared" si="22"/>
        <v/>
      </c>
      <c r="AI44" s="9" t="str">
        <f t="shared" si="22"/>
        <v/>
      </c>
      <c r="AJ44" s="9" t="str">
        <f t="shared" si="22"/>
        <v/>
      </c>
      <c r="AK44" s="10" t="str">
        <f t="shared" si="22"/>
        <v/>
      </c>
      <c r="AL44" s="8" t="str">
        <f t="shared" si="22"/>
        <v/>
      </c>
      <c r="AM44" s="9" t="str">
        <f t="shared" si="22"/>
        <v/>
      </c>
      <c r="AN44" s="9" t="str">
        <f t="shared" si="22"/>
        <v/>
      </c>
      <c r="AO44" s="10" t="str">
        <f t="shared" si="22"/>
        <v/>
      </c>
      <c r="AP44" s="8" t="str">
        <f t="shared" si="18"/>
        <v/>
      </c>
      <c r="AQ44" s="9" t="str">
        <f t="shared" si="18"/>
        <v/>
      </c>
      <c r="AR44" s="9" t="str">
        <f t="shared" si="18"/>
        <v/>
      </c>
      <c r="AS44" s="10" t="str">
        <f t="shared" si="18"/>
        <v/>
      </c>
      <c r="AT44" s="8" t="str">
        <f t="shared" si="18"/>
        <v/>
      </c>
      <c r="AU44" s="9" t="str">
        <f t="shared" si="18"/>
        <v/>
      </c>
      <c r="AV44" s="9" t="str">
        <f t="shared" si="18"/>
        <v/>
      </c>
      <c r="AW44" s="10" t="str">
        <f t="shared" si="18"/>
        <v/>
      </c>
      <c r="AX44" s="8" t="str">
        <f t="shared" si="18"/>
        <v/>
      </c>
      <c r="AY44" s="9" t="str">
        <f t="shared" si="18"/>
        <v/>
      </c>
      <c r="AZ44" s="9" t="str">
        <f t="shared" si="18"/>
        <v/>
      </c>
      <c r="BA44" s="10" t="str">
        <f t="shared" si="18"/>
        <v/>
      </c>
      <c r="BB44" s="8" t="str">
        <f t="shared" si="18"/>
        <v/>
      </c>
      <c r="BC44" s="9" t="str">
        <f t="shared" si="18"/>
        <v/>
      </c>
      <c r="BD44" s="9" t="str">
        <f t="shared" si="18"/>
        <v/>
      </c>
      <c r="BE44" s="10" t="str">
        <f t="shared" si="18"/>
        <v/>
      </c>
      <c r="BF44" s="8" t="str">
        <f t="shared" si="9"/>
        <v/>
      </c>
      <c r="BG44" s="9" t="str">
        <f t="shared" si="9"/>
        <v/>
      </c>
      <c r="BH44" s="9" t="str">
        <f t="shared" si="9"/>
        <v/>
      </c>
      <c r="BI44" s="10" t="str">
        <f t="shared" si="9"/>
        <v/>
      </c>
      <c r="BJ44" s="8" t="str">
        <f t="shared" si="19"/>
        <v/>
      </c>
      <c r="BK44" s="9" t="str">
        <f t="shared" si="19"/>
        <v/>
      </c>
      <c r="BL44" s="9" t="str">
        <f t="shared" si="19"/>
        <v/>
      </c>
      <c r="BM44" s="10" t="str">
        <f t="shared" si="19"/>
        <v/>
      </c>
      <c r="BN44" s="8" t="str">
        <f t="shared" si="19"/>
        <v/>
      </c>
      <c r="BO44" s="9" t="str">
        <f t="shared" si="19"/>
        <v/>
      </c>
      <c r="BP44" s="9" t="str">
        <f t="shared" si="19"/>
        <v/>
      </c>
      <c r="BQ44" s="10" t="str">
        <f t="shared" si="19"/>
        <v/>
      </c>
      <c r="BR44" s="8" t="str">
        <f t="shared" si="19"/>
        <v/>
      </c>
      <c r="BS44" s="9" t="str">
        <f t="shared" si="19"/>
        <v/>
      </c>
      <c r="BT44" s="9" t="str">
        <f t="shared" si="19"/>
        <v/>
      </c>
      <c r="BU44" s="10" t="str">
        <f t="shared" si="19"/>
        <v/>
      </c>
      <c r="BV44" s="8" t="str">
        <f t="shared" si="19"/>
        <v/>
      </c>
      <c r="BW44" s="9" t="str">
        <f t="shared" si="19"/>
        <v/>
      </c>
      <c r="BX44" s="9" t="str">
        <f t="shared" si="19"/>
        <v/>
      </c>
      <c r="BY44" s="10" t="str">
        <f t="shared" si="19"/>
        <v/>
      </c>
      <c r="CB44" s="7">
        <v>0.66666666666666663</v>
      </c>
    </row>
    <row r="45" spans="2:80" ht="19.5" customHeight="1">
      <c r="B45" s="40">
        <v>40</v>
      </c>
      <c r="C45" s="41" t="str">
        <f>IF(VLOOKUP($B45,管理シート!$B$10:$D$108,2,0)=0,"",VLOOKUP($B45,管理シート!$B$10:$D$108,2,0))</f>
        <v/>
      </c>
      <c r="D45" s="42" t="str">
        <f>IF(VLOOKUP($B45,管理シート!$B$10:$D$108,3,0)=0,"",VLOOKUP($B45,管理シート!$B$10:$D$108,3,0))</f>
        <v/>
      </c>
      <c r="E45" s="1" t="str">
        <f t="shared" si="14"/>
        <v/>
      </c>
      <c r="F45" s="2" t="str">
        <f t="shared" si="15"/>
        <v/>
      </c>
      <c r="G45" s="24"/>
      <c r="H45" s="25"/>
      <c r="I45" s="24"/>
      <c r="J45" s="25"/>
      <c r="K45" s="24"/>
      <c r="L45" s="25"/>
      <c r="M45" s="45"/>
      <c r="N45" s="8" t="str">
        <f t="shared" si="21"/>
        <v/>
      </c>
      <c r="O45" s="9" t="str">
        <f t="shared" si="21"/>
        <v/>
      </c>
      <c r="P45" s="9" t="str">
        <f t="shared" si="21"/>
        <v/>
      </c>
      <c r="Q45" s="10" t="str">
        <f t="shared" si="21"/>
        <v/>
      </c>
      <c r="R45" s="8" t="str">
        <f t="shared" si="20"/>
        <v/>
      </c>
      <c r="S45" s="9" t="str">
        <f t="shared" si="20"/>
        <v/>
      </c>
      <c r="T45" s="9" t="str">
        <f t="shared" si="20"/>
        <v/>
      </c>
      <c r="U45" s="10" t="str">
        <f t="shared" si="20"/>
        <v/>
      </c>
      <c r="V45" s="8" t="str">
        <f t="shared" si="20"/>
        <v/>
      </c>
      <c r="W45" s="9" t="str">
        <f t="shared" si="20"/>
        <v/>
      </c>
      <c r="X45" s="9" t="str">
        <f t="shared" si="20"/>
        <v/>
      </c>
      <c r="Y45" s="10" t="str">
        <f t="shared" si="20"/>
        <v/>
      </c>
      <c r="Z45" s="8" t="str">
        <f t="shared" si="20"/>
        <v/>
      </c>
      <c r="AA45" s="9" t="str">
        <f t="shared" si="20"/>
        <v/>
      </c>
      <c r="AB45" s="9" t="str">
        <f t="shared" si="20"/>
        <v/>
      </c>
      <c r="AC45" s="10" t="str">
        <f t="shared" si="20"/>
        <v/>
      </c>
      <c r="AD45" s="8" t="str">
        <f t="shared" si="20"/>
        <v/>
      </c>
      <c r="AE45" s="9" t="str">
        <f t="shared" si="20"/>
        <v/>
      </c>
      <c r="AF45" s="9" t="str">
        <f t="shared" si="20"/>
        <v/>
      </c>
      <c r="AG45" s="10" t="str">
        <f t="shared" si="20"/>
        <v/>
      </c>
      <c r="AH45" s="8" t="str">
        <f t="shared" si="22"/>
        <v/>
      </c>
      <c r="AI45" s="9" t="str">
        <f t="shared" si="22"/>
        <v/>
      </c>
      <c r="AJ45" s="9" t="str">
        <f t="shared" si="22"/>
        <v/>
      </c>
      <c r="AK45" s="10" t="str">
        <f t="shared" si="22"/>
        <v/>
      </c>
      <c r="AL45" s="8" t="str">
        <f t="shared" si="22"/>
        <v/>
      </c>
      <c r="AM45" s="9" t="str">
        <f t="shared" si="22"/>
        <v/>
      </c>
      <c r="AN45" s="9" t="str">
        <f t="shared" si="22"/>
        <v/>
      </c>
      <c r="AO45" s="10" t="str">
        <f t="shared" si="22"/>
        <v/>
      </c>
      <c r="AP45" s="8" t="str">
        <f t="shared" si="18"/>
        <v/>
      </c>
      <c r="AQ45" s="9" t="str">
        <f t="shared" si="18"/>
        <v/>
      </c>
      <c r="AR45" s="9" t="str">
        <f t="shared" si="18"/>
        <v/>
      </c>
      <c r="AS45" s="10" t="str">
        <f t="shared" si="18"/>
        <v/>
      </c>
      <c r="AT45" s="8" t="str">
        <f t="shared" si="18"/>
        <v/>
      </c>
      <c r="AU45" s="9" t="str">
        <f t="shared" si="18"/>
        <v/>
      </c>
      <c r="AV45" s="9" t="str">
        <f t="shared" si="18"/>
        <v/>
      </c>
      <c r="AW45" s="10" t="str">
        <f t="shared" si="18"/>
        <v/>
      </c>
      <c r="AX45" s="8" t="str">
        <f t="shared" si="18"/>
        <v/>
      </c>
      <c r="AY45" s="9" t="str">
        <f t="shared" si="18"/>
        <v/>
      </c>
      <c r="AZ45" s="9" t="str">
        <f t="shared" si="18"/>
        <v/>
      </c>
      <c r="BA45" s="10" t="str">
        <f t="shared" si="18"/>
        <v/>
      </c>
      <c r="BB45" s="8" t="str">
        <f t="shared" si="18"/>
        <v/>
      </c>
      <c r="BC45" s="9" t="str">
        <f t="shared" si="18"/>
        <v/>
      </c>
      <c r="BD45" s="9" t="str">
        <f t="shared" si="18"/>
        <v/>
      </c>
      <c r="BE45" s="10" t="str">
        <f t="shared" si="18"/>
        <v/>
      </c>
      <c r="BF45" s="8" t="str">
        <f t="shared" si="9"/>
        <v/>
      </c>
      <c r="BG45" s="9" t="str">
        <f t="shared" si="9"/>
        <v/>
      </c>
      <c r="BH45" s="9" t="str">
        <f t="shared" si="9"/>
        <v/>
      </c>
      <c r="BI45" s="10" t="str">
        <f t="shared" si="9"/>
        <v/>
      </c>
      <c r="BJ45" s="8" t="str">
        <f t="shared" si="19"/>
        <v/>
      </c>
      <c r="BK45" s="9" t="str">
        <f t="shared" si="19"/>
        <v/>
      </c>
      <c r="BL45" s="9" t="str">
        <f t="shared" si="19"/>
        <v/>
      </c>
      <c r="BM45" s="10" t="str">
        <f t="shared" si="19"/>
        <v/>
      </c>
      <c r="BN45" s="8" t="str">
        <f t="shared" si="19"/>
        <v/>
      </c>
      <c r="BO45" s="9" t="str">
        <f t="shared" si="19"/>
        <v/>
      </c>
      <c r="BP45" s="9" t="str">
        <f t="shared" si="19"/>
        <v/>
      </c>
      <c r="BQ45" s="10" t="str">
        <f t="shared" si="19"/>
        <v/>
      </c>
      <c r="BR45" s="8" t="str">
        <f t="shared" si="19"/>
        <v/>
      </c>
      <c r="BS45" s="9" t="str">
        <f t="shared" si="19"/>
        <v/>
      </c>
      <c r="BT45" s="9" t="str">
        <f t="shared" si="19"/>
        <v/>
      </c>
      <c r="BU45" s="10" t="str">
        <f t="shared" si="19"/>
        <v/>
      </c>
      <c r="BV45" s="8" t="str">
        <f t="shared" si="19"/>
        <v/>
      </c>
      <c r="BW45" s="9" t="str">
        <f t="shared" si="19"/>
        <v/>
      </c>
      <c r="BX45" s="9" t="str">
        <f t="shared" si="19"/>
        <v/>
      </c>
      <c r="BY45" s="10" t="str">
        <f t="shared" si="19"/>
        <v/>
      </c>
      <c r="CB45" s="7">
        <v>0.67708333333333337</v>
      </c>
    </row>
    <row r="46" spans="2:80" ht="19.5" customHeight="1">
      <c r="B46" s="40">
        <v>41</v>
      </c>
      <c r="C46" s="41" t="str">
        <f>IF(VLOOKUP($B46,管理シート!$B$10:$D$108,2,0)=0,"",VLOOKUP($B46,管理シート!$B$10:$D$108,2,0))</f>
        <v/>
      </c>
      <c r="D46" s="42" t="str">
        <f>IF(VLOOKUP($B46,管理シート!$B$10:$D$108,3,0)=0,"",VLOOKUP($B46,管理シート!$B$10:$D$108,3,0))</f>
        <v/>
      </c>
      <c r="E46" s="1" t="str">
        <f t="shared" si="14"/>
        <v/>
      </c>
      <c r="F46" s="2" t="str">
        <f t="shared" si="15"/>
        <v/>
      </c>
      <c r="G46" s="24"/>
      <c r="H46" s="25"/>
      <c r="I46" s="24"/>
      <c r="J46" s="25"/>
      <c r="K46" s="24"/>
      <c r="L46" s="25"/>
      <c r="M46" s="45"/>
      <c r="N46" s="8" t="str">
        <f t="shared" si="21"/>
        <v/>
      </c>
      <c r="O46" s="9" t="str">
        <f t="shared" si="21"/>
        <v/>
      </c>
      <c r="P46" s="9" t="str">
        <f t="shared" si="21"/>
        <v/>
      </c>
      <c r="Q46" s="10" t="str">
        <f t="shared" si="21"/>
        <v/>
      </c>
      <c r="R46" s="8" t="str">
        <f t="shared" si="20"/>
        <v/>
      </c>
      <c r="S46" s="9" t="str">
        <f t="shared" si="20"/>
        <v/>
      </c>
      <c r="T46" s="9" t="str">
        <f t="shared" si="20"/>
        <v/>
      </c>
      <c r="U46" s="10" t="str">
        <f t="shared" si="20"/>
        <v/>
      </c>
      <c r="V46" s="8" t="str">
        <f t="shared" si="20"/>
        <v/>
      </c>
      <c r="W46" s="9" t="str">
        <f t="shared" si="20"/>
        <v/>
      </c>
      <c r="X46" s="9" t="str">
        <f t="shared" si="20"/>
        <v/>
      </c>
      <c r="Y46" s="10" t="str">
        <f t="shared" si="20"/>
        <v/>
      </c>
      <c r="Z46" s="8" t="str">
        <f t="shared" si="20"/>
        <v/>
      </c>
      <c r="AA46" s="9" t="str">
        <f t="shared" si="20"/>
        <v/>
      </c>
      <c r="AB46" s="9" t="str">
        <f t="shared" si="20"/>
        <v/>
      </c>
      <c r="AC46" s="10" t="str">
        <f t="shared" si="20"/>
        <v/>
      </c>
      <c r="AD46" s="8" t="str">
        <f t="shared" si="20"/>
        <v/>
      </c>
      <c r="AE46" s="9" t="str">
        <f t="shared" si="20"/>
        <v/>
      </c>
      <c r="AF46" s="9" t="str">
        <f t="shared" si="20"/>
        <v/>
      </c>
      <c r="AG46" s="10" t="str">
        <f t="shared" si="20"/>
        <v/>
      </c>
      <c r="AH46" s="8" t="str">
        <f t="shared" si="22"/>
        <v/>
      </c>
      <c r="AI46" s="9" t="str">
        <f t="shared" si="22"/>
        <v/>
      </c>
      <c r="AJ46" s="9" t="str">
        <f t="shared" si="22"/>
        <v/>
      </c>
      <c r="AK46" s="10" t="str">
        <f t="shared" si="22"/>
        <v/>
      </c>
      <c r="AL46" s="8" t="str">
        <f t="shared" si="22"/>
        <v/>
      </c>
      <c r="AM46" s="9" t="str">
        <f t="shared" si="22"/>
        <v/>
      </c>
      <c r="AN46" s="9" t="str">
        <f t="shared" si="22"/>
        <v/>
      </c>
      <c r="AO46" s="10" t="str">
        <f t="shared" si="22"/>
        <v/>
      </c>
      <c r="AP46" s="8" t="str">
        <f t="shared" si="18"/>
        <v/>
      </c>
      <c r="AQ46" s="9" t="str">
        <f t="shared" si="18"/>
        <v/>
      </c>
      <c r="AR46" s="9" t="str">
        <f t="shared" si="18"/>
        <v/>
      </c>
      <c r="AS46" s="10" t="str">
        <f t="shared" si="18"/>
        <v/>
      </c>
      <c r="AT46" s="8" t="str">
        <f t="shared" si="18"/>
        <v/>
      </c>
      <c r="AU46" s="9" t="str">
        <f t="shared" si="18"/>
        <v/>
      </c>
      <c r="AV46" s="9" t="str">
        <f t="shared" si="18"/>
        <v/>
      </c>
      <c r="AW46" s="10" t="str">
        <f t="shared" si="18"/>
        <v/>
      </c>
      <c r="AX46" s="8" t="str">
        <f t="shared" si="18"/>
        <v/>
      </c>
      <c r="AY46" s="9" t="str">
        <f t="shared" si="18"/>
        <v/>
      </c>
      <c r="AZ46" s="9" t="str">
        <f t="shared" si="18"/>
        <v/>
      </c>
      <c r="BA46" s="10" t="str">
        <f t="shared" si="18"/>
        <v/>
      </c>
      <c r="BB46" s="8" t="str">
        <f t="shared" si="18"/>
        <v/>
      </c>
      <c r="BC46" s="9" t="str">
        <f t="shared" si="18"/>
        <v/>
      </c>
      <c r="BD46" s="9" t="str">
        <f t="shared" si="18"/>
        <v/>
      </c>
      <c r="BE46" s="10" t="str">
        <f t="shared" ref="AP46:BE55" si="23">IF($G46="","",IF(AND($I46&lt;=BE$5,$J46&gt;BE$5),"",IF(AND($K46&lt;=BE$5,$L46&gt;BE$5),"",IF(AND($G46&lt;=BE$5,$H46&gt;BE$5),"■",""))))</f>
        <v/>
      </c>
      <c r="BF46" s="8" t="str">
        <f t="shared" si="9"/>
        <v/>
      </c>
      <c r="BG46" s="9" t="str">
        <f t="shared" si="9"/>
        <v/>
      </c>
      <c r="BH46" s="9" t="str">
        <f t="shared" si="9"/>
        <v/>
      </c>
      <c r="BI46" s="10" t="str">
        <f t="shared" si="9"/>
        <v/>
      </c>
      <c r="BJ46" s="8" t="str">
        <f t="shared" si="19"/>
        <v/>
      </c>
      <c r="BK46" s="9" t="str">
        <f t="shared" si="19"/>
        <v/>
      </c>
      <c r="BL46" s="9" t="str">
        <f t="shared" si="19"/>
        <v/>
      </c>
      <c r="BM46" s="10" t="str">
        <f t="shared" si="19"/>
        <v/>
      </c>
      <c r="BN46" s="8" t="str">
        <f t="shared" si="19"/>
        <v/>
      </c>
      <c r="BO46" s="9" t="str">
        <f t="shared" si="19"/>
        <v/>
      </c>
      <c r="BP46" s="9" t="str">
        <f t="shared" si="19"/>
        <v/>
      </c>
      <c r="BQ46" s="10" t="str">
        <f t="shared" si="19"/>
        <v/>
      </c>
      <c r="BR46" s="8" t="str">
        <f t="shared" si="19"/>
        <v/>
      </c>
      <c r="BS46" s="9" t="str">
        <f t="shared" si="19"/>
        <v/>
      </c>
      <c r="BT46" s="9" t="str">
        <f t="shared" si="19"/>
        <v/>
      </c>
      <c r="BU46" s="10" t="str">
        <f t="shared" si="19"/>
        <v/>
      </c>
      <c r="BV46" s="8" t="str">
        <f t="shared" si="19"/>
        <v/>
      </c>
      <c r="BW46" s="9" t="str">
        <f t="shared" si="19"/>
        <v/>
      </c>
      <c r="BX46" s="9" t="str">
        <f t="shared" si="19"/>
        <v/>
      </c>
      <c r="BY46" s="10" t="str">
        <f t="shared" ref="BY46:BY55" si="24">IF($G46="","",IF(AND($I46&lt;=BY$5,$J46&gt;BY$5),"",IF(AND($K46&lt;=BY$5,$L46&gt;BY$5),"",IF(AND($G46&lt;=BY$5,$H46&gt;BY$5),"■",""))))</f>
        <v/>
      </c>
      <c r="CB46" s="7">
        <v>0.6875</v>
      </c>
    </row>
    <row r="47" spans="2:80" ht="19.5" customHeight="1">
      <c r="B47" s="40">
        <v>42</v>
      </c>
      <c r="C47" s="41" t="str">
        <f>IF(VLOOKUP($B47,管理シート!$B$10:$D$108,2,0)=0,"",VLOOKUP($B47,管理シート!$B$10:$D$108,2,0))</f>
        <v/>
      </c>
      <c r="D47" s="42" t="str">
        <f>IF(VLOOKUP($B47,管理シート!$B$10:$D$108,3,0)=0,"",VLOOKUP($B47,管理シート!$B$10:$D$108,3,0))</f>
        <v/>
      </c>
      <c r="E47" s="1" t="str">
        <f t="shared" si="14"/>
        <v/>
      </c>
      <c r="F47" s="2" t="str">
        <f t="shared" si="15"/>
        <v/>
      </c>
      <c r="G47" s="24"/>
      <c r="H47" s="25"/>
      <c r="I47" s="24"/>
      <c r="J47" s="25"/>
      <c r="K47" s="24"/>
      <c r="L47" s="25"/>
      <c r="M47" s="45"/>
      <c r="N47" s="8" t="str">
        <f t="shared" si="21"/>
        <v/>
      </c>
      <c r="O47" s="9" t="str">
        <f t="shared" si="21"/>
        <v/>
      </c>
      <c r="P47" s="9" t="str">
        <f t="shared" si="21"/>
        <v/>
      </c>
      <c r="Q47" s="10" t="str">
        <f t="shared" si="21"/>
        <v/>
      </c>
      <c r="R47" s="8" t="str">
        <f t="shared" si="20"/>
        <v/>
      </c>
      <c r="S47" s="9" t="str">
        <f t="shared" si="20"/>
        <v/>
      </c>
      <c r="T47" s="9" t="str">
        <f t="shared" si="20"/>
        <v/>
      </c>
      <c r="U47" s="10" t="str">
        <f t="shared" si="20"/>
        <v/>
      </c>
      <c r="V47" s="8" t="str">
        <f t="shared" si="20"/>
        <v/>
      </c>
      <c r="W47" s="9" t="str">
        <f t="shared" si="20"/>
        <v/>
      </c>
      <c r="X47" s="9" t="str">
        <f t="shared" si="20"/>
        <v/>
      </c>
      <c r="Y47" s="10" t="str">
        <f t="shared" si="20"/>
        <v/>
      </c>
      <c r="Z47" s="8" t="str">
        <f t="shared" si="20"/>
        <v/>
      </c>
      <c r="AA47" s="9" t="str">
        <f t="shared" si="20"/>
        <v/>
      </c>
      <c r="AB47" s="9" t="str">
        <f t="shared" si="20"/>
        <v/>
      </c>
      <c r="AC47" s="10" t="str">
        <f t="shared" si="20"/>
        <v/>
      </c>
      <c r="AD47" s="8" t="str">
        <f t="shared" si="20"/>
        <v/>
      </c>
      <c r="AE47" s="9" t="str">
        <f t="shared" si="20"/>
        <v/>
      </c>
      <c r="AF47" s="9" t="str">
        <f t="shared" si="20"/>
        <v/>
      </c>
      <c r="AG47" s="10" t="str">
        <f t="shared" si="20"/>
        <v/>
      </c>
      <c r="AH47" s="8" t="str">
        <f t="shared" si="22"/>
        <v/>
      </c>
      <c r="AI47" s="9" t="str">
        <f t="shared" si="22"/>
        <v/>
      </c>
      <c r="AJ47" s="9" t="str">
        <f t="shared" si="22"/>
        <v/>
      </c>
      <c r="AK47" s="10" t="str">
        <f t="shared" si="22"/>
        <v/>
      </c>
      <c r="AL47" s="8" t="str">
        <f t="shared" si="22"/>
        <v/>
      </c>
      <c r="AM47" s="9" t="str">
        <f t="shared" si="22"/>
        <v/>
      </c>
      <c r="AN47" s="9" t="str">
        <f t="shared" si="22"/>
        <v/>
      </c>
      <c r="AO47" s="10" t="str">
        <f t="shared" si="22"/>
        <v/>
      </c>
      <c r="AP47" s="8" t="str">
        <f t="shared" si="23"/>
        <v/>
      </c>
      <c r="AQ47" s="9" t="str">
        <f t="shared" si="23"/>
        <v/>
      </c>
      <c r="AR47" s="9" t="str">
        <f t="shared" si="23"/>
        <v/>
      </c>
      <c r="AS47" s="10" t="str">
        <f t="shared" si="23"/>
        <v/>
      </c>
      <c r="AT47" s="8" t="str">
        <f t="shared" si="23"/>
        <v/>
      </c>
      <c r="AU47" s="9" t="str">
        <f t="shared" si="23"/>
        <v/>
      </c>
      <c r="AV47" s="9" t="str">
        <f t="shared" si="23"/>
        <v/>
      </c>
      <c r="AW47" s="10" t="str">
        <f t="shared" si="23"/>
        <v/>
      </c>
      <c r="AX47" s="8" t="str">
        <f t="shared" si="23"/>
        <v/>
      </c>
      <c r="AY47" s="9" t="str">
        <f t="shared" si="23"/>
        <v/>
      </c>
      <c r="AZ47" s="9" t="str">
        <f t="shared" si="23"/>
        <v/>
      </c>
      <c r="BA47" s="10" t="str">
        <f t="shared" si="23"/>
        <v/>
      </c>
      <c r="BB47" s="8" t="str">
        <f t="shared" si="23"/>
        <v/>
      </c>
      <c r="BC47" s="9" t="str">
        <f t="shared" si="23"/>
        <v/>
      </c>
      <c r="BD47" s="9" t="str">
        <f t="shared" si="23"/>
        <v/>
      </c>
      <c r="BE47" s="10" t="str">
        <f t="shared" si="23"/>
        <v/>
      </c>
      <c r="BF47" s="8" t="str">
        <f t="shared" si="9"/>
        <v/>
      </c>
      <c r="BG47" s="9" t="str">
        <f t="shared" si="9"/>
        <v/>
      </c>
      <c r="BH47" s="9" t="str">
        <f t="shared" si="9"/>
        <v/>
      </c>
      <c r="BI47" s="10" t="str">
        <f t="shared" si="9"/>
        <v/>
      </c>
      <c r="BJ47" s="8" t="str">
        <f t="shared" ref="BJ47:BX55" si="25">IF($G47="","",IF(AND($I47&lt;=BJ$5,$J47&gt;BJ$5),"",IF(AND($K47&lt;=BJ$5,$L47&gt;BJ$5),"",IF(AND($G47&lt;=BJ$5,$H47&gt;BJ$5),"■",""))))</f>
        <v/>
      </c>
      <c r="BK47" s="9" t="str">
        <f t="shared" si="25"/>
        <v/>
      </c>
      <c r="BL47" s="9" t="str">
        <f t="shared" si="25"/>
        <v/>
      </c>
      <c r="BM47" s="10" t="str">
        <f t="shared" si="25"/>
        <v/>
      </c>
      <c r="BN47" s="8" t="str">
        <f t="shared" si="25"/>
        <v/>
      </c>
      <c r="BO47" s="9" t="str">
        <f t="shared" si="25"/>
        <v/>
      </c>
      <c r="BP47" s="9" t="str">
        <f t="shared" si="25"/>
        <v/>
      </c>
      <c r="BQ47" s="10" t="str">
        <f t="shared" si="25"/>
        <v/>
      </c>
      <c r="BR47" s="8" t="str">
        <f t="shared" si="25"/>
        <v/>
      </c>
      <c r="BS47" s="9" t="str">
        <f t="shared" si="25"/>
        <v/>
      </c>
      <c r="BT47" s="9" t="str">
        <f t="shared" si="25"/>
        <v/>
      </c>
      <c r="BU47" s="10" t="str">
        <f t="shared" si="25"/>
        <v/>
      </c>
      <c r="BV47" s="8" t="str">
        <f t="shared" si="25"/>
        <v/>
      </c>
      <c r="BW47" s="9" t="str">
        <f t="shared" si="25"/>
        <v/>
      </c>
      <c r="BX47" s="9" t="str">
        <f t="shared" si="25"/>
        <v/>
      </c>
      <c r="BY47" s="10" t="str">
        <f t="shared" si="24"/>
        <v/>
      </c>
      <c r="CB47" s="7">
        <v>0.69791666666666663</v>
      </c>
    </row>
    <row r="48" spans="2:80" ht="19.5" customHeight="1">
      <c r="B48" s="40">
        <v>43</v>
      </c>
      <c r="C48" s="41" t="str">
        <f>IF(VLOOKUP($B48,管理シート!$B$10:$D$108,2,0)=0,"",VLOOKUP($B48,管理シート!$B$10:$D$108,2,0))</f>
        <v/>
      </c>
      <c r="D48" s="42" t="str">
        <f>IF(VLOOKUP($B48,管理シート!$B$10:$D$108,3,0)=0,"",VLOOKUP($B48,管理シート!$B$10:$D$108,3,0))</f>
        <v/>
      </c>
      <c r="E48" s="1" t="str">
        <f t="shared" si="14"/>
        <v/>
      </c>
      <c r="F48" s="2" t="str">
        <f t="shared" si="15"/>
        <v/>
      </c>
      <c r="G48" s="24"/>
      <c r="H48" s="25"/>
      <c r="I48" s="24"/>
      <c r="J48" s="25"/>
      <c r="K48" s="24"/>
      <c r="L48" s="25"/>
      <c r="M48" s="45"/>
      <c r="N48" s="8" t="str">
        <f t="shared" si="21"/>
        <v/>
      </c>
      <c r="O48" s="9" t="str">
        <f t="shared" si="21"/>
        <v/>
      </c>
      <c r="P48" s="9" t="str">
        <f t="shared" si="21"/>
        <v/>
      </c>
      <c r="Q48" s="10" t="str">
        <f t="shared" si="21"/>
        <v/>
      </c>
      <c r="R48" s="8" t="str">
        <f t="shared" si="20"/>
        <v/>
      </c>
      <c r="S48" s="9" t="str">
        <f t="shared" si="20"/>
        <v/>
      </c>
      <c r="T48" s="9" t="str">
        <f t="shared" si="20"/>
        <v/>
      </c>
      <c r="U48" s="10" t="str">
        <f t="shared" si="20"/>
        <v/>
      </c>
      <c r="V48" s="8" t="str">
        <f t="shared" si="20"/>
        <v/>
      </c>
      <c r="W48" s="9" t="str">
        <f t="shared" si="20"/>
        <v/>
      </c>
      <c r="X48" s="9" t="str">
        <f t="shared" si="20"/>
        <v/>
      </c>
      <c r="Y48" s="10" t="str">
        <f t="shared" si="20"/>
        <v/>
      </c>
      <c r="Z48" s="8" t="str">
        <f t="shared" si="20"/>
        <v/>
      </c>
      <c r="AA48" s="9" t="str">
        <f t="shared" si="20"/>
        <v/>
      </c>
      <c r="AB48" s="9" t="str">
        <f t="shared" si="20"/>
        <v/>
      </c>
      <c r="AC48" s="10" t="str">
        <f t="shared" si="20"/>
        <v/>
      </c>
      <c r="AD48" s="8" t="str">
        <f t="shared" si="20"/>
        <v/>
      </c>
      <c r="AE48" s="9" t="str">
        <f t="shared" si="20"/>
        <v/>
      </c>
      <c r="AF48" s="9" t="str">
        <f t="shared" si="20"/>
        <v/>
      </c>
      <c r="AG48" s="10" t="str">
        <f t="shared" si="20"/>
        <v/>
      </c>
      <c r="AH48" s="8" t="str">
        <f t="shared" si="22"/>
        <v/>
      </c>
      <c r="AI48" s="9" t="str">
        <f t="shared" si="22"/>
        <v/>
      </c>
      <c r="AJ48" s="9" t="str">
        <f t="shared" si="22"/>
        <v/>
      </c>
      <c r="AK48" s="10" t="str">
        <f t="shared" si="22"/>
        <v/>
      </c>
      <c r="AL48" s="8" t="str">
        <f t="shared" si="22"/>
        <v/>
      </c>
      <c r="AM48" s="9" t="str">
        <f t="shared" si="22"/>
        <v/>
      </c>
      <c r="AN48" s="9" t="str">
        <f t="shared" si="22"/>
        <v/>
      </c>
      <c r="AO48" s="10" t="str">
        <f t="shared" si="22"/>
        <v/>
      </c>
      <c r="AP48" s="8" t="str">
        <f t="shared" si="23"/>
        <v/>
      </c>
      <c r="AQ48" s="9" t="str">
        <f t="shared" si="23"/>
        <v/>
      </c>
      <c r="AR48" s="9" t="str">
        <f t="shared" si="23"/>
        <v/>
      </c>
      <c r="AS48" s="10" t="str">
        <f t="shared" si="23"/>
        <v/>
      </c>
      <c r="AT48" s="8" t="str">
        <f t="shared" si="23"/>
        <v/>
      </c>
      <c r="AU48" s="9" t="str">
        <f t="shared" si="23"/>
        <v/>
      </c>
      <c r="AV48" s="9" t="str">
        <f t="shared" si="23"/>
        <v/>
      </c>
      <c r="AW48" s="10" t="str">
        <f t="shared" si="23"/>
        <v/>
      </c>
      <c r="AX48" s="8" t="str">
        <f t="shared" si="23"/>
        <v/>
      </c>
      <c r="AY48" s="9" t="str">
        <f t="shared" si="23"/>
        <v/>
      </c>
      <c r="AZ48" s="9" t="str">
        <f t="shared" si="23"/>
        <v/>
      </c>
      <c r="BA48" s="10" t="str">
        <f t="shared" si="23"/>
        <v/>
      </c>
      <c r="BB48" s="8" t="str">
        <f t="shared" si="23"/>
        <v/>
      </c>
      <c r="BC48" s="9" t="str">
        <f t="shared" si="23"/>
        <v/>
      </c>
      <c r="BD48" s="9" t="str">
        <f t="shared" si="23"/>
        <v/>
      </c>
      <c r="BE48" s="10" t="str">
        <f t="shared" si="23"/>
        <v/>
      </c>
      <c r="BF48" s="8" t="str">
        <f t="shared" si="9"/>
        <v/>
      </c>
      <c r="BG48" s="9" t="str">
        <f t="shared" si="9"/>
        <v/>
      </c>
      <c r="BH48" s="9" t="str">
        <f t="shared" si="9"/>
        <v/>
      </c>
      <c r="BI48" s="10" t="str">
        <f t="shared" si="9"/>
        <v/>
      </c>
      <c r="BJ48" s="8" t="str">
        <f t="shared" si="25"/>
        <v/>
      </c>
      <c r="BK48" s="9" t="str">
        <f t="shared" si="25"/>
        <v/>
      </c>
      <c r="BL48" s="9" t="str">
        <f t="shared" si="25"/>
        <v/>
      </c>
      <c r="BM48" s="10" t="str">
        <f t="shared" si="25"/>
        <v/>
      </c>
      <c r="BN48" s="8" t="str">
        <f t="shared" si="25"/>
        <v/>
      </c>
      <c r="BO48" s="9" t="str">
        <f t="shared" si="25"/>
        <v/>
      </c>
      <c r="BP48" s="9" t="str">
        <f t="shared" si="25"/>
        <v/>
      </c>
      <c r="BQ48" s="10" t="str">
        <f t="shared" si="25"/>
        <v/>
      </c>
      <c r="BR48" s="8" t="str">
        <f t="shared" si="25"/>
        <v/>
      </c>
      <c r="BS48" s="9" t="str">
        <f t="shared" si="25"/>
        <v/>
      </c>
      <c r="BT48" s="9" t="str">
        <f t="shared" si="25"/>
        <v/>
      </c>
      <c r="BU48" s="10" t="str">
        <f t="shared" si="25"/>
        <v/>
      </c>
      <c r="BV48" s="8" t="str">
        <f t="shared" si="25"/>
        <v/>
      </c>
      <c r="BW48" s="9" t="str">
        <f t="shared" si="25"/>
        <v/>
      </c>
      <c r="BX48" s="9" t="str">
        <f t="shared" si="25"/>
        <v/>
      </c>
      <c r="BY48" s="10" t="str">
        <f t="shared" si="24"/>
        <v/>
      </c>
      <c r="CB48" s="7">
        <v>0.70833333333333337</v>
      </c>
    </row>
    <row r="49" spans="2:80" ht="19.5" customHeight="1">
      <c r="B49" s="40">
        <v>44</v>
      </c>
      <c r="C49" s="41" t="str">
        <f>IF(VLOOKUP($B49,管理シート!$B$10:$D$108,2,0)=0,"",VLOOKUP($B49,管理シート!$B$10:$D$108,2,0))</f>
        <v/>
      </c>
      <c r="D49" s="42" t="str">
        <f>IF(VLOOKUP($B49,管理シート!$B$10:$D$108,3,0)=0,"",VLOOKUP($B49,管理シート!$B$10:$D$108,3,0))</f>
        <v/>
      </c>
      <c r="E49" s="1" t="str">
        <f t="shared" si="14"/>
        <v/>
      </c>
      <c r="F49" s="2" t="str">
        <f t="shared" si="15"/>
        <v/>
      </c>
      <c r="G49" s="24"/>
      <c r="H49" s="25"/>
      <c r="I49" s="24"/>
      <c r="J49" s="25"/>
      <c r="K49" s="24"/>
      <c r="L49" s="25"/>
      <c r="M49" s="45"/>
      <c r="N49" s="8" t="str">
        <f t="shared" si="21"/>
        <v/>
      </c>
      <c r="O49" s="9" t="str">
        <f t="shared" si="21"/>
        <v/>
      </c>
      <c r="P49" s="9" t="str">
        <f t="shared" si="21"/>
        <v/>
      </c>
      <c r="Q49" s="10" t="str">
        <f t="shared" si="21"/>
        <v/>
      </c>
      <c r="R49" s="8" t="str">
        <f t="shared" si="20"/>
        <v/>
      </c>
      <c r="S49" s="9" t="str">
        <f t="shared" si="20"/>
        <v/>
      </c>
      <c r="T49" s="9" t="str">
        <f t="shared" si="20"/>
        <v/>
      </c>
      <c r="U49" s="10" t="str">
        <f t="shared" si="20"/>
        <v/>
      </c>
      <c r="V49" s="8" t="str">
        <f t="shared" si="20"/>
        <v/>
      </c>
      <c r="W49" s="9" t="str">
        <f t="shared" si="20"/>
        <v/>
      </c>
      <c r="X49" s="9" t="str">
        <f t="shared" si="20"/>
        <v/>
      </c>
      <c r="Y49" s="10" t="str">
        <f t="shared" si="20"/>
        <v/>
      </c>
      <c r="Z49" s="8" t="str">
        <f t="shared" si="20"/>
        <v/>
      </c>
      <c r="AA49" s="9" t="str">
        <f t="shared" si="20"/>
        <v/>
      </c>
      <c r="AB49" s="9" t="str">
        <f t="shared" si="20"/>
        <v/>
      </c>
      <c r="AC49" s="10" t="str">
        <f t="shared" si="20"/>
        <v/>
      </c>
      <c r="AD49" s="8" t="str">
        <f t="shared" si="20"/>
        <v/>
      </c>
      <c r="AE49" s="9" t="str">
        <f t="shared" si="20"/>
        <v/>
      </c>
      <c r="AF49" s="9" t="str">
        <f t="shared" si="20"/>
        <v/>
      </c>
      <c r="AG49" s="10" t="str">
        <f t="shared" si="20"/>
        <v/>
      </c>
      <c r="AH49" s="8" t="str">
        <f t="shared" si="22"/>
        <v/>
      </c>
      <c r="AI49" s="9" t="str">
        <f t="shared" si="22"/>
        <v/>
      </c>
      <c r="AJ49" s="9" t="str">
        <f t="shared" si="22"/>
        <v/>
      </c>
      <c r="AK49" s="10" t="str">
        <f t="shared" si="22"/>
        <v/>
      </c>
      <c r="AL49" s="8" t="str">
        <f t="shared" si="22"/>
        <v/>
      </c>
      <c r="AM49" s="9" t="str">
        <f t="shared" si="22"/>
        <v/>
      </c>
      <c r="AN49" s="9" t="str">
        <f t="shared" si="22"/>
        <v/>
      </c>
      <c r="AO49" s="10" t="str">
        <f t="shared" si="22"/>
        <v/>
      </c>
      <c r="AP49" s="8" t="str">
        <f t="shared" si="23"/>
        <v/>
      </c>
      <c r="AQ49" s="9" t="str">
        <f t="shared" si="23"/>
        <v/>
      </c>
      <c r="AR49" s="9" t="str">
        <f t="shared" si="23"/>
        <v/>
      </c>
      <c r="AS49" s="10" t="str">
        <f t="shared" si="23"/>
        <v/>
      </c>
      <c r="AT49" s="8" t="str">
        <f t="shared" si="23"/>
        <v/>
      </c>
      <c r="AU49" s="9" t="str">
        <f t="shared" si="23"/>
        <v/>
      </c>
      <c r="AV49" s="9" t="str">
        <f t="shared" si="23"/>
        <v/>
      </c>
      <c r="AW49" s="10" t="str">
        <f t="shared" si="23"/>
        <v/>
      </c>
      <c r="AX49" s="8" t="str">
        <f t="shared" si="23"/>
        <v/>
      </c>
      <c r="AY49" s="9" t="str">
        <f t="shared" si="23"/>
        <v/>
      </c>
      <c r="AZ49" s="9" t="str">
        <f t="shared" si="23"/>
        <v/>
      </c>
      <c r="BA49" s="10" t="str">
        <f t="shared" si="23"/>
        <v/>
      </c>
      <c r="BB49" s="8" t="str">
        <f t="shared" si="23"/>
        <v/>
      </c>
      <c r="BC49" s="9" t="str">
        <f t="shared" si="23"/>
        <v/>
      </c>
      <c r="BD49" s="9" t="str">
        <f t="shared" si="23"/>
        <v/>
      </c>
      <c r="BE49" s="10" t="str">
        <f t="shared" si="23"/>
        <v/>
      </c>
      <c r="BF49" s="8" t="str">
        <f t="shared" si="9"/>
        <v/>
      </c>
      <c r="BG49" s="9" t="str">
        <f t="shared" si="9"/>
        <v/>
      </c>
      <c r="BH49" s="9" t="str">
        <f t="shared" si="9"/>
        <v/>
      </c>
      <c r="BI49" s="10" t="str">
        <f t="shared" si="9"/>
        <v/>
      </c>
      <c r="BJ49" s="8" t="str">
        <f t="shared" si="25"/>
        <v/>
      </c>
      <c r="BK49" s="9" t="str">
        <f t="shared" si="25"/>
        <v/>
      </c>
      <c r="BL49" s="9" t="str">
        <f t="shared" si="25"/>
        <v/>
      </c>
      <c r="BM49" s="10" t="str">
        <f t="shared" si="25"/>
        <v/>
      </c>
      <c r="BN49" s="8" t="str">
        <f t="shared" si="25"/>
        <v/>
      </c>
      <c r="BO49" s="9" t="str">
        <f t="shared" si="25"/>
        <v/>
      </c>
      <c r="BP49" s="9" t="str">
        <f t="shared" si="25"/>
        <v/>
      </c>
      <c r="BQ49" s="10" t="str">
        <f t="shared" si="25"/>
        <v/>
      </c>
      <c r="BR49" s="8" t="str">
        <f t="shared" si="25"/>
        <v/>
      </c>
      <c r="BS49" s="9" t="str">
        <f t="shared" si="25"/>
        <v/>
      </c>
      <c r="BT49" s="9" t="str">
        <f t="shared" si="25"/>
        <v/>
      </c>
      <c r="BU49" s="10" t="str">
        <f t="shared" si="25"/>
        <v/>
      </c>
      <c r="BV49" s="8" t="str">
        <f t="shared" si="25"/>
        <v/>
      </c>
      <c r="BW49" s="9" t="str">
        <f t="shared" si="25"/>
        <v/>
      </c>
      <c r="BX49" s="9" t="str">
        <f t="shared" si="25"/>
        <v/>
      </c>
      <c r="BY49" s="10" t="str">
        <f t="shared" si="24"/>
        <v/>
      </c>
      <c r="CB49" s="7">
        <v>0.71875</v>
      </c>
    </row>
    <row r="50" spans="2:80" ht="19.5" customHeight="1">
      <c r="B50" s="40">
        <v>45</v>
      </c>
      <c r="C50" s="41" t="str">
        <f>IF(VLOOKUP($B50,管理シート!$B$10:$D$108,2,0)=0,"",VLOOKUP($B50,管理シート!$B$10:$D$108,2,0))</f>
        <v/>
      </c>
      <c r="D50" s="42" t="str">
        <f>IF(VLOOKUP($B50,管理シート!$B$10:$D$108,3,0)=0,"",VLOOKUP($B50,管理シート!$B$10:$D$108,3,0))</f>
        <v/>
      </c>
      <c r="E50" s="1" t="str">
        <f t="shared" si="14"/>
        <v/>
      </c>
      <c r="F50" s="2" t="str">
        <f t="shared" si="15"/>
        <v/>
      </c>
      <c r="G50" s="24"/>
      <c r="H50" s="25"/>
      <c r="I50" s="24"/>
      <c r="J50" s="25"/>
      <c r="K50" s="24"/>
      <c r="L50" s="25"/>
      <c r="M50" s="45"/>
      <c r="N50" s="8" t="str">
        <f t="shared" si="21"/>
        <v/>
      </c>
      <c r="O50" s="9" t="str">
        <f t="shared" si="21"/>
        <v/>
      </c>
      <c r="P50" s="9" t="str">
        <f t="shared" si="21"/>
        <v/>
      </c>
      <c r="Q50" s="10" t="str">
        <f t="shared" si="21"/>
        <v/>
      </c>
      <c r="R50" s="8" t="str">
        <f t="shared" si="20"/>
        <v/>
      </c>
      <c r="S50" s="9" t="str">
        <f t="shared" si="20"/>
        <v/>
      </c>
      <c r="T50" s="9" t="str">
        <f t="shared" si="20"/>
        <v/>
      </c>
      <c r="U50" s="10" t="str">
        <f t="shared" si="20"/>
        <v/>
      </c>
      <c r="V50" s="8" t="str">
        <f t="shared" si="20"/>
        <v/>
      </c>
      <c r="W50" s="9" t="str">
        <f t="shared" si="20"/>
        <v/>
      </c>
      <c r="X50" s="9" t="str">
        <f t="shared" si="20"/>
        <v/>
      </c>
      <c r="Y50" s="10" t="str">
        <f t="shared" si="20"/>
        <v/>
      </c>
      <c r="Z50" s="8" t="str">
        <f t="shared" si="20"/>
        <v/>
      </c>
      <c r="AA50" s="9" t="str">
        <f t="shared" si="20"/>
        <v/>
      </c>
      <c r="AB50" s="9" t="str">
        <f t="shared" si="20"/>
        <v/>
      </c>
      <c r="AC50" s="10" t="str">
        <f t="shared" si="20"/>
        <v/>
      </c>
      <c r="AD50" s="8" t="str">
        <f t="shared" si="20"/>
        <v/>
      </c>
      <c r="AE50" s="9" t="str">
        <f t="shared" si="20"/>
        <v/>
      </c>
      <c r="AF50" s="9" t="str">
        <f t="shared" si="20"/>
        <v/>
      </c>
      <c r="AG50" s="10" t="str">
        <f t="shared" si="20"/>
        <v/>
      </c>
      <c r="AH50" s="8" t="str">
        <f t="shared" si="22"/>
        <v/>
      </c>
      <c r="AI50" s="9" t="str">
        <f t="shared" si="22"/>
        <v/>
      </c>
      <c r="AJ50" s="9" t="str">
        <f t="shared" si="22"/>
        <v/>
      </c>
      <c r="AK50" s="10" t="str">
        <f t="shared" si="22"/>
        <v/>
      </c>
      <c r="AL50" s="8" t="str">
        <f t="shared" si="22"/>
        <v/>
      </c>
      <c r="AM50" s="9" t="str">
        <f t="shared" si="22"/>
        <v/>
      </c>
      <c r="AN50" s="9" t="str">
        <f t="shared" si="22"/>
        <v/>
      </c>
      <c r="AO50" s="10" t="str">
        <f t="shared" si="22"/>
        <v/>
      </c>
      <c r="AP50" s="8" t="str">
        <f t="shared" si="23"/>
        <v/>
      </c>
      <c r="AQ50" s="9" t="str">
        <f t="shared" si="23"/>
        <v/>
      </c>
      <c r="AR50" s="9" t="str">
        <f t="shared" si="23"/>
        <v/>
      </c>
      <c r="AS50" s="10" t="str">
        <f t="shared" si="23"/>
        <v/>
      </c>
      <c r="AT50" s="8" t="str">
        <f t="shared" si="23"/>
        <v/>
      </c>
      <c r="AU50" s="9" t="str">
        <f t="shared" si="23"/>
        <v/>
      </c>
      <c r="AV50" s="9" t="str">
        <f t="shared" si="23"/>
        <v/>
      </c>
      <c r="AW50" s="10" t="str">
        <f t="shared" si="23"/>
        <v/>
      </c>
      <c r="AX50" s="8" t="str">
        <f t="shared" si="23"/>
        <v/>
      </c>
      <c r="AY50" s="9" t="str">
        <f t="shared" si="23"/>
        <v/>
      </c>
      <c r="AZ50" s="9" t="str">
        <f t="shared" si="23"/>
        <v/>
      </c>
      <c r="BA50" s="10" t="str">
        <f t="shared" si="23"/>
        <v/>
      </c>
      <c r="BB50" s="8" t="str">
        <f t="shared" si="23"/>
        <v/>
      </c>
      <c r="BC50" s="9" t="str">
        <f t="shared" si="23"/>
        <v/>
      </c>
      <c r="BD50" s="9" t="str">
        <f t="shared" si="23"/>
        <v/>
      </c>
      <c r="BE50" s="10" t="str">
        <f t="shared" si="23"/>
        <v/>
      </c>
      <c r="BF50" s="8" t="str">
        <f t="shared" si="9"/>
        <v/>
      </c>
      <c r="BG50" s="9" t="str">
        <f t="shared" si="9"/>
        <v/>
      </c>
      <c r="BH50" s="9" t="str">
        <f t="shared" si="9"/>
        <v/>
      </c>
      <c r="BI50" s="10" t="str">
        <f t="shared" si="9"/>
        <v/>
      </c>
      <c r="BJ50" s="8" t="str">
        <f t="shared" si="25"/>
        <v/>
      </c>
      <c r="BK50" s="9" t="str">
        <f t="shared" si="25"/>
        <v/>
      </c>
      <c r="BL50" s="9" t="str">
        <f t="shared" si="25"/>
        <v/>
      </c>
      <c r="BM50" s="10" t="str">
        <f t="shared" si="25"/>
        <v/>
      </c>
      <c r="BN50" s="8" t="str">
        <f t="shared" si="25"/>
        <v/>
      </c>
      <c r="BO50" s="9" t="str">
        <f t="shared" si="25"/>
        <v/>
      </c>
      <c r="BP50" s="9" t="str">
        <f t="shared" si="25"/>
        <v/>
      </c>
      <c r="BQ50" s="10" t="str">
        <f t="shared" si="25"/>
        <v/>
      </c>
      <c r="BR50" s="8" t="str">
        <f t="shared" si="25"/>
        <v/>
      </c>
      <c r="BS50" s="9" t="str">
        <f t="shared" si="25"/>
        <v/>
      </c>
      <c r="BT50" s="9" t="str">
        <f t="shared" si="25"/>
        <v/>
      </c>
      <c r="BU50" s="10" t="str">
        <f t="shared" si="25"/>
        <v/>
      </c>
      <c r="BV50" s="8" t="str">
        <f t="shared" si="25"/>
        <v/>
      </c>
      <c r="BW50" s="9" t="str">
        <f t="shared" si="25"/>
        <v/>
      </c>
      <c r="BX50" s="9" t="str">
        <f t="shared" si="25"/>
        <v/>
      </c>
      <c r="BY50" s="10" t="str">
        <f t="shared" si="24"/>
        <v/>
      </c>
      <c r="CB50" s="7">
        <v>0.72916666666666663</v>
      </c>
    </row>
    <row r="51" spans="2:80" ht="19.5" customHeight="1">
      <c r="B51" s="40">
        <v>46</v>
      </c>
      <c r="C51" s="41" t="str">
        <f>IF(VLOOKUP($B51,管理シート!$B$10:$D$108,2,0)=0,"",VLOOKUP($B51,管理シート!$B$10:$D$108,2,0))</f>
        <v/>
      </c>
      <c r="D51" s="42" t="str">
        <f>IF(VLOOKUP($B51,管理シート!$B$10:$D$108,3,0)=0,"",VLOOKUP($B51,管理シート!$B$10:$D$108,3,0))</f>
        <v/>
      </c>
      <c r="E51" s="1" t="str">
        <f t="shared" si="14"/>
        <v/>
      </c>
      <c r="F51" s="2" t="str">
        <f t="shared" si="15"/>
        <v/>
      </c>
      <c r="G51" s="24"/>
      <c r="H51" s="25"/>
      <c r="I51" s="24"/>
      <c r="J51" s="25"/>
      <c r="K51" s="24"/>
      <c r="L51" s="25"/>
      <c r="M51" s="45"/>
      <c r="N51" s="8" t="str">
        <f t="shared" si="21"/>
        <v/>
      </c>
      <c r="O51" s="9" t="str">
        <f t="shared" si="21"/>
        <v/>
      </c>
      <c r="P51" s="9" t="str">
        <f t="shared" si="21"/>
        <v/>
      </c>
      <c r="Q51" s="10" t="str">
        <f t="shared" si="21"/>
        <v/>
      </c>
      <c r="R51" s="8" t="str">
        <f t="shared" si="20"/>
        <v/>
      </c>
      <c r="S51" s="9" t="str">
        <f t="shared" si="20"/>
        <v/>
      </c>
      <c r="T51" s="9" t="str">
        <f t="shared" si="20"/>
        <v/>
      </c>
      <c r="U51" s="10" t="str">
        <f t="shared" si="20"/>
        <v/>
      </c>
      <c r="V51" s="8" t="str">
        <f t="shared" si="20"/>
        <v/>
      </c>
      <c r="W51" s="9" t="str">
        <f t="shared" si="20"/>
        <v/>
      </c>
      <c r="X51" s="9" t="str">
        <f t="shared" si="20"/>
        <v/>
      </c>
      <c r="Y51" s="10" t="str">
        <f t="shared" si="20"/>
        <v/>
      </c>
      <c r="Z51" s="8" t="str">
        <f t="shared" si="20"/>
        <v/>
      </c>
      <c r="AA51" s="9" t="str">
        <f t="shared" si="20"/>
        <v/>
      </c>
      <c r="AB51" s="9" t="str">
        <f t="shared" si="20"/>
        <v/>
      </c>
      <c r="AC51" s="10" t="str">
        <f t="shared" si="20"/>
        <v/>
      </c>
      <c r="AD51" s="8" t="str">
        <f t="shared" si="20"/>
        <v/>
      </c>
      <c r="AE51" s="9" t="str">
        <f t="shared" si="20"/>
        <v/>
      </c>
      <c r="AF51" s="9" t="str">
        <f t="shared" si="20"/>
        <v/>
      </c>
      <c r="AG51" s="10" t="str">
        <f t="shared" si="20"/>
        <v/>
      </c>
      <c r="AH51" s="8" t="str">
        <f t="shared" si="22"/>
        <v/>
      </c>
      <c r="AI51" s="9" t="str">
        <f t="shared" si="22"/>
        <v/>
      </c>
      <c r="AJ51" s="9" t="str">
        <f t="shared" si="22"/>
        <v/>
      </c>
      <c r="AK51" s="10" t="str">
        <f t="shared" si="22"/>
        <v/>
      </c>
      <c r="AL51" s="8" t="str">
        <f t="shared" si="22"/>
        <v/>
      </c>
      <c r="AM51" s="9" t="str">
        <f t="shared" si="22"/>
        <v/>
      </c>
      <c r="AN51" s="9" t="str">
        <f t="shared" si="22"/>
        <v/>
      </c>
      <c r="AO51" s="10" t="str">
        <f t="shared" si="22"/>
        <v/>
      </c>
      <c r="AP51" s="8" t="str">
        <f t="shared" si="23"/>
        <v/>
      </c>
      <c r="AQ51" s="9" t="str">
        <f t="shared" si="23"/>
        <v/>
      </c>
      <c r="AR51" s="9" t="str">
        <f t="shared" si="23"/>
        <v/>
      </c>
      <c r="AS51" s="10" t="str">
        <f t="shared" si="23"/>
        <v/>
      </c>
      <c r="AT51" s="8" t="str">
        <f t="shared" si="23"/>
        <v/>
      </c>
      <c r="AU51" s="9" t="str">
        <f t="shared" si="23"/>
        <v/>
      </c>
      <c r="AV51" s="9" t="str">
        <f t="shared" si="23"/>
        <v/>
      </c>
      <c r="AW51" s="10" t="str">
        <f t="shared" si="23"/>
        <v/>
      </c>
      <c r="AX51" s="8" t="str">
        <f t="shared" si="23"/>
        <v/>
      </c>
      <c r="AY51" s="9" t="str">
        <f t="shared" si="23"/>
        <v/>
      </c>
      <c r="AZ51" s="9" t="str">
        <f t="shared" si="23"/>
        <v/>
      </c>
      <c r="BA51" s="10" t="str">
        <f t="shared" si="23"/>
        <v/>
      </c>
      <c r="BB51" s="8" t="str">
        <f t="shared" si="23"/>
        <v/>
      </c>
      <c r="BC51" s="9" t="str">
        <f t="shared" si="23"/>
        <v/>
      </c>
      <c r="BD51" s="9" t="str">
        <f t="shared" si="23"/>
        <v/>
      </c>
      <c r="BE51" s="10" t="str">
        <f t="shared" si="23"/>
        <v/>
      </c>
      <c r="BF51" s="8" t="str">
        <f t="shared" si="9"/>
        <v/>
      </c>
      <c r="BG51" s="9" t="str">
        <f t="shared" si="9"/>
        <v/>
      </c>
      <c r="BH51" s="9" t="str">
        <f t="shared" si="9"/>
        <v/>
      </c>
      <c r="BI51" s="10" t="str">
        <f t="shared" si="9"/>
        <v/>
      </c>
      <c r="BJ51" s="8" t="str">
        <f t="shared" si="25"/>
        <v/>
      </c>
      <c r="BK51" s="9" t="str">
        <f t="shared" si="25"/>
        <v/>
      </c>
      <c r="BL51" s="9" t="str">
        <f t="shared" si="25"/>
        <v/>
      </c>
      <c r="BM51" s="10" t="str">
        <f t="shared" si="25"/>
        <v/>
      </c>
      <c r="BN51" s="8" t="str">
        <f t="shared" si="25"/>
        <v/>
      </c>
      <c r="BO51" s="9" t="str">
        <f t="shared" si="25"/>
        <v/>
      </c>
      <c r="BP51" s="9" t="str">
        <f t="shared" si="25"/>
        <v/>
      </c>
      <c r="BQ51" s="10" t="str">
        <f t="shared" si="25"/>
        <v/>
      </c>
      <c r="BR51" s="8" t="str">
        <f t="shared" si="25"/>
        <v/>
      </c>
      <c r="BS51" s="9" t="str">
        <f t="shared" si="25"/>
        <v/>
      </c>
      <c r="BT51" s="9" t="str">
        <f t="shared" si="25"/>
        <v/>
      </c>
      <c r="BU51" s="10" t="str">
        <f t="shared" si="25"/>
        <v/>
      </c>
      <c r="BV51" s="8" t="str">
        <f t="shared" si="25"/>
        <v/>
      </c>
      <c r="BW51" s="9" t="str">
        <f t="shared" si="25"/>
        <v/>
      </c>
      <c r="BX51" s="9" t="str">
        <f t="shared" si="25"/>
        <v/>
      </c>
      <c r="BY51" s="10" t="str">
        <f t="shared" si="24"/>
        <v/>
      </c>
      <c r="CB51" s="7">
        <v>0.73958333333333337</v>
      </c>
    </row>
    <row r="52" spans="2:80" ht="19.5" customHeight="1">
      <c r="B52" s="40">
        <v>47</v>
      </c>
      <c r="C52" s="41" t="str">
        <f>IF(VLOOKUP($B52,管理シート!$B$10:$D$108,2,0)=0,"",VLOOKUP($B52,管理シート!$B$10:$D$108,2,0))</f>
        <v/>
      </c>
      <c r="D52" s="42" t="str">
        <f>IF(VLOOKUP($B52,管理シート!$B$10:$D$108,3,0)=0,"",VLOOKUP($B52,管理シート!$B$10:$D$108,3,0))</f>
        <v/>
      </c>
      <c r="E52" s="1" t="str">
        <f t="shared" si="14"/>
        <v/>
      </c>
      <c r="F52" s="2" t="str">
        <f t="shared" si="15"/>
        <v/>
      </c>
      <c r="G52" s="24"/>
      <c r="H52" s="25"/>
      <c r="I52" s="24"/>
      <c r="J52" s="25"/>
      <c r="K52" s="24"/>
      <c r="L52" s="25"/>
      <c r="M52" s="45"/>
      <c r="N52" s="8" t="str">
        <f t="shared" si="21"/>
        <v/>
      </c>
      <c r="O52" s="9" t="str">
        <f t="shared" si="21"/>
        <v/>
      </c>
      <c r="P52" s="9" t="str">
        <f t="shared" si="21"/>
        <v/>
      </c>
      <c r="Q52" s="10" t="str">
        <f t="shared" si="21"/>
        <v/>
      </c>
      <c r="R52" s="8" t="str">
        <f t="shared" si="20"/>
        <v/>
      </c>
      <c r="S52" s="9" t="str">
        <f t="shared" si="20"/>
        <v/>
      </c>
      <c r="T52" s="9" t="str">
        <f t="shared" si="20"/>
        <v/>
      </c>
      <c r="U52" s="10" t="str">
        <f t="shared" si="20"/>
        <v/>
      </c>
      <c r="V52" s="8" t="str">
        <f t="shared" si="20"/>
        <v/>
      </c>
      <c r="W52" s="9" t="str">
        <f t="shared" si="20"/>
        <v/>
      </c>
      <c r="X52" s="9" t="str">
        <f t="shared" si="20"/>
        <v/>
      </c>
      <c r="Y52" s="10" t="str">
        <f t="shared" si="20"/>
        <v/>
      </c>
      <c r="Z52" s="8" t="str">
        <f t="shared" si="20"/>
        <v/>
      </c>
      <c r="AA52" s="9" t="str">
        <f t="shared" si="20"/>
        <v/>
      </c>
      <c r="AB52" s="9" t="str">
        <f t="shared" si="20"/>
        <v/>
      </c>
      <c r="AC52" s="10" t="str">
        <f t="shared" si="20"/>
        <v/>
      </c>
      <c r="AD52" s="8" t="str">
        <f t="shared" ref="AD52:AO55" si="26">IF($G52="","",IF(AND($I52&lt;=AD$5,$J52&gt;AD$5),"",IF(AND($K52&lt;=AD$5,$L52&gt;AD$5),"",IF(AND($G52&lt;=AD$5,$H52&gt;AD$5),"■",""))))</f>
        <v/>
      </c>
      <c r="AE52" s="9" t="str">
        <f t="shared" si="26"/>
        <v/>
      </c>
      <c r="AF52" s="9" t="str">
        <f t="shared" si="26"/>
        <v/>
      </c>
      <c r="AG52" s="10" t="str">
        <f t="shared" si="26"/>
        <v/>
      </c>
      <c r="AH52" s="8" t="str">
        <f t="shared" si="26"/>
        <v/>
      </c>
      <c r="AI52" s="9" t="str">
        <f t="shared" si="26"/>
        <v/>
      </c>
      <c r="AJ52" s="9" t="str">
        <f t="shared" si="26"/>
        <v/>
      </c>
      <c r="AK52" s="10" t="str">
        <f t="shared" si="26"/>
        <v/>
      </c>
      <c r="AL52" s="8" t="str">
        <f t="shared" si="26"/>
        <v/>
      </c>
      <c r="AM52" s="9" t="str">
        <f t="shared" si="26"/>
        <v/>
      </c>
      <c r="AN52" s="9" t="str">
        <f t="shared" si="26"/>
        <v/>
      </c>
      <c r="AO52" s="10" t="str">
        <f t="shared" si="26"/>
        <v/>
      </c>
      <c r="AP52" s="8" t="str">
        <f t="shared" si="23"/>
        <v/>
      </c>
      <c r="AQ52" s="9" t="str">
        <f t="shared" si="23"/>
        <v/>
      </c>
      <c r="AR52" s="9" t="str">
        <f t="shared" si="23"/>
        <v/>
      </c>
      <c r="AS52" s="10" t="str">
        <f t="shared" si="23"/>
        <v/>
      </c>
      <c r="AT52" s="8" t="str">
        <f t="shared" si="23"/>
        <v/>
      </c>
      <c r="AU52" s="9" t="str">
        <f t="shared" si="23"/>
        <v/>
      </c>
      <c r="AV52" s="9" t="str">
        <f t="shared" si="23"/>
        <v/>
      </c>
      <c r="AW52" s="10" t="str">
        <f t="shared" si="23"/>
        <v/>
      </c>
      <c r="AX52" s="8" t="str">
        <f t="shared" si="23"/>
        <v/>
      </c>
      <c r="AY52" s="9" t="str">
        <f t="shared" si="23"/>
        <v/>
      </c>
      <c r="AZ52" s="9" t="str">
        <f t="shared" si="23"/>
        <v/>
      </c>
      <c r="BA52" s="10" t="str">
        <f t="shared" si="23"/>
        <v/>
      </c>
      <c r="BB52" s="8" t="str">
        <f t="shared" si="23"/>
        <v/>
      </c>
      <c r="BC52" s="9" t="str">
        <f t="shared" si="23"/>
        <v/>
      </c>
      <c r="BD52" s="9" t="str">
        <f t="shared" si="23"/>
        <v/>
      </c>
      <c r="BE52" s="10" t="str">
        <f t="shared" si="23"/>
        <v/>
      </c>
      <c r="BF52" s="8" t="str">
        <f t="shared" si="9"/>
        <v/>
      </c>
      <c r="BG52" s="9" t="str">
        <f t="shared" si="9"/>
        <v/>
      </c>
      <c r="BH52" s="9" t="str">
        <f t="shared" si="9"/>
        <v/>
      </c>
      <c r="BI52" s="10" t="str">
        <f t="shared" si="9"/>
        <v/>
      </c>
      <c r="BJ52" s="8" t="str">
        <f t="shared" si="25"/>
        <v/>
      </c>
      <c r="BK52" s="9" t="str">
        <f t="shared" si="25"/>
        <v/>
      </c>
      <c r="BL52" s="9" t="str">
        <f t="shared" si="25"/>
        <v/>
      </c>
      <c r="BM52" s="10" t="str">
        <f t="shared" si="25"/>
        <v/>
      </c>
      <c r="BN52" s="8" t="str">
        <f t="shared" si="25"/>
        <v/>
      </c>
      <c r="BO52" s="9" t="str">
        <f t="shared" si="25"/>
        <v/>
      </c>
      <c r="BP52" s="9" t="str">
        <f t="shared" si="25"/>
        <v/>
      </c>
      <c r="BQ52" s="10" t="str">
        <f t="shared" si="25"/>
        <v/>
      </c>
      <c r="BR52" s="8" t="str">
        <f t="shared" si="25"/>
        <v/>
      </c>
      <c r="BS52" s="9" t="str">
        <f t="shared" si="25"/>
        <v/>
      </c>
      <c r="BT52" s="9" t="str">
        <f t="shared" si="25"/>
        <v/>
      </c>
      <c r="BU52" s="10" t="str">
        <f t="shared" si="25"/>
        <v/>
      </c>
      <c r="BV52" s="8" t="str">
        <f t="shared" si="25"/>
        <v/>
      </c>
      <c r="BW52" s="9" t="str">
        <f t="shared" si="25"/>
        <v/>
      </c>
      <c r="BX52" s="9" t="str">
        <f t="shared" si="25"/>
        <v/>
      </c>
      <c r="BY52" s="10" t="str">
        <f t="shared" si="24"/>
        <v/>
      </c>
      <c r="CB52" s="7">
        <v>0.75</v>
      </c>
    </row>
    <row r="53" spans="2:80" ht="19.5" customHeight="1">
      <c r="B53" s="40">
        <v>48</v>
      </c>
      <c r="C53" s="41" t="str">
        <f>IF(VLOOKUP($B53,管理シート!$B$10:$D$108,2,0)=0,"",VLOOKUP($B53,管理シート!$B$10:$D$108,2,0))</f>
        <v/>
      </c>
      <c r="D53" s="42" t="str">
        <f>IF(VLOOKUP($B53,管理シート!$B$10:$D$108,3,0)=0,"",VLOOKUP($B53,管理シート!$B$10:$D$108,3,0))</f>
        <v/>
      </c>
      <c r="E53" s="1" t="str">
        <f t="shared" si="14"/>
        <v/>
      </c>
      <c r="F53" s="2" t="str">
        <f t="shared" si="15"/>
        <v/>
      </c>
      <c r="G53" s="24"/>
      <c r="H53" s="25"/>
      <c r="I53" s="24"/>
      <c r="J53" s="25"/>
      <c r="K53" s="24"/>
      <c r="L53" s="25"/>
      <c r="M53" s="45"/>
      <c r="N53" s="8" t="str">
        <f t="shared" si="21"/>
        <v/>
      </c>
      <c r="O53" s="9" t="str">
        <f t="shared" si="21"/>
        <v/>
      </c>
      <c r="P53" s="9" t="str">
        <f t="shared" si="21"/>
        <v/>
      </c>
      <c r="Q53" s="10" t="str">
        <f t="shared" si="21"/>
        <v/>
      </c>
      <c r="R53" s="8" t="str">
        <f t="shared" si="21"/>
        <v/>
      </c>
      <c r="S53" s="9" t="str">
        <f t="shared" si="21"/>
        <v/>
      </c>
      <c r="T53" s="9" t="str">
        <f t="shared" si="21"/>
        <v/>
      </c>
      <c r="U53" s="10" t="str">
        <f t="shared" si="21"/>
        <v/>
      </c>
      <c r="V53" s="8" t="str">
        <f t="shared" si="21"/>
        <v/>
      </c>
      <c r="W53" s="9" t="str">
        <f t="shared" si="21"/>
        <v/>
      </c>
      <c r="X53" s="9" t="str">
        <f t="shared" si="21"/>
        <v/>
      </c>
      <c r="Y53" s="10" t="str">
        <f t="shared" si="21"/>
        <v/>
      </c>
      <c r="Z53" s="8" t="str">
        <f t="shared" si="21"/>
        <v/>
      </c>
      <c r="AA53" s="9" t="str">
        <f t="shared" si="21"/>
        <v/>
      </c>
      <c r="AB53" s="9" t="str">
        <f t="shared" si="21"/>
        <v/>
      </c>
      <c r="AC53" s="10" t="str">
        <f t="shared" si="21"/>
        <v/>
      </c>
      <c r="AD53" s="8" t="str">
        <f t="shared" si="26"/>
        <v/>
      </c>
      <c r="AE53" s="9" t="str">
        <f t="shared" si="26"/>
        <v/>
      </c>
      <c r="AF53" s="9" t="str">
        <f t="shared" si="26"/>
        <v/>
      </c>
      <c r="AG53" s="10" t="str">
        <f t="shared" si="26"/>
        <v/>
      </c>
      <c r="AH53" s="8" t="str">
        <f t="shared" si="26"/>
        <v/>
      </c>
      <c r="AI53" s="9" t="str">
        <f t="shared" si="26"/>
        <v/>
      </c>
      <c r="AJ53" s="9" t="str">
        <f t="shared" si="26"/>
        <v/>
      </c>
      <c r="AK53" s="10" t="str">
        <f t="shared" si="26"/>
        <v/>
      </c>
      <c r="AL53" s="8" t="str">
        <f t="shared" si="26"/>
        <v/>
      </c>
      <c r="AM53" s="9" t="str">
        <f t="shared" si="26"/>
        <v/>
      </c>
      <c r="AN53" s="9" t="str">
        <f t="shared" si="26"/>
        <v/>
      </c>
      <c r="AO53" s="10" t="str">
        <f t="shared" si="26"/>
        <v/>
      </c>
      <c r="AP53" s="8" t="str">
        <f t="shared" si="23"/>
        <v/>
      </c>
      <c r="AQ53" s="9" t="str">
        <f t="shared" si="23"/>
        <v/>
      </c>
      <c r="AR53" s="9" t="str">
        <f t="shared" si="23"/>
        <v/>
      </c>
      <c r="AS53" s="10" t="str">
        <f t="shared" si="23"/>
        <v/>
      </c>
      <c r="AT53" s="8" t="str">
        <f t="shared" si="23"/>
        <v/>
      </c>
      <c r="AU53" s="9" t="str">
        <f t="shared" si="23"/>
        <v/>
      </c>
      <c r="AV53" s="9" t="str">
        <f t="shared" si="23"/>
        <v/>
      </c>
      <c r="AW53" s="10" t="str">
        <f t="shared" si="23"/>
        <v/>
      </c>
      <c r="AX53" s="8" t="str">
        <f t="shared" si="23"/>
        <v/>
      </c>
      <c r="AY53" s="9" t="str">
        <f t="shared" si="23"/>
        <v/>
      </c>
      <c r="AZ53" s="9" t="str">
        <f t="shared" si="23"/>
        <v/>
      </c>
      <c r="BA53" s="10" t="str">
        <f t="shared" si="23"/>
        <v/>
      </c>
      <c r="BB53" s="8" t="str">
        <f t="shared" si="23"/>
        <v/>
      </c>
      <c r="BC53" s="9" t="str">
        <f t="shared" si="23"/>
        <v/>
      </c>
      <c r="BD53" s="9" t="str">
        <f t="shared" si="23"/>
        <v/>
      </c>
      <c r="BE53" s="10" t="str">
        <f t="shared" si="23"/>
        <v/>
      </c>
      <c r="BF53" s="8" t="str">
        <f t="shared" si="9"/>
        <v/>
      </c>
      <c r="BG53" s="9" t="str">
        <f t="shared" si="9"/>
        <v/>
      </c>
      <c r="BH53" s="9" t="str">
        <f t="shared" si="9"/>
        <v/>
      </c>
      <c r="BI53" s="10" t="str">
        <f t="shared" si="9"/>
        <v/>
      </c>
      <c r="BJ53" s="8" t="str">
        <f t="shared" si="25"/>
        <v/>
      </c>
      <c r="BK53" s="9" t="str">
        <f t="shared" si="25"/>
        <v/>
      </c>
      <c r="BL53" s="9" t="str">
        <f t="shared" si="25"/>
        <v/>
      </c>
      <c r="BM53" s="10" t="str">
        <f t="shared" si="25"/>
        <v/>
      </c>
      <c r="BN53" s="8" t="str">
        <f t="shared" si="25"/>
        <v/>
      </c>
      <c r="BO53" s="9" t="str">
        <f t="shared" si="25"/>
        <v/>
      </c>
      <c r="BP53" s="9" t="str">
        <f t="shared" si="25"/>
        <v/>
      </c>
      <c r="BQ53" s="10" t="str">
        <f t="shared" si="25"/>
        <v/>
      </c>
      <c r="BR53" s="8" t="str">
        <f t="shared" si="25"/>
        <v/>
      </c>
      <c r="BS53" s="9" t="str">
        <f t="shared" si="25"/>
        <v/>
      </c>
      <c r="BT53" s="9" t="str">
        <f t="shared" si="25"/>
        <v/>
      </c>
      <c r="BU53" s="10" t="str">
        <f t="shared" si="25"/>
        <v/>
      </c>
      <c r="BV53" s="8" t="str">
        <f t="shared" si="25"/>
        <v/>
      </c>
      <c r="BW53" s="9" t="str">
        <f t="shared" si="25"/>
        <v/>
      </c>
      <c r="BX53" s="9" t="str">
        <f t="shared" si="25"/>
        <v/>
      </c>
      <c r="BY53" s="10" t="str">
        <f t="shared" si="24"/>
        <v/>
      </c>
      <c r="CB53" s="7">
        <v>0.76041666666666663</v>
      </c>
    </row>
    <row r="54" spans="2:80" ht="19.5" customHeight="1">
      <c r="B54" s="40">
        <v>49</v>
      </c>
      <c r="C54" s="41" t="str">
        <f>IF(VLOOKUP($B54,管理シート!$B$10:$D$108,2,0)=0,"",VLOOKUP($B54,管理シート!$B$10:$D$108,2,0))</f>
        <v/>
      </c>
      <c r="D54" s="42" t="str">
        <f>IF(VLOOKUP($B54,管理シート!$B$10:$D$108,3,0)=0,"",VLOOKUP($B54,管理シート!$B$10:$D$108,3,0))</f>
        <v/>
      </c>
      <c r="E54" s="1" t="str">
        <f t="shared" si="14"/>
        <v/>
      </c>
      <c r="F54" s="2" t="str">
        <f t="shared" si="15"/>
        <v/>
      </c>
      <c r="G54" s="24"/>
      <c r="H54" s="25"/>
      <c r="I54" s="24"/>
      <c r="J54" s="25"/>
      <c r="K54" s="24"/>
      <c r="L54" s="25"/>
      <c r="M54" s="45"/>
      <c r="N54" s="8" t="str">
        <f t="shared" si="21"/>
        <v/>
      </c>
      <c r="O54" s="9" t="str">
        <f t="shared" si="21"/>
        <v/>
      </c>
      <c r="P54" s="9" t="str">
        <f t="shared" si="21"/>
        <v/>
      </c>
      <c r="Q54" s="10" t="str">
        <f t="shared" si="21"/>
        <v/>
      </c>
      <c r="R54" s="8" t="str">
        <f t="shared" si="21"/>
        <v/>
      </c>
      <c r="S54" s="9" t="str">
        <f t="shared" si="21"/>
        <v/>
      </c>
      <c r="T54" s="9" t="str">
        <f t="shared" si="21"/>
        <v/>
      </c>
      <c r="U54" s="10" t="str">
        <f t="shared" si="21"/>
        <v/>
      </c>
      <c r="V54" s="8" t="str">
        <f t="shared" si="21"/>
        <v/>
      </c>
      <c r="W54" s="9" t="str">
        <f t="shared" si="21"/>
        <v/>
      </c>
      <c r="X54" s="9" t="str">
        <f t="shared" si="21"/>
        <v/>
      </c>
      <c r="Y54" s="10" t="str">
        <f t="shared" si="21"/>
        <v/>
      </c>
      <c r="Z54" s="8" t="str">
        <f t="shared" si="21"/>
        <v/>
      </c>
      <c r="AA54" s="9" t="str">
        <f t="shared" si="21"/>
        <v/>
      </c>
      <c r="AB54" s="9" t="str">
        <f t="shared" si="21"/>
        <v/>
      </c>
      <c r="AC54" s="10" t="str">
        <f t="shared" si="21"/>
        <v/>
      </c>
      <c r="AD54" s="8" t="str">
        <f t="shared" si="26"/>
        <v/>
      </c>
      <c r="AE54" s="9" t="str">
        <f t="shared" si="26"/>
        <v/>
      </c>
      <c r="AF54" s="9" t="str">
        <f t="shared" si="26"/>
        <v/>
      </c>
      <c r="AG54" s="10" t="str">
        <f t="shared" si="26"/>
        <v/>
      </c>
      <c r="AH54" s="8" t="str">
        <f t="shared" si="26"/>
        <v/>
      </c>
      <c r="AI54" s="9" t="str">
        <f t="shared" si="26"/>
        <v/>
      </c>
      <c r="AJ54" s="9" t="str">
        <f t="shared" si="26"/>
        <v/>
      </c>
      <c r="AK54" s="10" t="str">
        <f t="shared" si="26"/>
        <v/>
      </c>
      <c r="AL54" s="8" t="str">
        <f t="shared" si="26"/>
        <v/>
      </c>
      <c r="AM54" s="9" t="str">
        <f t="shared" si="26"/>
        <v/>
      </c>
      <c r="AN54" s="9" t="str">
        <f t="shared" si="26"/>
        <v/>
      </c>
      <c r="AO54" s="10" t="str">
        <f t="shared" si="26"/>
        <v/>
      </c>
      <c r="AP54" s="8" t="str">
        <f t="shared" si="23"/>
        <v/>
      </c>
      <c r="AQ54" s="9" t="str">
        <f t="shared" si="23"/>
        <v/>
      </c>
      <c r="AR54" s="9" t="str">
        <f t="shared" si="23"/>
        <v/>
      </c>
      <c r="AS54" s="10" t="str">
        <f t="shared" si="23"/>
        <v/>
      </c>
      <c r="AT54" s="8" t="str">
        <f t="shared" si="23"/>
        <v/>
      </c>
      <c r="AU54" s="9" t="str">
        <f t="shared" si="23"/>
        <v/>
      </c>
      <c r="AV54" s="9" t="str">
        <f t="shared" si="23"/>
        <v/>
      </c>
      <c r="AW54" s="10" t="str">
        <f t="shared" si="23"/>
        <v/>
      </c>
      <c r="AX54" s="8" t="str">
        <f t="shared" si="23"/>
        <v/>
      </c>
      <c r="AY54" s="9" t="str">
        <f t="shared" si="23"/>
        <v/>
      </c>
      <c r="AZ54" s="9" t="str">
        <f t="shared" si="23"/>
        <v/>
      </c>
      <c r="BA54" s="10" t="str">
        <f t="shared" si="23"/>
        <v/>
      </c>
      <c r="BB54" s="8" t="str">
        <f t="shared" si="23"/>
        <v/>
      </c>
      <c r="BC54" s="9" t="str">
        <f t="shared" si="23"/>
        <v/>
      </c>
      <c r="BD54" s="9" t="str">
        <f t="shared" si="23"/>
        <v/>
      </c>
      <c r="BE54" s="10" t="str">
        <f t="shared" si="23"/>
        <v/>
      </c>
      <c r="BF54" s="8" t="str">
        <f t="shared" si="9"/>
        <v/>
      </c>
      <c r="BG54" s="9" t="str">
        <f t="shared" si="9"/>
        <v/>
      </c>
      <c r="BH54" s="9" t="str">
        <f t="shared" si="9"/>
        <v/>
      </c>
      <c r="BI54" s="10" t="str">
        <f t="shared" si="9"/>
        <v/>
      </c>
      <c r="BJ54" s="8" t="str">
        <f t="shared" si="25"/>
        <v/>
      </c>
      <c r="BK54" s="9" t="str">
        <f t="shared" si="25"/>
        <v/>
      </c>
      <c r="BL54" s="9" t="str">
        <f t="shared" si="25"/>
        <v/>
      </c>
      <c r="BM54" s="10" t="str">
        <f t="shared" si="25"/>
        <v/>
      </c>
      <c r="BN54" s="8" t="str">
        <f t="shared" si="25"/>
        <v/>
      </c>
      <c r="BO54" s="9" t="str">
        <f t="shared" si="25"/>
        <v/>
      </c>
      <c r="BP54" s="9" t="str">
        <f t="shared" si="25"/>
        <v/>
      </c>
      <c r="BQ54" s="10" t="str">
        <f t="shared" si="25"/>
        <v/>
      </c>
      <c r="BR54" s="8" t="str">
        <f t="shared" si="25"/>
        <v/>
      </c>
      <c r="BS54" s="9" t="str">
        <f t="shared" si="25"/>
        <v/>
      </c>
      <c r="BT54" s="9" t="str">
        <f t="shared" si="25"/>
        <v/>
      </c>
      <c r="BU54" s="10" t="str">
        <f t="shared" si="25"/>
        <v/>
      </c>
      <c r="BV54" s="8" t="str">
        <f t="shared" si="25"/>
        <v/>
      </c>
      <c r="BW54" s="9" t="str">
        <f t="shared" si="25"/>
        <v/>
      </c>
      <c r="BX54" s="9" t="str">
        <f t="shared" si="25"/>
        <v/>
      </c>
      <c r="BY54" s="10" t="str">
        <f t="shared" si="24"/>
        <v/>
      </c>
      <c r="CB54" s="7">
        <v>0.77083333333333337</v>
      </c>
    </row>
    <row r="55" spans="2:80" ht="19.5" customHeight="1">
      <c r="B55" s="40">
        <v>50</v>
      </c>
      <c r="C55" s="41" t="str">
        <f>IF(VLOOKUP($B55,管理シート!$B$10:$D$108,2,0)=0,"",VLOOKUP($B55,管理シート!$B$10:$D$108,2,0))</f>
        <v/>
      </c>
      <c r="D55" s="42" t="str">
        <f>IF(VLOOKUP($B55,管理シート!$B$10:$D$108,3,0)=0,"",VLOOKUP($B55,管理シート!$B$10:$D$108,3,0))</f>
        <v/>
      </c>
      <c r="E55" s="1" t="str">
        <f t="shared" si="14"/>
        <v/>
      </c>
      <c r="F55" s="2" t="str">
        <f t="shared" si="15"/>
        <v/>
      </c>
      <c r="G55" s="24"/>
      <c r="H55" s="25"/>
      <c r="I55" s="24"/>
      <c r="J55" s="25"/>
      <c r="K55" s="24"/>
      <c r="L55" s="25"/>
      <c r="M55" s="45"/>
      <c r="N55" s="8" t="str">
        <f t="shared" si="21"/>
        <v/>
      </c>
      <c r="O55" s="9" t="str">
        <f t="shared" si="21"/>
        <v/>
      </c>
      <c r="P55" s="9" t="str">
        <f t="shared" si="21"/>
        <v/>
      </c>
      <c r="Q55" s="10" t="str">
        <f t="shared" si="21"/>
        <v/>
      </c>
      <c r="R55" s="8" t="str">
        <f t="shared" si="21"/>
        <v/>
      </c>
      <c r="S55" s="9" t="str">
        <f t="shared" si="21"/>
        <v/>
      </c>
      <c r="T55" s="9" t="str">
        <f t="shared" si="21"/>
        <v/>
      </c>
      <c r="U55" s="10" t="str">
        <f t="shared" si="21"/>
        <v/>
      </c>
      <c r="V55" s="8" t="str">
        <f t="shared" si="21"/>
        <v/>
      </c>
      <c r="W55" s="9" t="str">
        <f t="shared" si="21"/>
        <v/>
      </c>
      <c r="X55" s="9" t="str">
        <f t="shared" si="21"/>
        <v/>
      </c>
      <c r="Y55" s="10" t="str">
        <f t="shared" si="21"/>
        <v/>
      </c>
      <c r="Z55" s="8" t="str">
        <f t="shared" si="21"/>
        <v/>
      </c>
      <c r="AA55" s="9" t="str">
        <f t="shared" si="21"/>
        <v/>
      </c>
      <c r="AB55" s="9" t="str">
        <f t="shared" si="21"/>
        <v/>
      </c>
      <c r="AC55" s="10" t="str">
        <f t="shared" si="21"/>
        <v/>
      </c>
      <c r="AD55" s="8" t="str">
        <f t="shared" si="26"/>
        <v/>
      </c>
      <c r="AE55" s="9" t="str">
        <f t="shared" si="26"/>
        <v/>
      </c>
      <c r="AF55" s="9" t="str">
        <f t="shared" si="26"/>
        <v/>
      </c>
      <c r="AG55" s="10" t="str">
        <f t="shared" si="26"/>
        <v/>
      </c>
      <c r="AH55" s="8" t="str">
        <f t="shared" si="26"/>
        <v/>
      </c>
      <c r="AI55" s="9" t="str">
        <f t="shared" si="26"/>
        <v/>
      </c>
      <c r="AJ55" s="9" t="str">
        <f t="shared" si="26"/>
        <v/>
      </c>
      <c r="AK55" s="10" t="str">
        <f t="shared" si="26"/>
        <v/>
      </c>
      <c r="AL55" s="8" t="str">
        <f t="shared" si="26"/>
        <v/>
      </c>
      <c r="AM55" s="9" t="str">
        <f t="shared" si="26"/>
        <v/>
      </c>
      <c r="AN55" s="9" t="str">
        <f t="shared" si="26"/>
        <v/>
      </c>
      <c r="AO55" s="10" t="str">
        <f t="shared" si="26"/>
        <v/>
      </c>
      <c r="AP55" s="8" t="str">
        <f t="shared" si="23"/>
        <v/>
      </c>
      <c r="AQ55" s="9" t="str">
        <f t="shared" si="23"/>
        <v/>
      </c>
      <c r="AR55" s="9" t="str">
        <f t="shared" si="23"/>
        <v/>
      </c>
      <c r="AS55" s="10" t="str">
        <f t="shared" si="23"/>
        <v/>
      </c>
      <c r="AT55" s="8" t="str">
        <f t="shared" si="23"/>
        <v/>
      </c>
      <c r="AU55" s="9" t="str">
        <f t="shared" si="23"/>
        <v/>
      </c>
      <c r="AV55" s="9" t="str">
        <f t="shared" si="23"/>
        <v/>
      </c>
      <c r="AW55" s="10" t="str">
        <f t="shared" si="23"/>
        <v/>
      </c>
      <c r="AX55" s="8" t="str">
        <f t="shared" si="23"/>
        <v/>
      </c>
      <c r="AY55" s="9" t="str">
        <f t="shared" si="23"/>
        <v/>
      </c>
      <c r="AZ55" s="9" t="str">
        <f t="shared" si="23"/>
        <v/>
      </c>
      <c r="BA55" s="10" t="str">
        <f t="shared" si="23"/>
        <v/>
      </c>
      <c r="BB55" s="8" t="str">
        <f t="shared" si="23"/>
        <v/>
      </c>
      <c r="BC55" s="9" t="str">
        <f t="shared" si="23"/>
        <v/>
      </c>
      <c r="BD55" s="9" t="str">
        <f t="shared" si="23"/>
        <v/>
      </c>
      <c r="BE55" s="10" t="str">
        <f t="shared" si="23"/>
        <v/>
      </c>
      <c r="BF55" s="8" t="str">
        <f t="shared" si="9"/>
        <v/>
      </c>
      <c r="BG55" s="9" t="str">
        <f t="shared" si="9"/>
        <v/>
      </c>
      <c r="BH55" s="9" t="str">
        <f t="shared" si="9"/>
        <v/>
      </c>
      <c r="BI55" s="10" t="str">
        <f t="shared" si="9"/>
        <v/>
      </c>
      <c r="BJ55" s="8" t="str">
        <f t="shared" si="25"/>
        <v/>
      </c>
      <c r="BK55" s="9" t="str">
        <f t="shared" si="25"/>
        <v/>
      </c>
      <c r="BL55" s="9" t="str">
        <f t="shared" si="25"/>
        <v/>
      </c>
      <c r="BM55" s="10" t="str">
        <f t="shared" si="25"/>
        <v/>
      </c>
      <c r="BN55" s="8" t="str">
        <f t="shared" si="25"/>
        <v/>
      </c>
      <c r="BO55" s="9" t="str">
        <f t="shared" si="25"/>
        <v/>
      </c>
      <c r="BP55" s="9" t="str">
        <f t="shared" si="25"/>
        <v/>
      </c>
      <c r="BQ55" s="10" t="str">
        <f t="shared" si="25"/>
        <v/>
      </c>
      <c r="BR55" s="8" t="str">
        <f t="shared" si="25"/>
        <v/>
      </c>
      <c r="BS55" s="9" t="str">
        <f t="shared" si="25"/>
        <v/>
      </c>
      <c r="BT55" s="9" t="str">
        <f t="shared" si="25"/>
        <v/>
      </c>
      <c r="BU55" s="10" t="str">
        <f t="shared" si="25"/>
        <v/>
      </c>
      <c r="BV55" s="8" t="str">
        <f t="shared" si="25"/>
        <v/>
      </c>
      <c r="BW55" s="9" t="str">
        <f t="shared" si="25"/>
        <v/>
      </c>
      <c r="BX55" s="9" t="str">
        <f t="shared" si="25"/>
        <v/>
      </c>
      <c r="BY55" s="10" t="str">
        <f t="shared" si="24"/>
        <v/>
      </c>
      <c r="CB55" s="7">
        <v>0.78125</v>
      </c>
    </row>
    <row r="56" spans="2:80" ht="19.5" customHeight="1">
      <c r="D56" s="94" t="s">
        <v>12</v>
      </c>
      <c r="E56" s="94"/>
      <c r="F56" s="43">
        <f>SUM(E6:E55)</f>
        <v>0</v>
      </c>
      <c r="G56" s="27"/>
      <c r="H56" s="27"/>
      <c r="I56" s="27"/>
      <c r="J56" s="27"/>
      <c r="K56" s="27"/>
      <c r="L56" s="27"/>
      <c r="CB56" s="7">
        <v>0.79166666666666663</v>
      </c>
    </row>
    <row r="57" spans="2:80" ht="19.5" customHeight="1">
      <c r="CB57" s="7">
        <v>0.80208333333333337</v>
      </c>
    </row>
    <row r="58" spans="2:80">
      <c r="B58" s="90" t="s">
        <v>15</v>
      </c>
      <c r="C58" s="91"/>
      <c r="D58" s="95" t="s">
        <v>18</v>
      </c>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CB58" s="7">
        <v>0.8125</v>
      </c>
    </row>
    <row r="59" spans="2:80">
      <c r="B59" s="90" t="s">
        <v>16</v>
      </c>
      <c r="C59" s="96"/>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CB59" s="7">
        <v>0.82291666666666663</v>
      </c>
    </row>
    <row r="60" spans="2:80">
      <c r="B60" s="90" t="s">
        <v>17</v>
      </c>
      <c r="C60" s="91"/>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CB60" s="7">
        <v>0.83333333333333337</v>
      </c>
    </row>
    <row r="61" spans="2:80">
      <c r="CB61" s="7">
        <v>0.84375</v>
      </c>
    </row>
    <row r="62" spans="2:80">
      <c r="CB62" s="7">
        <v>0.85416666666666663</v>
      </c>
    </row>
    <row r="63" spans="2:80">
      <c r="CB63" s="7">
        <v>0.86458333333333337</v>
      </c>
    </row>
    <row r="64" spans="2:80">
      <c r="CB64" s="7">
        <v>0.875</v>
      </c>
    </row>
    <row r="65" spans="80:80">
      <c r="CB65" s="7">
        <v>0.88541666666666663</v>
      </c>
    </row>
    <row r="66" spans="80:80">
      <c r="CB66" s="7">
        <v>0.89583333333333337</v>
      </c>
    </row>
    <row r="67" spans="80:80">
      <c r="CB67" s="7">
        <v>0.90625</v>
      </c>
    </row>
    <row r="68" spans="80:80">
      <c r="CB68" s="7">
        <v>0.91666666666666663</v>
      </c>
    </row>
  </sheetData>
  <mergeCells count="33">
    <mergeCell ref="B60:C60"/>
    <mergeCell ref="D60:BY60"/>
    <mergeCell ref="N2:BY2"/>
    <mergeCell ref="D56:E56"/>
    <mergeCell ref="B58:C58"/>
    <mergeCell ref="D58:BY58"/>
    <mergeCell ref="B59:C59"/>
    <mergeCell ref="D59:BY59"/>
    <mergeCell ref="BF3:BI4"/>
    <mergeCell ref="BJ3:BM4"/>
    <mergeCell ref="BN3:BQ4"/>
    <mergeCell ref="BR3:BU4"/>
    <mergeCell ref="BV3:BY4"/>
    <mergeCell ref="BB3:BE4"/>
    <mergeCell ref="G3:H3"/>
    <mergeCell ref="I3:J3"/>
    <mergeCell ref="K3:L3"/>
    <mergeCell ref="M3:M4"/>
    <mergeCell ref="N3:Q4"/>
    <mergeCell ref="AD3:AG4"/>
    <mergeCell ref="AH3:AK4"/>
    <mergeCell ref="V3:Y4"/>
    <mergeCell ref="R3:U4"/>
    <mergeCell ref="AL3:AO4"/>
    <mergeCell ref="AP3:AS4"/>
    <mergeCell ref="AT3:AW4"/>
    <mergeCell ref="AX3:BA4"/>
    <mergeCell ref="Z3:AC4"/>
    <mergeCell ref="B3:B4"/>
    <mergeCell ref="C3:C4"/>
    <mergeCell ref="D3:D4"/>
    <mergeCell ref="E3:E4"/>
    <mergeCell ref="C2:H2"/>
  </mergeCells>
  <phoneticPr fontId="2"/>
  <dataValidations count="1">
    <dataValidation type="list" allowBlank="1" showInputMessage="1" sqref="G6:L55">
      <formula1>$CB$4:$CB$68</formula1>
    </dataValidation>
  </dataValidations>
  <printOptions horizontalCentered="1"/>
  <pageMargins left="0" right="0" top="0.74803149606299213" bottom="0.74803149606299213"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sheetPr>
    <pageSetUpPr fitToPage="1"/>
  </sheetPr>
  <dimension ref="B1:CB68"/>
  <sheetViews>
    <sheetView showGridLines="0" workbookViewId="0">
      <pane xSplit="13" ySplit="5" topLeftCell="N6" activePane="bottomRight" state="frozen"/>
      <selection activeCell="CA4" sqref="CA4:CA9"/>
      <selection pane="topRight" activeCell="CA4" sqref="CA4:CA9"/>
      <selection pane="bottomLeft" activeCell="CA4" sqref="CA4:CA9"/>
      <selection pane="bottomRight" activeCell="CA4" sqref="CA4:CA9"/>
    </sheetView>
  </sheetViews>
  <sheetFormatPr defaultColWidth="9" defaultRowHeight="13.2" outlineLevelCol="1"/>
  <cols>
    <col min="1" max="1" width="2.109375" style="27" customWidth="1"/>
    <col min="2" max="2" width="3.109375" style="26" customWidth="1"/>
    <col min="3" max="3" width="13.88671875" style="26" customWidth="1"/>
    <col min="4" max="6" width="5.6640625" style="27" customWidth="1" outlineLevel="1"/>
    <col min="7" max="12" width="4.44140625" style="29" customWidth="1"/>
    <col min="13" max="13" width="7.109375" style="27" customWidth="1"/>
    <col min="14" max="77" width="1.21875" style="27" customWidth="1"/>
    <col min="78" max="79" width="9" style="27"/>
    <col min="80" max="80" width="6.88671875" style="27" customWidth="1"/>
    <col min="81" max="16384" width="9" style="27"/>
  </cols>
  <sheetData>
    <row r="1" spans="2:80">
      <c r="F1" s="28" t="s">
        <v>30</v>
      </c>
    </row>
    <row r="2" spans="2:80" ht="32.25" customHeight="1">
      <c r="B2" s="30"/>
      <c r="C2" s="83">
        <f>'25日'!C2+1</f>
        <v>44312</v>
      </c>
      <c r="D2" s="83"/>
      <c r="E2" s="83"/>
      <c r="F2" s="83"/>
      <c r="G2" s="83"/>
      <c r="H2" s="83"/>
      <c r="I2" s="31"/>
      <c r="J2" s="31"/>
      <c r="K2" s="31"/>
      <c r="L2" s="31"/>
      <c r="M2" s="31"/>
      <c r="N2" s="93" t="str">
        <f>管理シート!D4&amp;"　　　シフト表"</f>
        <v>Excelママ店（6時から）　　　シフト表</v>
      </c>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row>
    <row r="3" spans="2:80" ht="13.5" customHeight="1">
      <c r="B3" s="76"/>
      <c r="C3" s="78" t="s">
        <v>0</v>
      </c>
      <c r="D3" s="81" t="s">
        <v>1</v>
      </c>
      <c r="E3" s="82" t="s">
        <v>9</v>
      </c>
      <c r="F3" s="51" t="s">
        <v>32</v>
      </c>
      <c r="G3" s="99" t="s">
        <v>8</v>
      </c>
      <c r="H3" s="100"/>
      <c r="I3" s="88" t="s">
        <v>4</v>
      </c>
      <c r="J3" s="88"/>
      <c r="K3" s="88" t="s">
        <v>5</v>
      </c>
      <c r="L3" s="88"/>
      <c r="M3" s="89" t="s">
        <v>11</v>
      </c>
      <c r="N3" s="84">
        <f>N5</f>
        <v>0.25</v>
      </c>
      <c r="O3" s="85"/>
      <c r="P3" s="85"/>
      <c r="Q3" s="85"/>
      <c r="R3" s="84">
        <f>R5</f>
        <v>0.29166666666666669</v>
      </c>
      <c r="S3" s="85"/>
      <c r="T3" s="85"/>
      <c r="U3" s="85"/>
      <c r="V3" s="84">
        <f>V5</f>
        <v>0.33333333333333331</v>
      </c>
      <c r="W3" s="85"/>
      <c r="X3" s="85"/>
      <c r="Y3" s="85"/>
      <c r="Z3" s="84">
        <f>Z5</f>
        <v>0.375</v>
      </c>
      <c r="AA3" s="85"/>
      <c r="AB3" s="85"/>
      <c r="AC3" s="85"/>
      <c r="AD3" s="84">
        <f>AD5</f>
        <v>0.41666666666666702</v>
      </c>
      <c r="AE3" s="85"/>
      <c r="AF3" s="85"/>
      <c r="AG3" s="85"/>
      <c r="AH3" s="84">
        <f>AH5</f>
        <v>0.45833333333333298</v>
      </c>
      <c r="AI3" s="85"/>
      <c r="AJ3" s="85"/>
      <c r="AK3" s="85"/>
      <c r="AL3" s="84">
        <f>AL5</f>
        <v>0.5</v>
      </c>
      <c r="AM3" s="85"/>
      <c r="AN3" s="85"/>
      <c r="AO3" s="85"/>
      <c r="AP3" s="84">
        <f>AP5</f>
        <v>0.54166666666666696</v>
      </c>
      <c r="AQ3" s="85"/>
      <c r="AR3" s="85"/>
      <c r="AS3" s="85"/>
      <c r="AT3" s="84">
        <f>AT5</f>
        <v>0.58333333333333404</v>
      </c>
      <c r="AU3" s="85"/>
      <c r="AV3" s="85"/>
      <c r="AW3" s="85"/>
      <c r="AX3" s="84">
        <f>AX5</f>
        <v>0.625</v>
      </c>
      <c r="AY3" s="85"/>
      <c r="AZ3" s="85"/>
      <c r="BA3" s="85"/>
      <c r="BB3" s="84">
        <f>BB5</f>
        <v>0.66666666666666696</v>
      </c>
      <c r="BC3" s="85"/>
      <c r="BD3" s="85"/>
      <c r="BE3" s="85"/>
      <c r="BF3" s="84">
        <f>BF5</f>
        <v>0.70833333333333404</v>
      </c>
      <c r="BG3" s="85"/>
      <c r="BH3" s="85"/>
      <c r="BI3" s="85"/>
      <c r="BJ3" s="84">
        <f>BJ5</f>
        <v>0.750000000000001</v>
      </c>
      <c r="BK3" s="85"/>
      <c r="BL3" s="85"/>
      <c r="BM3" s="85"/>
      <c r="BN3" s="84">
        <f>BN5</f>
        <v>0.79166666666666696</v>
      </c>
      <c r="BO3" s="85"/>
      <c r="BP3" s="85"/>
      <c r="BQ3" s="85"/>
      <c r="BR3" s="84">
        <f>BR5</f>
        <v>0.83333333333333404</v>
      </c>
      <c r="BS3" s="85"/>
      <c r="BT3" s="85"/>
      <c r="BU3" s="85"/>
      <c r="BV3" s="84">
        <f>BV5</f>
        <v>0.875000000000001</v>
      </c>
      <c r="BW3" s="85"/>
      <c r="BX3" s="85"/>
      <c r="BY3" s="97"/>
      <c r="CB3" s="6" t="s">
        <v>10</v>
      </c>
    </row>
    <row r="4" spans="2:80" ht="13.5" customHeight="1">
      <c r="B4" s="77"/>
      <c r="C4" s="79"/>
      <c r="D4" s="81"/>
      <c r="E4" s="82"/>
      <c r="F4" s="49" t="s">
        <v>33</v>
      </c>
      <c r="G4" s="32" t="s">
        <v>2</v>
      </c>
      <c r="H4" s="33" t="s">
        <v>3</v>
      </c>
      <c r="I4" s="32" t="s">
        <v>6</v>
      </c>
      <c r="J4" s="33" t="s">
        <v>7</v>
      </c>
      <c r="K4" s="32" t="s">
        <v>6</v>
      </c>
      <c r="L4" s="33" t="s">
        <v>7</v>
      </c>
      <c r="M4" s="82"/>
      <c r="N4" s="86"/>
      <c r="O4" s="87"/>
      <c r="P4" s="87"/>
      <c r="Q4" s="87"/>
      <c r="R4" s="86"/>
      <c r="S4" s="87"/>
      <c r="T4" s="87"/>
      <c r="U4" s="87"/>
      <c r="V4" s="86"/>
      <c r="W4" s="87"/>
      <c r="X4" s="87"/>
      <c r="Y4" s="87"/>
      <c r="Z4" s="86"/>
      <c r="AA4" s="87"/>
      <c r="AB4" s="87"/>
      <c r="AC4" s="87"/>
      <c r="AD4" s="86"/>
      <c r="AE4" s="87"/>
      <c r="AF4" s="87"/>
      <c r="AG4" s="87"/>
      <c r="AH4" s="86"/>
      <c r="AI4" s="87"/>
      <c r="AJ4" s="87"/>
      <c r="AK4" s="87"/>
      <c r="AL4" s="86"/>
      <c r="AM4" s="87"/>
      <c r="AN4" s="87"/>
      <c r="AO4" s="87"/>
      <c r="AP4" s="86"/>
      <c r="AQ4" s="87"/>
      <c r="AR4" s="87"/>
      <c r="AS4" s="87"/>
      <c r="AT4" s="86"/>
      <c r="AU4" s="87"/>
      <c r="AV4" s="87"/>
      <c r="AW4" s="87"/>
      <c r="AX4" s="86"/>
      <c r="AY4" s="87"/>
      <c r="AZ4" s="87"/>
      <c r="BA4" s="87"/>
      <c r="BB4" s="86"/>
      <c r="BC4" s="87"/>
      <c r="BD4" s="87"/>
      <c r="BE4" s="87"/>
      <c r="BF4" s="86"/>
      <c r="BG4" s="87"/>
      <c r="BH4" s="87"/>
      <c r="BI4" s="87"/>
      <c r="BJ4" s="86"/>
      <c r="BK4" s="87"/>
      <c r="BL4" s="87"/>
      <c r="BM4" s="87"/>
      <c r="BN4" s="86"/>
      <c r="BO4" s="87"/>
      <c r="BP4" s="87"/>
      <c r="BQ4" s="87"/>
      <c r="BR4" s="86"/>
      <c r="BS4" s="87"/>
      <c r="BT4" s="87"/>
      <c r="BU4" s="87"/>
      <c r="BV4" s="86"/>
      <c r="BW4" s="87"/>
      <c r="BX4" s="87"/>
      <c r="BY4" s="98"/>
      <c r="CB4" s="7">
        <v>0.25</v>
      </c>
    </row>
    <row r="5" spans="2:80" s="39" customFormat="1" hidden="1">
      <c r="B5" s="34"/>
      <c r="C5" s="34"/>
      <c r="D5" s="35"/>
      <c r="E5" s="36"/>
      <c r="F5" s="36"/>
      <c r="G5" s="37"/>
      <c r="H5" s="38"/>
      <c r="I5" s="37"/>
      <c r="J5" s="38"/>
      <c r="K5" s="37"/>
      <c r="L5" s="38"/>
      <c r="M5" s="36"/>
      <c r="N5" s="3">
        <v>0.25</v>
      </c>
      <c r="O5" s="4">
        <v>0.26041666666666669</v>
      </c>
      <c r="P5" s="4">
        <v>0.27083333333333331</v>
      </c>
      <c r="Q5" s="5">
        <v>0.28125</v>
      </c>
      <c r="R5" s="3">
        <v>0.29166666666666669</v>
      </c>
      <c r="S5" s="4">
        <v>0.30208333333333331</v>
      </c>
      <c r="T5" s="4">
        <v>0.3125</v>
      </c>
      <c r="U5" s="5">
        <v>0.32291666666666669</v>
      </c>
      <c r="V5" s="3">
        <v>0.33333333333333331</v>
      </c>
      <c r="W5" s="4">
        <v>0.34375</v>
      </c>
      <c r="X5" s="4">
        <v>0.35416666666666669</v>
      </c>
      <c r="Y5" s="5">
        <v>0.36458333333333331</v>
      </c>
      <c r="Z5" s="3">
        <v>0.375</v>
      </c>
      <c r="AA5" s="4">
        <v>0.38541666666666669</v>
      </c>
      <c r="AB5" s="4">
        <v>0.39583333333333331</v>
      </c>
      <c r="AC5" s="5">
        <v>0.40625</v>
      </c>
      <c r="AD5" s="3">
        <v>0.41666666666666702</v>
      </c>
      <c r="AE5" s="4">
        <v>0.42708333333333298</v>
      </c>
      <c r="AF5" s="4">
        <v>0.4375</v>
      </c>
      <c r="AG5" s="5">
        <v>0.44791666666666702</v>
      </c>
      <c r="AH5" s="3">
        <v>0.45833333333333298</v>
      </c>
      <c r="AI5" s="4">
        <v>0.46875</v>
      </c>
      <c r="AJ5" s="4">
        <v>0.47916666666666702</v>
      </c>
      <c r="AK5" s="5">
        <v>0.48958333333333398</v>
      </c>
      <c r="AL5" s="3">
        <v>0.5</v>
      </c>
      <c r="AM5" s="4">
        <v>0.51041666666666696</v>
      </c>
      <c r="AN5" s="4">
        <v>0.52083333333333404</v>
      </c>
      <c r="AO5" s="5">
        <v>0.53125</v>
      </c>
      <c r="AP5" s="3">
        <v>0.54166666666666696</v>
      </c>
      <c r="AQ5" s="4">
        <v>0.55208333333333404</v>
      </c>
      <c r="AR5" s="4">
        <v>0.5625</v>
      </c>
      <c r="AS5" s="5">
        <v>0.57291666666666696</v>
      </c>
      <c r="AT5" s="3">
        <v>0.58333333333333404</v>
      </c>
      <c r="AU5" s="4">
        <v>0.59375</v>
      </c>
      <c r="AV5" s="4">
        <v>0.60416666666666696</v>
      </c>
      <c r="AW5" s="5">
        <v>0.61458333333333404</v>
      </c>
      <c r="AX5" s="3">
        <v>0.625</v>
      </c>
      <c r="AY5" s="4">
        <v>0.63541666666666696</v>
      </c>
      <c r="AZ5" s="4">
        <v>0.64583333333333404</v>
      </c>
      <c r="BA5" s="5">
        <v>0.65625</v>
      </c>
      <c r="BB5" s="3">
        <v>0.66666666666666696</v>
      </c>
      <c r="BC5" s="4">
        <v>0.67708333333333404</v>
      </c>
      <c r="BD5" s="4">
        <v>0.687500000000001</v>
      </c>
      <c r="BE5" s="5">
        <v>0.69791666666666696</v>
      </c>
      <c r="BF5" s="3">
        <v>0.70833333333333404</v>
      </c>
      <c r="BG5" s="4">
        <v>0.718750000000001</v>
      </c>
      <c r="BH5" s="4">
        <v>0.72916666666666696</v>
      </c>
      <c r="BI5" s="5">
        <v>0.73958333333333404</v>
      </c>
      <c r="BJ5" s="3">
        <v>0.750000000000001</v>
      </c>
      <c r="BK5" s="4">
        <v>0.76041666666666696</v>
      </c>
      <c r="BL5" s="4">
        <v>0.77083333333333404</v>
      </c>
      <c r="BM5" s="5">
        <v>0.781250000000001</v>
      </c>
      <c r="BN5" s="3">
        <v>0.79166666666666696</v>
      </c>
      <c r="BO5" s="4">
        <v>0.80208333333333404</v>
      </c>
      <c r="BP5" s="4">
        <v>0.812500000000001</v>
      </c>
      <c r="BQ5" s="5">
        <v>0.82291666666666696</v>
      </c>
      <c r="BR5" s="3">
        <v>0.83333333333333404</v>
      </c>
      <c r="BS5" s="4">
        <v>0.843750000000001</v>
      </c>
      <c r="BT5" s="4">
        <v>0.85416666666666796</v>
      </c>
      <c r="BU5" s="5">
        <v>0.86458333333333404</v>
      </c>
      <c r="BV5" s="3">
        <v>0.875000000000001</v>
      </c>
      <c r="BW5" s="4">
        <v>0.88541666666666796</v>
      </c>
      <c r="BX5" s="4">
        <v>0.89583333333333404</v>
      </c>
      <c r="BY5" s="5">
        <v>0.906250000000001</v>
      </c>
      <c r="CB5" s="7">
        <v>0.26041666666666669</v>
      </c>
    </row>
    <row r="6" spans="2:80" ht="18" customHeight="1">
      <c r="B6" s="40">
        <v>1</v>
      </c>
      <c r="C6" s="41" t="str">
        <f>IF(VLOOKUP($B6,管理シート!$B$10:$D$108,2,0)=0,"",VLOOKUP($B6,管理シート!$B$10:$D$108,2,0))</f>
        <v>名前1</v>
      </c>
      <c r="D6" s="42">
        <f>IF(VLOOKUP($B6,管理シート!$B$10:$D$108,3,0)=0,"",VLOOKUP($B6,管理シート!$B$10:$D$108,3,0))</f>
        <v>950</v>
      </c>
      <c r="E6" s="1" t="str">
        <f>IF(F6="","",D6*F6)</f>
        <v/>
      </c>
      <c r="F6" s="2" t="str">
        <f>IF(G6="","",COUNTIF($N6:$BY6,"■")*15/60)</f>
        <v/>
      </c>
      <c r="G6" s="22"/>
      <c r="H6" s="23"/>
      <c r="I6" s="22"/>
      <c r="J6" s="23"/>
      <c r="K6" s="22"/>
      <c r="L6" s="23"/>
      <c r="M6" s="45"/>
      <c r="N6" s="8" t="str">
        <f>IF($G6="","",IF(AND($I6&lt;=N$5,$J6&gt;N$5),"",IF(AND($K6&lt;=N$5,$L6&gt;N$5),"",IF(AND($G6&lt;=N$5,$H6&gt;N$5),"■",""))))</f>
        <v/>
      </c>
      <c r="O6" s="9" t="str">
        <f t="shared" ref="O6:BY10" si="0">IF($G6="","",IF(AND($I6&lt;=O$5,$J6&gt;O$5),"",IF(AND($K6&lt;=O$5,$L6&gt;O$5),"",IF(AND($G6&lt;=O$5,$H6&gt;O$5),"■",""))))</f>
        <v/>
      </c>
      <c r="P6" s="9" t="str">
        <f t="shared" si="0"/>
        <v/>
      </c>
      <c r="Q6" s="10" t="str">
        <f t="shared" si="0"/>
        <v/>
      </c>
      <c r="R6" s="8" t="str">
        <f>IF($G6="","",IF(AND($I6&lt;=R$5,$J6&gt;R$5),"",IF(AND($K6&lt;=R$5,$L6&gt;R$5),"",IF(AND($G6&lt;=R$5,$H6&gt;R$5),"■",""))))</f>
        <v/>
      </c>
      <c r="S6" s="9" t="str">
        <f t="shared" ref="S6:U10" si="1">IF($G6="","",IF(AND($I6&lt;=S$5,$J6&gt;S$5),"",IF(AND($K6&lt;=S$5,$L6&gt;S$5),"",IF(AND($G6&lt;=S$5,$H6&gt;S$5),"■",""))))</f>
        <v/>
      </c>
      <c r="T6" s="9" t="str">
        <f t="shared" si="1"/>
        <v/>
      </c>
      <c r="U6" s="10" t="str">
        <f t="shared" si="1"/>
        <v/>
      </c>
      <c r="V6" s="8" t="str">
        <f>IF($G6="","",IF(AND($I6&lt;=V$5,$J6&gt;V$5),"",IF(AND($K6&lt;=V$5,$L6&gt;V$5),"",IF(AND($G6&lt;=V$5,$H6&gt;V$5),"■",""))))</f>
        <v/>
      </c>
      <c r="W6" s="9" t="str">
        <f t="shared" ref="W6:Y10" si="2">IF($G6="","",IF(AND($I6&lt;=W$5,$J6&gt;W$5),"",IF(AND($K6&lt;=W$5,$L6&gt;W$5),"",IF(AND($G6&lt;=W$5,$H6&gt;W$5),"■",""))))</f>
        <v/>
      </c>
      <c r="X6" s="9" t="str">
        <f t="shared" si="2"/>
        <v/>
      </c>
      <c r="Y6" s="10" t="str">
        <f t="shared" si="2"/>
        <v/>
      </c>
      <c r="Z6" s="8" t="str">
        <f>IF($G6="","",IF(AND($I6&lt;=Z$5,$J6&gt;Z$5),"",IF(AND($K6&lt;=Z$5,$L6&gt;Z$5),"",IF(AND($G6&lt;=Z$5,$H6&gt;Z$5),"■",""))))</f>
        <v/>
      </c>
      <c r="AA6" s="9" t="str">
        <f t="shared" ref="AA6:AC10" si="3">IF($G6="","",IF(AND($I6&lt;=AA$5,$J6&gt;AA$5),"",IF(AND($K6&lt;=AA$5,$L6&gt;AA$5),"",IF(AND($G6&lt;=AA$5,$H6&gt;AA$5),"■",""))))</f>
        <v/>
      </c>
      <c r="AB6" s="9" t="str">
        <f t="shared" si="3"/>
        <v/>
      </c>
      <c r="AC6" s="10" t="str">
        <f t="shared" si="3"/>
        <v/>
      </c>
      <c r="AD6" s="8" t="str">
        <f t="shared" si="0"/>
        <v/>
      </c>
      <c r="AE6" s="9" t="str">
        <f t="shared" si="0"/>
        <v/>
      </c>
      <c r="AF6" s="9" t="str">
        <f t="shared" si="0"/>
        <v/>
      </c>
      <c r="AG6" s="10" t="str">
        <f t="shared" si="0"/>
        <v/>
      </c>
      <c r="AH6" s="8" t="str">
        <f t="shared" si="0"/>
        <v/>
      </c>
      <c r="AI6" s="9" t="str">
        <f t="shared" si="0"/>
        <v/>
      </c>
      <c r="AJ6" s="9" t="str">
        <f t="shared" si="0"/>
        <v/>
      </c>
      <c r="AK6" s="10" t="str">
        <f t="shared" si="0"/>
        <v/>
      </c>
      <c r="AL6" s="8" t="str">
        <f t="shared" si="0"/>
        <v/>
      </c>
      <c r="AM6" s="9" t="str">
        <f t="shared" si="0"/>
        <v/>
      </c>
      <c r="AN6" s="9" t="str">
        <f t="shared" si="0"/>
        <v/>
      </c>
      <c r="AO6" s="10" t="str">
        <f t="shared" si="0"/>
        <v/>
      </c>
      <c r="AP6" s="8" t="str">
        <f t="shared" si="0"/>
        <v/>
      </c>
      <c r="AQ6" s="9" t="str">
        <f t="shared" si="0"/>
        <v/>
      </c>
      <c r="AR6" s="9" t="str">
        <f t="shared" si="0"/>
        <v/>
      </c>
      <c r="AS6" s="10" t="str">
        <f t="shared" si="0"/>
        <v/>
      </c>
      <c r="AT6" s="8" t="str">
        <f t="shared" si="0"/>
        <v/>
      </c>
      <c r="AU6" s="9" t="str">
        <f t="shared" si="0"/>
        <v/>
      </c>
      <c r="AV6" s="9" t="str">
        <f t="shared" si="0"/>
        <v/>
      </c>
      <c r="AW6" s="10" t="str">
        <f t="shared" si="0"/>
        <v/>
      </c>
      <c r="AX6" s="8" t="str">
        <f t="shared" si="0"/>
        <v/>
      </c>
      <c r="AY6" s="9" t="str">
        <f t="shared" si="0"/>
        <v/>
      </c>
      <c r="AZ6" s="9" t="str">
        <f t="shared" si="0"/>
        <v/>
      </c>
      <c r="BA6" s="10" t="str">
        <f t="shared" si="0"/>
        <v/>
      </c>
      <c r="BB6" s="8" t="str">
        <f t="shared" si="0"/>
        <v/>
      </c>
      <c r="BC6" s="9" t="str">
        <f t="shared" si="0"/>
        <v/>
      </c>
      <c r="BD6" s="9" t="str">
        <f t="shared" si="0"/>
        <v/>
      </c>
      <c r="BE6" s="10" t="str">
        <f t="shared" si="0"/>
        <v/>
      </c>
      <c r="BF6" s="8" t="str">
        <f t="shared" si="0"/>
        <v/>
      </c>
      <c r="BG6" s="9" t="str">
        <f t="shared" si="0"/>
        <v/>
      </c>
      <c r="BH6" s="9" t="str">
        <f t="shared" si="0"/>
        <v/>
      </c>
      <c r="BI6" s="10" t="str">
        <f t="shared" si="0"/>
        <v/>
      </c>
      <c r="BJ6" s="8" t="str">
        <f t="shared" si="0"/>
        <v/>
      </c>
      <c r="BK6" s="9" t="str">
        <f t="shared" si="0"/>
        <v/>
      </c>
      <c r="BL6" s="9" t="str">
        <f t="shared" si="0"/>
        <v/>
      </c>
      <c r="BM6" s="10" t="str">
        <f t="shared" si="0"/>
        <v/>
      </c>
      <c r="BN6" s="8" t="str">
        <f t="shared" si="0"/>
        <v/>
      </c>
      <c r="BO6" s="9" t="str">
        <f t="shared" si="0"/>
        <v/>
      </c>
      <c r="BP6" s="9" t="str">
        <f t="shared" si="0"/>
        <v/>
      </c>
      <c r="BQ6" s="10" t="str">
        <f t="shared" si="0"/>
        <v/>
      </c>
      <c r="BR6" s="8" t="str">
        <f t="shared" si="0"/>
        <v/>
      </c>
      <c r="BS6" s="9" t="str">
        <f t="shared" si="0"/>
        <v/>
      </c>
      <c r="BT6" s="9" t="str">
        <f t="shared" si="0"/>
        <v/>
      </c>
      <c r="BU6" s="10" t="str">
        <f t="shared" si="0"/>
        <v/>
      </c>
      <c r="BV6" s="8" t="str">
        <f t="shared" si="0"/>
        <v/>
      </c>
      <c r="BW6" s="9" t="str">
        <f t="shared" si="0"/>
        <v/>
      </c>
      <c r="BX6" s="9" t="str">
        <f t="shared" si="0"/>
        <v/>
      </c>
      <c r="BY6" s="10" t="str">
        <f t="shared" si="0"/>
        <v/>
      </c>
      <c r="CB6" s="7">
        <v>0.27083333333333331</v>
      </c>
    </row>
    <row r="7" spans="2:80" ht="18" customHeight="1">
      <c r="B7" s="40">
        <v>2</v>
      </c>
      <c r="C7" s="41" t="str">
        <f>IF(VLOOKUP($B7,管理シート!$B$10:$D$108,2,0)=0,"",VLOOKUP($B7,管理シート!$B$10:$D$108,2,0))</f>
        <v>名前2</v>
      </c>
      <c r="D7" s="42">
        <f>IF(VLOOKUP($B7,管理シート!$B$10:$D$108,3,0)=0,"",VLOOKUP($B7,管理シート!$B$10:$D$108,3,0))</f>
        <v>1000</v>
      </c>
      <c r="E7" s="1" t="str">
        <f t="shared" ref="E7:E24" si="4">IF(F7="","",D7*F7)</f>
        <v/>
      </c>
      <c r="F7" s="2" t="str">
        <f t="shared" ref="F7:F24" si="5">IF(G7="","",COUNTIF($N7:$BY7,"■")*15/60)</f>
        <v/>
      </c>
      <c r="G7" s="24"/>
      <c r="H7" s="25"/>
      <c r="I7" s="24"/>
      <c r="J7" s="25"/>
      <c r="K7" s="24"/>
      <c r="L7" s="25"/>
      <c r="M7" s="45"/>
      <c r="N7" s="8" t="str">
        <f t="shared" ref="N7:AO24" si="6">IF($G7="","",IF(AND($I7&lt;=N$5,$J7&gt;N$5),"",IF(AND($K7&lt;=N$5,$L7&gt;N$5),"",IF(AND($G7&lt;=N$5,$H7&gt;N$5),"■",""))))</f>
        <v/>
      </c>
      <c r="O7" s="9" t="str">
        <f t="shared" si="0"/>
        <v/>
      </c>
      <c r="P7" s="9" t="str">
        <f t="shared" si="0"/>
        <v/>
      </c>
      <c r="Q7" s="10" t="str">
        <f t="shared" si="0"/>
        <v/>
      </c>
      <c r="R7" s="8" t="str">
        <f t="shared" ref="R7:U12" si="7">IF($G7="","",IF(AND($I7&lt;=R$5,$J7&gt;R$5),"",IF(AND($K7&lt;=R$5,$L7&gt;R$5),"",IF(AND($G7&lt;=R$5,$H7&gt;R$5),"■",""))))</f>
        <v/>
      </c>
      <c r="S7" s="9" t="str">
        <f t="shared" si="1"/>
        <v/>
      </c>
      <c r="T7" s="9" t="str">
        <f t="shared" si="1"/>
        <v/>
      </c>
      <c r="U7" s="10" t="str">
        <f t="shared" si="1"/>
        <v/>
      </c>
      <c r="V7" s="8" t="str">
        <f t="shared" ref="V7:Y12" si="8">IF($G7="","",IF(AND($I7&lt;=V$5,$J7&gt;V$5),"",IF(AND($K7&lt;=V$5,$L7&gt;V$5),"",IF(AND($G7&lt;=V$5,$H7&gt;V$5),"■",""))))</f>
        <v/>
      </c>
      <c r="W7" s="9" t="str">
        <f t="shared" si="2"/>
        <v/>
      </c>
      <c r="X7" s="9" t="str">
        <f t="shared" si="2"/>
        <v/>
      </c>
      <c r="Y7" s="10" t="str">
        <f t="shared" si="2"/>
        <v/>
      </c>
      <c r="Z7" s="8" t="str">
        <f t="shared" si="6"/>
        <v/>
      </c>
      <c r="AA7" s="9" t="str">
        <f t="shared" si="3"/>
        <v/>
      </c>
      <c r="AB7" s="9" t="str">
        <f t="shared" si="3"/>
        <v/>
      </c>
      <c r="AC7" s="10" t="str">
        <f t="shared" si="3"/>
        <v/>
      </c>
      <c r="AD7" s="8" t="str">
        <f t="shared" si="0"/>
        <v/>
      </c>
      <c r="AE7" s="9" t="str">
        <f t="shared" si="0"/>
        <v/>
      </c>
      <c r="AF7" s="9" t="str">
        <f t="shared" si="0"/>
        <v/>
      </c>
      <c r="AG7" s="10" t="str">
        <f t="shared" si="0"/>
        <v/>
      </c>
      <c r="AH7" s="8" t="str">
        <f t="shared" si="0"/>
        <v/>
      </c>
      <c r="AI7" s="9" t="str">
        <f t="shared" si="0"/>
        <v/>
      </c>
      <c r="AJ7" s="9" t="str">
        <f t="shared" si="0"/>
        <v/>
      </c>
      <c r="AK7" s="10" t="str">
        <f t="shared" si="0"/>
        <v/>
      </c>
      <c r="AL7" s="8" t="str">
        <f t="shared" si="0"/>
        <v/>
      </c>
      <c r="AM7" s="9" t="str">
        <f t="shared" si="0"/>
        <v/>
      </c>
      <c r="AN7" s="9" t="str">
        <f t="shared" si="0"/>
        <v/>
      </c>
      <c r="AO7" s="10" t="str">
        <f t="shared" si="0"/>
        <v/>
      </c>
      <c r="AP7" s="8" t="str">
        <f t="shared" si="0"/>
        <v/>
      </c>
      <c r="AQ7" s="9" t="str">
        <f t="shared" si="0"/>
        <v/>
      </c>
      <c r="AR7" s="9" t="str">
        <f t="shared" si="0"/>
        <v/>
      </c>
      <c r="AS7" s="10" t="str">
        <f t="shared" si="0"/>
        <v/>
      </c>
      <c r="AT7" s="8" t="str">
        <f t="shared" si="0"/>
        <v/>
      </c>
      <c r="AU7" s="9" t="str">
        <f t="shared" si="0"/>
        <v/>
      </c>
      <c r="AV7" s="9" t="str">
        <f t="shared" si="0"/>
        <v/>
      </c>
      <c r="AW7" s="10" t="str">
        <f t="shared" si="0"/>
        <v/>
      </c>
      <c r="AX7" s="8" t="str">
        <f t="shared" si="0"/>
        <v/>
      </c>
      <c r="AY7" s="9" t="str">
        <f t="shared" si="0"/>
        <v/>
      </c>
      <c r="AZ7" s="9" t="str">
        <f t="shared" si="0"/>
        <v/>
      </c>
      <c r="BA7" s="10" t="str">
        <f t="shared" si="0"/>
        <v/>
      </c>
      <c r="BB7" s="8" t="str">
        <f t="shared" si="0"/>
        <v/>
      </c>
      <c r="BC7" s="9" t="str">
        <f t="shared" si="0"/>
        <v/>
      </c>
      <c r="BD7" s="9" t="str">
        <f t="shared" si="0"/>
        <v/>
      </c>
      <c r="BE7" s="10" t="str">
        <f t="shared" si="0"/>
        <v/>
      </c>
      <c r="BF7" s="8" t="str">
        <f t="shared" si="0"/>
        <v/>
      </c>
      <c r="BG7" s="9" t="str">
        <f t="shared" si="0"/>
        <v/>
      </c>
      <c r="BH7" s="9" t="str">
        <f t="shared" si="0"/>
        <v/>
      </c>
      <c r="BI7" s="10" t="str">
        <f t="shared" si="0"/>
        <v/>
      </c>
      <c r="BJ7" s="8" t="str">
        <f t="shared" si="0"/>
        <v/>
      </c>
      <c r="BK7" s="9" t="str">
        <f t="shared" si="0"/>
        <v/>
      </c>
      <c r="BL7" s="9" t="str">
        <f t="shared" si="0"/>
        <v/>
      </c>
      <c r="BM7" s="10" t="str">
        <f t="shared" si="0"/>
        <v/>
      </c>
      <c r="BN7" s="8" t="str">
        <f t="shared" si="0"/>
        <v/>
      </c>
      <c r="BO7" s="9" t="str">
        <f t="shared" si="0"/>
        <v/>
      </c>
      <c r="BP7" s="9" t="str">
        <f t="shared" si="0"/>
        <v/>
      </c>
      <c r="BQ7" s="10" t="str">
        <f t="shared" si="0"/>
        <v/>
      </c>
      <c r="BR7" s="8" t="str">
        <f t="shared" si="0"/>
        <v/>
      </c>
      <c r="BS7" s="9" t="str">
        <f t="shared" si="0"/>
        <v/>
      </c>
      <c r="BT7" s="9" t="str">
        <f t="shared" si="0"/>
        <v/>
      </c>
      <c r="BU7" s="10" t="str">
        <f t="shared" si="0"/>
        <v/>
      </c>
      <c r="BV7" s="8" t="str">
        <f t="shared" si="0"/>
        <v/>
      </c>
      <c r="BW7" s="9" t="str">
        <f t="shared" si="0"/>
        <v/>
      </c>
      <c r="BX7" s="9" t="str">
        <f t="shared" si="0"/>
        <v/>
      </c>
      <c r="BY7" s="10" t="str">
        <f t="shared" si="0"/>
        <v/>
      </c>
      <c r="CB7" s="7">
        <v>0.28125</v>
      </c>
    </row>
    <row r="8" spans="2:80" ht="18" customHeight="1">
      <c r="B8" s="40">
        <v>3</v>
      </c>
      <c r="C8" s="41" t="str">
        <f>IF(VLOOKUP($B8,管理シート!$B$10:$D$108,2,0)=0,"",VLOOKUP($B8,管理シート!$B$10:$D$108,2,0))</f>
        <v>名前3</v>
      </c>
      <c r="D8" s="42">
        <f>IF(VLOOKUP($B8,管理シート!$B$10:$D$108,3,0)=0,"",VLOOKUP($B8,管理シート!$B$10:$D$108,3,0))</f>
        <v>850</v>
      </c>
      <c r="E8" s="1" t="str">
        <f t="shared" si="4"/>
        <v/>
      </c>
      <c r="F8" s="2" t="str">
        <f t="shared" si="5"/>
        <v/>
      </c>
      <c r="G8" s="24"/>
      <c r="H8" s="25"/>
      <c r="I8" s="24"/>
      <c r="J8" s="25"/>
      <c r="K8" s="24"/>
      <c r="L8" s="25"/>
      <c r="M8" s="45"/>
      <c r="N8" s="8" t="str">
        <f t="shared" si="6"/>
        <v/>
      </c>
      <c r="O8" s="9" t="str">
        <f t="shared" si="0"/>
        <v/>
      </c>
      <c r="P8" s="9" t="str">
        <f t="shared" si="0"/>
        <v/>
      </c>
      <c r="Q8" s="10" t="str">
        <f t="shared" si="0"/>
        <v/>
      </c>
      <c r="R8" s="8" t="str">
        <f t="shared" si="7"/>
        <v/>
      </c>
      <c r="S8" s="9" t="str">
        <f t="shared" si="1"/>
        <v/>
      </c>
      <c r="T8" s="9" t="str">
        <f t="shared" si="1"/>
        <v/>
      </c>
      <c r="U8" s="10" t="str">
        <f t="shared" si="1"/>
        <v/>
      </c>
      <c r="V8" s="8" t="str">
        <f t="shared" si="8"/>
        <v/>
      </c>
      <c r="W8" s="9" t="str">
        <f t="shared" si="2"/>
        <v/>
      </c>
      <c r="X8" s="9" t="str">
        <f t="shared" si="2"/>
        <v/>
      </c>
      <c r="Y8" s="10" t="str">
        <f t="shared" si="2"/>
        <v/>
      </c>
      <c r="Z8" s="8" t="str">
        <f t="shared" si="6"/>
        <v/>
      </c>
      <c r="AA8" s="9" t="str">
        <f t="shared" si="3"/>
        <v/>
      </c>
      <c r="AB8" s="9" t="str">
        <f t="shared" si="3"/>
        <v/>
      </c>
      <c r="AC8" s="10" t="str">
        <f t="shared" si="3"/>
        <v/>
      </c>
      <c r="AD8" s="8" t="str">
        <f t="shared" si="0"/>
        <v/>
      </c>
      <c r="AE8" s="9" t="str">
        <f t="shared" si="0"/>
        <v/>
      </c>
      <c r="AF8" s="9" t="str">
        <f t="shared" si="0"/>
        <v/>
      </c>
      <c r="AG8" s="10" t="str">
        <f t="shared" si="0"/>
        <v/>
      </c>
      <c r="AH8" s="8" t="str">
        <f t="shared" si="0"/>
        <v/>
      </c>
      <c r="AI8" s="9" t="str">
        <f t="shared" si="0"/>
        <v/>
      </c>
      <c r="AJ8" s="9" t="str">
        <f t="shared" si="0"/>
        <v/>
      </c>
      <c r="AK8" s="10" t="str">
        <f t="shared" si="0"/>
        <v/>
      </c>
      <c r="AL8" s="8" t="str">
        <f t="shared" si="0"/>
        <v/>
      </c>
      <c r="AM8" s="9" t="str">
        <f t="shared" si="0"/>
        <v/>
      </c>
      <c r="AN8" s="9" t="str">
        <f t="shared" si="0"/>
        <v/>
      </c>
      <c r="AO8" s="10" t="str">
        <f t="shared" si="0"/>
        <v/>
      </c>
      <c r="AP8" s="8" t="str">
        <f t="shared" si="0"/>
        <v/>
      </c>
      <c r="AQ8" s="9" t="str">
        <f t="shared" si="0"/>
        <v/>
      </c>
      <c r="AR8" s="9" t="str">
        <f t="shared" si="0"/>
        <v/>
      </c>
      <c r="AS8" s="10" t="str">
        <f t="shared" si="0"/>
        <v/>
      </c>
      <c r="AT8" s="8" t="str">
        <f t="shared" si="0"/>
        <v/>
      </c>
      <c r="AU8" s="9" t="str">
        <f t="shared" si="0"/>
        <v/>
      </c>
      <c r="AV8" s="9" t="str">
        <f t="shared" si="0"/>
        <v/>
      </c>
      <c r="AW8" s="10" t="str">
        <f t="shared" si="0"/>
        <v/>
      </c>
      <c r="AX8" s="8" t="str">
        <f t="shared" si="0"/>
        <v/>
      </c>
      <c r="AY8" s="9" t="str">
        <f t="shared" si="0"/>
        <v/>
      </c>
      <c r="AZ8" s="9" t="str">
        <f t="shared" si="0"/>
        <v/>
      </c>
      <c r="BA8" s="10" t="str">
        <f t="shared" si="0"/>
        <v/>
      </c>
      <c r="BB8" s="8" t="str">
        <f t="shared" si="0"/>
        <v/>
      </c>
      <c r="BC8" s="9" t="str">
        <f t="shared" si="0"/>
        <v/>
      </c>
      <c r="BD8" s="9" t="str">
        <f t="shared" si="0"/>
        <v/>
      </c>
      <c r="BE8" s="10" t="str">
        <f t="shared" si="0"/>
        <v/>
      </c>
      <c r="BF8" s="8" t="str">
        <f t="shared" si="0"/>
        <v/>
      </c>
      <c r="BG8" s="9" t="str">
        <f t="shared" si="0"/>
        <v/>
      </c>
      <c r="BH8" s="9" t="str">
        <f t="shared" si="0"/>
        <v/>
      </c>
      <c r="BI8" s="10" t="str">
        <f t="shared" si="0"/>
        <v/>
      </c>
      <c r="BJ8" s="8" t="str">
        <f t="shared" si="0"/>
        <v/>
      </c>
      <c r="BK8" s="9" t="str">
        <f t="shared" si="0"/>
        <v/>
      </c>
      <c r="BL8" s="9" t="str">
        <f t="shared" si="0"/>
        <v/>
      </c>
      <c r="BM8" s="10" t="str">
        <f t="shared" si="0"/>
        <v/>
      </c>
      <c r="BN8" s="8" t="str">
        <f t="shared" si="0"/>
        <v/>
      </c>
      <c r="BO8" s="9" t="str">
        <f t="shared" si="0"/>
        <v/>
      </c>
      <c r="BP8" s="9" t="str">
        <f t="shared" si="0"/>
        <v/>
      </c>
      <c r="BQ8" s="10" t="str">
        <f t="shared" si="0"/>
        <v/>
      </c>
      <c r="BR8" s="8" t="str">
        <f t="shared" si="0"/>
        <v/>
      </c>
      <c r="BS8" s="9" t="str">
        <f t="shared" si="0"/>
        <v/>
      </c>
      <c r="BT8" s="9" t="str">
        <f t="shared" si="0"/>
        <v/>
      </c>
      <c r="BU8" s="10" t="str">
        <f t="shared" si="0"/>
        <v/>
      </c>
      <c r="BV8" s="8" t="str">
        <f t="shared" si="0"/>
        <v/>
      </c>
      <c r="BW8" s="9" t="str">
        <f t="shared" si="0"/>
        <v/>
      </c>
      <c r="BX8" s="9" t="str">
        <f t="shared" si="0"/>
        <v/>
      </c>
      <c r="BY8" s="10" t="str">
        <f t="shared" si="0"/>
        <v/>
      </c>
      <c r="CB8" s="7">
        <v>0.29166666666666669</v>
      </c>
    </row>
    <row r="9" spans="2:80" ht="18" customHeight="1">
      <c r="B9" s="40">
        <v>4</v>
      </c>
      <c r="C9" s="41" t="str">
        <f>IF(VLOOKUP($B9,管理シート!$B$10:$D$108,2,0)=0,"",VLOOKUP($B9,管理シート!$B$10:$D$108,2,0))</f>
        <v>名前4</v>
      </c>
      <c r="D9" s="42">
        <f>IF(VLOOKUP($B9,管理シート!$B$10:$D$108,3,0)=0,"",VLOOKUP($B9,管理シート!$B$10:$D$108,3,0))</f>
        <v>900</v>
      </c>
      <c r="E9" s="1" t="str">
        <f t="shared" si="4"/>
        <v/>
      </c>
      <c r="F9" s="2" t="str">
        <f t="shared" si="5"/>
        <v/>
      </c>
      <c r="G9" s="24"/>
      <c r="H9" s="25"/>
      <c r="I9" s="24"/>
      <c r="J9" s="25"/>
      <c r="K9" s="24"/>
      <c r="L9" s="25"/>
      <c r="M9" s="45"/>
      <c r="N9" s="8" t="str">
        <f t="shared" si="6"/>
        <v/>
      </c>
      <c r="O9" s="9" t="str">
        <f t="shared" si="0"/>
        <v/>
      </c>
      <c r="P9" s="9" t="str">
        <f t="shared" si="0"/>
        <v/>
      </c>
      <c r="Q9" s="10" t="str">
        <f t="shared" si="0"/>
        <v/>
      </c>
      <c r="R9" s="8" t="str">
        <f t="shared" si="7"/>
        <v/>
      </c>
      <c r="S9" s="9" t="str">
        <f t="shared" si="1"/>
        <v/>
      </c>
      <c r="T9" s="9" t="str">
        <f t="shared" si="1"/>
        <v/>
      </c>
      <c r="U9" s="10" t="str">
        <f t="shared" si="1"/>
        <v/>
      </c>
      <c r="V9" s="8" t="str">
        <f t="shared" si="8"/>
        <v/>
      </c>
      <c r="W9" s="9" t="str">
        <f t="shared" si="2"/>
        <v/>
      </c>
      <c r="X9" s="9" t="str">
        <f t="shared" si="2"/>
        <v/>
      </c>
      <c r="Y9" s="10" t="str">
        <f t="shared" si="2"/>
        <v/>
      </c>
      <c r="Z9" s="8" t="str">
        <f t="shared" si="6"/>
        <v/>
      </c>
      <c r="AA9" s="9" t="str">
        <f t="shared" si="3"/>
        <v/>
      </c>
      <c r="AB9" s="9" t="str">
        <f t="shared" si="3"/>
        <v/>
      </c>
      <c r="AC9" s="10" t="str">
        <f t="shared" si="3"/>
        <v/>
      </c>
      <c r="AD9" s="8" t="str">
        <f t="shared" si="0"/>
        <v/>
      </c>
      <c r="AE9" s="9" t="str">
        <f t="shared" si="0"/>
        <v/>
      </c>
      <c r="AF9" s="9" t="str">
        <f t="shared" si="0"/>
        <v/>
      </c>
      <c r="AG9" s="10" t="str">
        <f t="shared" si="0"/>
        <v/>
      </c>
      <c r="AH9" s="8" t="str">
        <f t="shared" si="0"/>
        <v/>
      </c>
      <c r="AI9" s="9" t="str">
        <f t="shared" si="0"/>
        <v/>
      </c>
      <c r="AJ9" s="9" t="str">
        <f t="shared" si="0"/>
        <v/>
      </c>
      <c r="AK9" s="10" t="str">
        <f t="shared" si="0"/>
        <v/>
      </c>
      <c r="AL9" s="8" t="str">
        <f t="shared" si="0"/>
        <v/>
      </c>
      <c r="AM9" s="9" t="str">
        <f t="shared" si="0"/>
        <v/>
      </c>
      <c r="AN9" s="9" t="str">
        <f t="shared" si="0"/>
        <v/>
      </c>
      <c r="AO9" s="10" t="str">
        <f t="shared" si="0"/>
        <v/>
      </c>
      <c r="AP9" s="8" t="str">
        <f t="shared" si="0"/>
        <v/>
      </c>
      <c r="AQ9" s="9" t="str">
        <f t="shared" si="0"/>
        <v/>
      </c>
      <c r="AR9" s="9" t="str">
        <f t="shared" si="0"/>
        <v/>
      </c>
      <c r="AS9" s="10" t="str">
        <f t="shared" si="0"/>
        <v/>
      </c>
      <c r="AT9" s="8" t="str">
        <f t="shared" si="0"/>
        <v/>
      </c>
      <c r="AU9" s="9" t="str">
        <f t="shared" si="0"/>
        <v/>
      </c>
      <c r="AV9" s="9" t="str">
        <f t="shared" si="0"/>
        <v/>
      </c>
      <c r="AW9" s="10" t="str">
        <f t="shared" si="0"/>
        <v/>
      </c>
      <c r="AX9" s="8" t="str">
        <f t="shared" si="0"/>
        <v/>
      </c>
      <c r="AY9" s="9" t="str">
        <f t="shared" si="0"/>
        <v/>
      </c>
      <c r="AZ9" s="9" t="str">
        <f t="shared" si="0"/>
        <v/>
      </c>
      <c r="BA9" s="10" t="str">
        <f t="shared" si="0"/>
        <v/>
      </c>
      <c r="BB9" s="8" t="str">
        <f t="shared" si="0"/>
        <v/>
      </c>
      <c r="BC9" s="9" t="str">
        <f t="shared" si="0"/>
        <v/>
      </c>
      <c r="BD9" s="9" t="str">
        <f t="shared" si="0"/>
        <v/>
      </c>
      <c r="BE9" s="10" t="str">
        <f t="shared" si="0"/>
        <v/>
      </c>
      <c r="BF9" s="8" t="str">
        <f t="shared" si="0"/>
        <v/>
      </c>
      <c r="BG9" s="9" t="str">
        <f t="shared" si="0"/>
        <v/>
      </c>
      <c r="BH9" s="9" t="str">
        <f t="shared" si="0"/>
        <v/>
      </c>
      <c r="BI9" s="10" t="str">
        <f t="shared" si="0"/>
        <v/>
      </c>
      <c r="BJ9" s="8" t="str">
        <f t="shared" si="0"/>
        <v/>
      </c>
      <c r="BK9" s="9" t="str">
        <f t="shared" si="0"/>
        <v/>
      </c>
      <c r="BL9" s="9" t="str">
        <f t="shared" si="0"/>
        <v/>
      </c>
      <c r="BM9" s="10" t="str">
        <f t="shared" si="0"/>
        <v/>
      </c>
      <c r="BN9" s="8" t="str">
        <f t="shared" si="0"/>
        <v/>
      </c>
      <c r="BO9" s="9" t="str">
        <f t="shared" si="0"/>
        <v/>
      </c>
      <c r="BP9" s="9" t="str">
        <f t="shared" si="0"/>
        <v/>
      </c>
      <c r="BQ9" s="10" t="str">
        <f t="shared" si="0"/>
        <v/>
      </c>
      <c r="BR9" s="8" t="str">
        <f t="shared" si="0"/>
        <v/>
      </c>
      <c r="BS9" s="9" t="str">
        <f t="shared" si="0"/>
        <v/>
      </c>
      <c r="BT9" s="9" t="str">
        <f t="shared" si="0"/>
        <v/>
      </c>
      <c r="BU9" s="10" t="str">
        <f t="shared" si="0"/>
        <v/>
      </c>
      <c r="BV9" s="8" t="str">
        <f t="shared" si="0"/>
        <v/>
      </c>
      <c r="BW9" s="9" t="str">
        <f t="shared" si="0"/>
        <v/>
      </c>
      <c r="BX9" s="9" t="str">
        <f t="shared" si="0"/>
        <v/>
      </c>
      <c r="BY9" s="10" t="str">
        <f t="shared" si="0"/>
        <v/>
      </c>
      <c r="CB9" s="7">
        <v>0.30208333333333331</v>
      </c>
    </row>
    <row r="10" spans="2:80" ht="18" customHeight="1">
      <c r="B10" s="40">
        <v>5</v>
      </c>
      <c r="C10" s="41" t="str">
        <f>IF(VLOOKUP($B10,管理シート!$B$10:$D$108,2,0)=0,"",VLOOKUP($B10,管理シート!$B$10:$D$108,2,0))</f>
        <v/>
      </c>
      <c r="D10" s="42" t="str">
        <f>IF(VLOOKUP($B10,管理シート!$B$10:$D$108,3,0)=0,"",VLOOKUP($B10,管理シート!$B$10:$D$108,3,0))</f>
        <v/>
      </c>
      <c r="E10" s="1" t="str">
        <f t="shared" si="4"/>
        <v/>
      </c>
      <c r="F10" s="2" t="str">
        <f t="shared" si="5"/>
        <v/>
      </c>
      <c r="G10" s="24"/>
      <c r="H10" s="25"/>
      <c r="I10" s="24"/>
      <c r="J10" s="25"/>
      <c r="K10" s="24"/>
      <c r="L10" s="25"/>
      <c r="M10" s="45"/>
      <c r="N10" s="8" t="str">
        <f t="shared" si="6"/>
        <v/>
      </c>
      <c r="O10" s="9" t="str">
        <f t="shared" si="0"/>
        <v/>
      </c>
      <c r="P10" s="9" t="str">
        <f t="shared" si="0"/>
        <v/>
      </c>
      <c r="Q10" s="10" t="str">
        <f t="shared" si="0"/>
        <v/>
      </c>
      <c r="R10" s="8" t="str">
        <f t="shared" si="7"/>
        <v/>
      </c>
      <c r="S10" s="9" t="str">
        <f t="shared" si="1"/>
        <v/>
      </c>
      <c r="T10" s="9" t="str">
        <f t="shared" si="1"/>
        <v/>
      </c>
      <c r="U10" s="10" t="str">
        <f t="shared" si="1"/>
        <v/>
      </c>
      <c r="V10" s="8" t="str">
        <f t="shared" si="8"/>
        <v/>
      </c>
      <c r="W10" s="9" t="str">
        <f t="shared" si="2"/>
        <v/>
      </c>
      <c r="X10" s="9" t="str">
        <f t="shared" si="2"/>
        <v/>
      </c>
      <c r="Y10" s="10" t="str">
        <f t="shared" si="2"/>
        <v/>
      </c>
      <c r="Z10" s="8" t="str">
        <f t="shared" si="6"/>
        <v/>
      </c>
      <c r="AA10" s="9" t="str">
        <f t="shared" si="3"/>
        <v/>
      </c>
      <c r="AB10" s="9" t="str">
        <f t="shared" si="3"/>
        <v/>
      </c>
      <c r="AC10" s="10" t="str">
        <f t="shared" si="3"/>
        <v/>
      </c>
      <c r="AD10" s="8" t="str">
        <f t="shared" si="0"/>
        <v/>
      </c>
      <c r="AE10" s="9" t="str">
        <f t="shared" si="0"/>
        <v/>
      </c>
      <c r="AF10" s="9" t="str">
        <f t="shared" si="0"/>
        <v/>
      </c>
      <c r="AG10" s="10" t="str">
        <f t="shared" si="0"/>
        <v/>
      </c>
      <c r="AH10" s="8" t="str">
        <f t="shared" si="0"/>
        <v/>
      </c>
      <c r="AI10" s="9" t="str">
        <f t="shared" si="0"/>
        <v/>
      </c>
      <c r="AJ10" s="9" t="str">
        <f t="shared" si="0"/>
        <v/>
      </c>
      <c r="AK10" s="10" t="str">
        <f t="shared" si="0"/>
        <v/>
      </c>
      <c r="AL10" s="8" t="str">
        <f t="shared" si="0"/>
        <v/>
      </c>
      <c r="AM10" s="9" t="str">
        <f t="shared" si="0"/>
        <v/>
      </c>
      <c r="AN10" s="9" t="str">
        <f t="shared" si="0"/>
        <v/>
      </c>
      <c r="AO10" s="10" t="str">
        <f t="shared" si="0"/>
        <v/>
      </c>
      <c r="AP10" s="8" t="str">
        <f t="shared" si="0"/>
        <v/>
      </c>
      <c r="AQ10" s="9" t="str">
        <f t="shared" si="0"/>
        <v/>
      </c>
      <c r="AR10" s="9" t="str">
        <f t="shared" si="0"/>
        <v/>
      </c>
      <c r="AS10" s="10" t="str">
        <f t="shared" si="0"/>
        <v/>
      </c>
      <c r="AT10" s="8" t="str">
        <f t="shared" ref="AT10:BI55" si="9">IF($G10="","",IF(AND($I10&lt;=AT$5,$J10&gt;AT$5),"",IF(AND($K10&lt;=AT$5,$L10&gt;AT$5),"",IF(AND($G10&lt;=AT$5,$H10&gt;AT$5),"■",""))))</f>
        <v/>
      </c>
      <c r="AU10" s="9" t="str">
        <f t="shared" si="9"/>
        <v/>
      </c>
      <c r="AV10" s="9" t="str">
        <f t="shared" si="9"/>
        <v/>
      </c>
      <c r="AW10" s="10" t="str">
        <f t="shared" si="9"/>
        <v/>
      </c>
      <c r="AX10" s="8" t="str">
        <f t="shared" si="9"/>
        <v/>
      </c>
      <c r="AY10" s="9" t="str">
        <f t="shared" si="9"/>
        <v/>
      </c>
      <c r="AZ10" s="9" t="str">
        <f t="shared" si="9"/>
        <v/>
      </c>
      <c r="BA10" s="10" t="str">
        <f t="shared" si="9"/>
        <v/>
      </c>
      <c r="BB10" s="8" t="str">
        <f t="shared" si="9"/>
        <v/>
      </c>
      <c r="BC10" s="9" t="str">
        <f t="shared" si="9"/>
        <v/>
      </c>
      <c r="BD10" s="9" t="str">
        <f t="shared" si="9"/>
        <v/>
      </c>
      <c r="BE10" s="10" t="str">
        <f t="shared" si="9"/>
        <v/>
      </c>
      <c r="BF10" s="8" t="str">
        <f t="shared" si="9"/>
        <v/>
      </c>
      <c r="BG10" s="9" t="str">
        <f t="shared" si="9"/>
        <v/>
      </c>
      <c r="BH10" s="9" t="str">
        <f t="shared" si="9"/>
        <v/>
      </c>
      <c r="BI10" s="10" t="str">
        <f t="shared" si="9"/>
        <v/>
      </c>
      <c r="BJ10" s="8" t="str">
        <f t="shared" ref="BJ10:BY24" si="10">IF($G10="","",IF(AND($I10&lt;=BJ$5,$J10&gt;BJ$5),"",IF(AND($K10&lt;=BJ$5,$L10&gt;BJ$5),"",IF(AND($G10&lt;=BJ$5,$H10&gt;BJ$5),"■",""))))</f>
        <v/>
      </c>
      <c r="BK10" s="9" t="str">
        <f t="shared" si="10"/>
        <v/>
      </c>
      <c r="BL10" s="9" t="str">
        <f t="shared" si="10"/>
        <v/>
      </c>
      <c r="BM10" s="10" t="str">
        <f t="shared" si="10"/>
        <v/>
      </c>
      <c r="BN10" s="8" t="str">
        <f t="shared" si="10"/>
        <v/>
      </c>
      <c r="BO10" s="9" t="str">
        <f t="shared" si="10"/>
        <v/>
      </c>
      <c r="BP10" s="9" t="str">
        <f t="shared" si="10"/>
        <v/>
      </c>
      <c r="BQ10" s="10" t="str">
        <f t="shared" si="10"/>
        <v/>
      </c>
      <c r="BR10" s="8" t="str">
        <f t="shared" si="10"/>
        <v/>
      </c>
      <c r="BS10" s="9" t="str">
        <f t="shared" si="10"/>
        <v/>
      </c>
      <c r="BT10" s="9" t="str">
        <f t="shared" si="10"/>
        <v/>
      </c>
      <c r="BU10" s="10" t="str">
        <f t="shared" si="10"/>
        <v/>
      </c>
      <c r="BV10" s="8" t="str">
        <f t="shared" si="10"/>
        <v/>
      </c>
      <c r="BW10" s="9" t="str">
        <f t="shared" si="10"/>
        <v/>
      </c>
      <c r="BX10" s="9" t="str">
        <f t="shared" si="10"/>
        <v/>
      </c>
      <c r="BY10" s="10" t="str">
        <f t="shared" si="10"/>
        <v/>
      </c>
      <c r="CB10" s="7">
        <v>0.3125</v>
      </c>
    </row>
    <row r="11" spans="2:80" ht="18" customHeight="1">
      <c r="B11" s="40">
        <v>6</v>
      </c>
      <c r="C11" s="41" t="str">
        <f>IF(VLOOKUP($B11,管理シート!$B$10:$D$108,2,0)=0,"",VLOOKUP($B11,管理シート!$B$10:$D$108,2,0))</f>
        <v/>
      </c>
      <c r="D11" s="42" t="str">
        <f>IF(VLOOKUP($B11,管理シート!$B$10:$D$108,3,0)=0,"",VLOOKUP($B11,管理シート!$B$10:$D$108,3,0))</f>
        <v/>
      </c>
      <c r="E11" s="1" t="str">
        <f t="shared" si="4"/>
        <v/>
      </c>
      <c r="F11" s="2" t="str">
        <f t="shared" si="5"/>
        <v/>
      </c>
      <c r="G11" s="24"/>
      <c r="H11" s="25"/>
      <c r="I11" s="24"/>
      <c r="J11" s="25"/>
      <c r="K11" s="24"/>
      <c r="L11" s="25"/>
      <c r="M11" s="45"/>
      <c r="N11" s="8" t="str">
        <f t="shared" si="6"/>
        <v/>
      </c>
      <c r="O11" s="9" t="str">
        <f t="shared" si="6"/>
        <v/>
      </c>
      <c r="P11" s="9" t="str">
        <f t="shared" si="6"/>
        <v/>
      </c>
      <c r="Q11" s="10" t="str">
        <f t="shared" si="6"/>
        <v/>
      </c>
      <c r="R11" s="8" t="str">
        <f t="shared" si="7"/>
        <v/>
      </c>
      <c r="S11" s="9" t="str">
        <f t="shared" si="7"/>
        <v/>
      </c>
      <c r="T11" s="9" t="str">
        <f t="shared" si="7"/>
        <v/>
      </c>
      <c r="U11" s="10" t="str">
        <f t="shared" si="7"/>
        <v/>
      </c>
      <c r="V11" s="8" t="str">
        <f t="shared" si="8"/>
        <v/>
      </c>
      <c r="W11" s="9" t="str">
        <f t="shared" si="8"/>
        <v/>
      </c>
      <c r="X11" s="9" t="str">
        <f t="shared" si="8"/>
        <v/>
      </c>
      <c r="Y11" s="10" t="str">
        <f t="shared" si="8"/>
        <v/>
      </c>
      <c r="Z11" s="8" t="str">
        <f t="shared" si="6"/>
        <v/>
      </c>
      <c r="AA11" s="9" t="str">
        <f t="shared" si="6"/>
        <v/>
      </c>
      <c r="AB11" s="9" t="str">
        <f t="shared" si="6"/>
        <v/>
      </c>
      <c r="AC11" s="10" t="str">
        <f t="shared" si="6"/>
        <v/>
      </c>
      <c r="AD11" s="8" t="str">
        <f t="shared" si="6"/>
        <v/>
      </c>
      <c r="AE11" s="9" t="str">
        <f t="shared" si="6"/>
        <v/>
      </c>
      <c r="AF11" s="9" t="str">
        <f t="shared" si="6"/>
        <v/>
      </c>
      <c r="AG11" s="10" t="str">
        <f t="shared" si="6"/>
        <v/>
      </c>
      <c r="AH11" s="8" t="str">
        <f t="shared" si="6"/>
        <v/>
      </c>
      <c r="AI11" s="9" t="str">
        <f t="shared" si="6"/>
        <v/>
      </c>
      <c r="AJ11" s="9" t="str">
        <f t="shared" si="6"/>
        <v/>
      </c>
      <c r="AK11" s="10" t="str">
        <f t="shared" si="6"/>
        <v/>
      </c>
      <c r="AL11" s="8" t="str">
        <f t="shared" si="6"/>
        <v/>
      </c>
      <c r="AM11" s="9" t="str">
        <f t="shared" si="6"/>
        <v/>
      </c>
      <c r="AN11" s="9" t="str">
        <f t="shared" si="6"/>
        <v/>
      </c>
      <c r="AO11" s="10" t="str">
        <f t="shared" si="6"/>
        <v/>
      </c>
      <c r="AP11" s="8" t="str">
        <f t="shared" ref="AP11:BE30" si="11">IF($G11="","",IF(AND($I11&lt;=AP$5,$J11&gt;AP$5),"",IF(AND($K11&lt;=AP$5,$L11&gt;AP$5),"",IF(AND($G11&lt;=AP$5,$H11&gt;AP$5),"■",""))))</f>
        <v/>
      </c>
      <c r="AQ11" s="9" t="str">
        <f t="shared" si="11"/>
        <v/>
      </c>
      <c r="AR11" s="9" t="str">
        <f t="shared" si="11"/>
        <v/>
      </c>
      <c r="AS11" s="10" t="str">
        <f t="shared" si="11"/>
        <v/>
      </c>
      <c r="AT11" s="8" t="str">
        <f t="shared" si="11"/>
        <v/>
      </c>
      <c r="AU11" s="9" t="str">
        <f t="shared" si="11"/>
        <v/>
      </c>
      <c r="AV11" s="9" t="str">
        <f t="shared" si="11"/>
        <v/>
      </c>
      <c r="AW11" s="10" t="str">
        <f t="shared" si="11"/>
        <v/>
      </c>
      <c r="AX11" s="8" t="str">
        <f t="shared" si="11"/>
        <v/>
      </c>
      <c r="AY11" s="9" t="str">
        <f t="shared" si="11"/>
        <v/>
      </c>
      <c r="AZ11" s="9" t="str">
        <f t="shared" si="11"/>
        <v/>
      </c>
      <c r="BA11" s="10" t="str">
        <f t="shared" si="11"/>
        <v/>
      </c>
      <c r="BB11" s="8" t="str">
        <f t="shared" si="11"/>
        <v/>
      </c>
      <c r="BC11" s="9" t="str">
        <f t="shared" si="11"/>
        <v/>
      </c>
      <c r="BD11" s="9" t="str">
        <f t="shared" si="11"/>
        <v/>
      </c>
      <c r="BE11" s="10" t="str">
        <f t="shared" si="11"/>
        <v/>
      </c>
      <c r="BF11" s="8" t="str">
        <f t="shared" si="9"/>
        <v/>
      </c>
      <c r="BG11" s="9" t="str">
        <f t="shared" si="9"/>
        <v/>
      </c>
      <c r="BH11" s="9" t="str">
        <f t="shared" si="9"/>
        <v/>
      </c>
      <c r="BI11" s="10" t="str">
        <f t="shared" si="9"/>
        <v/>
      </c>
      <c r="BJ11" s="8" t="str">
        <f t="shared" si="10"/>
        <v/>
      </c>
      <c r="BK11" s="9" t="str">
        <f t="shared" si="10"/>
        <v/>
      </c>
      <c r="BL11" s="9" t="str">
        <f t="shared" si="10"/>
        <v/>
      </c>
      <c r="BM11" s="10" t="str">
        <f t="shared" si="10"/>
        <v/>
      </c>
      <c r="BN11" s="8" t="str">
        <f t="shared" si="10"/>
        <v/>
      </c>
      <c r="BO11" s="9" t="str">
        <f t="shared" si="10"/>
        <v/>
      </c>
      <c r="BP11" s="9" t="str">
        <f t="shared" si="10"/>
        <v/>
      </c>
      <c r="BQ11" s="10" t="str">
        <f t="shared" si="10"/>
        <v/>
      </c>
      <c r="BR11" s="8" t="str">
        <f t="shared" si="10"/>
        <v/>
      </c>
      <c r="BS11" s="9" t="str">
        <f t="shared" si="10"/>
        <v/>
      </c>
      <c r="BT11" s="9" t="str">
        <f t="shared" si="10"/>
        <v/>
      </c>
      <c r="BU11" s="10" t="str">
        <f t="shared" si="10"/>
        <v/>
      </c>
      <c r="BV11" s="8" t="str">
        <f t="shared" si="10"/>
        <v/>
      </c>
      <c r="BW11" s="9" t="str">
        <f t="shared" si="10"/>
        <v/>
      </c>
      <c r="BX11" s="9" t="str">
        <f t="shared" si="10"/>
        <v/>
      </c>
      <c r="BY11" s="10" t="str">
        <f t="shared" si="10"/>
        <v/>
      </c>
      <c r="CB11" s="7">
        <v>0.32291666666666669</v>
      </c>
    </row>
    <row r="12" spans="2:80" ht="18" customHeight="1">
      <c r="B12" s="40">
        <v>7</v>
      </c>
      <c r="C12" s="41" t="str">
        <f>IF(VLOOKUP($B12,管理シート!$B$10:$D$108,2,0)=0,"",VLOOKUP($B12,管理シート!$B$10:$D$108,2,0))</f>
        <v/>
      </c>
      <c r="D12" s="42" t="str">
        <f>IF(VLOOKUP($B12,管理シート!$B$10:$D$108,3,0)=0,"",VLOOKUP($B12,管理シート!$B$10:$D$108,3,0))</f>
        <v/>
      </c>
      <c r="E12" s="1" t="str">
        <f t="shared" si="4"/>
        <v/>
      </c>
      <c r="F12" s="2" t="str">
        <f t="shared" si="5"/>
        <v/>
      </c>
      <c r="G12" s="24"/>
      <c r="H12" s="25"/>
      <c r="I12" s="24"/>
      <c r="J12" s="25"/>
      <c r="K12" s="24"/>
      <c r="L12" s="25"/>
      <c r="M12" s="45"/>
      <c r="N12" s="8" t="str">
        <f t="shared" si="6"/>
        <v/>
      </c>
      <c r="O12" s="9" t="str">
        <f t="shared" si="6"/>
        <v/>
      </c>
      <c r="P12" s="9" t="str">
        <f t="shared" si="6"/>
        <v/>
      </c>
      <c r="Q12" s="10" t="str">
        <f t="shared" si="6"/>
        <v/>
      </c>
      <c r="R12" s="8" t="str">
        <f t="shared" si="7"/>
        <v/>
      </c>
      <c r="S12" s="9" t="str">
        <f t="shared" si="7"/>
        <v/>
      </c>
      <c r="T12" s="9" t="str">
        <f t="shared" si="7"/>
        <v/>
      </c>
      <c r="U12" s="10" t="str">
        <f t="shared" ref="R12:AC35" si="12">IF($G12="","",IF(AND($I12&lt;=U$5,$J12&gt;U$5),"",IF(AND($K12&lt;=U$5,$L12&gt;U$5),"",IF(AND($G12&lt;=U$5,$H12&gt;U$5),"■",""))))</f>
        <v/>
      </c>
      <c r="V12" s="8" t="str">
        <f t="shared" si="8"/>
        <v/>
      </c>
      <c r="W12" s="9" t="str">
        <f t="shared" si="8"/>
        <v/>
      </c>
      <c r="X12" s="9" t="str">
        <f t="shared" si="8"/>
        <v/>
      </c>
      <c r="Y12" s="10" t="str">
        <f t="shared" si="12"/>
        <v/>
      </c>
      <c r="Z12" s="8" t="str">
        <f t="shared" si="6"/>
        <v/>
      </c>
      <c r="AA12" s="9" t="str">
        <f t="shared" si="6"/>
        <v/>
      </c>
      <c r="AB12" s="9" t="str">
        <f t="shared" si="6"/>
        <v/>
      </c>
      <c r="AC12" s="10" t="str">
        <f t="shared" si="12"/>
        <v/>
      </c>
      <c r="AD12" s="8" t="str">
        <f t="shared" si="6"/>
        <v/>
      </c>
      <c r="AE12" s="9" t="str">
        <f t="shared" si="6"/>
        <v/>
      </c>
      <c r="AF12" s="9" t="str">
        <f t="shared" si="6"/>
        <v/>
      </c>
      <c r="AG12" s="10" t="str">
        <f t="shared" si="6"/>
        <v/>
      </c>
      <c r="AH12" s="8" t="str">
        <f t="shared" si="6"/>
        <v/>
      </c>
      <c r="AI12" s="9" t="str">
        <f t="shared" si="6"/>
        <v/>
      </c>
      <c r="AJ12" s="9" t="str">
        <f t="shared" si="6"/>
        <v/>
      </c>
      <c r="AK12" s="10" t="str">
        <f t="shared" si="6"/>
        <v/>
      </c>
      <c r="AL12" s="8" t="str">
        <f t="shared" si="6"/>
        <v/>
      </c>
      <c r="AM12" s="9" t="str">
        <f t="shared" si="6"/>
        <v/>
      </c>
      <c r="AN12" s="9" t="str">
        <f t="shared" si="6"/>
        <v/>
      </c>
      <c r="AO12" s="10" t="str">
        <f t="shared" si="6"/>
        <v/>
      </c>
      <c r="AP12" s="8" t="str">
        <f t="shared" si="11"/>
        <v/>
      </c>
      <c r="AQ12" s="9" t="str">
        <f t="shared" si="11"/>
        <v/>
      </c>
      <c r="AR12" s="9" t="str">
        <f t="shared" si="11"/>
        <v/>
      </c>
      <c r="AS12" s="10" t="str">
        <f t="shared" si="11"/>
        <v/>
      </c>
      <c r="AT12" s="8" t="str">
        <f t="shared" si="11"/>
        <v/>
      </c>
      <c r="AU12" s="9" t="str">
        <f t="shared" si="11"/>
        <v/>
      </c>
      <c r="AV12" s="9" t="str">
        <f t="shared" si="11"/>
        <v/>
      </c>
      <c r="AW12" s="10" t="str">
        <f t="shared" si="11"/>
        <v/>
      </c>
      <c r="AX12" s="8" t="str">
        <f t="shared" si="11"/>
        <v/>
      </c>
      <c r="AY12" s="9" t="str">
        <f t="shared" si="11"/>
        <v/>
      </c>
      <c r="AZ12" s="9" t="str">
        <f t="shared" si="11"/>
        <v/>
      </c>
      <c r="BA12" s="10" t="str">
        <f t="shared" si="11"/>
        <v/>
      </c>
      <c r="BB12" s="8" t="str">
        <f t="shared" si="11"/>
        <v/>
      </c>
      <c r="BC12" s="9" t="str">
        <f t="shared" si="11"/>
        <v/>
      </c>
      <c r="BD12" s="9" t="str">
        <f t="shared" si="11"/>
        <v/>
      </c>
      <c r="BE12" s="10" t="str">
        <f t="shared" si="11"/>
        <v/>
      </c>
      <c r="BF12" s="8" t="str">
        <f t="shared" si="9"/>
        <v/>
      </c>
      <c r="BG12" s="9" t="str">
        <f t="shared" si="9"/>
        <v/>
      </c>
      <c r="BH12" s="9" t="str">
        <f t="shared" si="9"/>
        <v/>
      </c>
      <c r="BI12" s="10" t="str">
        <f t="shared" si="9"/>
        <v/>
      </c>
      <c r="BJ12" s="8" t="str">
        <f t="shared" si="10"/>
        <v/>
      </c>
      <c r="BK12" s="9" t="str">
        <f t="shared" si="10"/>
        <v/>
      </c>
      <c r="BL12" s="9" t="str">
        <f t="shared" si="10"/>
        <v/>
      </c>
      <c r="BM12" s="10" t="str">
        <f t="shared" si="10"/>
        <v/>
      </c>
      <c r="BN12" s="8" t="str">
        <f t="shared" si="10"/>
        <v/>
      </c>
      <c r="BO12" s="9" t="str">
        <f t="shared" si="10"/>
        <v/>
      </c>
      <c r="BP12" s="9" t="str">
        <f t="shared" si="10"/>
        <v/>
      </c>
      <c r="BQ12" s="10" t="str">
        <f t="shared" si="10"/>
        <v/>
      </c>
      <c r="BR12" s="8" t="str">
        <f t="shared" si="10"/>
        <v/>
      </c>
      <c r="BS12" s="9" t="str">
        <f t="shared" si="10"/>
        <v/>
      </c>
      <c r="BT12" s="9" t="str">
        <f t="shared" si="10"/>
        <v/>
      </c>
      <c r="BU12" s="10" t="str">
        <f t="shared" si="10"/>
        <v/>
      </c>
      <c r="BV12" s="8" t="str">
        <f t="shared" si="10"/>
        <v/>
      </c>
      <c r="BW12" s="9" t="str">
        <f t="shared" si="10"/>
        <v/>
      </c>
      <c r="BX12" s="9" t="str">
        <f t="shared" si="10"/>
        <v/>
      </c>
      <c r="BY12" s="10" t="str">
        <f t="shared" si="10"/>
        <v/>
      </c>
      <c r="CB12" s="7">
        <v>0.33333333333333331</v>
      </c>
    </row>
    <row r="13" spans="2:80" ht="18" customHeight="1">
      <c r="B13" s="40">
        <v>8</v>
      </c>
      <c r="C13" s="41" t="str">
        <f>IF(VLOOKUP($B13,管理シート!$B$10:$D$108,2,0)=0,"",VLOOKUP($B13,管理シート!$B$10:$D$108,2,0))</f>
        <v/>
      </c>
      <c r="D13" s="42" t="str">
        <f>IF(VLOOKUP($B13,管理シート!$B$10:$D$108,3,0)=0,"",VLOOKUP($B13,管理シート!$B$10:$D$108,3,0))</f>
        <v/>
      </c>
      <c r="E13" s="1" t="str">
        <f t="shared" si="4"/>
        <v/>
      </c>
      <c r="F13" s="2" t="str">
        <f t="shared" si="5"/>
        <v/>
      </c>
      <c r="G13" s="24"/>
      <c r="H13" s="25"/>
      <c r="I13" s="24"/>
      <c r="J13" s="25"/>
      <c r="K13" s="24"/>
      <c r="L13" s="25"/>
      <c r="M13" s="45"/>
      <c r="N13" s="8" t="str">
        <f t="shared" si="6"/>
        <v/>
      </c>
      <c r="O13" s="9" t="str">
        <f t="shared" si="6"/>
        <v/>
      </c>
      <c r="P13" s="9" t="str">
        <f t="shared" si="6"/>
        <v/>
      </c>
      <c r="Q13" s="10" t="str">
        <f t="shared" si="6"/>
        <v/>
      </c>
      <c r="R13" s="8" t="str">
        <f t="shared" si="12"/>
        <v/>
      </c>
      <c r="S13" s="9" t="str">
        <f t="shared" si="12"/>
        <v/>
      </c>
      <c r="T13" s="9" t="str">
        <f t="shared" si="12"/>
        <v/>
      </c>
      <c r="U13" s="10" t="str">
        <f t="shared" si="12"/>
        <v/>
      </c>
      <c r="V13" s="8" t="str">
        <f t="shared" si="12"/>
        <v/>
      </c>
      <c r="W13" s="9" t="str">
        <f t="shared" si="12"/>
        <v/>
      </c>
      <c r="X13" s="9" t="str">
        <f t="shared" si="12"/>
        <v/>
      </c>
      <c r="Y13" s="10" t="str">
        <f t="shared" si="12"/>
        <v/>
      </c>
      <c r="Z13" s="8" t="str">
        <f t="shared" si="12"/>
        <v/>
      </c>
      <c r="AA13" s="9" t="str">
        <f t="shared" si="12"/>
        <v/>
      </c>
      <c r="AB13" s="9" t="str">
        <f t="shared" si="12"/>
        <v/>
      </c>
      <c r="AC13" s="10" t="str">
        <f t="shared" si="12"/>
        <v/>
      </c>
      <c r="AD13" s="8" t="str">
        <f t="shared" si="6"/>
        <v/>
      </c>
      <c r="AE13" s="9" t="str">
        <f t="shared" si="6"/>
        <v/>
      </c>
      <c r="AF13" s="9" t="str">
        <f t="shared" si="6"/>
        <v/>
      </c>
      <c r="AG13" s="10" t="str">
        <f t="shared" si="6"/>
        <v/>
      </c>
      <c r="AH13" s="8" t="str">
        <f t="shared" si="6"/>
        <v/>
      </c>
      <c r="AI13" s="9" t="str">
        <f t="shared" si="6"/>
        <v/>
      </c>
      <c r="AJ13" s="9" t="str">
        <f t="shared" si="6"/>
        <v/>
      </c>
      <c r="AK13" s="10" t="str">
        <f t="shared" si="6"/>
        <v/>
      </c>
      <c r="AL13" s="8" t="str">
        <f t="shared" si="6"/>
        <v/>
      </c>
      <c r="AM13" s="9" t="str">
        <f t="shared" si="6"/>
        <v/>
      </c>
      <c r="AN13" s="9" t="str">
        <f t="shared" si="6"/>
        <v/>
      </c>
      <c r="AO13" s="10" t="str">
        <f t="shared" si="6"/>
        <v/>
      </c>
      <c r="AP13" s="8" t="str">
        <f t="shared" si="11"/>
        <v/>
      </c>
      <c r="AQ13" s="9" t="str">
        <f t="shared" si="11"/>
        <v/>
      </c>
      <c r="AR13" s="9" t="str">
        <f t="shared" si="11"/>
        <v/>
      </c>
      <c r="AS13" s="10" t="str">
        <f t="shared" si="11"/>
        <v/>
      </c>
      <c r="AT13" s="8" t="str">
        <f t="shared" si="11"/>
        <v/>
      </c>
      <c r="AU13" s="9" t="str">
        <f t="shared" si="11"/>
        <v/>
      </c>
      <c r="AV13" s="9" t="str">
        <f t="shared" si="11"/>
        <v/>
      </c>
      <c r="AW13" s="10" t="str">
        <f t="shared" si="11"/>
        <v/>
      </c>
      <c r="AX13" s="8" t="str">
        <f t="shared" si="11"/>
        <v/>
      </c>
      <c r="AY13" s="9" t="str">
        <f t="shared" si="11"/>
        <v/>
      </c>
      <c r="AZ13" s="9" t="str">
        <f t="shared" si="11"/>
        <v/>
      </c>
      <c r="BA13" s="10" t="str">
        <f t="shared" si="11"/>
        <v/>
      </c>
      <c r="BB13" s="8" t="str">
        <f t="shared" si="11"/>
        <v/>
      </c>
      <c r="BC13" s="9" t="str">
        <f t="shared" si="11"/>
        <v/>
      </c>
      <c r="BD13" s="9" t="str">
        <f t="shared" si="11"/>
        <v/>
      </c>
      <c r="BE13" s="10" t="str">
        <f t="shared" si="11"/>
        <v/>
      </c>
      <c r="BF13" s="8" t="str">
        <f t="shared" si="9"/>
        <v/>
      </c>
      <c r="BG13" s="9" t="str">
        <f t="shared" si="9"/>
        <v/>
      </c>
      <c r="BH13" s="9" t="str">
        <f t="shared" si="9"/>
        <v/>
      </c>
      <c r="BI13" s="10" t="str">
        <f t="shared" si="9"/>
        <v/>
      </c>
      <c r="BJ13" s="8" t="str">
        <f t="shared" si="10"/>
        <v/>
      </c>
      <c r="BK13" s="9" t="str">
        <f t="shared" si="10"/>
        <v/>
      </c>
      <c r="BL13" s="9" t="str">
        <f t="shared" si="10"/>
        <v/>
      </c>
      <c r="BM13" s="10" t="str">
        <f t="shared" si="10"/>
        <v/>
      </c>
      <c r="BN13" s="8" t="str">
        <f t="shared" si="10"/>
        <v/>
      </c>
      <c r="BO13" s="9" t="str">
        <f t="shared" si="10"/>
        <v/>
      </c>
      <c r="BP13" s="9" t="str">
        <f t="shared" si="10"/>
        <v/>
      </c>
      <c r="BQ13" s="10" t="str">
        <f t="shared" si="10"/>
        <v/>
      </c>
      <c r="BR13" s="8" t="str">
        <f t="shared" si="10"/>
        <v/>
      </c>
      <c r="BS13" s="9" t="str">
        <f t="shared" si="10"/>
        <v/>
      </c>
      <c r="BT13" s="9" t="str">
        <f t="shared" si="10"/>
        <v/>
      </c>
      <c r="BU13" s="10" t="str">
        <f t="shared" si="10"/>
        <v/>
      </c>
      <c r="BV13" s="8" t="str">
        <f t="shared" si="10"/>
        <v/>
      </c>
      <c r="BW13" s="9" t="str">
        <f t="shared" si="10"/>
        <v/>
      </c>
      <c r="BX13" s="9" t="str">
        <f t="shared" si="10"/>
        <v/>
      </c>
      <c r="BY13" s="10" t="str">
        <f t="shared" si="10"/>
        <v/>
      </c>
      <c r="CB13" s="7">
        <v>0.34375</v>
      </c>
    </row>
    <row r="14" spans="2:80" ht="18" customHeight="1">
      <c r="B14" s="40">
        <v>9</v>
      </c>
      <c r="C14" s="41" t="str">
        <f>IF(VLOOKUP($B14,管理シート!$B$10:$D$108,2,0)=0,"",VLOOKUP($B14,管理シート!$B$10:$D$108,2,0))</f>
        <v/>
      </c>
      <c r="D14" s="42" t="str">
        <f>IF(VLOOKUP($B14,管理シート!$B$10:$D$108,3,0)=0,"",VLOOKUP($B14,管理シート!$B$10:$D$108,3,0))</f>
        <v/>
      </c>
      <c r="E14" s="1" t="str">
        <f t="shared" si="4"/>
        <v/>
      </c>
      <c r="F14" s="2" t="str">
        <f t="shared" si="5"/>
        <v/>
      </c>
      <c r="G14" s="24"/>
      <c r="H14" s="25"/>
      <c r="I14" s="24"/>
      <c r="J14" s="25"/>
      <c r="K14" s="24"/>
      <c r="L14" s="25"/>
      <c r="M14" s="45"/>
      <c r="N14" s="8" t="str">
        <f t="shared" si="6"/>
        <v/>
      </c>
      <c r="O14" s="9" t="str">
        <f t="shared" si="6"/>
        <v/>
      </c>
      <c r="P14" s="9" t="str">
        <f t="shared" si="6"/>
        <v/>
      </c>
      <c r="Q14" s="10" t="str">
        <f t="shared" si="6"/>
        <v/>
      </c>
      <c r="R14" s="8" t="str">
        <f t="shared" si="12"/>
        <v/>
      </c>
      <c r="S14" s="9" t="str">
        <f t="shared" si="12"/>
        <v/>
      </c>
      <c r="T14" s="9" t="str">
        <f t="shared" si="12"/>
        <v/>
      </c>
      <c r="U14" s="10" t="str">
        <f t="shared" si="12"/>
        <v/>
      </c>
      <c r="V14" s="8" t="str">
        <f t="shared" si="12"/>
        <v/>
      </c>
      <c r="W14" s="9" t="str">
        <f t="shared" si="12"/>
        <v/>
      </c>
      <c r="X14" s="9" t="str">
        <f t="shared" si="12"/>
        <v/>
      </c>
      <c r="Y14" s="10" t="str">
        <f t="shared" si="12"/>
        <v/>
      </c>
      <c r="Z14" s="8" t="str">
        <f t="shared" si="12"/>
        <v/>
      </c>
      <c r="AA14" s="9" t="str">
        <f t="shared" si="12"/>
        <v/>
      </c>
      <c r="AB14" s="9" t="str">
        <f t="shared" si="12"/>
        <v/>
      </c>
      <c r="AC14" s="10" t="str">
        <f t="shared" si="12"/>
        <v/>
      </c>
      <c r="AD14" s="8" t="str">
        <f t="shared" si="6"/>
        <v/>
      </c>
      <c r="AE14" s="9" t="str">
        <f t="shared" si="6"/>
        <v/>
      </c>
      <c r="AF14" s="9" t="str">
        <f t="shared" si="6"/>
        <v/>
      </c>
      <c r="AG14" s="10" t="str">
        <f t="shared" si="6"/>
        <v/>
      </c>
      <c r="AH14" s="8" t="str">
        <f t="shared" si="6"/>
        <v/>
      </c>
      <c r="AI14" s="9" t="str">
        <f t="shared" si="6"/>
        <v/>
      </c>
      <c r="AJ14" s="9" t="str">
        <f t="shared" si="6"/>
        <v/>
      </c>
      <c r="AK14" s="10" t="str">
        <f t="shared" si="6"/>
        <v/>
      </c>
      <c r="AL14" s="8" t="str">
        <f t="shared" si="6"/>
        <v/>
      </c>
      <c r="AM14" s="9" t="str">
        <f t="shared" si="6"/>
        <v/>
      </c>
      <c r="AN14" s="9" t="str">
        <f t="shared" si="6"/>
        <v/>
      </c>
      <c r="AO14" s="10" t="str">
        <f t="shared" si="6"/>
        <v/>
      </c>
      <c r="AP14" s="8" t="str">
        <f t="shared" si="11"/>
        <v/>
      </c>
      <c r="AQ14" s="9" t="str">
        <f t="shared" si="11"/>
        <v/>
      </c>
      <c r="AR14" s="9" t="str">
        <f t="shared" si="11"/>
        <v/>
      </c>
      <c r="AS14" s="10" t="str">
        <f t="shared" si="11"/>
        <v/>
      </c>
      <c r="AT14" s="8" t="str">
        <f t="shared" si="11"/>
        <v/>
      </c>
      <c r="AU14" s="9" t="str">
        <f t="shared" si="11"/>
        <v/>
      </c>
      <c r="AV14" s="9" t="str">
        <f t="shared" si="11"/>
        <v/>
      </c>
      <c r="AW14" s="10" t="str">
        <f t="shared" si="11"/>
        <v/>
      </c>
      <c r="AX14" s="8" t="str">
        <f t="shared" si="11"/>
        <v/>
      </c>
      <c r="AY14" s="9" t="str">
        <f t="shared" si="11"/>
        <v/>
      </c>
      <c r="AZ14" s="9" t="str">
        <f t="shared" si="11"/>
        <v/>
      </c>
      <c r="BA14" s="10" t="str">
        <f t="shared" si="11"/>
        <v/>
      </c>
      <c r="BB14" s="8" t="str">
        <f t="shared" si="11"/>
        <v/>
      </c>
      <c r="BC14" s="9" t="str">
        <f t="shared" si="11"/>
        <v/>
      </c>
      <c r="BD14" s="9" t="str">
        <f t="shared" si="11"/>
        <v/>
      </c>
      <c r="BE14" s="10" t="str">
        <f t="shared" si="11"/>
        <v/>
      </c>
      <c r="BF14" s="8" t="str">
        <f t="shared" si="9"/>
        <v/>
      </c>
      <c r="BG14" s="9" t="str">
        <f t="shared" si="9"/>
        <v/>
      </c>
      <c r="BH14" s="9" t="str">
        <f t="shared" si="9"/>
        <v/>
      </c>
      <c r="BI14" s="10" t="str">
        <f t="shared" si="9"/>
        <v/>
      </c>
      <c r="BJ14" s="8" t="str">
        <f t="shared" si="10"/>
        <v/>
      </c>
      <c r="BK14" s="9" t="str">
        <f t="shared" si="10"/>
        <v/>
      </c>
      <c r="BL14" s="9" t="str">
        <f t="shared" si="10"/>
        <v/>
      </c>
      <c r="BM14" s="10" t="str">
        <f t="shared" si="10"/>
        <v/>
      </c>
      <c r="BN14" s="8" t="str">
        <f t="shared" si="10"/>
        <v/>
      </c>
      <c r="BO14" s="9" t="str">
        <f t="shared" si="10"/>
        <v/>
      </c>
      <c r="BP14" s="9" t="str">
        <f t="shared" si="10"/>
        <v/>
      </c>
      <c r="BQ14" s="10" t="str">
        <f t="shared" si="10"/>
        <v/>
      </c>
      <c r="BR14" s="8" t="str">
        <f t="shared" si="10"/>
        <v/>
      </c>
      <c r="BS14" s="9" t="str">
        <f t="shared" si="10"/>
        <v/>
      </c>
      <c r="BT14" s="9" t="str">
        <f t="shared" si="10"/>
        <v/>
      </c>
      <c r="BU14" s="10" t="str">
        <f t="shared" si="10"/>
        <v/>
      </c>
      <c r="BV14" s="8" t="str">
        <f t="shared" si="10"/>
        <v/>
      </c>
      <c r="BW14" s="9" t="str">
        <f t="shared" si="10"/>
        <v/>
      </c>
      <c r="BX14" s="9" t="str">
        <f t="shared" si="10"/>
        <v/>
      </c>
      <c r="BY14" s="10" t="str">
        <f t="shared" si="10"/>
        <v/>
      </c>
      <c r="CB14" s="7">
        <v>0.35416666666666669</v>
      </c>
    </row>
    <row r="15" spans="2:80" ht="18" customHeight="1">
      <c r="B15" s="40">
        <v>10</v>
      </c>
      <c r="C15" s="41" t="str">
        <f>IF(VLOOKUP($B15,管理シート!$B$10:$D$108,2,0)=0,"",VLOOKUP($B15,管理シート!$B$10:$D$108,2,0))</f>
        <v/>
      </c>
      <c r="D15" s="42" t="str">
        <f>IF(VLOOKUP($B15,管理シート!$B$10:$D$108,3,0)=0,"",VLOOKUP($B15,管理シート!$B$10:$D$108,3,0))</f>
        <v/>
      </c>
      <c r="E15" s="1" t="str">
        <f t="shared" si="4"/>
        <v/>
      </c>
      <c r="F15" s="2" t="str">
        <f t="shared" si="5"/>
        <v/>
      </c>
      <c r="G15" s="24"/>
      <c r="H15" s="25"/>
      <c r="I15" s="24"/>
      <c r="J15" s="25"/>
      <c r="K15" s="24"/>
      <c r="L15" s="25"/>
      <c r="M15" s="45"/>
      <c r="N15" s="8" t="str">
        <f t="shared" si="6"/>
        <v/>
      </c>
      <c r="O15" s="9" t="str">
        <f t="shared" si="6"/>
        <v/>
      </c>
      <c r="P15" s="9" t="str">
        <f t="shared" si="6"/>
        <v/>
      </c>
      <c r="Q15" s="10" t="str">
        <f t="shared" si="6"/>
        <v/>
      </c>
      <c r="R15" s="8" t="str">
        <f t="shared" si="12"/>
        <v/>
      </c>
      <c r="S15" s="9" t="str">
        <f t="shared" si="12"/>
        <v/>
      </c>
      <c r="T15" s="9" t="str">
        <f t="shared" si="12"/>
        <v/>
      </c>
      <c r="U15" s="10" t="str">
        <f t="shared" si="12"/>
        <v/>
      </c>
      <c r="V15" s="8" t="str">
        <f t="shared" si="12"/>
        <v/>
      </c>
      <c r="W15" s="9" t="str">
        <f t="shared" si="12"/>
        <v/>
      </c>
      <c r="X15" s="9" t="str">
        <f t="shared" si="12"/>
        <v/>
      </c>
      <c r="Y15" s="10" t="str">
        <f t="shared" si="12"/>
        <v/>
      </c>
      <c r="Z15" s="8" t="str">
        <f t="shared" si="12"/>
        <v/>
      </c>
      <c r="AA15" s="9" t="str">
        <f t="shared" si="12"/>
        <v/>
      </c>
      <c r="AB15" s="9" t="str">
        <f t="shared" si="12"/>
        <v/>
      </c>
      <c r="AC15" s="10" t="str">
        <f t="shared" si="12"/>
        <v/>
      </c>
      <c r="AD15" s="8" t="str">
        <f t="shared" si="6"/>
        <v/>
      </c>
      <c r="AE15" s="9" t="str">
        <f t="shared" si="6"/>
        <v/>
      </c>
      <c r="AF15" s="9" t="str">
        <f t="shared" si="6"/>
        <v/>
      </c>
      <c r="AG15" s="10" t="str">
        <f t="shared" si="6"/>
        <v/>
      </c>
      <c r="AH15" s="8" t="str">
        <f t="shared" si="6"/>
        <v/>
      </c>
      <c r="AI15" s="9" t="str">
        <f t="shared" si="6"/>
        <v/>
      </c>
      <c r="AJ15" s="9" t="str">
        <f t="shared" si="6"/>
        <v/>
      </c>
      <c r="AK15" s="10" t="str">
        <f t="shared" si="6"/>
        <v/>
      </c>
      <c r="AL15" s="8" t="str">
        <f t="shared" si="6"/>
        <v/>
      </c>
      <c r="AM15" s="9" t="str">
        <f t="shared" si="6"/>
        <v/>
      </c>
      <c r="AN15" s="9" t="str">
        <f t="shared" si="6"/>
        <v/>
      </c>
      <c r="AO15" s="10" t="str">
        <f t="shared" si="6"/>
        <v/>
      </c>
      <c r="AP15" s="8" t="str">
        <f t="shared" si="11"/>
        <v/>
      </c>
      <c r="AQ15" s="9" t="str">
        <f t="shared" si="11"/>
        <v/>
      </c>
      <c r="AR15" s="9" t="str">
        <f t="shared" si="11"/>
        <v/>
      </c>
      <c r="AS15" s="10" t="str">
        <f t="shared" si="11"/>
        <v/>
      </c>
      <c r="AT15" s="8" t="str">
        <f t="shared" si="11"/>
        <v/>
      </c>
      <c r="AU15" s="9" t="str">
        <f t="shared" si="11"/>
        <v/>
      </c>
      <c r="AV15" s="9" t="str">
        <f t="shared" si="11"/>
        <v/>
      </c>
      <c r="AW15" s="10" t="str">
        <f t="shared" si="11"/>
        <v/>
      </c>
      <c r="AX15" s="8" t="str">
        <f t="shared" si="11"/>
        <v/>
      </c>
      <c r="AY15" s="9" t="str">
        <f t="shared" si="11"/>
        <v/>
      </c>
      <c r="AZ15" s="9" t="str">
        <f t="shared" si="11"/>
        <v/>
      </c>
      <c r="BA15" s="10" t="str">
        <f t="shared" si="11"/>
        <v/>
      </c>
      <c r="BB15" s="8" t="str">
        <f t="shared" si="11"/>
        <v/>
      </c>
      <c r="BC15" s="9" t="str">
        <f t="shared" si="11"/>
        <v/>
      </c>
      <c r="BD15" s="9" t="str">
        <f t="shared" si="11"/>
        <v/>
      </c>
      <c r="BE15" s="10" t="str">
        <f t="shared" si="11"/>
        <v/>
      </c>
      <c r="BF15" s="8" t="str">
        <f t="shared" si="9"/>
        <v/>
      </c>
      <c r="BG15" s="9" t="str">
        <f t="shared" si="9"/>
        <v/>
      </c>
      <c r="BH15" s="9" t="str">
        <f t="shared" si="9"/>
        <v/>
      </c>
      <c r="BI15" s="10" t="str">
        <f t="shared" si="9"/>
        <v/>
      </c>
      <c r="BJ15" s="8" t="str">
        <f t="shared" si="10"/>
        <v/>
      </c>
      <c r="BK15" s="9" t="str">
        <f t="shared" si="10"/>
        <v/>
      </c>
      <c r="BL15" s="9" t="str">
        <f t="shared" si="10"/>
        <v/>
      </c>
      <c r="BM15" s="10" t="str">
        <f t="shared" si="10"/>
        <v/>
      </c>
      <c r="BN15" s="8" t="str">
        <f t="shared" si="10"/>
        <v/>
      </c>
      <c r="BO15" s="9" t="str">
        <f t="shared" si="10"/>
        <v/>
      </c>
      <c r="BP15" s="9" t="str">
        <f t="shared" si="10"/>
        <v/>
      </c>
      <c r="BQ15" s="10" t="str">
        <f t="shared" si="10"/>
        <v/>
      </c>
      <c r="BR15" s="8" t="str">
        <f t="shared" si="10"/>
        <v/>
      </c>
      <c r="BS15" s="9" t="str">
        <f t="shared" si="10"/>
        <v/>
      </c>
      <c r="BT15" s="9" t="str">
        <f t="shared" si="10"/>
        <v/>
      </c>
      <c r="BU15" s="10" t="str">
        <f t="shared" si="10"/>
        <v/>
      </c>
      <c r="BV15" s="8" t="str">
        <f t="shared" si="10"/>
        <v/>
      </c>
      <c r="BW15" s="9" t="str">
        <f t="shared" si="10"/>
        <v/>
      </c>
      <c r="BX15" s="9" t="str">
        <f t="shared" si="10"/>
        <v/>
      </c>
      <c r="BY15" s="10" t="str">
        <f t="shared" si="10"/>
        <v/>
      </c>
      <c r="CB15" s="7">
        <v>0.36458333333333331</v>
      </c>
    </row>
    <row r="16" spans="2:80" ht="18" customHeight="1">
      <c r="B16" s="40">
        <v>11</v>
      </c>
      <c r="C16" s="41" t="str">
        <f>IF(VLOOKUP($B16,管理シート!$B$10:$D$108,2,0)=0,"",VLOOKUP($B16,管理シート!$B$10:$D$108,2,0))</f>
        <v/>
      </c>
      <c r="D16" s="42" t="str">
        <f>IF(VLOOKUP($B16,管理シート!$B$10:$D$108,3,0)=0,"",VLOOKUP($B16,管理シート!$B$10:$D$108,3,0))</f>
        <v/>
      </c>
      <c r="E16" s="1" t="str">
        <f t="shared" si="4"/>
        <v/>
      </c>
      <c r="F16" s="2" t="str">
        <f t="shared" si="5"/>
        <v/>
      </c>
      <c r="G16" s="24"/>
      <c r="H16" s="25"/>
      <c r="I16" s="24"/>
      <c r="J16" s="25"/>
      <c r="K16" s="24"/>
      <c r="L16" s="25"/>
      <c r="M16" s="45"/>
      <c r="N16" s="8" t="str">
        <f t="shared" si="6"/>
        <v/>
      </c>
      <c r="O16" s="9" t="str">
        <f t="shared" si="6"/>
        <v/>
      </c>
      <c r="P16" s="9" t="str">
        <f t="shared" si="6"/>
        <v/>
      </c>
      <c r="Q16" s="10" t="str">
        <f t="shared" si="6"/>
        <v/>
      </c>
      <c r="R16" s="8" t="str">
        <f t="shared" si="12"/>
        <v/>
      </c>
      <c r="S16" s="9" t="str">
        <f t="shared" si="12"/>
        <v/>
      </c>
      <c r="T16" s="9" t="str">
        <f t="shared" si="12"/>
        <v/>
      </c>
      <c r="U16" s="10" t="str">
        <f t="shared" si="12"/>
        <v/>
      </c>
      <c r="V16" s="8" t="str">
        <f t="shared" si="12"/>
        <v/>
      </c>
      <c r="W16" s="9" t="str">
        <f t="shared" si="12"/>
        <v/>
      </c>
      <c r="X16" s="9" t="str">
        <f t="shared" si="12"/>
        <v/>
      </c>
      <c r="Y16" s="10" t="str">
        <f t="shared" si="12"/>
        <v/>
      </c>
      <c r="Z16" s="8" t="str">
        <f t="shared" si="12"/>
        <v/>
      </c>
      <c r="AA16" s="9" t="str">
        <f t="shared" si="12"/>
        <v/>
      </c>
      <c r="AB16" s="9" t="str">
        <f t="shared" si="12"/>
        <v/>
      </c>
      <c r="AC16" s="10" t="str">
        <f t="shared" si="12"/>
        <v/>
      </c>
      <c r="AD16" s="8" t="str">
        <f t="shared" si="6"/>
        <v/>
      </c>
      <c r="AE16" s="9" t="str">
        <f t="shared" si="6"/>
        <v/>
      </c>
      <c r="AF16" s="9" t="str">
        <f t="shared" si="6"/>
        <v/>
      </c>
      <c r="AG16" s="10" t="str">
        <f t="shared" si="6"/>
        <v/>
      </c>
      <c r="AH16" s="8" t="str">
        <f t="shared" si="6"/>
        <v/>
      </c>
      <c r="AI16" s="9" t="str">
        <f t="shared" si="6"/>
        <v/>
      </c>
      <c r="AJ16" s="9" t="str">
        <f t="shared" si="6"/>
        <v/>
      </c>
      <c r="AK16" s="10" t="str">
        <f t="shared" si="6"/>
        <v/>
      </c>
      <c r="AL16" s="8" t="str">
        <f t="shared" si="6"/>
        <v/>
      </c>
      <c r="AM16" s="9" t="str">
        <f t="shared" si="6"/>
        <v/>
      </c>
      <c r="AN16" s="9" t="str">
        <f t="shared" si="6"/>
        <v/>
      </c>
      <c r="AO16" s="10" t="str">
        <f t="shared" si="6"/>
        <v/>
      </c>
      <c r="AP16" s="8" t="str">
        <f t="shared" si="11"/>
        <v/>
      </c>
      <c r="AQ16" s="9" t="str">
        <f t="shared" si="11"/>
        <v/>
      </c>
      <c r="AR16" s="9" t="str">
        <f t="shared" si="11"/>
        <v/>
      </c>
      <c r="AS16" s="10" t="str">
        <f t="shared" si="11"/>
        <v/>
      </c>
      <c r="AT16" s="8" t="str">
        <f t="shared" si="11"/>
        <v/>
      </c>
      <c r="AU16" s="9" t="str">
        <f t="shared" si="11"/>
        <v/>
      </c>
      <c r="AV16" s="9" t="str">
        <f t="shared" si="11"/>
        <v/>
      </c>
      <c r="AW16" s="10" t="str">
        <f t="shared" si="11"/>
        <v/>
      </c>
      <c r="AX16" s="8" t="str">
        <f t="shared" si="11"/>
        <v/>
      </c>
      <c r="AY16" s="9" t="str">
        <f t="shared" si="11"/>
        <v/>
      </c>
      <c r="AZ16" s="9" t="str">
        <f t="shared" si="11"/>
        <v/>
      </c>
      <c r="BA16" s="10" t="str">
        <f t="shared" si="11"/>
        <v/>
      </c>
      <c r="BB16" s="8" t="str">
        <f t="shared" si="11"/>
        <v/>
      </c>
      <c r="BC16" s="9" t="str">
        <f t="shared" si="11"/>
        <v/>
      </c>
      <c r="BD16" s="9" t="str">
        <f t="shared" si="11"/>
        <v/>
      </c>
      <c r="BE16" s="10" t="str">
        <f t="shared" si="11"/>
        <v/>
      </c>
      <c r="BF16" s="8" t="str">
        <f t="shared" si="9"/>
        <v/>
      </c>
      <c r="BG16" s="9" t="str">
        <f t="shared" si="9"/>
        <v/>
      </c>
      <c r="BH16" s="9" t="str">
        <f t="shared" si="9"/>
        <v/>
      </c>
      <c r="BI16" s="10" t="str">
        <f t="shared" si="9"/>
        <v/>
      </c>
      <c r="BJ16" s="8" t="str">
        <f t="shared" si="10"/>
        <v/>
      </c>
      <c r="BK16" s="9" t="str">
        <f t="shared" si="10"/>
        <v/>
      </c>
      <c r="BL16" s="9" t="str">
        <f t="shared" si="10"/>
        <v/>
      </c>
      <c r="BM16" s="10" t="str">
        <f t="shared" si="10"/>
        <v/>
      </c>
      <c r="BN16" s="8" t="str">
        <f t="shared" si="10"/>
        <v/>
      </c>
      <c r="BO16" s="9" t="str">
        <f t="shared" si="10"/>
        <v/>
      </c>
      <c r="BP16" s="9" t="str">
        <f t="shared" si="10"/>
        <v/>
      </c>
      <c r="BQ16" s="10" t="str">
        <f t="shared" si="10"/>
        <v/>
      </c>
      <c r="BR16" s="8" t="str">
        <f t="shared" si="10"/>
        <v/>
      </c>
      <c r="BS16" s="9" t="str">
        <f t="shared" si="10"/>
        <v/>
      </c>
      <c r="BT16" s="9" t="str">
        <f t="shared" si="10"/>
        <v/>
      </c>
      <c r="BU16" s="10" t="str">
        <f t="shared" si="10"/>
        <v/>
      </c>
      <c r="BV16" s="8" t="str">
        <f t="shared" si="10"/>
        <v/>
      </c>
      <c r="BW16" s="9" t="str">
        <f t="shared" si="10"/>
        <v/>
      </c>
      <c r="BX16" s="9" t="str">
        <f t="shared" si="10"/>
        <v/>
      </c>
      <c r="BY16" s="10" t="str">
        <f t="shared" si="10"/>
        <v/>
      </c>
      <c r="CB16" s="7">
        <v>0.375</v>
      </c>
    </row>
    <row r="17" spans="2:80" ht="18" customHeight="1">
      <c r="B17" s="40">
        <v>12</v>
      </c>
      <c r="C17" s="41" t="str">
        <f>IF(VLOOKUP($B17,管理シート!$B$10:$D$108,2,0)=0,"",VLOOKUP($B17,管理シート!$B$10:$D$108,2,0))</f>
        <v/>
      </c>
      <c r="D17" s="42" t="str">
        <f>IF(VLOOKUP($B17,管理シート!$B$10:$D$108,3,0)=0,"",VLOOKUP($B17,管理シート!$B$10:$D$108,3,0))</f>
        <v/>
      </c>
      <c r="E17" s="1" t="str">
        <f t="shared" si="4"/>
        <v/>
      </c>
      <c r="F17" s="2" t="str">
        <f t="shared" si="5"/>
        <v/>
      </c>
      <c r="G17" s="24"/>
      <c r="H17" s="25"/>
      <c r="I17" s="24"/>
      <c r="J17" s="25"/>
      <c r="K17" s="24"/>
      <c r="L17" s="25"/>
      <c r="M17" s="45"/>
      <c r="N17" s="8" t="str">
        <f t="shared" si="6"/>
        <v/>
      </c>
      <c r="O17" s="9" t="str">
        <f t="shared" si="6"/>
        <v/>
      </c>
      <c r="P17" s="9" t="str">
        <f t="shared" si="6"/>
        <v/>
      </c>
      <c r="Q17" s="10" t="str">
        <f t="shared" si="6"/>
        <v/>
      </c>
      <c r="R17" s="8" t="str">
        <f t="shared" si="12"/>
        <v/>
      </c>
      <c r="S17" s="9" t="str">
        <f t="shared" si="12"/>
        <v/>
      </c>
      <c r="T17" s="9" t="str">
        <f t="shared" si="12"/>
        <v/>
      </c>
      <c r="U17" s="10" t="str">
        <f t="shared" si="12"/>
        <v/>
      </c>
      <c r="V17" s="8" t="str">
        <f t="shared" si="12"/>
        <v/>
      </c>
      <c r="W17" s="9" t="str">
        <f t="shared" si="12"/>
        <v/>
      </c>
      <c r="X17" s="9" t="str">
        <f t="shared" si="12"/>
        <v/>
      </c>
      <c r="Y17" s="10" t="str">
        <f t="shared" si="12"/>
        <v/>
      </c>
      <c r="Z17" s="8" t="str">
        <f t="shared" si="12"/>
        <v/>
      </c>
      <c r="AA17" s="9" t="str">
        <f t="shared" si="12"/>
        <v/>
      </c>
      <c r="AB17" s="9" t="str">
        <f t="shared" si="12"/>
        <v/>
      </c>
      <c r="AC17" s="10" t="str">
        <f t="shared" si="12"/>
        <v/>
      </c>
      <c r="AD17" s="8" t="str">
        <f t="shared" si="6"/>
        <v/>
      </c>
      <c r="AE17" s="9" t="str">
        <f t="shared" si="6"/>
        <v/>
      </c>
      <c r="AF17" s="9" t="str">
        <f t="shared" si="6"/>
        <v/>
      </c>
      <c r="AG17" s="10" t="str">
        <f t="shared" si="6"/>
        <v/>
      </c>
      <c r="AH17" s="8" t="str">
        <f t="shared" si="6"/>
        <v/>
      </c>
      <c r="AI17" s="9" t="str">
        <f t="shared" si="6"/>
        <v/>
      </c>
      <c r="AJ17" s="9" t="str">
        <f t="shared" si="6"/>
        <v/>
      </c>
      <c r="AK17" s="10" t="str">
        <f t="shared" si="6"/>
        <v/>
      </c>
      <c r="AL17" s="8" t="str">
        <f t="shared" si="6"/>
        <v/>
      </c>
      <c r="AM17" s="9" t="str">
        <f t="shared" si="6"/>
        <v/>
      </c>
      <c r="AN17" s="9" t="str">
        <f t="shared" si="6"/>
        <v/>
      </c>
      <c r="AO17" s="10" t="str">
        <f t="shared" si="6"/>
        <v/>
      </c>
      <c r="AP17" s="8" t="str">
        <f t="shared" si="11"/>
        <v/>
      </c>
      <c r="AQ17" s="9" t="str">
        <f t="shared" si="11"/>
        <v/>
      </c>
      <c r="AR17" s="9" t="str">
        <f t="shared" si="11"/>
        <v/>
      </c>
      <c r="AS17" s="10" t="str">
        <f t="shared" si="11"/>
        <v/>
      </c>
      <c r="AT17" s="8" t="str">
        <f t="shared" si="11"/>
        <v/>
      </c>
      <c r="AU17" s="9" t="str">
        <f t="shared" si="11"/>
        <v/>
      </c>
      <c r="AV17" s="9" t="str">
        <f t="shared" si="11"/>
        <v/>
      </c>
      <c r="AW17" s="10" t="str">
        <f t="shared" si="11"/>
        <v/>
      </c>
      <c r="AX17" s="8" t="str">
        <f t="shared" si="11"/>
        <v/>
      </c>
      <c r="AY17" s="9" t="str">
        <f t="shared" si="11"/>
        <v/>
      </c>
      <c r="AZ17" s="9" t="str">
        <f t="shared" si="11"/>
        <v/>
      </c>
      <c r="BA17" s="10" t="str">
        <f t="shared" si="11"/>
        <v/>
      </c>
      <c r="BB17" s="8" t="str">
        <f t="shared" si="11"/>
        <v/>
      </c>
      <c r="BC17" s="9" t="str">
        <f t="shared" si="11"/>
        <v/>
      </c>
      <c r="BD17" s="9" t="str">
        <f t="shared" si="11"/>
        <v/>
      </c>
      <c r="BE17" s="10" t="str">
        <f t="shared" si="11"/>
        <v/>
      </c>
      <c r="BF17" s="8" t="str">
        <f t="shared" si="9"/>
        <v/>
      </c>
      <c r="BG17" s="9" t="str">
        <f t="shared" si="9"/>
        <v/>
      </c>
      <c r="BH17" s="9" t="str">
        <f t="shared" si="9"/>
        <v/>
      </c>
      <c r="BI17" s="10" t="str">
        <f t="shared" si="9"/>
        <v/>
      </c>
      <c r="BJ17" s="8" t="str">
        <f t="shared" si="10"/>
        <v/>
      </c>
      <c r="BK17" s="9" t="str">
        <f t="shared" si="10"/>
        <v/>
      </c>
      <c r="BL17" s="9" t="str">
        <f t="shared" si="10"/>
        <v/>
      </c>
      <c r="BM17" s="10" t="str">
        <f t="shared" si="10"/>
        <v/>
      </c>
      <c r="BN17" s="8" t="str">
        <f t="shared" si="10"/>
        <v/>
      </c>
      <c r="BO17" s="9" t="str">
        <f t="shared" si="10"/>
        <v/>
      </c>
      <c r="BP17" s="9" t="str">
        <f t="shared" si="10"/>
        <v/>
      </c>
      <c r="BQ17" s="10" t="str">
        <f t="shared" si="10"/>
        <v/>
      </c>
      <c r="BR17" s="8" t="str">
        <f t="shared" si="10"/>
        <v/>
      </c>
      <c r="BS17" s="9" t="str">
        <f t="shared" si="10"/>
        <v/>
      </c>
      <c r="BT17" s="9" t="str">
        <f t="shared" si="10"/>
        <v/>
      </c>
      <c r="BU17" s="10" t="str">
        <f t="shared" si="10"/>
        <v/>
      </c>
      <c r="BV17" s="8" t="str">
        <f t="shared" si="10"/>
        <v/>
      </c>
      <c r="BW17" s="9" t="str">
        <f t="shared" si="10"/>
        <v/>
      </c>
      <c r="BX17" s="9" t="str">
        <f t="shared" si="10"/>
        <v/>
      </c>
      <c r="BY17" s="10" t="str">
        <f t="shared" si="10"/>
        <v/>
      </c>
      <c r="CB17" s="7">
        <v>0.38541666666666669</v>
      </c>
    </row>
    <row r="18" spans="2:80" ht="18" customHeight="1">
      <c r="B18" s="40">
        <v>13</v>
      </c>
      <c r="C18" s="41" t="str">
        <f>IF(VLOOKUP($B18,管理シート!$B$10:$D$108,2,0)=0,"",VLOOKUP($B18,管理シート!$B$10:$D$108,2,0))</f>
        <v/>
      </c>
      <c r="D18" s="42" t="str">
        <f>IF(VLOOKUP($B18,管理シート!$B$10:$D$108,3,0)=0,"",VLOOKUP($B18,管理シート!$B$10:$D$108,3,0))</f>
        <v/>
      </c>
      <c r="E18" s="1" t="str">
        <f t="shared" si="4"/>
        <v/>
      </c>
      <c r="F18" s="2" t="str">
        <f t="shared" si="5"/>
        <v/>
      </c>
      <c r="G18" s="24"/>
      <c r="H18" s="25"/>
      <c r="I18" s="24"/>
      <c r="J18" s="25"/>
      <c r="K18" s="24"/>
      <c r="L18" s="25"/>
      <c r="M18" s="45"/>
      <c r="N18" s="8" t="str">
        <f t="shared" si="6"/>
        <v/>
      </c>
      <c r="O18" s="9" t="str">
        <f t="shared" si="6"/>
        <v/>
      </c>
      <c r="P18" s="9" t="str">
        <f t="shared" si="6"/>
        <v/>
      </c>
      <c r="Q18" s="10" t="str">
        <f t="shared" si="6"/>
        <v/>
      </c>
      <c r="R18" s="8" t="str">
        <f t="shared" si="12"/>
        <v/>
      </c>
      <c r="S18" s="9" t="str">
        <f t="shared" si="12"/>
        <v/>
      </c>
      <c r="T18" s="9" t="str">
        <f t="shared" si="12"/>
        <v/>
      </c>
      <c r="U18" s="10" t="str">
        <f t="shared" si="12"/>
        <v/>
      </c>
      <c r="V18" s="8" t="str">
        <f t="shared" si="12"/>
        <v/>
      </c>
      <c r="W18" s="9" t="str">
        <f t="shared" si="12"/>
        <v/>
      </c>
      <c r="X18" s="9" t="str">
        <f t="shared" si="12"/>
        <v/>
      </c>
      <c r="Y18" s="10" t="str">
        <f t="shared" si="12"/>
        <v/>
      </c>
      <c r="Z18" s="8" t="str">
        <f t="shared" si="12"/>
        <v/>
      </c>
      <c r="AA18" s="9" t="str">
        <f t="shared" si="12"/>
        <v/>
      </c>
      <c r="AB18" s="9" t="str">
        <f t="shared" si="12"/>
        <v/>
      </c>
      <c r="AC18" s="10" t="str">
        <f t="shared" si="12"/>
        <v/>
      </c>
      <c r="AD18" s="8" t="str">
        <f t="shared" si="6"/>
        <v/>
      </c>
      <c r="AE18" s="9" t="str">
        <f t="shared" si="6"/>
        <v/>
      </c>
      <c r="AF18" s="9" t="str">
        <f t="shared" si="6"/>
        <v/>
      </c>
      <c r="AG18" s="10" t="str">
        <f t="shared" si="6"/>
        <v/>
      </c>
      <c r="AH18" s="8" t="str">
        <f t="shared" si="6"/>
        <v/>
      </c>
      <c r="AI18" s="9" t="str">
        <f t="shared" si="6"/>
        <v/>
      </c>
      <c r="AJ18" s="9" t="str">
        <f t="shared" si="6"/>
        <v/>
      </c>
      <c r="AK18" s="10" t="str">
        <f t="shared" si="6"/>
        <v/>
      </c>
      <c r="AL18" s="8" t="str">
        <f t="shared" si="6"/>
        <v/>
      </c>
      <c r="AM18" s="9" t="str">
        <f t="shared" si="6"/>
        <v/>
      </c>
      <c r="AN18" s="9" t="str">
        <f t="shared" si="6"/>
        <v/>
      </c>
      <c r="AO18" s="10" t="str">
        <f t="shared" si="6"/>
        <v/>
      </c>
      <c r="AP18" s="8" t="str">
        <f t="shared" si="11"/>
        <v/>
      </c>
      <c r="AQ18" s="9" t="str">
        <f t="shared" si="11"/>
        <v/>
      </c>
      <c r="AR18" s="9" t="str">
        <f t="shared" si="11"/>
        <v/>
      </c>
      <c r="AS18" s="10" t="str">
        <f t="shared" si="11"/>
        <v/>
      </c>
      <c r="AT18" s="8" t="str">
        <f t="shared" si="11"/>
        <v/>
      </c>
      <c r="AU18" s="9" t="str">
        <f t="shared" si="11"/>
        <v/>
      </c>
      <c r="AV18" s="9" t="str">
        <f t="shared" si="11"/>
        <v/>
      </c>
      <c r="AW18" s="10" t="str">
        <f t="shared" si="11"/>
        <v/>
      </c>
      <c r="AX18" s="8" t="str">
        <f t="shared" si="11"/>
        <v/>
      </c>
      <c r="AY18" s="9" t="str">
        <f t="shared" si="11"/>
        <v/>
      </c>
      <c r="AZ18" s="9" t="str">
        <f t="shared" si="11"/>
        <v/>
      </c>
      <c r="BA18" s="10" t="str">
        <f t="shared" si="11"/>
        <v/>
      </c>
      <c r="BB18" s="8" t="str">
        <f t="shared" si="11"/>
        <v/>
      </c>
      <c r="BC18" s="9" t="str">
        <f t="shared" si="11"/>
        <v/>
      </c>
      <c r="BD18" s="9" t="str">
        <f t="shared" si="11"/>
        <v/>
      </c>
      <c r="BE18" s="10" t="str">
        <f t="shared" si="11"/>
        <v/>
      </c>
      <c r="BF18" s="8" t="str">
        <f t="shared" si="9"/>
        <v/>
      </c>
      <c r="BG18" s="9" t="str">
        <f t="shared" si="9"/>
        <v/>
      </c>
      <c r="BH18" s="9" t="str">
        <f t="shared" si="9"/>
        <v/>
      </c>
      <c r="BI18" s="10" t="str">
        <f t="shared" si="9"/>
        <v/>
      </c>
      <c r="BJ18" s="8" t="str">
        <f t="shared" si="10"/>
        <v/>
      </c>
      <c r="BK18" s="9" t="str">
        <f t="shared" si="10"/>
        <v/>
      </c>
      <c r="BL18" s="9" t="str">
        <f t="shared" si="10"/>
        <v/>
      </c>
      <c r="BM18" s="10" t="str">
        <f t="shared" si="10"/>
        <v/>
      </c>
      <c r="BN18" s="8" t="str">
        <f t="shared" si="10"/>
        <v/>
      </c>
      <c r="BO18" s="9" t="str">
        <f t="shared" si="10"/>
        <v/>
      </c>
      <c r="BP18" s="9" t="str">
        <f t="shared" si="10"/>
        <v/>
      </c>
      <c r="BQ18" s="10" t="str">
        <f t="shared" si="10"/>
        <v/>
      </c>
      <c r="BR18" s="8" t="str">
        <f t="shared" si="10"/>
        <v/>
      </c>
      <c r="BS18" s="9" t="str">
        <f t="shared" si="10"/>
        <v/>
      </c>
      <c r="BT18" s="9" t="str">
        <f t="shared" si="10"/>
        <v/>
      </c>
      <c r="BU18" s="10" t="str">
        <f t="shared" si="10"/>
        <v/>
      </c>
      <c r="BV18" s="8" t="str">
        <f t="shared" si="10"/>
        <v/>
      </c>
      <c r="BW18" s="9" t="str">
        <f t="shared" si="10"/>
        <v/>
      </c>
      <c r="BX18" s="9" t="str">
        <f t="shared" si="10"/>
        <v/>
      </c>
      <c r="BY18" s="10" t="str">
        <f t="shared" si="10"/>
        <v/>
      </c>
      <c r="CB18" s="7">
        <v>0.39583333333333331</v>
      </c>
    </row>
    <row r="19" spans="2:80" ht="18" customHeight="1">
      <c r="B19" s="40">
        <v>14</v>
      </c>
      <c r="C19" s="41" t="str">
        <f>IF(VLOOKUP($B19,管理シート!$B$10:$D$108,2,0)=0,"",VLOOKUP($B19,管理シート!$B$10:$D$108,2,0))</f>
        <v/>
      </c>
      <c r="D19" s="42" t="str">
        <f>IF(VLOOKUP($B19,管理シート!$B$10:$D$108,3,0)=0,"",VLOOKUP($B19,管理シート!$B$10:$D$108,3,0))</f>
        <v/>
      </c>
      <c r="E19" s="1" t="str">
        <f t="shared" si="4"/>
        <v/>
      </c>
      <c r="F19" s="2" t="str">
        <f t="shared" si="5"/>
        <v/>
      </c>
      <c r="G19" s="24"/>
      <c r="H19" s="25"/>
      <c r="I19" s="24"/>
      <c r="J19" s="25"/>
      <c r="K19" s="24"/>
      <c r="L19" s="25"/>
      <c r="M19" s="45"/>
      <c r="N19" s="8" t="str">
        <f t="shared" si="6"/>
        <v/>
      </c>
      <c r="O19" s="9" t="str">
        <f t="shared" si="6"/>
        <v/>
      </c>
      <c r="P19" s="9" t="str">
        <f t="shared" si="6"/>
        <v/>
      </c>
      <c r="Q19" s="10" t="str">
        <f t="shared" si="6"/>
        <v/>
      </c>
      <c r="R19" s="8" t="str">
        <f t="shared" si="12"/>
        <v/>
      </c>
      <c r="S19" s="9" t="str">
        <f t="shared" si="12"/>
        <v/>
      </c>
      <c r="T19" s="9" t="str">
        <f t="shared" si="12"/>
        <v/>
      </c>
      <c r="U19" s="10" t="str">
        <f t="shared" si="12"/>
        <v/>
      </c>
      <c r="V19" s="8" t="str">
        <f t="shared" si="12"/>
        <v/>
      </c>
      <c r="W19" s="9" t="str">
        <f t="shared" si="12"/>
        <v/>
      </c>
      <c r="X19" s="9" t="str">
        <f t="shared" si="12"/>
        <v/>
      </c>
      <c r="Y19" s="10" t="str">
        <f t="shared" si="12"/>
        <v/>
      </c>
      <c r="Z19" s="8" t="str">
        <f t="shared" si="12"/>
        <v/>
      </c>
      <c r="AA19" s="9" t="str">
        <f t="shared" si="12"/>
        <v/>
      </c>
      <c r="AB19" s="9" t="str">
        <f t="shared" si="12"/>
        <v/>
      </c>
      <c r="AC19" s="10" t="str">
        <f t="shared" si="12"/>
        <v/>
      </c>
      <c r="AD19" s="8" t="str">
        <f t="shared" si="6"/>
        <v/>
      </c>
      <c r="AE19" s="9" t="str">
        <f t="shared" si="6"/>
        <v/>
      </c>
      <c r="AF19" s="9" t="str">
        <f t="shared" si="6"/>
        <v/>
      </c>
      <c r="AG19" s="10" t="str">
        <f t="shared" si="6"/>
        <v/>
      </c>
      <c r="AH19" s="8" t="str">
        <f t="shared" si="6"/>
        <v/>
      </c>
      <c r="AI19" s="9" t="str">
        <f t="shared" si="6"/>
        <v/>
      </c>
      <c r="AJ19" s="9" t="str">
        <f t="shared" si="6"/>
        <v/>
      </c>
      <c r="AK19" s="10" t="str">
        <f t="shared" si="6"/>
        <v/>
      </c>
      <c r="AL19" s="8" t="str">
        <f t="shared" si="6"/>
        <v/>
      </c>
      <c r="AM19" s="9" t="str">
        <f t="shared" si="6"/>
        <v/>
      </c>
      <c r="AN19" s="9" t="str">
        <f t="shared" si="6"/>
        <v/>
      </c>
      <c r="AO19" s="10" t="str">
        <f t="shared" si="6"/>
        <v/>
      </c>
      <c r="AP19" s="8" t="str">
        <f t="shared" si="11"/>
        <v/>
      </c>
      <c r="AQ19" s="9" t="str">
        <f t="shared" si="11"/>
        <v/>
      </c>
      <c r="AR19" s="9" t="str">
        <f t="shared" si="11"/>
        <v/>
      </c>
      <c r="AS19" s="10" t="str">
        <f t="shared" si="11"/>
        <v/>
      </c>
      <c r="AT19" s="8" t="str">
        <f t="shared" si="11"/>
        <v/>
      </c>
      <c r="AU19" s="9" t="str">
        <f t="shared" si="11"/>
        <v/>
      </c>
      <c r="AV19" s="9" t="str">
        <f t="shared" si="11"/>
        <v/>
      </c>
      <c r="AW19" s="10" t="str">
        <f t="shared" si="11"/>
        <v/>
      </c>
      <c r="AX19" s="8" t="str">
        <f t="shared" si="11"/>
        <v/>
      </c>
      <c r="AY19" s="9" t="str">
        <f t="shared" si="11"/>
        <v/>
      </c>
      <c r="AZ19" s="9" t="str">
        <f t="shared" si="11"/>
        <v/>
      </c>
      <c r="BA19" s="10" t="str">
        <f t="shared" si="11"/>
        <v/>
      </c>
      <c r="BB19" s="8" t="str">
        <f t="shared" si="11"/>
        <v/>
      </c>
      <c r="BC19" s="9" t="str">
        <f t="shared" si="11"/>
        <v/>
      </c>
      <c r="BD19" s="9" t="str">
        <f t="shared" si="11"/>
        <v/>
      </c>
      <c r="BE19" s="10" t="str">
        <f t="shared" si="11"/>
        <v/>
      </c>
      <c r="BF19" s="8" t="str">
        <f t="shared" si="9"/>
        <v/>
      </c>
      <c r="BG19" s="9" t="str">
        <f t="shared" si="9"/>
        <v/>
      </c>
      <c r="BH19" s="9" t="str">
        <f t="shared" si="9"/>
        <v/>
      </c>
      <c r="BI19" s="10" t="str">
        <f t="shared" si="9"/>
        <v/>
      </c>
      <c r="BJ19" s="8" t="str">
        <f t="shared" si="10"/>
        <v/>
      </c>
      <c r="BK19" s="9" t="str">
        <f t="shared" si="10"/>
        <v/>
      </c>
      <c r="BL19" s="9" t="str">
        <f t="shared" si="10"/>
        <v/>
      </c>
      <c r="BM19" s="10" t="str">
        <f t="shared" si="10"/>
        <v/>
      </c>
      <c r="BN19" s="8" t="str">
        <f t="shared" si="10"/>
        <v/>
      </c>
      <c r="BO19" s="9" t="str">
        <f t="shared" si="10"/>
        <v/>
      </c>
      <c r="BP19" s="9" t="str">
        <f t="shared" si="10"/>
        <v/>
      </c>
      <c r="BQ19" s="10" t="str">
        <f t="shared" si="10"/>
        <v/>
      </c>
      <c r="BR19" s="8" t="str">
        <f t="shared" si="10"/>
        <v/>
      </c>
      <c r="BS19" s="9" t="str">
        <f t="shared" si="10"/>
        <v/>
      </c>
      <c r="BT19" s="9" t="str">
        <f t="shared" si="10"/>
        <v/>
      </c>
      <c r="BU19" s="10" t="str">
        <f t="shared" si="10"/>
        <v/>
      </c>
      <c r="BV19" s="8" t="str">
        <f t="shared" si="10"/>
        <v/>
      </c>
      <c r="BW19" s="9" t="str">
        <f t="shared" si="10"/>
        <v/>
      </c>
      <c r="BX19" s="9" t="str">
        <f t="shared" si="10"/>
        <v/>
      </c>
      <c r="BY19" s="10" t="str">
        <f t="shared" si="10"/>
        <v/>
      </c>
      <c r="CB19" s="7">
        <v>0.40625</v>
      </c>
    </row>
    <row r="20" spans="2:80" ht="18" customHeight="1">
      <c r="B20" s="40">
        <v>15</v>
      </c>
      <c r="C20" s="41" t="str">
        <f>IF(VLOOKUP($B20,管理シート!$B$10:$D$108,2,0)=0,"",VLOOKUP($B20,管理シート!$B$10:$D$108,2,0))</f>
        <v/>
      </c>
      <c r="D20" s="42" t="str">
        <f>IF(VLOOKUP($B20,管理シート!$B$10:$D$108,3,0)=0,"",VLOOKUP($B20,管理シート!$B$10:$D$108,3,0))</f>
        <v/>
      </c>
      <c r="E20" s="1" t="str">
        <f t="shared" si="4"/>
        <v/>
      </c>
      <c r="F20" s="2" t="str">
        <f t="shared" si="5"/>
        <v/>
      </c>
      <c r="G20" s="24"/>
      <c r="H20" s="25"/>
      <c r="I20" s="24"/>
      <c r="J20" s="25"/>
      <c r="K20" s="24"/>
      <c r="L20" s="25"/>
      <c r="M20" s="45"/>
      <c r="N20" s="8" t="str">
        <f t="shared" si="6"/>
        <v/>
      </c>
      <c r="O20" s="9" t="str">
        <f t="shared" si="6"/>
        <v/>
      </c>
      <c r="P20" s="9" t="str">
        <f t="shared" si="6"/>
        <v/>
      </c>
      <c r="Q20" s="10" t="str">
        <f t="shared" si="6"/>
        <v/>
      </c>
      <c r="R20" s="8" t="str">
        <f t="shared" si="12"/>
        <v/>
      </c>
      <c r="S20" s="9" t="str">
        <f t="shared" si="12"/>
        <v/>
      </c>
      <c r="T20" s="9" t="str">
        <f t="shared" si="12"/>
        <v/>
      </c>
      <c r="U20" s="10" t="str">
        <f t="shared" si="12"/>
        <v/>
      </c>
      <c r="V20" s="8" t="str">
        <f t="shared" si="12"/>
        <v/>
      </c>
      <c r="W20" s="9" t="str">
        <f t="shared" si="12"/>
        <v/>
      </c>
      <c r="X20" s="9" t="str">
        <f t="shared" si="12"/>
        <v/>
      </c>
      <c r="Y20" s="10" t="str">
        <f t="shared" si="12"/>
        <v/>
      </c>
      <c r="Z20" s="8" t="str">
        <f t="shared" si="12"/>
        <v/>
      </c>
      <c r="AA20" s="9" t="str">
        <f t="shared" si="12"/>
        <v/>
      </c>
      <c r="AB20" s="9" t="str">
        <f t="shared" si="12"/>
        <v/>
      </c>
      <c r="AC20" s="10" t="str">
        <f t="shared" si="12"/>
        <v/>
      </c>
      <c r="AD20" s="8" t="str">
        <f t="shared" si="6"/>
        <v/>
      </c>
      <c r="AE20" s="9" t="str">
        <f t="shared" si="6"/>
        <v/>
      </c>
      <c r="AF20" s="9" t="str">
        <f t="shared" si="6"/>
        <v/>
      </c>
      <c r="AG20" s="10" t="str">
        <f t="shared" si="6"/>
        <v/>
      </c>
      <c r="AH20" s="8" t="str">
        <f t="shared" si="6"/>
        <v/>
      </c>
      <c r="AI20" s="9" t="str">
        <f t="shared" si="6"/>
        <v/>
      </c>
      <c r="AJ20" s="9" t="str">
        <f t="shared" si="6"/>
        <v/>
      </c>
      <c r="AK20" s="10" t="str">
        <f t="shared" si="6"/>
        <v/>
      </c>
      <c r="AL20" s="8" t="str">
        <f t="shared" si="6"/>
        <v/>
      </c>
      <c r="AM20" s="9" t="str">
        <f t="shared" si="6"/>
        <v/>
      </c>
      <c r="AN20" s="9" t="str">
        <f t="shared" si="6"/>
        <v/>
      </c>
      <c r="AO20" s="10" t="str">
        <f t="shared" si="6"/>
        <v/>
      </c>
      <c r="AP20" s="8" t="str">
        <f t="shared" si="11"/>
        <v/>
      </c>
      <c r="AQ20" s="9" t="str">
        <f t="shared" si="11"/>
        <v/>
      </c>
      <c r="AR20" s="9" t="str">
        <f t="shared" si="11"/>
        <v/>
      </c>
      <c r="AS20" s="10" t="str">
        <f t="shared" si="11"/>
        <v/>
      </c>
      <c r="AT20" s="8" t="str">
        <f t="shared" si="11"/>
        <v/>
      </c>
      <c r="AU20" s="9" t="str">
        <f t="shared" si="11"/>
        <v/>
      </c>
      <c r="AV20" s="9" t="str">
        <f t="shared" si="11"/>
        <v/>
      </c>
      <c r="AW20" s="10" t="str">
        <f t="shared" si="11"/>
        <v/>
      </c>
      <c r="AX20" s="8" t="str">
        <f t="shared" si="11"/>
        <v/>
      </c>
      <c r="AY20" s="9" t="str">
        <f t="shared" si="11"/>
        <v/>
      </c>
      <c r="AZ20" s="9" t="str">
        <f t="shared" si="11"/>
        <v/>
      </c>
      <c r="BA20" s="10" t="str">
        <f t="shared" si="11"/>
        <v/>
      </c>
      <c r="BB20" s="8" t="str">
        <f t="shared" si="11"/>
        <v/>
      </c>
      <c r="BC20" s="9" t="str">
        <f t="shared" si="11"/>
        <v/>
      </c>
      <c r="BD20" s="9" t="str">
        <f t="shared" si="11"/>
        <v/>
      </c>
      <c r="BE20" s="10" t="str">
        <f t="shared" si="11"/>
        <v/>
      </c>
      <c r="BF20" s="8" t="str">
        <f t="shared" si="9"/>
        <v/>
      </c>
      <c r="BG20" s="9" t="str">
        <f t="shared" si="9"/>
        <v/>
      </c>
      <c r="BH20" s="9" t="str">
        <f t="shared" si="9"/>
        <v/>
      </c>
      <c r="BI20" s="10" t="str">
        <f t="shared" si="9"/>
        <v/>
      </c>
      <c r="BJ20" s="8" t="str">
        <f t="shared" si="10"/>
        <v/>
      </c>
      <c r="BK20" s="9" t="str">
        <f t="shared" si="10"/>
        <v/>
      </c>
      <c r="BL20" s="9" t="str">
        <f t="shared" si="10"/>
        <v/>
      </c>
      <c r="BM20" s="10" t="str">
        <f t="shared" si="10"/>
        <v/>
      </c>
      <c r="BN20" s="8" t="str">
        <f t="shared" si="10"/>
        <v/>
      </c>
      <c r="BO20" s="9" t="str">
        <f t="shared" si="10"/>
        <v/>
      </c>
      <c r="BP20" s="9" t="str">
        <f t="shared" si="10"/>
        <v/>
      </c>
      <c r="BQ20" s="10" t="str">
        <f t="shared" si="10"/>
        <v/>
      </c>
      <c r="BR20" s="8" t="str">
        <f t="shared" si="10"/>
        <v/>
      </c>
      <c r="BS20" s="9" t="str">
        <f t="shared" si="10"/>
        <v/>
      </c>
      <c r="BT20" s="9" t="str">
        <f t="shared" si="10"/>
        <v/>
      </c>
      <c r="BU20" s="10" t="str">
        <f t="shared" si="10"/>
        <v/>
      </c>
      <c r="BV20" s="8" t="str">
        <f t="shared" si="10"/>
        <v/>
      </c>
      <c r="BW20" s="9" t="str">
        <f t="shared" si="10"/>
        <v/>
      </c>
      <c r="BX20" s="9" t="str">
        <f t="shared" si="10"/>
        <v/>
      </c>
      <c r="BY20" s="10" t="str">
        <f t="shared" si="10"/>
        <v/>
      </c>
      <c r="CB20" s="7">
        <v>0.41666666666666669</v>
      </c>
    </row>
    <row r="21" spans="2:80" ht="18" customHeight="1">
      <c r="B21" s="40">
        <v>16</v>
      </c>
      <c r="C21" s="41" t="str">
        <f>IF(VLOOKUP($B21,管理シート!$B$10:$D$108,2,0)=0,"",VLOOKUP($B21,管理シート!$B$10:$D$108,2,0))</f>
        <v/>
      </c>
      <c r="D21" s="42" t="str">
        <f>IF(VLOOKUP($B21,管理シート!$B$10:$D$108,3,0)=0,"",VLOOKUP($B21,管理シート!$B$10:$D$108,3,0))</f>
        <v/>
      </c>
      <c r="E21" s="1" t="str">
        <f t="shared" si="4"/>
        <v/>
      </c>
      <c r="F21" s="2" t="str">
        <f t="shared" si="5"/>
        <v/>
      </c>
      <c r="G21" s="24"/>
      <c r="H21" s="25"/>
      <c r="I21" s="24"/>
      <c r="J21" s="25"/>
      <c r="K21" s="24"/>
      <c r="L21" s="25"/>
      <c r="M21" s="45"/>
      <c r="N21" s="8" t="str">
        <f t="shared" si="6"/>
        <v/>
      </c>
      <c r="O21" s="9" t="str">
        <f t="shared" si="6"/>
        <v/>
      </c>
      <c r="P21" s="9" t="str">
        <f t="shared" si="6"/>
        <v/>
      </c>
      <c r="Q21" s="10" t="str">
        <f t="shared" si="6"/>
        <v/>
      </c>
      <c r="R21" s="8" t="str">
        <f t="shared" si="12"/>
        <v/>
      </c>
      <c r="S21" s="9" t="str">
        <f t="shared" si="12"/>
        <v/>
      </c>
      <c r="T21" s="9" t="str">
        <f t="shared" si="12"/>
        <v/>
      </c>
      <c r="U21" s="10" t="str">
        <f t="shared" si="12"/>
        <v/>
      </c>
      <c r="V21" s="8" t="str">
        <f t="shared" si="12"/>
        <v/>
      </c>
      <c r="W21" s="9" t="str">
        <f t="shared" si="12"/>
        <v/>
      </c>
      <c r="X21" s="9" t="str">
        <f t="shared" si="12"/>
        <v/>
      </c>
      <c r="Y21" s="10" t="str">
        <f t="shared" si="12"/>
        <v/>
      </c>
      <c r="Z21" s="8" t="str">
        <f t="shared" si="12"/>
        <v/>
      </c>
      <c r="AA21" s="9" t="str">
        <f t="shared" si="12"/>
        <v/>
      </c>
      <c r="AB21" s="9" t="str">
        <f t="shared" si="12"/>
        <v/>
      </c>
      <c r="AC21" s="10" t="str">
        <f t="shared" si="12"/>
        <v/>
      </c>
      <c r="AD21" s="8" t="str">
        <f t="shared" si="6"/>
        <v/>
      </c>
      <c r="AE21" s="9" t="str">
        <f t="shared" si="6"/>
        <v/>
      </c>
      <c r="AF21" s="9" t="str">
        <f t="shared" si="6"/>
        <v/>
      </c>
      <c r="AG21" s="10" t="str">
        <f t="shared" si="6"/>
        <v/>
      </c>
      <c r="AH21" s="8" t="str">
        <f t="shared" si="6"/>
        <v/>
      </c>
      <c r="AI21" s="9" t="str">
        <f t="shared" si="6"/>
        <v/>
      </c>
      <c r="AJ21" s="9" t="str">
        <f t="shared" si="6"/>
        <v/>
      </c>
      <c r="AK21" s="10" t="str">
        <f t="shared" si="6"/>
        <v/>
      </c>
      <c r="AL21" s="8" t="str">
        <f t="shared" si="6"/>
        <v/>
      </c>
      <c r="AM21" s="9" t="str">
        <f t="shared" si="6"/>
        <v/>
      </c>
      <c r="AN21" s="9" t="str">
        <f t="shared" si="6"/>
        <v/>
      </c>
      <c r="AO21" s="10" t="str">
        <f t="shared" si="6"/>
        <v/>
      </c>
      <c r="AP21" s="8" t="str">
        <f t="shared" si="11"/>
        <v/>
      </c>
      <c r="AQ21" s="9" t="str">
        <f t="shared" si="11"/>
        <v/>
      </c>
      <c r="AR21" s="9" t="str">
        <f t="shared" si="11"/>
        <v/>
      </c>
      <c r="AS21" s="10" t="str">
        <f t="shared" si="11"/>
        <v/>
      </c>
      <c r="AT21" s="8" t="str">
        <f t="shared" si="11"/>
        <v/>
      </c>
      <c r="AU21" s="9" t="str">
        <f t="shared" si="11"/>
        <v/>
      </c>
      <c r="AV21" s="9" t="str">
        <f t="shared" si="11"/>
        <v/>
      </c>
      <c r="AW21" s="10" t="str">
        <f t="shared" si="11"/>
        <v/>
      </c>
      <c r="AX21" s="8" t="str">
        <f t="shared" si="11"/>
        <v/>
      </c>
      <c r="AY21" s="9" t="str">
        <f t="shared" si="11"/>
        <v/>
      </c>
      <c r="AZ21" s="9" t="str">
        <f t="shared" si="11"/>
        <v/>
      </c>
      <c r="BA21" s="10" t="str">
        <f t="shared" si="11"/>
        <v/>
      </c>
      <c r="BB21" s="8" t="str">
        <f t="shared" si="11"/>
        <v/>
      </c>
      <c r="BC21" s="9" t="str">
        <f t="shared" si="11"/>
        <v/>
      </c>
      <c r="BD21" s="9" t="str">
        <f t="shared" si="11"/>
        <v/>
      </c>
      <c r="BE21" s="10" t="str">
        <f t="shared" si="11"/>
        <v/>
      </c>
      <c r="BF21" s="8" t="str">
        <f t="shared" si="9"/>
        <v/>
      </c>
      <c r="BG21" s="9" t="str">
        <f t="shared" si="9"/>
        <v/>
      </c>
      <c r="BH21" s="9" t="str">
        <f t="shared" si="9"/>
        <v/>
      </c>
      <c r="BI21" s="10" t="str">
        <f t="shared" si="9"/>
        <v/>
      </c>
      <c r="BJ21" s="8" t="str">
        <f t="shared" si="10"/>
        <v/>
      </c>
      <c r="BK21" s="9" t="str">
        <f t="shared" si="10"/>
        <v/>
      </c>
      <c r="BL21" s="9" t="str">
        <f t="shared" si="10"/>
        <v/>
      </c>
      <c r="BM21" s="10" t="str">
        <f t="shared" si="10"/>
        <v/>
      </c>
      <c r="BN21" s="8" t="str">
        <f t="shared" si="10"/>
        <v/>
      </c>
      <c r="BO21" s="9" t="str">
        <f t="shared" si="10"/>
        <v/>
      </c>
      <c r="BP21" s="9" t="str">
        <f t="shared" si="10"/>
        <v/>
      </c>
      <c r="BQ21" s="10" t="str">
        <f t="shared" si="10"/>
        <v/>
      </c>
      <c r="BR21" s="8" t="str">
        <f t="shared" si="10"/>
        <v/>
      </c>
      <c r="BS21" s="9" t="str">
        <f t="shared" si="10"/>
        <v/>
      </c>
      <c r="BT21" s="9" t="str">
        <f t="shared" si="10"/>
        <v/>
      </c>
      <c r="BU21" s="10" t="str">
        <f t="shared" si="10"/>
        <v/>
      </c>
      <c r="BV21" s="8" t="str">
        <f t="shared" si="10"/>
        <v/>
      </c>
      <c r="BW21" s="9" t="str">
        <f t="shared" si="10"/>
        <v/>
      </c>
      <c r="BX21" s="9" t="str">
        <f t="shared" si="10"/>
        <v/>
      </c>
      <c r="BY21" s="10" t="str">
        <f t="shared" si="10"/>
        <v/>
      </c>
      <c r="CB21" s="7">
        <v>0.42708333333333331</v>
      </c>
    </row>
    <row r="22" spans="2:80" ht="18" customHeight="1">
      <c r="B22" s="40">
        <v>17</v>
      </c>
      <c r="C22" s="41" t="str">
        <f>IF(VLOOKUP($B22,管理シート!$B$10:$D$108,2,0)=0,"",VLOOKUP($B22,管理シート!$B$10:$D$108,2,0))</f>
        <v/>
      </c>
      <c r="D22" s="42" t="str">
        <f>IF(VLOOKUP($B22,管理シート!$B$10:$D$108,3,0)=0,"",VLOOKUP($B22,管理シート!$B$10:$D$108,3,0))</f>
        <v/>
      </c>
      <c r="E22" s="1" t="str">
        <f t="shared" si="4"/>
        <v/>
      </c>
      <c r="F22" s="2" t="str">
        <f t="shared" si="5"/>
        <v/>
      </c>
      <c r="G22" s="24"/>
      <c r="H22" s="25"/>
      <c r="I22" s="24"/>
      <c r="J22" s="25"/>
      <c r="K22" s="24"/>
      <c r="L22" s="25"/>
      <c r="M22" s="45"/>
      <c r="N22" s="8" t="str">
        <f t="shared" si="6"/>
        <v/>
      </c>
      <c r="O22" s="9" t="str">
        <f t="shared" si="6"/>
        <v/>
      </c>
      <c r="P22" s="9" t="str">
        <f t="shared" si="6"/>
        <v/>
      </c>
      <c r="Q22" s="10" t="str">
        <f t="shared" si="6"/>
        <v/>
      </c>
      <c r="R22" s="8" t="str">
        <f t="shared" si="12"/>
        <v/>
      </c>
      <c r="S22" s="9" t="str">
        <f t="shared" si="12"/>
        <v/>
      </c>
      <c r="T22" s="9" t="str">
        <f t="shared" si="12"/>
        <v/>
      </c>
      <c r="U22" s="10" t="str">
        <f t="shared" si="12"/>
        <v/>
      </c>
      <c r="V22" s="8" t="str">
        <f t="shared" si="12"/>
        <v/>
      </c>
      <c r="W22" s="9" t="str">
        <f t="shared" si="12"/>
        <v/>
      </c>
      <c r="X22" s="9" t="str">
        <f t="shared" si="12"/>
        <v/>
      </c>
      <c r="Y22" s="10" t="str">
        <f t="shared" si="12"/>
        <v/>
      </c>
      <c r="Z22" s="8" t="str">
        <f t="shared" si="12"/>
        <v/>
      </c>
      <c r="AA22" s="9" t="str">
        <f t="shared" si="12"/>
        <v/>
      </c>
      <c r="AB22" s="9" t="str">
        <f t="shared" si="12"/>
        <v/>
      </c>
      <c r="AC22" s="10" t="str">
        <f t="shared" si="12"/>
        <v/>
      </c>
      <c r="AD22" s="8" t="str">
        <f t="shared" si="6"/>
        <v/>
      </c>
      <c r="AE22" s="9" t="str">
        <f t="shared" si="6"/>
        <v/>
      </c>
      <c r="AF22" s="9" t="str">
        <f t="shared" si="6"/>
        <v/>
      </c>
      <c r="AG22" s="10" t="str">
        <f t="shared" si="6"/>
        <v/>
      </c>
      <c r="AH22" s="8" t="str">
        <f t="shared" si="6"/>
        <v/>
      </c>
      <c r="AI22" s="9" t="str">
        <f t="shared" si="6"/>
        <v/>
      </c>
      <c r="AJ22" s="9" t="str">
        <f t="shared" si="6"/>
        <v/>
      </c>
      <c r="AK22" s="10" t="str">
        <f t="shared" si="6"/>
        <v/>
      </c>
      <c r="AL22" s="8" t="str">
        <f t="shared" si="6"/>
        <v/>
      </c>
      <c r="AM22" s="9" t="str">
        <f t="shared" si="6"/>
        <v/>
      </c>
      <c r="AN22" s="9" t="str">
        <f t="shared" si="6"/>
        <v/>
      </c>
      <c r="AO22" s="10" t="str">
        <f t="shared" si="6"/>
        <v/>
      </c>
      <c r="AP22" s="8" t="str">
        <f t="shared" si="11"/>
        <v/>
      </c>
      <c r="AQ22" s="9" t="str">
        <f t="shared" si="11"/>
        <v/>
      </c>
      <c r="AR22" s="9" t="str">
        <f t="shared" si="11"/>
        <v/>
      </c>
      <c r="AS22" s="10" t="str">
        <f t="shared" si="11"/>
        <v/>
      </c>
      <c r="AT22" s="8" t="str">
        <f t="shared" si="11"/>
        <v/>
      </c>
      <c r="AU22" s="9" t="str">
        <f t="shared" si="11"/>
        <v/>
      </c>
      <c r="AV22" s="9" t="str">
        <f t="shared" si="11"/>
        <v/>
      </c>
      <c r="AW22" s="10" t="str">
        <f t="shared" si="11"/>
        <v/>
      </c>
      <c r="AX22" s="8" t="str">
        <f t="shared" si="11"/>
        <v/>
      </c>
      <c r="AY22" s="9" t="str">
        <f t="shared" si="11"/>
        <v/>
      </c>
      <c r="AZ22" s="9" t="str">
        <f t="shared" si="11"/>
        <v/>
      </c>
      <c r="BA22" s="10" t="str">
        <f t="shared" si="11"/>
        <v/>
      </c>
      <c r="BB22" s="8" t="str">
        <f t="shared" si="11"/>
        <v/>
      </c>
      <c r="BC22" s="9" t="str">
        <f t="shared" si="11"/>
        <v/>
      </c>
      <c r="BD22" s="9" t="str">
        <f t="shared" si="11"/>
        <v/>
      </c>
      <c r="BE22" s="10" t="str">
        <f t="shared" si="11"/>
        <v/>
      </c>
      <c r="BF22" s="8" t="str">
        <f t="shared" si="9"/>
        <v/>
      </c>
      <c r="BG22" s="9" t="str">
        <f t="shared" si="9"/>
        <v/>
      </c>
      <c r="BH22" s="9" t="str">
        <f t="shared" si="9"/>
        <v/>
      </c>
      <c r="BI22" s="10" t="str">
        <f t="shared" si="9"/>
        <v/>
      </c>
      <c r="BJ22" s="8" t="str">
        <f t="shared" si="10"/>
        <v/>
      </c>
      <c r="BK22" s="9" t="str">
        <f t="shared" si="10"/>
        <v/>
      </c>
      <c r="BL22" s="9" t="str">
        <f t="shared" si="10"/>
        <v/>
      </c>
      <c r="BM22" s="10" t="str">
        <f t="shared" si="10"/>
        <v/>
      </c>
      <c r="BN22" s="8" t="str">
        <f t="shared" si="10"/>
        <v/>
      </c>
      <c r="BO22" s="9" t="str">
        <f t="shared" si="10"/>
        <v/>
      </c>
      <c r="BP22" s="9" t="str">
        <f t="shared" si="10"/>
        <v/>
      </c>
      <c r="BQ22" s="10" t="str">
        <f t="shared" si="10"/>
        <v/>
      </c>
      <c r="BR22" s="8" t="str">
        <f t="shared" si="10"/>
        <v/>
      </c>
      <c r="BS22" s="9" t="str">
        <f t="shared" si="10"/>
        <v/>
      </c>
      <c r="BT22" s="9" t="str">
        <f t="shared" si="10"/>
        <v/>
      </c>
      <c r="BU22" s="10" t="str">
        <f t="shared" si="10"/>
        <v/>
      </c>
      <c r="BV22" s="8" t="str">
        <f t="shared" si="10"/>
        <v/>
      </c>
      <c r="BW22" s="9" t="str">
        <f t="shared" si="10"/>
        <v/>
      </c>
      <c r="BX22" s="9" t="str">
        <f t="shared" si="10"/>
        <v/>
      </c>
      <c r="BY22" s="10" t="str">
        <f t="shared" si="10"/>
        <v/>
      </c>
      <c r="CB22" s="7">
        <v>0.4375</v>
      </c>
    </row>
    <row r="23" spans="2:80" ht="18" customHeight="1">
      <c r="B23" s="40">
        <v>18</v>
      </c>
      <c r="C23" s="41" t="str">
        <f>IF(VLOOKUP($B23,管理シート!$B$10:$D$108,2,0)=0,"",VLOOKUP($B23,管理シート!$B$10:$D$108,2,0))</f>
        <v/>
      </c>
      <c r="D23" s="42" t="str">
        <f>IF(VLOOKUP($B23,管理シート!$B$10:$D$108,3,0)=0,"",VLOOKUP($B23,管理シート!$B$10:$D$108,3,0))</f>
        <v/>
      </c>
      <c r="E23" s="1" t="str">
        <f t="shared" si="4"/>
        <v/>
      </c>
      <c r="F23" s="2" t="str">
        <f t="shared" si="5"/>
        <v/>
      </c>
      <c r="G23" s="24"/>
      <c r="H23" s="25"/>
      <c r="I23" s="24"/>
      <c r="J23" s="25"/>
      <c r="K23" s="24"/>
      <c r="L23" s="25"/>
      <c r="M23" s="45"/>
      <c r="N23" s="8" t="str">
        <f t="shared" si="6"/>
        <v/>
      </c>
      <c r="O23" s="9" t="str">
        <f t="shared" si="6"/>
        <v/>
      </c>
      <c r="P23" s="9" t="str">
        <f t="shared" si="6"/>
        <v/>
      </c>
      <c r="Q23" s="10" t="str">
        <f t="shared" si="6"/>
        <v/>
      </c>
      <c r="R23" s="8" t="str">
        <f t="shared" si="12"/>
        <v/>
      </c>
      <c r="S23" s="9" t="str">
        <f t="shared" si="12"/>
        <v/>
      </c>
      <c r="T23" s="9" t="str">
        <f t="shared" si="12"/>
        <v/>
      </c>
      <c r="U23" s="10" t="str">
        <f t="shared" si="12"/>
        <v/>
      </c>
      <c r="V23" s="8" t="str">
        <f t="shared" si="12"/>
        <v/>
      </c>
      <c r="W23" s="9" t="str">
        <f t="shared" si="12"/>
        <v/>
      </c>
      <c r="X23" s="9" t="str">
        <f t="shared" si="12"/>
        <v/>
      </c>
      <c r="Y23" s="10" t="str">
        <f t="shared" si="12"/>
        <v/>
      </c>
      <c r="Z23" s="8" t="str">
        <f t="shared" si="12"/>
        <v/>
      </c>
      <c r="AA23" s="9" t="str">
        <f t="shared" si="12"/>
        <v/>
      </c>
      <c r="AB23" s="9" t="str">
        <f t="shared" si="12"/>
        <v/>
      </c>
      <c r="AC23" s="10" t="str">
        <f t="shared" si="12"/>
        <v/>
      </c>
      <c r="AD23" s="8" t="str">
        <f t="shared" si="6"/>
        <v/>
      </c>
      <c r="AE23" s="9" t="str">
        <f t="shared" si="6"/>
        <v/>
      </c>
      <c r="AF23" s="9" t="str">
        <f t="shared" si="6"/>
        <v/>
      </c>
      <c r="AG23" s="10" t="str">
        <f t="shared" si="6"/>
        <v/>
      </c>
      <c r="AH23" s="8" t="str">
        <f t="shared" si="6"/>
        <v/>
      </c>
      <c r="AI23" s="9" t="str">
        <f t="shared" si="6"/>
        <v/>
      </c>
      <c r="AJ23" s="9" t="str">
        <f t="shared" si="6"/>
        <v/>
      </c>
      <c r="AK23" s="10" t="str">
        <f t="shared" si="6"/>
        <v/>
      </c>
      <c r="AL23" s="8" t="str">
        <f t="shared" si="6"/>
        <v/>
      </c>
      <c r="AM23" s="9" t="str">
        <f t="shared" si="6"/>
        <v/>
      </c>
      <c r="AN23" s="9" t="str">
        <f t="shared" si="6"/>
        <v/>
      </c>
      <c r="AO23" s="10" t="str">
        <f t="shared" si="6"/>
        <v/>
      </c>
      <c r="AP23" s="8" t="str">
        <f t="shared" si="11"/>
        <v/>
      </c>
      <c r="AQ23" s="9" t="str">
        <f t="shared" si="11"/>
        <v/>
      </c>
      <c r="AR23" s="9" t="str">
        <f t="shared" si="11"/>
        <v/>
      </c>
      <c r="AS23" s="10" t="str">
        <f t="shared" si="11"/>
        <v/>
      </c>
      <c r="AT23" s="8" t="str">
        <f t="shared" si="11"/>
        <v/>
      </c>
      <c r="AU23" s="9" t="str">
        <f t="shared" si="11"/>
        <v/>
      </c>
      <c r="AV23" s="9" t="str">
        <f t="shared" si="11"/>
        <v/>
      </c>
      <c r="AW23" s="10" t="str">
        <f t="shared" si="11"/>
        <v/>
      </c>
      <c r="AX23" s="8" t="str">
        <f t="shared" si="11"/>
        <v/>
      </c>
      <c r="AY23" s="9" t="str">
        <f t="shared" si="11"/>
        <v/>
      </c>
      <c r="AZ23" s="9" t="str">
        <f t="shared" si="11"/>
        <v/>
      </c>
      <c r="BA23" s="10" t="str">
        <f t="shared" si="11"/>
        <v/>
      </c>
      <c r="BB23" s="8" t="str">
        <f t="shared" si="11"/>
        <v/>
      </c>
      <c r="BC23" s="9" t="str">
        <f t="shared" si="11"/>
        <v/>
      </c>
      <c r="BD23" s="9" t="str">
        <f t="shared" si="11"/>
        <v/>
      </c>
      <c r="BE23" s="10" t="str">
        <f t="shared" si="11"/>
        <v/>
      </c>
      <c r="BF23" s="8" t="str">
        <f t="shared" si="9"/>
        <v/>
      </c>
      <c r="BG23" s="9" t="str">
        <f t="shared" si="9"/>
        <v/>
      </c>
      <c r="BH23" s="9" t="str">
        <f t="shared" si="9"/>
        <v/>
      </c>
      <c r="BI23" s="10" t="str">
        <f t="shared" si="9"/>
        <v/>
      </c>
      <c r="BJ23" s="8" t="str">
        <f t="shared" si="10"/>
        <v/>
      </c>
      <c r="BK23" s="9" t="str">
        <f t="shared" si="10"/>
        <v/>
      </c>
      <c r="BL23" s="9" t="str">
        <f t="shared" si="10"/>
        <v/>
      </c>
      <c r="BM23" s="10" t="str">
        <f t="shared" si="10"/>
        <v/>
      </c>
      <c r="BN23" s="8" t="str">
        <f t="shared" si="10"/>
        <v/>
      </c>
      <c r="BO23" s="9" t="str">
        <f t="shared" si="10"/>
        <v/>
      </c>
      <c r="BP23" s="9" t="str">
        <f t="shared" si="10"/>
        <v/>
      </c>
      <c r="BQ23" s="10" t="str">
        <f t="shared" si="10"/>
        <v/>
      </c>
      <c r="BR23" s="8" t="str">
        <f t="shared" si="10"/>
        <v/>
      </c>
      <c r="BS23" s="9" t="str">
        <f t="shared" si="10"/>
        <v/>
      </c>
      <c r="BT23" s="9" t="str">
        <f t="shared" si="10"/>
        <v/>
      </c>
      <c r="BU23" s="10" t="str">
        <f t="shared" si="10"/>
        <v/>
      </c>
      <c r="BV23" s="8" t="str">
        <f t="shared" si="10"/>
        <v/>
      </c>
      <c r="BW23" s="9" t="str">
        <f t="shared" si="10"/>
        <v/>
      </c>
      <c r="BX23" s="9" t="str">
        <f t="shared" si="10"/>
        <v/>
      </c>
      <c r="BY23" s="10" t="str">
        <f t="shared" si="10"/>
        <v/>
      </c>
      <c r="CB23" s="7">
        <v>0.44791666666666669</v>
      </c>
    </row>
    <row r="24" spans="2:80" ht="18" customHeight="1">
      <c r="B24" s="40">
        <v>19</v>
      </c>
      <c r="C24" s="41" t="str">
        <f>IF(VLOOKUP($B24,管理シート!$B$10:$D$108,2,0)=0,"",VLOOKUP($B24,管理シート!$B$10:$D$108,2,0))</f>
        <v/>
      </c>
      <c r="D24" s="42" t="str">
        <f>IF(VLOOKUP($B24,管理シート!$B$10:$D$108,3,0)=0,"",VLOOKUP($B24,管理シート!$B$10:$D$108,3,0))</f>
        <v/>
      </c>
      <c r="E24" s="1" t="str">
        <f t="shared" si="4"/>
        <v/>
      </c>
      <c r="F24" s="2" t="str">
        <f t="shared" si="5"/>
        <v/>
      </c>
      <c r="G24" s="24"/>
      <c r="H24" s="25"/>
      <c r="I24" s="24"/>
      <c r="J24" s="25"/>
      <c r="K24" s="24"/>
      <c r="L24" s="25"/>
      <c r="M24" s="45"/>
      <c r="N24" s="8" t="str">
        <f t="shared" si="6"/>
        <v/>
      </c>
      <c r="O24" s="9" t="str">
        <f t="shared" si="6"/>
        <v/>
      </c>
      <c r="P24" s="9" t="str">
        <f t="shared" si="6"/>
        <v/>
      </c>
      <c r="Q24" s="10" t="str">
        <f t="shared" si="6"/>
        <v/>
      </c>
      <c r="R24" s="8" t="str">
        <f t="shared" si="12"/>
        <v/>
      </c>
      <c r="S24" s="9" t="str">
        <f t="shared" si="12"/>
        <v/>
      </c>
      <c r="T24" s="9" t="str">
        <f t="shared" si="12"/>
        <v/>
      </c>
      <c r="U24" s="10" t="str">
        <f t="shared" si="12"/>
        <v/>
      </c>
      <c r="V24" s="8" t="str">
        <f t="shared" si="12"/>
        <v/>
      </c>
      <c r="W24" s="9" t="str">
        <f t="shared" si="12"/>
        <v/>
      </c>
      <c r="X24" s="9" t="str">
        <f t="shared" si="12"/>
        <v/>
      </c>
      <c r="Y24" s="10" t="str">
        <f t="shared" si="12"/>
        <v/>
      </c>
      <c r="Z24" s="8" t="str">
        <f t="shared" si="12"/>
        <v/>
      </c>
      <c r="AA24" s="9" t="str">
        <f t="shared" si="12"/>
        <v/>
      </c>
      <c r="AB24" s="9" t="str">
        <f t="shared" si="12"/>
        <v/>
      </c>
      <c r="AC24" s="10" t="str">
        <f t="shared" si="12"/>
        <v/>
      </c>
      <c r="AD24" s="8" t="str">
        <f t="shared" si="6"/>
        <v/>
      </c>
      <c r="AE24" s="9" t="str">
        <f t="shared" si="6"/>
        <v/>
      </c>
      <c r="AF24" s="9" t="str">
        <f t="shared" si="6"/>
        <v/>
      </c>
      <c r="AG24" s="10" t="str">
        <f t="shared" si="6"/>
        <v/>
      </c>
      <c r="AH24" s="8" t="str">
        <f t="shared" si="6"/>
        <v/>
      </c>
      <c r="AI24" s="9" t="str">
        <f t="shared" si="6"/>
        <v/>
      </c>
      <c r="AJ24" s="9" t="str">
        <f t="shared" si="6"/>
        <v/>
      </c>
      <c r="AK24" s="10" t="str">
        <f t="shared" si="6"/>
        <v/>
      </c>
      <c r="AL24" s="8" t="str">
        <f t="shared" si="6"/>
        <v/>
      </c>
      <c r="AM24" s="9" t="str">
        <f t="shared" si="6"/>
        <v/>
      </c>
      <c r="AN24" s="9" t="str">
        <f t="shared" si="6"/>
        <v/>
      </c>
      <c r="AO24" s="10" t="str">
        <f t="shared" si="6"/>
        <v/>
      </c>
      <c r="AP24" s="8" t="str">
        <f t="shared" si="11"/>
        <v/>
      </c>
      <c r="AQ24" s="9" t="str">
        <f t="shared" si="11"/>
        <v/>
      </c>
      <c r="AR24" s="9" t="str">
        <f t="shared" si="11"/>
        <v/>
      </c>
      <c r="AS24" s="10" t="str">
        <f t="shared" si="11"/>
        <v/>
      </c>
      <c r="AT24" s="8" t="str">
        <f t="shared" si="11"/>
        <v/>
      </c>
      <c r="AU24" s="9" t="str">
        <f t="shared" si="11"/>
        <v/>
      </c>
      <c r="AV24" s="9" t="str">
        <f t="shared" si="11"/>
        <v/>
      </c>
      <c r="AW24" s="10" t="str">
        <f t="shared" si="11"/>
        <v/>
      </c>
      <c r="AX24" s="8" t="str">
        <f t="shared" si="11"/>
        <v/>
      </c>
      <c r="AY24" s="9" t="str">
        <f t="shared" si="11"/>
        <v/>
      </c>
      <c r="AZ24" s="9" t="str">
        <f t="shared" si="11"/>
        <v/>
      </c>
      <c r="BA24" s="10" t="str">
        <f t="shared" si="11"/>
        <v/>
      </c>
      <c r="BB24" s="8" t="str">
        <f t="shared" si="11"/>
        <v/>
      </c>
      <c r="BC24" s="9" t="str">
        <f t="shared" si="11"/>
        <v/>
      </c>
      <c r="BD24" s="9" t="str">
        <f t="shared" si="11"/>
        <v/>
      </c>
      <c r="BE24" s="10" t="str">
        <f t="shared" si="11"/>
        <v/>
      </c>
      <c r="BF24" s="8" t="str">
        <f t="shared" si="9"/>
        <v/>
      </c>
      <c r="BG24" s="9" t="str">
        <f t="shared" si="9"/>
        <v/>
      </c>
      <c r="BH24" s="9" t="str">
        <f t="shared" si="9"/>
        <v/>
      </c>
      <c r="BI24" s="10" t="str">
        <f t="shared" si="9"/>
        <v/>
      </c>
      <c r="BJ24" s="8" t="str">
        <f t="shared" si="10"/>
        <v/>
      </c>
      <c r="BK24" s="9" t="str">
        <f t="shared" si="10"/>
        <v/>
      </c>
      <c r="BL24" s="9" t="str">
        <f t="shared" si="10"/>
        <v/>
      </c>
      <c r="BM24" s="10" t="str">
        <f t="shared" si="10"/>
        <v/>
      </c>
      <c r="BN24" s="8" t="str">
        <f t="shared" si="10"/>
        <v/>
      </c>
      <c r="BO24" s="9" t="str">
        <f t="shared" si="10"/>
        <v/>
      </c>
      <c r="BP24" s="9" t="str">
        <f t="shared" si="10"/>
        <v/>
      </c>
      <c r="BQ24" s="10" t="str">
        <f t="shared" si="10"/>
        <v/>
      </c>
      <c r="BR24" s="8" t="str">
        <f t="shared" si="10"/>
        <v/>
      </c>
      <c r="BS24" s="9" t="str">
        <f t="shared" si="10"/>
        <v/>
      </c>
      <c r="BT24" s="9" t="str">
        <f t="shared" si="10"/>
        <v/>
      </c>
      <c r="BU24" s="10" t="str">
        <f t="shared" si="10"/>
        <v/>
      </c>
      <c r="BV24" s="8" t="str">
        <f t="shared" si="10"/>
        <v/>
      </c>
      <c r="BW24" s="9" t="str">
        <f t="shared" si="10"/>
        <v/>
      </c>
      <c r="BX24" s="9" t="str">
        <f t="shared" si="10"/>
        <v/>
      </c>
      <c r="BY24" s="10" t="str">
        <f t="shared" si="10"/>
        <v/>
      </c>
      <c r="CB24" s="7">
        <v>0.45833333333333331</v>
      </c>
    </row>
    <row r="25" spans="2:80" ht="18" customHeight="1">
      <c r="B25" s="40">
        <v>20</v>
      </c>
      <c r="C25" s="41" t="str">
        <f>IF(VLOOKUP($B25,管理シート!$B$10:$D$108,2,0)=0,"",VLOOKUP($B25,管理シート!$B$10:$D$108,2,0))</f>
        <v/>
      </c>
      <c r="D25" s="42" t="str">
        <f>IF(VLOOKUP($B25,管理シート!$B$10:$D$108,3,0)=0,"",VLOOKUP($B25,管理シート!$B$10:$D$108,3,0))</f>
        <v/>
      </c>
      <c r="E25" s="1" t="str">
        <f>IF(F25="","",D25*F25)</f>
        <v/>
      </c>
      <c r="F25" s="2" t="str">
        <f>IF(G25="","",COUNTIF($N25:$BY25,"■")*15/60)</f>
        <v/>
      </c>
      <c r="G25" s="22"/>
      <c r="H25" s="23"/>
      <c r="I25" s="22"/>
      <c r="J25" s="23"/>
      <c r="K25" s="22"/>
      <c r="L25" s="23"/>
      <c r="M25" s="45"/>
      <c r="N25" s="8" t="str">
        <f>IF($G25="","",IF(AND($I25&lt;=N$5,$J25&gt;N$5),"",IF(AND($K25&lt;=N$5,$L25&gt;N$5),"",IF(AND($G25&lt;=N$5,$H25&gt;N$5),"■",""))))</f>
        <v/>
      </c>
      <c r="O25" s="9" t="str">
        <f t="shared" ref="O25:BY30" si="13">IF($G25="","",IF(AND($I25&lt;=O$5,$J25&gt;O$5),"",IF(AND($K25&lt;=O$5,$L25&gt;O$5),"",IF(AND($G25&lt;=O$5,$H25&gt;O$5),"■",""))))</f>
        <v/>
      </c>
      <c r="P25" s="9" t="str">
        <f t="shared" si="13"/>
        <v/>
      </c>
      <c r="Q25" s="10" t="str">
        <f t="shared" si="13"/>
        <v/>
      </c>
      <c r="R25" s="8" t="str">
        <f>IF($G25="","",IF(AND($I25&lt;=R$5,$J25&gt;R$5),"",IF(AND($K25&lt;=R$5,$L25&gt;R$5),"",IF(AND($G25&lt;=R$5,$H25&gt;R$5),"■",""))))</f>
        <v/>
      </c>
      <c r="S25" s="9" t="str">
        <f t="shared" si="12"/>
        <v/>
      </c>
      <c r="T25" s="9" t="str">
        <f t="shared" si="12"/>
        <v/>
      </c>
      <c r="U25" s="10" t="str">
        <f t="shared" si="12"/>
        <v/>
      </c>
      <c r="V25" s="8" t="str">
        <f>IF($G25="","",IF(AND($I25&lt;=V$5,$J25&gt;V$5),"",IF(AND($K25&lt;=V$5,$L25&gt;V$5),"",IF(AND($G25&lt;=V$5,$H25&gt;V$5),"■",""))))</f>
        <v/>
      </c>
      <c r="W25" s="9" t="str">
        <f t="shared" si="12"/>
        <v/>
      </c>
      <c r="X25" s="9" t="str">
        <f t="shared" si="12"/>
        <v/>
      </c>
      <c r="Y25" s="10" t="str">
        <f t="shared" si="12"/>
        <v/>
      </c>
      <c r="Z25" s="8" t="str">
        <f>IF($G25="","",IF(AND($I25&lt;=Z$5,$J25&gt;Z$5),"",IF(AND($K25&lt;=Z$5,$L25&gt;Z$5),"",IF(AND($G25&lt;=Z$5,$H25&gt;Z$5),"■",""))))</f>
        <v/>
      </c>
      <c r="AA25" s="9" t="str">
        <f t="shared" si="12"/>
        <v/>
      </c>
      <c r="AB25" s="9" t="str">
        <f t="shared" si="12"/>
        <v/>
      </c>
      <c r="AC25" s="10" t="str">
        <f t="shared" si="12"/>
        <v/>
      </c>
      <c r="AD25" s="8" t="str">
        <f t="shared" si="13"/>
        <v/>
      </c>
      <c r="AE25" s="9" t="str">
        <f t="shared" si="13"/>
        <v/>
      </c>
      <c r="AF25" s="9" t="str">
        <f t="shared" si="13"/>
        <v/>
      </c>
      <c r="AG25" s="10" t="str">
        <f t="shared" si="13"/>
        <v/>
      </c>
      <c r="AH25" s="8" t="str">
        <f t="shared" si="13"/>
        <v/>
      </c>
      <c r="AI25" s="9" t="str">
        <f t="shared" si="13"/>
        <v/>
      </c>
      <c r="AJ25" s="9" t="str">
        <f t="shared" si="13"/>
        <v/>
      </c>
      <c r="AK25" s="10" t="str">
        <f t="shared" si="13"/>
        <v/>
      </c>
      <c r="AL25" s="8" t="str">
        <f t="shared" si="13"/>
        <v/>
      </c>
      <c r="AM25" s="9" t="str">
        <f t="shared" si="13"/>
        <v/>
      </c>
      <c r="AN25" s="9" t="str">
        <f t="shared" si="13"/>
        <v/>
      </c>
      <c r="AO25" s="10" t="str">
        <f t="shared" si="13"/>
        <v/>
      </c>
      <c r="AP25" s="8" t="str">
        <f t="shared" si="13"/>
        <v/>
      </c>
      <c r="AQ25" s="9" t="str">
        <f t="shared" si="13"/>
        <v/>
      </c>
      <c r="AR25" s="9" t="str">
        <f t="shared" si="13"/>
        <v/>
      </c>
      <c r="AS25" s="10" t="str">
        <f t="shared" si="13"/>
        <v/>
      </c>
      <c r="AT25" s="8" t="str">
        <f t="shared" si="13"/>
        <v/>
      </c>
      <c r="AU25" s="9" t="str">
        <f t="shared" si="13"/>
        <v/>
      </c>
      <c r="AV25" s="9" t="str">
        <f t="shared" si="13"/>
        <v/>
      </c>
      <c r="AW25" s="10" t="str">
        <f t="shared" si="13"/>
        <v/>
      </c>
      <c r="AX25" s="8" t="str">
        <f t="shared" si="13"/>
        <v/>
      </c>
      <c r="AY25" s="9" t="str">
        <f t="shared" si="13"/>
        <v/>
      </c>
      <c r="AZ25" s="9" t="str">
        <f t="shared" si="13"/>
        <v/>
      </c>
      <c r="BA25" s="10" t="str">
        <f t="shared" si="13"/>
        <v/>
      </c>
      <c r="BB25" s="8" t="str">
        <f t="shared" si="13"/>
        <v/>
      </c>
      <c r="BC25" s="9" t="str">
        <f t="shared" si="13"/>
        <v/>
      </c>
      <c r="BD25" s="9" t="str">
        <f t="shared" si="13"/>
        <v/>
      </c>
      <c r="BE25" s="10" t="str">
        <f t="shared" si="13"/>
        <v/>
      </c>
      <c r="BF25" s="8" t="str">
        <f t="shared" si="13"/>
        <v/>
      </c>
      <c r="BG25" s="9" t="str">
        <f t="shared" si="13"/>
        <v/>
      </c>
      <c r="BH25" s="9" t="str">
        <f t="shared" si="13"/>
        <v/>
      </c>
      <c r="BI25" s="10" t="str">
        <f t="shared" si="13"/>
        <v/>
      </c>
      <c r="BJ25" s="8" t="str">
        <f t="shared" si="13"/>
        <v/>
      </c>
      <c r="BK25" s="9" t="str">
        <f t="shared" si="13"/>
        <v/>
      </c>
      <c r="BL25" s="9" t="str">
        <f t="shared" si="13"/>
        <v/>
      </c>
      <c r="BM25" s="10" t="str">
        <f t="shared" si="13"/>
        <v/>
      </c>
      <c r="BN25" s="8" t="str">
        <f t="shared" si="13"/>
        <v/>
      </c>
      <c r="BO25" s="9" t="str">
        <f t="shared" si="13"/>
        <v/>
      </c>
      <c r="BP25" s="9" t="str">
        <f t="shared" si="13"/>
        <v/>
      </c>
      <c r="BQ25" s="10" t="str">
        <f t="shared" si="13"/>
        <v/>
      </c>
      <c r="BR25" s="8" t="str">
        <f t="shared" si="13"/>
        <v/>
      </c>
      <c r="BS25" s="9" t="str">
        <f t="shared" si="13"/>
        <v/>
      </c>
      <c r="BT25" s="9" t="str">
        <f t="shared" si="13"/>
        <v/>
      </c>
      <c r="BU25" s="10" t="str">
        <f t="shared" si="13"/>
        <v/>
      </c>
      <c r="BV25" s="8" t="str">
        <f t="shared" si="13"/>
        <v/>
      </c>
      <c r="BW25" s="9" t="str">
        <f t="shared" si="13"/>
        <v/>
      </c>
      <c r="BX25" s="9" t="str">
        <f t="shared" si="13"/>
        <v/>
      </c>
      <c r="BY25" s="10" t="str">
        <f t="shared" si="13"/>
        <v/>
      </c>
      <c r="CB25" s="7">
        <v>0.46875</v>
      </c>
    </row>
    <row r="26" spans="2:80" ht="18" customHeight="1">
      <c r="B26" s="40">
        <v>21</v>
      </c>
      <c r="C26" s="41" t="str">
        <f>IF(VLOOKUP($B26,管理シート!$B$10:$D$108,2,0)=0,"",VLOOKUP($B26,管理シート!$B$10:$D$108,2,0))</f>
        <v/>
      </c>
      <c r="D26" s="42" t="str">
        <f>IF(VLOOKUP($B26,管理シート!$B$10:$D$108,3,0)=0,"",VLOOKUP($B26,管理シート!$B$10:$D$108,3,0))</f>
        <v/>
      </c>
      <c r="E26" s="1" t="str">
        <f t="shared" ref="E26:E55" si="14">IF(F26="","",D26*F26)</f>
        <v/>
      </c>
      <c r="F26" s="2" t="str">
        <f t="shared" ref="F26:F55" si="15">IF(G26="","",COUNTIF($N26:$BY26,"■")*15/60)</f>
        <v/>
      </c>
      <c r="G26" s="24"/>
      <c r="H26" s="25"/>
      <c r="I26" s="24"/>
      <c r="J26" s="25"/>
      <c r="K26" s="24"/>
      <c r="L26" s="25"/>
      <c r="M26" s="45"/>
      <c r="N26" s="8" t="str">
        <f t="shared" ref="N26:AO41" si="16">IF($G26="","",IF(AND($I26&lt;=N$5,$J26&gt;N$5),"",IF(AND($K26&lt;=N$5,$L26&gt;N$5),"",IF(AND($G26&lt;=N$5,$H26&gt;N$5),"■",""))))</f>
        <v/>
      </c>
      <c r="O26" s="9" t="str">
        <f t="shared" si="13"/>
        <v/>
      </c>
      <c r="P26" s="9" t="str">
        <f t="shared" si="13"/>
        <v/>
      </c>
      <c r="Q26" s="10" t="str">
        <f t="shared" si="13"/>
        <v/>
      </c>
      <c r="R26" s="8" t="str">
        <f t="shared" si="13"/>
        <v/>
      </c>
      <c r="S26" s="9" t="str">
        <f t="shared" si="12"/>
        <v/>
      </c>
      <c r="T26" s="9" t="str">
        <f t="shared" si="12"/>
        <v/>
      </c>
      <c r="U26" s="10" t="str">
        <f t="shared" si="12"/>
        <v/>
      </c>
      <c r="V26" s="8" t="str">
        <f t="shared" si="12"/>
        <v/>
      </c>
      <c r="W26" s="9" t="str">
        <f t="shared" si="12"/>
        <v/>
      </c>
      <c r="X26" s="9" t="str">
        <f t="shared" si="12"/>
        <v/>
      </c>
      <c r="Y26" s="10" t="str">
        <f t="shared" si="12"/>
        <v/>
      </c>
      <c r="Z26" s="8" t="str">
        <f t="shared" si="16"/>
        <v/>
      </c>
      <c r="AA26" s="9" t="str">
        <f t="shared" si="12"/>
        <v/>
      </c>
      <c r="AB26" s="9" t="str">
        <f t="shared" si="12"/>
        <v/>
      </c>
      <c r="AC26" s="10" t="str">
        <f t="shared" si="12"/>
        <v/>
      </c>
      <c r="AD26" s="8" t="str">
        <f t="shared" si="13"/>
        <v/>
      </c>
      <c r="AE26" s="9" t="str">
        <f t="shared" si="13"/>
        <v/>
      </c>
      <c r="AF26" s="9" t="str">
        <f t="shared" si="13"/>
        <v/>
      </c>
      <c r="AG26" s="10" t="str">
        <f t="shared" si="13"/>
        <v/>
      </c>
      <c r="AH26" s="8" t="str">
        <f t="shared" si="13"/>
        <v/>
      </c>
      <c r="AI26" s="9" t="str">
        <f t="shared" si="13"/>
        <v/>
      </c>
      <c r="AJ26" s="9" t="str">
        <f t="shared" si="13"/>
        <v/>
      </c>
      <c r="AK26" s="10" t="str">
        <f t="shared" si="13"/>
        <v/>
      </c>
      <c r="AL26" s="8" t="str">
        <f t="shared" si="13"/>
        <v/>
      </c>
      <c r="AM26" s="9" t="str">
        <f t="shared" si="13"/>
        <v/>
      </c>
      <c r="AN26" s="9" t="str">
        <f t="shared" si="13"/>
        <v/>
      </c>
      <c r="AO26" s="10" t="str">
        <f t="shared" si="13"/>
        <v/>
      </c>
      <c r="AP26" s="8" t="str">
        <f t="shared" si="13"/>
        <v/>
      </c>
      <c r="AQ26" s="9" t="str">
        <f t="shared" si="13"/>
        <v/>
      </c>
      <c r="AR26" s="9" t="str">
        <f t="shared" si="13"/>
        <v/>
      </c>
      <c r="AS26" s="10" t="str">
        <f t="shared" si="13"/>
        <v/>
      </c>
      <c r="AT26" s="8" t="str">
        <f t="shared" si="13"/>
        <v/>
      </c>
      <c r="AU26" s="9" t="str">
        <f t="shared" si="13"/>
        <v/>
      </c>
      <c r="AV26" s="9" t="str">
        <f t="shared" si="13"/>
        <v/>
      </c>
      <c r="AW26" s="10" t="str">
        <f t="shared" si="13"/>
        <v/>
      </c>
      <c r="AX26" s="8" t="str">
        <f t="shared" si="13"/>
        <v/>
      </c>
      <c r="AY26" s="9" t="str">
        <f t="shared" si="13"/>
        <v/>
      </c>
      <c r="AZ26" s="9" t="str">
        <f t="shared" si="13"/>
        <v/>
      </c>
      <c r="BA26" s="10" t="str">
        <f t="shared" si="13"/>
        <v/>
      </c>
      <c r="BB26" s="8" t="str">
        <f t="shared" si="13"/>
        <v/>
      </c>
      <c r="BC26" s="9" t="str">
        <f t="shared" si="13"/>
        <v/>
      </c>
      <c r="BD26" s="9" t="str">
        <f t="shared" si="13"/>
        <v/>
      </c>
      <c r="BE26" s="10" t="str">
        <f t="shared" si="13"/>
        <v/>
      </c>
      <c r="BF26" s="8" t="str">
        <f t="shared" si="13"/>
        <v/>
      </c>
      <c r="BG26" s="9" t="str">
        <f t="shared" si="13"/>
        <v/>
      </c>
      <c r="BH26" s="9" t="str">
        <f t="shared" si="13"/>
        <v/>
      </c>
      <c r="BI26" s="10" t="str">
        <f t="shared" si="13"/>
        <v/>
      </c>
      <c r="BJ26" s="8" t="str">
        <f t="shared" si="13"/>
        <v/>
      </c>
      <c r="BK26" s="9" t="str">
        <f t="shared" si="13"/>
        <v/>
      </c>
      <c r="BL26" s="9" t="str">
        <f t="shared" si="13"/>
        <v/>
      </c>
      <c r="BM26" s="10" t="str">
        <f t="shared" si="13"/>
        <v/>
      </c>
      <c r="BN26" s="8" t="str">
        <f t="shared" si="13"/>
        <v/>
      </c>
      <c r="BO26" s="9" t="str">
        <f t="shared" si="13"/>
        <v/>
      </c>
      <c r="BP26" s="9" t="str">
        <f t="shared" si="13"/>
        <v/>
      </c>
      <c r="BQ26" s="10" t="str">
        <f t="shared" si="13"/>
        <v/>
      </c>
      <c r="BR26" s="8" t="str">
        <f t="shared" si="13"/>
        <v/>
      </c>
      <c r="BS26" s="9" t="str">
        <f t="shared" si="13"/>
        <v/>
      </c>
      <c r="BT26" s="9" t="str">
        <f t="shared" si="13"/>
        <v/>
      </c>
      <c r="BU26" s="10" t="str">
        <f t="shared" si="13"/>
        <v/>
      </c>
      <c r="BV26" s="8" t="str">
        <f t="shared" si="13"/>
        <v/>
      </c>
      <c r="BW26" s="9" t="str">
        <f t="shared" si="13"/>
        <v/>
      </c>
      <c r="BX26" s="9" t="str">
        <f t="shared" si="13"/>
        <v/>
      </c>
      <c r="BY26" s="10" t="str">
        <f t="shared" si="13"/>
        <v/>
      </c>
      <c r="CB26" s="7">
        <v>0.47916666666666669</v>
      </c>
    </row>
    <row r="27" spans="2:80" ht="18" customHeight="1">
      <c r="B27" s="40">
        <v>22</v>
      </c>
      <c r="C27" s="41" t="str">
        <f>IF(VLOOKUP($B27,管理シート!$B$10:$D$108,2,0)=0,"",VLOOKUP($B27,管理シート!$B$10:$D$108,2,0))</f>
        <v/>
      </c>
      <c r="D27" s="42" t="str">
        <f>IF(VLOOKUP($B27,管理シート!$B$10:$D$108,3,0)=0,"",VLOOKUP($B27,管理シート!$B$10:$D$108,3,0))</f>
        <v/>
      </c>
      <c r="E27" s="1" t="str">
        <f t="shared" si="14"/>
        <v/>
      </c>
      <c r="F27" s="2" t="str">
        <f t="shared" si="15"/>
        <v/>
      </c>
      <c r="G27" s="24"/>
      <c r="H27" s="25"/>
      <c r="I27" s="24"/>
      <c r="J27" s="25"/>
      <c r="K27" s="24"/>
      <c r="L27" s="25"/>
      <c r="M27" s="45"/>
      <c r="N27" s="8" t="str">
        <f t="shared" si="16"/>
        <v/>
      </c>
      <c r="O27" s="9" t="str">
        <f t="shared" si="13"/>
        <v/>
      </c>
      <c r="P27" s="9" t="str">
        <f t="shared" si="13"/>
        <v/>
      </c>
      <c r="Q27" s="10" t="str">
        <f t="shared" si="13"/>
        <v/>
      </c>
      <c r="R27" s="8" t="str">
        <f t="shared" si="13"/>
        <v/>
      </c>
      <c r="S27" s="9" t="str">
        <f t="shared" si="12"/>
        <v/>
      </c>
      <c r="T27" s="9" t="str">
        <f t="shared" si="12"/>
        <v/>
      </c>
      <c r="U27" s="10" t="str">
        <f t="shared" si="12"/>
        <v/>
      </c>
      <c r="V27" s="8" t="str">
        <f t="shared" si="12"/>
        <v/>
      </c>
      <c r="W27" s="9" t="str">
        <f t="shared" si="12"/>
        <v/>
      </c>
      <c r="X27" s="9" t="str">
        <f t="shared" si="12"/>
        <v/>
      </c>
      <c r="Y27" s="10" t="str">
        <f t="shared" si="12"/>
        <v/>
      </c>
      <c r="Z27" s="8" t="str">
        <f t="shared" si="16"/>
        <v/>
      </c>
      <c r="AA27" s="9" t="str">
        <f t="shared" si="12"/>
        <v/>
      </c>
      <c r="AB27" s="9" t="str">
        <f t="shared" si="12"/>
        <v/>
      </c>
      <c r="AC27" s="10" t="str">
        <f t="shared" si="12"/>
        <v/>
      </c>
      <c r="AD27" s="8" t="str">
        <f t="shared" si="13"/>
        <v/>
      </c>
      <c r="AE27" s="9" t="str">
        <f t="shared" si="13"/>
        <v/>
      </c>
      <c r="AF27" s="9" t="str">
        <f t="shared" si="13"/>
        <v/>
      </c>
      <c r="AG27" s="10" t="str">
        <f t="shared" si="13"/>
        <v/>
      </c>
      <c r="AH27" s="8" t="str">
        <f t="shared" si="13"/>
        <v/>
      </c>
      <c r="AI27" s="9" t="str">
        <f t="shared" si="13"/>
        <v/>
      </c>
      <c r="AJ27" s="9" t="str">
        <f t="shared" si="13"/>
        <v/>
      </c>
      <c r="AK27" s="10" t="str">
        <f t="shared" si="13"/>
        <v/>
      </c>
      <c r="AL27" s="8" t="str">
        <f t="shared" si="13"/>
        <v/>
      </c>
      <c r="AM27" s="9" t="str">
        <f t="shared" si="13"/>
        <v/>
      </c>
      <c r="AN27" s="9" t="str">
        <f t="shared" si="13"/>
        <v/>
      </c>
      <c r="AO27" s="10" t="str">
        <f t="shared" si="13"/>
        <v/>
      </c>
      <c r="AP27" s="8" t="str">
        <f t="shared" si="13"/>
        <v/>
      </c>
      <c r="AQ27" s="9" t="str">
        <f t="shared" si="13"/>
        <v/>
      </c>
      <c r="AR27" s="9" t="str">
        <f t="shared" si="13"/>
        <v/>
      </c>
      <c r="AS27" s="10" t="str">
        <f t="shared" si="13"/>
        <v/>
      </c>
      <c r="AT27" s="8" t="str">
        <f t="shared" si="13"/>
        <v/>
      </c>
      <c r="AU27" s="9" t="str">
        <f t="shared" si="13"/>
        <v/>
      </c>
      <c r="AV27" s="9" t="str">
        <f t="shared" si="13"/>
        <v/>
      </c>
      <c r="AW27" s="10" t="str">
        <f t="shared" si="13"/>
        <v/>
      </c>
      <c r="AX27" s="8" t="str">
        <f t="shared" si="13"/>
        <v/>
      </c>
      <c r="AY27" s="9" t="str">
        <f t="shared" si="13"/>
        <v/>
      </c>
      <c r="AZ27" s="9" t="str">
        <f t="shared" si="13"/>
        <v/>
      </c>
      <c r="BA27" s="10" t="str">
        <f t="shared" si="13"/>
        <v/>
      </c>
      <c r="BB27" s="8" t="str">
        <f t="shared" si="13"/>
        <v/>
      </c>
      <c r="BC27" s="9" t="str">
        <f t="shared" si="13"/>
        <v/>
      </c>
      <c r="BD27" s="9" t="str">
        <f t="shared" si="13"/>
        <v/>
      </c>
      <c r="BE27" s="10" t="str">
        <f t="shared" si="13"/>
        <v/>
      </c>
      <c r="BF27" s="8" t="str">
        <f t="shared" si="13"/>
        <v/>
      </c>
      <c r="BG27" s="9" t="str">
        <f t="shared" si="13"/>
        <v/>
      </c>
      <c r="BH27" s="9" t="str">
        <f t="shared" si="13"/>
        <v/>
      </c>
      <c r="BI27" s="10" t="str">
        <f t="shared" si="13"/>
        <v/>
      </c>
      <c r="BJ27" s="8" t="str">
        <f t="shared" si="13"/>
        <v/>
      </c>
      <c r="BK27" s="9" t="str">
        <f t="shared" si="13"/>
        <v/>
      </c>
      <c r="BL27" s="9" t="str">
        <f t="shared" si="13"/>
        <v/>
      </c>
      <c r="BM27" s="10" t="str">
        <f t="shared" si="13"/>
        <v/>
      </c>
      <c r="BN27" s="8" t="str">
        <f t="shared" si="13"/>
        <v/>
      </c>
      <c r="BO27" s="9" t="str">
        <f t="shared" si="13"/>
        <v/>
      </c>
      <c r="BP27" s="9" t="str">
        <f t="shared" si="13"/>
        <v/>
      </c>
      <c r="BQ27" s="10" t="str">
        <f t="shared" si="13"/>
        <v/>
      </c>
      <c r="BR27" s="8" t="str">
        <f t="shared" si="13"/>
        <v/>
      </c>
      <c r="BS27" s="9" t="str">
        <f t="shared" si="13"/>
        <v/>
      </c>
      <c r="BT27" s="9" t="str">
        <f t="shared" si="13"/>
        <v/>
      </c>
      <c r="BU27" s="10" t="str">
        <f t="shared" si="13"/>
        <v/>
      </c>
      <c r="BV27" s="8" t="str">
        <f t="shared" si="13"/>
        <v/>
      </c>
      <c r="BW27" s="9" t="str">
        <f t="shared" si="13"/>
        <v/>
      </c>
      <c r="BX27" s="9" t="str">
        <f t="shared" si="13"/>
        <v/>
      </c>
      <c r="BY27" s="10" t="str">
        <f t="shared" si="13"/>
        <v/>
      </c>
      <c r="CB27" s="7">
        <v>0.48958333333333331</v>
      </c>
    </row>
    <row r="28" spans="2:80" ht="18" customHeight="1">
      <c r="B28" s="40">
        <v>23</v>
      </c>
      <c r="C28" s="41" t="str">
        <f>IF(VLOOKUP($B28,管理シート!$B$10:$D$108,2,0)=0,"",VLOOKUP($B28,管理シート!$B$10:$D$108,2,0))</f>
        <v/>
      </c>
      <c r="D28" s="42" t="str">
        <f>IF(VLOOKUP($B28,管理シート!$B$10:$D$108,3,0)=0,"",VLOOKUP($B28,管理シート!$B$10:$D$108,3,0))</f>
        <v/>
      </c>
      <c r="E28" s="1" t="str">
        <f t="shared" si="14"/>
        <v/>
      </c>
      <c r="F28" s="2" t="str">
        <f t="shared" si="15"/>
        <v/>
      </c>
      <c r="G28" s="24"/>
      <c r="H28" s="25"/>
      <c r="I28" s="24"/>
      <c r="J28" s="25"/>
      <c r="K28" s="24"/>
      <c r="L28" s="25"/>
      <c r="M28" s="45"/>
      <c r="N28" s="8" t="str">
        <f t="shared" si="16"/>
        <v/>
      </c>
      <c r="O28" s="9" t="str">
        <f t="shared" si="13"/>
        <v/>
      </c>
      <c r="P28" s="9" t="str">
        <f t="shared" si="13"/>
        <v/>
      </c>
      <c r="Q28" s="10" t="str">
        <f t="shared" si="13"/>
        <v/>
      </c>
      <c r="R28" s="8" t="str">
        <f t="shared" si="13"/>
        <v/>
      </c>
      <c r="S28" s="9" t="str">
        <f t="shared" si="12"/>
        <v/>
      </c>
      <c r="T28" s="9" t="str">
        <f t="shared" si="12"/>
        <v/>
      </c>
      <c r="U28" s="10" t="str">
        <f t="shared" si="12"/>
        <v/>
      </c>
      <c r="V28" s="8" t="str">
        <f t="shared" si="12"/>
        <v/>
      </c>
      <c r="W28" s="9" t="str">
        <f t="shared" si="12"/>
        <v/>
      </c>
      <c r="X28" s="9" t="str">
        <f t="shared" si="12"/>
        <v/>
      </c>
      <c r="Y28" s="10" t="str">
        <f t="shared" si="12"/>
        <v/>
      </c>
      <c r="Z28" s="8" t="str">
        <f t="shared" si="16"/>
        <v/>
      </c>
      <c r="AA28" s="9" t="str">
        <f t="shared" si="12"/>
        <v/>
      </c>
      <c r="AB28" s="9" t="str">
        <f t="shared" si="12"/>
        <v/>
      </c>
      <c r="AC28" s="10" t="str">
        <f t="shared" si="12"/>
        <v/>
      </c>
      <c r="AD28" s="8" t="str">
        <f t="shared" si="13"/>
        <v/>
      </c>
      <c r="AE28" s="9" t="str">
        <f t="shared" si="13"/>
        <v/>
      </c>
      <c r="AF28" s="9" t="str">
        <f t="shared" si="13"/>
        <v/>
      </c>
      <c r="AG28" s="10" t="str">
        <f t="shared" si="13"/>
        <v/>
      </c>
      <c r="AH28" s="8" t="str">
        <f t="shared" si="13"/>
        <v/>
      </c>
      <c r="AI28" s="9" t="str">
        <f t="shared" si="13"/>
        <v/>
      </c>
      <c r="AJ28" s="9" t="str">
        <f t="shared" si="13"/>
        <v/>
      </c>
      <c r="AK28" s="10" t="str">
        <f t="shared" si="13"/>
        <v/>
      </c>
      <c r="AL28" s="8" t="str">
        <f t="shared" si="13"/>
        <v/>
      </c>
      <c r="AM28" s="9" t="str">
        <f t="shared" si="13"/>
        <v/>
      </c>
      <c r="AN28" s="9" t="str">
        <f t="shared" si="13"/>
        <v/>
      </c>
      <c r="AO28" s="10" t="str">
        <f t="shared" si="13"/>
        <v/>
      </c>
      <c r="AP28" s="8" t="str">
        <f t="shared" si="13"/>
        <v/>
      </c>
      <c r="AQ28" s="9" t="str">
        <f t="shared" si="13"/>
        <v/>
      </c>
      <c r="AR28" s="9" t="str">
        <f t="shared" si="13"/>
        <v/>
      </c>
      <c r="AS28" s="10" t="str">
        <f t="shared" si="13"/>
        <v/>
      </c>
      <c r="AT28" s="8" t="str">
        <f t="shared" si="13"/>
        <v/>
      </c>
      <c r="AU28" s="9" t="str">
        <f t="shared" si="13"/>
        <v/>
      </c>
      <c r="AV28" s="9" t="str">
        <f t="shared" si="13"/>
        <v/>
      </c>
      <c r="AW28" s="10" t="str">
        <f t="shared" si="13"/>
        <v/>
      </c>
      <c r="AX28" s="8" t="str">
        <f t="shared" si="13"/>
        <v/>
      </c>
      <c r="AY28" s="9" t="str">
        <f t="shared" si="13"/>
        <v/>
      </c>
      <c r="AZ28" s="9" t="str">
        <f t="shared" si="13"/>
        <v/>
      </c>
      <c r="BA28" s="10" t="str">
        <f t="shared" si="13"/>
        <v/>
      </c>
      <c r="BB28" s="8" t="str">
        <f t="shared" si="13"/>
        <v/>
      </c>
      <c r="BC28" s="9" t="str">
        <f t="shared" si="13"/>
        <v/>
      </c>
      <c r="BD28" s="9" t="str">
        <f t="shared" si="13"/>
        <v/>
      </c>
      <c r="BE28" s="10" t="str">
        <f t="shared" si="13"/>
        <v/>
      </c>
      <c r="BF28" s="8" t="str">
        <f t="shared" si="13"/>
        <v/>
      </c>
      <c r="BG28" s="9" t="str">
        <f t="shared" si="13"/>
        <v/>
      </c>
      <c r="BH28" s="9" t="str">
        <f t="shared" si="13"/>
        <v/>
      </c>
      <c r="BI28" s="10" t="str">
        <f t="shared" si="13"/>
        <v/>
      </c>
      <c r="BJ28" s="8" t="str">
        <f t="shared" si="13"/>
        <v/>
      </c>
      <c r="BK28" s="9" t="str">
        <f t="shared" si="13"/>
        <v/>
      </c>
      <c r="BL28" s="9" t="str">
        <f t="shared" si="13"/>
        <v/>
      </c>
      <c r="BM28" s="10" t="str">
        <f t="shared" si="13"/>
        <v/>
      </c>
      <c r="BN28" s="8" t="str">
        <f t="shared" si="13"/>
        <v/>
      </c>
      <c r="BO28" s="9" t="str">
        <f t="shared" si="13"/>
        <v/>
      </c>
      <c r="BP28" s="9" t="str">
        <f t="shared" si="13"/>
        <v/>
      </c>
      <c r="BQ28" s="10" t="str">
        <f t="shared" si="13"/>
        <v/>
      </c>
      <c r="BR28" s="8" t="str">
        <f t="shared" si="13"/>
        <v/>
      </c>
      <c r="BS28" s="9" t="str">
        <f t="shared" si="13"/>
        <v/>
      </c>
      <c r="BT28" s="9" t="str">
        <f t="shared" si="13"/>
        <v/>
      </c>
      <c r="BU28" s="10" t="str">
        <f t="shared" si="13"/>
        <v/>
      </c>
      <c r="BV28" s="8" t="str">
        <f t="shared" si="13"/>
        <v/>
      </c>
      <c r="BW28" s="9" t="str">
        <f t="shared" si="13"/>
        <v/>
      </c>
      <c r="BX28" s="9" t="str">
        <f t="shared" si="13"/>
        <v/>
      </c>
      <c r="BY28" s="10" t="str">
        <f t="shared" si="13"/>
        <v/>
      </c>
      <c r="CB28" s="7">
        <v>0.5</v>
      </c>
    </row>
    <row r="29" spans="2:80" ht="18" customHeight="1">
      <c r="B29" s="40">
        <v>24</v>
      </c>
      <c r="C29" s="41" t="str">
        <f>IF(VLOOKUP($B29,管理シート!$B$10:$D$108,2,0)=0,"",VLOOKUP($B29,管理シート!$B$10:$D$108,2,0))</f>
        <v/>
      </c>
      <c r="D29" s="42" t="str">
        <f>IF(VLOOKUP($B29,管理シート!$B$10:$D$108,3,0)=0,"",VLOOKUP($B29,管理シート!$B$10:$D$108,3,0))</f>
        <v/>
      </c>
      <c r="E29" s="1" t="str">
        <f t="shared" si="14"/>
        <v/>
      </c>
      <c r="F29" s="2" t="str">
        <f t="shared" si="15"/>
        <v/>
      </c>
      <c r="G29" s="24"/>
      <c r="H29" s="25"/>
      <c r="I29" s="24"/>
      <c r="J29" s="25"/>
      <c r="K29" s="24"/>
      <c r="L29" s="25"/>
      <c r="M29" s="45"/>
      <c r="N29" s="8" t="str">
        <f t="shared" si="16"/>
        <v/>
      </c>
      <c r="O29" s="9" t="str">
        <f t="shared" si="13"/>
        <v/>
      </c>
      <c r="P29" s="9" t="str">
        <f t="shared" si="13"/>
        <v/>
      </c>
      <c r="Q29" s="10" t="str">
        <f t="shared" si="13"/>
        <v/>
      </c>
      <c r="R29" s="8" t="str">
        <f t="shared" si="13"/>
        <v/>
      </c>
      <c r="S29" s="9" t="str">
        <f t="shared" si="12"/>
        <v/>
      </c>
      <c r="T29" s="9" t="str">
        <f t="shared" si="12"/>
        <v/>
      </c>
      <c r="U29" s="10" t="str">
        <f t="shared" si="12"/>
        <v/>
      </c>
      <c r="V29" s="8" t="str">
        <f t="shared" si="12"/>
        <v/>
      </c>
      <c r="W29" s="9" t="str">
        <f t="shared" si="12"/>
        <v/>
      </c>
      <c r="X29" s="9" t="str">
        <f t="shared" si="12"/>
        <v/>
      </c>
      <c r="Y29" s="10" t="str">
        <f t="shared" si="12"/>
        <v/>
      </c>
      <c r="Z29" s="8" t="str">
        <f t="shared" si="16"/>
        <v/>
      </c>
      <c r="AA29" s="9" t="str">
        <f t="shared" si="12"/>
        <v/>
      </c>
      <c r="AB29" s="9" t="str">
        <f t="shared" si="12"/>
        <v/>
      </c>
      <c r="AC29" s="10" t="str">
        <f t="shared" si="12"/>
        <v/>
      </c>
      <c r="AD29" s="8" t="str">
        <f t="shared" si="13"/>
        <v/>
      </c>
      <c r="AE29" s="9" t="str">
        <f t="shared" si="13"/>
        <v/>
      </c>
      <c r="AF29" s="9" t="str">
        <f t="shared" si="13"/>
        <v/>
      </c>
      <c r="AG29" s="10" t="str">
        <f t="shared" si="13"/>
        <v/>
      </c>
      <c r="AH29" s="8" t="str">
        <f t="shared" si="13"/>
        <v/>
      </c>
      <c r="AI29" s="9" t="str">
        <f t="shared" si="13"/>
        <v/>
      </c>
      <c r="AJ29" s="9" t="str">
        <f t="shared" si="13"/>
        <v/>
      </c>
      <c r="AK29" s="10" t="str">
        <f t="shared" si="13"/>
        <v/>
      </c>
      <c r="AL29" s="8" t="str">
        <f t="shared" si="13"/>
        <v/>
      </c>
      <c r="AM29" s="9" t="str">
        <f t="shared" si="13"/>
        <v/>
      </c>
      <c r="AN29" s="9" t="str">
        <f t="shared" si="13"/>
        <v/>
      </c>
      <c r="AO29" s="10" t="str">
        <f t="shared" si="13"/>
        <v/>
      </c>
      <c r="AP29" s="8" t="str">
        <f t="shared" si="13"/>
        <v/>
      </c>
      <c r="AQ29" s="9" t="str">
        <f t="shared" si="13"/>
        <v/>
      </c>
      <c r="AR29" s="9" t="str">
        <f t="shared" si="13"/>
        <v/>
      </c>
      <c r="AS29" s="10" t="str">
        <f t="shared" si="13"/>
        <v/>
      </c>
      <c r="AT29" s="8" t="str">
        <f t="shared" si="9"/>
        <v/>
      </c>
      <c r="AU29" s="9" t="str">
        <f t="shared" si="9"/>
        <v/>
      </c>
      <c r="AV29" s="9" t="str">
        <f t="shared" si="9"/>
        <v/>
      </c>
      <c r="AW29" s="10" t="str">
        <f t="shared" si="9"/>
        <v/>
      </c>
      <c r="AX29" s="8" t="str">
        <f t="shared" si="9"/>
        <v/>
      </c>
      <c r="AY29" s="9" t="str">
        <f t="shared" si="9"/>
        <v/>
      </c>
      <c r="AZ29" s="9" t="str">
        <f t="shared" si="9"/>
        <v/>
      </c>
      <c r="BA29" s="10" t="str">
        <f t="shared" si="9"/>
        <v/>
      </c>
      <c r="BB29" s="8" t="str">
        <f t="shared" si="9"/>
        <v/>
      </c>
      <c r="BC29" s="9" t="str">
        <f t="shared" si="9"/>
        <v/>
      </c>
      <c r="BD29" s="9" t="str">
        <f t="shared" si="9"/>
        <v/>
      </c>
      <c r="BE29" s="10" t="str">
        <f t="shared" si="9"/>
        <v/>
      </c>
      <c r="BF29" s="8" t="str">
        <f t="shared" si="9"/>
        <v/>
      </c>
      <c r="BG29" s="9" t="str">
        <f t="shared" si="9"/>
        <v/>
      </c>
      <c r="BH29" s="9" t="str">
        <f t="shared" si="9"/>
        <v/>
      </c>
      <c r="BI29" s="10" t="str">
        <f t="shared" si="9"/>
        <v/>
      </c>
      <c r="BJ29" s="8" t="str">
        <f t="shared" si="13"/>
        <v/>
      </c>
      <c r="BK29" s="9" t="str">
        <f t="shared" si="13"/>
        <v/>
      </c>
      <c r="BL29" s="9" t="str">
        <f t="shared" si="13"/>
        <v/>
      </c>
      <c r="BM29" s="10" t="str">
        <f t="shared" si="13"/>
        <v/>
      </c>
      <c r="BN29" s="8" t="str">
        <f t="shared" si="13"/>
        <v/>
      </c>
      <c r="BO29" s="9" t="str">
        <f t="shared" si="13"/>
        <v/>
      </c>
      <c r="BP29" s="9" t="str">
        <f t="shared" si="13"/>
        <v/>
      </c>
      <c r="BQ29" s="10" t="str">
        <f t="shared" si="13"/>
        <v/>
      </c>
      <c r="BR29" s="8" t="str">
        <f t="shared" si="13"/>
        <v/>
      </c>
      <c r="BS29" s="9" t="str">
        <f t="shared" si="13"/>
        <v/>
      </c>
      <c r="BT29" s="9" t="str">
        <f t="shared" si="13"/>
        <v/>
      </c>
      <c r="BU29" s="10" t="str">
        <f t="shared" si="13"/>
        <v/>
      </c>
      <c r="BV29" s="8" t="str">
        <f t="shared" si="13"/>
        <v/>
      </c>
      <c r="BW29" s="9" t="str">
        <f t="shared" si="13"/>
        <v/>
      </c>
      <c r="BX29" s="9" t="str">
        <f t="shared" si="13"/>
        <v/>
      </c>
      <c r="BY29" s="10" t="str">
        <f t="shared" si="13"/>
        <v/>
      </c>
      <c r="CB29" s="7">
        <v>0.51041666666666663</v>
      </c>
    </row>
    <row r="30" spans="2:80" ht="18" customHeight="1">
      <c r="B30" s="40">
        <v>25</v>
      </c>
      <c r="C30" s="41" t="str">
        <f>IF(VLOOKUP($B30,管理シート!$B$10:$D$108,2,0)=0,"",VLOOKUP($B30,管理シート!$B$10:$D$108,2,0))</f>
        <v/>
      </c>
      <c r="D30" s="42" t="str">
        <f>IF(VLOOKUP($B30,管理シート!$B$10:$D$108,3,0)=0,"",VLOOKUP($B30,管理シート!$B$10:$D$108,3,0))</f>
        <v/>
      </c>
      <c r="E30" s="1" t="str">
        <f t="shared" si="14"/>
        <v/>
      </c>
      <c r="F30" s="2" t="str">
        <f t="shared" si="15"/>
        <v/>
      </c>
      <c r="G30" s="24"/>
      <c r="H30" s="25"/>
      <c r="I30" s="24"/>
      <c r="J30" s="25"/>
      <c r="K30" s="24"/>
      <c r="L30" s="25"/>
      <c r="M30" s="45"/>
      <c r="N30" s="8" t="str">
        <f t="shared" si="16"/>
        <v/>
      </c>
      <c r="O30" s="9" t="str">
        <f t="shared" si="16"/>
        <v/>
      </c>
      <c r="P30" s="9" t="str">
        <f t="shared" si="16"/>
        <v/>
      </c>
      <c r="Q30" s="10" t="str">
        <f t="shared" si="16"/>
        <v/>
      </c>
      <c r="R30" s="8" t="str">
        <f t="shared" si="13"/>
        <v/>
      </c>
      <c r="S30" s="9" t="str">
        <f t="shared" si="13"/>
        <v/>
      </c>
      <c r="T30" s="9" t="str">
        <f t="shared" si="13"/>
        <v/>
      </c>
      <c r="U30" s="10" t="str">
        <f t="shared" si="13"/>
        <v/>
      </c>
      <c r="V30" s="8" t="str">
        <f t="shared" si="12"/>
        <v/>
      </c>
      <c r="W30" s="9" t="str">
        <f t="shared" si="12"/>
        <v/>
      </c>
      <c r="X30" s="9" t="str">
        <f t="shared" si="12"/>
        <v/>
      </c>
      <c r="Y30" s="10" t="str">
        <f t="shared" si="12"/>
        <v/>
      </c>
      <c r="Z30" s="8" t="str">
        <f t="shared" si="16"/>
        <v/>
      </c>
      <c r="AA30" s="9" t="str">
        <f t="shared" si="16"/>
        <v/>
      </c>
      <c r="AB30" s="9" t="str">
        <f t="shared" si="16"/>
        <v/>
      </c>
      <c r="AC30" s="10" t="str">
        <f t="shared" si="16"/>
        <v/>
      </c>
      <c r="AD30" s="8" t="str">
        <f t="shared" si="16"/>
        <v/>
      </c>
      <c r="AE30" s="9" t="str">
        <f t="shared" si="16"/>
        <v/>
      </c>
      <c r="AF30" s="9" t="str">
        <f t="shared" si="16"/>
        <v/>
      </c>
      <c r="AG30" s="10" t="str">
        <f t="shared" si="16"/>
        <v/>
      </c>
      <c r="AH30" s="8" t="str">
        <f t="shared" si="16"/>
        <v/>
      </c>
      <c r="AI30" s="9" t="str">
        <f t="shared" si="16"/>
        <v/>
      </c>
      <c r="AJ30" s="9" t="str">
        <f t="shared" si="16"/>
        <v/>
      </c>
      <c r="AK30" s="10" t="str">
        <f t="shared" si="16"/>
        <v/>
      </c>
      <c r="AL30" s="8" t="str">
        <f t="shared" si="16"/>
        <v/>
      </c>
      <c r="AM30" s="9" t="str">
        <f t="shared" si="16"/>
        <v/>
      </c>
      <c r="AN30" s="9" t="str">
        <f t="shared" si="16"/>
        <v/>
      </c>
      <c r="AO30" s="10" t="str">
        <f t="shared" si="16"/>
        <v/>
      </c>
      <c r="AP30" s="8" t="str">
        <f t="shared" si="11"/>
        <v/>
      </c>
      <c r="AQ30" s="9" t="str">
        <f t="shared" si="11"/>
        <v/>
      </c>
      <c r="AR30" s="9" t="str">
        <f t="shared" si="11"/>
        <v/>
      </c>
      <c r="AS30" s="10" t="str">
        <f t="shared" si="11"/>
        <v/>
      </c>
      <c r="AT30" s="8" t="str">
        <f t="shared" si="11"/>
        <v/>
      </c>
      <c r="AU30" s="9" t="str">
        <f t="shared" si="11"/>
        <v/>
      </c>
      <c r="AV30" s="9" t="str">
        <f t="shared" si="11"/>
        <v/>
      </c>
      <c r="AW30" s="10" t="str">
        <f t="shared" si="11"/>
        <v/>
      </c>
      <c r="AX30" s="8" t="str">
        <f t="shared" si="11"/>
        <v/>
      </c>
      <c r="AY30" s="9" t="str">
        <f t="shared" si="11"/>
        <v/>
      </c>
      <c r="AZ30" s="9" t="str">
        <f t="shared" si="11"/>
        <v/>
      </c>
      <c r="BA30" s="10" t="str">
        <f t="shared" si="11"/>
        <v/>
      </c>
      <c r="BB30" s="8" t="str">
        <f t="shared" si="11"/>
        <v/>
      </c>
      <c r="BC30" s="9" t="str">
        <f t="shared" si="11"/>
        <v/>
      </c>
      <c r="BD30" s="9" t="str">
        <f t="shared" si="11"/>
        <v/>
      </c>
      <c r="BE30" s="10" t="str">
        <f t="shared" si="9"/>
        <v/>
      </c>
      <c r="BF30" s="8" t="str">
        <f t="shared" si="9"/>
        <v/>
      </c>
      <c r="BG30" s="9" t="str">
        <f t="shared" si="9"/>
        <v/>
      </c>
      <c r="BH30" s="9" t="str">
        <f t="shared" si="9"/>
        <v/>
      </c>
      <c r="BI30" s="10" t="str">
        <f t="shared" si="9"/>
        <v/>
      </c>
      <c r="BJ30" s="8" t="str">
        <f t="shared" si="13"/>
        <v/>
      </c>
      <c r="BK30" s="9" t="str">
        <f t="shared" si="13"/>
        <v/>
      </c>
      <c r="BL30" s="9" t="str">
        <f t="shared" si="13"/>
        <v/>
      </c>
      <c r="BM30" s="10" t="str">
        <f t="shared" si="13"/>
        <v/>
      </c>
      <c r="BN30" s="8" t="str">
        <f t="shared" si="13"/>
        <v/>
      </c>
      <c r="BO30" s="9" t="str">
        <f t="shared" si="13"/>
        <v/>
      </c>
      <c r="BP30" s="9" t="str">
        <f t="shared" si="13"/>
        <v/>
      </c>
      <c r="BQ30" s="10" t="str">
        <f t="shared" si="13"/>
        <v/>
      </c>
      <c r="BR30" s="8" t="str">
        <f t="shared" ref="BR30:BY30" si="17">IF($G30="","",IF(AND($I30&lt;=BR$5,$J30&gt;BR$5),"",IF(AND($K30&lt;=BR$5,$L30&gt;BR$5),"",IF(AND($G30&lt;=BR$5,$H30&gt;BR$5),"■",""))))</f>
        <v/>
      </c>
      <c r="BS30" s="9" t="str">
        <f t="shared" si="17"/>
        <v/>
      </c>
      <c r="BT30" s="9" t="str">
        <f t="shared" si="17"/>
        <v/>
      </c>
      <c r="BU30" s="10" t="str">
        <f t="shared" si="17"/>
        <v/>
      </c>
      <c r="BV30" s="8" t="str">
        <f t="shared" si="17"/>
        <v/>
      </c>
      <c r="BW30" s="9" t="str">
        <f t="shared" si="17"/>
        <v/>
      </c>
      <c r="BX30" s="9" t="str">
        <f t="shared" si="17"/>
        <v/>
      </c>
      <c r="BY30" s="10" t="str">
        <f t="shared" si="17"/>
        <v/>
      </c>
      <c r="CB30" s="7">
        <v>0.52083333333333337</v>
      </c>
    </row>
    <row r="31" spans="2:80" ht="18" customHeight="1">
      <c r="B31" s="40">
        <v>26</v>
      </c>
      <c r="C31" s="41" t="str">
        <f>IF(VLOOKUP($B31,管理シート!$B$10:$D$108,2,0)=0,"",VLOOKUP($B31,管理シート!$B$10:$D$108,2,0))</f>
        <v/>
      </c>
      <c r="D31" s="42" t="str">
        <f>IF(VLOOKUP($B31,管理シート!$B$10:$D$108,3,0)=0,"",VLOOKUP($B31,管理シート!$B$10:$D$108,3,0))</f>
        <v/>
      </c>
      <c r="E31" s="1" t="str">
        <f t="shared" si="14"/>
        <v/>
      </c>
      <c r="F31" s="2" t="str">
        <f t="shared" si="15"/>
        <v/>
      </c>
      <c r="G31" s="24"/>
      <c r="H31" s="25"/>
      <c r="I31" s="24"/>
      <c r="J31" s="25"/>
      <c r="K31" s="24"/>
      <c r="L31" s="25"/>
      <c r="M31" s="45"/>
      <c r="N31" s="8" t="str">
        <f t="shared" si="16"/>
        <v/>
      </c>
      <c r="O31" s="9" t="str">
        <f t="shared" si="16"/>
        <v/>
      </c>
      <c r="P31" s="9" t="str">
        <f t="shared" si="16"/>
        <v/>
      </c>
      <c r="Q31" s="10" t="str">
        <f t="shared" si="16"/>
        <v/>
      </c>
      <c r="R31" s="8" t="str">
        <f t="shared" si="16"/>
        <v/>
      </c>
      <c r="S31" s="9" t="str">
        <f t="shared" si="16"/>
        <v/>
      </c>
      <c r="T31" s="9" t="str">
        <f t="shared" si="16"/>
        <v/>
      </c>
      <c r="U31" s="10" t="str">
        <f t="shared" si="12"/>
        <v/>
      </c>
      <c r="V31" s="8" t="str">
        <f t="shared" si="12"/>
        <v/>
      </c>
      <c r="W31" s="9" t="str">
        <f t="shared" si="12"/>
        <v/>
      </c>
      <c r="X31" s="9" t="str">
        <f t="shared" si="12"/>
        <v/>
      </c>
      <c r="Y31" s="10" t="str">
        <f t="shared" si="12"/>
        <v/>
      </c>
      <c r="Z31" s="8" t="str">
        <f t="shared" si="16"/>
        <v/>
      </c>
      <c r="AA31" s="9" t="str">
        <f t="shared" si="16"/>
        <v/>
      </c>
      <c r="AB31" s="9" t="str">
        <f t="shared" si="16"/>
        <v/>
      </c>
      <c r="AC31" s="10" t="str">
        <f t="shared" si="12"/>
        <v/>
      </c>
      <c r="AD31" s="8" t="str">
        <f t="shared" si="16"/>
        <v/>
      </c>
      <c r="AE31" s="9" t="str">
        <f t="shared" si="16"/>
        <v/>
      </c>
      <c r="AF31" s="9" t="str">
        <f t="shared" si="16"/>
        <v/>
      </c>
      <c r="AG31" s="10" t="str">
        <f t="shared" si="16"/>
        <v/>
      </c>
      <c r="AH31" s="8" t="str">
        <f t="shared" si="16"/>
        <v/>
      </c>
      <c r="AI31" s="9" t="str">
        <f t="shared" si="16"/>
        <v/>
      </c>
      <c r="AJ31" s="9" t="str">
        <f t="shared" si="16"/>
        <v/>
      </c>
      <c r="AK31" s="10" t="str">
        <f t="shared" si="16"/>
        <v/>
      </c>
      <c r="AL31" s="8" t="str">
        <f t="shared" si="16"/>
        <v/>
      </c>
      <c r="AM31" s="9" t="str">
        <f t="shared" si="16"/>
        <v/>
      </c>
      <c r="AN31" s="9" t="str">
        <f t="shared" si="16"/>
        <v/>
      </c>
      <c r="AO31" s="10" t="str">
        <f t="shared" si="16"/>
        <v/>
      </c>
      <c r="AP31" s="8" t="str">
        <f t="shared" ref="AP31:BE46" si="18">IF($G31="","",IF(AND($I31&lt;=AP$5,$J31&gt;AP$5),"",IF(AND($K31&lt;=AP$5,$L31&gt;AP$5),"",IF(AND($G31&lt;=AP$5,$H31&gt;AP$5),"■",""))))</f>
        <v/>
      </c>
      <c r="AQ31" s="9" t="str">
        <f t="shared" si="18"/>
        <v/>
      </c>
      <c r="AR31" s="9" t="str">
        <f t="shared" si="18"/>
        <v/>
      </c>
      <c r="AS31" s="10" t="str">
        <f t="shared" si="18"/>
        <v/>
      </c>
      <c r="AT31" s="8" t="str">
        <f t="shared" si="18"/>
        <v/>
      </c>
      <c r="AU31" s="9" t="str">
        <f t="shared" si="18"/>
        <v/>
      </c>
      <c r="AV31" s="9" t="str">
        <f t="shared" si="18"/>
        <v/>
      </c>
      <c r="AW31" s="10" t="str">
        <f t="shared" si="18"/>
        <v/>
      </c>
      <c r="AX31" s="8" t="str">
        <f t="shared" si="18"/>
        <v/>
      </c>
      <c r="AY31" s="9" t="str">
        <f t="shared" si="18"/>
        <v/>
      </c>
      <c r="AZ31" s="9" t="str">
        <f t="shared" si="18"/>
        <v/>
      </c>
      <c r="BA31" s="10" t="str">
        <f t="shared" si="18"/>
        <v/>
      </c>
      <c r="BB31" s="8" t="str">
        <f t="shared" si="18"/>
        <v/>
      </c>
      <c r="BC31" s="9" t="str">
        <f t="shared" si="18"/>
        <v/>
      </c>
      <c r="BD31" s="9" t="str">
        <f t="shared" si="18"/>
        <v/>
      </c>
      <c r="BE31" s="10" t="str">
        <f t="shared" si="18"/>
        <v/>
      </c>
      <c r="BF31" s="8" t="str">
        <f t="shared" si="9"/>
        <v/>
      </c>
      <c r="BG31" s="9" t="str">
        <f t="shared" si="9"/>
        <v/>
      </c>
      <c r="BH31" s="9" t="str">
        <f t="shared" si="9"/>
        <v/>
      </c>
      <c r="BI31" s="10" t="str">
        <f t="shared" si="9"/>
        <v/>
      </c>
      <c r="BJ31" s="8" t="str">
        <f t="shared" ref="BJ31:BY46" si="19">IF($G31="","",IF(AND($I31&lt;=BJ$5,$J31&gt;BJ$5),"",IF(AND($K31&lt;=BJ$5,$L31&gt;BJ$5),"",IF(AND($G31&lt;=BJ$5,$H31&gt;BJ$5),"■",""))))</f>
        <v/>
      </c>
      <c r="BK31" s="9" t="str">
        <f t="shared" si="19"/>
        <v/>
      </c>
      <c r="BL31" s="9" t="str">
        <f t="shared" si="19"/>
        <v/>
      </c>
      <c r="BM31" s="10" t="str">
        <f t="shared" si="19"/>
        <v/>
      </c>
      <c r="BN31" s="8" t="str">
        <f t="shared" si="19"/>
        <v/>
      </c>
      <c r="BO31" s="9" t="str">
        <f t="shared" si="19"/>
        <v/>
      </c>
      <c r="BP31" s="9" t="str">
        <f t="shared" si="19"/>
        <v/>
      </c>
      <c r="BQ31" s="10" t="str">
        <f t="shared" si="19"/>
        <v/>
      </c>
      <c r="BR31" s="8" t="str">
        <f t="shared" si="19"/>
        <v/>
      </c>
      <c r="BS31" s="9" t="str">
        <f t="shared" si="19"/>
        <v/>
      </c>
      <c r="BT31" s="9" t="str">
        <f t="shared" si="19"/>
        <v/>
      </c>
      <c r="BU31" s="10" t="str">
        <f t="shared" si="19"/>
        <v/>
      </c>
      <c r="BV31" s="8" t="str">
        <f t="shared" si="19"/>
        <v/>
      </c>
      <c r="BW31" s="9" t="str">
        <f t="shared" si="19"/>
        <v/>
      </c>
      <c r="BX31" s="9" t="str">
        <f t="shared" si="19"/>
        <v/>
      </c>
      <c r="BY31" s="10" t="str">
        <f t="shared" si="19"/>
        <v/>
      </c>
      <c r="CB31" s="7">
        <v>0.53125</v>
      </c>
    </row>
    <row r="32" spans="2:80" ht="18" customHeight="1">
      <c r="B32" s="40">
        <v>27</v>
      </c>
      <c r="C32" s="41" t="str">
        <f>IF(VLOOKUP($B32,管理シート!$B$10:$D$108,2,0)=0,"",VLOOKUP($B32,管理シート!$B$10:$D$108,2,0))</f>
        <v/>
      </c>
      <c r="D32" s="42" t="str">
        <f>IF(VLOOKUP($B32,管理シート!$B$10:$D$108,3,0)=0,"",VLOOKUP($B32,管理シート!$B$10:$D$108,3,0))</f>
        <v/>
      </c>
      <c r="E32" s="1" t="str">
        <f t="shared" si="14"/>
        <v/>
      </c>
      <c r="F32" s="2" t="str">
        <f t="shared" si="15"/>
        <v/>
      </c>
      <c r="G32" s="24"/>
      <c r="H32" s="25"/>
      <c r="I32" s="24"/>
      <c r="J32" s="25"/>
      <c r="K32" s="24"/>
      <c r="L32" s="25"/>
      <c r="M32" s="45"/>
      <c r="N32" s="8" t="str">
        <f t="shared" si="16"/>
        <v/>
      </c>
      <c r="O32" s="9" t="str">
        <f t="shared" si="16"/>
        <v/>
      </c>
      <c r="P32" s="9" t="str">
        <f t="shared" si="16"/>
        <v/>
      </c>
      <c r="Q32" s="10" t="str">
        <f t="shared" si="16"/>
        <v/>
      </c>
      <c r="R32" s="8" t="str">
        <f t="shared" si="12"/>
        <v/>
      </c>
      <c r="S32" s="9" t="str">
        <f t="shared" si="12"/>
        <v/>
      </c>
      <c r="T32" s="9" t="str">
        <f t="shared" si="12"/>
        <v/>
      </c>
      <c r="U32" s="10" t="str">
        <f t="shared" si="12"/>
        <v/>
      </c>
      <c r="V32" s="8" t="str">
        <f t="shared" si="12"/>
        <v/>
      </c>
      <c r="W32" s="9" t="str">
        <f t="shared" si="12"/>
        <v/>
      </c>
      <c r="X32" s="9" t="str">
        <f t="shared" si="12"/>
        <v/>
      </c>
      <c r="Y32" s="10" t="str">
        <f t="shared" si="12"/>
        <v/>
      </c>
      <c r="Z32" s="8" t="str">
        <f t="shared" si="12"/>
        <v/>
      </c>
      <c r="AA32" s="9" t="str">
        <f t="shared" si="12"/>
        <v/>
      </c>
      <c r="AB32" s="9" t="str">
        <f t="shared" si="12"/>
        <v/>
      </c>
      <c r="AC32" s="10" t="str">
        <f t="shared" si="12"/>
        <v/>
      </c>
      <c r="AD32" s="8" t="str">
        <f t="shared" si="16"/>
        <v/>
      </c>
      <c r="AE32" s="9" t="str">
        <f t="shared" si="16"/>
        <v/>
      </c>
      <c r="AF32" s="9" t="str">
        <f t="shared" si="16"/>
        <v/>
      </c>
      <c r="AG32" s="10" t="str">
        <f t="shared" si="16"/>
        <v/>
      </c>
      <c r="AH32" s="8" t="str">
        <f t="shared" si="16"/>
        <v/>
      </c>
      <c r="AI32" s="9" t="str">
        <f t="shared" si="16"/>
        <v/>
      </c>
      <c r="AJ32" s="9" t="str">
        <f t="shared" si="16"/>
        <v/>
      </c>
      <c r="AK32" s="10" t="str">
        <f t="shared" si="16"/>
        <v/>
      </c>
      <c r="AL32" s="8" t="str">
        <f t="shared" si="16"/>
        <v/>
      </c>
      <c r="AM32" s="9" t="str">
        <f t="shared" si="16"/>
        <v/>
      </c>
      <c r="AN32" s="9" t="str">
        <f t="shared" si="16"/>
        <v/>
      </c>
      <c r="AO32" s="10" t="str">
        <f t="shared" si="16"/>
        <v/>
      </c>
      <c r="AP32" s="8" t="str">
        <f t="shared" si="18"/>
        <v/>
      </c>
      <c r="AQ32" s="9" t="str">
        <f t="shared" si="18"/>
        <v/>
      </c>
      <c r="AR32" s="9" t="str">
        <f t="shared" si="18"/>
        <v/>
      </c>
      <c r="AS32" s="10" t="str">
        <f t="shared" si="18"/>
        <v/>
      </c>
      <c r="AT32" s="8" t="str">
        <f t="shared" si="18"/>
        <v/>
      </c>
      <c r="AU32" s="9" t="str">
        <f t="shared" si="18"/>
        <v/>
      </c>
      <c r="AV32" s="9" t="str">
        <f t="shared" si="18"/>
        <v/>
      </c>
      <c r="AW32" s="10" t="str">
        <f t="shared" si="18"/>
        <v/>
      </c>
      <c r="AX32" s="8" t="str">
        <f t="shared" si="18"/>
        <v/>
      </c>
      <c r="AY32" s="9" t="str">
        <f t="shared" si="18"/>
        <v/>
      </c>
      <c r="AZ32" s="9" t="str">
        <f t="shared" si="18"/>
        <v/>
      </c>
      <c r="BA32" s="10" t="str">
        <f t="shared" si="18"/>
        <v/>
      </c>
      <c r="BB32" s="8" t="str">
        <f t="shared" si="18"/>
        <v/>
      </c>
      <c r="BC32" s="9" t="str">
        <f t="shared" si="18"/>
        <v/>
      </c>
      <c r="BD32" s="9" t="str">
        <f t="shared" si="18"/>
        <v/>
      </c>
      <c r="BE32" s="10" t="str">
        <f t="shared" si="18"/>
        <v/>
      </c>
      <c r="BF32" s="8" t="str">
        <f t="shared" si="9"/>
        <v/>
      </c>
      <c r="BG32" s="9" t="str">
        <f t="shared" si="9"/>
        <v/>
      </c>
      <c r="BH32" s="9" t="str">
        <f t="shared" si="9"/>
        <v/>
      </c>
      <c r="BI32" s="10" t="str">
        <f t="shared" si="9"/>
        <v/>
      </c>
      <c r="BJ32" s="8" t="str">
        <f t="shared" si="19"/>
        <v/>
      </c>
      <c r="BK32" s="9" t="str">
        <f t="shared" si="19"/>
        <v/>
      </c>
      <c r="BL32" s="9" t="str">
        <f t="shared" si="19"/>
        <v/>
      </c>
      <c r="BM32" s="10" t="str">
        <f t="shared" si="19"/>
        <v/>
      </c>
      <c r="BN32" s="8" t="str">
        <f t="shared" si="19"/>
        <v/>
      </c>
      <c r="BO32" s="9" t="str">
        <f t="shared" si="19"/>
        <v/>
      </c>
      <c r="BP32" s="9" t="str">
        <f t="shared" si="19"/>
        <v/>
      </c>
      <c r="BQ32" s="10" t="str">
        <f t="shared" si="19"/>
        <v/>
      </c>
      <c r="BR32" s="8" t="str">
        <f t="shared" si="19"/>
        <v/>
      </c>
      <c r="BS32" s="9" t="str">
        <f t="shared" si="19"/>
        <v/>
      </c>
      <c r="BT32" s="9" t="str">
        <f t="shared" si="19"/>
        <v/>
      </c>
      <c r="BU32" s="10" t="str">
        <f t="shared" si="19"/>
        <v/>
      </c>
      <c r="BV32" s="8" t="str">
        <f t="shared" si="19"/>
        <v/>
      </c>
      <c r="BW32" s="9" t="str">
        <f t="shared" si="19"/>
        <v/>
      </c>
      <c r="BX32" s="9" t="str">
        <f t="shared" si="19"/>
        <v/>
      </c>
      <c r="BY32" s="10" t="str">
        <f t="shared" si="19"/>
        <v/>
      </c>
      <c r="CB32" s="7">
        <v>0.54166666666666663</v>
      </c>
    </row>
    <row r="33" spans="2:80" ht="18" customHeight="1">
      <c r="B33" s="40">
        <v>28</v>
      </c>
      <c r="C33" s="41" t="str">
        <f>IF(VLOOKUP($B33,管理シート!$B$10:$D$108,2,0)=0,"",VLOOKUP($B33,管理シート!$B$10:$D$108,2,0))</f>
        <v/>
      </c>
      <c r="D33" s="42" t="str">
        <f>IF(VLOOKUP($B33,管理シート!$B$10:$D$108,3,0)=0,"",VLOOKUP($B33,管理シート!$B$10:$D$108,3,0))</f>
        <v/>
      </c>
      <c r="E33" s="1" t="str">
        <f t="shared" si="14"/>
        <v/>
      </c>
      <c r="F33" s="2" t="str">
        <f t="shared" si="15"/>
        <v/>
      </c>
      <c r="G33" s="24"/>
      <c r="H33" s="25"/>
      <c r="I33" s="24"/>
      <c r="J33" s="25"/>
      <c r="K33" s="24"/>
      <c r="L33" s="25"/>
      <c r="M33" s="45"/>
      <c r="N33" s="8" t="str">
        <f t="shared" si="16"/>
        <v/>
      </c>
      <c r="O33" s="9" t="str">
        <f t="shared" si="16"/>
        <v/>
      </c>
      <c r="P33" s="9" t="str">
        <f t="shared" si="16"/>
        <v/>
      </c>
      <c r="Q33" s="10" t="str">
        <f t="shared" si="16"/>
        <v/>
      </c>
      <c r="R33" s="8" t="str">
        <f t="shared" si="12"/>
        <v/>
      </c>
      <c r="S33" s="9" t="str">
        <f t="shared" si="12"/>
        <v/>
      </c>
      <c r="T33" s="9" t="str">
        <f t="shared" si="12"/>
        <v/>
      </c>
      <c r="U33" s="10" t="str">
        <f t="shared" si="12"/>
        <v/>
      </c>
      <c r="V33" s="8" t="str">
        <f t="shared" si="12"/>
        <v/>
      </c>
      <c r="W33" s="9" t="str">
        <f t="shared" si="12"/>
        <v/>
      </c>
      <c r="X33" s="9" t="str">
        <f t="shared" si="12"/>
        <v/>
      </c>
      <c r="Y33" s="10" t="str">
        <f t="shared" si="12"/>
        <v/>
      </c>
      <c r="Z33" s="8" t="str">
        <f t="shared" si="12"/>
        <v/>
      </c>
      <c r="AA33" s="9" t="str">
        <f t="shared" si="12"/>
        <v/>
      </c>
      <c r="AB33" s="9" t="str">
        <f t="shared" si="12"/>
        <v/>
      </c>
      <c r="AC33" s="10" t="str">
        <f t="shared" si="12"/>
        <v/>
      </c>
      <c r="AD33" s="8" t="str">
        <f t="shared" si="16"/>
        <v/>
      </c>
      <c r="AE33" s="9" t="str">
        <f t="shared" si="16"/>
        <v/>
      </c>
      <c r="AF33" s="9" t="str">
        <f t="shared" si="16"/>
        <v/>
      </c>
      <c r="AG33" s="10" t="str">
        <f t="shared" si="16"/>
        <v/>
      </c>
      <c r="AH33" s="8" t="str">
        <f t="shared" si="16"/>
        <v/>
      </c>
      <c r="AI33" s="9" t="str">
        <f t="shared" si="16"/>
        <v/>
      </c>
      <c r="AJ33" s="9" t="str">
        <f t="shared" si="16"/>
        <v/>
      </c>
      <c r="AK33" s="10" t="str">
        <f t="shared" si="16"/>
        <v/>
      </c>
      <c r="AL33" s="8" t="str">
        <f t="shared" si="16"/>
        <v/>
      </c>
      <c r="AM33" s="9" t="str">
        <f t="shared" si="16"/>
        <v/>
      </c>
      <c r="AN33" s="9" t="str">
        <f t="shared" si="16"/>
        <v/>
      </c>
      <c r="AO33" s="10" t="str">
        <f t="shared" si="16"/>
        <v/>
      </c>
      <c r="AP33" s="8" t="str">
        <f t="shared" si="18"/>
        <v/>
      </c>
      <c r="AQ33" s="9" t="str">
        <f t="shared" si="18"/>
        <v/>
      </c>
      <c r="AR33" s="9" t="str">
        <f t="shared" si="18"/>
        <v/>
      </c>
      <c r="AS33" s="10" t="str">
        <f t="shared" si="18"/>
        <v/>
      </c>
      <c r="AT33" s="8" t="str">
        <f t="shared" si="18"/>
        <v/>
      </c>
      <c r="AU33" s="9" t="str">
        <f t="shared" si="18"/>
        <v/>
      </c>
      <c r="AV33" s="9" t="str">
        <f t="shared" si="18"/>
        <v/>
      </c>
      <c r="AW33" s="10" t="str">
        <f t="shared" si="18"/>
        <v/>
      </c>
      <c r="AX33" s="8" t="str">
        <f t="shared" si="18"/>
        <v/>
      </c>
      <c r="AY33" s="9" t="str">
        <f t="shared" si="18"/>
        <v/>
      </c>
      <c r="AZ33" s="9" t="str">
        <f t="shared" si="18"/>
        <v/>
      </c>
      <c r="BA33" s="10" t="str">
        <f t="shared" si="18"/>
        <v/>
      </c>
      <c r="BB33" s="8" t="str">
        <f t="shared" si="18"/>
        <v/>
      </c>
      <c r="BC33" s="9" t="str">
        <f t="shared" si="18"/>
        <v/>
      </c>
      <c r="BD33" s="9" t="str">
        <f t="shared" si="18"/>
        <v/>
      </c>
      <c r="BE33" s="10" t="str">
        <f t="shared" si="18"/>
        <v/>
      </c>
      <c r="BF33" s="8" t="str">
        <f t="shared" si="9"/>
        <v/>
      </c>
      <c r="BG33" s="9" t="str">
        <f t="shared" si="9"/>
        <v/>
      </c>
      <c r="BH33" s="9" t="str">
        <f t="shared" si="9"/>
        <v/>
      </c>
      <c r="BI33" s="10" t="str">
        <f t="shared" si="9"/>
        <v/>
      </c>
      <c r="BJ33" s="8" t="str">
        <f t="shared" si="19"/>
        <v/>
      </c>
      <c r="BK33" s="9" t="str">
        <f t="shared" si="19"/>
        <v/>
      </c>
      <c r="BL33" s="9" t="str">
        <f t="shared" si="19"/>
        <v/>
      </c>
      <c r="BM33" s="10" t="str">
        <f t="shared" si="19"/>
        <v/>
      </c>
      <c r="BN33" s="8" t="str">
        <f t="shared" si="19"/>
        <v/>
      </c>
      <c r="BO33" s="9" t="str">
        <f t="shared" si="19"/>
        <v/>
      </c>
      <c r="BP33" s="9" t="str">
        <f t="shared" si="19"/>
        <v/>
      </c>
      <c r="BQ33" s="10" t="str">
        <f t="shared" si="19"/>
        <v/>
      </c>
      <c r="BR33" s="8" t="str">
        <f t="shared" si="19"/>
        <v/>
      </c>
      <c r="BS33" s="9" t="str">
        <f t="shared" si="19"/>
        <v/>
      </c>
      <c r="BT33" s="9" t="str">
        <f t="shared" si="19"/>
        <v/>
      </c>
      <c r="BU33" s="10" t="str">
        <f t="shared" si="19"/>
        <v/>
      </c>
      <c r="BV33" s="8" t="str">
        <f t="shared" si="19"/>
        <v/>
      </c>
      <c r="BW33" s="9" t="str">
        <f t="shared" si="19"/>
        <v/>
      </c>
      <c r="BX33" s="9" t="str">
        <f t="shared" si="19"/>
        <v/>
      </c>
      <c r="BY33" s="10" t="str">
        <f t="shared" si="19"/>
        <v/>
      </c>
      <c r="CB33" s="7">
        <v>0.55208333333333337</v>
      </c>
    </row>
    <row r="34" spans="2:80" ht="18" customHeight="1">
      <c r="B34" s="40">
        <v>29</v>
      </c>
      <c r="C34" s="41" t="str">
        <f>IF(VLOOKUP($B34,管理シート!$B$10:$D$108,2,0)=0,"",VLOOKUP($B34,管理シート!$B$10:$D$108,2,0))</f>
        <v/>
      </c>
      <c r="D34" s="42" t="str">
        <f>IF(VLOOKUP($B34,管理シート!$B$10:$D$108,3,0)=0,"",VLOOKUP($B34,管理シート!$B$10:$D$108,3,0))</f>
        <v/>
      </c>
      <c r="E34" s="1" t="str">
        <f t="shared" si="14"/>
        <v/>
      </c>
      <c r="F34" s="2" t="str">
        <f t="shared" si="15"/>
        <v/>
      </c>
      <c r="G34" s="24"/>
      <c r="H34" s="25"/>
      <c r="I34" s="24"/>
      <c r="J34" s="25"/>
      <c r="K34" s="24"/>
      <c r="L34" s="25"/>
      <c r="M34" s="45"/>
      <c r="N34" s="8" t="str">
        <f t="shared" si="16"/>
        <v/>
      </c>
      <c r="O34" s="9" t="str">
        <f t="shared" si="16"/>
        <v/>
      </c>
      <c r="P34" s="9" t="str">
        <f t="shared" si="16"/>
        <v/>
      </c>
      <c r="Q34" s="10" t="str">
        <f t="shared" si="16"/>
        <v/>
      </c>
      <c r="R34" s="8" t="str">
        <f t="shared" si="12"/>
        <v/>
      </c>
      <c r="S34" s="9" t="str">
        <f t="shared" si="12"/>
        <v/>
      </c>
      <c r="T34" s="9" t="str">
        <f t="shared" si="12"/>
        <v/>
      </c>
      <c r="U34" s="10" t="str">
        <f t="shared" si="12"/>
        <v/>
      </c>
      <c r="V34" s="8" t="str">
        <f t="shared" si="12"/>
        <v/>
      </c>
      <c r="W34" s="9" t="str">
        <f t="shared" si="12"/>
        <v/>
      </c>
      <c r="X34" s="9" t="str">
        <f t="shared" si="12"/>
        <v/>
      </c>
      <c r="Y34" s="10" t="str">
        <f t="shared" si="12"/>
        <v/>
      </c>
      <c r="Z34" s="8" t="str">
        <f t="shared" si="12"/>
        <v/>
      </c>
      <c r="AA34" s="9" t="str">
        <f t="shared" si="12"/>
        <v/>
      </c>
      <c r="AB34" s="9" t="str">
        <f t="shared" si="12"/>
        <v/>
      </c>
      <c r="AC34" s="10" t="str">
        <f t="shared" si="12"/>
        <v/>
      </c>
      <c r="AD34" s="8" t="str">
        <f t="shared" si="16"/>
        <v/>
      </c>
      <c r="AE34" s="9" t="str">
        <f t="shared" si="16"/>
        <v/>
      </c>
      <c r="AF34" s="9" t="str">
        <f t="shared" si="16"/>
        <v/>
      </c>
      <c r="AG34" s="10" t="str">
        <f t="shared" si="16"/>
        <v/>
      </c>
      <c r="AH34" s="8" t="str">
        <f t="shared" si="16"/>
        <v/>
      </c>
      <c r="AI34" s="9" t="str">
        <f t="shared" si="16"/>
        <v/>
      </c>
      <c r="AJ34" s="9" t="str">
        <f t="shared" si="16"/>
        <v/>
      </c>
      <c r="AK34" s="10" t="str">
        <f t="shared" si="16"/>
        <v/>
      </c>
      <c r="AL34" s="8" t="str">
        <f t="shared" si="16"/>
        <v/>
      </c>
      <c r="AM34" s="9" t="str">
        <f t="shared" si="16"/>
        <v/>
      </c>
      <c r="AN34" s="9" t="str">
        <f t="shared" si="16"/>
        <v/>
      </c>
      <c r="AO34" s="10" t="str">
        <f t="shared" si="16"/>
        <v/>
      </c>
      <c r="AP34" s="8" t="str">
        <f t="shared" si="18"/>
        <v/>
      </c>
      <c r="AQ34" s="9" t="str">
        <f t="shared" si="18"/>
        <v/>
      </c>
      <c r="AR34" s="9" t="str">
        <f t="shared" si="18"/>
        <v/>
      </c>
      <c r="AS34" s="10" t="str">
        <f t="shared" si="18"/>
        <v/>
      </c>
      <c r="AT34" s="8" t="str">
        <f t="shared" si="18"/>
        <v/>
      </c>
      <c r="AU34" s="9" t="str">
        <f t="shared" si="18"/>
        <v/>
      </c>
      <c r="AV34" s="9" t="str">
        <f t="shared" si="18"/>
        <v/>
      </c>
      <c r="AW34" s="10" t="str">
        <f t="shared" si="18"/>
        <v/>
      </c>
      <c r="AX34" s="8" t="str">
        <f t="shared" si="18"/>
        <v/>
      </c>
      <c r="AY34" s="9" t="str">
        <f t="shared" si="18"/>
        <v/>
      </c>
      <c r="AZ34" s="9" t="str">
        <f t="shared" si="18"/>
        <v/>
      </c>
      <c r="BA34" s="10" t="str">
        <f t="shared" si="18"/>
        <v/>
      </c>
      <c r="BB34" s="8" t="str">
        <f t="shared" si="18"/>
        <v/>
      </c>
      <c r="BC34" s="9" t="str">
        <f t="shared" si="18"/>
        <v/>
      </c>
      <c r="BD34" s="9" t="str">
        <f t="shared" si="18"/>
        <v/>
      </c>
      <c r="BE34" s="10" t="str">
        <f t="shared" si="18"/>
        <v/>
      </c>
      <c r="BF34" s="8" t="str">
        <f t="shared" si="9"/>
        <v/>
      </c>
      <c r="BG34" s="9" t="str">
        <f t="shared" si="9"/>
        <v/>
      </c>
      <c r="BH34" s="9" t="str">
        <f t="shared" si="9"/>
        <v/>
      </c>
      <c r="BI34" s="10" t="str">
        <f t="shared" si="9"/>
        <v/>
      </c>
      <c r="BJ34" s="8" t="str">
        <f t="shared" si="19"/>
        <v/>
      </c>
      <c r="BK34" s="9" t="str">
        <f t="shared" si="19"/>
        <v/>
      </c>
      <c r="BL34" s="9" t="str">
        <f t="shared" si="19"/>
        <v/>
      </c>
      <c r="BM34" s="10" t="str">
        <f t="shared" si="19"/>
        <v/>
      </c>
      <c r="BN34" s="8" t="str">
        <f t="shared" si="19"/>
        <v/>
      </c>
      <c r="BO34" s="9" t="str">
        <f t="shared" si="19"/>
        <v/>
      </c>
      <c r="BP34" s="9" t="str">
        <f t="shared" si="19"/>
        <v/>
      </c>
      <c r="BQ34" s="10" t="str">
        <f t="shared" si="19"/>
        <v/>
      </c>
      <c r="BR34" s="8" t="str">
        <f t="shared" si="19"/>
        <v/>
      </c>
      <c r="BS34" s="9" t="str">
        <f t="shared" si="19"/>
        <v/>
      </c>
      <c r="BT34" s="9" t="str">
        <f t="shared" si="19"/>
        <v/>
      </c>
      <c r="BU34" s="10" t="str">
        <f t="shared" si="19"/>
        <v/>
      </c>
      <c r="BV34" s="8" t="str">
        <f t="shared" si="19"/>
        <v/>
      </c>
      <c r="BW34" s="9" t="str">
        <f t="shared" si="19"/>
        <v/>
      </c>
      <c r="BX34" s="9" t="str">
        <f t="shared" si="19"/>
        <v/>
      </c>
      <c r="BY34" s="10" t="str">
        <f t="shared" si="19"/>
        <v/>
      </c>
      <c r="CB34" s="7">
        <v>0.5625</v>
      </c>
    </row>
    <row r="35" spans="2:80" ht="18" customHeight="1">
      <c r="B35" s="40">
        <v>30</v>
      </c>
      <c r="C35" s="41" t="str">
        <f>IF(VLOOKUP($B35,管理シート!$B$10:$D$108,2,0)=0,"",VLOOKUP($B35,管理シート!$B$10:$D$108,2,0))</f>
        <v/>
      </c>
      <c r="D35" s="42" t="str">
        <f>IF(VLOOKUP($B35,管理シート!$B$10:$D$108,3,0)=0,"",VLOOKUP($B35,管理シート!$B$10:$D$108,3,0))</f>
        <v/>
      </c>
      <c r="E35" s="1" t="str">
        <f t="shared" si="14"/>
        <v/>
      </c>
      <c r="F35" s="2" t="str">
        <f t="shared" si="15"/>
        <v/>
      </c>
      <c r="G35" s="24"/>
      <c r="H35" s="25"/>
      <c r="I35" s="24"/>
      <c r="J35" s="25"/>
      <c r="K35" s="24"/>
      <c r="L35" s="25"/>
      <c r="M35" s="45"/>
      <c r="N35" s="8" t="str">
        <f t="shared" si="16"/>
        <v/>
      </c>
      <c r="O35" s="9" t="str">
        <f t="shared" si="16"/>
        <v/>
      </c>
      <c r="P35" s="9" t="str">
        <f t="shared" si="16"/>
        <v/>
      </c>
      <c r="Q35" s="10" t="str">
        <f t="shared" si="16"/>
        <v/>
      </c>
      <c r="R35" s="8" t="str">
        <f t="shared" si="12"/>
        <v/>
      </c>
      <c r="S35" s="9" t="str">
        <f t="shared" ref="R35:AG52" si="20">IF($G35="","",IF(AND($I35&lt;=S$5,$J35&gt;S$5),"",IF(AND($K35&lt;=S$5,$L35&gt;S$5),"",IF(AND($G35&lt;=S$5,$H35&gt;S$5),"■",""))))</f>
        <v/>
      </c>
      <c r="T35" s="9" t="str">
        <f t="shared" si="20"/>
        <v/>
      </c>
      <c r="U35" s="10" t="str">
        <f t="shared" si="20"/>
        <v/>
      </c>
      <c r="V35" s="8" t="str">
        <f t="shared" si="20"/>
        <v/>
      </c>
      <c r="W35" s="9" t="str">
        <f t="shared" si="20"/>
        <v/>
      </c>
      <c r="X35" s="9" t="str">
        <f t="shared" si="20"/>
        <v/>
      </c>
      <c r="Y35" s="10" t="str">
        <f t="shared" si="20"/>
        <v/>
      </c>
      <c r="Z35" s="8" t="str">
        <f t="shared" si="20"/>
        <v/>
      </c>
      <c r="AA35" s="9" t="str">
        <f t="shared" si="20"/>
        <v/>
      </c>
      <c r="AB35" s="9" t="str">
        <f t="shared" si="20"/>
        <v/>
      </c>
      <c r="AC35" s="10" t="str">
        <f t="shared" si="20"/>
        <v/>
      </c>
      <c r="AD35" s="8" t="str">
        <f t="shared" si="16"/>
        <v/>
      </c>
      <c r="AE35" s="9" t="str">
        <f t="shared" si="16"/>
        <v/>
      </c>
      <c r="AF35" s="9" t="str">
        <f t="shared" si="16"/>
        <v/>
      </c>
      <c r="AG35" s="10" t="str">
        <f t="shared" si="16"/>
        <v/>
      </c>
      <c r="AH35" s="8" t="str">
        <f t="shared" si="16"/>
        <v/>
      </c>
      <c r="AI35" s="9" t="str">
        <f t="shared" si="16"/>
        <v/>
      </c>
      <c r="AJ35" s="9" t="str">
        <f t="shared" si="16"/>
        <v/>
      </c>
      <c r="AK35" s="10" t="str">
        <f t="shared" si="16"/>
        <v/>
      </c>
      <c r="AL35" s="8" t="str">
        <f t="shared" si="16"/>
        <v/>
      </c>
      <c r="AM35" s="9" t="str">
        <f t="shared" si="16"/>
        <v/>
      </c>
      <c r="AN35" s="9" t="str">
        <f t="shared" si="16"/>
        <v/>
      </c>
      <c r="AO35" s="10" t="str">
        <f t="shared" si="16"/>
        <v/>
      </c>
      <c r="AP35" s="8" t="str">
        <f t="shared" si="18"/>
        <v/>
      </c>
      <c r="AQ35" s="9" t="str">
        <f t="shared" si="18"/>
        <v/>
      </c>
      <c r="AR35" s="9" t="str">
        <f t="shared" si="18"/>
        <v/>
      </c>
      <c r="AS35" s="10" t="str">
        <f t="shared" si="18"/>
        <v/>
      </c>
      <c r="AT35" s="8" t="str">
        <f t="shared" si="18"/>
        <v/>
      </c>
      <c r="AU35" s="9" t="str">
        <f t="shared" si="18"/>
        <v/>
      </c>
      <c r="AV35" s="9" t="str">
        <f t="shared" si="18"/>
        <v/>
      </c>
      <c r="AW35" s="10" t="str">
        <f t="shared" si="18"/>
        <v/>
      </c>
      <c r="AX35" s="8" t="str">
        <f t="shared" si="18"/>
        <v/>
      </c>
      <c r="AY35" s="9" t="str">
        <f t="shared" si="18"/>
        <v/>
      </c>
      <c r="AZ35" s="9" t="str">
        <f t="shared" si="18"/>
        <v/>
      </c>
      <c r="BA35" s="10" t="str">
        <f t="shared" si="18"/>
        <v/>
      </c>
      <c r="BB35" s="8" t="str">
        <f t="shared" si="18"/>
        <v/>
      </c>
      <c r="BC35" s="9" t="str">
        <f t="shared" si="18"/>
        <v/>
      </c>
      <c r="BD35" s="9" t="str">
        <f t="shared" si="18"/>
        <v/>
      </c>
      <c r="BE35" s="10" t="str">
        <f t="shared" si="18"/>
        <v/>
      </c>
      <c r="BF35" s="8" t="str">
        <f t="shared" si="9"/>
        <v/>
      </c>
      <c r="BG35" s="9" t="str">
        <f t="shared" si="9"/>
        <v/>
      </c>
      <c r="BH35" s="9" t="str">
        <f t="shared" si="9"/>
        <v/>
      </c>
      <c r="BI35" s="10" t="str">
        <f t="shared" si="9"/>
        <v/>
      </c>
      <c r="BJ35" s="8" t="str">
        <f t="shared" si="19"/>
        <v/>
      </c>
      <c r="BK35" s="9" t="str">
        <f t="shared" si="19"/>
        <v/>
      </c>
      <c r="BL35" s="9" t="str">
        <f t="shared" si="19"/>
        <v/>
      </c>
      <c r="BM35" s="10" t="str">
        <f t="shared" si="19"/>
        <v/>
      </c>
      <c r="BN35" s="8" t="str">
        <f t="shared" si="19"/>
        <v/>
      </c>
      <c r="BO35" s="9" t="str">
        <f t="shared" si="19"/>
        <v/>
      </c>
      <c r="BP35" s="9" t="str">
        <f t="shared" si="19"/>
        <v/>
      </c>
      <c r="BQ35" s="10" t="str">
        <f t="shared" si="19"/>
        <v/>
      </c>
      <c r="BR35" s="8" t="str">
        <f t="shared" si="19"/>
        <v/>
      </c>
      <c r="BS35" s="9" t="str">
        <f t="shared" si="19"/>
        <v/>
      </c>
      <c r="BT35" s="9" t="str">
        <f t="shared" si="19"/>
        <v/>
      </c>
      <c r="BU35" s="10" t="str">
        <f t="shared" si="19"/>
        <v/>
      </c>
      <c r="BV35" s="8" t="str">
        <f t="shared" si="19"/>
        <v/>
      </c>
      <c r="BW35" s="9" t="str">
        <f t="shared" si="19"/>
        <v/>
      </c>
      <c r="BX35" s="9" t="str">
        <f t="shared" si="19"/>
        <v/>
      </c>
      <c r="BY35" s="10" t="str">
        <f t="shared" si="19"/>
        <v/>
      </c>
      <c r="CB35" s="7">
        <v>0.57291666666666663</v>
      </c>
    </row>
    <row r="36" spans="2:80" ht="18" customHeight="1">
      <c r="B36" s="40">
        <v>31</v>
      </c>
      <c r="C36" s="41" t="str">
        <f>IF(VLOOKUP($B36,管理シート!$B$10:$D$108,2,0)=0,"",VLOOKUP($B36,管理シート!$B$10:$D$108,2,0))</f>
        <v/>
      </c>
      <c r="D36" s="42" t="str">
        <f>IF(VLOOKUP($B36,管理シート!$B$10:$D$108,3,0)=0,"",VLOOKUP($B36,管理シート!$B$10:$D$108,3,0))</f>
        <v/>
      </c>
      <c r="E36" s="1" t="str">
        <f t="shared" si="14"/>
        <v/>
      </c>
      <c r="F36" s="2" t="str">
        <f t="shared" si="15"/>
        <v/>
      </c>
      <c r="G36" s="24"/>
      <c r="H36" s="25"/>
      <c r="I36" s="24"/>
      <c r="J36" s="25"/>
      <c r="K36" s="24"/>
      <c r="L36" s="25"/>
      <c r="M36" s="45"/>
      <c r="N36" s="8" t="str">
        <f t="shared" si="16"/>
        <v/>
      </c>
      <c r="O36" s="9" t="str">
        <f t="shared" si="16"/>
        <v/>
      </c>
      <c r="P36" s="9" t="str">
        <f t="shared" si="16"/>
        <v/>
      </c>
      <c r="Q36" s="10" t="str">
        <f t="shared" si="16"/>
        <v/>
      </c>
      <c r="R36" s="8" t="str">
        <f t="shared" si="20"/>
        <v/>
      </c>
      <c r="S36" s="9" t="str">
        <f t="shared" si="20"/>
        <v/>
      </c>
      <c r="T36" s="9" t="str">
        <f t="shared" si="20"/>
        <v/>
      </c>
      <c r="U36" s="10" t="str">
        <f t="shared" si="20"/>
        <v/>
      </c>
      <c r="V36" s="8" t="str">
        <f t="shared" si="20"/>
        <v/>
      </c>
      <c r="W36" s="9" t="str">
        <f t="shared" si="20"/>
        <v/>
      </c>
      <c r="X36" s="9" t="str">
        <f t="shared" si="20"/>
        <v/>
      </c>
      <c r="Y36" s="10" t="str">
        <f t="shared" si="20"/>
        <v/>
      </c>
      <c r="Z36" s="8" t="str">
        <f t="shared" si="20"/>
        <v/>
      </c>
      <c r="AA36" s="9" t="str">
        <f t="shared" si="20"/>
        <v/>
      </c>
      <c r="AB36" s="9" t="str">
        <f t="shared" si="20"/>
        <v/>
      </c>
      <c r="AC36" s="10" t="str">
        <f t="shared" si="20"/>
        <v/>
      </c>
      <c r="AD36" s="8" t="str">
        <f t="shared" si="16"/>
        <v/>
      </c>
      <c r="AE36" s="9" t="str">
        <f t="shared" si="16"/>
        <v/>
      </c>
      <c r="AF36" s="9" t="str">
        <f t="shared" si="16"/>
        <v/>
      </c>
      <c r="AG36" s="10" t="str">
        <f t="shared" si="16"/>
        <v/>
      </c>
      <c r="AH36" s="8" t="str">
        <f t="shared" si="16"/>
        <v/>
      </c>
      <c r="AI36" s="9" t="str">
        <f t="shared" si="16"/>
        <v/>
      </c>
      <c r="AJ36" s="9" t="str">
        <f t="shared" si="16"/>
        <v/>
      </c>
      <c r="AK36" s="10" t="str">
        <f t="shared" si="16"/>
        <v/>
      </c>
      <c r="AL36" s="8" t="str">
        <f t="shared" si="16"/>
        <v/>
      </c>
      <c r="AM36" s="9" t="str">
        <f t="shared" si="16"/>
        <v/>
      </c>
      <c r="AN36" s="9" t="str">
        <f t="shared" si="16"/>
        <v/>
      </c>
      <c r="AO36" s="10" t="str">
        <f t="shared" si="16"/>
        <v/>
      </c>
      <c r="AP36" s="8" t="str">
        <f t="shared" si="18"/>
        <v/>
      </c>
      <c r="AQ36" s="9" t="str">
        <f t="shared" si="18"/>
        <v/>
      </c>
      <c r="AR36" s="9" t="str">
        <f t="shared" si="18"/>
        <v/>
      </c>
      <c r="AS36" s="10" t="str">
        <f t="shared" si="18"/>
        <v/>
      </c>
      <c r="AT36" s="8" t="str">
        <f t="shared" si="18"/>
        <v/>
      </c>
      <c r="AU36" s="9" t="str">
        <f t="shared" si="18"/>
        <v/>
      </c>
      <c r="AV36" s="9" t="str">
        <f t="shared" si="18"/>
        <v/>
      </c>
      <c r="AW36" s="10" t="str">
        <f t="shared" si="18"/>
        <v/>
      </c>
      <c r="AX36" s="8" t="str">
        <f t="shared" si="18"/>
        <v/>
      </c>
      <c r="AY36" s="9" t="str">
        <f t="shared" si="18"/>
        <v/>
      </c>
      <c r="AZ36" s="9" t="str">
        <f t="shared" si="18"/>
        <v/>
      </c>
      <c r="BA36" s="10" t="str">
        <f t="shared" si="18"/>
        <v/>
      </c>
      <c r="BB36" s="8" t="str">
        <f t="shared" si="18"/>
        <v/>
      </c>
      <c r="BC36" s="9" t="str">
        <f t="shared" si="18"/>
        <v/>
      </c>
      <c r="BD36" s="9" t="str">
        <f t="shared" si="18"/>
        <v/>
      </c>
      <c r="BE36" s="10" t="str">
        <f t="shared" si="18"/>
        <v/>
      </c>
      <c r="BF36" s="8" t="str">
        <f t="shared" si="9"/>
        <v/>
      </c>
      <c r="BG36" s="9" t="str">
        <f t="shared" si="9"/>
        <v/>
      </c>
      <c r="BH36" s="9" t="str">
        <f t="shared" si="9"/>
        <v/>
      </c>
      <c r="BI36" s="10" t="str">
        <f t="shared" si="9"/>
        <v/>
      </c>
      <c r="BJ36" s="8" t="str">
        <f t="shared" si="19"/>
        <v/>
      </c>
      <c r="BK36" s="9" t="str">
        <f t="shared" si="19"/>
        <v/>
      </c>
      <c r="BL36" s="9" t="str">
        <f t="shared" si="19"/>
        <v/>
      </c>
      <c r="BM36" s="10" t="str">
        <f t="shared" si="19"/>
        <v/>
      </c>
      <c r="BN36" s="8" t="str">
        <f t="shared" si="19"/>
        <v/>
      </c>
      <c r="BO36" s="9" t="str">
        <f t="shared" si="19"/>
        <v/>
      </c>
      <c r="BP36" s="9" t="str">
        <f t="shared" si="19"/>
        <v/>
      </c>
      <c r="BQ36" s="10" t="str">
        <f t="shared" si="19"/>
        <v/>
      </c>
      <c r="BR36" s="8" t="str">
        <f t="shared" si="19"/>
        <v/>
      </c>
      <c r="BS36" s="9" t="str">
        <f t="shared" si="19"/>
        <v/>
      </c>
      <c r="BT36" s="9" t="str">
        <f t="shared" si="19"/>
        <v/>
      </c>
      <c r="BU36" s="10" t="str">
        <f t="shared" si="19"/>
        <v/>
      </c>
      <c r="BV36" s="8" t="str">
        <f t="shared" si="19"/>
        <v/>
      </c>
      <c r="BW36" s="9" t="str">
        <f t="shared" si="19"/>
        <v/>
      </c>
      <c r="BX36" s="9" t="str">
        <f t="shared" si="19"/>
        <v/>
      </c>
      <c r="BY36" s="10" t="str">
        <f t="shared" si="19"/>
        <v/>
      </c>
      <c r="CB36" s="7">
        <v>0.58333333333333337</v>
      </c>
    </row>
    <row r="37" spans="2:80" ht="19.5" customHeight="1">
      <c r="B37" s="40">
        <v>32</v>
      </c>
      <c r="C37" s="41" t="str">
        <f>IF(VLOOKUP($B37,管理シート!$B$10:$D$108,2,0)=0,"",VLOOKUP($B37,管理シート!$B$10:$D$108,2,0))</f>
        <v/>
      </c>
      <c r="D37" s="42" t="str">
        <f>IF(VLOOKUP($B37,管理シート!$B$10:$D$108,3,0)=0,"",VLOOKUP($B37,管理シート!$B$10:$D$108,3,0))</f>
        <v/>
      </c>
      <c r="E37" s="1" t="str">
        <f t="shared" si="14"/>
        <v/>
      </c>
      <c r="F37" s="2" t="str">
        <f t="shared" si="15"/>
        <v/>
      </c>
      <c r="G37" s="24"/>
      <c r="H37" s="25"/>
      <c r="I37" s="24"/>
      <c r="J37" s="25"/>
      <c r="K37" s="24"/>
      <c r="L37" s="25"/>
      <c r="M37" s="45"/>
      <c r="N37" s="8" t="str">
        <f t="shared" si="16"/>
        <v/>
      </c>
      <c r="O37" s="9" t="str">
        <f t="shared" si="16"/>
        <v/>
      </c>
      <c r="P37" s="9" t="str">
        <f t="shared" si="16"/>
        <v/>
      </c>
      <c r="Q37" s="10" t="str">
        <f t="shared" si="16"/>
        <v/>
      </c>
      <c r="R37" s="8" t="str">
        <f t="shared" si="20"/>
        <v/>
      </c>
      <c r="S37" s="9" t="str">
        <f t="shared" si="20"/>
        <v/>
      </c>
      <c r="T37" s="9" t="str">
        <f t="shared" si="20"/>
        <v/>
      </c>
      <c r="U37" s="10" t="str">
        <f t="shared" si="20"/>
        <v/>
      </c>
      <c r="V37" s="8" t="str">
        <f t="shared" si="20"/>
        <v/>
      </c>
      <c r="W37" s="9" t="str">
        <f t="shared" si="20"/>
        <v/>
      </c>
      <c r="X37" s="9" t="str">
        <f t="shared" si="20"/>
        <v/>
      </c>
      <c r="Y37" s="10" t="str">
        <f t="shared" si="20"/>
        <v/>
      </c>
      <c r="Z37" s="8" t="str">
        <f t="shared" si="20"/>
        <v/>
      </c>
      <c r="AA37" s="9" t="str">
        <f t="shared" si="20"/>
        <v/>
      </c>
      <c r="AB37" s="9" t="str">
        <f t="shared" si="20"/>
        <v/>
      </c>
      <c r="AC37" s="10" t="str">
        <f t="shared" si="20"/>
        <v/>
      </c>
      <c r="AD37" s="8" t="str">
        <f t="shared" si="16"/>
        <v/>
      </c>
      <c r="AE37" s="9" t="str">
        <f t="shared" si="16"/>
        <v/>
      </c>
      <c r="AF37" s="9" t="str">
        <f t="shared" si="16"/>
        <v/>
      </c>
      <c r="AG37" s="10" t="str">
        <f t="shared" si="16"/>
        <v/>
      </c>
      <c r="AH37" s="8" t="str">
        <f t="shared" si="16"/>
        <v/>
      </c>
      <c r="AI37" s="9" t="str">
        <f t="shared" si="16"/>
        <v/>
      </c>
      <c r="AJ37" s="9" t="str">
        <f t="shared" si="16"/>
        <v/>
      </c>
      <c r="AK37" s="10" t="str">
        <f t="shared" si="16"/>
        <v/>
      </c>
      <c r="AL37" s="8" t="str">
        <f t="shared" si="16"/>
        <v/>
      </c>
      <c r="AM37" s="9" t="str">
        <f t="shared" si="16"/>
        <v/>
      </c>
      <c r="AN37" s="9" t="str">
        <f t="shared" si="16"/>
        <v/>
      </c>
      <c r="AO37" s="10" t="str">
        <f t="shared" si="16"/>
        <v/>
      </c>
      <c r="AP37" s="8" t="str">
        <f t="shared" si="18"/>
        <v/>
      </c>
      <c r="AQ37" s="9" t="str">
        <f t="shared" si="18"/>
        <v/>
      </c>
      <c r="AR37" s="9" t="str">
        <f t="shared" si="18"/>
        <v/>
      </c>
      <c r="AS37" s="10" t="str">
        <f t="shared" si="18"/>
        <v/>
      </c>
      <c r="AT37" s="8" t="str">
        <f t="shared" si="18"/>
        <v/>
      </c>
      <c r="AU37" s="9" t="str">
        <f t="shared" si="18"/>
        <v/>
      </c>
      <c r="AV37" s="9" t="str">
        <f t="shared" si="18"/>
        <v/>
      </c>
      <c r="AW37" s="10" t="str">
        <f t="shared" si="18"/>
        <v/>
      </c>
      <c r="AX37" s="8" t="str">
        <f t="shared" si="18"/>
        <v/>
      </c>
      <c r="AY37" s="9" t="str">
        <f t="shared" si="18"/>
        <v/>
      </c>
      <c r="AZ37" s="9" t="str">
        <f t="shared" si="18"/>
        <v/>
      </c>
      <c r="BA37" s="10" t="str">
        <f t="shared" si="18"/>
        <v/>
      </c>
      <c r="BB37" s="8" t="str">
        <f t="shared" si="18"/>
        <v/>
      </c>
      <c r="BC37" s="9" t="str">
        <f t="shared" si="18"/>
        <v/>
      </c>
      <c r="BD37" s="9" t="str">
        <f t="shared" si="18"/>
        <v/>
      </c>
      <c r="BE37" s="10" t="str">
        <f t="shared" si="18"/>
        <v/>
      </c>
      <c r="BF37" s="8" t="str">
        <f t="shared" si="9"/>
        <v/>
      </c>
      <c r="BG37" s="9" t="str">
        <f t="shared" si="9"/>
        <v/>
      </c>
      <c r="BH37" s="9" t="str">
        <f t="shared" si="9"/>
        <v/>
      </c>
      <c r="BI37" s="10" t="str">
        <f t="shared" si="9"/>
        <v/>
      </c>
      <c r="BJ37" s="8" t="str">
        <f t="shared" si="19"/>
        <v/>
      </c>
      <c r="BK37" s="9" t="str">
        <f t="shared" si="19"/>
        <v/>
      </c>
      <c r="BL37" s="9" t="str">
        <f t="shared" si="19"/>
        <v/>
      </c>
      <c r="BM37" s="10" t="str">
        <f t="shared" si="19"/>
        <v/>
      </c>
      <c r="BN37" s="8" t="str">
        <f t="shared" si="19"/>
        <v/>
      </c>
      <c r="BO37" s="9" t="str">
        <f t="shared" si="19"/>
        <v/>
      </c>
      <c r="BP37" s="9" t="str">
        <f t="shared" si="19"/>
        <v/>
      </c>
      <c r="BQ37" s="10" t="str">
        <f t="shared" si="19"/>
        <v/>
      </c>
      <c r="BR37" s="8" t="str">
        <f t="shared" si="19"/>
        <v/>
      </c>
      <c r="BS37" s="9" t="str">
        <f t="shared" si="19"/>
        <v/>
      </c>
      <c r="BT37" s="9" t="str">
        <f t="shared" si="19"/>
        <v/>
      </c>
      <c r="BU37" s="10" t="str">
        <f t="shared" si="19"/>
        <v/>
      </c>
      <c r="BV37" s="8" t="str">
        <f t="shared" si="19"/>
        <v/>
      </c>
      <c r="BW37" s="9" t="str">
        <f t="shared" si="19"/>
        <v/>
      </c>
      <c r="BX37" s="9" t="str">
        <f t="shared" si="19"/>
        <v/>
      </c>
      <c r="BY37" s="10" t="str">
        <f t="shared" si="19"/>
        <v/>
      </c>
      <c r="CB37" s="7">
        <v>0.59375</v>
      </c>
    </row>
    <row r="38" spans="2:80" ht="19.5" customHeight="1">
      <c r="B38" s="40">
        <v>33</v>
      </c>
      <c r="C38" s="41" t="str">
        <f>IF(VLOOKUP($B38,管理シート!$B$10:$D$108,2,0)=0,"",VLOOKUP($B38,管理シート!$B$10:$D$108,2,0))</f>
        <v/>
      </c>
      <c r="D38" s="42" t="str">
        <f>IF(VLOOKUP($B38,管理シート!$B$10:$D$108,3,0)=0,"",VLOOKUP($B38,管理シート!$B$10:$D$108,3,0))</f>
        <v/>
      </c>
      <c r="E38" s="1" t="str">
        <f t="shared" si="14"/>
        <v/>
      </c>
      <c r="F38" s="2" t="str">
        <f t="shared" si="15"/>
        <v/>
      </c>
      <c r="G38" s="24"/>
      <c r="H38" s="25"/>
      <c r="I38" s="24"/>
      <c r="J38" s="25"/>
      <c r="K38" s="24"/>
      <c r="L38" s="25"/>
      <c r="M38" s="45"/>
      <c r="N38" s="8" t="str">
        <f t="shared" si="16"/>
        <v/>
      </c>
      <c r="O38" s="9" t="str">
        <f t="shared" si="16"/>
        <v/>
      </c>
      <c r="P38" s="9" t="str">
        <f t="shared" si="16"/>
        <v/>
      </c>
      <c r="Q38" s="10" t="str">
        <f t="shared" si="16"/>
        <v/>
      </c>
      <c r="R38" s="8" t="str">
        <f t="shared" si="20"/>
        <v/>
      </c>
      <c r="S38" s="9" t="str">
        <f t="shared" si="20"/>
        <v/>
      </c>
      <c r="T38" s="9" t="str">
        <f t="shared" si="20"/>
        <v/>
      </c>
      <c r="U38" s="10" t="str">
        <f t="shared" si="20"/>
        <v/>
      </c>
      <c r="V38" s="8" t="str">
        <f t="shared" si="20"/>
        <v/>
      </c>
      <c r="W38" s="9" t="str">
        <f t="shared" si="20"/>
        <v/>
      </c>
      <c r="X38" s="9" t="str">
        <f t="shared" si="20"/>
        <v/>
      </c>
      <c r="Y38" s="10" t="str">
        <f t="shared" si="20"/>
        <v/>
      </c>
      <c r="Z38" s="8" t="str">
        <f t="shared" si="20"/>
        <v/>
      </c>
      <c r="AA38" s="9" t="str">
        <f t="shared" si="20"/>
        <v/>
      </c>
      <c r="AB38" s="9" t="str">
        <f t="shared" si="20"/>
        <v/>
      </c>
      <c r="AC38" s="10" t="str">
        <f t="shared" si="20"/>
        <v/>
      </c>
      <c r="AD38" s="8" t="str">
        <f t="shared" si="16"/>
        <v/>
      </c>
      <c r="AE38" s="9" t="str">
        <f t="shared" si="16"/>
        <v/>
      </c>
      <c r="AF38" s="9" t="str">
        <f t="shared" si="16"/>
        <v/>
      </c>
      <c r="AG38" s="10" t="str">
        <f t="shared" si="16"/>
        <v/>
      </c>
      <c r="AH38" s="8" t="str">
        <f t="shared" si="16"/>
        <v/>
      </c>
      <c r="AI38" s="9" t="str">
        <f t="shared" si="16"/>
        <v/>
      </c>
      <c r="AJ38" s="9" t="str">
        <f t="shared" si="16"/>
        <v/>
      </c>
      <c r="AK38" s="10" t="str">
        <f t="shared" si="16"/>
        <v/>
      </c>
      <c r="AL38" s="8" t="str">
        <f t="shared" si="16"/>
        <v/>
      </c>
      <c r="AM38" s="9" t="str">
        <f t="shared" si="16"/>
        <v/>
      </c>
      <c r="AN38" s="9" t="str">
        <f t="shared" si="16"/>
        <v/>
      </c>
      <c r="AO38" s="10" t="str">
        <f t="shared" si="16"/>
        <v/>
      </c>
      <c r="AP38" s="8" t="str">
        <f t="shared" si="18"/>
        <v/>
      </c>
      <c r="AQ38" s="9" t="str">
        <f t="shared" si="18"/>
        <v/>
      </c>
      <c r="AR38" s="9" t="str">
        <f t="shared" si="18"/>
        <v/>
      </c>
      <c r="AS38" s="10" t="str">
        <f t="shared" si="18"/>
        <v/>
      </c>
      <c r="AT38" s="8" t="str">
        <f t="shared" si="18"/>
        <v/>
      </c>
      <c r="AU38" s="9" t="str">
        <f t="shared" si="18"/>
        <v/>
      </c>
      <c r="AV38" s="9" t="str">
        <f t="shared" si="18"/>
        <v/>
      </c>
      <c r="AW38" s="10" t="str">
        <f t="shared" si="18"/>
        <v/>
      </c>
      <c r="AX38" s="8" t="str">
        <f t="shared" si="18"/>
        <v/>
      </c>
      <c r="AY38" s="9" t="str">
        <f t="shared" si="18"/>
        <v/>
      </c>
      <c r="AZ38" s="9" t="str">
        <f t="shared" si="18"/>
        <v/>
      </c>
      <c r="BA38" s="10" t="str">
        <f t="shared" si="18"/>
        <v/>
      </c>
      <c r="BB38" s="8" t="str">
        <f t="shared" si="18"/>
        <v/>
      </c>
      <c r="BC38" s="9" t="str">
        <f t="shared" si="18"/>
        <v/>
      </c>
      <c r="BD38" s="9" t="str">
        <f t="shared" si="18"/>
        <v/>
      </c>
      <c r="BE38" s="10" t="str">
        <f t="shared" si="18"/>
        <v/>
      </c>
      <c r="BF38" s="8" t="str">
        <f t="shared" si="9"/>
        <v/>
      </c>
      <c r="BG38" s="9" t="str">
        <f t="shared" si="9"/>
        <v/>
      </c>
      <c r="BH38" s="9" t="str">
        <f t="shared" si="9"/>
        <v/>
      </c>
      <c r="BI38" s="10" t="str">
        <f t="shared" si="9"/>
        <v/>
      </c>
      <c r="BJ38" s="8" t="str">
        <f t="shared" si="19"/>
        <v/>
      </c>
      <c r="BK38" s="9" t="str">
        <f t="shared" si="19"/>
        <v/>
      </c>
      <c r="BL38" s="9" t="str">
        <f t="shared" si="19"/>
        <v/>
      </c>
      <c r="BM38" s="10" t="str">
        <f t="shared" si="19"/>
        <v/>
      </c>
      <c r="BN38" s="8" t="str">
        <f t="shared" si="19"/>
        <v/>
      </c>
      <c r="BO38" s="9" t="str">
        <f t="shared" si="19"/>
        <v/>
      </c>
      <c r="BP38" s="9" t="str">
        <f t="shared" si="19"/>
        <v/>
      </c>
      <c r="BQ38" s="10" t="str">
        <f t="shared" si="19"/>
        <v/>
      </c>
      <c r="BR38" s="8" t="str">
        <f t="shared" si="19"/>
        <v/>
      </c>
      <c r="BS38" s="9" t="str">
        <f t="shared" si="19"/>
        <v/>
      </c>
      <c r="BT38" s="9" t="str">
        <f t="shared" si="19"/>
        <v/>
      </c>
      <c r="BU38" s="10" t="str">
        <f t="shared" si="19"/>
        <v/>
      </c>
      <c r="BV38" s="8" t="str">
        <f t="shared" si="19"/>
        <v/>
      </c>
      <c r="BW38" s="9" t="str">
        <f t="shared" si="19"/>
        <v/>
      </c>
      <c r="BX38" s="9" t="str">
        <f t="shared" si="19"/>
        <v/>
      </c>
      <c r="BY38" s="10" t="str">
        <f t="shared" si="19"/>
        <v/>
      </c>
      <c r="CB38" s="7">
        <v>0.60416666666666663</v>
      </c>
    </row>
    <row r="39" spans="2:80" ht="19.5" customHeight="1">
      <c r="B39" s="40">
        <v>34</v>
      </c>
      <c r="C39" s="41" t="str">
        <f>IF(VLOOKUP($B39,管理シート!$B$10:$D$108,2,0)=0,"",VLOOKUP($B39,管理シート!$B$10:$D$108,2,0))</f>
        <v/>
      </c>
      <c r="D39" s="42" t="str">
        <f>IF(VLOOKUP($B39,管理シート!$B$10:$D$108,3,0)=0,"",VLOOKUP($B39,管理シート!$B$10:$D$108,3,0))</f>
        <v/>
      </c>
      <c r="E39" s="1" t="str">
        <f t="shared" si="14"/>
        <v/>
      </c>
      <c r="F39" s="2" t="str">
        <f t="shared" si="15"/>
        <v/>
      </c>
      <c r="G39" s="24"/>
      <c r="H39" s="25"/>
      <c r="I39" s="24"/>
      <c r="J39" s="25"/>
      <c r="K39" s="24"/>
      <c r="L39" s="25"/>
      <c r="M39" s="45"/>
      <c r="N39" s="8" t="str">
        <f t="shared" si="16"/>
        <v/>
      </c>
      <c r="O39" s="9" t="str">
        <f t="shared" si="16"/>
        <v/>
      </c>
      <c r="P39" s="9" t="str">
        <f t="shared" si="16"/>
        <v/>
      </c>
      <c r="Q39" s="10" t="str">
        <f t="shared" si="16"/>
        <v/>
      </c>
      <c r="R39" s="8" t="str">
        <f t="shared" si="20"/>
        <v/>
      </c>
      <c r="S39" s="9" t="str">
        <f t="shared" si="20"/>
        <v/>
      </c>
      <c r="T39" s="9" t="str">
        <f t="shared" si="20"/>
        <v/>
      </c>
      <c r="U39" s="10" t="str">
        <f t="shared" si="20"/>
        <v/>
      </c>
      <c r="V39" s="8" t="str">
        <f t="shared" si="20"/>
        <v/>
      </c>
      <c r="W39" s="9" t="str">
        <f t="shared" si="20"/>
        <v/>
      </c>
      <c r="X39" s="9" t="str">
        <f t="shared" si="20"/>
        <v/>
      </c>
      <c r="Y39" s="10" t="str">
        <f t="shared" si="20"/>
        <v/>
      </c>
      <c r="Z39" s="8" t="str">
        <f t="shared" si="20"/>
        <v/>
      </c>
      <c r="AA39" s="9" t="str">
        <f t="shared" si="20"/>
        <v/>
      </c>
      <c r="AB39" s="9" t="str">
        <f t="shared" si="20"/>
        <v/>
      </c>
      <c r="AC39" s="10" t="str">
        <f t="shared" si="20"/>
        <v/>
      </c>
      <c r="AD39" s="8" t="str">
        <f t="shared" si="16"/>
        <v/>
      </c>
      <c r="AE39" s="9" t="str">
        <f t="shared" si="16"/>
        <v/>
      </c>
      <c r="AF39" s="9" t="str">
        <f t="shared" si="16"/>
        <v/>
      </c>
      <c r="AG39" s="10" t="str">
        <f t="shared" si="16"/>
        <v/>
      </c>
      <c r="AH39" s="8" t="str">
        <f t="shared" si="16"/>
        <v/>
      </c>
      <c r="AI39" s="9" t="str">
        <f t="shared" si="16"/>
        <v/>
      </c>
      <c r="AJ39" s="9" t="str">
        <f t="shared" si="16"/>
        <v/>
      </c>
      <c r="AK39" s="10" t="str">
        <f t="shared" si="16"/>
        <v/>
      </c>
      <c r="AL39" s="8" t="str">
        <f t="shared" si="16"/>
        <v/>
      </c>
      <c r="AM39" s="9" t="str">
        <f t="shared" si="16"/>
        <v/>
      </c>
      <c r="AN39" s="9" t="str">
        <f t="shared" si="16"/>
        <v/>
      </c>
      <c r="AO39" s="10" t="str">
        <f t="shared" si="16"/>
        <v/>
      </c>
      <c r="AP39" s="8" t="str">
        <f t="shared" si="18"/>
        <v/>
      </c>
      <c r="AQ39" s="9" t="str">
        <f t="shared" si="18"/>
        <v/>
      </c>
      <c r="AR39" s="9" t="str">
        <f t="shared" si="18"/>
        <v/>
      </c>
      <c r="AS39" s="10" t="str">
        <f t="shared" si="18"/>
        <v/>
      </c>
      <c r="AT39" s="8" t="str">
        <f t="shared" si="18"/>
        <v/>
      </c>
      <c r="AU39" s="9" t="str">
        <f t="shared" si="18"/>
        <v/>
      </c>
      <c r="AV39" s="9" t="str">
        <f t="shared" si="18"/>
        <v/>
      </c>
      <c r="AW39" s="10" t="str">
        <f t="shared" si="18"/>
        <v/>
      </c>
      <c r="AX39" s="8" t="str">
        <f t="shared" si="18"/>
        <v/>
      </c>
      <c r="AY39" s="9" t="str">
        <f t="shared" si="18"/>
        <v/>
      </c>
      <c r="AZ39" s="9" t="str">
        <f t="shared" si="18"/>
        <v/>
      </c>
      <c r="BA39" s="10" t="str">
        <f t="shared" si="18"/>
        <v/>
      </c>
      <c r="BB39" s="8" t="str">
        <f t="shared" si="18"/>
        <v/>
      </c>
      <c r="BC39" s="9" t="str">
        <f t="shared" si="18"/>
        <v/>
      </c>
      <c r="BD39" s="9" t="str">
        <f t="shared" si="18"/>
        <v/>
      </c>
      <c r="BE39" s="10" t="str">
        <f t="shared" si="18"/>
        <v/>
      </c>
      <c r="BF39" s="8" t="str">
        <f t="shared" si="9"/>
        <v/>
      </c>
      <c r="BG39" s="9" t="str">
        <f t="shared" si="9"/>
        <v/>
      </c>
      <c r="BH39" s="9" t="str">
        <f t="shared" si="9"/>
        <v/>
      </c>
      <c r="BI39" s="10" t="str">
        <f t="shared" si="9"/>
        <v/>
      </c>
      <c r="BJ39" s="8" t="str">
        <f t="shared" si="19"/>
        <v/>
      </c>
      <c r="BK39" s="9" t="str">
        <f t="shared" si="19"/>
        <v/>
      </c>
      <c r="BL39" s="9" t="str">
        <f t="shared" si="19"/>
        <v/>
      </c>
      <c r="BM39" s="10" t="str">
        <f t="shared" si="19"/>
        <v/>
      </c>
      <c r="BN39" s="8" t="str">
        <f t="shared" si="19"/>
        <v/>
      </c>
      <c r="BO39" s="9" t="str">
        <f t="shared" si="19"/>
        <v/>
      </c>
      <c r="BP39" s="9" t="str">
        <f t="shared" si="19"/>
        <v/>
      </c>
      <c r="BQ39" s="10" t="str">
        <f t="shared" si="19"/>
        <v/>
      </c>
      <c r="BR39" s="8" t="str">
        <f t="shared" si="19"/>
        <v/>
      </c>
      <c r="BS39" s="9" t="str">
        <f t="shared" si="19"/>
        <v/>
      </c>
      <c r="BT39" s="9" t="str">
        <f t="shared" si="19"/>
        <v/>
      </c>
      <c r="BU39" s="10" t="str">
        <f t="shared" si="19"/>
        <v/>
      </c>
      <c r="BV39" s="8" t="str">
        <f t="shared" si="19"/>
        <v/>
      </c>
      <c r="BW39" s="9" t="str">
        <f t="shared" si="19"/>
        <v/>
      </c>
      <c r="BX39" s="9" t="str">
        <f t="shared" si="19"/>
        <v/>
      </c>
      <c r="BY39" s="10" t="str">
        <f t="shared" si="19"/>
        <v/>
      </c>
      <c r="CB39" s="7">
        <v>0.61458333333333337</v>
      </c>
    </row>
    <row r="40" spans="2:80" ht="19.5" customHeight="1">
      <c r="B40" s="40">
        <v>35</v>
      </c>
      <c r="C40" s="41" t="str">
        <f>IF(VLOOKUP($B40,管理シート!$B$10:$D$108,2,0)=0,"",VLOOKUP($B40,管理シート!$B$10:$D$108,2,0))</f>
        <v/>
      </c>
      <c r="D40" s="42" t="str">
        <f>IF(VLOOKUP($B40,管理シート!$B$10:$D$108,3,0)=0,"",VLOOKUP($B40,管理シート!$B$10:$D$108,3,0))</f>
        <v/>
      </c>
      <c r="E40" s="1" t="str">
        <f t="shared" si="14"/>
        <v/>
      </c>
      <c r="F40" s="2" t="str">
        <f t="shared" si="15"/>
        <v/>
      </c>
      <c r="G40" s="24"/>
      <c r="H40" s="25"/>
      <c r="I40" s="24"/>
      <c r="J40" s="25"/>
      <c r="K40" s="24"/>
      <c r="L40" s="25"/>
      <c r="M40" s="45"/>
      <c r="N40" s="8" t="str">
        <f t="shared" si="16"/>
        <v/>
      </c>
      <c r="O40" s="9" t="str">
        <f t="shared" si="16"/>
        <v/>
      </c>
      <c r="P40" s="9" t="str">
        <f t="shared" si="16"/>
        <v/>
      </c>
      <c r="Q40" s="10" t="str">
        <f t="shared" si="16"/>
        <v/>
      </c>
      <c r="R40" s="8" t="str">
        <f t="shared" si="20"/>
        <v/>
      </c>
      <c r="S40" s="9" t="str">
        <f t="shared" si="20"/>
        <v/>
      </c>
      <c r="T40" s="9" t="str">
        <f t="shared" si="20"/>
        <v/>
      </c>
      <c r="U40" s="10" t="str">
        <f t="shared" si="20"/>
        <v/>
      </c>
      <c r="V40" s="8" t="str">
        <f t="shared" si="20"/>
        <v/>
      </c>
      <c r="W40" s="9" t="str">
        <f t="shared" si="20"/>
        <v/>
      </c>
      <c r="X40" s="9" t="str">
        <f t="shared" si="20"/>
        <v/>
      </c>
      <c r="Y40" s="10" t="str">
        <f t="shared" si="20"/>
        <v/>
      </c>
      <c r="Z40" s="8" t="str">
        <f t="shared" si="20"/>
        <v/>
      </c>
      <c r="AA40" s="9" t="str">
        <f t="shared" si="20"/>
        <v/>
      </c>
      <c r="AB40" s="9" t="str">
        <f t="shared" si="20"/>
        <v/>
      </c>
      <c r="AC40" s="10" t="str">
        <f t="shared" si="20"/>
        <v/>
      </c>
      <c r="AD40" s="8" t="str">
        <f t="shared" si="16"/>
        <v/>
      </c>
      <c r="AE40" s="9" t="str">
        <f t="shared" si="16"/>
        <v/>
      </c>
      <c r="AF40" s="9" t="str">
        <f t="shared" si="16"/>
        <v/>
      </c>
      <c r="AG40" s="10" t="str">
        <f t="shared" si="16"/>
        <v/>
      </c>
      <c r="AH40" s="8" t="str">
        <f t="shared" si="16"/>
        <v/>
      </c>
      <c r="AI40" s="9" t="str">
        <f t="shared" si="16"/>
        <v/>
      </c>
      <c r="AJ40" s="9" t="str">
        <f t="shared" si="16"/>
        <v/>
      </c>
      <c r="AK40" s="10" t="str">
        <f t="shared" si="16"/>
        <v/>
      </c>
      <c r="AL40" s="8" t="str">
        <f t="shared" si="16"/>
        <v/>
      </c>
      <c r="AM40" s="9" t="str">
        <f t="shared" si="16"/>
        <v/>
      </c>
      <c r="AN40" s="9" t="str">
        <f t="shared" si="16"/>
        <v/>
      </c>
      <c r="AO40" s="10" t="str">
        <f t="shared" si="16"/>
        <v/>
      </c>
      <c r="AP40" s="8" t="str">
        <f t="shared" si="18"/>
        <v/>
      </c>
      <c r="AQ40" s="9" t="str">
        <f t="shared" si="18"/>
        <v/>
      </c>
      <c r="AR40" s="9" t="str">
        <f t="shared" si="18"/>
        <v/>
      </c>
      <c r="AS40" s="10" t="str">
        <f t="shared" si="18"/>
        <v/>
      </c>
      <c r="AT40" s="8" t="str">
        <f t="shared" si="18"/>
        <v/>
      </c>
      <c r="AU40" s="9" t="str">
        <f t="shared" si="18"/>
        <v/>
      </c>
      <c r="AV40" s="9" t="str">
        <f t="shared" si="18"/>
        <v/>
      </c>
      <c r="AW40" s="10" t="str">
        <f t="shared" si="18"/>
        <v/>
      </c>
      <c r="AX40" s="8" t="str">
        <f t="shared" si="18"/>
        <v/>
      </c>
      <c r="AY40" s="9" t="str">
        <f t="shared" si="18"/>
        <v/>
      </c>
      <c r="AZ40" s="9" t="str">
        <f t="shared" si="18"/>
        <v/>
      </c>
      <c r="BA40" s="10" t="str">
        <f t="shared" si="18"/>
        <v/>
      </c>
      <c r="BB40" s="8" t="str">
        <f t="shared" si="18"/>
        <v/>
      </c>
      <c r="BC40" s="9" t="str">
        <f t="shared" si="18"/>
        <v/>
      </c>
      <c r="BD40" s="9" t="str">
        <f t="shared" si="18"/>
        <v/>
      </c>
      <c r="BE40" s="10" t="str">
        <f t="shared" si="18"/>
        <v/>
      </c>
      <c r="BF40" s="8" t="str">
        <f t="shared" si="9"/>
        <v/>
      </c>
      <c r="BG40" s="9" t="str">
        <f t="shared" si="9"/>
        <v/>
      </c>
      <c r="BH40" s="9" t="str">
        <f t="shared" si="9"/>
        <v/>
      </c>
      <c r="BI40" s="10" t="str">
        <f t="shared" si="9"/>
        <v/>
      </c>
      <c r="BJ40" s="8" t="str">
        <f t="shared" si="19"/>
        <v/>
      </c>
      <c r="BK40" s="9" t="str">
        <f t="shared" si="19"/>
        <v/>
      </c>
      <c r="BL40" s="9" t="str">
        <f t="shared" si="19"/>
        <v/>
      </c>
      <c r="BM40" s="10" t="str">
        <f t="shared" si="19"/>
        <v/>
      </c>
      <c r="BN40" s="8" t="str">
        <f t="shared" si="19"/>
        <v/>
      </c>
      <c r="BO40" s="9" t="str">
        <f t="shared" si="19"/>
        <v/>
      </c>
      <c r="BP40" s="9" t="str">
        <f t="shared" si="19"/>
        <v/>
      </c>
      <c r="BQ40" s="10" t="str">
        <f t="shared" si="19"/>
        <v/>
      </c>
      <c r="BR40" s="8" t="str">
        <f t="shared" si="19"/>
        <v/>
      </c>
      <c r="BS40" s="9" t="str">
        <f t="shared" si="19"/>
        <v/>
      </c>
      <c r="BT40" s="9" t="str">
        <f t="shared" si="19"/>
        <v/>
      </c>
      <c r="BU40" s="10" t="str">
        <f t="shared" si="19"/>
        <v/>
      </c>
      <c r="BV40" s="8" t="str">
        <f t="shared" si="19"/>
        <v/>
      </c>
      <c r="BW40" s="9" t="str">
        <f t="shared" si="19"/>
        <v/>
      </c>
      <c r="BX40" s="9" t="str">
        <f t="shared" si="19"/>
        <v/>
      </c>
      <c r="BY40" s="10" t="str">
        <f t="shared" si="19"/>
        <v/>
      </c>
      <c r="CB40" s="7">
        <v>0.625</v>
      </c>
    </row>
    <row r="41" spans="2:80" ht="19.5" customHeight="1">
      <c r="B41" s="40">
        <v>36</v>
      </c>
      <c r="C41" s="41" t="str">
        <f>IF(VLOOKUP($B41,管理シート!$B$10:$D$108,2,0)=0,"",VLOOKUP($B41,管理シート!$B$10:$D$108,2,0))</f>
        <v/>
      </c>
      <c r="D41" s="42" t="str">
        <f>IF(VLOOKUP($B41,管理シート!$B$10:$D$108,3,0)=0,"",VLOOKUP($B41,管理シート!$B$10:$D$108,3,0))</f>
        <v/>
      </c>
      <c r="E41" s="1" t="str">
        <f t="shared" si="14"/>
        <v/>
      </c>
      <c r="F41" s="2" t="str">
        <f t="shared" si="15"/>
        <v/>
      </c>
      <c r="G41" s="24"/>
      <c r="H41" s="25"/>
      <c r="I41" s="24"/>
      <c r="J41" s="25"/>
      <c r="K41" s="24"/>
      <c r="L41" s="25"/>
      <c r="M41" s="45"/>
      <c r="N41" s="8" t="str">
        <f t="shared" si="16"/>
        <v/>
      </c>
      <c r="O41" s="9" t="str">
        <f t="shared" si="16"/>
        <v/>
      </c>
      <c r="P41" s="9" t="str">
        <f t="shared" si="16"/>
        <v/>
      </c>
      <c r="Q41" s="10" t="str">
        <f t="shared" si="16"/>
        <v/>
      </c>
      <c r="R41" s="8" t="str">
        <f t="shared" si="20"/>
        <v/>
      </c>
      <c r="S41" s="9" t="str">
        <f t="shared" si="20"/>
        <v/>
      </c>
      <c r="T41" s="9" t="str">
        <f t="shared" si="20"/>
        <v/>
      </c>
      <c r="U41" s="10" t="str">
        <f t="shared" si="20"/>
        <v/>
      </c>
      <c r="V41" s="8" t="str">
        <f t="shared" si="20"/>
        <v/>
      </c>
      <c r="W41" s="9" t="str">
        <f t="shared" si="20"/>
        <v/>
      </c>
      <c r="X41" s="9" t="str">
        <f t="shared" si="20"/>
        <v/>
      </c>
      <c r="Y41" s="10" t="str">
        <f t="shared" si="20"/>
        <v/>
      </c>
      <c r="Z41" s="8" t="str">
        <f t="shared" si="20"/>
        <v/>
      </c>
      <c r="AA41" s="9" t="str">
        <f t="shared" si="20"/>
        <v/>
      </c>
      <c r="AB41" s="9" t="str">
        <f t="shared" si="20"/>
        <v/>
      </c>
      <c r="AC41" s="10" t="str">
        <f t="shared" si="20"/>
        <v/>
      </c>
      <c r="AD41" s="8" t="str">
        <f t="shared" si="16"/>
        <v/>
      </c>
      <c r="AE41" s="9" t="str">
        <f t="shared" si="16"/>
        <v/>
      </c>
      <c r="AF41" s="9" t="str">
        <f t="shared" si="16"/>
        <v/>
      </c>
      <c r="AG41" s="10" t="str">
        <f t="shared" si="16"/>
        <v/>
      </c>
      <c r="AH41" s="8" t="str">
        <f t="shared" si="16"/>
        <v/>
      </c>
      <c r="AI41" s="9" t="str">
        <f t="shared" si="16"/>
        <v/>
      </c>
      <c r="AJ41" s="9" t="str">
        <f t="shared" si="16"/>
        <v/>
      </c>
      <c r="AK41" s="10" t="str">
        <f t="shared" si="16"/>
        <v/>
      </c>
      <c r="AL41" s="8" t="str">
        <f t="shared" si="16"/>
        <v/>
      </c>
      <c r="AM41" s="9" t="str">
        <f t="shared" si="16"/>
        <v/>
      </c>
      <c r="AN41" s="9" t="str">
        <f t="shared" si="16"/>
        <v/>
      </c>
      <c r="AO41" s="10" t="str">
        <f t="shared" si="16"/>
        <v/>
      </c>
      <c r="AP41" s="8" t="str">
        <f t="shared" si="18"/>
        <v/>
      </c>
      <c r="AQ41" s="9" t="str">
        <f t="shared" si="18"/>
        <v/>
      </c>
      <c r="AR41" s="9" t="str">
        <f t="shared" si="18"/>
        <v/>
      </c>
      <c r="AS41" s="10" t="str">
        <f t="shared" si="18"/>
        <v/>
      </c>
      <c r="AT41" s="8" t="str">
        <f t="shared" si="18"/>
        <v/>
      </c>
      <c r="AU41" s="9" t="str">
        <f t="shared" si="18"/>
        <v/>
      </c>
      <c r="AV41" s="9" t="str">
        <f t="shared" si="18"/>
        <v/>
      </c>
      <c r="AW41" s="10" t="str">
        <f t="shared" si="18"/>
        <v/>
      </c>
      <c r="AX41" s="8" t="str">
        <f t="shared" si="18"/>
        <v/>
      </c>
      <c r="AY41" s="9" t="str">
        <f t="shared" si="18"/>
        <v/>
      </c>
      <c r="AZ41" s="9" t="str">
        <f t="shared" si="18"/>
        <v/>
      </c>
      <c r="BA41" s="10" t="str">
        <f t="shared" si="18"/>
        <v/>
      </c>
      <c r="BB41" s="8" t="str">
        <f t="shared" si="18"/>
        <v/>
      </c>
      <c r="BC41" s="9" t="str">
        <f t="shared" si="18"/>
        <v/>
      </c>
      <c r="BD41" s="9" t="str">
        <f t="shared" si="18"/>
        <v/>
      </c>
      <c r="BE41" s="10" t="str">
        <f t="shared" si="18"/>
        <v/>
      </c>
      <c r="BF41" s="8" t="str">
        <f t="shared" si="9"/>
        <v/>
      </c>
      <c r="BG41" s="9" t="str">
        <f t="shared" si="9"/>
        <v/>
      </c>
      <c r="BH41" s="9" t="str">
        <f t="shared" si="9"/>
        <v/>
      </c>
      <c r="BI41" s="10" t="str">
        <f t="shared" si="9"/>
        <v/>
      </c>
      <c r="BJ41" s="8" t="str">
        <f t="shared" si="19"/>
        <v/>
      </c>
      <c r="BK41" s="9" t="str">
        <f t="shared" si="19"/>
        <v/>
      </c>
      <c r="BL41" s="9" t="str">
        <f t="shared" si="19"/>
        <v/>
      </c>
      <c r="BM41" s="10" t="str">
        <f t="shared" si="19"/>
        <v/>
      </c>
      <c r="BN41" s="8" t="str">
        <f t="shared" si="19"/>
        <v/>
      </c>
      <c r="BO41" s="9" t="str">
        <f t="shared" si="19"/>
        <v/>
      </c>
      <c r="BP41" s="9" t="str">
        <f t="shared" si="19"/>
        <v/>
      </c>
      <c r="BQ41" s="10" t="str">
        <f t="shared" si="19"/>
        <v/>
      </c>
      <c r="BR41" s="8" t="str">
        <f t="shared" si="19"/>
        <v/>
      </c>
      <c r="BS41" s="9" t="str">
        <f t="shared" si="19"/>
        <v/>
      </c>
      <c r="BT41" s="9" t="str">
        <f t="shared" si="19"/>
        <v/>
      </c>
      <c r="BU41" s="10" t="str">
        <f t="shared" si="19"/>
        <v/>
      </c>
      <c r="BV41" s="8" t="str">
        <f t="shared" si="19"/>
        <v/>
      </c>
      <c r="BW41" s="9" t="str">
        <f t="shared" si="19"/>
        <v/>
      </c>
      <c r="BX41" s="9" t="str">
        <f t="shared" si="19"/>
        <v/>
      </c>
      <c r="BY41" s="10" t="str">
        <f t="shared" si="19"/>
        <v/>
      </c>
      <c r="CB41" s="7">
        <v>0.63541666666666663</v>
      </c>
    </row>
    <row r="42" spans="2:80" ht="19.5" customHeight="1">
      <c r="B42" s="40">
        <v>37</v>
      </c>
      <c r="C42" s="41" t="str">
        <f>IF(VLOOKUP($B42,管理シート!$B$10:$D$108,2,0)=0,"",VLOOKUP($B42,管理シート!$B$10:$D$108,2,0))</f>
        <v/>
      </c>
      <c r="D42" s="42" t="str">
        <f>IF(VLOOKUP($B42,管理シート!$B$10:$D$108,3,0)=0,"",VLOOKUP($B42,管理シート!$B$10:$D$108,3,0))</f>
        <v/>
      </c>
      <c r="E42" s="1" t="str">
        <f t="shared" si="14"/>
        <v/>
      </c>
      <c r="F42" s="2" t="str">
        <f t="shared" si="15"/>
        <v/>
      </c>
      <c r="G42" s="24"/>
      <c r="H42" s="25"/>
      <c r="I42" s="24"/>
      <c r="J42" s="25"/>
      <c r="K42" s="24"/>
      <c r="L42" s="25"/>
      <c r="M42" s="45"/>
      <c r="N42" s="8" t="str">
        <f t="shared" ref="N42:AC55" si="21">IF($G42="","",IF(AND($I42&lt;=N$5,$J42&gt;N$5),"",IF(AND($K42&lt;=N$5,$L42&gt;N$5),"",IF(AND($G42&lt;=N$5,$H42&gt;N$5),"■",""))))</f>
        <v/>
      </c>
      <c r="O42" s="9" t="str">
        <f t="shared" si="21"/>
        <v/>
      </c>
      <c r="P42" s="9" t="str">
        <f t="shared" si="21"/>
        <v/>
      </c>
      <c r="Q42" s="10" t="str">
        <f t="shared" si="21"/>
        <v/>
      </c>
      <c r="R42" s="8" t="str">
        <f t="shared" si="20"/>
        <v/>
      </c>
      <c r="S42" s="9" t="str">
        <f t="shared" si="20"/>
        <v/>
      </c>
      <c r="T42" s="9" t="str">
        <f t="shared" si="20"/>
        <v/>
      </c>
      <c r="U42" s="10" t="str">
        <f t="shared" si="20"/>
        <v/>
      </c>
      <c r="V42" s="8" t="str">
        <f t="shared" si="20"/>
        <v/>
      </c>
      <c r="W42" s="9" t="str">
        <f t="shared" si="20"/>
        <v/>
      </c>
      <c r="X42" s="9" t="str">
        <f t="shared" si="20"/>
        <v/>
      </c>
      <c r="Y42" s="10" t="str">
        <f t="shared" si="20"/>
        <v/>
      </c>
      <c r="Z42" s="8" t="str">
        <f t="shared" si="20"/>
        <v/>
      </c>
      <c r="AA42" s="9" t="str">
        <f t="shared" si="20"/>
        <v/>
      </c>
      <c r="AB42" s="9" t="str">
        <f t="shared" si="20"/>
        <v/>
      </c>
      <c r="AC42" s="10" t="str">
        <f t="shared" si="20"/>
        <v/>
      </c>
      <c r="AD42" s="8" t="str">
        <f t="shared" si="20"/>
        <v/>
      </c>
      <c r="AE42" s="9" t="str">
        <f t="shared" si="20"/>
        <v/>
      </c>
      <c r="AF42" s="9" t="str">
        <f t="shared" si="20"/>
        <v/>
      </c>
      <c r="AG42" s="10" t="str">
        <f t="shared" si="20"/>
        <v/>
      </c>
      <c r="AH42" s="8" t="str">
        <f t="shared" ref="AH42:AO51" si="22">IF($G42="","",IF(AND($I42&lt;=AH$5,$J42&gt;AH$5),"",IF(AND($K42&lt;=AH$5,$L42&gt;AH$5),"",IF(AND($G42&lt;=AH$5,$H42&gt;AH$5),"■",""))))</f>
        <v/>
      </c>
      <c r="AI42" s="9" t="str">
        <f t="shared" si="22"/>
        <v/>
      </c>
      <c r="AJ42" s="9" t="str">
        <f t="shared" si="22"/>
        <v/>
      </c>
      <c r="AK42" s="10" t="str">
        <f t="shared" si="22"/>
        <v/>
      </c>
      <c r="AL42" s="8" t="str">
        <f t="shared" si="22"/>
        <v/>
      </c>
      <c r="AM42" s="9" t="str">
        <f t="shared" si="22"/>
        <v/>
      </c>
      <c r="AN42" s="9" t="str">
        <f t="shared" si="22"/>
        <v/>
      </c>
      <c r="AO42" s="10" t="str">
        <f t="shared" si="22"/>
        <v/>
      </c>
      <c r="AP42" s="8" t="str">
        <f t="shared" si="18"/>
        <v/>
      </c>
      <c r="AQ42" s="9" t="str">
        <f t="shared" si="18"/>
        <v/>
      </c>
      <c r="AR42" s="9" t="str">
        <f t="shared" si="18"/>
        <v/>
      </c>
      <c r="AS42" s="10" t="str">
        <f t="shared" si="18"/>
        <v/>
      </c>
      <c r="AT42" s="8" t="str">
        <f t="shared" si="18"/>
        <v/>
      </c>
      <c r="AU42" s="9" t="str">
        <f t="shared" si="18"/>
        <v/>
      </c>
      <c r="AV42" s="9" t="str">
        <f t="shared" si="18"/>
        <v/>
      </c>
      <c r="AW42" s="10" t="str">
        <f t="shared" si="18"/>
        <v/>
      </c>
      <c r="AX42" s="8" t="str">
        <f t="shared" si="18"/>
        <v/>
      </c>
      <c r="AY42" s="9" t="str">
        <f t="shared" si="18"/>
        <v/>
      </c>
      <c r="AZ42" s="9" t="str">
        <f t="shared" si="18"/>
        <v/>
      </c>
      <c r="BA42" s="10" t="str">
        <f t="shared" si="18"/>
        <v/>
      </c>
      <c r="BB42" s="8" t="str">
        <f t="shared" si="18"/>
        <v/>
      </c>
      <c r="BC42" s="9" t="str">
        <f t="shared" si="18"/>
        <v/>
      </c>
      <c r="BD42" s="9" t="str">
        <f t="shared" si="18"/>
        <v/>
      </c>
      <c r="BE42" s="10" t="str">
        <f t="shared" si="18"/>
        <v/>
      </c>
      <c r="BF42" s="8" t="str">
        <f t="shared" si="9"/>
        <v/>
      </c>
      <c r="BG42" s="9" t="str">
        <f t="shared" si="9"/>
        <v/>
      </c>
      <c r="BH42" s="9" t="str">
        <f t="shared" si="9"/>
        <v/>
      </c>
      <c r="BI42" s="10" t="str">
        <f t="shared" si="9"/>
        <v/>
      </c>
      <c r="BJ42" s="8" t="str">
        <f t="shared" si="19"/>
        <v/>
      </c>
      <c r="BK42" s="9" t="str">
        <f t="shared" si="19"/>
        <v/>
      </c>
      <c r="BL42" s="9" t="str">
        <f t="shared" si="19"/>
        <v/>
      </c>
      <c r="BM42" s="10" t="str">
        <f t="shared" si="19"/>
        <v/>
      </c>
      <c r="BN42" s="8" t="str">
        <f t="shared" si="19"/>
        <v/>
      </c>
      <c r="BO42" s="9" t="str">
        <f t="shared" si="19"/>
        <v/>
      </c>
      <c r="BP42" s="9" t="str">
        <f t="shared" si="19"/>
        <v/>
      </c>
      <c r="BQ42" s="10" t="str">
        <f t="shared" si="19"/>
        <v/>
      </c>
      <c r="BR42" s="8" t="str">
        <f t="shared" si="19"/>
        <v/>
      </c>
      <c r="BS42" s="9" t="str">
        <f t="shared" si="19"/>
        <v/>
      </c>
      <c r="BT42" s="9" t="str">
        <f t="shared" si="19"/>
        <v/>
      </c>
      <c r="BU42" s="10" t="str">
        <f t="shared" si="19"/>
        <v/>
      </c>
      <c r="BV42" s="8" t="str">
        <f t="shared" si="19"/>
        <v/>
      </c>
      <c r="BW42" s="9" t="str">
        <f t="shared" si="19"/>
        <v/>
      </c>
      <c r="BX42" s="9" t="str">
        <f t="shared" si="19"/>
        <v/>
      </c>
      <c r="BY42" s="10" t="str">
        <f t="shared" si="19"/>
        <v/>
      </c>
      <c r="CB42" s="7">
        <v>0.64583333333333337</v>
      </c>
    </row>
    <row r="43" spans="2:80" ht="19.5" customHeight="1">
      <c r="B43" s="40">
        <v>38</v>
      </c>
      <c r="C43" s="41" t="str">
        <f>IF(VLOOKUP($B43,管理シート!$B$10:$D$108,2,0)=0,"",VLOOKUP($B43,管理シート!$B$10:$D$108,2,0))</f>
        <v/>
      </c>
      <c r="D43" s="42" t="str">
        <f>IF(VLOOKUP($B43,管理シート!$B$10:$D$108,3,0)=0,"",VLOOKUP($B43,管理シート!$B$10:$D$108,3,0))</f>
        <v/>
      </c>
      <c r="E43" s="1" t="str">
        <f t="shared" si="14"/>
        <v/>
      </c>
      <c r="F43" s="2" t="str">
        <f t="shared" si="15"/>
        <v/>
      </c>
      <c r="G43" s="24"/>
      <c r="H43" s="25"/>
      <c r="I43" s="24"/>
      <c r="J43" s="25"/>
      <c r="K43" s="24"/>
      <c r="L43" s="25"/>
      <c r="M43" s="45"/>
      <c r="N43" s="8" t="str">
        <f t="shared" si="21"/>
        <v/>
      </c>
      <c r="O43" s="9" t="str">
        <f t="shared" si="21"/>
        <v/>
      </c>
      <c r="P43" s="9" t="str">
        <f t="shared" si="21"/>
        <v/>
      </c>
      <c r="Q43" s="10" t="str">
        <f t="shared" si="21"/>
        <v/>
      </c>
      <c r="R43" s="8" t="str">
        <f t="shared" si="20"/>
        <v/>
      </c>
      <c r="S43" s="9" t="str">
        <f t="shared" si="20"/>
        <v/>
      </c>
      <c r="T43" s="9" t="str">
        <f t="shared" si="20"/>
        <v/>
      </c>
      <c r="U43" s="10" t="str">
        <f t="shared" si="20"/>
        <v/>
      </c>
      <c r="V43" s="8" t="str">
        <f t="shared" si="20"/>
        <v/>
      </c>
      <c r="W43" s="9" t="str">
        <f t="shared" si="20"/>
        <v/>
      </c>
      <c r="X43" s="9" t="str">
        <f t="shared" si="20"/>
        <v/>
      </c>
      <c r="Y43" s="10" t="str">
        <f t="shared" si="20"/>
        <v/>
      </c>
      <c r="Z43" s="8" t="str">
        <f t="shared" si="20"/>
        <v/>
      </c>
      <c r="AA43" s="9" t="str">
        <f t="shared" si="20"/>
        <v/>
      </c>
      <c r="AB43" s="9" t="str">
        <f t="shared" si="20"/>
        <v/>
      </c>
      <c r="AC43" s="10" t="str">
        <f t="shared" si="20"/>
        <v/>
      </c>
      <c r="AD43" s="8" t="str">
        <f t="shared" si="20"/>
        <v/>
      </c>
      <c r="AE43" s="9" t="str">
        <f t="shared" si="20"/>
        <v/>
      </c>
      <c r="AF43" s="9" t="str">
        <f t="shared" si="20"/>
        <v/>
      </c>
      <c r="AG43" s="10" t="str">
        <f t="shared" si="20"/>
        <v/>
      </c>
      <c r="AH43" s="8" t="str">
        <f t="shared" si="22"/>
        <v/>
      </c>
      <c r="AI43" s="9" t="str">
        <f t="shared" si="22"/>
        <v/>
      </c>
      <c r="AJ43" s="9" t="str">
        <f t="shared" si="22"/>
        <v/>
      </c>
      <c r="AK43" s="10" t="str">
        <f t="shared" si="22"/>
        <v/>
      </c>
      <c r="AL43" s="8" t="str">
        <f t="shared" si="22"/>
        <v/>
      </c>
      <c r="AM43" s="9" t="str">
        <f t="shared" si="22"/>
        <v/>
      </c>
      <c r="AN43" s="9" t="str">
        <f t="shared" si="22"/>
        <v/>
      </c>
      <c r="AO43" s="10" t="str">
        <f t="shared" si="22"/>
        <v/>
      </c>
      <c r="AP43" s="8" t="str">
        <f t="shared" si="18"/>
        <v/>
      </c>
      <c r="AQ43" s="9" t="str">
        <f t="shared" si="18"/>
        <v/>
      </c>
      <c r="AR43" s="9" t="str">
        <f t="shared" si="18"/>
        <v/>
      </c>
      <c r="AS43" s="10" t="str">
        <f t="shared" si="18"/>
        <v/>
      </c>
      <c r="AT43" s="8" t="str">
        <f t="shared" si="18"/>
        <v/>
      </c>
      <c r="AU43" s="9" t="str">
        <f t="shared" si="18"/>
        <v/>
      </c>
      <c r="AV43" s="9" t="str">
        <f t="shared" si="18"/>
        <v/>
      </c>
      <c r="AW43" s="10" t="str">
        <f t="shared" si="18"/>
        <v/>
      </c>
      <c r="AX43" s="8" t="str">
        <f t="shared" si="18"/>
        <v/>
      </c>
      <c r="AY43" s="9" t="str">
        <f t="shared" si="18"/>
        <v/>
      </c>
      <c r="AZ43" s="9" t="str">
        <f t="shared" si="18"/>
        <v/>
      </c>
      <c r="BA43" s="10" t="str">
        <f t="shared" si="18"/>
        <v/>
      </c>
      <c r="BB43" s="8" t="str">
        <f t="shared" si="18"/>
        <v/>
      </c>
      <c r="BC43" s="9" t="str">
        <f t="shared" si="18"/>
        <v/>
      </c>
      <c r="BD43" s="9" t="str">
        <f t="shared" si="18"/>
        <v/>
      </c>
      <c r="BE43" s="10" t="str">
        <f t="shared" si="18"/>
        <v/>
      </c>
      <c r="BF43" s="8" t="str">
        <f t="shared" si="9"/>
        <v/>
      </c>
      <c r="BG43" s="9" t="str">
        <f t="shared" si="9"/>
        <v/>
      </c>
      <c r="BH43" s="9" t="str">
        <f t="shared" si="9"/>
        <v/>
      </c>
      <c r="BI43" s="10" t="str">
        <f t="shared" si="9"/>
        <v/>
      </c>
      <c r="BJ43" s="8" t="str">
        <f t="shared" si="19"/>
        <v/>
      </c>
      <c r="BK43" s="9" t="str">
        <f t="shared" si="19"/>
        <v/>
      </c>
      <c r="BL43" s="9" t="str">
        <f t="shared" si="19"/>
        <v/>
      </c>
      <c r="BM43" s="10" t="str">
        <f t="shared" si="19"/>
        <v/>
      </c>
      <c r="BN43" s="8" t="str">
        <f t="shared" si="19"/>
        <v/>
      </c>
      <c r="BO43" s="9" t="str">
        <f t="shared" si="19"/>
        <v/>
      </c>
      <c r="BP43" s="9" t="str">
        <f t="shared" si="19"/>
        <v/>
      </c>
      <c r="BQ43" s="10" t="str">
        <f t="shared" si="19"/>
        <v/>
      </c>
      <c r="BR43" s="8" t="str">
        <f t="shared" si="19"/>
        <v/>
      </c>
      <c r="BS43" s="9" t="str">
        <f t="shared" si="19"/>
        <v/>
      </c>
      <c r="BT43" s="9" t="str">
        <f t="shared" si="19"/>
        <v/>
      </c>
      <c r="BU43" s="10" t="str">
        <f t="shared" si="19"/>
        <v/>
      </c>
      <c r="BV43" s="8" t="str">
        <f t="shared" si="19"/>
        <v/>
      </c>
      <c r="BW43" s="9" t="str">
        <f t="shared" si="19"/>
        <v/>
      </c>
      <c r="BX43" s="9" t="str">
        <f t="shared" si="19"/>
        <v/>
      </c>
      <c r="BY43" s="10" t="str">
        <f t="shared" si="19"/>
        <v/>
      </c>
      <c r="CB43" s="7">
        <v>0.65625</v>
      </c>
    </row>
    <row r="44" spans="2:80" ht="19.5" customHeight="1">
      <c r="B44" s="40">
        <v>39</v>
      </c>
      <c r="C44" s="41" t="str">
        <f>IF(VLOOKUP($B44,管理シート!$B$10:$D$108,2,0)=0,"",VLOOKUP($B44,管理シート!$B$10:$D$108,2,0))</f>
        <v/>
      </c>
      <c r="D44" s="42" t="str">
        <f>IF(VLOOKUP($B44,管理シート!$B$10:$D$108,3,0)=0,"",VLOOKUP($B44,管理シート!$B$10:$D$108,3,0))</f>
        <v/>
      </c>
      <c r="E44" s="1" t="str">
        <f t="shared" si="14"/>
        <v/>
      </c>
      <c r="F44" s="2" t="str">
        <f t="shared" si="15"/>
        <v/>
      </c>
      <c r="G44" s="24"/>
      <c r="H44" s="25"/>
      <c r="I44" s="24"/>
      <c r="J44" s="25"/>
      <c r="K44" s="24"/>
      <c r="L44" s="25"/>
      <c r="M44" s="45"/>
      <c r="N44" s="8" t="str">
        <f t="shared" si="21"/>
        <v/>
      </c>
      <c r="O44" s="9" t="str">
        <f t="shared" si="21"/>
        <v/>
      </c>
      <c r="P44" s="9" t="str">
        <f t="shared" si="21"/>
        <v/>
      </c>
      <c r="Q44" s="10" t="str">
        <f t="shared" si="21"/>
        <v/>
      </c>
      <c r="R44" s="8" t="str">
        <f t="shared" si="20"/>
        <v/>
      </c>
      <c r="S44" s="9" t="str">
        <f t="shared" si="20"/>
        <v/>
      </c>
      <c r="T44" s="9" t="str">
        <f t="shared" si="20"/>
        <v/>
      </c>
      <c r="U44" s="10" t="str">
        <f t="shared" si="20"/>
        <v/>
      </c>
      <c r="V44" s="8" t="str">
        <f t="shared" si="20"/>
        <v/>
      </c>
      <c r="W44" s="9" t="str">
        <f t="shared" si="20"/>
        <v/>
      </c>
      <c r="X44" s="9" t="str">
        <f t="shared" si="20"/>
        <v/>
      </c>
      <c r="Y44" s="10" t="str">
        <f t="shared" si="20"/>
        <v/>
      </c>
      <c r="Z44" s="8" t="str">
        <f t="shared" si="20"/>
        <v/>
      </c>
      <c r="AA44" s="9" t="str">
        <f t="shared" si="20"/>
        <v/>
      </c>
      <c r="AB44" s="9" t="str">
        <f t="shared" si="20"/>
        <v/>
      </c>
      <c r="AC44" s="10" t="str">
        <f t="shared" si="20"/>
        <v/>
      </c>
      <c r="AD44" s="8" t="str">
        <f t="shared" si="20"/>
        <v/>
      </c>
      <c r="AE44" s="9" t="str">
        <f t="shared" si="20"/>
        <v/>
      </c>
      <c r="AF44" s="9" t="str">
        <f t="shared" si="20"/>
        <v/>
      </c>
      <c r="AG44" s="10" t="str">
        <f t="shared" si="20"/>
        <v/>
      </c>
      <c r="AH44" s="8" t="str">
        <f t="shared" si="22"/>
        <v/>
      </c>
      <c r="AI44" s="9" t="str">
        <f t="shared" si="22"/>
        <v/>
      </c>
      <c r="AJ44" s="9" t="str">
        <f t="shared" si="22"/>
        <v/>
      </c>
      <c r="AK44" s="10" t="str">
        <f t="shared" si="22"/>
        <v/>
      </c>
      <c r="AL44" s="8" t="str">
        <f t="shared" si="22"/>
        <v/>
      </c>
      <c r="AM44" s="9" t="str">
        <f t="shared" si="22"/>
        <v/>
      </c>
      <c r="AN44" s="9" t="str">
        <f t="shared" si="22"/>
        <v/>
      </c>
      <c r="AO44" s="10" t="str">
        <f t="shared" si="22"/>
        <v/>
      </c>
      <c r="AP44" s="8" t="str">
        <f t="shared" si="18"/>
        <v/>
      </c>
      <c r="AQ44" s="9" t="str">
        <f t="shared" si="18"/>
        <v/>
      </c>
      <c r="AR44" s="9" t="str">
        <f t="shared" si="18"/>
        <v/>
      </c>
      <c r="AS44" s="10" t="str">
        <f t="shared" si="18"/>
        <v/>
      </c>
      <c r="AT44" s="8" t="str">
        <f t="shared" si="18"/>
        <v/>
      </c>
      <c r="AU44" s="9" t="str">
        <f t="shared" si="18"/>
        <v/>
      </c>
      <c r="AV44" s="9" t="str">
        <f t="shared" si="18"/>
        <v/>
      </c>
      <c r="AW44" s="10" t="str">
        <f t="shared" si="18"/>
        <v/>
      </c>
      <c r="AX44" s="8" t="str">
        <f t="shared" si="18"/>
        <v/>
      </c>
      <c r="AY44" s="9" t="str">
        <f t="shared" si="18"/>
        <v/>
      </c>
      <c r="AZ44" s="9" t="str">
        <f t="shared" si="18"/>
        <v/>
      </c>
      <c r="BA44" s="10" t="str">
        <f t="shared" si="18"/>
        <v/>
      </c>
      <c r="BB44" s="8" t="str">
        <f t="shared" si="18"/>
        <v/>
      </c>
      <c r="BC44" s="9" t="str">
        <f t="shared" si="18"/>
        <v/>
      </c>
      <c r="BD44" s="9" t="str">
        <f t="shared" si="18"/>
        <v/>
      </c>
      <c r="BE44" s="10" t="str">
        <f t="shared" si="18"/>
        <v/>
      </c>
      <c r="BF44" s="8" t="str">
        <f t="shared" si="9"/>
        <v/>
      </c>
      <c r="BG44" s="9" t="str">
        <f t="shared" si="9"/>
        <v/>
      </c>
      <c r="BH44" s="9" t="str">
        <f t="shared" si="9"/>
        <v/>
      </c>
      <c r="BI44" s="10" t="str">
        <f t="shared" si="9"/>
        <v/>
      </c>
      <c r="BJ44" s="8" t="str">
        <f t="shared" si="19"/>
        <v/>
      </c>
      <c r="BK44" s="9" t="str">
        <f t="shared" si="19"/>
        <v/>
      </c>
      <c r="BL44" s="9" t="str">
        <f t="shared" si="19"/>
        <v/>
      </c>
      <c r="BM44" s="10" t="str">
        <f t="shared" si="19"/>
        <v/>
      </c>
      <c r="BN44" s="8" t="str">
        <f t="shared" si="19"/>
        <v/>
      </c>
      <c r="BO44" s="9" t="str">
        <f t="shared" si="19"/>
        <v/>
      </c>
      <c r="BP44" s="9" t="str">
        <f t="shared" si="19"/>
        <v/>
      </c>
      <c r="BQ44" s="10" t="str">
        <f t="shared" si="19"/>
        <v/>
      </c>
      <c r="BR44" s="8" t="str">
        <f t="shared" si="19"/>
        <v/>
      </c>
      <c r="BS44" s="9" t="str">
        <f t="shared" si="19"/>
        <v/>
      </c>
      <c r="BT44" s="9" t="str">
        <f t="shared" si="19"/>
        <v/>
      </c>
      <c r="BU44" s="10" t="str">
        <f t="shared" si="19"/>
        <v/>
      </c>
      <c r="BV44" s="8" t="str">
        <f t="shared" si="19"/>
        <v/>
      </c>
      <c r="BW44" s="9" t="str">
        <f t="shared" si="19"/>
        <v/>
      </c>
      <c r="BX44" s="9" t="str">
        <f t="shared" si="19"/>
        <v/>
      </c>
      <c r="BY44" s="10" t="str">
        <f t="shared" si="19"/>
        <v/>
      </c>
      <c r="CB44" s="7">
        <v>0.66666666666666663</v>
      </c>
    </row>
    <row r="45" spans="2:80" ht="19.5" customHeight="1">
      <c r="B45" s="40">
        <v>40</v>
      </c>
      <c r="C45" s="41" t="str">
        <f>IF(VLOOKUP($B45,管理シート!$B$10:$D$108,2,0)=0,"",VLOOKUP($B45,管理シート!$B$10:$D$108,2,0))</f>
        <v/>
      </c>
      <c r="D45" s="42" t="str">
        <f>IF(VLOOKUP($B45,管理シート!$B$10:$D$108,3,0)=0,"",VLOOKUP($B45,管理シート!$B$10:$D$108,3,0))</f>
        <v/>
      </c>
      <c r="E45" s="1" t="str">
        <f t="shared" si="14"/>
        <v/>
      </c>
      <c r="F45" s="2" t="str">
        <f t="shared" si="15"/>
        <v/>
      </c>
      <c r="G45" s="24"/>
      <c r="H45" s="25"/>
      <c r="I45" s="24"/>
      <c r="J45" s="25"/>
      <c r="K45" s="24"/>
      <c r="L45" s="25"/>
      <c r="M45" s="45"/>
      <c r="N45" s="8" t="str">
        <f t="shared" si="21"/>
        <v/>
      </c>
      <c r="O45" s="9" t="str">
        <f t="shared" si="21"/>
        <v/>
      </c>
      <c r="P45" s="9" t="str">
        <f t="shared" si="21"/>
        <v/>
      </c>
      <c r="Q45" s="10" t="str">
        <f t="shared" si="21"/>
        <v/>
      </c>
      <c r="R45" s="8" t="str">
        <f t="shared" si="20"/>
        <v/>
      </c>
      <c r="S45" s="9" t="str">
        <f t="shared" si="20"/>
        <v/>
      </c>
      <c r="T45" s="9" t="str">
        <f t="shared" si="20"/>
        <v/>
      </c>
      <c r="U45" s="10" t="str">
        <f t="shared" si="20"/>
        <v/>
      </c>
      <c r="V45" s="8" t="str">
        <f t="shared" si="20"/>
        <v/>
      </c>
      <c r="W45" s="9" t="str">
        <f t="shared" si="20"/>
        <v/>
      </c>
      <c r="X45" s="9" t="str">
        <f t="shared" si="20"/>
        <v/>
      </c>
      <c r="Y45" s="10" t="str">
        <f t="shared" si="20"/>
        <v/>
      </c>
      <c r="Z45" s="8" t="str">
        <f t="shared" si="20"/>
        <v/>
      </c>
      <c r="AA45" s="9" t="str">
        <f t="shared" si="20"/>
        <v/>
      </c>
      <c r="AB45" s="9" t="str">
        <f t="shared" si="20"/>
        <v/>
      </c>
      <c r="AC45" s="10" t="str">
        <f t="shared" si="20"/>
        <v/>
      </c>
      <c r="AD45" s="8" t="str">
        <f t="shared" si="20"/>
        <v/>
      </c>
      <c r="AE45" s="9" t="str">
        <f t="shared" si="20"/>
        <v/>
      </c>
      <c r="AF45" s="9" t="str">
        <f t="shared" si="20"/>
        <v/>
      </c>
      <c r="AG45" s="10" t="str">
        <f t="shared" si="20"/>
        <v/>
      </c>
      <c r="AH45" s="8" t="str">
        <f t="shared" si="22"/>
        <v/>
      </c>
      <c r="AI45" s="9" t="str">
        <f t="shared" si="22"/>
        <v/>
      </c>
      <c r="AJ45" s="9" t="str">
        <f t="shared" si="22"/>
        <v/>
      </c>
      <c r="AK45" s="10" t="str">
        <f t="shared" si="22"/>
        <v/>
      </c>
      <c r="AL45" s="8" t="str">
        <f t="shared" si="22"/>
        <v/>
      </c>
      <c r="AM45" s="9" t="str">
        <f t="shared" si="22"/>
        <v/>
      </c>
      <c r="AN45" s="9" t="str">
        <f t="shared" si="22"/>
        <v/>
      </c>
      <c r="AO45" s="10" t="str">
        <f t="shared" si="22"/>
        <v/>
      </c>
      <c r="AP45" s="8" t="str">
        <f t="shared" si="18"/>
        <v/>
      </c>
      <c r="AQ45" s="9" t="str">
        <f t="shared" si="18"/>
        <v/>
      </c>
      <c r="AR45" s="9" t="str">
        <f t="shared" si="18"/>
        <v/>
      </c>
      <c r="AS45" s="10" t="str">
        <f t="shared" si="18"/>
        <v/>
      </c>
      <c r="AT45" s="8" t="str">
        <f t="shared" si="18"/>
        <v/>
      </c>
      <c r="AU45" s="9" t="str">
        <f t="shared" si="18"/>
        <v/>
      </c>
      <c r="AV45" s="9" t="str">
        <f t="shared" si="18"/>
        <v/>
      </c>
      <c r="AW45" s="10" t="str">
        <f t="shared" si="18"/>
        <v/>
      </c>
      <c r="AX45" s="8" t="str">
        <f t="shared" si="18"/>
        <v/>
      </c>
      <c r="AY45" s="9" t="str">
        <f t="shared" si="18"/>
        <v/>
      </c>
      <c r="AZ45" s="9" t="str">
        <f t="shared" si="18"/>
        <v/>
      </c>
      <c r="BA45" s="10" t="str">
        <f t="shared" si="18"/>
        <v/>
      </c>
      <c r="BB45" s="8" t="str">
        <f t="shared" si="18"/>
        <v/>
      </c>
      <c r="BC45" s="9" t="str">
        <f t="shared" si="18"/>
        <v/>
      </c>
      <c r="BD45" s="9" t="str">
        <f t="shared" si="18"/>
        <v/>
      </c>
      <c r="BE45" s="10" t="str">
        <f t="shared" si="18"/>
        <v/>
      </c>
      <c r="BF45" s="8" t="str">
        <f t="shared" si="9"/>
        <v/>
      </c>
      <c r="BG45" s="9" t="str">
        <f t="shared" si="9"/>
        <v/>
      </c>
      <c r="BH45" s="9" t="str">
        <f t="shared" si="9"/>
        <v/>
      </c>
      <c r="BI45" s="10" t="str">
        <f t="shared" si="9"/>
        <v/>
      </c>
      <c r="BJ45" s="8" t="str">
        <f t="shared" si="19"/>
        <v/>
      </c>
      <c r="BK45" s="9" t="str">
        <f t="shared" si="19"/>
        <v/>
      </c>
      <c r="BL45" s="9" t="str">
        <f t="shared" si="19"/>
        <v/>
      </c>
      <c r="BM45" s="10" t="str">
        <f t="shared" si="19"/>
        <v/>
      </c>
      <c r="BN45" s="8" t="str">
        <f t="shared" si="19"/>
        <v/>
      </c>
      <c r="BO45" s="9" t="str">
        <f t="shared" si="19"/>
        <v/>
      </c>
      <c r="BP45" s="9" t="str">
        <f t="shared" si="19"/>
        <v/>
      </c>
      <c r="BQ45" s="10" t="str">
        <f t="shared" si="19"/>
        <v/>
      </c>
      <c r="BR45" s="8" t="str">
        <f t="shared" si="19"/>
        <v/>
      </c>
      <c r="BS45" s="9" t="str">
        <f t="shared" si="19"/>
        <v/>
      </c>
      <c r="BT45" s="9" t="str">
        <f t="shared" si="19"/>
        <v/>
      </c>
      <c r="BU45" s="10" t="str">
        <f t="shared" si="19"/>
        <v/>
      </c>
      <c r="BV45" s="8" t="str">
        <f t="shared" si="19"/>
        <v/>
      </c>
      <c r="BW45" s="9" t="str">
        <f t="shared" si="19"/>
        <v/>
      </c>
      <c r="BX45" s="9" t="str">
        <f t="shared" si="19"/>
        <v/>
      </c>
      <c r="BY45" s="10" t="str">
        <f t="shared" si="19"/>
        <v/>
      </c>
      <c r="CB45" s="7">
        <v>0.67708333333333337</v>
      </c>
    </row>
    <row r="46" spans="2:80" ht="19.5" customHeight="1">
      <c r="B46" s="40">
        <v>41</v>
      </c>
      <c r="C46" s="41" t="str">
        <f>IF(VLOOKUP($B46,管理シート!$B$10:$D$108,2,0)=0,"",VLOOKUP($B46,管理シート!$B$10:$D$108,2,0))</f>
        <v/>
      </c>
      <c r="D46" s="42" t="str">
        <f>IF(VLOOKUP($B46,管理シート!$B$10:$D$108,3,0)=0,"",VLOOKUP($B46,管理シート!$B$10:$D$108,3,0))</f>
        <v/>
      </c>
      <c r="E46" s="1" t="str">
        <f t="shared" si="14"/>
        <v/>
      </c>
      <c r="F46" s="2" t="str">
        <f t="shared" si="15"/>
        <v/>
      </c>
      <c r="G46" s="24"/>
      <c r="H46" s="25"/>
      <c r="I46" s="24"/>
      <c r="J46" s="25"/>
      <c r="K46" s="24"/>
      <c r="L46" s="25"/>
      <c r="M46" s="45"/>
      <c r="N46" s="8" t="str">
        <f t="shared" si="21"/>
        <v/>
      </c>
      <c r="O46" s="9" t="str">
        <f t="shared" si="21"/>
        <v/>
      </c>
      <c r="P46" s="9" t="str">
        <f t="shared" si="21"/>
        <v/>
      </c>
      <c r="Q46" s="10" t="str">
        <f t="shared" si="21"/>
        <v/>
      </c>
      <c r="R46" s="8" t="str">
        <f t="shared" si="20"/>
        <v/>
      </c>
      <c r="S46" s="9" t="str">
        <f t="shared" si="20"/>
        <v/>
      </c>
      <c r="T46" s="9" t="str">
        <f t="shared" si="20"/>
        <v/>
      </c>
      <c r="U46" s="10" t="str">
        <f t="shared" si="20"/>
        <v/>
      </c>
      <c r="V46" s="8" t="str">
        <f t="shared" si="20"/>
        <v/>
      </c>
      <c r="W46" s="9" t="str">
        <f t="shared" si="20"/>
        <v/>
      </c>
      <c r="X46" s="9" t="str">
        <f t="shared" si="20"/>
        <v/>
      </c>
      <c r="Y46" s="10" t="str">
        <f t="shared" si="20"/>
        <v/>
      </c>
      <c r="Z46" s="8" t="str">
        <f t="shared" si="20"/>
        <v/>
      </c>
      <c r="AA46" s="9" t="str">
        <f t="shared" si="20"/>
        <v/>
      </c>
      <c r="AB46" s="9" t="str">
        <f t="shared" si="20"/>
        <v/>
      </c>
      <c r="AC46" s="10" t="str">
        <f t="shared" si="20"/>
        <v/>
      </c>
      <c r="AD46" s="8" t="str">
        <f t="shared" si="20"/>
        <v/>
      </c>
      <c r="AE46" s="9" t="str">
        <f t="shared" si="20"/>
        <v/>
      </c>
      <c r="AF46" s="9" t="str">
        <f t="shared" si="20"/>
        <v/>
      </c>
      <c r="AG46" s="10" t="str">
        <f t="shared" si="20"/>
        <v/>
      </c>
      <c r="AH46" s="8" t="str">
        <f t="shared" si="22"/>
        <v/>
      </c>
      <c r="AI46" s="9" t="str">
        <f t="shared" si="22"/>
        <v/>
      </c>
      <c r="AJ46" s="9" t="str">
        <f t="shared" si="22"/>
        <v/>
      </c>
      <c r="AK46" s="10" t="str">
        <f t="shared" si="22"/>
        <v/>
      </c>
      <c r="AL46" s="8" t="str">
        <f t="shared" si="22"/>
        <v/>
      </c>
      <c r="AM46" s="9" t="str">
        <f t="shared" si="22"/>
        <v/>
      </c>
      <c r="AN46" s="9" t="str">
        <f t="shared" si="22"/>
        <v/>
      </c>
      <c r="AO46" s="10" t="str">
        <f t="shared" si="22"/>
        <v/>
      </c>
      <c r="AP46" s="8" t="str">
        <f t="shared" si="18"/>
        <v/>
      </c>
      <c r="AQ46" s="9" t="str">
        <f t="shared" si="18"/>
        <v/>
      </c>
      <c r="AR46" s="9" t="str">
        <f t="shared" si="18"/>
        <v/>
      </c>
      <c r="AS46" s="10" t="str">
        <f t="shared" si="18"/>
        <v/>
      </c>
      <c r="AT46" s="8" t="str">
        <f t="shared" si="18"/>
        <v/>
      </c>
      <c r="AU46" s="9" t="str">
        <f t="shared" si="18"/>
        <v/>
      </c>
      <c r="AV46" s="9" t="str">
        <f t="shared" si="18"/>
        <v/>
      </c>
      <c r="AW46" s="10" t="str">
        <f t="shared" si="18"/>
        <v/>
      </c>
      <c r="AX46" s="8" t="str">
        <f t="shared" si="18"/>
        <v/>
      </c>
      <c r="AY46" s="9" t="str">
        <f t="shared" si="18"/>
        <v/>
      </c>
      <c r="AZ46" s="9" t="str">
        <f t="shared" si="18"/>
        <v/>
      </c>
      <c r="BA46" s="10" t="str">
        <f t="shared" si="18"/>
        <v/>
      </c>
      <c r="BB46" s="8" t="str">
        <f t="shared" si="18"/>
        <v/>
      </c>
      <c r="BC46" s="9" t="str">
        <f t="shared" si="18"/>
        <v/>
      </c>
      <c r="BD46" s="9" t="str">
        <f t="shared" si="18"/>
        <v/>
      </c>
      <c r="BE46" s="10" t="str">
        <f t="shared" ref="AP46:BE55" si="23">IF($G46="","",IF(AND($I46&lt;=BE$5,$J46&gt;BE$5),"",IF(AND($K46&lt;=BE$5,$L46&gt;BE$5),"",IF(AND($G46&lt;=BE$5,$H46&gt;BE$5),"■",""))))</f>
        <v/>
      </c>
      <c r="BF46" s="8" t="str">
        <f t="shared" si="9"/>
        <v/>
      </c>
      <c r="BG46" s="9" t="str">
        <f t="shared" si="9"/>
        <v/>
      </c>
      <c r="BH46" s="9" t="str">
        <f t="shared" si="9"/>
        <v/>
      </c>
      <c r="BI46" s="10" t="str">
        <f t="shared" si="9"/>
        <v/>
      </c>
      <c r="BJ46" s="8" t="str">
        <f t="shared" si="19"/>
        <v/>
      </c>
      <c r="BK46" s="9" t="str">
        <f t="shared" si="19"/>
        <v/>
      </c>
      <c r="BL46" s="9" t="str">
        <f t="shared" si="19"/>
        <v/>
      </c>
      <c r="BM46" s="10" t="str">
        <f t="shared" si="19"/>
        <v/>
      </c>
      <c r="BN46" s="8" t="str">
        <f t="shared" si="19"/>
        <v/>
      </c>
      <c r="BO46" s="9" t="str">
        <f t="shared" si="19"/>
        <v/>
      </c>
      <c r="BP46" s="9" t="str">
        <f t="shared" si="19"/>
        <v/>
      </c>
      <c r="BQ46" s="10" t="str">
        <f t="shared" si="19"/>
        <v/>
      </c>
      <c r="BR46" s="8" t="str">
        <f t="shared" si="19"/>
        <v/>
      </c>
      <c r="BS46" s="9" t="str">
        <f t="shared" si="19"/>
        <v/>
      </c>
      <c r="BT46" s="9" t="str">
        <f t="shared" si="19"/>
        <v/>
      </c>
      <c r="BU46" s="10" t="str">
        <f t="shared" si="19"/>
        <v/>
      </c>
      <c r="BV46" s="8" t="str">
        <f t="shared" si="19"/>
        <v/>
      </c>
      <c r="BW46" s="9" t="str">
        <f t="shared" si="19"/>
        <v/>
      </c>
      <c r="BX46" s="9" t="str">
        <f t="shared" si="19"/>
        <v/>
      </c>
      <c r="BY46" s="10" t="str">
        <f t="shared" ref="BY46:BY55" si="24">IF($G46="","",IF(AND($I46&lt;=BY$5,$J46&gt;BY$5),"",IF(AND($K46&lt;=BY$5,$L46&gt;BY$5),"",IF(AND($G46&lt;=BY$5,$H46&gt;BY$5),"■",""))))</f>
        <v/>
      </c>
      <c r="CB46" s="7">
        <v>0.6875</v>
      </c>
    </row>
    <row r="47" spans="2:80" ht="19.5" customHeight="1">
      <c r="B47" s="40">
        <v>42</v>
      </c>
      <c r="C47" s="41" t="str">
        <f>IF(VLOOKUP($B47,管理シート!$B$10:$D$108,2,0)=0,"",VLOOKUP($B47,管理シート!$B$10:$D$108,2,0))</f>
        <v/>
      </c>
      <c r="D47" s="42" t="str">
        <f>IF(VLOOKUP($B47,管理シート!$B$10:$D$108,3,0)=0,"",VLOOKUP($B47,管理シート!$B$10:$D$108,3,0))</f>
        <v/>
      </c>
      <c r="E47" s="1" t="str">
        <f t="shared" si="14"/>
        <v/>
      </c>
      <c r="F47" s="2" t="str">
        <f t="shared" si="15"/>
        <v/>
      </c>
      <c r="G47" s="24"/>
      <c r="H47" s="25"/>
      <c r="I47" s="24"/>
      <c r="J47" s="25"/>
      <c r="K47" s="24"/>
      <c r="L47" s="25"/>
      <c r="M47" s="45"/>
      <c r="N47" s="8" t="str">
        <f t="shared" si="21"/>
        <v/>
      </c>
      <c r="O47" s="9" t="str">
        <f t="shared" si="21"/>
        <v/>
      </c>
      <c r="P47" s="9" t="str">
        <f t="shared" si="21"/>
        <v/>
      </c>
      <c r="Q47" s="10" t="str">
        <f t="shared" si="21"/>
        <v/>
      </c>
      <c r="R47" s="8" t="str">
        <f t="shared" si="20"/>
        <v/>
      </c>
      <c r="S47" s="9" t="str">
        <f t="shared" si="20"/>
        <v/>
      </c>
      <c r="T47" s="9" t="str">
        <f t="shared" si="20"/>
        <v/>
      </c>
      <c r="U47" s="10" t="str">
        <f t="shared" si="20"/>
        <v/>
      </c>
      <c r="V47" s="8" t="str">
        <f t="shared" si="20"/>
        <v/>
      </c>
      <c r="W47" s="9" t="str">
        <f t="shared" si="20"/>
        <v/>
      </c>
      <c r="X47" s="9" t="str">
        <f t="shared" si="20"/>
        <v/>
      </c>
      <c r="Y47" s="10" t="str">
        <f t="shared" si="20"/>
        <v/>
      </c>
      <c r="Z47" s="8" t="str">
        <f t="shared" si="20"/>
        <v/>
      </c>
      <c r="AA47" s="9" t="str">
        <f t="shared" si="20"/>
        <v/>
      </c>
      <c r="AB47" s="9" t="str">
        <f t="shared" si="20"/>
        <v/>
      </c>
      <c r="AC47" s="10" t="str">
        <f t="shared" si="20"/>
        <v/>
      </c>
      <c r="AD47" s="8" t="str">
        <f t="shared" si="20"/>
        <v/>
      </c>
      <c r="AE47" s="9" t="str">
        <f t="shared" si="20"/>
        <v/>
      </c>
      <c r="AF47" s="9" t="str">
        <f t="shared" si="20"/>
        <v/>
      </c>
      <c r="AG47" s="10" t="str">
        <f t="shared" si="20"/>
        <v/>
      </c>
      <c r="AH47" s="8" t="str">
        <f t="shared" si="22"/>
        <v/>
      </c>
      <c r="AI47" s="9" t="str">
        <f t="shared" si="22"/>
        <v/>
      </c>
      <c r="AJ47" s="9" t="str">
        <f t="shared" si="22"/>
        <v/>
      </c>
      <c r="AK47" s="10" t="str">
        <f t="shared" si="22"/>
        <v/>
      </c>
      <c r="AL47" s="8" t="str">
        <f t="shared" si="22"/>
        <v/>
      </c>
      <c r="AM47" s="9" t="str">
        <f t="shared" si="22"/>
        <v/>
      </c>
      <c r="AN47" s="9" t="str">
        <f t="shared" si="22"/>
        <v/>
      </c>
      <c r="AO47" s="10" t="str">
        <f t="shared" si="22"/>
        <v/>
      </c>
      <c r="AP47" s="8" t="str">
        <f t="shared" si="23"/>
        <v/>
      </c>
      <c r="AQ47" s="9" t="str">
        <f t="shared" si="23"/>
        <v/>
      </c>
      <c r="AR47" s="9" t="str">
        <f t="shared" si="23"/>
        <v/>
      </c>
      <c r="AS47" s="10" t="str">
        <f t="shared" si="23"/>
        <v/>
      </c>
      <c r="AT47" s="8" t="str">
        <f t="shared" si="23"/>
        <v/>
      </c>
      <c r="AU47" s="9" t="str">
        <f t="shared" si="23"/>
        <v/>
      </c>
      <c r="AV47" s="9" t="str">
        <f t="shared" si="23"/>
        <v/>
      </c>
      <c r="AW47" s="10" t="str">
        <f t="shared" si="23"/>
        <v/>
      </c>
      <c r="AX47" s="8" t="str">
        <f t="shared" si="23"/>
        <v/>
      </c>
      <c r="AY47" s="9" t="str">
        <f t="shared" si="23"/>
        <v/>
      </c>
      <c r="AZ47" s="9" t="str">
        <f t="shared" si="23"/>
        <v/>
      </c>
      <c r="BA47" s="10" t="str">
        <f t="shared" si="23"/>
        <v/>
      </c>
      <c r="BB47" s="8" t="str">
        <f t="shared" si="23"/>
        <v/>
      </c>
      <c r="BC47" s="9" t="str">
        <f t="shared" si="23"/>
        <v/>
      </c>
      <c r="BD47" s="9" t="str">
        <f t="shared" si="23"/>
        <v/>
      </c>
      <c r="BE47" s="10" t="str">
        <f t="shared" si="23"/>
        <v/>
      </c>
      <c r="BF47" s="8" t="str">
        <f t="shared" si="9"/>
        <v/>
      </c>
      <c r="BG47" s="9" t="str">
        <f t="shared" si="9"/>
        <v/>
      </c>
      <c r="BH47" s="9" t="str">
        <f t="shared" si="9"/>
        <v/>
      </c>
      <c r="BI47" s="10" t="str">
        <f t="shared" si="9"/>
        <v/>
      </c>
      <c r="BJ47" s="8" t="str">
        <f t="shared" ref="BJ47:BX55" si="25">IF($G47="","",IF(AND($I47&lt;=BJ$5,$J47&gt;BJ$5),"",IF(AND($K47&lt;=BJ$5,$L47&gt;BJ$5),"",IF(AND($G47&lt;=BJ$5,$H47&gt;BJ$5),"■",""))))</f>
        <v/>
      </c>
      <c r="BK47" s="9" t="str">
        <f t="shared" si="25"/>
        <v/>
      </c>
      <c r="BL47" s="9" t="str">
        <f t="shared" si="25"/>
        <v/>
      </c>
      <c r="BM47" s="10" t="str">
        <f t="shared" si="25"/>
        <v/>
      </c>
      <c r="BN47" s="8" t="str">
        <f t="shared" si="25"/>
        <v/>
      </c>
      <c r="BO47" s="9" t="str">
        <f t="shared" si="25"/>
        <v/>
      </c>
      <c r="BP47" s="9" t="str">
        <f t="shared" si="25"/>
        <v/>
      </c>
      <c r="BQ47" s="10" t="str">
        <f t="shared" si="25"/>
        <v/>
      </c>
      <c r="BR47" s="8" t="str">
        <f t="shared" si="25"/>
        <v/>
      </c>
      <c r="BS47" s="9" t="str">
        <f t="shared" si="25"/>
        <v/>
      </c>
      <c r="BT47" s="9" t="str">
        <f t="shared" si="25"/>
        <v/>
      </c>
      <c r="BU47" s="10" t="str">
        <f t="shared" si="25"/>
        <v/>
      </c>
      <c r="BV47" s="8" t="str">
        <f t="shared" si="25"/>
        <v/>
      </c>
      <c r="BW47" s="9" t="str">
        <f t="shared" si="25"/>
        <v/>
      </c>
      <c r="BX47" s="9" t="str">
        <f t="shared" si="25"/>
        <v/>
      </c>
      <c r="BY47" s="10" t="str">
        <f t="shared" si="24"/>
        <v/>
      </c>
      <c r="CB47" s="7">
        <v>0.69791666666666663</v>
      </c>
    </row>
    <row r="48" spans="2:80" ht="19.5" customHeight="1">
      <c r="B48" s="40">
        <v>43</v>
      </c>
      <c r="C48" s="41" t="str">
        <f>IF(VLOOKUP($B48,管理シート!$B$10:$D$108,2,0)=0,"",VLOOKUP($B48,管理シート!$B$10:$D$108,2,0))</f>
        <v/>
      </c>
      <c r="D48" s="42" t="str">
        <f>IF(VLOOKUP($B48,管理シート!$B$10:$D$108,3,0)=0,"",VLOOKUP($B48,管理シート!$B$10:$D$108,3,0))</f>
        <v/>
      </c>
      <c r="E48" s="1" t="str">
        <f t="shared" si="14"/>
        <v/>
      </c>
      <c r="F48" s="2" t="str">
        <f t="shared" si="15"/>
        <v/>
      </c>
      <c r="G48" s="24"/>
      <c r="H48" s="25"/>
      <c r="I48" s="24"/>
      <c r="J48" s="25"/>
      <c r="K48" s="24"/>
      <c r="L48" s="25"/>
      <c r="M48" s="45"/>
      <c r="N48" s="8" t="str">
        <f t="shared" si="21"/>
        <v/>
      </c>
      <c r="O48" s="9" t="str">
        <f t="shared" si="21"/>
        <v/>
      </c>
      <c r="P48" s="9" t="str">
        <f t="shared" si="21"/>
        <v/>
      </c>
      <c r="Q48" s="10" t="str">
        <f t="shared" si="21"/>
        <v/>
      </c>
      <c r="R48" s="8" t="str">
        <f t="shared" si="20"/>
        <v/>
      </c>
      <c r="S48" s="9" t="str">
        <f t="shared" si="20"/>
        <v/>
      </c>
      <c r="T48" s="9" t="str">
        <f t="shared" si="20"/>
        <v/>
      </c>
      <c r="U48" s="10" t="str">
        <f t="shared" si="20"/>
        <v/>
      </c>
      <c r="V48" s="8" t="str">
        <f t="shared" si="20"/>
        <v/>
      </c>
      <c r="W48" s="9" t="str">
        <f t="shared" si="20"/>
        <v/>
      </c>
      <c r="X48" s="9" t="str">
        <f t="shared" si="20"/>
        <v/>
      </c>
      <c r="Y48" s="10" t="str">
        <f t="shared" si="20"/>
        <v/>
      </c>
      <c r="Z48" s="8" t="str">
        <f t="shared" si="20"/>
        <v/>
      </c>
      <c r="AA48" s="9" t="str">
        <f t="shared" si="20"/>
        <v/>
      </c>
      <c r="AB48" s="9" t="str">
        <f t="shared" si="20"/>
        <v/>
      </c>
      <c r="AC48" s="10" t="str">
        <f t="shared" si="20"/>
        <v/>
      </c>
      <c r="AD48" s="8" t="str">
        <f t="shared" si="20"/>
        <v/>
      </c>
      <c r="AE48" s="9" t="str">
        <f t="shared" si="20"/>
        <v/>
      </c>
      <c r="AF48" s="9" t="str">
        <f t="shared" si="20"/>
        <v/>
      </c>
      <c r="AG48" s="10" t="str">
        <f t="shared" si="20"/>
        <v/>
      </c>
      <c r="AH48" s="8" t="str">
        <f t="shared" si="22"/>
        <v/>
      </c>
      <c r="AI48" s="9" t="str">
        <f t="shared" si="22"/>
        <v/>
      </c>
      <c r="AJ48" s="9" t="str">
        <f t="shared" si="22"/>
        <v/>
      </c>
      <c r="AK48" s="10" t="str">
        <f t="shared" si="22"/>
        <v/>
      </c>
      <c r="AL48" s="8" t="str">
        <f t="shared" si="22"/>
        <v/>
      </c>
      <c r="AM48" s="9" t="str">
        <f t="shared" si="22"/>
        <v/>
      </c>
      <c r="AN48" s="9" t="str">
        <f t="shared" si="22"/>
        <v/>
      </c>
      <c r="AO48" s="10" t="str">
        <f t="shared" si="22"/>
        <v/>
      </c>
      <c r="AP48" s="8" t="str">
        <f t="shared" si="23"/>
        <v/>
      </c>
      <c r="AQ48" s="9" t="str">
        <f t="shared" si="23"/>
        <v/>
      </c>
      <c r="AR48" s="9" t="str">
        <f t="shared" si="23"/>
        <v/>
      </c>
      <c r="AS48" s="10" t="str">
        <f t="shared" si="23"/>
        <v/>
      </c>
      <c r="AT48" s="8" t="str">
        <f t="shared" si="23"/>
        <v/>
      </c>
      <c r="AU48" s="9" t="str">
        <f t="shared" si="23"/>
        <v/>
      </c>
      <c r="AV48" s="9" t="str">
        <f t="shared" si="23"/>
        <v/>
      </c>
      <c r="AW48" s="10" t="str">
        <f t="shared" si="23"/>
        <v/>
      </c>
      <c r="AX48" s="8" t="str">
        <f t="shared" si="23"/>
        <v/>
      </c>
      <c r="AY48" s="9" t="str">
        <f t="shared" si="23"/>
        <v/>
      </c>
      <c r="AZ48" s="9" t="str">
        <f t="shared" si="23"/>
        <v/>
      </c>
      <c r="BA48" s="10" t="str">
        <f t="shared" si="23"/>
        <v/>
      </c>
      <c r="BB48" s="8" t="str">
        <f t="shared" si="23"/>
        <v/>
      </c>
      <c r="BC48" s="9" t="str">
        <f t="shared" si="23"/>
        <v/>
      </c>
      <c r="BD48" s="9" t="str">
        <f t="shared" si="23"/>
        <v/>
      </c>
      <c r="BE48" s="10" t="str">
        <f t="shared" si="23"/>
        <v/>
      </c>
      <c r="BF48" s="8" t="str">
        <f t="shared" si="9"/>
        <v/>
      </c>
      <c r="BG48" s="9" t="str">
        <f t="shared" si="9"/>
        <v/>
      </c>
      <c r="BH48" s="9" t="str">
        <f t="shared" si="9"/>
        <v/>
      </c>
      <c r="BI48" s="10" t="str">
        <f t="shared" si="9"/>
        <v/>
      </c>
      <c r="BJ48" s="8" t="str">
        <f t="shared" si="25"/>
        <v/>
      </c>
      <c r="BK48" s="9" t="str">
        <f t="shared" si="25"/>
        <v/>
      </c>
      <c r="BL48" s="9" t="str">
        <f t="shared" si="25"/>
        <v/>
      </c>
      <c r="BM48" s="10" t="str">
        <f t="shared" si="25"/>
        <v/>
      </c>
      <c r="BN48" s="8" t="str">
        <f t="shared" si="25"/>
        <v/>
      </c>
      <c r="BO48" s="9" t="str">
        <f t="shared" si="25"/>
        <v/>
      </c>
      <c r="BP48" s="9" t="str">
        <f t="shared" si="25"/>
        <v/>
      </c>
      <c r="BQ48" s="10" t="str">
        <f t="shared" si="25"/>
        <v/>
      </c>
      <c r="BR48" s="8" t="str">
        <f t="shared" si="25"/>
        <v/>
      </c>
      <c r="BS48" s="9" t="str">
        <f t="shared" si="25"/>
        <v/>
      </c>
      <c r="BT48" s="9" t="str">
        <f t="shared" si="25"/>
        <v/>
      </c>
      <c r="BU48" s="10" t="str">
        <f t="shared" si="25"/>
        <v/>
      </c>
      <c r="BV48" s="8" t="str">
        <f t="shared" si="25"/>
        <v/>
      </c>
      <c r="BW48" s="9" t="str">
        <f t="shared" si="25"/>
        <v/>
      </c>
      <c r="BX48" s="9" t="str">
        <f t="shared" si="25"/>
        <v/>
      </c>
      <c r="BY48" s="10" t="str">
        <f t="shared" si="24"/>
        <v/>
      </c>
      <c r="CB48" s="7">
        <v>0.70833333333333337</v>
      </c>
    </row>
    <row r="49" spans="2:80" ht="19.5" customHeight="1">
      <c r="B49" s="40">
        <v>44</v>
      </c>
      <c r="C49" s="41" t="str">
        <f>IF(VLOOKUP($B49,管理シート!$B$10:$D$108,2,0)=0,"",VLOOKUP($B49,管理シート!$B$10:$D$108,2,0))</f>
        <v/>
      </c>
      <c r="D49" s="42" t="str">
        <f>IF(VLOOKUP($B49,管理シート!$B$10:$D$108,3,0)=0,"",VLOOKUP($B49,管理シート!$B$10:$D$108,3,0))</f>
        <v/>
      </c>
      <c r="E49" s="1" t="str">
        <f t="shared" si="14"/>
        <v/>
      </c>
      <c r="F49" s="2" t="str">
        <f t="shared" si="15"/>
        <v/>
      </c>
      <c r="G49" s="24"/>
      <c r="H49" s="25"/>
      <c r="I49" s="24"/>
      <c r="J49" s="25"/>
      <c r="K49" s="24"/>
      <c r="L49" s="25"/>
      <c r="M49" s="45"/>
      <c r="N49" s="8" t="str">
        <f t="shared" si="21"/>
        <v/>
      </c>
      <c r="O49" s="9" t="str">
        <f t="shared" si="21"/>
        <v/>
      </c>
      <c r="P49" s="9" t="str">
        <f t="shared" si="21"/>
        <v/>
      </c>
      <c r="Q49" s="10" t="str">
        <f t="shared" si="21"/>
        <v/>
      </c>
      <c r="R49" s="8" t="str">
        <f t="shared" si="20"/>
        <v/>
      </c>
      <c r="S49" s="9" t="str">
        <f t="shared" si="20"/>
        <v/>
      </c>
      <c r="T49" s="9" t="str">
        <f t="shared" si="20"/>
        <v/>
      </c>
      <c r="U49" s="10" t="str">
        <f t="shared" si="20"/>
        <v/>
      </c>
      <c r="V49" s="8" t="str">
        <f t="shared" si="20"/>
        <v/>
      </c>
      <c r="W49" s="9" t="str">
        <f t="shared" si="20"/>
        <v/>
      </c>
      <c r="X49" s="9" t="str">
        <f t="shared" si="20"/>
        <v/>
      </c>
      <c r="Y49" s="10" t="str">
        <f t="shared" si="20"/>
        <v/>
      </c>
      <c r="Z49" s="8" t="str">
        <f t="shared" si="20"/>
        <v/>
      </c>
      <c r="AA49" s="9" t="str">
        <f t="shared" si="20"/>
        <v/>
      </c>
      <c r="AB49" s="9" t="str">
        <f t="shared" si="20"/>
        <v/>
      </c>
      <c r="AC49" s="10" t="str">
        <f t="shared" si="20"/>
        <v/>
      </c>
      <c r="AD49" s="8" t="str">
        <f t="shared" si="20"/>
        <v/>
      </c>
      <c r="AE49" s="9" t="str">
        <f t="shared" si="20"/>
        <v/>
      </c>
      <c r="AF49" s="9" t="str">
        <f t="shared" si="20"/>
        <v/>
      </c>
      <c r="AG49" s="10" t="str">
        <f t="shared" si="20"/>
        <v/>
      </c>
      <c r="AH49" s="8" t="str">
        <f t="shared" si="22"/>
        <v/>
      </c>
      <c r="AI49" s="9" t="str">
        <f t="shared" si="22"/>
        <v/>
      </c>
      <c r="AJ49" s="9" t="str">
        <f t="shared" si="22"/>
        <v/>
      </c>
      <c r="AK49" s="10" t="str">
        <f t="shared" si="22"/>
        <v/>
      </c>
      <c r="AL49" s="8" t="str">
        <f t="shared" si="22"/>
        <v/>
      </c>
      <c r="AM49" s="9" t="str">
        <f t="shared" si="22"/>
        <v/>
      </c>
      <c r="AN49" s="9" t="str">
        <f t="shared" si="22"/>
        <v/>
      </c>
      <c r="AO49" s="10" t="str">
        <f t="shared" si="22"/>
        <v/>
      </c>
      <c r="AP49" s="8" t="str">
        <f t="shared" si="23"/>
        <v/>
      </c>
      <c r="AQ49" s="9" t="str">
        <f t="shared" si="23"/>
        <v/>
      </c>
      <c r="AR49" s="9" t="str">
        <f t="shared" si="23"/>
        <v/>
      </c>
      <c r="AS49" s="10" t="str">
        <f t="shared" si="23"/>
        <v/>
      </c>
      <c r="AT49" s="8" t="str">
        <f t="shared" si="23"/>
        <v/>
      </c>
      <c r="AU49" s="9" t="str">
        <f t="shared" si="23"/>
        <v/>
      </c>
      <c r="AV49" s="9" t="str">
        <f t="shared" si="23"/>
        <v/>
      </c>
      <c r="AW49" s="10" t="str">
        <f t="shared" si="23"/>
        <v/>
      </c>
      <c r="AX49" s="8" t="str">
        <f t="shared" si="23"/>
        <v/>
      </c>
      <c r="AY49" s="9" t="str">
        <f t="shared" si="23"/>
        <v/>
      </c>
      <c r="AZ49" s="9" t="str">
        <f t="shared" si="23"/>
        <v/>
      </c>
      <c r="BA49" s="10" t="str">
        <f t="shared" si="23"/>
        <v/>
      </c>
      <c r="BB49" s="8" t="str">
        <f t="shared" si="23"/>
        <v/>
      </c>
      <c r="BC49" s="9" t="str">
        <f t="shared" si="23"/>
        <v/>
      </c>
      <c r="BD49" s="9" t="str">
        <f t="shared" si="23"/>
        <v/>
      </c>
      <c r="BE49" s="10" t="str">
        <f t="shared" si="23"/>
        <v/>
      </c>
      <c r="BF49" s="8" t="str">
        <f t="shared" si="9"/>
        <v/>
      </c>
      <c r="BG49" s="9" t="str">
        <f t="shared" si="9"/>
        <v/>
      </c>
      <c r="BH49" s="9" t="str">
        <f t="shared" si="9"/>
        <v/>
      </c>
      <c r="BI49" s="10" t="str">
        <f t="shared" si="9"/>
        <v/>
      </c>
      <c r="BJ49" s="8" t="str">
        <f t="shared" si="25"/>
        <v/>
      </c>
      <c r="BK49" s="9" t="str">
        <f t="shared" si="25"/>
        <v/>
      </c>
      <c r="BL49" s="9" t="str">
        <f t="shared" si="25"/>
        <v/>
      </c>
      <c r="BM49" s="10" t="str">
        <f t="shared" si="25"/>
        <v/>
      </c>
      <c r="BN49" s="8" t="str">
        <f t="shared" si="25"/>
        <v/>
      </c>
      <c r="BO49" s="9" t="str">
        <f t="shared" si="25"/>
        <v/>
      </c>
      <c r="BP49" s="9" t="str">
        <f t="shared" si="25"/>
        <v/>
      </c>
      <c r="BQ49" s="10" t="str">
        <f t="shared" si="25"/>
        <v/>
      </c>
      <c r="BR49" s="8" t="str">
        <f t="shared" si="25"/>
        <v/>
      </c>
      <c r="BS49" s="9" t="str">
        <f t="shared" si="25"/>
        <v/>
      </c>
      <c r="BT49" s="9" t="str">
        <f t="shared" si="25"/>
        <v/>
      </c>
      <c r="BU49" s="10" t="str">
        <f t="shared" si="25"/>
        <v/>
      </c>
      <c r="BV49" s="8" t="str">
        <f t="shared" si="25"/>
        <v/>
      </c>
      <c r="BW49" s="9" t="str">
        <f t="shared" si="25"/>
        <v/>
      </c>
      <c r="BX49" s="9" t="str">
        <f t="shared" si="25"/>
        <v/>
      </c>
      <c r="BY49" s="10" t="str">
        <f t="shared" si="24"/>
        <v/>
      </c>
      <c r="CB49" s="7">
        <v>0.71875</v>
      </c>
    </row>
    <row r="50" spans="2:80" ht="19.5" customHeight="1">
      <c r="B50" s="40">
        <v>45</v>
      </c>
      <c r="C50" s="41" t="str">
        <f>IF(VLOOKUP($B50,管理シート!$B$10:$D$108,2,0)=0,"",VLOOKUP($B50,管理シート!$B$10:$D$108,2,0))</f>
        <v/>
      </c>
      <c r="D50" s="42" t="str">
        <f>IF(VLOOKUP($B50,管理シート!$B$10:$D$108,3,0)=0,"",VLOOKUP($B50,管理シート!$B$10:$D$108,3,0))</f>
        <v/>
      </c>
      <c r="E50" s="1" t="str">
        <f t="shared" si="14"/>
        <v/>
      </c>
      <c r="F50" s="2" t="str">
        <f t="shared" si="15"/>
        <v/>
      </c>
      <c r="G50" s="24"/>
      <c r="H50" s="25"/>
      <c r="I50" s="24"/>
      <c r="J50" s="25"/>
      <c r="K50" s="24"/>
      <c r="L50" s="25"/>
      <c r="M50" s="45"/>
      <c r="N50" s="8" t="str">
        <f t="shared" si="21"/>
        <v/>
      </c>
      <c r="O50" s="9" t="str">
        <f t="shared" si="21"/>
        <v/>
      </c>
      <c r="P50" s="9" t="str">
        <f t="shared" si="21"/>
        <v/>
      </c>
      <c r="Q50" s="10" t="str">
        <f t="shared" si="21"/>
        <v/>
      </c>
      <c r="R50" s="8" t="str">
        <f t="shared" si="20"/>
        <v/>
      </c>
      <c r="S50" s="9" t="str">
        <f t="shared" si="20"/>
        <v/>
      </c>
      <c r="T50" s="9" t="str">
        <f t="shared" si="20"/>
        <v/>
      </c>
      <c r="U50" s="10" t="str">
        <f t="shared" si="20"/>
        <v/>
      </c>
      <c r="V50" s="8" t="str">
        <f t="shared" si="20"/>
        <v/>
      </c>
      <c r="W50" s="9" t="str">
        <f t="shared" si="20"/>
        <v/>
      </c>
      <c r="X50" s="9" t="str">
        <f t="shared" si="20"/>
        <v/>
      </c>
      <c r="Y50" s="10" t="str">
        <f t="shared" si="20"/>
        <v/>
      </c>
      <c r="Z50" s="8" t="str">
        <f t="shared" si="20"/>
        <v/>
      </c>
      <c r="AA50" s="9" t="str">
        <f t="shared" si="20"/>
        <v/>
      </c>
      <c r="AB50" s="9" t="str">
        <f t="shared" si="20"/>
        <v/>
      </c>
      <c r="AC50" s="10" t="str">
        <f t="shared" si="20"/>
        <v/>
      </c>
      <c r="AD50" s="8" t="str">
        <f t="shared" si="20"/>
        <v/>
      </c>
      <c r="AE50" s="9" t="str">
        <f t="shared" si="20"/>
        <v/>
      </c>
      <c r="AF50" s="9" t="str">
        <f t="shared" si="20"/>
        <v/>
      </c>
      <c r="AG50" s="10" t="str">
        <f t="shared" si="20"/>
        <v/>
      </c>
      <c r="AH50" s="8" t="str">
        <f t="shared" si="22"/>
        <v/>
      </c>
      <c r="AI50" s="9" t="str">
        <f t="shared" si="22"/>
        <v/>
      </c>
      <c r="AJ50" s="9" t="str">
        <f t="shared" si="22"/>
        <v/>
      </c>
      <c r="AK50" s="10" t="str">
        <f t="shared" si="22"/>
        <v/>
      </c>
      <c r="AL50" s="8" t="str">
        <f t="shared" si="22"/>
        <v/>
      </c>
      <c r="AM50" s="9" t="str">
        <f t="shared" si="22"/>
        <v/>
      </c>
      <c r="AN50" s="9" t="str">
        <f t="shared" si="22"/>
        <v/>
      </c>
      <c r="AO50" s="10" t="str">
        <f t="shared" si="22"/>
        <v/>
      </c>
      <c r="AP50" s="8" t="str">
        <f t="shared" si="23"/>
        <v/>
      </c>
      <c r="AQ50" s="9" t="str">
        <f t="shared" si="23"/>
        <v/>
      </c>
      <c r="AR50" s="9" t="str">
        <f t="shared" si="23"/>
        <v/>
      </c>
      <c r="AS50" s="10" t="str">
        <f t="shared" si="23"/>
        <v/>
      </c>
      <c r="AT50" s="8" t="str">
        <f t="shared" si="23"/>
        <v/>
      </c>
      <c r="AU50" s="9" t="str">
        <f t="shared" si="23"/>
        <v/>
      </c>
      <c r="AV50" s="9" t="str">
        <f t="shared" si="23"/>
        <v/>
      </c>
      <c r="AW50" s="10" t="str">
        <f t="shared" si="23"/>
        <v/>
      </c>
      <c r="AX50" s="8" t="str">
        <f t="shared" si="23"/>
        <v/>
      </c>
      <c r="AY50" s="9" t="str">
        <f t="shared" si="23"/>
        <v/>
      </c>
      <c r="AZ50" s="9" t="str">
        <f t="shared" si="23"/>
        <v/>
      </c>
      <c r="BA50" s="10" t="str">
        <f t="shared" si="23"/>
        <v/>
      </c>
      <c r="BB50" s="8" t="str">
        <f t="shared" si="23"/>
        <v/>
      </c>
      <c r="BC50" s="9" t="str">
        <f t="shared" si="23"/>
        <v/>
      </c>
      <c r="BD50" s="9" t="str">
        <f t="shared" si="23"/>
        <v/>
      </c>
      <c r="BE50" s="10" t="str">
        <f t="shared" si="23"/>
        <v/>
      </c>
      <c r="BF50" s="8" t="str">
        <f t="shared" si="9"/>
        <v/>
      </c>
      <c r="BG50" s="9" t="str">
        <f t="shared" si="9"/>
        <v/>
      </c>
      <c r="BH50" s="9" t="str">
        <f t="shared" si="9"/>
        <v/>
      </c>
      <c r="BI50" s="10" t="str">
        <f t="shared" si="9"/>
        <v/>
      </c>
      <c r="BJ50" s="8" t="str">
        <f t="shared" si="25"/>
        <v/>
      </c>
      <c r="BK50" s="9" t="str">
        <f t="shared" si="25"/>
        <v/>
      </c>
      <c r="BL50" s="9" t="str">
        <f t="shared" si="25"/>
        <v/>
      </c>
      <c r="BM50" s="10" t="str">
        <f t="shared" si="25"/>
        <v/>
      </c>
      <c r="BN50" s="8" t="str">
        <f t="shared" si="25"/>
        <v/>
      </c>
      <c r="BO50" s="9" t="str">
        <f t="shared" si="25"/>
        <v/>
      </c>
      <c r="BP50" s="9" t="str">
        <f t="shared" si="25"/>
        <v/>
      </c>
      <c r="BQ50" s="10" t="str">
        <f t="shared" si="25"/>
        <v/>
      </c>
      <c r="BR50" s="8" t="str">
        <f t="shared" si="25"/>
        <v/>
      </c>
      <c r="BS50" s="9" t="str">
        <f t="shared" si="25"/>
        <v/>
      </c>
      <c r="BT50" s="9" t="str">
        <f t="shared" si="25"/>
        <v/>
      </c>
      <c r="BU50" s="10" t="str">
        <f t="shared" si="25"/>
        <v/>
      </c>
      <c r="BV50" s="8" t="str">
        <f t="shared" si="25"/>
        <v/>
      </c>
      <c r="BW50" s="9" t="str">
        <f t="shared" si="25"/>
        <v/>
      </c>
      <c r="BX50" s="9" t="str">
        <f t="shared" si="25"/>
        <v/>
      </c>
      <c r="BY50" s="10" t="str">
        <f t="shared" si="24"/>
        <v/>
      </c>
      <c r="CB50" s="7">
        <v>0.72916666666666663</v>
      </c>
    </row>
    <row r="51" spans="2:80" ht="19.5" customHeight="1">
      <c r="B51" s="40">
        <v>46</v>
      </c>
      <c r="C51" s="41" t="str">
        <f>IF(VLOOKUP($B51,管理シート!$B$10:$D$108,2,0)=0,"",VLOOKUP($B51,管理シート!$B$10:$D$108,2,0))</f>
        <v/>
      </c>
      <c r="D51" s="42" t="str">
        <f>IF(VLOOKUP($B51,管理シート!$B$10:$D$108,3,0)=0,"",VLOOKUP($B51,管理シート!$B$10:$D$108,3,0))</f>
        <v/>
      </c>
      <c r="E51" s="1" t="str">
        <f t="shared" si="14"/>
        <v/>
      </c>
      <c r="F51" s="2" t="str">
        <f t="shared" si="15"/>
        <v/>
      </c>
      <c r="G51" s="24"/>
      <c r="H51" s="25"/>
      <c r="I51" s="24"/>
      <c r="J51" s="25"/>
      <c r="K51" s="24"/>
      <c r="L51" s="25"/>
      <c r="M51" s="45"/>
      <c r="N51" s="8" t="str">
        <f t="shared" si="21"/>
        <v/>
      </c>
      <c r="O51" s="9" t="str">
        <f t="shared" si="21"/>
        <v/>
      </c>
      <c r="P51" s="9" t="str">
        <f t="shared" si="21"/>
        <v/>
      </c>
      <c r="Q51" s="10" t="str">
        <f t="shared" si="21"/>
        <v/>
      </c>
      <c r="R51" s="8" t="str">
        <f t="shared" si="20"/>
        <v/>
      </c>
      <c r="S51" s="9" t="str">
        <f t="shared" si="20"/>
        <v/>
      </c>
      <c r="T51" s="9" t="str">
        <f t="shared" si="20"/>
        <v/>
      </c>
      <c r="U51" s="10" t="str">
        <f t="shared" si="20"/>
        <v/>
      </c>
      <c r="V51" s="8" t="str">
        <f t="shared" si="20"/>
        <v/>
      </c>
      <c r="W51" s="9" t="str">
        <f t="shared" si="20"/>
        <v/>
      </c>
      <c r="X51" s="9" t="str">
        <f t="shared" si="20"/>
        <v/>
      </c>
      <c r="Y51" s="10" t="str">
        <f t="shared" si="20"/>
        <v/>
      </c>
      <c r="Z51" s="8" t="str">
        <f t="shared" si="20"/>
        <v/>
      </c>
      <c r="AA51" s="9" t="str">
        <f t="shared" si="20"/>
        <v/>
      </c>
      <c r="AB51" s="9" t="str">
        <f t="shared" si="20"/>
        <v/>
      </c>
      <c r="AC51" s="10" t="str">
        <f t="shared" si="20"/>
        <v/>
      </c>
      <c r="AD51" s="8" t="str">
        <f t="shared" si="20"/>
        <v/>
      </c>
      <c r="AE51" s="9" t="str">
        <f t="shared" si="20"/>
        <v/>
      </c>
      <c r="AF51" s="9" t="str">
        <f t="shared" si="20"/>
        <v/>
      </c>
      <c r="AG51" s="10" t="str">
        <f t="shared" si="20"/>
        <v/>
      </c>
      <c r="AH51" s="8" t="str">
        <f t="shared" si="22"/>
        <v/>
      </c>
      <c r="AI51" s="9" t="str">
        <f t="shared" si="22"/>
        <v/>
      </c>
      <c r="AJ51" s="9" t="str">
        <f t="shared" si="22"/>
        <v/>
      </c>
      <c r="AK51" s="10" t="str">
        <f t="shared" si="22"/>
        <v/>
      </c>
      <c r="AL51" s="8" t="str">
        <f t="shared" si="22"/>
        <v/>
      </c>
      <c r="AM51" s="9" t="str">
        <f t="shared" si="22"/>
        <v/>
      </c>
      <c r="AN51" s="9" t="str">
        <f t="shared" si="22"/>
        <v/>
      </c>
      <c r="AO51" s="10" t="str">
        <f t="shared" si="22"/>
        <v/>
      </c>
      <c r="AP51" s="8" t="str">
        <f t="shared" si="23"/>
        <v/>
      </c>
      <c r="AQ51" s="9" t="str">
        <f t="shared" si="23"/>
        <v/>
      </c>
      <c r="AR51" s="9" t="str">
        <f t="shared" si="23"/>
        <v/>
      </c>
      <c r="AS51" s="10" t="str">
        <f t="shared" si="23"/>
        <v/>
      </c>
      <c r="AT51" s="8" t="str">
        <f t="shared" si="23"/>
        <v/>
      </c>
      <c r="AU51" s="9" t="str">
        <f t="shared" si="23"/>
        <v/>
      </c>
      <c r="AV51" s="9" t="str">
        <f t="shared" si="23"/>
        <v/>
      </c>
      <c r="AW51" s="10" t="str">
        <f t="shared" si="23"/>
        <v/>
      </c>
      <c r="AX51" s="8" t="str">
        <f t="shared" si="23"/>
        <v/>
      </c>
      <c r="AY51" s="9" t="str">
        <f t="shared" si="23"/>
        <v/>
      </c>
      <c r="AZ51" s="9" t="str">
        <f t="shared" si="23"/>
        <v/>
      </c>
      <c r="BA51" s="10" t="str">
        <f t="shared" si="23"/>
        <v/>
      </c>
      <c r="BB51" s="8" t="str">
        <f t="shared" si="23"/>
        <v/>
      </c>
      <c r="BC51" s="9" t="str">
        <f t="shared" si="23"/>
        <v/>
      </c>
      <c r="BD51" s="9" t="str">
        <f t="shared" si="23"/>
        <v/>
      </c>
      <c r="BE51" s="10" t="str">
        <f t="shared" si="23"/>
        <v/>
      </c>
      <c r="BF51" s="8" t="str">
        <f t="shared" si="9"/>
        <v/>
      </c>
      <c r="BG51" s="9" t="str">
        <f t="shared" si="9"/>
        <v/>
      </c>
      <c r="BH51" s="9" t="str">
        <f t="shared" si="9"/>
        <v/>
      </c>
      <c r="BI51" s="10" t="str">
        <f t="shared" si="9"/>
        <v/>
      </c>
      <c r="BJ51" s="8" t="str">
        <f t="shared" si="25"/>
        <v/>
      </c>
      <c r="BK51" s="9" t="str">
        <f t="shared" si="25"/>
        <v/>
      </c>
      <c r="BL51" s="9" t="str">
        <f t="shared" si="25"/>
        <v/>
      </c>
      <c r="BM51" s="10" t="str">
        <f t="shared" si="25"/>
        <v/>
      </c>
      <c r="BN51" s="8" t="str">
        <f t="shared" si="25"/>
        <v/>
      </c>
      <c r="BO51" s="9" t="str">
        <f t="shared" si="25"/>
        <v/>
      </c>
      <c r="BP51" s="9" t="str">
        <f t="shared" si="25"/>
        <v/>
      </c>
      <c r="BQ51" s="10" t="str">
        <f t="shared" si="25"/>
        <v/>
      </c>
      <c r="BR51" s="8" t="str">
        <f t="shared" si="25"/>
        <v/>
      </c>
      <c r="BS51" s="9" t="str">
        <f t="shared" si="25"/>
        <v/>
      </c>
      <c r="BT51" s="9" t="str">
        <f t="shared" si="25"/>
        <v/>
      </c>
      <c r="BU51" s="10" t="str">
        <f t="shared" si="25"/>
        <v/>
      </c>
      <c r="BV51" s="8" t="str">
        <f t="shared" si="25"/>
        <v/>
      </c>
      <c r="BW51" s="9" t="str">
        <f t="shared" si="25"/>
        <v/>
      </c>
      <c r="BX51" s="9" t="str">
        <f t="shared" si="25"/>
        <v/>
      </c>
      <c r="BY51" s="10" t="str">
        <f t="shared" si="24"/>
        <v/>
      </c>
      <c r="CB51" s="7">
        <v>0.73958333333333337</v>
      </c>
    </row>
    <row r="52" spans="2:80" ht="19.5" customHeight="1">
      <c r="B52" s="40">
        <v>47</v>
      </c>
      <c r="C52" s="41" t="str">
        <f>IF(VLOOKUP($B52,管理シート!$B$10:$D$108,2,0)=0,"",VLOOKUP($B52,管理シート!$B$10:$D$108,2,0))</f>
        <v/>
      </c>
      <c r="D52" s="42" t="str">
        <f>IF(VLOOKUP($B52,管理シート!$B$10:$D$108,3,0)=0,"",VLOOKUP($B52,管理シート!$B$10:$D$108,3,0))</f>
        <v/>
      </c>
      <c r="E52" s="1" t="str">
        <f t="shared" si="14"/>
        <v/>
      </c>
      <c r="F52" s="2" t="str">
        <f t="shared" si="15"/>
        <v/>
      </c>
      <c r="G52" s="24"/>
      <c r="H52" s="25"/>
      <c r="I52" s="24"/>
      <c r="J52" s="25"/>
      <c r="K52" s="24"/>
      <c r="L52" s="25"/>
      <c r="M52" s="45"/>
      <c r="N52" s="8" t="str">
        <f t="shared" si="21"/>
        <v/>
      </c>
      <c r="O52" s="9" t="str">
        <f t="shared" si="21"/>
        <v/>
      </c>
      <c r="P52" s="9" t="str">
        <f t="shared" si="21"/>
        <v/>
      </c>
      <c r="Q52" s="10" t="str">
        <f t="shared" si="21"/>
        <v/>
      </c>
      <c r="R52" s="8" t="str">
        <f t="shared" si="20"/>
        <v/>
      </c>
      <c r="S52" s="9" t="str">
        <f t="shared" si="20"/>
        <v/>
      </c>
      <c r="T52" s="9" t="str">
        <f t="shared" si="20"/>
        <v/>
      </c>
      <c r="U52" s="10" t="str">
        <f t="shared" si="20"/>
        <v/>
      </c>
      <c r="V52" s="8" t="str">
        <f t="shared" si="20"/>
        <v/>
      </c>
      <c r="W52" s="9" t="str">
        <f t="shared" si="20"/>
        <v/>
      </c>
      <c r="X52" s="9" t="str">
        <f t="shared" si="20"/>
        <v/>
      </c>
      <c r="Y52" s="10" t="str">
        <f t="shared" si="20"/>
        <v/>
      </c>
      <c r="Z52" s="8" t="str">
        <f t="shared" si="20"/>
        <v/>
      </c>
      <c r="AA52" s="9" t="str">
        <f t="shared" si="20"/>
        <v/>
      </c>
      <c r="AB52" s="9" t="str">
        <f t="shared" si="20"/>
        <v/>
      </c>
      <c r="AC52" s="10" t="str">
        <f t="shared" si="20"/>
        <v/>
      </c>
      <c r="AD52" s="8" t="str">
        <f t="shared" ref="AD52:AO55" si="26">IF($G52="","",IF(AND($I52&lt;=AD$5,$J52&gt;AD$5),"",IF(AND($K52&lt;=AD$5,$L52&gt;AD$5),"",IF(AND($G52&lt;=AD$5,$H52&gt;AD$5),"■",""))))</f>
        <v/>
      </c>
      <c r="AE52" s="9" t="str">
        <f t="shared" si="26"/>
        <v/>
      </c>
      <c r="AF52" s="9" t="str">
        <f t="shared" si="26"/>
        <v/>
      </c>
      <c r="AG52" s="10" t="str">
        <f t="shared" si="26"/>
        <v/>
      </c>
      <c r="AH52" s="8" t="str">
        <f t="shared" si="26"/>
        <v/>
      </c>
      <c r="AI52" s="9" t="str">
        <f t="shared" si="26"/>
        <v/>
      </c>
      <c r="AJ52" s="9" t="str">
        <f t="shared" si="26"/>
        <v/>
      </c>
      <c r="AK52" s="10" t="str">
        <f t="shared" si="26"/>
        <v/>
      </c>
      <c r="AL52" s="8" t="str">
        <f t="shared" si="26"/>
        <v/>
      </c>
      <c r="AM52" s="9" t="str">
        <f t="shared" si="26"/>
        <v/>
      </c>
      <c r="AN52" s="9" t="str">
        <f t="shared" si="26"/>
        <v/>
      </c>
      <c r="AO52" s="10" t="str">
        <f t="shared" si="26"/>
        <v/>
      </c>
      <c r="AP52" s="8" t="str">
        <f t="shared" si="23"/>
        <v/>
      </c>
      <c r="AQ52" s="9" t="str">
        <f t="shared" si="23"/>
        <v/>
      </c>
      <c r="AR52" s="9" t="str">
        <f t="shared" si="23"/>
        <v/>
      </c>
      <c r="AS52" s="10" t="str">
        <f t="shared" si="23"/>
        <v/>
      </c>
      <c r="AT52" s="8" t="str">
        <f t="shared" si="23"/>
        <v/>
      </c>
      <c r="AU52" s="9" t="str">
        <f t="shared" si="23"/>
        <v/>
      </c>
      <c r="AV52" s="9" t="str">
        <f t="shared" si="23"/>
        <v/>
      </c>
      <c r="AW52" s="10" t="str">
        <f t="shared" si="23"/>
        <v/>
      </c>
      <c r="AX52" s="8" t="str">
        <f t="shared" si="23"/>
        <v/>
      </c>
      <c r="AY52" s="9" t="str">
        <f t="shared" si="23"/>
        <v/>
      </c>
      <c r="AZ52" s="9" t="str">
        <f t="shared" si="23"/>
        <v/>
      </c>
      <c r="BA52" s="10" t="str">
        <f t="shared" si="23"/>
        <v/>
      </c>
      <c r="BB52" s="8" t="str">
        <f t="shared" si="23"/>
        <v/>
      </c>
      <c r="BC52" s="9" t="str">
        <f t="shared" si="23"/>
        <v/>
      </c>
      <c r="BD52" s="9" t="str">
        <f t="shared" si="23"/>
        <v/>
      </c>
      <c r="BE52" s="10" t="str">
        <f t="shared" si="23"/>
        <v/>
      </c>
      <c r="BF52" s="8" t="str">
        <f t="shared" si="9"/>
        <v/>
      </c>
      <c r="BG52" s="9" t="str">
        <f t="shared" si="9"/>
        <v/>
      </c>
      <c r="BH52" s="9" t="str">
        <f t="shared" si="9"/>
        <v/>
      </c>
      <c r="BI52" s="10" t="str">
        <f t="shared" si="9"/>
        <v/>
      </c>
      <c r="BJ52" s="8" t="str">
        <f t="shared" si="25"/>
        <v/>
      </c>
      <c r="BK52" s="9" t="str">
        <f t="shared" si="25"/>
        <v/>
      </c>
      <c r="BL52" s="9" t="str">
        <f t="shared" si="25"/>
        <v/>
      </c>
      <c r="BM52" s="10" t="str">
        <f t="shared" si="25"/>
        <v/>
      </c>
      <c r="BN52" s="8" t="str">
        <f t="shared" si="25"/>
        <v/>
      </c>
      <c r="BO52" s="9" t="str">
        <f t="shared" si="25"/>
        <v/>
      </c>
      <c r="BP52" s="9" t="str">
        <f t="shared" si="25"/>
        <v/>
      </c>
      <c r="BQ52" s="10" t="str">
        <f t="shared" si="25"/>
        <v/>
      </c>
      <c r="BR52" s="8" t="str">
        <f t="shared" si="25"/>
        <v/>
      </c>
      <c r="BS52" s="9" t="str">
        <f t="shared" si="25"/>
        <v/>
      </c>
      <c r="BT52" s="9" t="str">
        <f t="shared" si="25"/>
        <v/>
      </c>
      <c r="BU52" s="10" t="str">
        <f t="shared" si="25"/>
        <v/>
      </c>
      <c r="BV52" s="8" t="str">
        <f t="shared" si="25"/>
        <v/>
      </c>
      <c r="BW52" s="9" t="str">
        <f t="shared" si="25"/>
        <v/>
      </c>
      <c r="BX52" s="9" t="str">
        <f t="shared" si="25"/>
        <v/>
      </c>
      <c r="BY52" s="10" t="str">
        <f t="shared" si="24"/>
        <v/>
      </c>
      <c r="CB52" s="7">
        <v>0.75</v>
      </c>
    </row>
    <row r="53" spans="2:80" ht="19.5" customHeight="1">
      <c r="B53" s="40">
        <v>48</v>
      </c>
      <c r="C53" s="41" t="str">
        <f>IF(VLOOKUP($B53,管理シート!$B$10:$D$108,2,0)=0,"",VLOOKUP($B53,管理シート!$B$10:$D$108,2,0))</f>
        <v/>
      </c>
      <c r="D53" s="42" t="str">
        <f>IF(VLOOKUP($B53,管理シート!$B$10:$D$108,3,0)=0,"",VLOOKUP($B53,管理シート!$B$10:$D$108,3,0))</f>
        <v/>
      </c>
      <c r="E53" s="1" t="str">
        <f t="shared" si="14"/>
        <v/>
      </c>
      <c r="F53" s="2" t="str">
        <f t="shared" si="15"/>
        <v/>
      </c>
      <c r="G53" s="24"/>
      <c r="H53" s="25"/>
      <c r="I53" s="24"/>
      <c r="J53" s="25"/>
      <c r="K53" s="24"/>
      <c r="L53" s="25"/>
      <c r="M53" s="45"/>
      <c r="N53" s="8" t="str">
        <f t="shared" si="21"/>
        <v/>
      </c>
      <c r="O53" s="9" t="str">
        <f t="shared" si="21"/>
        <v/>
      </c>
      <c r="P53" s="9" t="str">
        <f t="shared" si="21"/>
        <v/>
      </c>
      <c r="Q53" s="10" t="str">
        <f t="shared" si="21"/>
        <v/>
      </c>
      <c r="R53" s="8" t="str">
        <f t="shared" si="21"/>
        <v/>
      </c>
      <c r="S53" s="9" t="str">
        <f t="shared" si="21"/>
        <v/>
      </c>
      <c r="T53" s="9" t="str">
        <f t="shared" si="21"/>
        <v/>
      </c>
      <c r="U53" s="10" t="str">
        <f t="shared" si="21"/>
        <v/>
      </c>
      <c r="V53" s="8" t="str">
        <f t="shared" si="21"/>
        <v/>
      </c>
      <c r="W53" s="9" t="str">
        <f t="shared" si="21"/>
        <v/>
      </c>
      <c r="X53" s="9" t="str">
        <f t="shared" si="21"/>
        <v/>
      </c>
      <c r="Y53" s="10" t="str">
        <f t="shared" si="21"/>
        <v/>
      </c>
      <c r="Z53" s="8" t="str">
        <f t="shared" si="21"/>
        <v/>
      </c>
      <c r="AA53" s="9" t="str">
        <f t="shared" si="21"/>
        <v/>
      </c>
      <c r="AB53" s="9" t="str">
        <f t="shared" si="21"/>
        <v/>
      </c>
      <c r="AC53" s="10" t="str">
        <f t="shared" si="21"/>
        <v/>
      </c>
      <c r="AD53" s="8" t="str">
        <f t="shared" si="26"/>
        <v/>
      </c>
      <c r="AE53" s="9" t="str">
        <f t="shared" si="26"/>
        <v/>
      </c>
      <c r="AF53" s="9" t="str">
        <f t="shared" si="26"/>
        <v/>
      </c>
      <c r="AG53" s="10" t="str">
        <f t="shared" si="26"/>
        <v/>
      </c>
      <c r="AH53" s="8" t="str">
        <f t="shared" si="26"/>
        <v/>
      </c>
      <c r="AI53" s="9" t="str">
        <f t="shared" si="26"/>
        <v/>
      </c>
      <c r="AJ53" s="9" t="str">
        <f t="shared" si="26"/>
        <v/>
      </c>
      <c r="AK53" s="10" t="str">
        <f t="shared" si="26"/>
        <v/>
      </c>
      <c r="AL53" s="8" t="str">
        <f t="shared" si="26"/>
        <v/>
      </c>
      <c r="AM53" s="9" t="str">
        <f t="shared" si="26"/>
        <v/>
      </c>
      <c r="AN53" s="9" t="str">
        <f t="shared" si="26"/>
        <v/>
      </c>
      <c r="AO53" s="10" t="str">
        <f t="shared" si="26"/>
        <v/>
      </c>
      <c r="AP53" s="8" t="str">
        <f t="shared" si="23"/>
        <v/>
      </c>
      <c r="AQ53" s="9" t="str">
        <f t="shared" si="23"/>
        <v/>
      </c>
      <c r="AR53" s="9" t="str">
        <f t="shared" si="23"/>
        <v/>
      </c>
      <c r="AS53" s="10" t="str">
        <f t="shared" si="23"/>
        <v/>
      </c>
      <c r="AT53" s="8" t="str">
        <f t="shared" si="23"/>
        <v/>
      </c>
      <c r="AU53" s="9" t="str">
        <f t="shared" si="23"/>
        <v/>
      </c>
      <c r="AV53" s="9" t="str">
        <f t="shared" si="23"/>
        <v/>
      </c>
      <c r="AW53" s="10" t="str">
        <f t="shared" si="23"/>
        <v/>
      </c>
      <c r="AX53" s="8" t="str">
        <f t="shared" si="23"/>
        <v/>
      </c>
      <c r="AY53" s="9" t="str">
        <f t="shared" si="23"/>
        <v/>
      </c>
      <c r="AZ53" s="9" t="str">
        <f t="shared" si="23"/>
        <v/>
      </c>
      <c r="BA53" s="10" t="str">
        <f t="shared" si="23"/>
        <v/>
      </c>
      <c r="BB53" s="8" t="str">
        <f t="shared" si="23"/>
        <v/>
      </c>
      <c r="BC53" s="9" t="str">
        <f t="shared" si="23"/>
        <v/>
      </c>
      <c r="BD53" s="9" t="str">
        <f t="shared" si="23"/>
        <v/>
      </c>
      <c r="BE53" s="10" t="str">
        <f t="shared" si="23"/>
        <v/>
      </c>
      <c r="BF53" s="8" t="str">
        <f t="shared" si="9"/>
        <v/>
      </c>
      <c r="BG53" s="9" t="str">
        <f t="shared" si="9"/>
        <v/>
      </c>
      <c r="BH53" s="9" t="str">
        <f t="shared" si="9"/>
        <v/>
      </c>
      <c r="BI53" s="10" t="str">
        <f t="shared" si="9"/>
        <v/>
      </c>
      <c r="BJ53" s="8" t="str">
        <f t="shared" si="25"/>
        <v/>
      </c>
      <c r="BK53" s="9" t="str">
        <f t="shared" si="25"/>
        <v/>
      </c>
      <c r="BL53" s="9" t="str">
        <f t="shared" si="25"/>
        <v/>
      </c>
      <c r="BM53" s="10" t="str">
        <f t="shared" si="25"/>
        <v/>
      </c>
      <c r="BN53" s="8" t="str">
        <f t="shared" si="25"/>
        <v/>
      </c>
      <c r="BO53" s="9" t="str">
        <f t="shared" si="25"/>
        <v/>
      </c>
      <c r="BP53" s="9" t="str">
        <f t="shared" si="25"/>
        <v/>
      </c>
      <c r="BQ53" s="10" t="str">
        <f t="shared" si="25"/>
        <v/>
      </c>
      <c r="BR53" s="8" t="str">
        <f t="shared" si="25"/>
        <v/>
      </c>
      <c r="BS53" s="9" t="str">
        <f t="shared" si="25"/>
        <v/>
      </c>
      <c r="BT53" s="9" t="str">
        <f t="shared" si="25"/>
        <v/>
      </c>
      <c r="BU53" s="10" t="str">
        <f t="shared" si="25"/>
        <v/>
      </c>
      <c r="BV53" s="8" t="str">
        <f t="shared" si="25"/>
        <v/>
      </c>
      <c r="BW53" s="9" t="str">
        <f t="shared" si="25"/>
        <v/>
      </c>
      <c r="BX53" s="9" t="str">
        <f t="shared" si="25"/>
        <v/>
      </c>
      <c r="BY53" s="10" t="str">
        <f t="shared" si="24"/>
        <v/>
      </c>
      <c r="CB53" s="7">
        <v>0.76041666666666663</v>
      </c>
    </row>
    <row r="54" spans="2:80" ht="19.5" customHeight="1">
      <c r="B54" s="40">
        <v>49</v>
      </c>
      <c r="C54" s="41" t="str">
        <f>IF(VLOOKUP($B54,管理シート!$B$10:$D$108,2,0)=0,"",VLOOKUP($B54,管理シート!$B$10:$D$108,2,0))</f>
        <v/>
      </c>
      <c r="D54" s="42" t="str">
        <f>IF(VLOOKUP($B54,管理シート!$B$10:$D$108,3,0)=0,"",VLOOKUP($B54,管理シート!$B$10:$D$108,3,0))</f>
        <v/>
      </c>
      <c r="E54" s="1" t="str">
        <f t="shared" si="14"/>
        <v/>
      </c>
      <c r="F54" s="2" t="str">
        <f t="shared" si="15"/>
        <v/>
      </c>
      <c r="G54" s="24"/>
      <c r="H54" s="25"/>
      <c r="I54" s="24"/>
      <c r="J54" s="25"/>
      <c r="K54" s="24"/>
      <c r="L54" s="25"/>
      <c r="M54" s="45"/>
      <c r="N54" s="8" t="str">
        <f t="shared" si="21"/>
        <v/>
      </c>
      <c r="O54" s="9" t="str">
        <f t="shared" si="21"/>
        <v/>
      </c>
      <c r="P54" s="9" t="str">
        <f t="shared" si="21"/>
        <v/>
      </c>
      <c r="Q54" s="10" t="str">
        <f t="shared" si="21"/>
        <v/>
      </c>
      <c r="R54" s="8" t="str">
        <f t="shared" si="21"/>
        <v/>
      </c>
      <c r="S54" s="9" t="str">
        <f t="shared" si="21"/>
        <v/>
      </c>
      <c r="T54" s="9" t="str">
        <f t="shared" si="21"/>
        <v/>
      </c>
      <c r="U54" s="10" t="str">
        <f t="shared" si="21"/>
        <v/>
      </c>
      <c r="V54" s="8" t="str">
        <f t="shared" si="21"/>
        <v/>
      </c>
      <c r="W54" s="9" t="str">
        <f t="shared" si="21"/>
        <v/>
      </c>
      <c r="X54" s="9" t="str">
        <f t="shared" si="21"/>
        <v/>
      </c>
      <c r="Y54" s="10" t="str">
        <f t="shared" si="21"/>
        <v/>
      </c>
      <c r="Z54" s="8" t="str">
        <f t="shared" si="21"/>
        <v/>
      </c>
      <c r="AA54" s="9" t="str">
        <f t="shared" si="21"/>
        <v/>
      </c>
      <c r="AB54" s="9" t="str">
        <f t="shared" si="21"/>
        <v/>
      </c>
      <c r="AC54" s="10" t="str">
        <f t="shared" si="21"/>
        <v/>
      </c>
      <c r="AD54" s="8" t="str">
        <f t="shared" si="26"/>
        <v/>
      </c>
      <c r="AE54" s="9" t="str">
        <f t="shared" si="26"/>
        <v/>
      </c>
      <c r="AF54" s="9" t="str">
        <f t="shared" si="26"/>
        <v/>
      </c>
      <c r="AG54" s="10" t="str">
        <f t="shared" si="26"/>
        <v/>
      </c>
      <c r="AH54" s="8" t="str">
        <f t="shared" si="26"/>
        <v/>
      </c>
      <c r="AI54" s="9" t="str">
        <f t="shared" si="26"/>
        <v/>
      </c>
      <c r="AJ54" s="9" t="str">
        <f t="shared" si="26"/>
        <v/>
      </c>
      <c r="AK54" s="10" t="str">
        <f t="shared" si="26"/>
        <v/>
      </c>
      <c r="AL54" s="8" t="str">
        <f t="shared" si="26"/>
        <v/>
      </c>
      <c r="AM54" s="9" t="str">
        <f t="shared" si="26"/>
        <v/>
      </c>
      <c r="AN54" s="9" t="str">
        <f t="shared" si="26"/>
        <v/>
      </c>
      <c r="AO54" s="10" t="str">
        <f t="shared" si="26"/>
        <v/>
      </c>
      <c r="AP54" s="8" t="str">
        <f t="shared" si="23"/>
        <v/>
      </c>
      <c r="AQ54" s="9" t="str">
        <f t="shared" si="23"/>
        <v/>
      </c>
      <c r="AR54" s="9" t="str">
        <f t="shared" si="23"/>
        <v/>
      </c>
      <c r="AS54" s="10" t="str">
        <f t="shared" si="23"/>
        <v/>
      </c>
      <c r="AT54" s="8" t="str">
        <f t="shared" si="23"/>
        <v/>
      </c>
      <c r="AU54" s="9" t="str">
        <f t="shared" si="23"/>
        <v/>
      </c>
      <c r="AV54" s="9" t="str">
        <f t="shared" si="23"/>
        <v/>
      </c>
      <c r="AW54" s="10" t="str">
        <f t="shared" si="23"/>
        <v/>
      </c>
      <c r="AX54" s="8" t="str">
        <f t="shared" si="23"/>
        <v/>
      </c>
      <c r="AY54" s="9" t="str">
        <f t="shared" si="23"/>
        <v/>
      </c>
      <c r="AZ54" s="9" t="str">
        <f t="shared" si="23"/>
        <v/>
      </c>
      <c r="BA54" s="10" t="str">
        <f t="shared" si="23"/>
        <v/>
      </c>
      <c r="BB54" s="8" t="str">
        <f t="shared" si="23"/>
        <v/>
      </c>
      <c r="BC54" s="9" t="str">
        <f t="shared" si="23"/>
        <v/>
      </c>
      <c r="BD54" s="9" t="str">
        <f t="shared" si="23"/>
        <v/>
      </c>
      <c r="BE54" s="10" t="str">
        <f t="shared" si="23"/>
        <v/>
      </c>
      <c r="BF54" s="8" t="str">
        <f t="shared" si="9"/>
        <v/>
      </c>
      <c r="BG54" s="9" t="str">
        <f t="shared" si="9"/>
        <v/>
      </c>
      <c r="BH54" s="9" t="str">
        <f t="shared" si="9"/>
        <v/>
      </c>
      <c r="BI54" s="10" t="str">
        <f t="shared" si="9"/>
        <v/>
      </c>
      <c r="BJ54" s="8" t="str">
        <f t="shared" si="25"/>
        <v/>
      </c>
      <c r="BK54" s="9" t="str">
        <f t="shared" si="25"/>
        <v/>
      </c>
      <c r="BL54" s="9" t="str">
        <f t="shared" si="25"/>
        <v/>
      </c>
      <c r="BM54" s="10" t="str">
        <f t="shared" si="25"/>
        <v/>
      </c>
      <c r="BN54" s="8" t="str">
        <f t="shared" si="25"/>
        <v/>
      </c>
      <c r="BO54" s="9" t="str">
        <f t="shared" si="25"/>
        <v/>
      </c>
      <c r="BP54" s="9" t="str">
        <f t="shared" si="25"/>
        <v/>
      </c>
      <c r="BQ54" s="10" t="str">
        <f t="shared" si="25"/>
        <v/>
      </c>
      <c r="BR54" s="8" t="str">
        <f t="shared" si="25"/>
        <v/>
      </c>
      <c r="BS54" s="9" t="str">
        <f t="shared" si="25"/>
        <v/>
      </c>
      <c r="BT54" s="9" t="str">
        <f t="shared" si="25"/>
        <v/>
      </c>
      <c r="BU54" s="10" t="str">
        <f t="shared" si="25"/>
        <v/>
      </c>
      <c r="BV54" s="8" t="str">
        <f t="shared" si="25"/>
        <v/>
      </c>
      <c r="BW54" s="9" t="str">
        <f t="shared" si="25"/>
        <v/>
      </c>
      <c r="BX54" s="9" t="str">
        <f t="shared" si="25"/>
        <v/>
      </c>
      <c r="BY54" s="10" t="str">
        <f t="shared" si="24"/>
        <v/>
      </c>
      <c r="CB54" s="7">
        <v>0.77083333333333337</v>
      </c>
    </row>
    <row r="55" spans="2:80" ht="19.5" customHeight="1">
      <c r="B55" s="40">
        <v>50</v>
      </c>
      <c r="C55" s="41" t="str">
        <f>IF(VLOOKUP($B55,管理シート!$B$10:$D$108,2,0)=0,"",VLOOKUP($B55,管理シート!$B$10:$D$108,2,0))</f>
        <v/>
      </c>
      <c r="D55" s="42" t="str">
        <f>IF(VLOOKUP($B55,管理シート!$B$10:$D$108,3,0)=0,"",VLOOKUP($B55,管理シート!$B$10:$D$108,3,0))</f>
        <v/>
      </c>
      <c r="E55" s="1" t="str">
        <f t="shared" si="14"/>
        <v/>
      </c>
      <c r="F55" s="2" t="str">
        <f t="shared" si="15"/>
        <v/>
      </c>
      <c r="G55" s="24"/>
      <c r="H55" s="25"/>
      <c r="I55" s="24"/>
      <c r="J55" s="25"/>
      <c r="K55" s="24"/>
      <c r="L55" s="25"/>
      <c r="M55" s="45"/>
      <c r="N55" s="8" t="str">
        <f t="shared" si="21"/>
        <v/>
      </c>
      <c r="O55" s="9" t="str">
        <f t="shared" si="21"/>
        <v/>
      </c>
      <c r="P55" s="9" t="str">
        <f t="shared" si="21"/>
        <v/>
      </c>
      <c r="Q55" s="10" t="str">
        <f t="shared" si="21"/>
        <v/>
      </c>
      <c r="R55" s="8" t="str">
        <f t="shared" si="21"/>
        <v/>
      </c>
      <c r="S55" s="9" t="str">
        <f t="shared" si="21"/>
        <v/>
      </c>
      <c r="T55" s="9" t="str">
        <f t="shared" si="21"/>
        <v/>
      </c>
      <c r="U55" s="10" t="str">
        <f t="shared" si="21"/>
        <v/>
      </c>
      <c r="V55" s="8" t="str">
        <f t="shared" si="21"/>
        <v/>
      </c>
      <c r="W55" s="9" t="str">
        <f t="shared" si="21"/>
        <v/>
      </c>
      <c r="X55" s="9" t="str">
        <f t="shared" si="21"/>
        <v/>
      </c>
      <c r="Y55" s="10" t="str">
        <f t="shared" si="21"/>
        <v/>
      </c>
      <c r="Z55" s="8" t="str">
        <f t="shared" si="21"/>
        <v/>
      </c>
      <c r="AA55" s="9" t="str">
        <f t="shared" si="21"/>
        <v/>
      </c>
      <c r="AB55" s="9" t="str">
        <f t="shared" si="21"/>
        <v/>
      </c>
      <c r="AC55" s="10" t="str">
        <f t="shared" si="21"/>
        <v/>
      </c>
      <c r="AD55" s="8" t="str">
        <f t="shared" si="26"/>
        <v/>
      </c>
      <c r="AE55" s="9" t="str">
        <f t="shared" si="26"/>
        <v/>
      </c>
      <c r="AF55" s="9" t="str">
        <f t="shared" si="26"/>
        <v/>
      </c>
      <c r="AG55" s="10" t="str">
        <f t="shared" si="26"/>
        <v/>
      </c>
      <c r="AH55" s="8" t="str">
        <f t="shared" si="26"/>
        <v/>
      </c>
      <c r="AI55" s="9" t="str">
        <f t="shared" si="26"/>
        <v/>
      </c>
      <c r="AJ55" s="9" t="str">
        <f t="shared" si="26"/>
        <v/>
      </c>
      <c r="AK55" s="10" t="str">
        <f t="shared" si="26"/>
        <v/>
      </c>
      <c r="AL55" s="8" t="str">
        <f t="shared" si="26"/>
        <v/>
      </c>
      <c r="AM55" s="9" t="str">
        <f t="shared" si="26"/>
        <v/>
      </c>
      <c r="AN55" s="9" t="str">
        <f t="shared" si="26"/>
        <v/>
      </c>
      <c r="AO55" s="10" t="str">
        <f t="shared" si="26"/>
        <v/>
      </c>
      <c r="AP55" s="8" t="str">
        <f t="shared" si="23"/>
        <v/>
      </c>
      <c r="AQ55" s="9" t="str">
        <f t="shared" si="23"/>
        <v/>
      </c>
      <c r="AR55" s="9" t="str">
        <f t="shared" si="23"/>
        <v/>
      </c>
      <c r="AS55" s="10" t="str">
        <f t="shared" si="23"/>
        <v/>
      </c>
      <c r="AT55" s="8" t="str">
        <f t="shared" si="23"/>
        <v/>
      </c>
      <c r="AU55" s="9" t="str">
        <f t="shared" si="23"/>
        <v/>
      </c>
      <c r="AV55" s="9" t="str">
        <f t="shared" si="23"/>
        <v/>
      </c>
      <c r="AW55" s="10" t="str">
        <f t="shared" si="23"/>
        <v/>
      </c>
      <c r="AX55" s="8" t="str">
        <f t="shared" si="23"/>
        <v/>
      </c>
      <c r="AY55" s="9" t="str">
        <f t="shared" si="23"/>
        <v/>
      </c>
      <c r="AZ55" s="9" t="str">
        <f t="shared" si="23"/>
        <v/>
      </c>
      <c r="BA55" s="10" t="str">
        <f t="shared" si="23"/>
        <v/>
      </c>
      <c r="BB55" s="8" t="str">
        <f t="shared" si="23"/>
        <v/>
      </c>
      <c r="BC55" s="9" t="str">
        <f t="shared" si="23"/>
        <v/>
      </c>
      <c r="BD55" s="9" t="str">
        <f t="shared" si="23"/>
        <v/>
      </c>
      <c r="BE55" s="10" t="str">
        <f t="shared" si="23"/>
        <v/>
      </c>
      <c r="BF55" s="8" t="str">
        <f t="shared" si="9"/>
        <v/>
      </c>
      <c r="BG55" s="9" t="str">
        <f t="shared" si="9"/>
        <v/>
      </c>
      <c r="BH55" s="9" t="str">
        <f t="shared" si="9"/>
        <v/>
      </c>
      <c r="BI55" s="10" t="str">
        <f t="shared" si="9"/>
        <v/>
      </c>
      <c r="BJ55" s="8" t="str">
        <f t="shared" si="25"/>
        <v/>
      </c>
      <c r="BK55" s="9" t="str">
        <f t="shared" si="25"/>
        <v/>
      </c>
      <c r="BL55" s="9" t="str">
        <f t="shared" si="25"/>
        <v/>
      </c>
      <c r="BM55" s="10" t="str">
        <f t="shared" si="25"/>
        <v/>
      </c>
      <c r="BN55" s="8" t="str">
        <f t="shared" si="25"/>
        <v/>
      </c>
      <c r="BO55" s="9" t="str">
        <f t="shared" si="25"/>
        <v/>
      </c>
      <c r="BP55" s="9" t="str">
        <f t="shared" si="25"/>
        <v/>
      </c>
      <c r="BQ55" s="10" t="str">
        <f t="shared" si="25"/>
        <v/>
      </c>
      <c r="BR55" s="8" t="str">
        <f t="shared" si="25"/>
        <v/>
      </c>
      <c r="BS55" s="9" t="str">
        <f t="shared" si="25"/>
        <v/>
      </c>
      <c r="BT55" s="9" t="str">
        <f t="shared" si="25"/>
        <v/>
      </c>
      <c r="BU55" s="10" t="str">
        <f t="shared" si="25"/>
        <v/>
      </c>
      <c r="BV55" s="8" t="str">
        <f t="shared" si="25"/>
        <v/>
      </c>
      <c r="BW55" s="9" t="str">
        <f t="shared" si="25"/>
        <v/>
      </c>
      <c r="BX55" s="9" t="str">
        <f t="shared" si="25"/>
        <v/>
      </c>
      <c r="BY55" s="10" t="str">
        <f t="shared" si="24"/>
        <v/>
      </c>
      <c r="CB55" s="7">
        <v>0.78125</v>
      </c>
    </row>
    <row r="56" spans="2:80" ht="19.5" customHeight="1">
      <c r="D56" s="94" t="s">
        <v>12</v>
      </c>
      <c r="E56" s="94"/>
      <c r="F56" s="43">
        <f>SUM(E6:E55)</f>
        <v>0</v>
      </c>
      <c r="G56" s="27"/>
      <c r="H56" s="27"/>
      <c r="I56" s="27"/>
      <c r="J56" s="27"/>
      <c r="K56" s="27"/>
      <c r="L56" s="27"/>
      <c r="CB56" s="7">
        <v>0.79166666666666663</v>
      </c>
    </row>
    <row r="57" spans="2:80" ht="19.5" customHeight="1">
      <c r="CB57" s="7">
        <v>0.80208333333333337</v>
      </c>
    </row>
    <row r="58" spans="2:80">
      <c r="B58" s="90" t="s">
        <v>15</v>
      </c>
      <c r="C58" s="91"/>
      <c r="D58" s="95" t="s">
        <v>18</v>
      </c>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CB58" s="7">
        <v>0.8125</v>
      </c>
    </row>
    <row r="59" spans="2:80">
      <c r="B59" s="90" t="s">
        <v>16</v>
      </c>
      <c r="C59" s="96"/>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CB59" s="7">
        <v>0.82291666666666663</v>
      </c>
    </row>
    <row r="60" spans="2:80">
      <c r="B60" s="90" t="s">
        <v>17</v>
      </c>
      <c r="C60" s="91"/>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CB60" s="7">
        <v>0.83333333333333337</v>
      </c>
    </row>
    <row r="61" spans="2:80">
      <c r="CB61" s="7">
        <v>0.84375</v>
      </c>
    </row>
    <row r="62" spans="2:80">
      <c r="CB62" s="7">
        <v>0.85416666666666663</v>
      </c>
    </row>
    <row r="63" spans="2:80">
      <c r="CB63" s="7">
        <v>0.86458333333333337</v>
      </c>
    </row>
    <row r="64" spans="2:80">
      <c r="CB64" s="7">
        <v>0.875</v>
      </c>
    </row>
    <row r="65" spans="80:80">
      <c r="CB65" s="7">
        <v>0.88541666666666663</v>
      </c>
    </row>
    <row r="66" spans="80:80">
      <c r="CB66" s="7">
        <v>0.89583333333333337</v>
      </c>
    </row>
    <row r="67" spans="80:80">
      <c r="CB67" s="7">
        <v>0.90625</v>
      </c>
    </row>
    <row r="68" spans="80:80">
      <c r="CB68" s="7">
        <v>0.91666666666666663</v>
      </c>
    </row>
  </sheetData>
  <mergeCells count="33">
    <mergeCell ref="B60:C60"/>
    <mergeCell ref="D60:BY60"/>
    <mergeCell ref="N2:BY2"/>
    <mergeCell ref="D56:E56"/>
    <mergeCell ref="B58:C58"/>
    <mergeCell ref="D58:BY58"/>
    <mergeCell ref="B59:C59"/>
    <mergeCell ref="D59:BY59"/>
    <mergeCell ref="BF3:BI4"/>
    <mergeCell ref="BJ3:BM4"/>
    <mergeCell ref="BN3:BQ4"/>
    <mergeCell ref="BR3:BU4"/>
    <mergeCell ref="BV3:BY4"/>
    <mergeCell ref="BB3:BE4"/>
    <mergeCell ref="G3:H3"/>
    <mergeCell ref="I3:J3"/>
    <mergeCell ref="K3:L3"/>
    <mergeCell ref="M3:M4"/>
    <mergeCell ref="N3:Q4"/>
    <mergeCell ref="AD3:AG4"/>
    <mergeCell ref="AH3:AK4"/>
    <mergeCell ref="V3:Y4"/>
    <mergeCell ref="R3:U4"/>
    <mergeCell ref="AL3:AO4"/>
    <mergeCell ref="AP3:AS4"/>
    <mergeCell ref="AT3:AW4"/>
    <mergeCell ref="AX3:BA4"/>
    <mergeCell ref="Z3:AC4"/>
    <mergeCell ref="B3:B4"/>
    <mergeCell ref="C3:C4"/>
    <mergeCell ref="D3:D4"/>
    <mergeCell ref="E3:E4"/>
    <mergeCell ref="C2:H2"/>
  </mergeCells>
  <phoneticPr fontId="2"/>
  <dataValidations count="1">
    <dataValidation type="list" allowBlank="1" showInputMessage="1" sqref="G6:L55">
      <formula1>$CB$4:$CB$68</formula1>
    </dataValidation>
  </dataValidations>
  <printOptions horizontalCentered="1"/>
  <pageMargins left="0" right="0"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sheetPr>
    <pageSetUpPr fitToPage="1"/>
  </sheetPr>
  <dimension ref="B1:CB68"/>
  <sheetViews>
    <sheetView showGridLines="0" workbookViewId="0">
      <pane xSplit="13" ySplit="5" topLeftCell="N6" activePane="bottomRight" state="frozen"/>
      <selection activeCell="CA4" sqref="CA4:CA9"/>
      <selection pane="topRight" activeCell="CA4" sqref="CA4:CA9"/>
      <selection pane="bottomLeft" activeCell="CA4" sqref="CA4:CA9"/>
      <selection pane="bottomRight" activeCell="CA4" sqref="CA4:CA9"/>
    </sheetView>
  </sheetViews>
  <sheetFormatPr defaultColWidth="9" defaultRowHeight="13.2" outlineLevelCol="1"/>
  <cols>
    <col min="1" max="1" width="2.109375" style="27" customWidth="1"/>
    <col min="2" max="2" width="3.109375" style="26" customWidth="1"/>
    <col min="3" max="3" width="13.88671875" style="26" customWidth="1"/>
    <col min="4" max="6" width="5.6640625" style="27" customWidth="1" outlineLevel="1"/>
    <col min="7" max="12" width="4.44140625" style="29" customWidth="1"/>
    <col min="13" max="13" width="7.109375" style="27" customWidth="1"/>
    <col min="14" max="77" width="1.21875" style="27" customWidth="1"/>
    <col min="78" max="79" width="9" style="27"/>
    <col min="80" max="80" width="6.88671875" style="27" customWidth="1"/>
    <col min="81" max="16384" width="9" style="27"/>
  </cols>
  <sheetData>
    <row r="1" spans="2:80">
      <c r="F1" s="28" t="s">
        <v>30</v>
      </c>
    </row>
    <row r="2" spans="2:80" ht="32.25" customHeight="1">
      <c r="B2" s="30"/>
      <c r="C2" s="83">
        <f>'26日'!C2+1</f>
        <v>44313</v>
      </c>
      <c r="D2" s="83"/>
      <c r="E2" s="83"/>
      <c r="F2" s="83"/>
      <c r="G2" s="83"/>
      <c r="H2" s="83"/>
      <c r="I2" s="31"/>
      <c r="J2" s="31"/>
      <c r="K2" s="31"/>
      <c r="L2" s="31"/>
      <c r="M2" s="31"/>
      <c r="N2" s="93" t="str">
        <f>管理シート!D4&amp;"　　　シフト表"</f>
        <v>Excelママ店（6時から）　　　シフト表</v>
      </c>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row>
    <row r="3" spans="2:80" ht="13.5" customHeight="1">
      <c r="B3" s="76"/>
      <c r="C3" s="78" t="s">
        <v>0</v>
      </c>
      <c r="D3" s="81" t="s">
        <v>1</v>
      </c>
      <c r="E3" s="82" t="s">
        <v>9</v>
      </c>
      <c r="F3" s="51" t="s">
        <v>32</v>
      </c>
      <c r="G3" s="99" t="s">
        <v>8</v>
      </c>
      <c r="H3" s="100"/>
      <c r="I3" s="88" t="s">
        <v>4</v>
      </c>
      <c r="J3" s="88"/>
      <c r="K3" s="88" t="s">
        <v>5</v>
      </c>
      <c r="L3" s="88"/>
      <c r="M3" s="89" t="s">
        <v>11</v>
      </c>
      <c r="N3" s="84">
        <f>N5</f>
        <v>0.25</v>
      </c>
      <c r="O3" s="85"/>
      <c r="P3" s="85"/>
      <c r="Q3" s="85"/>
      <c r="R3" s="84">
        <f>R5</f>
        <v>0.29166666666666669</v>
      </c>
      <c r="S3" s="85"/>
      <c r="T3" s="85"/>
      <c r="U3" s="85"/>
      <c r="V3" s="84">
        <f>V5</f>
        <v>0.33333333333333331</v>
      </c>
      <c r="W3" s="85"/>
      <c r="X3" s="85"/>
      <c r="Y3" s="85"/>
      <c r="Z3" s="84">
        <f>Z5</f>
        <v>0.375</v>
      </c>
      <c r="AA3" s="85"/>
      <c r="AB3" s="85"/>
      <c r="AC3" s="85"/>
      <c r="AD3" s="84">
        <f>AD5</f>
        <v>0.41666666666666702</v>
      </c>
      <c r="AE3" s="85"/>
      <c r="AF3" s="85"/>
      <c r="AG3" s="85"/>
      <c r="AH3" s="84">
        <f>AH5</f>
        <v>0.45833333333333298</v>
      </c>
      <c r="AI3" s="85"/>
      <c r="AJ3" s="85"/>
      <c r="AK3" s="85"/>
      <c r="AL3" s="84">
        <f>AL5</f>
        <v>0.5</v>
      </c>
      <c r="AM3" s="85"/>
      <c r="AN3" s="85"/>
      <c r="AO3" s="85"/>
      <c r="AP3" s="84">
        <f>AP5</f>
        <v>0.54166666666666696</v>
      </c>
      <c r="AQ3" s="85"/>
      <c r="AR3" s="85"/>
      <c r="AS3" s="85"/>
      <c r="AT3" s="84">
        <f>AT5</f>
        <v>0.58333333333333404</v>
      </c>
      <c r="AU3" s="85"/>
      <c r="AV3" s="85"/>
      <c r="AW3" s="85"/>
      <c r="AX3" s="84">
        <f>AX5</f>
        <v>0.625</v>
      </c>
      <c r="AY3" s="85"/>
      <c r="AZ3" s="85"/>
      <c r="BA3" s="85"/>
      <c r="BB3" s="84">
        <f>BB5</f>
        <v>0.66666666666666696</v>
      </c>
      <c r="BC3" s="85"/>
      <c r="BD3" s="85"/>
      <c r="BE3" s="85"/>
      <c r="BF3" s="84">
        <f>BF5</f>
        <v>0.70833333333333404</v>
      </c>
      <c r="BG3" s="85"/>
      <c r="BH3" s="85"/>
      <c r="BI3" s="85"/>
      <c r="BJ3" s="84">
        <f>BJ5</f>
        <v>0.750000000000001</v>
      </c>
      <c r="BK3" s="85"/>
      <c r="BL3" s="85"/>
      <c r="BM3" s="85"/>
      <c r="BN3" s="84">
        <f>BN5</f>
        <v>0.79166666666666696</v>
      </c>
      <c r="BO3" s="85"/>
      <c r="BP3" s="85"/>
      <c r="BQ3" s="85"/>
      <c r="BR3" s="84">
        <f>BR5</f>
        <v>0.83333333333333404</v>
      </c>
      <c r="BS3" s="85"/>
      <c r="BT3" s="85"/>
      <c r="BU3" s="85"/>
      <c r="BV3" s="84">
        <f>BV5</f>
        <v>0.875000000000001</v>
      </c>
      <c r="BW3" s="85"/>
      <c r="BX3" s="85"/>
      <c r="BY3" s="97"/>
      <c r="CB3" s="6" t="s">
        <v>10</v>
      </c>
    </row>
    <row r="4" spans="2:80" ht="13.5" customHeight="1">
      <c r="B4" s="77"/>
      <c r="C4" s="79"/>
      <c r="D4" s="81"/>
      <c r="E4" s="82"/>
      <c r="F4" s="49" t="s">
        <v>33</v>
      </c>
      <c r="G4" s="32" t="s">
        <v>2</v>
      </c>
      <c r="H4" s="33" t="s">
        <v>3</v>
      </c>
      <c r="I4" s="32" t="s">
        <v>6</v>
      </c>
      <c r="J4" s="33" t="s">
        <v>7</v>
      </c>
      <c r="K4" s="32" t="s">
        <v>6</v>
      </c>
      <c r="L4" s="33" t="s">
        <v>7</v>
      </c>
      <c r="M4" s="82"/>
      <c r="N4" s="86"/>
      <c r="O4" s="87"/>
      <c r="P4" s="87"/>
      <c r="Q4" s="87"/>
      <c r="R4" s="86"/>
      <c r="S4" s="87"/>
      <c r="T4" s="87"/>
      <c r="U4" s="87"/>
      <c r="V4" s="86"/>
      <c r="W4" s="87"/>
      <c r="X4" s="87"/>
      <c r="Y4" s="87"/>
      <c r="Z4" s="86"/>
      <c r="AA4" s="87"/>
      <c r="AB4" s="87"/>
      <c r="AC4" s="87"/>
      <c r="AD4" s="86"/>
      <c r="AE4" s="87"/>
      <c r="AF4" s="87"/>
      <c r="AG4" s="87"/>
      <c r="AH4" s="86"/>
      <c r="AI4" s="87"/>
      <c r="AJ4" s="87"/>
      <c r="AK4" s="87"/>
      <c r="AL4" s="86"/>
      <c r="AM4" s="87"/>
      <c r="AN4" s="87"/>
      <c r="AO4" s="87"/>
      <c r="AP4" s="86"/>
      <c r="AQ4" s="87"/>
      <c r="AR4" s="87"/>
      <c r="AS4" s="87"/>
      <c r="AT4" s="86"/>
      <c r="AU4" s="87"/>
      <c r="AV4" s="87"/>
      <c r="AW4" s="87"/>
      <c r="AX4" s="86"/>
      <c r="AY4" s="87"/>
      <c r="AZ4" s="87"/>
      <c r="BA4" s="87"/>
      <c r="BB4" s="86"/>
      <c r="BC4" s="87"/>
      <c r="BD4" s="87"/>
      <c r="BE4" s="87"/>
      <c r="BF4" s="86"/>
      <c r="BG4" s="87"/>
      <c r="BH4" s="87"/>
      <c r="BI4" s="87"/>
      <c r="BJ4" s="86"/>
      <c r="BK4" s="87"/>
      <c r="BL4" s="87"/>
      <c r="BM4" s="87"/>
      <c r="BN4" s="86"/>
      <c r="BO4" s="87"/>
      <c r="BP4" s="87"/>
      <c r="BQ4" s="87"/>
      <c r="BR4" s="86"/>
      <c r="BS4" s="87"/>
      <c r="BT4" s="87"/>
      <c r="BU4" s="87"/>
      <c r="BV4" s="86"/>
      <c r="BW4" s="87"/>
      <c r="BX4" s="87"/>
      <c r="BY4" s="98"/>
      <c r="CB4" s="7">
        <v>0.25</v>
      </c>
    </row>
    <row r="5" spans="2:80" s="39" customFormat="1" hidden="1">
      <c r="B5" s="34"/>
      <c r="C5" s="34"/>
      <c r="D5" s="35"/>
      <c r="E5" s="36"/>
      <c r="F5" s="36"/>
      <c r="G5" s="37"/>
      <c r="H5" s="38"/>
      <c r="I5" s="37"/>
      <c r="J5" s="38"/>
      <c r="K5" s="37"/>
      <c r="L5" s="38"/>
      <c r="M5" s="36"/>
      <c r="N5" s="3">
        <v>0.25</v>
      </c>
      <c r="O5" s="4">
        <v>0.26041666666666669</v>
      </c>
      <c r="P5" s="4">
        <v>0.27083333333333331</v>
      </c>
      <c r="Q5" s="5">
        <v>0.28125</v>
      </c>
      <c r="R5" s="3">
        <v>0.29166666666666669</v>
      </c>
      <c r="S5" s="4">
        <v>0.30208333333333331</v>
      </c>
      <c r="T5" s="4">
        <v>0.3125</v>
      </c>
      <c r="U5" s="5">
        <v>0.32291666666666669</v>
      </c>
      <c r="V5" s="3">
        <v>0.33333333333333331</v>
      </c>
      <c r="W5" s="4">
        <v>0.34375</v>
      </c>
      <c r="X5" s="4">
        <v>0.35416666666666669</v>
      </c>
      <c r="Y5" s="5">
        <v>0.36458333333333331</v>
      </c>
      <c r="Z5" s="3">
        <v>0.375</v>
      </c>
      <c r="AA5" s="4">
        <v>0.38541666666666669</v>
      </c>
      <c r="AB5" s="4">
        <v>0.39583333333333331</v>
      </c>
      <c r="AC5" s="5">
        <v>0.40625</v>
      </c>
      <c r="AD5" s="3">
        <v>0.41666666666666702</v>
      </c>
      <c r="AE5" s="4">
        <v>0.42708333333333298</v>
      </c>
      <c r="AF5" s="4">
        <v>0.4375</v>
      </c>
      <c r="AG5" s="5">
        <v>0.44791666666666702</v>
      </c>
      <c r="AH5" s="3">
        <v>0.45833333333333298</v>
      </c>
      <c r="AI5" s="4">
        <v>0.46875</v>
      </c>
      <c r="AJ5" s="4">
        <v>0.47916666666666702</v>
      </c>
      <c r="AK5" s="5">
        <v>0.48958333333333398</v>
      </c>
      <c r="AL5" s="3">
        <v>0.5</v>
      </c>
      <c r="AM5" s="4">
        <v>0.51041666666666696</v>
      </c>
      <c r="AN5" s="4">
        <v>0.52083333333333404</v>
      </c>
      <c r="AO5" s="5">
        <v>0.53125</v>
      </c>
      <c r="AP5" s="3">
        <v>0.54166666666666696</v>
      </c>
      <c r="AQ5" s="4">
        <v>0.55208333333333404</v>
      </c>
      <c r="AR5" s="4">
        <v>0.5625</v>
      </c>
      <c r="AS5" s="5">
        <v>0.57291666666666696</v>
      </c>
      <c r="AT5" s="3">
        <v>0.58333333333333404</v>
      </c>
      <c r="AU5" s="4">
        <v>0.59375</v>
      </c>
      <c r="AV5" s="4">
        <v>0.60416666666666696</v>
      </c>
      <c r="AW5" s="5">
        <v>0.61458333333333404</v>
      </c>
      <c r="AX5" s="3">
        <v>0.625</v>
      </c>
      <c r="AY5" s="4">
        <v>0.63541666666666696</v>
      </c>
      <c r="AZ5" s="4">
        <v>0.64583333333333404</v>
      </c>
      <c r="BA5" s="5">
        <v>0.65625</v>
      </c>
      <c r="BB5" s="3">
        <v>0.66666666666666696</v>
      </c>
      <c r="BC5" s="4">
        <v>0.67708333333333404</v>
      </c>
      <c r="BD5" s="4">
        <v>0.687500000000001</v>
      </c>
      <c r="BE5" s="5">
        <v>0.69791666666666696</v>
      </c>
      <c r="BF5" s="3">
        <v>0.70833333333333404</v>
      </c>
      <c r="BG5" s="4">
        <v>0.718750000000001</v>
      </c>
      <c r="BH5" s="4">
        <v>0.72916666666666696</v>
      </c>
      <c r="BI5" s="5">
        <v>0.73958333333333404</v>
      </c>
      <c r="BJ5" s="3">
        <v>0.750000000000001</v>
      </c>
      <c r="BK5" s="4">
        <v>0.76041666666666696</v>
      </c>
      <c r="BL5" s="4">
        <v>0.77083333333333404</v>
      </c>
      <c r="BM5" s="5">
        <v>0.781250000000001</v>
      </c>
      <c r="BN5" s="3">
        <v>0.79166666666666696</v>
      </c>
      <c r="BO5" s="4">
        <v>0.80208333333333404</v>
      </c>
      <c r="BP5" s="4">
        <v>0.812500000000001</v>
      </c>
      <c r="BQ5" s="5">
        <v>0.82291666666666696</v>
      </c>
      <c r="BR5" s="3">
        <v>0.83333333333333404</v>
      </c>
      <c r="BS5" s="4">
        <v>0.843750000000001</v>
      </c>
      <c r="BT5" s="4">
        <v>0.85416666666666796</v>
      </c>
      <c r="BU5" s="5">
        <v>0.86458333333333404</v>
      </c>
      <c r="BV5" s="3">
        <v>0.875000000000001</v>
      </c>
      <c r="BW5" s="4">
        <v>0.88541666666666796</v>
      </c>
      <c r="BX5" s="4">
        <v>0.89583333333333404</v>
      </c>
      <c r="BY5" s="5">
        <v>0.906250000000001</v>
      </c>
      <c r="CB5" s="7">
        <v>0.26041666666666669</v>
      </c>
    </row>
    <row r="6" spans="2:80" ht="18" customHeight="1">
      <c r="B6" s="40">
        <v>1</v>
      </c>
      <c r="C6" s="41" t="str">
        <f>IF(VLOOKUP($B6,管理シート!$B$10:$D$108,2,0)=0,"",VLOOKUP($B6,管理シート!$B$10:$D$108,2,0))</f>
        <v>名前1</v>
      </c>
      <c r="D6" s="42">
        <f>IF(VLOOKUP($B6,管理シート!$B$10:$D$108,3,0)=0,"",VLOOKUP($B6,管理シート!$B$10:$D$108,3,0))</f>
        <v>950</v>
      </c>
      <c r="E6" s="1" t="str">
        <f>IF(F6="","",D6*F6)</f>
        <v/>
      </c>
      <c r="F6" s="2" t="str">
        <f>IF(G6="","",COUNTIF($N6:$BY6,"■")*15/60)</f>
        <v/>
      </c>
      <c r="G6" s="22"/>
      <c r="H6" s="23"/>
      <c r="I6" s="22"/>
      <c r="J6" s="23"/>
      <c r="K6" s="22"/>
      <c r="L6" s="23"/>
      <c r="M6" s="45"/>
      <c r="N6" s="8" t="str">
        <f>IF($G6="","",IF(AND($I6&lt;=N$5,$J6&gt;N$5),"",IF(AND($K6&lt;=N$5,$L6&gt;N$5),"",IF(AND($G6&lt;=N$5,$H6&gt;N$5),"■",""))))</f>
        <v/>
      </c>
      <c r="O6" s="9" t="str">
        <f t="shared" ref="O6:BY10" si="0">IF($G6="","",IF(AND($I6&lt;=O$5,$J6&gt;O$5),"",IF(AND($K6&lt;=O$5,$L6&gt;O$5),"",IF(AND($G6&lt;=O$5,$H6&gt;O$5),"■",""))))</f>
        <v/>
      </c>
      <c r="P6" s="9" t="str">
        <f t="shared" si="0"/>
        <v/>
      </c>
      <c r="Q6" s="10" t="str">
        <f t="shared" si="0"/>
        <v/>
      </c>
      <c r="R6" s="8" t="str">
        <f>IF($G6="","",IF(AND($I6&lt;=R$5,$J6&gt;R$5),"",IF(AND($K6&lt;=R$5,$L6&gt;R$5),"",IF(AND($G6&lt;=R$5,$H6&gt;R$5),"■",""))))</f>
        <v/>
      </c>
      <c r="S6" s="9" t="str">
        <f t="shared" ref="S6:U10" si="1">IF($G6="","",IF(AND($I6&lt;=S$5,$J6&gt;S$5),"",IF(AND($K6&lt;=S$5,$L6&gt;S$5),"",IF(AND($G6&lt;=S$5,$H6&gt;S$5),"■",""))))</f>
        <v/>
      </c>
      <c r="T6" s="9" t="str">
        <f t="shared" si="1"/>
        <v/>
      </c>
      <c r="U6" s="10" t="str">
        <f t="shared" si="1"/>
        <v/>
      </c>
      <c r="V6" s="8" t="str">
        <f>IF($G6="","",IF(AND($I6&lt;=V$5,$J6&gt;V$5),"",IF(AND($K6&lt;=V$5,$L6&gt;V$5),"",IF(AND($G6&lt;=V$5,$H6&gt;V$5),"■",""))))</f>
        <v/>
      </c>
      <c r="W6" s="9" t="str">
        <f t="shared" ref="W6:Y10" si="2">IF($G6="","",IF(AND($I6&lt;=W$5,$J6&gt;W$5),"",IF(AND($K6&lt;=W$5,$L6&gt;W$5),"",IF(AND($G6&lt;=W$5,$H6&gt;W$5),"■",""))))</f>
        <v/>
      </c>
      <c r="X6" s="9" t="str">
        <f t="shared" si="2"/>
        <v/>
      </c>
      <c r="Y6" s="10" t="str">
        <f t="shared" si="2"/>
        <v/>
      </c>
      <c r="Z6" s="8" t="str">
        <f>IF($G6="","",IF(AND($I6&lt;=Z$5,$J6&gt;Z$5),"",IF(AND($K6&lt;=Z$5,$L6&gt;Z$5),"",IF(AND($G6&lt;=Z$5,$H6&gt;Z$5),"■",""))))</f>
        <v/>
      </c>
      <c r="AA6" s="9" t="str">
        <f t="shared" ref="AA6:AC10" si="3">IF($G6="","",IF(AND($I6&lt;=AA$5,$J6&gt;AA$5),"",IF(AND($K6&lt;=AA$5,$L6&gt;AA$5),"",IF(AND($G6&lt;=AA$5,$H6&gt;AA$5),"■",""))))</f>
        <v/>
      </c>
      <c r="AB6" s="9" t="str">
        <f t="shared" si="3"/>
        <v/>
      </c>
      <c r="AC6" s="10" t="str">
        <f t="shared" si="3"/>
        <v/>
      </c>
      <c r="AD6" s="8" t="str">
        <f t="shared" si="0"/>
        <v/>
      </c>
      <c r="AE6" s="9" t="str">
        <f t="shared" si="0"/>
        <v/>
      </c>
      <c r="AF6" s="9" t="str">
        <f t="shared" si="0"/>
        <v/>
      </c>
      <c r="AG6" s="10" t="str">
        <f t="shared" si="0"/>
        <v/>
      </c>
      <c r="AH6" s="8" t="str">
        <f t="shared" si="0"/>
        <v/>
      </c>
      <c r="AI6" s="9" t="str">
        <f t="shared" si="0"/>
        <v/>
      </c>
      <c r="AJ6" s="9" t="str">
        <f t="shared" si="0"/>
        <v/>
      </c>
      <c r="AK6" s="10" t="str">
        <f t="shared" si="0"/>
        <v/>
      </c>
      <c r="AL6" s="8" t="str">
        <f t="shared" si="0"/>
        <v/>
      </c>
      <c r="AM6" s="9" t="str">
        <f t="shared" si="0"/>
        <v/>
      </c>
      <c r="AN6" s="9" t="str">
        <f t="shared" si="0"/>
        <v/>
      </c>
      <c r="AO6" s="10" t="str">
        <f t="shared" si="0"/>
        <v/>
      </c>
      <c r="AP6" s="8" t="str">
        <f t="shared" si="0"/>
        <v/>
      </c>
      <c r="AQ6" s="9" t="str">
        <f t="shared" si="0"/>
        <v/>
      </c>
      <c r="AR6" s="9" t="str">
        <f t="shared" si="0"/>
        <v/>
      </c>
      <c r="AS6" s="10" t="str">
        <f t="shared" si="0"/>
        <v/>
      </c>
      <c r="AT6" s="8" t="str">
        <f t="shared" si="0"/>
        <v/>
      </c>
      <c r="AU6" s="9" t="str">
        <f t="shared" si="0"/>
        <v/>
      </c>
      <c r="AV6" s="9" t="str">
        <f t="shared" si="0"/>
        <v/>
      </c>
      <c r="AW6" s="10" t="str">
        <f t="shared" si="0"/>
        <v/>
      </c>
      <c r="AX6" s="8" t="str">
        <f t="shared" si="0"/>
        <v/>
      </c>
      <c r="AY6" s="9" t="str">
        <f t="shared" si="0"/>
        <v/>
      </c>
      <c r="AZ6" s="9" t="str">
        <f t="shared" si="0"/>
        <v/>
      </c>
      <c r="BA6" s="10" t="str">
        <f t="shared" si="0"/>
        <v/>
      </c>
      <c r="BB6" s="8" t="str">
        <f t="shared" si="0"/>
        <v/>
      </c>
      <c r="BC6" s="9" t="str">
        <f t="shared" si="0"/>
        <v/>
      </c>
      <c r="BD6" s="9" t="str">
        <f t="shared" si="0"/>
        <v/>
      </c>
      <c r="BE6" s="10" t="str">
        <f t="shared" si="0"/>
        <v/>
      </c>
      <c r="BF6" s="8" t="str">
        <f t="shared" si="0"/>
        <v/>
      </c>
      <c r="BG6" s="9" t="str">
        <f t="shared" si="0"/>
        <v/>
      </c>
      <c r="BH6" s="9" t="str">
        <f t="shared" si="0"/>
        <v/>
      </c>
      <c r="BI6" s="10" t="str">
        <f t="shared" si="0"/>
        <v/>
      </c>
      <c r="BJ6" s="8" t="str">
        <f t="shared" si="0"/>
        <v/>
      </c>
      <c r="BK6" s="9" t="str">
        <f t="shared" si="0"/>
        <v/>
      </c>
      <c r="BL6" s="9" t="str">
        <f t="shared" si="0"/>
        <v/>
      </c>
      <c r="BM6" s="10" t="str">
        <f t="shared" si="0"/>
        <v/>
      </c>
      <c r="BN6" s="8" t="str">
        <f t="shared" si="0"/>
        <v/>
      </c>
      <c r="BO6" s="9" t="str">
        <f t="shared" si="0"/>
        <v/>
      </c>
      <c r="BP6" s="9" t="str">
        <f t="shared" si="0"/>
        <v/>
      </c>
      <c r="BQ6" s="10" t="str">
        <f t="shared" si="0"/>
        <v/>
      </c>
      <c r="BR6" s="8" t="str">
        <f t="shared" si="0"/>
        <v/>
      </c>
      <c r="BS6" s="9" t="str">
        <f t="shared" si="0"/>
        <v/>
      </c>
      <c r="BT6" s="9" t="str">
        <f t="shared" si="0"/>
        <v/>
      </c>
      <c r="BU6" s="10" t="str">
        <f t="shared" si="0"/>
        <v/>
      </c>
      <c r="BV6" s="8" t="str">
        <f t="shared" si="0"/>
        <v/>
      </c>
      <c r="BW6" s="9" t="str">
        <f t="shared" si="0"/>
        <v/>
      </c>
      <c r="BX6" s="9" t="str">
        <f t="shared" si="0"/>
        <v/>
      </c>
      <c r="BY6" s="10" t="str">
        <f t="shared" si="0"/>
        <v/>
      </c>
      <c r="CB6" s="7">
        <v>0.27083333333333331</v>
      </c>
    </row>
    <row r="7" spans="2:80" ht="18" customHeight="1">
      <c r="B7" s="40">
        <v>2</v>
      </c>
      <c r="C7" s="41" t="str">
        <f>IF(VLOOKUP($B7,管理シート!$B$10:$D$108,2,0)=0,"",VLOOKUP($B7,管理シート!$B$10:$D$108,2,0))</f>
        <v>名前2</v>
      </c>
      <c r="D7" s="42">
        <f>IF(VLOOKUP($B7,管理シート!$B$10:$D$108,3,0)=0,"",VLOOKUP($B7,管理シート!$B$10:$D$108,3,0))</f>
        <v>1000</v>
      </c>
      <c r="E7" s="1" t="str">
        <f t="shared" ref="E7:E24" si="4">IF(F7="","",D7*F7)</f>
        <v/>
      </c>
      <c r="F7" s="2" t="str">
        <f t="shared" ref="F7:F24" si="5">IF(G7="","",COUNTIF($N7:$BY7,"■")*15/60)</f>
        <v/>
      </c>
      <c r="G7" s="24"/>
      <c r="H7" s="25"/>
      <c r="I7" s="24"/>
      <c r="J7" s="25"/>
      <c r="K7" s="24"/>
      <c r="L7" s="25"/>
      <c r="M7" s="45"/>
      <c r="N7" s="8" t="str">
        <f t="shared" ref="N7:AO24" si="6">IF($G7="","",IF(AND($I7&lt;=N$5,$J7&gt;N$5),"",IF(AND($K7&lt;=N$5,$L7&gt;N$5),"",IF(AND($G7&lt;=N$5,$H7&gt;N$5),"■",""))))</f>
        <v/>
      </c>
      <c r="O7" s="9" t="str">
        <f t="shared" si="0"/>
        <v/>
      </c>
      <c r="P7" s="9" t="str">
        <f t="shared" si="0"/>
        <v/>
      </c>
      <c r="Q7" s="10" t="str">
        <f t="shared" si="0"/>
        <v/>
      </c>
      <c r="R7" s="8" t="str">
        <f t="shared" ref="R7:U12" si="7">IF($G7="","",IF(AND($I7&lt;=R$5,$J7&gt;R$5),"",IF(AND($K7&lt;=R$5,$L7&gt;R$5),"",IF(AND($G7&lt;=R$5,$H7&gt;R$5),"■",""))))</f>
        <v/>
      </c>
      <c r="S7" s="9" t="str">
        <f t="shared" si="1"/>
        <v/>
      </c>
      <c r="T7" s="9" t="str">
        <f t="shared" si="1"/>
        <v/>
      </c>
      <c r="U7" s="10" t="str">
        <f t="shared" si="1"/>
        <v/>
      </c>
      <c r="V7" s="8" t="str">
        <f t="shared" ref="V7:Y12" si="8">IF($G7="","",IF(AND($I7&lt;=V$5,$J7&gt;V$5),"",IF(AND($K7&lt;=V$5,$L7&gt;V$5),"",IF(AND($G7&lt;=V$5,$H7&gt;V$5),"■",""))))</f>
        <v/>
      </c>
      <c r="W7" s="9" t="str">
        <f t="shared" si="2"/>
        <v/>
      </c>
      <c r="X7" s="9" t="str">
        <f t="shared" si="2"/>
        <v/>
      </c>
      <c r="Y7" s="10" t="str">
        <f t="shared" si="2"/>
        <v/>
      </c>
      <c r="Z7" s="8" t="str">
        <f t="shared" si="6"/>
        <v/>
      </c>
      <c r="AA7" s="9" t="str">
        <f t="shared" si="3"/>
        <v/>
      </c>
      <c r="AB7" s="9" t="str">
        <f t="shared" si="3"/>
        <v/>
      </c>
      <c r="AC7" s="10" t="str">
        <f t="shared" si="3"/>
        <v/>
      </c>
      <c r="AD7" s="8" t="str">
        <f t="shared" si="0"/>
        <v/>
      </c>
      <c r="AE7" s="9" t="str">
        <f t="shared" si="0"/>
        <v/>
      </c>
      <c r="AF7" s="9" t="str">
        <f t="shared" si="0"/>
        <v/>
      </c>
      <c r="AG7" s="10" t="str">
        <f t="shared" si="0"/>
        <v/>
      </c>
      <c r="AH7" s="8" t="str">
        <f t="shared" si="0"/>
        <v/>
      </c>
      <c r="AI7" s="9" t="str">
        <f t="shared" si="0"/>
        <v/>
      </c>
      <c r="AJ7" s="9" t="str">
        <f t="shared" si="0"/>
        <v/>
      </c>
      <c r="AK7" s="10" t="str">
        <f t="shared" si="0"/>
        <v/>
      </c>
      <c r="AL7" s="8" t="str">
        <f t="shared" si="0"/>
        <v/>
      </c>
      <c r="AM7" s="9" t="str">
        <f t="shared" si="0"/>
        <v/>
      </c>
      <c r="AN7" s="9" t="str">
        <f t="shared" si="0"/>
        <v/>
      </c>
      <c r="AO7" s="10" t="str">
        <f t="shared" si="0"/>
        <v/>
      </c>
      <c r="AP7" s="8" t="str">
        <f t="shared" si="0"/>
        <v/>
      </c>
      <c r="AQ7" s="9" t="str">
        <f t="shared" si="0"/>
        <v/>
      </c>
      <c r="AR7" s="9" t="str">
        <f t="shared" si="0"/>
        <v/>
      </c>
      <c r="AS7" s="10" t="str">
        <f t="shared" si="0"/>
        <v/>
      </c>
      <c r="AT7" s="8" t="str">
        <f t="shared" si="0"/>
        <v/>
      </c>
      <c r="AU7" s="9" t="str">
        <f t="shared" si="0"/>
        <v/>
      </c>
      <c r="AV7" s="9" t="str">
        <f t="shared" si="0"/>
        <v/>
      </c>
      <c r="AW7" s="10" t="str">
        <f t="shared" si="0"/>
        <v/>
      </c>
      <c r="AX7" s="8" t="str">
        <f t="shared" si="0"/>
        <v/>
      </c>
      <c r="AY7" s="9" t="str">
        <f t="shared" si="0"/>
        <v/>
      </c>
      <c r="AZ7" s="9" t="str">
        <f t="shared" si="0"/>
        <v/>
      </c>
      <c r="BA7" s="10" t="str">
        <f t="shared" si="0"/>
        <v/>
      </c>
      <c r="BB7" s="8" t="str">
        <f t="shared" si="0"/>
        <v/>
      </c>
      <c r="BC7" s="9" t="str">
        <f t="shared" si="0"/>
        <v/>
      </c>
      <c r="BD7" s="9" t="str">
        <f t="shared" si="0"/>
        <v/>
      </c>
      <c r="BE7" s="10" t="str">
        <f t="shared" si="0"/>
        <v/>
      </c>
      <c r="BF7" s="8" t="str">
        <f t="shared" si="0"/>
        <v/>
      </c>
      <c r="BG7" s="9" t="str">
        <f t="shared" si="0"/>
        <v/>
      </c>
      <c r="BH7" s="9" t="str">
        <f t="shared" si="0"/>
        <v/>
      </c>
      <c r="BI7" s="10" t="str">
        <f t="shared" si="0"/>
        <v/>
      </c>
      <c r="BJ7" s="8" t="str">
        <f t="shared" si="0"/>
        <v/>
      </c>
      <c r="BK7" s="9" t="str">
        <f t="shared" si="0"/>
        <v/>
      </c>
      <c r="BL7" s="9" t="str">
        <f t="shared" si="0"/>
        <v/>
      </c>
      <c r="BM7" s="10" t="str">
        <f t="shared" si="0"/>
        <v/>
      </c>
      <c r="BN7" s="8" t="str">
        <f t="shared" si="0"/>
        <v/>
      </c>
      <c r="BO7" s="9" t="str">
        <f t="shared" si="0"/>
        <v/>
      </c>
      <c r="BP7" s="9" t="str">
        <f t="shared" si="0"/>
        <v/>
      </c>
      <c r="BQ7" s="10" t="str">
        <f t="shared" si="0"/>
        <v/>
      </c>
      <c r="BR7" s="8" t="str">
        <f t="shared" si="0"/>
        <v/>
      </c>
      <c r="BS7" s="9" t="str">
        <f t="shared" si="0"/>
        <v/>
      </c>
      <c r="BT7" s="9" t="str">
        <f t="shared" si="0"/>
        <v/>
      </c>
      <c r="BU7" s="10" t="str">
        <f t="shared" si="0"/>
        <v/>
      </c>
      <c r="BV7" s="8" t="str">
        <f t="shared" si="0"/>
        <v/>
      </c>
      <c r="BW7" s="9" t="str">
        <f t="shared" si="0"/>
        <v/>
      </c>
      <c r="BX7" s="9" t="str">
        <f t="shared" si="0"/>
        <v/>
      </c>
      <c r="BY7" s="10" t="str">
        <f t="shared" si="0"/>
        <v/>
      </c>
      <c r="CB7" s="7">
        <v>0.28125</v>
      </c>
    </row>
    <row r="8" spans="2:80" ht="18" customHeight="1">
      <c r="B8" s="40">
        <v>3</v>
      </c>
      <c r="C8" s="41" t="str">
        <f>IF(VLOOKUP($B8,管理シート!$B$10:$D$108,2,0)=0,"",VLOOKUP($B8,管理シート!$B$10:$D$108,2,0))</f>
        <v>名前3</v>
      </c>
      <c r="D8" s="42">
        <f>IF(VLOOKUP($B8,管理シート!$B$10:$D$108,3,0)=0,"",VLOOKUP($B8,管理シート!$B$10:$D$108,3,0))</f>
        <v>850</v>
      </c>
      <c r="E8" s="1" t="str">
        <f t="shared" si="4"/>
        <v/>
      </c>
      <c r="F8" s="2" t="str">
        <f t="shared" si="5"/>
        <v/>
      </c>
      <c r="G8" s="24"/>
      <c r="H8" s="25"/>
      <c r="I8" s="24"/>
      <c r="J8" s="25"/>
      <c r="K8" s="24"/>
      <c r="L8" s="25"/>
      <c r="M8" s="45"/>
      <c r="N8" s="8" t="str">
        <f t="shared" si="6"/>
        <v/>
      </c>
      <c r="O8" s="9" t="str">
        <f t="shared" si="0"/>
        <v/>
      </c>
      <c r="P8" s="9" t="str">
        <f t="shared" si="0"/>
        <v/>
      </c>
      <c r="Q8" s="10" t="str">
        <f t="shared" si="0"/>
        <v/>
      </c>
      <c r="R8" s="8" t="str">
        <f t="shared" si="7"/>
        <v/>
      </c>
      <c r="S8" s="9" t="str">
        <f t="shared" si="1"/>
        <v/>
      </c>
      <c r="T8" s="9" t="str">
        <f t="shared" si="1"/>
        <v/>
      </c>
      <c r="U8" s="10" t="str">
        <f t="shared" si="1"/>
        <v/>
      </c>
      <c r="V8" s="8" t="str">
        <f t="shared" si="8"/>
        <v/>
      </c>
      <c r="W8" s="9" t="str">
        <f t="shared" si="2"/>
        <v/>
      </c>
      <c r="X8" s="9" t="str">
        <f t="shared" si="2"/>
        <v/>
      </c>
      <c r="Y8" s="10" t="str">
        <f t="shared" si="2"/>
        <v/>
      </c>
      <c r="Z8" s="8" t="str">
        <f t="shared" si="6"/>
        <v/>
      </c>
      <c r="AA8" s="9" t="str">
        <f t="shared" si="3"/>
        <v/>
      </c>
      <c r="AB8" s="9" t="str">
        <f t="shared" si="3"/>
        <v/>
      </c>
      <c r="AC8" s="10" t="str">
        <f t="shared" si="3"/>
        <v/>
      </c>
      <c r="AD8" s="8" t="str">
        <f t="shared" si="0"/>
        <v/>
      </c>
      <c r="AE8" s="9" t="str">
        <f t="shared" si="0"/>
        <v/>
      </c>
      <c r="AF8" s="9" t="str">
        <f t="shared" si="0"/>
        <v/>
      </c>
      <c r="AG8" s="10" t="str">
        <f t="shared" si="0"/>
        <v/>
      </c>
      <c r="AH8" s="8" t="str">
        <f t="shared" si="0"/>
        <v/>
      </c>
      <c r="AI8" s="9" t="str">
        <f t="shared" si="0"/>
        <v/>
      </c>
      <c r="AJ8" s="9" t="str">
        <f t="shared" si="0"/>
        <v/>
      </c>
      <c r="AK8" s="10" t="str">
        <f t="shared" si="0"/>
        <v/>
      </c>
      <c r="AL8" s="8" t="str">
        <f t="shared" si="0"/>
        <v/>
      </c>
      <c r="AM8" s="9" t="str">
        <f t="shared" si="0"/>
        <v/>
      </c>
      <c r="AN8" s="9" t="str">
        <f t="shared" si="0"/>
        <v/>
      </c>
      <c r="AO8" s="10" t="str">
        <f t="shared" si="0"/>
        <v/>
      </c>
      <c r="AP8" s="8" t="str">
        <f t="shared" si="0"/>
        <v/>
      </c>
      <c r="AQ8" s="9" t="str">
        <f t="shared" si="0"/>
        <v/>
      </c>
      <c r="AR8" s="9" t="str">
        <f t="shared" si="0"/>
        <v/>
      </c>
      <c r="AS8" s="10" t="str">
        <f t="shared" si="0"/>
        <v/>
      </c>
      <c r="AT8" s="8" t="str">
        <f t="shared" si="0"/>
        <v/>
      </c>
      <c r="AU8" s="9" t="str">
        <f t="shared" si="0"/>
        <v/>
      </c>
      <c r="AV8" s="9" t="str">
        <f t="shared" si="0"/>
        <v/>
      </c>
      <c r="AW8" s="10" t="str">
        <f t="shared" si="0"/>
        <v/>
      </c>
      <c r="AX8" s="8" t="str">
        <f t="shared" si="0"/>
        <v/>
      </c>
      <c r="AY8" s="9" t="str">
        <f t="shared" si="0"/>
        <v/>
      </c>
      <c r="AZ8" s="9" t="str">
        <f t="shared" si="0"/>
        <v/>
      </c>
      <c r="BA8" s="10" t="str">
        <f t="shared" si="0"/>
        <v/>
      </c>
      <c r="BB8" s="8" t="str">
        <f t="shared" si="0"/>
        <v/>
      </c>
      <c r="BC8" s="9" t="str">
        <f t="shared" si="0"/>
        <v/>
      </c>
      <c r="BD8" s="9" t="str">
        <f t="shared" si="0"/>
        <v/>
      </c>
      <c r="BE8" s="10" t="str">
        <f t="shared" si="0"/>
        <v/>
      </c>
      <c r="BF8" s="8" t="str">
        <f t="shared" si="0"/>
        <v/>
      </c>
      <c r="BG8" s="9" t="str">
        <f t="shared" si="0"/>
        <v/>
      </c>
      <c r="BH8" s="9" t="str">
        <f t="shared" si="0"/>
        <v/>
      </c>
      <c r="BI8" s="10" t="str">
        <f t="shared" si="0"/>
        <v/>
      </c>
      <c r="BJ8" s="8" t="str">
        <f t="shared" si="0"/>
        <v/>
      </c>
      <c r="BK8" s="9" t="str">
        <f t="shared" si="0"/>
        <v/>
      </c>
      <c r="BL8" s="9" t="str">
        <f t="shared" si="0"/>
        <v/>
      </c>
      <c r="BM8" s="10" t="str">
        <f t="shared" si="0"/>
        <v/>
      </c>
      <c r="BN8" s="8" t="str">
        <f t="shared" si="0"/>
        <v/>
      </c>
      <c r="BO8" s="9" t="str">
        <f t="shared" si="0"/>
        <v/>
      </c>
      <c r="BP8" s="9" t="str">
        <f t="shared" si="0"/>
        <v/>
      </c>
      <c r="BQ8" s="10" t="str">
        <f t="shared" si="0"/>
        <v/>
      </c>
      <c r="BR8" s="8" t="str">
        <f t="shared" si="0"/>
        <v/>
      </c>
      <c r="BS8" s="9" t="str">
        <f t="shared" si="0"/>
        <v/>
      </c>
      <c r="BT8" s="9" t="str">
        <f t="shared" si="0"/>
        <v/>
      </c>
      <c r="BU8" s="10" t="str">
        <f t="shared" si="0"/>
        <v/>
      </c>
      <c r="BV8" s="8" t="str">
        <f t="shared" si="0"/>
        <v/>
      </c>
      <c r="BW8" s="9" t="str">
        <f t="shared" si="0"/>
        <v/>
      </c>
      <c r="BX8" s="9" t="str">
        <f t="shared" si="0"/>
        <v/>
      </c>
      <c r="BY8" s="10" t="str">
        <f t="shared" si="0"/>
        <v/>
      </c>
      <c r="CB8" s="7">
        <v>0.29166666666666669</v>
      </c>
    </row>
    <row r="9" spans="2:80" ht="18" customHeight="1">
      <c r="B9" s="40">
        <v>4</v>
      </c>
      <c r="C9" s="41" t="str">
        <f>IF(VLOOKUP($B9,管理シート!$B$10:$D$108,2,0)=0,"",VLOOKUP($B9,管理シート!$B$10:$D$108,2,0))</f>
        <v>名前4</v>
      </c>
      <c r="D9" s="42">
        <f>IF(VLOOKUP($B9,管理シート!$B$10:$D$108,3,0)=0,"",VLOOKUP($B9,管理シート!$B$10:$D$108,3,0))</f>
        <v>900</v>
      </c>
      <c r="E9" s="1" t="str">
        <f t="shared" si="4"/>
        <v/>
      </c>
      <c r="F9" s="2" t="str">
        <f t="shared" si="5"/>
        <v/>
      </c>
      <c r="G9" s="24"/>
      <c r="H9" s="25"/>
      <c r="I9" s="24"/>
      <c r="J9" s="25"/>
      <c r="K9" s="24"/>
      <c r="L9" s="25"/>
      <c r="M9" s="45"/>
      <c r="N9" s="8" t="str">
        <f t="shared" si="6"/>
        <v/>
      </c>
      <c r="O9" s="9" t="str">
        <f t="shared" si="0"/>
        <v/>
      </c>
      <c r="P9" s="9" t="str">
        <f t="shared" si="0"/>
        <v/>
      </c>
      <c r="Q9" s="10" t="str">
        <f t="shared" si="0"/>
        <v/>
      </c>
      <c r="R9" s="8" t="str">
        <f t="shared" si="7"/>
        <v/>
      </c>
      <c r="S9" s="9" t="str">
        <f t="shared" si="1"/>
        <v/>
      </c>
      <c r="T9" s="9" t="str">
        <f t="shared" si="1"/>
        <v/>
      </c>
      <c r="U9" s="10" t="str">
        <f t="shared" si="1"/>
        <v/>
      </c>
      <c r="V9" s="8" t="str">
        <f t="shared" si="8"/>
        <v/>
      </c>
      <c r="W9" s="9" t="str">
        <f t="shared" si="2"/>
        <v/>
      </c>
      <c r="X9" s="9" t="str">
        <f t="shared" si="2"/>
        <v/>
      </c>
      <c r="Y9" s="10" t="str">
        <f t="shared" si="2"/>
        <v/>
      </c>
      <c r="Z9" s="8" t="str">
        <f t="shared" si="6"/>
        <v/>
      </c>
      <c r="AA9" s="9" t="str">
        <f t="shared" si="3"/>
        <v/>
      </c>
      <c r="AB9" s="9" t="str">
        <f t="shared" si="3"/>
        <v/>
      </c>
      <c r="AC9" s="10" t="str">
        <f t="shared" si="3"/>
        <v/>
      </c>
      <c r="AD9" s="8" t="str">
        <f t="shared" si="0"/>
        <v/>
      </c>
      <c r="AE9" s="9" t="str">
        <f t="shared" si="0"/>
        <v/>
      </c>
      <c r="AF9" s="9" t="str">
        <f t="shared" si="0"/>
        <v/>
      </c>
      <c r="AG9" s="10" t="str">
        <f t="shared" si="0"/>
        <v/>
      </c>
      <c r="AH9" s="8" t="str">
        <f t="shared" si="0"/>
        <v/>
      </c>
      <c r="AI9" s="9" t="str">
        <f t="shared" si="0"/>
        <v/>
      </c>
      <c r="AJ9" s="9" t="str">
        <f t="shared" si="0"/>
        <v/>
      </c>
      <c r="AK9" s="10" t="str">
        <f t="shared" si="0"/>
        <v/>
      </c>
      <c r="AL9" s="8" t="str">
        <f t="shared" si="0"/>
        <v/>
      </c>
      <c r="AM9" s="9" t="str">
        <f t="shared" si="0"/>
        <v/>
      </c>
      <c r="AN9" s="9" t="str">
        <f t="shared" si="0"/>
        <v/>
      </c>
      <c r="AO9" s="10" t="str">
        <f t="shared" si="0"/>
        <v/>
      </c>
      <c r="AP9" s="8" t="str">
        <f t="shared" si="0"/>
        <v/>
      </c>
      <c r="AQ9" s="9" t="str">
        <f t="shared" si="0"/>
        <v/>
      </c>
      <c r="AR9" s="9" t="str">
        <f t="shared" si="0"/>
        <v/>
      </c>
      <c r="AS9" s="10" t="str">
        <f t="shared" si="0"/>
        <v/>
      </c>
      <c r="AT9" s="8" t="str">
        <f t="shared" si="0"/>
        <v/>
      </c>
      <c r="AU9" s="9" t="str">
        <f t="shared" si="0"/>
        <v/>
      </c>
      <c r="AV9" s="9" t="str">
        <f t="shared" si="0"/>
        <v/>
      </c>
      <c r="AW9" s="10" t="str">
        <f t="shared" si="0"/>
        <v/>
      </c>
      <c r="AX9" s="8" t="str">
        <f t="shared" si="0"/>
        <v/>
      </c>
      <c r="AY9" s="9" t="str">
        <f t="shared" si="0"/>
        <v/>
      </c>
      <c r="AZ9" s="9" t="str">
        <f t="shared" si="0"/>
        <v/>
      </c>
      <c r="BA9" s="10" t="str">
        <f t="shared" si="0"/>
        <v/>
      </c>
      <c r="BB9" s="8" t="str">
        <f t="shared" si="0"/>
        <v/>
      </c>
      <c r="BC9" s="9" t="str">
        <f t="shared" si="0"/>
        <v/>
      </c>
      <c r="BD9" s="9" t="str">
        <f t="shared" si="0"/>
        <v/>
      </c>
      <c r="BE9" s="10" t="str">
        <f t="shared" si="0"/>
        <v/>
      </c>
      <c r="BF9" s="8" t="str">
        <f t="shared" si="0"/>
        <v/>
      </c>
      <c r="BG9" s="9" t="str">
        <f t="shared" si="0"/>
        <v/>
      </c>
      <c r="BH9" s="9" t="str">
        <f t="shared" si="0"/>
        <v/>
      </c>
      <c r="BI9" s="10" t="str">
        <f t="shared" si="0"/>
        <v/>
      </c>
      <c r="BJ9" s="8" t="str">
        <f t="shared" si="0"/>
        <v/>
      </c>
      <c r="BK9" s="9" t="str">
        <f t="shared" si="0"/>
        <v/>
      </c>
      <c r="BL9" s="9" t="str">
        <f t="shared" si="0"/>
        <v/>
      </c>
      <c r="BM9" s="10" t="str">
        <f t="shared" si="0"/>
        <v/>
      </c>
      <c r="BN9" s="8" t="str">
        <f t="shared" si="0"/>
        <v/>
      </c>
      <c r="BO9" s="9" t="str">
        <f t="shared" si="0"/>
        <v/>
      </c>
      <c r="BP9" s="9" t="str">
        <f t="shared" si="0"/>
        <v/>
      </c>
      <c r="BQ9" s="10" t="str">
        <f t="shared" si="0"/>
        <v/>
      </c>
      <c r="BR9" s="8" t="str">
        <f t="shared" si="0"/>
        <v/>
      </c>
      <c r="BS9" s="9" t="str">
        <f t="shared" si="0"/>
        <v/>
      </c>
      <c r="BT9" s="9" t="str">
        <f t="shared" si="0"/>
        <v/>
      </c>
      <c r="BU9" s="10" t="str">
        <f t="shared" si="0"/>
        <v/>
      </c>
      <c r="BV9" s="8" t="str">
        <f t="shared" si="0"/>
        <v/>
      </c>
      <c r="BW9" s="9" t="str">
        <f t="shared" si="0"/>
        <v/>
      </c>
      <c r="BX9" s="9" t="str">
        <f t="shared" si="0"/>
        <v/>
      </c>
      <c r="BY9" s="10" t="str">
        <f t="shared" si="0"/>
        <v/>
      </c>
      <c r="CB9" s="7">
        <v>0.30208333333333331</v>
      </c>
    </row>
    <row r="10" spans="2:80" ht="18" customHeight="1">
      <c r="B10" s="40">
        <v>5</v>
      </c>
      <c r="C10" s="41" t="str">
        <f>IF(VLOOKUP($B10,管理シート!$B$10:$D$108,2,0)=0,"",VLOOKUP($B10,管理シート!$B$10:$D$108,2,0))</f>
        <v/>
      </c>
      <c r="D10" s="42" t="str">
        <f>IF(VLOOKUP($B10,管理シート!$B$10:$D$108,3,0)=0,"",VLOOKUP($B10,管理シート!$B$10:$D$108,3,0))</f>
        <v/>
      </c>
      <c r="E10" s="1" t="str">
        <f t="shared" si="4"/>
        <v/>
      </c>
      <c r="F10" s="2" t="str">
        <f t="shared" si="5"/>
        <v/>
      </c>
      <c r="G10" s="24"/>
      <c r="H10" s="25"/>
      <c r="I10" s="24"/>
      <c r="J10" s="25"/>
      <c r="K10" s="24"/>
      <c r="L10" s="25"/>
      <c r="M10" s="45"/>
      <c r="N10" s="8" t="str">
        <f t="shared" si="6"/>
        <v/>
      </c>
      <c r="O10" s="9" t="str">
        <f t="shared" si="0"/>
        <v/>
      </c>
      <c r="P10" s="9" t="str">
        <f t="shared" si="0"/>
        <v/>
      </c>
      <c r="Q10" s="10" t="str">
        <f t="shared" si="0"/>
        <v/>
      </c>
      <c r="R10" s="8" t="str">
        <f t="shared" si="7"/>
        <v/>
      </c>
      <c r="S10" s="9" t="str">
        <f t="shared" si="1"/>
        <v/>
      </c>
      <c r="T10" s="9" t="str">
        <f t="shared" si="1"/>
        <v/>
      </c>
      <c r="U10" s="10" t="str">
        <f t="shared" si="1"/>
        <v/>
      </c>
      <c r="V10" s="8" t="str">
        <f t="shared" si="8"/>
        <v/>
      </c>
      <c r="W10" s="9" t="str">
        <f t="shared" si="2"/>
        <v/>
      </c>
      <c r="X10" s="9" t="str">
        <f t="shared" si="2"/>
        <v/>
      </c>
      <c r="Y10" s="10" t="str">
        <f t="shared" si="2"/>
        <v/>
      </c>
      <c r="Z10" s="8" t="str">
        <f t="shared" si="6"/>
        <v/>
      </c>
      <c r="AA10" s="9" t="str">
        <f t="shared" si="3"/>
        <v/>
      </c>
      <c r="AB10" s="9" t="str">
        <f t="shared" si="3"/>
        <v/>
      </c>
      <c r="AC10" s="10" t="str">
        <f t="shared" si="3"/>
        <v/>
      </c>
      <c r="AD10" s="8" t="str">
        <f t="shared" si="0"/>
        <v/>
      </c>
      <c r="AE10" s="9" t="str">
        <f t="shared" si="0"/>
        <v/>
      </c>
      <c r="AF10" s="9" t="str">
        <f t="shared" si="0"/>
        <v/>
      </c>
      <c r="AG10" s="10" t="str">
        <f t="shared" si="0"/>
        <v/>
      </c>
      <c r="AH10" s="8" t="str">
        <f t="shared" si="0"/>
        <v/>
      </c>
      <c r="AI10" s="9" t="str">
        <f t="shared" si="0"/>
        <v/>
      </c>
      <c r="AJ10" s="9" t="str">
        <f t="shared" si="0"/>
        <v/>
      </c>
      <c r="AK10" s="10" t="str">
        <f t="shared" si="0"/>
        <v/>
      </c>
      <c r="AL10" s="8" t="str">
        <f t="shared" si="0"/>
        <v/>
      </c>
      <c r="AM10" s="9" t="str">
        <f t="shared" si="0"/>
        <v/>
      </c>
      <c r="AN10" s="9" t="str">
        <f t="shared" si="0"/>
        <v/>
      </c>
      <c r="AO10" s="10" t="str">
        <f t="shared" si="0"/>
        <v/>
      </c>
      <c r="AP10" s="8" t="str">
        <f t="shared" si="0"/>
        <v/>
      </c>
      <c r="AQ10" s="9" t="str">
        <f t="shared" si="0"/>
        <v/>
      </c>
      <c r="AR10" s="9" t="str">
        <f t="shared" si="0"/>
        <v/>
      </c>
      <c r="AS10" s="10" t="str">
        <f t="shared" si="0"/>
        <v/>
      </c>
      <c r="AT10" s="8" t="str">
        <f t="shared" ref="AT10:BI55" si="9">IF($G10="","",IF(AND($I10&lt;=AT$5,$J10&gt;AT$5),"",IF(AND($K10&lt;=AT$5,$L10&gt;AT$5),"",IF(AND($G10&lt;=AT$5,$H10&gt;AT$5),"■",""))))</f>
        <v/>
      </c>
      <c r="AU10" s="9" t="str">
        <f t="shared" si="9"/>
        <v/>
      </c>
      <c r="AV10" s="9" t="str">
        <f t="shared" si="9"/>
        <v/>
      </c>
      <c r="AW10" s="10" t="str">
        <f t="shared" si="9"/>
        <v/>
      </c>
      <c r="AX10" s="8" t="str">
        <f t="shared" si="9"/>
        <v/>
      </c>
      <c r="AY10" s="9" t="str">
        <f t="shared" si="9"/>
        <v/>
      </c>
      <c r="AZ10" s="9" t="str">
        <f t="shared" si="9"/>
        <v/>
      </c>
      <c r="BA10" s="10" t="str">
        <f t="shared" si="9"/>
        <v/>
      </c>
      <c r="BB10" s="8" t="str">
        <f t="shared" si="9"/>
        <v/>
      </c>
      <c r="BC10" s="9" t="str">
        <f t="shared" si="9"/>
        <v/>
      </c>
      <c r="BD10" s="9" t="str">
        <f t="shared" si="9"/>
        <v/>
      </c>
      <c r="BE10" s="10" t="str">
        <f t="shared" si="9"/>
        <v/>
      </c>
      <c r="BF10" s="8" t="str">
        <f t="shared" si="9"/>
        <v/>
      </c>
      <c r="BG10" s="9" t="str">
        <f t="shared" si="9"/>
        <v/>
      </c>
      <c r="BH10" s="9" t="str">
        <f t="shared" si="9"/>
        <v/>
      </c>
      <c r="BI10" s="10" t="str">
        <f t="shared" si="9"/>
        <v/>
      </c>
      <c r="BJ10" s="8" t="str">
        <f t="shared" ref="BJ10:BY24" si="10">IF($G10="","",IF(AND($I10&lt;=BJ$5,$J10&gt;BJ$5),"",IF(AND($K10&lt;=BJ$5,$L10&gt;BJ$5),"",IF(AND($G10&lt;=BJ$5,$H10&gt;BJ$5),"■",""))))</f>
        <v/>
      </c>
      <c r="BK10" s="9" t="str">
        <f t="shared" si="10"/>
        <v/>
      </c>
      <c r="BL10" s="9" t="str">
        <f t="shared" si="10"/>
        <v/>
      </c>
      <c r="BM10" s="10" t="str">
        <f t="shared" si="10"/>
        <v/>
      </c>
      <c r="BN10" s="8" t="str">
        <f t="shared" si="10"/>
        <v/>
      </c>
      <c r="BO10" s="9" t="str">
        <f t="shared" si="10"/>
        <v/>
      </c>
      <c r="BP10" s="9" t="str">
        <f t="shared" si="10"/>
        <v/>
      </c>
      <c r="BQ10" s="10" t="str">
        <f t="shared" si="10"/>
        <v/>
      </c>
      <c r="BR10" s="8" t="str">
        <f t="shared" si="10"/>
        <v/>
      </c>
      <c r="BS10" s="9" t="str">
        <f t="shared" si="10"/>
        <v/>
      </c>
      <c r="BT10" s="9" t="str">
        <f t="shared" si="10"/>
        <v/>
      </c>
      <c r="BU10" s="10" t="str">
        <f t="shared" si="10"/>
        <v/>
      </c>
      <c r="BV10" s="8" t="str">
        <f t="shared" si="10"/>
        <v/>
      </c>
      <c r="BW10" s="9" t="str">
        <f t="shared" si="10"/>
        <v/>
      </c>
      <c r="BX10" s="9" t="str">
        <f t="shared" si="10"/>
        <v/>
      </c>
      <c r="BY10" s="10" t="str">
        <f t="shared" si="10"/>
        <v/>
      </c>
      <c r="CB10" s="7">
        <v>0.3125</v>
      </c>
    </row>
    <row r="11" spans="2:80" ht="18" customHeight="1">
      <c r="B11" s="40">
        <v>6</v>
      </c>
      <c r="C11" s="41" t="str">
        <f>IF(VLOOKUP($B11,管理シート!$B$10:$D$108,2,0)=0,"",VLOOKUP($B11,管理シート!$B$10:$D$108,2,0))</f>
        <v/>
      </c>
      <c r="D11" s="42" t="str">
        <f>IF(VLOOKUP($B11,管理シート!$B$10:$D$108,3,0)=0,"",VLOOKUP($B11,管理シート!$B$10:$D$108,3,0))</f>
        <v/>
      </c>
      <c r="E11" s="1" t="str">
        <f t="shared" si="4"/>
        <v/>
      </c>
      <c r="F11" s="2" t="str">
        <f t="shared" si="5"/>
        <v/>
      </c>
      <c r="G11" s="24"/>
      <c r="H11" s="25"/>
      <c r="I11" s="24"/>
      <c r="J11" s="25"/>
      <c r="K11" s="24"/>
      <c r="L11" s="25"/>
      <c r="M11" s="45"/>
      <c r="N11" s="8" t="str">
        <f t="shared" si="6"/>
        <v/>
      </c>
      <c r="O11" s="9" t="str">
        <f t="shared" si="6"/>
        <v/>
      </c>
      <c r="P11" s="9" t="str">
        <f t="shared" si="6"/>
        <v/>
      </c>
      <c r="Q11" s="10" t="str">
        <f t="shared" si="6"/>
        <v/>
      </c>
      <c r="R11" s="8" t="str">
        <f t="shared" si="7"/>
        <v/>
      </c>
      <c r="S11" s="9" t="str">
        <f t="shared" si="7"/>
        <v/>
      </c>
      <c r="T11" s="9" t="str">
        <f t="shared" si="7"/>
        <v/>
      </c>
      <c r="U11" s="10" t="str">
        <f t="shared" si="7"/>
        <v/>
      </c>
      <c r="V11" s="8" t="str">
        <f t="shared" si="8"/>
        <v/>
      </c>
      <c r="W11" s="9" t="str">
        <f t="shared" si="8"/>
        <v/>
      </c>
      <c r="X11" s="9" t="str">
        <f t="shared" si="8"/>
        <v/>
      </c>
      <c r="Y11" s="10" t="str">
        <f t="shared" si="8"/>
        <v/>
      </c>
      <c r="Z11" s="8" t="str">
        <f t="shared" si="6"/>
        <v/>
      </c>
      <c r="AA11" s="9" t="str">
        <f t="shared" si="6"/>
        <v/>
      </c>
      <c r="AB11" s="9" t="str">
        <f t="shared" si="6"/>
        <v/>
      </c>
      <c r="AC11" s="10" t="str">
        <f t="shared" si="6"/>
        <v/>
      </c>
      <c r="AD11" s="8" t="str">
        <f t="shared" si="6"/>
        <v/>
      </c>
      <c r="AE11" s="9" t="str">
        <f t="shared" si="6"/>
        <v/>
      </c>
      <c r="AF11" s="9" t="str">
        <f t="shared" si="6"/>
        <v/>
      </c>
      <c r="AG11" s="10" t="str">
        <f t="shared" si="6"/>
        <v/>
      </c>
      <c r="AH11" s="8" t="str">
        <f t="shared" si="6"/>
        <v/>
      </c>
      <c r="AI11" s="9" t="str">
        <f t="shared" si="6"/>
        <v/>
      </c>
      <c r="AJ11" s="9" t="str">
        <f t="shared" si="6"/>
        <v/>
      </c>
      <c r="AK11" s="10" t="str">
        <f t="shared" si="6"/>
        <v/>
      </c>
      <c r="AL11" s="8" t="str">
        <f t="shared" si="6"/>
        <v/>
      </c>
      <c r="AM11" s="9" t="str">
        <f t="shared" si="6"/>
        <v/>
      </c>
      <c r="AN11" s="9" t="str">
        <f t="shared" si="6"/>
        <v/>
      </c>
      <c r="AO11" s="10" t="str">
        <f t="shared" si="6"/>
        <v/>
      </c>
      <c r="AP11" s="8" t="str">
        <f t="shared" ref="AP11:BE30" si="11">IF($G11="","",IF(AND($I11&lt;=AP$5,$J11&gt;AP$5),"",IF(AND($K11&lt;=AP$5,$L11&gt;AP$5),"",IF(AND($G11&lt;=AP$5,$H11&gt;AP$5),"■",""))))</f>
        <v/>
      </c>
      <c r="AQ11" s="9" t="str">
        <f t="shared" si="11"/>
        <v/>
      </c>
      <c r="AR11" s="9" t="str">
        <f t="shared" si="11"/>
        <v/>
      </c>
      <c r="AS11" s="10" t="str">
        <f t="shared" si="11"/>
        <v/>
      </c>
      <c r="AT11" s="8" t="str">
        <f t="shared" si="11"/>
        <v/>
      </c>
      <c r="AU11" s="9" t="str">
        <f t="shared" si="11"/>
        <v/>
      </c>
      <c r="AV11" s="9" t="str">
        <f t="shared" si="11"/>
        <v/>
      </c>
      <c r="AW11" s="10" t="str">
        <f t="shared" si="11"/>
        <v/>
      </c>
      <c r="AX11" s="8" t="str">
        <f t="shared" si="11"/>
        <v/>
      </c>
      <c r="AY11" s="9" t="str">
        <f t="shared" si="11"/>
        <v/>
      </c>
      <c r="AZ11" s="9" t="str">
        <f t="shared" si="11"/>
        <v/>
      </c>
      <c r="BA11" s="10" t="str">
        <f t="shared" si="11"/>
        <v/>
      </c>
      <c r="BB11" s="8" t="str">
        <f t="shared" si="11"/>
        <v/>
      </c>
      <c r="BC11" s="9" t="str">
        <f t="shared" si="11"/>
        <v/>
      </c>
      <c r="BD11" s="9" t="str">
        <f t="shared" si="11"/>
        <v/>
      </c>
      <c r="BE11" s="10" t="str">
        <f t="shared" si="11"/>
        <v/>
      </c>
      <c r="BF11" s="8" t="str">
        <f t="shared" si="9"/>
        <v/>
      </c>
      <c r="BG11" s="9" t="str">
        <f t="shared" si="9"/>
        <v/>
      </c>
      <c r="BH11" s="9" t="str">
        <f t="shared" si="9"/>
        <v/>
      </c>
      <c r="BI11" s="10" t="str">
        <f t="shared" si="9"/>
        <v/>
      </c>
      <c r="BJ11" s="8" t="str">
        <f t="shared" si="10"/>
        <v/>
      </c>
      <c r="BK11" s="9" t="str">
        <f t="shared" si="10"/>
        <v/>
      </c>
      <c r="BL11" s="9" t="str">
        <f t="shared" si="10"/>
        <v/>
      </c>
      <c r="BM11" s="10" t="str">
        <f t="shared" si="10"/>
        <v/>
      </c>
      <c r="BN11" s="8" t="str">
        <f t="shared" si="10"/>
        <v/>
      </c>
      <c r="BO11" s="9" t="str">
        <f t="shared" si="10"/>
        <v/>
      </c>
      <c r="BP11" s="9" t="str">
        <f t="shared" si="10"/>
        <v/>
      </c>
      <c r="BQ11" s="10" t="str">
        <f t="shared" si="10"/>
        <v/>
      </c>
      <c r="BR11" s="8" t="str">
        <f t="shared" si="10"/>
        <v/>
      </c>
      <c r="BS11" s="9" t="str">
        <f t="shared" si="10"/>
        <v/>
      </c>
      <c r="BT11" s="9" t="str">
        <f t="shared" si="10"/>
        <v/>
      </c>
      <c r="BU11" s="10" t="str">
        <f t="shared" si="10"/>
        <v/>
      </c>
      <c r="BV11" s="8" t="str">
        <f t="shared" si="10"/>
        <v/>
      </c>
      <c r="BW11" s="9" t="str">
        <f t="shared" si="10"/>
        <v/>
      </c>
      <c r="BX11" s="9" t="str">
        <f t="shared" si="10"/>
        <v/>
      </c>
      <c r="BY11" s="10" t="str">
        <f t="shared" si="10"/>
        <v/>
      </c>
      <c r="CB11" s="7">
        <v>0.32291666666666669</v>
      </c>
    </row>
    <row r="12" spans="2:80" ht="18" customHeight="1">
      <c r="B12" s="40">
        <v>7</v>
      </c>
      <c r="C12" s="41" t="str">
        <f>IF(VLOOKUP($B12,管理シート!$B$10:$D$108,2,0)=0,"",VLOOKUP($B12,管理シート!$B$10:$D$108,2,0))</f>
        <v/>
      </c>
      <c r="D12" s="42" t="str">
        <f>IF(VLOOKUP($B12,管理シート!$B$10:$D$108,3,0)=0,"",VLOOKUP($B12,管理シート!$B$10:$D$108,3,0))</f>
        <v/>
      </c>
      <c r="E12" s="1" t="str">
        <f t="shared" si="4"/>
        <v/>
      </c>
      <c r="F12" s="2" t="str">
        <f t="shared" si="5"/>
        <v/>
      </c>
      <c r="G12" s="24"/>
      <c r="H12" s="25"/>
      <c r="I12" s="24"/>
      <c r="J12" s="25"/>
      <c r="K12" s="24"/>
      <c r="L12" s="25"/>
      <c r="M12" s="45"/>
      <c r="N12" s="8" t="str">
        <f t="shared" si="6"/>
        <v/>
      </c>
      <c r="O12" s="9" t="str">
        <f t="shared" si="6"/>
        <v/>
      </c>
      <c r="P12" s="9" t="str">
        <f t="shared" si="6"/>
        <v/>
      </c>
      <c r="Q12" s="10" t="str">
        <f t="shared" si="6"/>
        <v/>
      </c>
      <c r="R12" s="8" t="str">
        <f t="shared" si="7"/>
        <v/>
      </c>
      <c r="S12" s="9" t="str">
        <f t="shared" si="7"/>
        <v/>
      </c>
      <c r="T12" s="9" t="str">
        <f t="shared" si="7"/>
        <v/>
      </c>
      <c r="U12" s="10" t="str">
        <f t="shared" ref="R12:AC35" si="12">IF($G12="","",IF(AND($I12&lt;=U$5,$J12&gt;U$5),"",IF(AND($K12&lt;=U$5,$L12&gt;U$5),"",IF(AND($G12&lt;=U$5,$H12&gt;U$5),"■",""))))</f>
        <v/>
      </c>
      <c r="V12" s="8" t="str">
        <f t="shared" si="8"/>
        <v/>
      </c>
      <c r="W12" s="9" t="str">
        <f t="shared" si="8"/>
        <v/>
      </c>
      <c r="X12" s="9" t="str">
        <f t="shared" si="8"/>
        <v/>
      </c>
      <c r="Y12" s="10" t="str">
        <f t="shared" si="12"/>
        <v/>
      </c>
      <c r="Z12" s="8" t="str">
        <f t="shared" si="6"/>
        <v/>
      </c>
      <c r="AA12" s="9" t="str">
        <f t="shared" si="6"/>
        <v/>
      </c>
      <c r="AB12" s="9" t="str">
        <f t="shared" si="6"/>
        <v/>
      </c>
      <c r="AC12" s="10" t="str">
        <f t="shared" si="12"/>
        <v/>
      </c>
      <c r="AD12" s="8" t="str">
        <f t="shared" si="6"/>
        <v/>
      </c>
      <c r="AE12" s="9" t="str">
        <f t="shared" si="6"/>
        <v/>
      </c>
      <c r="AF12" s="9" t="str">
        <f t="shared" si="6"/>
        <v/>
      </c>
      <c r="AG12" s="10" t="str">
        <f t="shared" si="6"/>
        <v/>
      </c>
      <c r="AH12" s="8" t="str">
        <f t="shared" si="6"/>
        <v/>
      </c>
      <c r="AI12" s="9" t="str">
        <f t="shared" si="6"/>
        <v/>
      </c>
      <c r="AJ12" s="9" t="str">
        <f t="shared" si="6"/>
        <v/>
      </c>
      <c r="AK12" s="10" t="str">
        <f t="shared" si="6"/>
        <v/>
      </c>
      <c r="AL12" s="8" t="str">
        <f t="shared" si="6"/>
        <v/>
      </c>
      <c r="AM12" s="9" t="str">
        <f t="shared" si="6"/>
        <v/>
      </c>
      <c r="AN12" s="9" t="str">
        <f t="shared" si="6"/>
        <v/>
      </c>
      <c r="AO12" s="10" t="str">
        <f t="shared" si="6"/>
        <v/>
      </c>
      <c r="AP12" s="8" t="str">
        <f t="shared" si="11"/>
        <v/>
      </c>
      <c r="AQ12" s="9" t="str">
        <f t="shared" si="11"/>
        <v/>
      </c>
      <c r="AR12" s="9" t="str">
        <f t="shared" si="11"/>
        <v/>
      </c>
      <c r="AS12" s="10" t="str">
        <f t="shared" si="11"/>
        <v/>
      </c>
      <c r="AT12" s="8" t="str">
        <f t="shared" si="11"/>
        <v/>
      </c>
      <c r="AU12" s="9" t="str">
        <f t="shared" si="11"/>
        <v/>
      </c>
      <c r="AV12" s="9" t="str">
        <f t="shared" si="11"/>
        <v/>
      </c>
      <c r="AW12" s="10" t="str">
        <f t="shared" si="11"/>
        <v/>
      </c>
      <c r="AX12" s="8" t="str">
        <f t="shared" si="11"/>
        <v/>
      </c>
      <c r="AY12" s="9" t="str">
        <f t="shared" si="11"/>
        <v/>
      </c>
      <c r="AZ12" s="9" t="str">
        <f t="shared" si="11"/>
        <v/>
      </c>
      <c r="BA12" s="10" t="str">
        <f t="shared" si="11"/>
        <v/>
      </c>
      <c r="BB12" s="8" t="str">
        <f t="shared" si="11"/>
        <v/>
      </c>
      <c r="BC12" s="9" t="str">
        <f t="shared" si="11"/>
        <v/>
      </c>
      <c r="BD12" s="9" t="str">
        <f t="shared" si="11"/>
        <v/>
      </c>
      <c r="BE12" s="10" t="str">
        <f t="shared" si="11"/>
        <v/>
      </c>
      <c r="BF12" s="8" t="str">
        <f t="shared" si="9"/>
        <v/>
      </c>
      <c r="BG12" s="9" t="str">
        <f t="shared" si="9"/>
        <v/>
      </c>
      <c r="BH12" s="9" t="str">
        <f t="shared" si="9"/>
        <v/>
      </c>
      <c r="BI12" s="10" t="str">
        <f t="shared" si="9"/>
        <v/>
      </c>
      <c r="BJ12" s="8" t="str">
        <f t="shared" si="10"/>
        <v/>
      </c>
      <c r="BK12" s="9" t="str">
        <f t="shared" si="10"/>
        <v/>
      </c>
      <c r="BL12" s="9" t="str">
        <f t="shared" si="10"/>
        <v/>
      </c>
      <c r="BM12" s="10" t="str">
        <f t="shared" si="10"/>
        <v/>
      </c>
      <c r="BN12" s="8" t="str">
        <f t="shared" si="10"/>
        <v/>
      </c>
      <c r="BO12" s="9" t="str">
        <f t="shared" si="10"/>
        <v/>
      </c>
      <c r="BP12" s="9" t="str">
        <f t="shared" si="10"/>
        <v/>
      </c>
      <c r="BQ12" s="10" t="str">
        <f t="shared" si="10"/>
        <v/>
      </c>
      <c r="BR12" s="8" t="str">
        <f t="shared" si="10"/>
        <v/>
      </c>
      <c r="BS12" s="9" t="str">
        <f t="shared" si="10"/>
        <v/>
      </c>
      <c r="BT12" s="9" t="str">
        <f t="shared" si="10"/>
        <v/>
      </c>
      <c r="BU12" s="10" t="str">
        <f t="shared" si="10"/>
        <v/>
      </c>
      <c r="BV12" s="8" t="str">
        <f t="shared" si="10"/>
        <v/>
      </c>
      <c r="BW12" s="9" t="str">
        <f t="shared" si="10"/>
        <v/>
      </c>
      <c r="BX12" s="9" t="str">
        <f t="shared" si="10"/>
        <v/>
      </c>
      <c r="BY12" s="10" t="str">
        <f t="shared" si="10"/>
        <v/>
      </c>
      <c r="CB12" s="7">
        <v>0.33333333333333331</v>
      </c>
    </row>
    <row r="13" spans="2:80" ht="18" customHeight="1">
      <c r="B13" s="40">
        <v>8</v>
      </c>
      <c r="C13" s="41" t="str">
        <f>IF(VLOOKUP($B13,管理シート!$B$10:$D$108,2,0)=0,"",VLOOKUP($B13,管理シート!$B$10:$D$108,2,0))</f>
        <v/>
      </c>
      <c r="D13" s="42" t="str">
        <f>IF(VLOOKUP($B13,管理シート!$B$10:$D$108,3,0)=0,"",VLOOKUP($B13,管理シート!$B$10:$D$108,3,0))</f>
        <v/>
      </c>
      <c r="E13" s="1" t="str">
        <f t="shared" si="4"/>
        <v/>
      </c>
      <c r="F13" s="2" t="str">
        <f t="shared" si="5"/>
        <v/>
      </c>
      <c r="G13" s="24"/>
      <c r="H13" s="25"/>
      <c r="I13" s="24"/>
      <c r="J13" s="25"/>
      <c r="K13" s="24"/>
      <c r="L13" s="25"/>
      <c r="M13" s="45"/>
      <c r="N13" s="8" t="str">
        <f t="shared" si="6"/>
        <v/>
      </c>
      <c r="O13" s="9" t="str">
        <f t="shared" si="6"/>
        <v/>
      </c>
      <c r="P13" s="9" t="str">
        <f t="shared" si="6"/>
        <v/>
      </c>
      <c r="Q13" s="10" t="str">
        <f t="shared" si="6"/>
        <v/>
      </c>
      <c r="R13" s="8" t="str">
        <f t="shared" si="12"/>
        <v/>
      </c>
      <c r="S13" s="9" t="str">
        <f t="shared" si="12"/>
        <v/>
      </c>
      <c r="T13" s="9" t="str">
        <f t="shared" si="12"/>
        <v/>
      </c>
      <c r="U13" s="10" t="str">
        <f t="shared" si="12"/>
        <v/>
      </c>
      <c r="V13" s="8" t="str">
        <f t="shared" si="12"/>
        <v/>
      </c>
      <c r="W13" s="9" t="str">
        <f t="shared" si="12"/>
        <v/>
      </c>
      <c r="X13" s="9" t="str">
        <f t="shared" si="12"/>
        <v/>
      </c>
      <c r="Y13" s="10" t="str">
        <f t="shared" si="12"/>
        <v/>
      </c>
      <c r="Z13" s="8" t="str">
        <f t="shared" si="12"/>
        <v/>
      </c>
      <c r="AA13" s="9" t="str">
        <f t="shared" si="12"/>
        <v/>
      </c>
      <c r="AB13" s="9" t="str">
        <f t="shared" si="12"/>
        <v/>
      </c>
      <c r="AC13" s="10" t="str">
        <f t="shared" si="12"/>
        <v/>
      </c>
      <c r="AD13" s="8" t="str">
        <f t="shared" si="6"/>
        <v/>
      </c>
      <c r="AE13" s="9" t="str">
        <f t="shared" si="6"/>
        <v/>
      </c>
      <c r="AF13" s="9" t="str">
        <f t="shared" si="6"/>
        <v/>
      </c>
      <c r="AG13" s="10" t="str">
        <f t="shared" si="6"/>
        <v/>
      </c>
      <c r="AH13" s="8" t="str">
        <f t="shared" si="6"/>
        <v/>
      </c>
      <c r="AI13" s="9" t="str">
        <f t="shared" si="6"/>
        <v/>
      </c>
      <c r="AJ13" s="9" t="str">
        <f t="shared" si="6"/>
        <v/>
      </c>
      <c r="AK13" s="10" t="str">
        <f t="shared" si="6"/>
        <v/>
      </c>
      <c r="AL13" s="8" t="str">
        <f t="shared" si="6"/>
        <v/>
      </c>
      <c r="AM13" s="9" t="str">
        <f t="shared" si="6"/>
        <v/>
      </c>
      <c r="AN13" s="9" t="str">
        <f t="shared" si="6"/>
        <v/>
      </c>
      <c r="AO13" s="10" t="str">
        <f t="shared" si="6"/>
        <v/>
      </c>
      <c r="AP13" s="8" t="str">
        <f t="shared" si="11"/>
        <v/>
      </c>
      <c r="AQ13" s="9" t="str">
        <f t="shared" si="11"/>
        <v/>
      </c>
      <c r="AR13" s="9" t="str">
        <f t="shared" si="11"/>
        <v/>
      </c>
      <c r="AS13" s="10" t="str">
        <f t="shared" si="11"/>
        <v/>
      </c>
      <c r="AT13" s="8" t="str">
        <f t="shared" si="11"/>
        <v/>
      </c>
      <c r="AU13" s="9" t="str">
        <f t="shared" si="11"/>
        <v/>
      </c>
      <c r="AV13" s="9" t="str">
        <f t="shared" si="11"/>
        <v/>
      </c>
      <c r="AW13" s="10" t="str">
        <f t="shared" si="11"/>
        <v/>
      </c>
      <c r="AX13" s="8" t="str">
        <f t="shared" si="11"/>
        <v/>
      </c>
      <c r="AY13" s="9" t="str">
        <f t="shared" si="11"/>
        <v/>
      </c>
      <c r="AZ13" s="9" t="str">
        <f t="shared" si="11"/>
        <v/>
      </c>
      <c r="BA13" s="10" t="str">
        <f t="shared" si="11"/>
        <v/>
      </c>
      <c r="BB13" s="8" t="str">
        <f t="shared" si="11"/>
        <v/>
      </c>
      <c r="BC13" s="9" t="str">
        <f t="shared" si="11"/>
        <v/>
      </c>
      <c r="BD13" s="9" t="str">
        <f t="shared" si="11"/>
        <v/>
      </c>
      <c r="BE13" s="10" t="str">
        <f t="shared" si="11"/>
        <v/>
      </c>
      <c r="BF13" s="8" t="str">
        <f t="shared" si="9"/>
        <v/>
      </c>
      <c r="BG13" s="9" t="str">
        <f t="shared" si="9"/>
        <v/>
      </c>
      <c r="BH13" s="9" t="str">
        <f t="shared" si="9"/>
        <v/>
      </c>
      <c r="BI13" s="10" t="str">
        <f t="shared" si="9"/>
        <v/>
      </c>
      <c r="BJ13" s="8" t="str">
        <f t="shared" si="10"/>
        <v/>
      </c>
      <c r="BK13" s="9" t="str">
        <f t="shared" si="10"/>
        <v/>
      </c>
      <c r="BL13" s="9" t="str">
        <f t="shared" si="10"/>
        <v/>
      </c>
      <c r="BM13" s="10" t="str">
        <f t="shared" si="10"/>
        <v/>
      </c>
      <c r="BN13" s="8" t="str">
        <f t="shared" si="10"/>
        <v/>
      </c>
      <c r="BO13" s="9" t="str">
        <f t="shared" si="10"/>
        <v/>
      </c>
      <c r="BP13" s="9" t="str">
        <f t="shared" si="10"/>
        <v/>
      </c>
      <c r="BQ13" s="10" t="str">
        <f t="shared" si="10"/>
        <v/>
      </c>
      <c r="BR13" s="8" t="str">
        <f t="shared" si="10"/>
        <v/>
      </c>
      <c r="BS13" s="9" t="str">
        <f t="shared" si="10"/>
        <v/>
      </c>
      <c r="BT13" s="9" t="str">
        <f t="shared" si="10"/>
        <v/>
      </c>
      <c r="BU13" s="10" t="str">
        <f t="shared" si="10"/>
        <v/>
      </c>
      <c r="BV13" s="8" t="str">
        <f t="shared" si="10"/>
        <v/>
      </c>
      <c r="BW13" s="9" t="str">
        <f t="shared" si="10"/>
        <v/>
      </c>
      <c r="BX13" s="9" t="str">
        <f t="shared" si="10"/>
        <v/>
      </c>
      <c r="BY13" s="10" t="str">
        <f t="shared" si="10"/>
        <v/>
      </c>
      <c r="CB13" s="7">
        <v>0.34375</v>
      </c>
    </row>
    <row r="14" spans="2:80" ht="18" customHeight="1">
      <c r="B14" s="40">
        <v>9</v>
      </c>
      <c r="C14" s="41" t="str">
        <f>IF(VLOOKUP($B14,管理シート!$B$10:$D$108,2,0)=0,"",VLOOKUP($B14,管理シート!$B$10:$D$108,2,0))</f>
        <v/>
      </c>
      <c r="D14" s="42" t="str">
        <f>IF(VLOOKUP($B14,管理シート!$B$10:$D$108,3,0)=0,"",VLOOKUP($B14,管理シート!$B$10:$D$108,3,0))</f>
        <v/>
      </c>
      <c r="E14" s="1" t="str">
        <f t="shared" si="4"/>
        <v/>
      </c>
      <c r="F14" s="2" t="str">
        <f t="shared" si="5"/>
        <v/>
      </c>
      <c r="G14" s="24"/>
      <c r="H14" s="25"/>
      <c r="I14" s="24"/>
      <c r="J14" s="25"/>
      <c r="K14" s="24"/>
      <c r="L14" s="25"/>
      <c r="M14" s="45"/>
      <c r="N14" s="8" t="str">
        <f t="shared" si="6"/>
        <v/>
      </c>
      <c r="O14" s="9" t="str">
        <f t="shared" si="6"/>
        <v/>
      </c>
      <c r="P14" s="9" t="str">
        <f t="shared" si="6"/>
        <v/>
      </c>
      <c r="Q14" s="10" t="str">
        <f t="shared" si="6"/>
        <v/>
      </c>
      <c r="R14" s="8" t="str">
        <f t="shared" si="12"/>
        <v/>
      </c>
      <c r="S14" s="9" t="str">
        <f t="shared" si="12"/>
        <v/>
      </c>
      <c r="T14" s="9" t="str">
        <f t="shared" si="12"/>
        <v/>
      </c>
      <c r="U14" s="10" t="str">
        <f t="shared" si="12"/>
        <v/>
      </c>
      <c r="V14" s="8" t="str">
        <f t="shared" si="12"/>
        <v/>
      </c>
      <c r="W14" s="9" t="str">
        <f t="shared" si="12"/>
        <v/>
      </c>
      <c r="X14" s="9" t="str">
        <f t="shared" si="12"/>
        <v/>
      </c>
      <c r="Y14" s="10" t="str">
        <f t="shared" si="12"/>
        <v/>
      </c>
      <c r="Z14" s="8" t="str">
        <f t="shared" si="12"/>
        <v/>
      </c>
      <c r="AA14" s="9" t="str">
        <f t="shared" si="12"/>
        <v/>
      </c>
      <c r="AB14" s="9" t="str">
        <f t="shared" si="12"/>
        <v/>
      </c>
      <c r="AC14" s="10" t="str">
        <f t="shared" si="12"/>
        <v/>
      </c>
      <c r="AD14" s="8" t="str">
        <f t="shared" si="6"/>
        <v/>
      </c>
      <c r="AE14" s="9" t="str">
        <f t="shared" si="6"/>
        <v/>
      </c>
      <c r="AF14" s="9" t="str">
        <f t="shared" si="6"/>
        <v/>
      </c>
      <c r="AG14" s="10" t="str">
        <f t="shared" si="6"/>
        <v/>
      </c>
      <c r="AH14" s="8" t="str">
        <f t="shared" si="6"/>
        <v/>
      </c>
      <c r="AI14" s="9" t="str">
        <f t="shared" si="6"/>
        <v/>
      </c>
      <c r="AJ14" s="9" t="str">
        <f t="shared" si="6"/>
        <v/>
      </c>
      <c r="AK14" s="10" t="str">
        <f t="shared" si="6"/>
        <v/>
      </c>
      <c r="AL14" s="8" t="str">
        <f t="shared" si="6"/>
        <v/>
      </c>
      <c r="AM14" s="9" t="str">
        <f t="shared" si="6"/>
        <v/>
      </c>
      <c r="AN14" s="9" t="str">
        <f t="shared" si="6"/>
        <v/>
      </c>
      <c r="AO14" s="10" t="str">
        <f t="shared" si="6"/>
        <v/>
      </c>
      <c r="AP14" s="8" t="str">
        <f t="shared" si="11"/>
        <v/>
      </c>
      <c r="AQ14" s="9" t="str">
        <f t="shared" si="11"/>
        <v/>
      </c>
      <c r="AR14" s="9" t="str">
        <f t="shared" si="11"/>
        <v/>
      </c>
      <c r="AS14" s="10" t="str">
        <f t="shared" si="11"/>
        <v/>
      </c>
      <c r="AT14" s="8" t="str">
        <f t="shared" si="11"/>
        <v/>
      </c>
      <c r="AU14" s="9" t="str">
        <f t="shared" si="11"/>
        <v/>
      </c>
      <c r="AV14" s="9" t="str">
        <f t="shared" si="11"/>
        <v/>
      </c>
      <c r="AW14" s="10" t="str">
        <f t="shared" si="11"/>
        <v/>
      </c>
      <c r="AX14" s="8" t="str">
        <f t="shared" si="11"/>
        <v/>
      </c>
      <c r="AY14" s="9" t="str">
        <f t="shared" si="11"/>
        <v/>
      </c>
      <c r="AZ14" s="9" t="str">
        <f t="shared" si="11"/>
        <v/>
      </c>
      <c r="BA14" s="10" t="str">
        <f t="shared" si="11"/>
        <v/>
      </c>
      <c r="BB14" s="8" t="str">
        <f t="shared" si="11"/>
        <v/>
      </c>
      <c r="BC14" s="9" t="str">
        <f t="shared" si="11"/>
        <v/>
      </c>
      <c r="BD14" s="9" t="str">
        <f t="shared" si="11"/>
        <v/>
      </c>
      <c r="BE14" s="10" t="str">
        <f t="shared" si="11"/>
        <v/>
      </c>
      <c r="BF14" s="8" t="str">
        <f t="shared" si="9"/>
        <v/>
      </c>
      <c r="BG14" s="9" t="str">
        <f t="shared" si="9"/>
        <v/>
      </c>
      <c r="BH14" s="9" t="str">
        <f t="shared" si="9"/>
        <v/>
      </c>
      <c r="BI14" s="10" t="str">
        <f t="shared" si="9"/>
        <v/>
      </c>
      <c r="BJ14" s="8" t="str">
        <f t="shared" si="10"/>
        <v/>
      </c>
      <c r="BK14" s="9" t="str">
        <f t="shared" si="10"/>
        <v/>
      </c>
      <c r="BL14" s="9" t="str">
        <f t="shared" si="10"/>
        <v/>
      </c>
      <c r="BM14" s="10" t="str">
        <f t="shared" si="10"/>
        <v/>
      </c>
      <c r="BN14" s="8" t="str">
        <f t="shared" si="10"/>
        <v/>
      </c>
      <c r="BO14" s="9" t="str">
        <f t="shared" si="10"/>
        <v/>
      </c>
      <c r="BP14" s="9" t="str">
        <f t="shared" si="10"/>
        <v/>
      </c>
      <c r="BQ14" s="10" t="str">
        <f t="shared" si="10"/>
        <v/>
      </c>
      <c r="BR14" s="8" t="str">
        <f t="shared" si="10"/>
        <v/>
      </c>
      <c r="BS14" s="9" t="str">
        <f t="shared" si="10"/>
        <v/>
      </c>
      <c r="BT14" s="9" t="str">
        <f t="shared" si="10"/>
        <v/>
      </c>
      <c r="BU14" s="10" t="str">
        <f t="shared" si="10"/>
        <v/>
      </c>
      <c r="BV14" s="8" t="str">
        <f t="shared" si="10"/>
        <v/>
      </c>
      <c r="BW14" s="9" t="str">
        <f t="shared" si="10"/>
        <v/>
      </c>
      <c r="BX14" s="9" t="str">
        <f t="shared" si="10"/>
        <v/>
      </c>
      <c r="BY14" s="10" t="str">
        <f t="shared" si="10"/>
        <v/>
      </c>
      <c r="CB14" s="7">
        <v>0.35416666666666669</v>
      </c>
    </row>
    <row r="15" spans="2:80" ht="18" customHeight="1">
      <c r="B15" s="40">
        <v>10</v>
      </c>
      <c r="C15" s="41" t="str">
        <f>IF(VLOOKUP($B15,管理シート!$B$10:$D$108,2,0)=0,"",VLOOKUP($B15,管理シート!$B$10:$D$108,2,0))</f>
        <v/>
      </c>
      <c r="D15" s="42" t="str">
        <f>IF(VLOOKUP($B15,管理シート!$B$10:$D$108,3,0)=0,"",VLOOKUP($B15,管理シート!$B$10:$D$108,3,0))</f>
        <v/>
      </c>
      <c r="E15" s="1" t="str">
        <f t="shared" si="4"/>
        <v/>
      </c>
      <c r="F15" s="2" t="str">
        <f t="shared" si="5"/>
        <v/>
      </c>
      <c r="G15" s="24"/>
      <c r="H15" s="25"/>
      <c r="I15" s="24"/>
      <c r="J15" s="25"/>
      <c r="K15" s="24"/>
      <c r="L15" s="25"/>
      <c r="M15" s="45"/>
      <c r="N15" s="8" t="str">
        <f t="shared" si="6"/>
        <v/>
      </c>
      <c r="O15" s="9" t="str">
        <f t="shared" si="6"/>
        <v/>
      </c>
      <c r="P15" s="9" t="str">
        <f t="shared" si="6"/>
        <v/>
      </c>
      <c r="Q15" s="10" t="str">
        <f t="shared" si="6"/>
        <v/>
      </c>
      <c r="R15" s="8" t="str">
        <f t="shared" si="12"/>
        <v/>
      </c>
      <c r="S15" s="9" t="str">
        <f t="shared" si="12"/>
        <v/>
      </c>
      <c r="T15" s="9" t="str">
        <f t="shared" si="12"/>
        <v/>
      </c>
      <c r="U15" s="10" t="str">
        <f t="shared" si="12"/>
        <v/>
      </c>
      <c r="V15" s="8" t="str">
        <f t="shared" si="12"/>
        <v/>
      </c>
      <c r="W15" s="9" t="str">
        <f t="shared" si="12"/>
        <v/>
      </c>
      <c r="X15" s="9" t="str">
        <f t="shared" si="12"/>
        <v/>
      </c>
      <c r="Y15" s="10" t="str">
        <f t="shared" si="12"/>
        <v/>
      </c>
      <c r="Z15" s="8" t="str">
        <f t="shared" si="12"/>
        <v/>
      </c>
      <c r="AA15" s="9" t="str">
        <f t="shared" si="12"/>
        <v/>
      </c>
      <c r="AB15" s="9" t="str">
        <f t="shared" si="12"/>
        <v/>
      </c>
      <c r="AC15" s="10" t="str">
        <f t="shared" si="12"/>
        <v/>
      </c>
      <c r="AD15" s="8" t="str">
        <f t="shared" si="6"/>
        <v/>
      </c>
      <c r="AE15" s="9" t="str">
        <f t="shared" si="6"/>
        <v/>
      </c>
      <c r="AF15" s="9" t="str">
        <f t="shared" si="6"/>
        <v/>
      </c>
      <c r="AG15" s="10" t="str">
        <f t="shared" si="6"/>
        <v/>
      </c>
      <c r="AH15" s="8" t="str">
        <f t="shared" si="6"/>
        <v/>
      </c>
      <c r="AI15" s="9" t="str">
        <f t="shared" si="6"/>
        <v/>
      </c>
      <c r="AJ15" s="9" t="str">
        <f t="shared" si="6"/>
        <v/>
      </c>
      <c r="AK15" s="10" t="str">
        <f t="shared" si="6"/>
        <v/>
      </c>
      <c r="AL15" s="8" t="str">
        <f t="shared" si="6"/>
        <v/>
      </c>
      <c r="AM15" s="9" t="str">
        <f t="shared" si="6"/>
        <v/>
      </c>
      <c r="AN15" s="9" t="str">
        <f t="shared" si="6"/>
        <v/>
      </c>
      <c r="AO15" s="10" t="str">
        <f t="shared" si="6"/>
        <v/>
      </c>
      <c r="AP15" s="8" t="str">
        <f t="shared" si="11"/>
        <v/>
      </c>
      <c r="AQ15" s="9" t="str">
        <f t="shared" si="11"/>
        <v/>
      </c>
      <c r="AR15" s="9" t="str">
        <f t="shared" si="11"/>
        <v/>
      </c>
      <c r="AS15" s="10" t="str">
        <f t="shared" si="11"/>
        <v/>
      </c>
      <c r="AT15" s="8" t="str">
        <f t="shared" si="11"/>
        <v/>
      </c>
      <c r="AU15" s="9" t="str">
        <f t="shared" si="11"/>
        <v/>
      </c>
      <c r="AV15" s="9" t="str">
        <f t="shared" si="11"/>
        <v/>
      </c>
      <c r="AW15" s="10" t="str">
        <f t="shared" si="11"/>
        <v/>
      </c>
      <c r="AX15" s="8" t="str">
        <f t="shared" si="11"/>
        <v/>
      </c>
      <c r="AY15" s="9" t="str">
        <f t="shared" si="11"/>
        <v/>
      </c>
      <c r="AZ15" s="9" t="str">
        <f t="shared" si="11"/>
        <v/>
      </c>
      <c r="BA15" s="10" t="str">
        <f t="shared" si="11"/>
        <v/>
      </c>
      <c r="BB15" s="8" t="str">
        <f t="shared" si="11"/>
        <v/>
      </c>
      <c r="BC15" s="9" t="str">
        <f t="shared" si="11"/>
        <v/>
      </c>
      <c r="BD15" s="9" t="str">
        <f t="shared" si="11"/>
        <v/>
      </c>
      <c r="BE15" s="10" t="str">
        <f t="shared" si="11"/>
        <v/>
      </c>
      <c r="BF15" s="8" t="str">
        <f t="shared" si="9"/>
        <v/>
      </c>
      <c r="BG15" s="9" t="str">
        <f t="shared" si="9"/>
        <v/>
      </c>
      <c r="BH15" s="9" t="str">
        <f t="shared" si="9"/>
        <v/>
      </c>
      <c r="BI15" s="10" t="str">
        <f t="shared" si="9"/>
        <v/>
      </c>
      <c r="BJ15" s="8" t="str">
        <f t="shared" si="10"/>
        <v/>
      </c>
      <c r="BK15" s="9" t="str">
        <f t="shared" si="10"/>
        <v/>
      </c>
      <c r="BL15" s="9" t="str">
        <f t="shared" si="10"/>
        <v/>
      </c>
      <c r="BM15" s="10" t="str">
        <f t="shared" si="10"/>
        <v/>
      </c>
      <c r="BN15" s="8" t="str">
        <f t="shared" si="10"/>
        <v/>
      </c>
      <c r="BO15" s="9" t="str">
        <f t="shared" si="10"/>
        <v/>
      </c>
      <c r="BP15" s="9" t="str">
        <f t="shared" si="10"/>
        <v/>
      </c>
      <c r="BQ15" s="10" t="str">
        <f t="shared" si="10"/>
        <v/>
      </c>
      <c r="BR15" s="8" t="str">
        <f t="shared" si="10"/>
        <v/>
      </c>
      <c r="BS15" s="9" t="str">
        <f t="shared" si="10"/>
        <v/>
      </c>
      <c r="BT15" s="9" t="str">
        <f t="shared" si="10"/>
        <v/>
      </c>
      <c r="BU15" s="10" t="str">
        <f t="shared" si="10"/>
        <v/>
      </c>
      <c r="BV15" s="8" t="str">
        <f t="shared" si="10"/>
        <v/>
      </c>
      <c r="BW15" s="9" t="str">
        <f t="shared" si="10"/>
        <v/>
      </c>
      <c r="BX15" s="9" t="str">
        <f t="shared" si="10"/>
        <v/>
      </c>
      <c r="BY15" s="10" t="str">
        <f t="shared" si="10"/>
        <v/>
      </c>
      <c r="CB15" s="7">
        <v>0.36458333333333331</v>
      </c>
    </row>
    <row r="16" spans="2:80" ht="18" customHeight="1">
      <c r="B16" s="40">
        <v>11</v>
      </c>
      <c r="C16" s="41" t="str">
        <f>IF(VLOOKUP($B16,管理シート!$B$10:$D$108,2,0)=0,"",VLOOKUP($B16,管理シート!$B$10:$D$108,2,0))</f>
        <v/>
      </c>
      <c r="D16" s="42" t="str">
        <f>IF(VLOOKUP($B16,管理シート!$B$10:$D$108,3,0)=0,"",VLOOKUP($B16,管理シート!$B$10:$D$108,3,0))</f>
        <v/>
      </c>
      <c r="E16" s="1" t="str">
        <f t="shared" si="4"/>
        <v/>
      </c>
      <c r="F16" s="2" t="str">
        <f t="shared" si="5"/>
        <v/>
      </c>
      <c r="G16" s="24"/>
      <c r="H16" s="25"/>
      <c r="I16" s="24"/>
      <c r="J16" s="25"/>
      <c r="K16" s="24"/>
      <c r="L16" s="25"/>
      <c r="M16" s="45"/>
      <c r="N16" s="8" t="str">
        <f t="shared" si="6"/>
        <v/>
      </c>
      <c r="O16" s="9" t="str">
        <f t="shared" si="6"/>
        <v/>
      </c>
      <c r="P16" s="9" t="str">
        <f t="shared" si="6"/>
        <v/>
      </c>
      <c r="Q16" s="10" t="str">
        <f t="shared" si="6"/>
        <v/>
      </c>
      <c r="R16" s="8" t="str">
        <f t="shared" si="12"/>
        <v/>
      </c>
      <c r="S16" s="9" t="str">
        <f t="shared" si="12"/>
        <v/>
      </c>
      <c r="T16" s="9" t="str">
        <f t="shared" si="12"/>
        <v/>
      </c>
      <c r="U16" s="10" t="str">
        <f t="shared" si="12"/>
        <v/>
      </c>
      <c r="V16" s="8" t="str">
        <f t="shared" si="12"/>
        <v/>
      </c>
      <c r="W16" s="9" t="str">
        <f t="shared" si="12"/>
        <v/>
      </c>
      <c r="X16" s="9" t="str">
        <f t="shared" si="12"/>
        <v/>
      </c>
      <c r="Y16" s="10" t="str">
        <f t="shared" si="12"/>
        <v/>
      </c>
      <c r="Z16" s="8" t="str">
        <f t="shared" si="12"/>
        <v/>
      </c>
      <c r="AA16" s="9" t="str">
        <f t="shared" si="12"/>
        <v/>
      </c>
      <c r="AB16" s="9" t="str">
        <f t="shared" si="12"/>
        <v/>
      </c>
      <c r="AC16" s="10" t="str">
        <f t="shared" si="12"/>
        <v/>
      </c>
      <c r="AD16" s="8" t="str">
        <f t="shared" si="6"/>
        <v/>
      </c>
      <c r="AE16" s="9" t="str">
        <f t="shared" si="6"/>
        <v/>
      </c>
      <c r="AF16" s="9" t="str">
        <f t="shared" si="6"/>
        <v/>
      </c>
      <c r="AG16" s="10" t="str">
        <f t="shared" si="6"/>
        <v/>
      </c>
      <c r="AH16" s="8" t="str">
        <f t="shared" si="6"/>
        <v/>
      </c>
      <c r="AI16" s="9" t="str">
        <f t="shared" si="6"/>
        <v/>
      </c>
      <c r="AJ16" s="9" t="str">
        <f t="shared" si="6"/>
        <v/>
      </c>
      <c r="AK16" s="10" t="str">
        <f t="shared" si="6"/>
        <v/>
      </c>
      <c r="AL16" s="8" t="str">
        <f t="shared" si="6"/>
        <v/>
      </c>
      <c r="AM16" s="9" t="str">
        <f t="shared" si="6"/>
        <v/>
      </c>
      <c r="AN16" s="9" t="str">
        <f t="shared" si="6"/>
        <v/>
      </c>
      <c r="AO16" s="10" t="str">
        <f t="shared" si="6"/>
        <v/>
      </c>
      <c r="AP16" s="8" t="str">
        <f t="shared" si="11"/>
        <v/>
      </c>
      <c r="AQ16" s="9" t="str">
        <f t="shared" si="11"/>
        <v/>
      </c>
      <c r="AR16" s="9" t="str">
        <f t="shared" si="11"/>
        <v/>
      </c>
      <c r="AS16" s="10" t="str">
        <f t="shared" si="11"/>
        <v/>
      </c>
      <c r="AT16" s="8" t="str">
        <f t="shared" si="11"/>
        <v/>
      </c>
      <c r="AU16" s="9" t="str">
        <f t="shared" si="11"/>
        <v/>
      </c>
      <c r="AV16" s="9" t="str">
        <f t="shared" si="11"/>
        <v/>
      </c>
      <c r="AW16" s="10" t="str">
        <f t="shared" si="11"/>
        <v/>
      </c>
      <c r="AX16" s="8" t="str">
        <f t="shared" si="11"/>
        <v/>
      </c>
      <c r="AY16" s="9" t="str">
        <f t="shared" si="11"/>
        <v/>
      </c>
      <c r="AZ16" s="9" t="str">
        <f t="shared" si="11"/>
        <v/>
      </c>
      <c r="BA16" s="10" t="str">
        <f t="shared" si="11"/>
        <v/>
      </c>
      <c r="BB16" s="8" t="str">
        <f t="shared" si="11"/>
        <v/>
      </c>
      <c r="BC16" s="9" t="str">
        <f t="shared" si="11"/>
        <v/>
      </c>
      <c r="BD16" s="9" t="str">
        <f t="shared" si="11"/>
        <v/>
      </c>
      <c r="BE16" s="10" t="str">
        <f t="shared" si="11"/>
        <v/>
      </c>
      <c r="BF16" s="8" t="str">
        <f t="shared" si="9"/>
        <v/>
      </c>
      <c r="BG16" s="9" t="str">
        <f t="shared" si="9"/>
        <v/>
      </c>
      <c r="BH16" s="9" t="str">
        <f t="shared" si="9"/>
        <v/>
      </c>
      <c r="BI16" s="10" t="str">
        <f t="shared" si="9"/>
        <v/>
      </c>
      <c r="BJ16" s="8" t="str">
        <f t="shared" si="10"/>
        <v/>
      </c>
      <c r="BK16" s="9" t="str">
        <f t="shared" si="10"/>
        <v/>
      </c>
      <c r="BL16" s="9" t="str">
        <f t="shared" si="10"/>
        <v/>
      </c>
      <c r="BM16" s="10" t="str">
        <f t="shared" si="10"/>
        <v/>
      </c>
      <c r="BN16" s="8" t="str">
        <f t="shared" si="10"/>
        <v/>
      </c>
      <c r="BO16" s="9" t="str">
        <f t="shared" si="10"/>
        <v/>
      </c>
      <c r="BP16" s="9" t="str">
        <f t="shared" si="10"/>
        <v/>
      </c>
      <c r="BQ16" s="10" t="str">
        <f t="shared" si="10"/>
        <v/>
      </c>
      <c r="BR16" s="8" t="str">
        <f t="shared" si="10"/>
        <v/>
      </c>
      <c r="BS16" s="9" t="str">
        <f t="shared" si="10"/>
        <v/>
      </c>
      <c r="BT16" s="9" t="str">
        <f t="shared" si="10"/>
        <v/>
      </c>
      <c r="BU16" s="10" t="str">
        <f t="shared" si="10"/>
        <v/>
      </c>
      <c r="BV16" s="8" t="str">
        <f t="shared" si="10"/>
        <v/>
      </c>
      <c r="BW16" s="9" t="str">
        <f t="shared" si="10"/>
        <v/>
      </c>
      <c r="BX16" s="9" t="str">
        <f t="shared" si="10"/>
        <v/>
      </c>
      <c r="BY16" s="10" t="str">
        <f t="shared" si="10"/>
        <v/>
      </c>
      <c r="CB16" s="7">
        <v>0.375</v>
      </c>
    </row>
    <row r="17" spans="2:80" ht="18" customHeight="1">
      <c r="B17" s="40">
        <v>12</v>
      </c>
      <c r="C17" s="41" t="str">
        <f>IF(VLOOKUP($B17,管理シート!$B$10:$D$108,2,0)=0,"",VLOOKUP($B17,管理シート!$B$10:$D$108,2,0))</f>
        <v/>
      </c>
      <c r="D17" s="42" t="str">
        <f>IF(VLOOKUP($B17,管理シート!$B$10:$D$108,3,0)=0,"",VLOOKUP($B17,管理シート!$B$10:$D$108,3,0))</f>
        <v/>
      </c>
      <c r="E17" s="1" t="str">
        <f t="shared" si="4"/>
        <v/>
      </c>
      <c r="F17" s="2" t="str">
        <f t="shared" si="5"/>
        <v/>
      </c>
      <c r="G17" s="24"/>
      <c r="H17" s="25"/>
      <c r="I17" s="24"/>
      <c r="J17" s="25"/>
      <c r="K17" s="24"/>
      <c r="L17" s="25"/>
      <c r="M17" s="45"/>
      <c r="N17" s="8" t="str">
        <f t="shared" si="6"/>
        <v/>
      </c>
      <c r="O17" s="9" t="str">
        <f t="shared" si="6"/>
        <v/>
      </c>
      <c r="P17" s="9" t="str">
        <f t="shared" si="6"/>
        <v/>
      </c>
      <c r="Q17" s="10" t="str">
        <f t="shared" si="6"/>
        <v/>
      </c>
      <c r="R17" s="8" t="str">
        <f t="shared" si="12"/>
        <v/>
      </c>
      <c r="S17" s="9" t="str">
        <f t="shared" si="12"/>
        <v/>
      </c>
      <c r="T17" s="9" t="str">
        <f t="shared" si="12"/>
        <v/>
      </c>
      <c r="U17" s="10" t="str">
        <f t="shared" si="12"/>
        <v/>
      </c>
      <c r="V17" s="8" t="str">
        <f t="shared" si="12"/>
        <v/>
      </c>
      <c r="W17" s="9" t="str">
        <f t="shared" si="12"/>
        <v/>
      </c>
      <c r="X17" s="9" t="str">
        <f t="shared" si="12"/>
        <v/>
      </c>
      <c r="Y17" s="10" t="str">
        <f t="shared" si="12"/>
        <v/>
      </c>
      <c r="Z17" s="8" t="str">
        <f t="shared" si="12"/>
        <v/>
      </c>
      <c r="AA17" s="9" t="str">
        <f t="shared" si="12"/>
        <v/>
      </c>
      <c r="AB17" s="9" t="str">
        <f t="shared" si="12"/>
        <v/>
      </c>
      <c r="AC17" s="10" t="str">
        <f t="shared" si="12"/>
        <v/>
      </c>
      <c r="AD17" s="8" t="str">
        <f t="shared" si="6"/>
        <v/>
      </c>
      <c r="AE17" s="9" t="str">
        <f t="shared" si="6"/>
        <v/>
      </c>
      <c r="AF17" s="9" t="str">
        <f t="shared" si="6"/>
        <v/>
      </c>
      <c r="AG17" s="10" t="str">
        <f t="shared" si="6"/>
        <v/>
      </c>
      <c r="AH17" s="8" t="str">
        <f t="shared" si="6"/>
        <v/>
      </c>
      <c r="AI17" s="9" t="str">
        <f t="shared" si="6"/>
        <v/>
      </c>
      <c r="AJ17" s="9" t="str">
        <f t="shared" si="6"/>
        <v/>
      </c>
      <c r="AK17" s="10" t="str">
        <f t="shared" si="6"/>
        <v/>
      </c>
      <c r="AL17" s="8" t="str">
        <f t="shared" si="6"/>
        <v/>
      </c>
      <c r="AM17" s="9" t="str">
        <f t="shared" si="6"/>
        <v/>
      </c>
      <c r="AN17" s="9" t="str">
        <f t="shared" si="6"/>
        <v/>
      </c>
      <c r="AO17" s="10" t="str">
        <f t="shared" si="6"/>
        <v/>
      </c>
      <c r="AP17" s="8" t="str">
        <f t="shared" si="11"/>
        <v/>
      </c>
      <c r="AQ17" s="9" t="str">
        <f t="shared" si="11"/>
        <v/>
      </c>
      <c r="AR17" s="9" t="str">
        <f t="shared" si="11"/>
        <v/>
      </c>
      <c r="AS17" s="10" t="str">
        <f t="shared" si="11"/>
        <v/>
      </c>
      <c r="AT17" s="8" t="str">
        <f t="shared" si="11"/>
        <v/>
      </c>
      <c r="AU17" s="9" t="str">
        <f t="shared" si="11"/>
        <v/>
      </c>
      <c r="AV17" s="9" t="str">
        <f t="shared" si="11"/>
        <v/>
      </c>
      <c r="AW17" s="10" t="str">
        <f t="shared" si="11"/>
        <v/>
      </c>
      <c r="AX17" s="8" t="str">
        <f t="shared" si="11"/>
        <v/>
      </c>
      <c r="AY17" s="9" t="str">
        <f t="shared" si="11"/>
        <v/>
      </c>
      <c r="AZ17" s="9" t="str">
        <f t="shared" si="11"/>
        <v/>
      </c>
      <c r="BA17" s="10" t="str">
        <f t="shared" si="11"/>
        <v/>
      </c>
      <c r="BB17" s="8" t="str">
        <f t="shared" si="11"/>
        <v/>
      </c>
      <c r="BC17" s="9" t="str">
        <f t="shared" si="11"/>
        <v/>
      </c>
      <c r="BD17" s="9" t="str">
        <f t="shared" si="11"/>
        <v/>
      </c>
      <c r="BE17" s="10" t="str">
        <f t="shared" si="11"/>
        <v/>
      </c>
      <c r="BF17" s="8" t="str">
        <f t="shared" si="9"/>
        <v/>
      </c>
      <c r="BG17" s="9" t="str">
        <f t="shared" si="9"/>
        <v/>
      </c>
      <c r="BH17" s="9" t="str">
        <f t="shared" si="9"/>
        <v/>
      </c>
      <c r="BI17" s="10" t="str">
        <f t="shared" si="9"/>
        <v/>
      </c>
      <c r="BJ17" s="8" t="str">
        <f t="shared" si="10"/>
        <v/>
      </c>
      <c r="BK17" s="9" t="str">
        <f t="shared" si="10"/>
        <v/>
      </c>
      <c r="BL17" s="9" t="str">
        <f t="shared" si="10"/>
        <v/>
      </c>
      <c r="BM17" s="10" t="str">
        <f t="shared" si="10"/>
        <v/>
      </c>
      <c r="BN17" s="8" t="str">
        <f t="shared" si="10"/>
        <v/>
      </c>
      <c r="BO17" s="9" t="str">
        <f t="shared" si="10"/>
        <v/>
      </c>
      <c r="BP17" s="9" t="str">
        <f t="shared" si="10"/>
        <v/>
      </c>
      <c r="BQ17" s="10" t="str">
        <f t="shared" si="10"/>
        <v/>
      </c>
      <c r="BR17" s="8" t="str">
        <f t="shared" si="10"/>
        <v/>
      </c>
      <c r="BS17" s="9" t="str">
        <f t="shared" si="10"/>
        <v/>
      </c>
      <c r="BT17" s="9" t="str">
        <f t="shared" si="10"/>
        <v/>
      </c>
      <c r="BU17" s="10" t="str">
        <f t="shared" si="10"/>
        <v/>
      </c>
      <c r="BV17" s="8" t="str">
        <f t="shared" si="10"/>
        <v/>
      </c>
      <c r="BW17" s="9" t="str">
        <f t="shared" si="10"/>
        <v/>
      </c>
      <c r="BX17" s="9" t="str">
        <f t="shared" si="10"/>
        <v/>
      </c>
      <c r="BY17" s="10" t="str">
        <f t="shared" si="10"/>
        <v/>
      </c>
      <c r="CB17" s="7">
        <v>0.38541666666666669</v>
      </c>
    </row>
    <row r="18" spans="2:80" ht="18" customHeight="1">
      <c r="B18" s="40">
        <v>13</v>
      </c>
      <c r="C18" s="41" t="str">
        <f>IF(VLOOKUP($B18,管理シート!$B$10:$D$108,2,0)=0,"",VLOOKUP($B18,管理シート!$B$10:$D$108,2,0))</f>
        <v/>
      </c>
      <c r="D18" s="42" t="str">
        <f>IF(VLOOKUP($B18,管理シート!$B$10:$D$108,3,0)=0,"",VLOOKUP($B18,管理シート!$B$10:$D$108,3,0))</f>
        <v/>
      </c>
      <c r="E18" s="1" t="str">
        <f t="shared" si="4"/>
        <v/>
      </c>
      <c r="F18" s="2" t="str">
        <f t="shared" si="5"/>
        <v/>
      </c>
      <c r="G18" s="24"/>
      <c r="H18" s="25"/>
      <c r="I18" s="24"/>
      <c r="J18" s="25"/>
      <c r="K18" s="24"/>
      <c r="L18" s="25"/>
      <c r="M18" s="45"/>
      <c r="N18" s="8" t="str">
        <f t="shared" si="6"/>
        <v/>
      </c>
      <c r="O18" s="9" t="str">
        <f t="shared" si="6"/>
        <v/>
      </c>
      <c r="P18" s="9" t="str">
        <f t="shared" si="6"/>
        <v/>
      </c>
      <c r="Q18" s="10" t="str">
        <f t="shared" si="6"/>
        <v/>
      </c>
      <c r="R18" s="8" t="str">
        <f t="shared" si="12"/>
        <v/>
      </c>
      <c r="S18" s="9" t="str">
        <f t="shared" si="12"/>
        <v/>
      </c>
      <c r="T18" s="9" t="str">
        <f t="shared" si="12"/>
        <v/>
      </c>
      <c r="U18" s="10" t="str">
        <f t="shared" si="12"/>
        <v/>
      </c>
      <c r="V18" s="8" t="str">
        <f t="shared" si="12"/>
        <v/>
      </c>
      <c r="W18" s="9" t="str">
        <f t="shared" si="12"/>
        <v/>
      </c>
      <c r="X18" s="9" t="str">
        <f t="shared" si="12"/>
        <v/>
      </c>
      <c r="Y18" s="10" t="str">
        <f t="shared" si="12"/>
        <v/>
      </c>
      <c r="Z18" s="8" t="str">
        <f t="shared" si="12"/>
        <v/>
      </c>
      <c r="AA18" s="9" t="str">
        <f t="shared" si="12"/>
        <v/>
      </c>
      <c r="AB18" s="9" t="str">
        <f t="shared" si="12"/>
        <v/>
      </c>
      <c r="AC18" s="10" t="str">
        <f t="shared" si="12"/>
        <v/>
      </c>
      <c r="AD18" s="8" t="str">
        <f t="shared" si="6"/>
        <v/>
      </c>
      <c r="AE18" s="9" t="str">
        <f t="shared" si="6"/>
        <v/>
      </c>
      <c r="AF18" s="9" t="str">
        <f t="shared" si="6"/>
        <v/>
      </c>
      <c r="AG18" s="10" t="str">
        <f t="shared" si="6"/>
        <v/>
      </c>
      <c r="AH18" s="8" t="str">
        <f t="shared" si="6"/>
        <v/>
      </c>
      <c r="AI18" s="9" t="str">
        <f t="shared" si="6"/>
        <v/>
      </c>
      <c r="AJ18" s="9" t="str">
        <f t="shared" si="6"/>
        <v/>
      </c>
      <c r="AK18" s="10" t="str">
        <f t="shared" si="6"/>
        <v/>
      </c>
      <c r="AL18" s="8" t="str">
        <f t="shared" si="6"/>
        <v/>
      </c>
      <c r="AM18" s="9" t="str">
        <f t="shared" si="6"/>
        <v/>
      </c>
      <c r="AN18" s="9" t="str">
        <f t="shared" si="6"/>
        <v/>
      </c>
      <c r="AO18" s="10" t="str">
        <f t="shared" si="6"/>
        <v/>
      </c>
      <c r="AP18" s="8" t="str">
        <f t="shared" si="11"/>
        <v/>
      </c>
      <c r="AQ18" s="9" t="str">
        <f t="shared" si="11"/>
        <v/>
      </c>
      <c r="AR18" s="9" t="str">
        <f t="shared" si="11"/>
        <v/>
      </c>
      <c r="AS18" s="10" t="str">
        <f t="shared" si="11"/>
        <v/>
      </c>
      <c r="AT18" s="8" t="str">
        <f t="shared" si="11"/>
        <v/>
      </c>
      <c r="AU18" s="9" t="str">
        <f t="shared" si="11"/>
        <v/>
      </c>
      <c r="AV18" s="9" t="str">
        <f t="shared" si="11"/>
        <v/>
      </c>
      <c r="AW18" s="10" t="str">
        <f t="shared" si="11"/>
        <v/>
      </c>
      <c r="AX18" s="8" t="str">
        <f t="shared" si="11"/>
        <v/>
      </c>
      <c r="AY18" s="9" t="str">
        <f t="shared" si="11"/>
        <v/>
      </c>
      <c r="AZ18" s="9" t="str">
        <f t="shared" si="11"/>
        <v/>
      </c>
      <c r="BA18" s="10" t="str">
        <f t="shared" si="11"/>
        <v/>
      </c>
      <c r="BB18" s="8" t="str">
        <f t="shared" si="11"/>
        <v/>
      </c>
      <c r="BC18" s="9" t="str">
        <f t="shared" si="11"/>
        <v/>
      </c>
      <c r="BD18" s="9" t="str">
        <f t="shared" si="11"/>
        <v/>
      </c>
      <c r="BE18" s="10" t="str">
        <f t="shared" si="11"/>
        <v/>
      </c>
      <c r="BF18" s="8" t="str">
        <f t="shared" si="9"/>
        <v/>
      </c>
      <c r="BG18" s="9" t="str">
        <f t="shared" si="9"/>
        <v/>
      </c>
      <c r="BH18" s="9" t="str">
        <f t="shared" si="9"/>
        <v/>
      </c>
      <c r="BI18" s="10" t="str">
        <f t="shared" si="9"/>
        <v/>
      </c>
      <c r="BJ18" s="8" t="str">
        <f t="shared" si="10"/>
        <v/>
      </c>
      <c r="BK18" s="9" t="str">
        <f t="shared" si="10"/>
        <v/>
      </c>
      <c r="BL18" s="9" t="str">
        <f t="shared" si="10"/>
        <v/>
      </c>
      <c r="BM18" s="10" t="str">
        <f t="shared" si="10"/>
        <v/>
      </c>
      <c r="BN18" s="8" t="str">
        <f t="shared" si="10"/>
        <v/>
      </c>
      <c r="BO18" s="9" t="str">
        <f t="shared" si="10"/>
        <v/>
      </c>
      <c r="BP18" s="9" t="str">
        <f t="shared" si="10"/>
        <v/>
      </c>
      <c r="BQ18" s="10" t="str">
        <f t="shared" si="10"/>
        <v/>
      </c>
      <c r="BR18" s="8" t="str">
        <f t="shared" si="10"/>
        <v/>
      </c>
      <c r="BS18" s="9" t="str">
        <f t="shared" si="10"/>
        <v/>
      </c>
      <c r="BT18" s="9" t="str">
        <f t="shared" si="10"/>
        <v/>
      </c>
      <c r="BU18" s="10" t="str">
        <f t="shared" si="10"/>
        <v/>
      </c>
      <c r="BV18" s="8" t="str">
        <f t="shared" si="10"/>
        <v/>
      </c>
      <c r="BW18" s="9" t="str">
        <f t="shared" si="10"/>
        <v/>
      </c>
      <c r="BX18" s="9" t="str">
        <f t="shared" si="10"/>
        <v/>
      </c>
      <c r="BY18" s="10" t="str">
        <f t="shared" si="10"/>
        <v/>
      </c>
      <c r="CB18" s="7">
        <v>0.39583333333333331</v>
      </c>
    </row>
    <row r="19" spans="2:80" ht="18" customHeight="1">
      <c r="B19" s="40">
        <v>14</v>
      </c>
      <c r="C19" s="41" t="str">
        <f>IF(VLOOKUP($B19,管理シート!$B$10:$D$108,2,0)=0,"",VLOOKUP($B19,管理シート!$B$10:$D$108,2,0))</f>
        <v/>
      </c>
      <c r="D19" s="42" t="str">
        <f>IF(VLOOKUP($B19,管理シート!$B$10:$D$108,3,0)=0,"",VLOOKUP($B19,管理シート!$B$10:$D$108,3,0))</f>
        <v/>
      </c>
      <c r="E19" s="1" t="str">
        <f t="shared" si="4"/>
        <v/>
      </c>
      <c r="F19" s="2" t="str">
        <f t="shared" si="5"/>
        <v/>
      </c>
      <c r="G19" s="24"/>
      <c r="H19" s="25"/>
      <c r="I19" s="24"/>
      <c r="J19" s="25"/>
      <c r="K19" s="24"/>
      <c r="L19" s="25"/>
      <c r="M19" s="45"/>
      <c r="N19" s="8" t="str">
        <f t="shared" si="6"/>
        <v/>
      </c>
      <c r="O19" s="9" t="str">
        <f t="shared" si="6"/>
        <v/>
      </c>
      <c r="P19" s="9" t="str">
        <f t="shared" si="6"/>
        <v/>
      </c>
      <c r="Q19" s="10" t="str">
        <f t="shared" si="6"/>
        <v/>
      </c>
      <c r="R19" s="8" t="str">
        <f t="shared" si="12"/>
        <v/>
      </c>
      <c r="S19" s="9" t="str">
        <f t="shared" si="12"/>
        <v/>
      </c>
      <c r="T19" s="9" t="str">
        <f t="shared" si="12"/>
        <v/>
      </c>
      <c r="U19" s="10" t="str">
        <f t="shared" si="12"/>
        <v/>
      </c>
      <c r="V19" s="8" t="str">
        <f t="shared" si="12"/>
        <v/>
      </c>
      <c r="W19" s="9" t="str">
        <f t="shared" si="12"/>
        <v/>
      </c>
      <c r="X19" s="9" t="str">
        <f t="shared" si="12"/>
        <v/>
      </c>
      <c r="Y19" s="10" t="str">
        <f t="shared" si="12"/>
        <v/>
      </c>
      <c r="Z19" s="8" t="str">
        <f t="shared" si="12"/>
        <v/>
      </c>
      <c r="AA19" s="9" t="str">
        <f t="shared" si="12"/>
        <v/>
      </c>
      <c r="AB19" s="9" t="str">
        <f t="shared" si="12"/>
        <v/>
      </c>
      <c r="AC19" s="10" t="str">
        <f t="shared" si="12"/>
        <v/>
      </c>
      <c r="AD19" s="8" t="str">
        <f t="shared" si="6"/>
        <v/>
      </c>
      <c r="AE19" s="9" t="str">
        <f t="shared" si="6"/>
        <v/>
      </c>
      <c r="AF19" s="9" t="str">
        <f t="shared" si="6"/>
        <v/>
      </c>
      <c r="AG19" s="10" t="str">
        <f t="shared" si="6"/>
        <v/>
      </c>
      <c r="AH19" s="8" t="str">
        <f t="shared" si="6"/>
        <v/>
      </c>
      <c r="AI19" s="9" t="str">
        <f t="shared" si="6"/>
        <v/>
      </c>
      <c r="AJ19" s="9" t="str">
        <f t="shared" si="6"/>
        <v/>
      </c>
      <c r="AK19" s="10" t="str">
        <f t="shared" si="6"/>
        <v/>
      </c>
      <c r="AL19" s="8" t="str">
        <f t="shared" si="6"/>
        <v/>
      </c>
      <c r="AM19" s="9" t="str">
        <f t="shared" si="6"/>
        <v/>
      </c>
      <c r="AN19" s="9" t="str">
        <f t="shared" si="6"/>
        <v/>
      </c>
      <c r="AO19" s="10" t="str">
        <f t="shared" si="6"/>
        <v/>
      </c>
      <c r="AP19" s="8" t="str">
        <f t="shared" si="11"/>
        <v/>
      </c>
      <c r="AQ19" s="9" t="str">
        <f t="shared" si="11"/>
        <v/>
      </c>
      <c r="AR19" s="9" t="str">
        <f t="shared" si="11"/>
        <v/>
      </c>
      <c r="AS19" s="10" t="str">
        <f t="shared" si="11"/>
        <v/>
      </c>
      <c r="AT19" s="8" t="str">
        <f t="shared" si="11"/>
        <v/>
      </c>
      <c r="AU19" s="9" t="str">
        <f t="shared" si="11"/>
        <v/>
      </c>
      <c r="AV19" s="9" t="str">
        <f t="shared" si="11"/>
        <v/>
      </c>
      <c r="AW19" s="10" t="str">
        <f t="shared" si="11"/>
        <v/>
      </c>
      <c r="AX19" s="8" t="str">
        <f t="shared" si="11"/>
        <v/>
      </c>
      <c r="AY19" s="9" t="str">
        <f t="shared" si="11"/>
        <v/>
      </c>
      <c r="AZ19" s="9" t="str">
        <f t="shared" si="11"/>
        <v/>
      </c>
      <c r="BA19" s="10" t="str">
        <f t="shared" si="11"/>
        <v/>
      </c>
      <c r="BB19" s="8" t="str">
        <f t="shared" si="11"/>
        <v/>
      </c>
      <c r="BC19" s="9" t="str">
        <f t="shared" si="11"/>
        <v/>
      </c>
      <c r="BD19" s="9" t="str">
        <f t="shared" si="11"/>
        <v/>
      </c>
      <c r="BE19" s="10" t="str">
        <f t="shared" si="11"/>
        <v/>
      </c>
      <c r="BF19" s="8" t="str">
        <f t="shared" si="9"/>
        <v/>
      </c>
      <c r="BG19" s="9" t="str">
        <f t="shared" si="9"/>
        <v/>
      </c>
      <c r="BH19" s="9" t="str">
        <f t="shared" si="9"/>
        <v/>
      </c>
      <c r="BI19" s="10" t="str">
        <f t="shared" si="9"/>
        <v/>
      </c>
      <c r="BJ19" s="8" t="str">
        <f t="shared" si="10"/>
        <v/>
      </c>
      <c r="BK19" s="9" t="str">
        <f t="shared" si="10"/>
        <v/>
      </c>
      <c r="BL19" s="9" t="str">
        <f t="shared" si="10"/>
        <v/>
      </c>
      <c r="BM19" s="10" t="str">
        <f t="shared" si="10"/>
        <v/>
      </c>
      <c r="BN19" s="8" t="str">
        <f t="shared" si="10"/>
        <v/>
      </c>
      <c r="BO19" s="9" t="str">
        <f t="shared" si="10"/>
        <v/>
      </c>
      <c r="BP19" s="9" t="str">
        <f t="shared" si="10"/>
        <v/>
      </c>
      <c r="BQ19" s="10" t="str">
        <f t="shared" si="10"/>
        <v/>
      </c>
      <c r="BR19" s="8" t="str">
        <f t="shared" si="10"/>
        <v/>
      </c>
      <c r="BS19" s="9" t="str">
        <f t="shared" si="10"/>
        <v/>
      </c>
      <c r="BT19" s="9" t="str">
        <f t="shared" si="10"/>
        <v/>
      </c>
      <c r="BU19" s="10" t="str">
        <f t="shared" si="10"/>
        <v/>
      </c>
      <c r="BV19" s="8" t="str">
        <f t="shared" si="10"/>
        <v/>
      </c>
      <c r="BW19" s="9" t="str">
        <f t="shared" si="10"/>
        <v/>
      </c>
      <c r="BX19" s="9" t="str">
        <f t="shared" si="10"/>
        <v/>
      </c>
      <c r="BY19" s="10" t="str">
        <f t="shared" si="10"/>
        <v/>
      </c>
      <c r="CB19" s="7">
        <v>0.40625</v>
      </c>
    </row>
    <row r="20" spans="2:80" ht="18" customHeight="1">
      <c r="B20" s="40">
        <v>15</v>
      </c>
      <c r="C20" s="41" t="str">
        <f>IF(VLOOKUP($B20,管理シート!$B$10:$D$108,2,0)=0,"",VLOOKUP($B20,管理シート!$B$10:$D$108,2,0))</f>
        <v/>
      </c>
      <c r="D20" s="42" t="str">
        <f>IF(VLOOKUP($B20,管理シート!$B$10:$D$108,3,0)=0,"",VLOOKUP($B20,管理シート!$B$10:$D$108,3,0))</f>
        <v/>
      </c>
      <c r="E20" s="1" t="str">
        <f t="shared" si="4"/>
        <v/>
      </c>
      <c r="F20" s="2" t="str">
        <f t="shared" si="5"/>
        <v/>
      </c>
      <c r="G20" s="24"/>
      <c r="H20" s="25"/>
      <c r="I20" s="24"/>
      <c r="J20" s="25"/>
      <c r="K20" s="24"/>
      <c r="L20" s="25"/>
      <c r="M20" s="45"/>
      <c r="N20" s="8" t="str">
        <f t="shared" si="6"/>
        <v/>
      </c>
      <c r="O20" s="9" t="str">
        <f t="shared" si="6"/>
        <v/>
      </c>
      <c r="P20" s="9" t="str">
        <f t="shared" si="6"/>
        <v/>
      </c>
      <c r="Q20" s="10" t="str">
        <f t="shared" si="6"/>
        <v/>
      </c>
      <c r="R20" s="8" t="str">
        <f t="shared" si="12"/>
        <v/>
      </c>
      <c r="S20" s="9" t="str">
        <f t="shared" si="12"/>
        <v/>
      </c>
      <c r="T20" s="9" t="str">
        <f t="shared" si="12"/>
        <v/>
      </c>
      <c r="U20" s="10" t="str">
        <f t="shared" si="12"/>
        <v/>
      </c>
      <c r="V20" s="8" t="str">
        <f t="shared" si="12"/>
        <v/>
      </c>
      <c r="W20" s="9" t="str">
        <f t="shared" si="12"/>
        <v/>
      </c>
      <c r="X20" s="9" t="str">
        <f t="shared" si="12"/>
        <v/>
      </c>
      <c r="Y20" s="10" t="str">
        <f t="shared" si="12"/>
        <v/>
      </c>
      <c r="Z20" s="8" t="str">
        <f t="shared" si="12"/>
        <v/>
      </c>
      <c r="AA20" s="9" t="str">
        <f t="shared" si="12"/>
        <v/>
      </c>
      <c r="AB20" s="9" t="str">
        <f t="shared" si="12"/>
        <v/>
      </c>
      <c r="AC20" s="10" t="str">
        <f t="shared" si="12"/>
        <v/>
      </c>
      <c r="AD20" s="8" t="str">
        <f t="shared" si="6"/>
        <v/>
      </c>
      <c r="AE20" s="9" t="str">
        <f t="shared" si="6"/>
        <v/>
      </c>
      <c r="AF20" s="9" t="str">
        <f t="shared" si="6"/>
        <v/>
      </c>
      <c r="AG20" s="10" t="str">
        <f t="shared" si="6"/>
        <v/>
      </c>
      <c r="AH20" s="8" t="str">
        <f t="shared" si="6"/>
        <v/>
      </c>
      <c r="AI20" s="9" t="str">
        <f t="shared" si="6"/>
        <v/>
      </c>
      <c r="AJ20" s="9" t="str">
        <f t="shared" si="6"/>
        <v/>
      </c>
      <c r="AK20" s="10" t="str">
        <f t="shared" si="6"/>
        <v/>
      </c>
      <c r="AL20" s="8" t="str">
        <f t="shared" si="6"/>
        <v/>
      </c>
      <c r="AM20" s="9" t="str">
        <f t="shared" si="6"/>
        <v/>
      </c>
      <c r="AN20" s="9" t="str">
        <f t="shared" si="6"/>
        <v/>
      </c>
      <c r="AO20" s="10" t="str">
        <f t="shared" si="6"/>
        <v/>
      </c>
      <c r="AP20" s="8" t="str">
        <f t="shared" si="11"/>
        <v/>
      </c>
      <c r="AQ20" s="9" t="str">
        <f t="shared" si="11"/>
        <v/>
      </c>
      <c r="AR20" s="9" t="str">
        <f t="shared" si="11"/>
        <v/>
      </c>
      <c r="AS20" s="10" t="str">
        <f t="shared" si="11"/>
        <v/>
      </c>
      <c r="AT20" s="8" t="str">
        <f t="shared" si="11"/>
        <v/>
      </c>
      <c r="AU20" s="9" t="str">
        <f t="shared" si="11"/>
        <v/>
      </c>
      <c r="AV20" s="9" t="str">
        <f t="shared" si="11"/>
        <v/>
      </c>
      <c r="AW20" s="10" t="str">
        <f t="shared" si="11"/>
        <v/>
      </c>
      <c r="AX20" s="8" t="str">
        <f t="shared" si="11"/>
        <v/>
      </c>
      <c r="AY20" s="9" t="str">
        <f t="shared" si="11"/>
        <v/>
      </c>
      <c r="AZ20" s="9" t="str">
        <f t="shared" si="11"/>
        <v/>
      </c>
      <c r="BA20" s="10" t="str">
        <f t="shared" si="11"/>
        <v/>
      </c>
      <c r="BB20" s="8" t="str">
        <f t="shared" si="11"/>
        <v/>
      </c>
      <c r="BC20" s="9" t="str">
        <f t="shared" si="11"/>
        <v/>
      </c>
      <c r="BD20" s="9" t="str">
        <f t="shared" si="11"/>
        <v/>
      </c>
      <c r="BE20" s="10" t="str">
        <f t="shared" si="11"/>
        <v/>
      </c>
      <c r="BF20" s="8" t="str">
        <f t="shared" si="9"/>
        <v/>
      </c>
      <c r="BG20" s="9" t="str">
        <f t="shared" si="9"/>
        <v/>
      </c>
      <c r="BH20" s="9" t="str">
        <f t="shared" si="9"/>
        <v/>
      </c>
      <c r="BI20" s="10" t="str">
        <f t="shared" si="9"/>
        <v/>
      </c>
      <c r="BJ20" s="8" t="str">
        <f t="shared" si="10"/>
        <v/>
      </c>
      <c r="BK20" s="9" t="str">
        <f t="shared" si="10"/>
        <v/>
      </c>
      <c r="BL20" s="9" t="str">
        <f t="shared" si="10"/>
        <v/>
      </c>
      <c r="BM20" s="10" t="str">
        <f t="shared" si="10"/>
        <v/>
      </c>
      <c r="BN20" s="8" t="str">
        <f t="shared" si="10"/>
        <v/>
      </c>
      <c r="BO20" s="9" t="str">
        <f t="shared" si="10"/>
        <v/>
      </c>
      <c r="BP20" s="9" t="str">
        <f t="shared" si="10"/>
        <v/>
      </c>
      <c r="BQ20" s="10" t="str">
        <f t="shared" si="10"/>
        <v/>
      </c>
      <c r="BR20" s="8" t="str">
        <f t="shared" si="10"/>
        <v/>
      </c>
      <c r="BS20" s="9" t="str">
        <f t="shared" si="10"/>
        <v/>
      </c>
      <c r="BT20" s="9" t="str">
        <f t="shared" si="10"/>
        <v/>
      </c>
      <c r="BU20" s="10" t="str">
        <f t="shared" si="10"/>
        <v/>
      </c>
      <c r="BV20" s="8" t="str">
        <f t="shared" si="10"/>
        <v/>
      </c>
      <c r="BW20" s="9" t="str">
        <f t="shared" si="10"/>
        <v/>
      </c>
      <c r="BX20" s="9" t="str">
        <f t="shared" si="10"/>
        <v/>
      </c>
      <c r="BY20" s="10" t="str">
        <f t="shared" si="10"/>
        <v/>
      </c>
      <c r="CB20" s="7">
        <v>0.41666666666666669</v>
      </c>
    </row>
    <row r="21" spans="2:80" ht="18" customHeight="1">
      <c r="B21" s="40">
        <v>16</v>
      </c>
      <c r="C21" s="41" t="str">
        <f>IF(VLOOKUP($B21,管理シート!$B$10:$D$108,2,0)=0,"",VLOOKUP($B21,管理シート!$B$10:$D$108,2,0))</f>
        <v/>
      </c>
      <c r="D21" s="42" t="str">
        <f>IF(VLOOKUP($B21,管理シート!$B$10:$D$108,3,0)=0,"",VLOOKUP($B21,管理シート!$B$10:$D$108,3,0))</f>
        <v/>
      </c>
      <c r="E21" s="1" t="str">
        <f t="shared" si="4"/>
        <v/>
      </c>
      <c r="F21" s="2" t="str">
        <f t="shared" si="5"/>
        <v/>
      </c>
      <c r="G21" s="24"/>
      <c r="H21" s="25"/>
      <c r="I21" s="24"/>
      <c r="J21" s="25"/>
      <c r="K21" s="24"/>
      <c r="L21" s="25"/>
      <c r="M21" s="45"/>
      <c r="N21" s="8" t="str">
        <f t="shared" si="6"/>
        <v/>
      </c>
      <c r="O21" s="9" t="str">
        <f t="shared" si="6"/>
        <v/>
      </c>
      <c r="P21" s="9" t="str">
        <f t="shared" si="6"/>
        <v/>
      </c>
      <c r="Q21" s="10" t="str">
        <f t="shared" si="6"/>
        <v/>
      </c>
      <c r="R21" s="8" t="str">
        <f t="shared" si="12"/>
        <v/>
      </c>
      <c r="S21" s="9" t="str">
        <f t="shared" si="12"/>
        <v/>
      </c>
      <c r="T21" s="9" t="str">
        <f t="shared" si="12"/>
        <v/>
      </c>
      <c r="U21" s="10" t="str">
        <f t="shared" si="12"/>
        <v/>
      </c>
      <c r="V21" s="8" t="str">
        <f t="shared" si="12"/>
        <v/>
      </c>
      <c r="W21" s="9" t="str">
        <f t="shared" si="12"/>
        <v/>
      </c>
      <c r="X21" s="9" t="str">
        <f t="shared" si="12"/>
        <v/>
      </c>
      <c r="Y21" s="10" t="str">
        <f t="shared" si="12"/>
        <v/>
      </c>
      <c r="Z21" s="8" t="str">
        <f t="shared" si="12"/>
        <v/>
      </c>
      <c r="AA21" s="9" t="str">
        <f t="shared" si="12"/>
        <v/>
      </c>
      <c r="AB21" s="9" t="str">
        <f t="shared" si="12"/>
        <v/>
      </c>
      <c r="AC21" s="10" t="str">
        <f t="shared" si="12"/>
        <v/>
      </c>
      <c r="AD21" s="8" t="str">
        <f t="shared" si="6"/>
        <v/>
      </c>
      <c r="AE21" s="9" t="str">
        <f t="shared" si="6"/>
        <v/>
      </c>
      <c r="AF21" s="9" t="str">
        <f t="shared" si="6"/>
        <v/>
      </c>
      <c r="AG21" s="10" t="str">
        <f t="shared" si="6"/>
        <v/>
      </c>
      <c r="AH21" s="8" t="str">
        <f t="shared" si="6"/>
        <v/>
      </c>
      <c r="AI21" s="9" t="str">
        <f t="shared" si="6"/>
        <v/>
      </c>
      <c r="AJ21" s="9" t="str">
        <f t="shared" si="6"/>
        <v/>
      </c>
      <c r="AK21" s="10" t="str">
        <f t="shared" si="6"/>
        <v/>
      </c>
      <c r="AL21" s="8" t="str">
        <f t="shared" si="6"/>
        <v/>
      </c>
      <c r="AM21" s="9" t="str">
        <f t="shared" si="6"/>
        <v/>
      </c>
      <c r="AN21" s="9" t="str">
        <f t="shared" si="6"/>
        <v/>
      </c>
      <c r="AO21" s="10" t="str">
        <f t="shared" si="6"/>
        <v/>
      </c>
      <c r="AP21" s="8" t="str">
        <f t="shared" si="11"/>
        <v/>
      </c>
      <c r="AQ21" s="9" t="str">
        <f t="shared" si="11"/>
        <v/>
      </c>
      <c r="AR21" s="9" t="str">
        <f t="shared" si="11"/>
        <v/>
      </c>
      <c r="AS21" s="10" t="str">
        <f t="shared" si="11"/>
        <v/>
      </c>
      <c r="AT21" s="8" t="str">
        <f t="shared" si="11"/>
        <v/>
      </c>
      <c r="AU21" s="9" t="str">
        <f t="shared" si="11"/>
        <v/>
      </c>
      <c r="AV21" s="9" t="str">
        <f t="shared" si="11"/>
        <v/>
      </c>
      <c r="AW21" s="10" t="str">
        <f t="shared" si="11"/>
        <v/>
      </c>
      <c r="AX21" s="8" t="str">
        <f t="shared" si="11"/>
        <v/>
      </c>
      <c r="AY21" s="9" t="str">
        <f t="shared" si="11"/>
        <v/>
      </c>
      <c r="AZ21" s="9" t="str">
        <f t="shared" si="11"/>
        <v/>
      </c>
      <c r="BA21" s="10" t="str">
        <f t="shared" si="11"/>
        <v/>
      </c>
      <c r="BB21" s="8" t="str">
        <f t="shared" si="11"/>
        <v/>
      </c>
      <c r="BC21" s="9" t="str">
        <f t="shared" si="11"/>
        <v/>
      </c>
      <c r="BD21" s="9" t="str">
        <f t="shared" si="11"/>
        <v/>
      </c>
      <c r="BE21" s="10" t="str">
        <f t="shared" si="11"/>
        <v/>
      </c>
      <c r="BF21" s="8" t="str">
        <f t="shared" si="9"/>
        <v/>
      </c>
      <c r="BG21" s="9" t="str">
        <f t="shared" si="9"/>
        <v/>
      </c>
      <c r="BH21" s="9" t="str">
        <f t="shared" si="9"/>
        <v/>
      </c>
      <c r="BI21" s="10" t="str">
        <f t="shared" si="9"/>
        <v/>
      </c>
      <c r="BJ21" s="8" t="str">
        <f t="shared" si="10"/>
        <v/>
      </c>
      <c r="BK21" s="9" t="str">
        <f t="shared" si="10"/>
        <v/>
      </c>
      <c r="BL21" s="9" t="str">
        <f t="shared" si="10"/>
        <v/>
      </c>
      <c r="BM21" s="10" t="str">
        <f t="shared" si="10"/>
        <v/>
      </c>
      <c r="BN21" s="8" t="str">
        <f t="shared" si="10"/>
        <v/>
      </c>
      <c r="BO21" s="9" t="str">
        <f t="shared" si="10"/>
        <v/>
      </c>
      <c r="BP21" s="9" t="str">
        <f t="shared" si="10"/>
        <v/>
      </c>
      <c r="BQ21" s="10" t="str">
        <f t="shared" si="10"/>
        <v/>
      </c>
      <c r="BR21" s="8" t="str">
        <f t="shared" si="10"/>
        <v/>
      </c>
      <c r="BS21" s="9" t="str">
        <f t="shared" si="10"/>
        <v/>
      </c>
      <c r="BT21" s="9" t="str">
        <f t="shared" si="10"/>
        <v/>
      </c>
      <c r="BU21" s="10" t="str">
        <f t="shared" si="10"/>
        <v/>
      </c>
      <c r="BV21" s="8" t="str">
        <f t="shared" si="10"/>
        <v/>
      </c>
      <c r="BW21" s="9" t="str">
        <f t="shared" si="10"/>
        <v/>
      </c>
      <c r="BX21" s="9" t="str">
        <f t="shared" si="10"/>
        <v/>
      </c>
      <c r="BY21" s="10" t="str">
        <f t="shared" si="10"/>
        <v/>
      </c>
      <c r="CB21" s="7">
        <v>0.42708333333333331</v>
      </c>
    </row>
    <row r="22" spans="2:80" ht="18" customHeight="1">
      <c r="B22" s="40">
        <v>17</v>
      </c>
      <c r="C22" s="41" t="str">
        <f>IF(VLOOKUP($B22,管理シート!$B$10:$D$108,2,0)=0,"",VLOOKUP($B22,管理シート!$B$10:$D$108,2,0))</f>
        <v/>
      </c>
      <c r="D22" s="42" t="str">
        <f>IF(VLOOKUP($B22,管理シート!$B$10:$D$108,3,0)=0,"",VLOOKUP($B22,管理シート!$B$10:$D$108,3,0))</f>
        <v/>
      </c>
      <c r="E22" s="1" t="str">
        <f t="shared" si="4"/>
        <v/>
      </c>
      <c r="F22" s="2" t="str">
        <f t="shared" si="5"/>
        <v/>
      </c>
      <c r="G22" s="24"/>
      <c r="H22" s="25"/>
      <c r="I22" s="24"/>
      <c r="J22" s="25"/>
      <c r="K22" s="24"/>
      <c r="L22" s="25"/>
      <c r="M22" s="45"/>
      <c r="N22" s="8" t="str">
        <f t="shared" si="6"/>
        <v/>
      </c>
      <c r="O22" s="9" t="str">
        <f t="shared" si="6"/>
        <v/>
      </c>
      <c r="P22" s="9" t="str">
        <f t="shared" si="6"/>
        <v/>
      </c>
      <c r="Q22" s="10" t="str">
        <f t="shared" si="6"/>
        <v/>
      </c>
      <c r="R22" s="8" t="str">
        <f t="shared" si="12"/>
        <v/>
      </c>
      <c r="S22" s="9" t="str">
        <f t="shared" si="12"/>
        <v/>
      </c>
      <c r="T22" s="9" t="str">
        <f t="shared" si="12"/>
        <v/>
      </c>
      <c r="U22" s="10" t="str">
        <f t="shared" si="12"/>
        <v/>
      </c>
      <c r="V22" s="8" t="str">
        <f t="shared" si="12"/>
        <v/>
      </c>
      <c r="W22" s="9" t="str">
        <f t="shared" si="12"/>
        <v/>
      </c>
      <c r="X22" s="9" t="str">
        <f t="shared" si="12"/>
        <v/>
      </c>
      <c r="Y22" s="10" t="str">
        <f t="shared" si="12"/>
        <v/>
      </c>
      <c r="Z22" s="8" t="str">
        <f t="shared" si="12"/>
        <v/>
      </c>
      <c r="AA22" s="9" t="str">
        <f t="shared" si="12"/>
        <v/>
      </c>
      <c r="AB22" s="9" t="str">
        <f t="shared" si="12"/>
        <v/>
      </c>
      <c r="AC22" s="10" t="str">
        <f t="shared" si="12"/>
        <v/>
      </c>
      <c r="AD22" s="8" t="str">
        <f t="shared" si="6"/>
        <v/>
      </c>
      <c r="AE22" s="9" t="str">
        <f t="shared" si="6"/>
        <v/>
      </c>
      <c r="AF22" s="9" t="str">
        <f t="shared" si="6"/>
        <v/>
      </c>
      <c r="AG22" s="10" t="str">
        <f t="shared" si="6"/>
        <v/>
      </c>
      <c r="AH22" s="8" t="str">
        <f t="shared" si="6"/>
        <v/>
      </c>
      <c r="AI22" s="9" t="str">
        <f t="shared" si="6"/>
        <v/>
      </c>
      <c r="AJ22" s="9" t="str">
        <f t="shared" si="6"/>
        <v/>
      </c>
      <c r="AK22" s="10" t="str">
        <f t="shared" si="6"/>
        <v/>
      </c>
      <c r="AL22" s="8" t="str">
        <f t="shared" si="6"/>
        <v/>
      </c>
      <c r="AM22" s="9" t="str">
        <f t="shared" si="6"/>
        <v/>
      </c>
      <c r="AN22" s="9" t="str">
        <f t="shared" si="6"/>
        <v/>
      </c>
      <c r="AO22" s="10" t="str">
        <f t="shared" si="6"/>
        <v/>
      </c>
      <c r="AP22" s="8" t="str">
        <f t="shared" si="11"/>
        <v/>
      </c>
      <c r="AQ22" s="9" t="str">
        <f t="shared" si="11"/>
        <v/>
      </c>
      <c r="AR22" s="9" t="str">
        <f t="shared" si="11"/>
        <v/>
      </c>
      <c r="AS22" s="10" t="str">
        <f t="shared" si="11"/>
        <v/>
      </c>
      <c r="AT22" s="8" t="str">
        <f t="shared" si="11"/>
        <v/>
      </c>
      <c r="AU22" s="9" t="str">
        <f t="shared" si="11"/>
        <v/>
      </c>
      <c r="AV22" s="9" t="str">
        <f t="shared" si="11"/>
        <v/>
      </c>
      <c r="AW22" s="10" t="str">
        <f t="shared" si="11"/>
        <v/>
      </c>
      <c r="AX22" s="8" t="str">
        <f t="shared" si="11"/>
        <v/>
      </c>
      <c r="AY22" s="9" t="str">
        <f t="shared" si="11"/>
        <v/>
      </c>
      <c r="AZ22" s="9" t="str">
        <f t="shared" si="11"/>
        <v/>
      </c>
      <c r="BA22" s="10" t="str">
        <f t="shared" si="11"/>
        <v/>
      </c>
      <c r="BB22" s="8" t="str">
        <f t="shared" si="11"/>
        <v/>
      </c>
      <c r="BC22" s="9" t="str">
        <f t="shared" si="11"/>
        <v/>
      </c>
      <c r="BD22" s="9" t="str">
        <f t="shared" si="11"/>
        <v/>
      </c>
      <c r="BE22" s="10" t="str">
        <f t="shared" si="11"/>
        <v/>
      </c>
      <c r="BF22" s="8" t="str">
        <f t="shared" si="9"/>
        <v/>
      </c>
      <c r="BG22" s="9" t="str">
        <f t="shared" si="9"/>
        <v/>
      </c>
      <c r="BH22" s="9" t="str">
        <f t="shared" si="9"/>
        <v/>
      </c>
      <c r="BI22" s="10" t="str">
        <f t="shared" si="9"/>
        <v/>
      </c>
      <c r="BJ22" s="8" t="str">
        <f t="shared" si="10"/>
        <v/>
      </c>
      <c r="BK22" s="9" t="str">
        <f t="shared" si="10"/>
        <v/>
      </c>
      <c r="BL22" s="9" t="str">
        <f t="shared" si="10"/>
        <v/>
      </c>
      <c r="BM22" s="10" t="str">
        <f t="shared" si="10"/>
        <v/>
      </c>
      <c r="BN22" s="8" t="str">
        <f t="shared" si="10"/>
        <v/>
      </c>
      <c r="BO22" s="9" t="str">
        <f t="shared" si="10"/>
        <v/>
      </c>
      <c r="BP22" s="9" t="str">
        <f t="shared" si="10"/>
        <v/>
      </c>
      <c r="BQ22" s="10" t="str">
        <f t="shared" si="10"/>
        <v/>
      </c>
      <c r="BR22" s="8" t="str">
        <f t="shared" si="10"/>
        <v/>
      </c>
      <c r="BS22" s="9" t="str">
        <f t="shared" si="10"/>
        <v/>
      </c>
      <c r="BT22" s="9" t="str">
        <f t="shared" si="10"/>
        <v/>
      </c>
      <c r="BU22" s="10" t="str">
        <f t="shared" si="10"/>
        <v/>
      </c>
      <c r="BV22" s="8" t="str">
        <f t="shared" si="10"/>
        <v/>
      </c>
      <c r="BW22" s="9" t="str">
        <f t="shared" si="10"/>
        <v/>
      </c>
      <c r="BX22" s="9" t="str">
        <f t="shared" si="10"/>
        <v/>
      </c>
      <c r="BY22" s="10" t="str">
        <f t="shared" si="10"/>
        <v/>
      </c>
      <c r="CB22" s="7">
        <v>0.4375</v>
      </c>
    </row>
    <row r="23" spans="2:80" ht="18" customHeight="1">
      <c r="B23" s="40">
        <v>18</v>
      </c>
      <c r="C23" s="41" t="str">
        <f>IF(VLOOKUP($B23,管理シート!$B$10:$D$108,2,0)=0,"",VLOOKUP($B23,管理シート!$B$10:$D$108,2,0))</f>
        <v/>
      </c>
      <c r="D23" s="42" t="str">
        <f>IF(VLOOKUP($B23,管理シート!$B$10:$D$108,3,0)=0,"",VLOOKUP($B23,管理シート!$B$10:$D$108,3,0))</f>
        <v/>
      </c>
      <c r="E23" s="1" t="str">
        <f t="shared" si="4"/>
        <v/>
      </c>
      <c r="F23" s="2" t="str">
        <f t="shared" si="5"/>
        <v/>
      </c>
      <c r="G23" s="24"/>
      <c r="H23" s="25"/>
      <c r="I23" s="24"/>
      <c r="J23" s="25"/>
      <c r="K23" s="24"/>
      <c r="L23" s="25"/>
      <c r="M23" s="45"/>
      <c r="N23" s="8" t="str">
        <f t="shared" si="6"/>
        <v/>
      </c>
      <c r="O23" s="9" t="str">
        <f t="shared" si="6"/>
        <v/>
      </c>
      <c r="P23" s="9" t="str">
        <f t="shared" si="6"/>
        <v/>
      </c>
      <c r="Q23" s="10" t="str">
        <f t="shared" si="6"/>
        <v/>
      </c>
      <c r="R23" s="8" t="str">
        <f t="shared" si="12"/>
        <v/>
      </c>
      <c r="S23" s="9" t="str">
        <f t="shared" si="12"/>
        <v/>
      </c>
      <c r="T23" s="9" t="str">
        <f t="shared" si="12"/>
        <v/>
      </c>
      <c r="U23" s="10" t="str">
        <f t="shared" si="12"/>
        <v/>
      </c>
      <c r="V23" s="8" t="str">
        <f t="shared" si="12"/>
        <v/>
      </c>
      <c r="W23" s="9" t="str">
        <f t="shared" si="12"/>
        <v/>
      </c>
      <c r="X23" s="9" t="str">
        <f t="shared" si="12"/>
        <v/>
      </c>
      <c r="Y23" s="10" t="str">
        <f t="shared" si="12"/>
        <v/>
      </c>
      <c r="Z23" s="8" t="str">
        <f t="shared" si="12"/>
        <v/>
      </c>
      <c r="AA23" s="9" t="str">
        <f t="shared" si="12"/>
        <v/>
      </c>
      <c r="AB23" s="9" t="str">
        <f t="shared" si="12"/>
        <v/>
      </c>
      <c r="AC23" s="10" t="str">
        <f t="shared" si="12"/>
        <v/>
      </c>
      <c r="AD23" s="8" t="str">
        <f t="shared" si="6"/>
        <v/>
      </c>
      <c r="AE23" s="9" t="str">
        <f t="shared" si="6"/>
        <v/>
      </c>
      <c r="AF23" s="9" t="str">
        <f t="shared" si="6"/>
        <v/>
      </c>
      <c r="AG23" s="10" t="str">
        <f t="shared" si="6"/>
        <v/>
      </c>
      <c r="AH23" s="8" t="str">
        <f t="shared" si="6"/>
        <v/>
      </c>
      <c r="AI23" s="9" t="str">
        <f t="shared" si="6"/>
        <v/>
      </c>
      <c r="AJ23" s="9" t="str">
        <f t="shared" si="6"/>
        <v/>
      </c>
      <c r="AK23" s="10" t="str">
        <f t="shared" si="6"/>
        <v/>
      </c>
      <c r="AL23" s="8" t="str">
        <f t="shared" si="6"/>
        <v/>
      </c>
      <c r="AM23" s="9" t="str">
        <f t="shared" si="6"/>
        <v/>
      </c>
      <c r="AN23" s="9" t="str">
        <f t="shared" si="6"/>
        <v/>
      </c>
      <c r="AO23" s="10" t="str">
        <f t="shared" si="6"/>
        <v/>
      </c>
      <c r="AP23" s="8" t="str">
        <f t="shared" si="11"/>
        <v/>
      </c>
      <c r="AQ23" s="9" t="str">
        <f t="shared" si="11"/>
        <v/>
      </c>
      <c r="AR23" s="9" t="str">
        <f t="shared" si="11"/>
        <v/>
      </c>
      <c r="AS23" s="10" t="str">
        <f t="shared" si="11"/>
        <v/>
      </c>
      <c r="AT23" s="8" t="str">
        <f t="shared" si="11"/>
        <v/>
      </c>
      <c r="AU23" s="9" t="str">
        <f t="shared" si="11"/>
        <v/>
      </c>
      <c r="AV23" s="9" t="str">
        <f t="shared" si="11"/>
        <v/>
      </c>
      <c r="AW23" s="10" t="str">
        <f t="shared" si="11"/>
        <v/>
      </c>
      <c r="AX23" s="8" t="str">
        <f t="shared" si="11"/>
        <v/>
      </c>
      <c r="AY23" s="9" t="str">
        <f t="shared" si="11"/>
        <v/>
      </c>
      <c r="AZ23" s="9" t="str">
        <f t="shared" si="11"/>
        <v/>
      </c>
      <c r="BA23" s="10" t="str">
        <f t="shared" si="11"/>
        <v/>
      </c>
      <c r="BB23" s="8" t="str">
        <f t="shared" si="11"/>
        <v/>
      </c>
      <c r="BC23" s="9" t="str">
        <f t="shared" si="11"/>
        <v/>
      </c>
      <c r="BD23" s="9" t="str">
        <f t="shared" si="11"/>
        <v/>
      </c>
      <c r="BE23" s="10" t="str">
        <f t="shared" si="11"/>
        <v/>
      </c>
      <c r="BF23" s="8" t="str">
        <f t="shared" si="9"/>
        <v/>
      </c>
      <c r="BG23" s="9" t="str">
        <f t="shared" si="9"/>
        <v/>
      </c>
      <c r="BH23" s="9" t="str">
        <f t="shared" si="9"/>
        <v/>
      </c>
      <c r="BI23" s="10" t="str">
        <f t="shared" si="9"/>
        <v/>
      </c>
      <c r="BJ23" s="8" t="str">
        <f t="shared" si="10"/>
        <v/>
      </c>
      <c r="BK23" s="9" t="str">
        <f t="shared" si="10"/>
        <v/>
      </c>
      <c r="BL23" s="9" t="str">
        <f t="shared" si="10"/>
        <v/>
      </c>
      <c r="BM23" s="10" t="str">
        <f t="shared" si="10"/>
        <v/>
      </c>
      <c r="BN23" s="8" t="str">
        <f t="shared" si="10"/>
        <v/>
      </c>
      <c r="BO23" s="9" t="str">
        <f t="shared" si="10"/>
        <v/>
      </c>
      <c r="BP23" s="9" t="str">
        <f t="shared" si="10"/>
        <v/>
      </c>
      <c r="BQ23" s="10" t="str">
        <f t="shared" si="10"/>
        <v/>
      </c>
      <c r="BR23" s="8" t="str">
        <f t="shared" si="10"/>
        <v/>
      </c>
      <c r="BS23" s="9" t="str">
        <f t="shared" si="10"/>
        <v/>
      </c>
      <c r="BT23" s="9" t="str">
        <f t="shared" si="10"/>
        <v/>
      </c>
      <c r="BU23" s="10" t="str">
        <f t="shared" si="10"/>
        <v/>
      </c>
      <c r="BV23" s="8" t="str">
        <f t="shared" si="10"/>
        <v/>
      </c>
      <c r="BW23" s="9" t="str">
        <f t="shared" si="10"/>
        <v/>
      </c>
      <c r="BX23" s="9" t="str">
        <f t="shared" si="10"/>
        <v/>
      </c>
      <c r="BY23" s="10" t="str">
        <f t="shared" si="10"/>
        <v/>
      </c>
      <c r="CB23" s="7">
        <v>0.44791666666666669</v>
      </c>
    </row>
    <row r="24" spans="2:80" ht="18" customHeight="1">
      <c r="B24" s="40">
        <v>19</v>
      </c>
      <c r="C24" s="41" t="str">
        <f>IF(VLOOKUP($B24,管理シート!$B$10:$D$108,2,0)=0,"",VLOOKUP($B24,管理シート!$B$10:$D$108,2,0))</f>
        <v/>
      </c>
      <c r="D24" s="42" t="str">
        <f>IF(VLOOKUP($B24,管理シート!$B$10:$D$108,3,0)=0,"",VLOOKUP($B24,管理シート!$B$10:$D$108,3,0))</f>
        <v/>
      </c>
      <c r="E24" s="1" t="str">
        <f t="shared" si="4"/>
        <v/>
      </c>
      <c r="F24" s="2" t="str">
        <f t="shared" si="5"/>
        <v/>
      </c>
      <c r="G24" s="24"/>
      <c r="H24" s="25"/>
      <c r="I24" s="24"/>
      <c r="J24" s="25"/>
      <c r="K24" s="24"/>
      <c r="L24" s="25"/>
      <c r="M24" s="45"/>
      <c r="N24" s="8" t="str">
        <f t="shared" si="6"/>
        <v/>
      </c>
      <c r="O24" s="9" t="str">
        <f t="shared" si="6"/>
        <v/>
      </c>
      <c r="P24" s="9" t="str">
        <f t="shared" si="6"/>
        <v/>
      </c>
      <c r="Q24" s="10" t="str">
        <f t="shared" si="6"/>
        <v/>
      </c>
      <c r="R24" s="8" t="str">
        <f t="shared" si="12"/>
        <v/>
      </c>
      <c r="S24" s="9" t="str">
        <f t="shared" si="12"/>
        <v/>
      </c>
      <c r="T24" s="9" t="str">
        <f t="shared" si="12"/>
        <v/>
      </c>
      <c r="U24" s="10" t="str">
        <f t="shared" si="12"/>
        <v/>
      </c>
      <c r="V24" s="8" t="str">
        <f t="shared" si="12"/>
        <v/>
      </c>
      <c r="W24" s="9" t="str">
        <f t="shared" si="12"/>
        <v/>
      </c>
      <c r="X24" s="9" t="str">
        <f t="shared" si="12"/>
        <v/>
      </c>
      <c r="Y24" s="10" t="str">
        <f t="shared" si="12"/>
        <v/>
      </c>
      <c r="Z24" s="8" t="str">
        <f t="shared" si="12"/>
        <v/>
      </c>
      <c r="AA24" s="9" t="str">
        <f t="shared" si="12"/>
        <v/>
      </c>
      <c r="AB24" s="9" t="str">
        <f t="shared" si="12"/>
        <v/>
      </c>
      <c r="AC24" s="10" t="str">
        <f t="shared" si="12"/>
        <v/>
      </c>
      <c r="AD24" s="8" t="str">
        <f t="shared" si="6"/>
        <v/>
      </c>
      <c r="AE24" s="9" t="str">
        <f t="shared" si="6"/>
        <v/>
      </c>
      <c r="AF24" s="9" t="str">
        <f t="shared" si="6"/>
        <v/>
      </c>
      <c r="AG24" s="10" t="str">
        <f t="shared" si="6"/>
        <v/>
      </c>
      <c r="AH24" s="8" t="str">
        <f t="shared" si="6"/>
        <v/>
      </c>
      <c r="AI24" s="9" t="str">
        <f t="shared" si="6"/>
        <v/>
      </c>
      <c r="AJ24" s="9" t="str">
        <f t="shared" si="6"/>
        <v/>
      </c>
      <c r="AK24" s="10" t="str">
        <f t="shared" si="6"/>
        <v/>
      </c>
      <c r="AL24" s="8" t="str">
        <f t="shared" si="6"/>
        <v/>
      </c>
      <c r="AM24" s="9" t="str">
        <f t="shared" si="6"/>
        <v/>
      </c>
      <c r="AN24" s="9" t="str">
        <f t="shared" si="6"/>
        <v/>
      </c>
      <c r="AO24" s="10" t="str">
        <f t="shared" si="6"/>
        <v/>
      </c>
      <c r="AP24" s="8" t="str">
        <f t="shared" si="11"/>
        <v/>
      </c>
      <c r="AQ24" s="9" t="str">
        <f t="shared" si="11"/>
        <v/>
      </c>
      <c r="AR24" s="9" t="str">
        <f t="shared" si="11"/>
        <v/>
      </c>
      <c r="AS24" s="10" t="str">
        <f t="shared" si="11"/>
        <v/>
      </c>
      <c r="AT24" s="8" t="str">
        <f t="shared" si="11"/>
        <v/>
      </c>
      <c r="AU24" s="9" t="str">
        <f t="shared" si="11"/>
        <v/>
      </c>
      <c r="AV24" s="9" t="str">
        <f t="shared" si="11"/>
        <v/>
      </c>
      <c r="AW24" s="10" t="str">
        <f t="shared" si="11"/>
        <v/>
      </c>
      <c r="AX24" s="8" t="str">
        <f t="shared" si="11"/>
        <v/>
      </c>
      <c r="AY24" s="9" t="str">
        <f t="shared" si="11"/>
        <v/>
      </c>
      <c r="AZ24" s="9" t="str">
        <f t="shared" si="11"/>
        <v/>
      </c>
      <c r="BA24" s="10" t="str">
        <f t="shared" si="11"/>
        <v/>
      </c>
      <c r="BB24" s="8" t="str">
        <f t="shared" si="11"/>
        <v/>
      </c>
      <c r="BC24" s="9" t="str">
        <f t="shared" si="11"/>
        <v/>
      </c>
      <c r="BD24" s="9" t="str">
        <f t="shared" si="11"/>
        <v/>
      </c>
      <c r="BE24" s="10" t="str">
        <f t="shared" si="11"/>
        <v/>
      </c>
      <c r="BF24" s="8" t="str">
        <f t="shared" si="9"/>
        <v/>
      </c>
      <c r="BG24" s="9" t="str">
        <f t="shared" si="9"/>
        <v/>
      </c>
      <c r="BH24" s="9" t="str">
        <f t="shared" si="9"/>
        <v/>
      </c>
      <c r="BI24" s="10" t="str">
        <f t="shared" si="9"/>
        <v/>
      </c>
      <c r="BJ24" s="8" t="str">
        <f t="shared" si="10"/>
        <v/>
      </c>
      <c r="BK24" s="9" t="str">
        <f t="shared" si="10"/>
        <v/>
      </c>
      <c r="BL24" s="9" t="str">
        <f t="shared" si="10"/>
        <v/>
      </c>
      <c r="BM24" s="10" t="str">
        <f t="shared" si="10"/>
        <v/>
      </c>
      <c r="BN24" s="8" t="str">
        <f t="shared" si="10"/>
        <v/>
      </c>
      <c r="BO24" s="9" t="str">
        <f t="shared" si="10"/>
        <v/>
      </c>
      <c r="BP24" s="9" t="str">
        <f t="shared" si="10"/>
        <v/>
      </c>
      <c r="BQ24" s="10" t="str">
        <f t="shared" si="10"/>
        <v/>
      </c>
      <c r="BR24" s="8" t="str">
        <f t="shared" si="10"/>
        <v/>
      </c>
      <c r="BS24" s="9" t="str">
        <f t="shared" si="10"/>
        <v/>
      </c>
      <c r="BT24" s="9" t="str">
        <f t="shared" si="10"/>
        <v/>
      </c>
      <c r="BU24" s="10" t="str">
        <f t="shared" si="10"/>
        <v/>
      </c>
      <c r="BV24" s="8" t="str">
        <f t="shared" si="10"/>
        <v/>
      </c>
      <c r="BW24" s="9" t="str">
        <f t="shared" si="10"/>
        <v/>
      </c>
      <c r="BX24" s="9" t="str">
        <f t="shared" si="10"/>
        <v/>
      </c>
      <c r="BY24" s="10" t="str">
        <f t="shared" si="10"/>
        <v/>
      </c>
      <c r="CB24" s="7">
        <v>0.45833333333333331</v>
      </c>
    </row>
    <row r="25" spans="2:80" ht="18" customHeight="1">
      <c r="B25" s="40">
        <v>20</v>
      </c>
      <c r="C25" s="41" t="str">
        <f>IF(VLOOKUP($B25,管理シート!$B$10:$D$108,2,0)=0,"",VLOOKUP($B25,管理シート!$B$10:$D$108,2,0))</f>
        <v/>
      </c>
      <c r="D25" s="42" t="str">
        <f>IF(VLOOKUP($B25,管理シート!$B$10:$D$108,3,0)=0,"",VLOOKUP($B25,管理シート!$B$10:$D$108,3,0))</f>
        <v/>
      </c>
      <c r="E25" s="1" t="str">
        <f>IF(F25="","",D25*F25)</f>
        <v/>
      </c>
      <c r="F25" s="2" t="str">
        <f>IF(G25="","",COUNTIF($N25:$BY25,"■")*15/60)</f>
        <v/>
      </c>
      <c r="G25" s="22"/>
      <c r="H25" s="23"/>
      <c r="I25" s="22"/>
      <c r="J25" s="23"/>
      <c r="K25" s="22"/>
      <c r="L25" s="23"/>
      <c r="M25" s="45"/>
      <c r="N25" s="8" t="str">
        <f>IF($G25="","",IF(AND($I25&lt;=N$5,$J25&gt;N$5),"",IF(AND($K25&lt;=N$5,$L25&gt;N$5),"",IF(AND($G25&lt;=N$5,$H25&gt;N$5),"■",""))))</f>
        <v/>
      </c>
      <c r="O25" s="9" t="str">
        <f t="shared" ref="O25:BY30" si="13">IF($G25="","",IF(AND($I25&lt;=O$5,$J25&gt;O$5),"",IF(AND($K25&lt;=O$5,$L25&gt;O$5),"",IF(AND($G25&lt;=O$5,$H25&gt;O$5),"■",""))))</f>
        <v/>
      </c>
      <c r="P25" s="9" t="str">
        <f t="shared" si="13"/>
        <v/>
      </c>
      <c r="Q25" s="10" t="str">
        <f t="shared" si="13"/>
        <v/>
      </c>
      <c r="R25" s="8" t="str">
        <f>IF($G25="","",IF(AND($I25&lt;=R$5,$J25&gt;R$5),"",IF(AND($K25&lt;=R$5,$L25&gt;R$5),"",IF(AND($G25&lt;=R$5,$H25&gt;R$5),"■",""))))</f>
        <v/>
      </c>
      <c r="S25" s="9" t="str">
        <f t="shared" si="12"/>
        <v/>
      </c>
      <c r="T25" s="9" t="str">
        <f t="shared" si="12"/>
        <v/>
      </c>
      <c r="U25" s="10" t="str">
        <f t="shared" si="12"/>
        <v/>
      </c>
      <c r="V25" s="8" t="str">
        <f>IF($G25="","",IF(AND($I25&lt;=V$5,$J25&gt;V$5),"",IF(AND($K25&lt;=V$5,$L25&gt;V$5),"",IF(AND($G25&lt;=V$5,$H25&gt;V$5),"■",""))))</f>
        <v/>
      </c>
      <c r="W25" s="9" t="str">
        <f t="shared" si="12"/>
        <v/>
      </c>
      <c r="X25" s="9" t="str">
        <f t="shared" si="12"/>
        <v/>
      </c>
      <c r="Y25" s="10" t="str">
        <f t="shared" si="12"/>
        <v/>
      </c>
      <c r="Z25" s="8" t="str">
        <f>IF($G25="","",IF(AND($I25&lt;=Z$5,$J25&gt;Z$5),"",IF(AND($K25&lt;=Z$5,$L25&gt;Z$5),"",IF(AND($G25&lt;=Z$5,$H25&gt;Z$5),"■",""))))</f>
        <v/>
      </c>
      <c r="AA25" s="9" t="str">
        <f t="shared" si="12"/>
        <v/>
      </c>
      <c r="AB25" s="9" t="str">
        <f t="shared" si="12"/>
        <v/>
      </c>
      <c r="AC25" s="10" t="str">
        <f t="shared" si="12"/>
        <v/>
      </c>
      <c r="AD25" s="8" t="str">
        <f t="shared" si="13"/>
        <v/>
      </c>
      <c r="AE25" s="9" t="str">
        <f t="shared" si="13"/>
        <v/>
      </c>
      <c r="AF25" s="9" t="str">
        <f t="shared" si="13"/>
        <v/>
      </c>
      <c r="AG25" s="10" t="str">
        <f t="shared" si="13"/>
        <v/>
      </c>
      <c r="AH25" s="8" t="str">
        <f t="shared" si="13"/>
        <v/>
      </c>
      <c r="AI25" s="9" t="str">
        <f t="shared" si="13"/>
        <v/>
      </c>
      <c r="AJ25" s="9" t="str">
        <f t="shared" si="13"/>
        <v/>
      </c>
      <c r="AK25" s="10" t="str">
        <f t="shared" si="13"/>
        <v/>
      </c>
      <c r="AL25" s="8" t="str">
        <f t="shared" si="13"/>
        <v/>
      </c>
      <c r="AM25" s="9" t="str">
        <f t="shared" si="13"/>
        <v/>
      </c>
      <c r="AN25" s="9" t="str">
        <f t="shared" si="13"/>
        <v/>
      </c>
      <c r="AO25" s="10" t="str">
        <f t="shared" si="13"/>
        <v/>
      </c>
      <c r="AP25" s="8" t="str">
        <f t="shared" si="13"/>
        <v/>
      </c>
      <c r="AQ25" s="9" t="str">
        <f t="shared" si="13"/>
        <v/>
      </c>
      <c r="AR25" s="9" t="str">
        <f t="shared" si="13"/>
        <v/>
      </c>
      <c r="AS25" s="10" t="str">
        <f t="shared" si="13"/>
        <v/>
      </c>
      <c r="AT25" s="8" t="str">
        <f t="shared" si="13"/>
        <v/>
      </c>
      <c r="AU25" s="9" t="str">
        <f t="shared" si="13"/>
        <v/>
      </c>
      <c r="AV25" s="9" t="str">
        <f t="shared" si="13"/>
        <v/>
      </c>
      <c r="AW25" s="10" t="str">
        <f t="shared" si="13"/>
        <v/>
      </c>
      <c r="AX25" s="8" t="str">
        <f t="shared" si="13"/>
        <v/>
      </c>
      <c r="AY25" s="9" t="str">
        <f t="shared" si="13"/>
        <v/>
      </c>
      <c r="AZ25" s="9" t="str">
        <f t="shared" si="13"/>
        <v/>
      </c>
      <c r="BA25" s="10" t="str">
        <f t="shared" si="13"/>
        <v/>
      </c>
      <c r="BB25" s="8" t="str">
        <f t="shared" si="13"/>
        <v/>
      </c>
      <c r="BC25" s="9" t="str">
        <f t="shared" si="13"/>
        <v/>
      </c>
      <c r="BD25" s="9" t="str">
        <f t="shared" si="13"/>
        <v/>
      </c>
      <c r="BE25" s="10" t="str">
        <f t="shared" si="13"/>
        <v/>
      </c>
      <c r="BF25" s="8" t="str">
        <f t="shared" si="13"/>
        <v/>
      </c>
      <c r="BG25" s="9" t="str">
        <f t="shared" si="13"/>
        <v/>
      </c>
      <c r="BH25" s="9" t="str">
        <f t="shared" si="13"/>
        <v/>
      </c>
      <c r="BI25" s="10" t="str">
        <f t="shared" si="13"/>
        <v/>
      </c>
      <c r="BJ25" s="8" t="str">
        <f t="shared" si="13"/>
        <v/>
      </c>
      <c r="BK25" s="9" t="str">
        <f t="shared" si="13"/>
        <v/>
      </c>
      <c r="BL25" s="9" t="str">
        <f t="shared" si="13"/>
        <v/>
      </c>
      <c r="BM25" s="10" t="str">
        <f t="shared" si="13"/>
        <v/>
      </c>
      <c r="BN25" s="8" t="str">
        <f t="shared" si="13"/>
        <v/>
      </c>
      <c r="BO25" s="9" t="str">
        <f t="shared" si="13"/>
        <v/>
      </c>
      <c r="BP25" s="9" t="str">
        <f t="shared" si="13"/>
        <v/>
      </c>
      <c r="BQ25" s="10" t="str">
        <f t="shared" si="13"/>
        <v/>
      </c>
      <c r="BR25" s="8" t="str">
        <f t="shared" si="13"/>
        <v/>
      </c>
      <c r="BS25" s="9" t="str">
        <f t="shared" si="13"/>
        <v/>
      </c>
      <c r="BT25" s="9" t="str">
        <f t="shared" si="13"/>
        <v/>
      </c>
      <c r="BU25" s="10" t="str">
        <f t="shared" si="13"/>
        <v/>
      </c>
      <c r="BV25" s="8" t="str">
        <f t="shared" si="13"/>
        <v/>
      </c>
      <c r="BW25" s="9" t="str">
        <f t="shared" si="13"/>
        <v/>
      </c>
      <c r="BX25" s="9" t="str">
        <f t="shared" si="13"/>
        <v/>
      </c>
      <c r="BY25" s="10" t="str">
        <f t="shared" si="13"/>
        <v/>
      </c>
      <c r="CB25" s="7">
        <v>0.46875</v>
      </c>
    </row>
    <row r="26" spans="2:80" ht="18" customHeight="1">
      <c r="B26" s="40">
        <v>21</v>
      </c>
      <c r="C26" s="41" t="str">
        <f>IF(VLOOKUP($B26,管理シート!$B$10:$D$108,2,0)=0,"",VLOOKUP($B26,管理シート!$B$10:$D$108,2,0))</f>
        <v/>
      </c>
      <c r="D26" s="42" t="str">
        <f>IF(VLOOKUP($B26,管理シート!$B$10:$D$108,3,0)=0,"",VLOOKUP($B26,管理シート!$B$10:$D$108,3,0))</f>
        <v/>
      </c>
      <c r="E26" s="1" t="str">
        <f t="shared" ref="E26:E55" si="14">IF(F26="","",D26*F26)</f>
        <v/>
      </c>
      <c r="F26" s="2" t="str">
        <f t="shared" ref="F26:F55" si="15">IF(G26="","",COUNTIF($N26:$BY26,"■")*15/60)</f>
        <v/>
      </c>
      <c r="G26" s="24"/>
      <c r="H26" s="25"/>
      <c r="I26" s="24"/>
      <c r="J26" s="25"/>
      <c r="K26" s="24"/>
      <c r="L26" s="25"/>
      <c r="M26" s="45"/>
      <c r="N26" s="8" t="str">
        <f t="shared" ref="N26:AO41" si="16">IF($G26="","",IF(AND($I26&lt;=N$5,$J26&gt;N$5),"",IF(AND($K26&lt;=N$5,$L26&gt;N$5),"",IF(AND($G26&lt;=N$5,$H26&gt;N$5),"■",""))))</f>
        <v/>
      </c>
      <c r="O26" s="9" t="str">
        <f t="shared" si="13"/>
        <v/>
      </c>
      <c r="P26" s="9" t="str">
        <f t="shared" si="13"/>
        <v/>
      </c>
      <c r="Q26" s="10" t="str">
        <f t="shared" si="13"/>
        <v/>
      </c>
      <c r="R26" s="8" t="str">
        <f t="shared" si="13"/>
        <v/>
      </c>
      <c r="S26" s="9" t="str">
        <f t="shared" si="12"/>
        <v/>
      </c>
      <c r="T26" s="9" t="str">
        <f t="shared" si="12"/>
        <v/>
      </c>
      <c r="U26" s="10" t="str">
        <f t="shared" si="12"/>
        <v/>
      </c>
      <c r="V26" s="8" t="str">
        <f t="shared" si="12"/>
        <v/>
      </c>
      <c r="W26" s="9" t="str">
        <f t="shared" si="12"/>
        <v/>
      </c>
      <c r="X26" s="9" t="str">
        <f t="shared" si="12"/>
        <v/>
      </c>
      <c r="Y26" s="10" t="str">
        <f t="shared" si="12"/>
        <v/>
      </c>
      <c r="Z26" s="8" t="str">
        <f t="shared" si="16"/>
        <v/>
      </c>
      <c r="AA26" s="9" t="str">
        <f t="shared" si="12"/>
        <v/>
      </c>
      <c r="AB26" s="9" t="str">
        <f t="shared" si="12"/>
        <v/>
      </c>
      <c r="AC26" s="10" t="str">
        <f t="shared" si="12"/>
        <v/>
      </c>
      <c r="AD26" s="8" t="str">
        <f t="shared" si="13"/>
        <v/>
      </c>
      <c r="AE26" s="9" t="str">
        <f t="shared" si="13"/>
        <v/>
      </c>
      <c r="AF26" s="9" t="str">
        <f t="shared" si="13"/>
        <v/>
      </c>
      <c r="AG26" s="10" t="str">
        <f t="shared" si="13"/>
        <v/>
      </c>
      <c r="AH26" s="8" t="str">
        <f t="shared" si="13"/>
        <v/>
      </c>
      <c r="AI26" s="9" t="str">
        <f t="shared" si="13"/>
        <v/>
      </c>
      <c r="AJ26" s="9" t="str">
        <f t="shared" si="13"/>
        <v/>
      </c>
      <c r="AK26" s="10" t="str">
        <f t="shared" si="13"/>
        <v/>
      </c>
      <c r="AL26" s="8" t="str">
        <f t="shared" si="13"/>
        <v/>
      </c>
      <c r="AM26" s="9" t="str">
        <f t="shared" si="13"/>
        <v/>
      </c>
      <c r="AN26" s="9" t="str">
        <f t="shared" si="13"/>
        <v/>
      </c>
      <c r="AO26" s="10" t="str">
        <f t="shared" si="13"/>
        <v/>
      </c>
      <c r="AP26" s="8" t="str">
        <f t="shared" si="13"/>
        <v/>
      </c>
      <c r="AQ26" s="9" t="str">
        <f t="shared" si="13"/>
        <v/>
      </c>
      <c r="AR26" s="9" t="str">
        <f t="shared" si="13"/>
        <v/>
      </c>
      <c r="AS26" s="10" t="str">
        <f t="shared" si="13"/>
        <v/>
      </c>
      <c r="AT26" s="8" t="str">
        <f t="shared" si="13"/>
        <v/>
      </c>
      <c r="AU26" s="9" t="str">
        <f t="shared" si="13"/>
        <v/>
      </c>
      <c r="AV26" s="9" t="str">
        <f t="shared" si="13"/>
        <v/>
      </c>
      <c r="AW26" s="10" t="str">
        <f t="shared" si="13"/>
        <v/>
      </c>
      <c r="AX26" s="8" t="str">
        <f t="shared" si="13"/>
        <v/>
      </c>
      <c r="AY26" s="9" t="str">
        <f t="shared" si="13"/>
        <v/>
      </c>
      <c r="AZ26" s="9" t="str">
        <f t="shared" si="13"/>
        <v/>
      </c>
      <c r="BA26" s="10" t="str">
        <f t="shared" si="13"/>
        <v/>
      </c>
      <c r="BB26" s="8" t="str">
        <f t="shared" si="13"/>
        <v/>
      </c>
      <c r="BC26" s="9" t="str">
        <f t="shared" si="13"/>
        <v/>
      </c>
      <c r="BD26" s="9" t="str">
        <f t="shared" si="13"/>
        <v/>
      </c>
      <c r="BE26" s="10" t="str">
        <f t="shared" si="13"/>
        <v/>
      </c>
      <c r="BF26" s="8" t="str">
        <f t="shared" si="13"/>
        <v/>
      </c>
      <c r="BG26" s="9" t="str">
        <f t="shared" si="13"/>
        <v/>
      </c>
      <c r="BH26" s="9" t="str">
        <f t="shared" si="13"/>
        <v/>
      </c>
      <c r="BI26" s="10" t="str">
        <f t="shared" si="13"/>
        <v/>
      </c>
      <c r="BJ26" s="8" t="str">
        <f t="shared" si="13"/>
        <v/>
      </c>
      <c r="BK26" s="9" t="str">
        <f t="shared" si="13"/>
        <v/>
      </c>
      <c r="BL26" s="9" t="str">
        <f t="shared" si="13"/>
        <v/>
      </c>
      <c r="BM26" s="10" t="str">
        <f t="shared" si="13"/>
        <v/>
      </c>
      <c r="BN26" s="8" t="str">
        <f t="shared" si="13"/>
        <v/>
      </c>
      <c r="BO26" s="9" t="str">
        <f t="shared" si="13"/>
        <v/>
      </c>
      <c r="BP26" s="9" t="str">
        <f t="shared" si="13"/>
        <v/>
      </c>
      <c r="BQ26" s="10" t="str">
        <f t="shared" si="13"/>
        <v/>
      </c>
      <c r="BR26" s="8" t="str">
        <f t="shared" si="13"/>
        <v/>
      </c>
      <c r="BS26" s="9" t="str">
        <f t="shared" si="13"/>
        <v/>
      </c>
      <c r="BT26" s="9" t="str">
        <f t="shared" si="13"/>
        <v/>
      </c>
      <c r="BU26" s="10" t="str">
        <f t="shared" si="13"/>
        <v/>
      </c>
      <c r="BV26" s="8" t="str">
        <f t="shared" si="13"/>
        <v/>
      </c>
      <c r="BW26" s="9" t="str">
        <f t="shared" si="13"/>
        <v/>
      </c>
      <c r="BX26" s="9" t="str">
        <f t="shared" si="13"/>
        <v/>
      </c>
      <c r="BY26" s="10" t="str">
        <f t="shared" si="13"/>
        <v/>
      </c>
      <c r="CB26" s="7">
        <v>0.47916666666666669</v>
      </c>
    </row>
    <row r="27" spans="2:80" ht="18" customHeight="1">
      <c r="B27" s="40">
        <v>22</v>
      </c>
      <c r="C27" s="41" t="str">
        <f>IF(VLOOKUP($B27,管理シート!$B$10:$D$108,2,0)=0,"",VLOOKUP($B27,管理シート!$B$10:$D$108,2,0))</f>
        <v/>
      </c>
      <c r="D27" s="42" t="str">
        <f>IF(VLOOKUP($B27,管理シート!$B$10:$D$108,3,0)=0,"",VLOOKUP($B27,管理シート!$B$10:$D$108,3,0))</f>
        <v/>
      </c>
      <c r="E27" s="1" t="str">
        <f t="shared" si="14"/>
        <v/>
      </c>
      <c r="F27" s="2" t="str">
        <f t="shared" si="15"/>
        <v/>
      </c>
      <c r="G27" s="24"/>
      <c r="H27" s="25"/>
      <c r="I27" s="24"/>
      <c r="J27" s="25"/>
      <c r="K27" s="24"/>
      <c r="L27" s="25"/>
      <c r="M27" s="45"/>
      <c r="N27" s="8" t="str">
        <f t="shared" si="16"/>
        <v/>
      </c>
      <c r="O27" s="9" t="str">
        <f t="shared" si="13"/>
        <v/>
      </c>
      <c r="P27" s="9" t="str">
        <f t="shared" si="13"/>
        <v/>
      </c>
      <c r="Q27" s="10" t="str">
        <f t="shared" si="13"/>
        <v/>
      </c>
      <c r="R27" s="8" t="str">
        <f t="shared" si="13"/>
        <v/>
      </c>
      <c r="S27" s="9" t="str">
        <f t="shared" si="12"/>
        <v/>
      </c>
      <c r="T27" s="9" t="str">
        <f t="shared" si="12"/>
        <v/>
      </c>
      <c r="U27" s="10" t="str">
        <f t="shared" si="12"/>
        <v/>
      </c>
      <c r="V27" s="8" t="str">
        <f t="shared" si="12"/>
        <v/>
      </c>
      <c r="W27" s="9" t="str">
        <f t="shared" si="12"/>
        <v/>
      </c>
      <c r="X27" s="9" t="str">
        <f t="shared" si="12"/>
        <v/>
      </c>
      <c r="Y27" s="10" t="str">
        <f t="shared" si="12"/>
        <v/>
      </c>
      <c r="Z27" s="8" t="str">
        <f t="shared" si="16"/>
        <v/>
      </c>
      <c r="AA27" s="9" t="str">
        <f t="shared" si="12"/>
        <v/>
      </c>
      <c r="AB27" s="9" t="str">
        <f t="shared" si="12"/>
        <v/>
      </c>
      <c r="AC27" s="10" t="str">
        <f t="shared" si="12"/>
        <v/>
      </c>
      <c r="AD27" s="8" t="str">
        <f t="shared" si="13"/>
        <v/>
      </c>
      <c r="AE27" s="9" t="str">
        <f t="shared" si="13"/>
        <v/>
      </c>
      <c r="AF27" s="9" t="str">
        <f t="shared" si="13"/>
        <v/>
      </c>
      <c r="AG27" s="10" t="str">
        <f t="shared" si="13"/>
        <v/>
      </c>
      <c r="AH27" s="8" t="str">
        <f t="shared" si="13"/>
        <v/>
      </c>
      <c r="AI27" s="9" t="str">
        <f t="shared" si="13"/>
        <v/>
      </c>
      <c r="AJ27" s="9" t="str">
        <f t="shared" si="13"/>
        <v/>
      </c>
      <c r="AK27" s="10" t="str">
        <f t="shared" si="13"/>
        <v/>
      </c>
      <c r="AL27" s="8" t="str">
        <f t="shared" si="13"/>
        <v/>
      </c>
      <c r="AM27" s="9" t="str">
        <f t="shared" si="13"/>
        <v/>
      </c>
      <c r="AN27" s="9" t="str">
        <f t="shared" si="13"/>
        <v/>
      </c>
      <c r="AO27" s="10" t="str">
        <f t="shared" si="13"/>
        <v/>
      </c>
      <c r="AP27" s="8" t="str">
        <f t="shared" si="13"/>
        <v/>
      </c>
      <c r="AQ27" s="9" t="str">
        <f t="shared" si="13"/>
        <v/>
      </c>
      <c r="AR27" s="9" t="str">
        <f t="shared" si="13"/>
        <v/>
      </c>
      <c r="AS27" s="10" t="str">
        <f t="shared" si="13"/>
        <v/>
      </c>
      <c r="AT27" s="8" t="str">
        <f t="shared" si="13"/>
        <v/>
      </c>
      <c r="AU27" s="9" t="str">
        <f t="shared" si="13"/>
        <v/>
      </c>
      <c r="AV27" s="9" t="str">
        <f t="shared" si="13"/>
        <v/>
      </c>
      <c r="AW27" s="10" t="str">
        <f t="shared" si="13"/>
        <v/>
      </c>
      <c r="AX27" s="8" t="str">
        <f t="shared" si="13"/>
        <v/>
      </c>
      <c r="AY27" s="9" t="str">
        <f t="shared" si="13"/>
        <v/>
      </c>
      <c r="AZ27" s="9" t="str">
        <f t="shared" si="13"/>
        <v/>
      </c>
      <c r="BA27" s="10" t="str">
        <f t="shared" si="13"/>
        <v/>
      </c>
      <c r="BB27" s="8" t="str">
        <f t="shared" si="13"/>
        <v/>
      </c>
      <c r="BC27" s="9" t="str">
        <f t="shared" si="13"/>
        <v/>
      </c>
      <c r="BD27" s="9" t="str">
        <f t="shared" si="13"/>
        <v/>
      </c>
      <c r="BE27" s="10" t="str">
        <f t="shared" si="13"/>
        <v/>
      </c>
      <c r="BF27" s="8" t="str">
        <f t="shared" si="13"/>
        <v/>
      </c>
      <c r="BG27" s="9" t="str">
        <f t="shared" si="13"/>
        <v/>
      </c>
      <c r="BH27" s="9" t="str">
        <f t="shared" si="13"/>
        <v/>
      </c>
      <c r="BI27" s="10" t="str">
        <f t="shared" si="13"/>
        <v/>
      </c>
      <c r="BJ27" s="8" t="str">
        <f t="shared" si="13"/>
        <v/>
      </c>
      <c r="BK27" s="9" t="str">
        <f t="shared" si="13"/>
        <v/>
      </c>
      <c r="BL27" s="9" t="str">
        <f t="shared" si="13"/>
        <v/>
      </c>
      <c r="BM27" s="10" t="str">
        <f t="shared" si="13"/>
        <v/>
      </c>
      <c r="BN27" s="8" t="str">
        <f t="shared" si="13"/>
        <v/>
      </c>
      <c r="BO27" s="9" t="str">
        <f t="shared" si="13"/>
        <v/>
      </c>
      <c r="BP27" s="9" t="str">
        <f t="shared" si="13"/>
        <v/>
      </c>
      <c r="BQ27" s="10" t="str">
        <f t="shared" si="13"/>
        <v/>
      </c>
      <c r="BR27" s="8" t="str">
        <f t="shared" si="13"/>
        <v/>
      </c>
      <c r="BS27" s="9" t="str">
        <f t="shared" si="13"/>
        <v/>
      </c>
      <c r="BT27" s="9" t="str">
        <f t="shared" si="13"/>
        <v/>
      </c>
      <c r="BU27" s="10" t="str">
        <f t="shared" si="13"/>
        <v/>
      </c>
      <c r="BV27" s="8" t="str">
        <f t="shared" si="13"/>
        <v/>
      </c>
      <c r="BW27" s="9" t="str">
        <f t="shared" si="13"/>
        <v/>
      </c>
      <c r="BX27" s="9" t="str">
        <f t="shared" si="13"/>
        <v/>
      </c>
      <c r="BY27" s="10" t="str">
        <f t="shared" si="13"/>
        <v/>
      </c>
      <c r="CB27" s="7">
        <v>0.48958333333333331</v>
      </c>
    </row>
    <row r="28" spans="2:80" ht="18" customHeight="1">
      <c r="B28" s="40">
        <v>23</v>
      </c>
      <c r="C28" s="41" t="str">
        <f>IF(VLOOKUP($B28,管理シート!$B$10:$D$108,2,0)=0,"",VLOOKUP($B28,管理シート!$B$10:$D$108,2,0))</f>
        <v/>
      </c>
      <c r="D28" s="42" t="str">
        <f>IF(VLOOKUP($B28,管理シート!$B$10:$D$108,3,0)=0,"",VLOOKUP($B28,管理シート!$B$10:$D$108,3,0))</f>
        <v/>
      </c>
      <c r="E28" s="1" t="str">
        <f t="shared" si="14"/>
        <v/>
      </c>
      <c r="F28" s="2" t="str">
        <f t="shared" si="15"/>
        <v/>
      </c>
      <c r="G28" s="24"/>
      <c r="H28" s="25"/>
      <c r="I28" s="24"/>
      <c r="J28" s="25"/>
      <c r="K28" s="24"/>
      <c r="L28" s="25"/>
      <c r="M28" s="45"/>
      <c r="N28" s="8" t="str">
        <f t="shared" si="16"/>
        <v/>
      </c>
      <c r="O28" s="9" t="str">
        <f t="shared" si="13"/>
        <v/>
      </c>
      <c r="P28" s="9" t="str">
        <f t="shared" si="13"/>
        <v/>
      </c>
      <c r="Q28" s="10" t="str">
        <f t="shared" si="13"/>
        <v/>
      </c>
      <c r="R28" s="8" t="str">
        <f t="shared" si="13"/>
        <v/>
      </c>
      <c r="S28" s="9" t="str">
        <f t="shared" si="12"/>
        <v/>
      </c>
      <c r="T28" s="9" t="str">
        <f t="shared" si="12"/>
        <v/>
      </c>
      <c r="U28" s="10" t="str">
        <f t="shared" si="12"/>
        <v/>
      </c>
      <c r="V28" s="8" t="str">
        <f t="shared" si="12"/>
        <v/>
      </c>
      <c r="W28" s="9" t="str">
        <f t="shared" si="12"/>
        <v/>
      </c>
      <c r="X28" s="9" t="str">
        <f t="shared" si="12"/>
        <v/>
      </c>
      <c r="Y28" s="10" t="str">
        <f t="shared" si="12"/>
        <v/>
      </c>
      <c r="Z28" s="8" t="str">
        <f t="shared" si="16"/>
        <v/>
      </c>
      <c r="AA28" s="9" t="str">
        <f t="shared" si="12"/>
        <v/>
      </c>
      <c r="AB28" s="9" t="str">
        <f t="shared" si="12"/>
        <v/>
      </c>
      <c r="AC28" s="10" t="str">
        <f t="shared" si="12"/>
        <v/>
      </c>
      <c r="AD28" s="8" t="str">
        <f t="shared" si="13"/>
        <v/>
      </c>
      <c r="AE28" s="9" t="str">
        <f t="shared" si="13"/>
        <v/>
      </c>
      <c r="AF28" s="9" t="str">
        <f t="shared" si="13"/>
        <v/>
      </c>
      <c r="AG28" s="10" t="str">
        <f t="shared" si="13"/>
        <v/>
      </c>
      <c r="AH28" s="8" t="str">
        <f t="shared" si="13"/>
        <v/>
      </c>
      <c r="AI28" s="9" t="str">
        <f t="shared" si="13"/>
        <v/>
      </c>
      <c r="AJ28" s="9" t="str">
        <f t="shared" si="13"/>
        <v/>
      </c>
      <c r="AK28" s="10" t="str">
        <f t="shared" si="13"/>
        <v/>
      </c>
      <c r="AL28" s="8" t="str">
        <f t="shared" si="13"/>
        <v/>
      </c>
      <c r="AM28" s="9" t="str">
        <f t="shared" si="13"/>
        <v/>
      </c>
      <c r="AN28" s="9" t="str">
        <f t="shared" si="13"/>
        <v/>
      </c>
      <c r="AO28" s="10" t="str">
        <f t="shared" si="13"/>
        <v/>
      </c>
      <c r="AP28" s="8" t="str">
        <f t="shared" si="13"/>
        <v/>
      </c>
      <c r="AQ28" s="9" t="str">
        <f t="shared" si="13"/>
        <v/>
      </c>
      <c r="AR28" s="9" t="str">
        <f t="shared" si="13"/>
        <v/>
      </c>
      <c r="AS28" s="10" t="str">
        <f t="shared" si="13"/>
        <v/>
      </c>
      <c r="AT28" s="8" t="str">
        <f t="shared" si="13"/>
        <v/>
      </c>
      <c r="AU28" s="9" t="str">
        <f t="shared" si="13"/>
        <v/>
      </c>
      <c r="AV28" s="9" t="str">
        <f t="shared" si="13"/>
        <v/>
      </c>
      <c r="AW28" s="10" t="str">
        <f t="shared" si="13"/>
        <v/>
      </c>
      <c r="AX28" s="8" t="str">
        <f t="shared" si="13"/>
        <v/>
      </c>
      <c r="AY28" s="9" t="str">
        <f t="shared" si="13"/>
        <v/>
      </c>
      <c r="AZ28" s="9" t="str">
        <f t="shared" si="13"/>
        <v/>
      </c>
      <c r="BA28" s="10" t="str">
        <f t="shared" si="13"/>
        <v/>
      </c>
      <c r="BB28" s="8" t="str">
        <f t="shared" si="13"/>
        <v/>
      </c>
      <c r="BC28" s="9" t="str">
        <f t="shared" si="13"/>
        <v/>
      </c>
      <c r="BD28" s="9" t="str">
        <f t="shared" si="13"/>
        <v/>
      </c>
      <c r="BE28" s="10" t="str">
        <f t="shared" si="13"/>
        <v/>
      </c>
      <c r="BF28" s="8" t="str">
        <f t="shared" si="13"/>
        <v/>
      </c>
      <c r="BG28" s="9" t="str">
        <f t="shared" si="13"/>
        <v/>
      </c>
      <c r="BH28" s="9" t="str">
        <f t="shared" si="13"/>
        <v/>
      </c>
      <c r="BI28" s="10" t="str">
        <f t="shared" si="13"/>
        <v/>
      </c>
      <c r="BJ28" s="8" t="str">
        <f t="shared" si="13"/>
        <v/>
      </c>
      <c r="BK28" s="9" t="str">
        <f t="shared" si="13"/>
        <v/>
      </c>
      <c r="BL28" s="9" t="str">
        <f t="shared" si="13"/>
        <v/>
      </c>
      <c r="BM28" s="10" t="str">
        <f t="shared" si="13"/>
        <v/>
      </c>
      <c r="BN28" s="8" t="str">
        <f t="shared" si="13"/>
        <v/>
      </c>
      <c r="BO28" s="9" t="str">
        <f t="shared" si="13"/>
        <v/>
      </c>
      <c r="BP28" s="9" t="str">
        <f t="shared" si="13"/>
        <v/>
      </c>
      <c r="BQ28" s="10" t="str">
        <f t="shared" si="13"/>
        <v/>
      </c>
      <c r="BR28" s="8" t="str">
        <f t="shared" si="13"/>
        <v/>
      </c>
      <c r="BS28" s="9" t="str">
        <f t="shared" si="13"/>
        <v/>
      </c>
      <c r="BT28" s="9" t="str">
        <f t="shared" si="13"/>
        <v/>
      </c>
      <c r="BU28" s="10" t="str">
        <f t="shared" si="13"/>
        <v/>
      </c>
      <c r="BV28" s="8" t="str">
        <f t="shared" si="13"/>
        <v/>
      </c>
      <c r="BW28" s="9" t="str">
        <f t="shared" si="13"/>
        <v/>
      </c>
      <c r="BX28" s="9" t="str">
        <f t="shared" si="13"/>
        <v/>
      </c>
      <c r="BY28" s="10" t="str">
        <f t="shared" si="13"/>
        <v/>
      </c>
      <c r="CB28" s="7">
        <v>0.5</v>
      </c>
    </row>
    <row r="29" spans="2:80" ht="18" customHeight="1">
      <c r="B29" s="40">
        <v>24</v>
      </c>
      <c r="C29" s="41" t="str">
        <f>IF(VLOOKUP($B29,管理シート!$B$10:$D$108,2,0)=0,"",VLOOKUP($B29,管理シート!$B$10:$D$108,2,0))</f>
        <v/>
      </c>
      <c r="D29" s="42" t="str">
        <f>IF(VLOOKUP($B29,管理シート!$B$10:$D$108,3,0)=0,"",VLOOKUP($B29,管理シート!$B$10:$D$108,3,0))</f>
        <v/>
      </c>
      <c r="E29" s="1" t="str">
        <f t="shared" si="14"/>
        <v/>
      </c>
      <c r="F29" s="2" t="str">
        <f t="shared" si="15"/>
        <v/>
      </c>
      <c r="G29" s="24"/>
      <c r="H29" s="25"/>
      <c r="I29" s="24"/>
      <c r="J29" s="25"/>
      <c r="K29" s="24"/>
      <c r="L29" s="25"/>
      <c r="M29" s="45"/>
      <c r="N29" s="8" t="str">
        <f t="shared" si="16"/>
        <v/>
      </c>
      <c r="O29" s="9" t="str">
        <f t="shared" si="13"/>
        <v/>
      </c>
      <c r="P29" s="9" t="str">
        <f t="shared" si="13"/>
        <v/>
      </c>
      <c r="Q29" s="10" t="str">
        <f t="shared" si="13"/>
        <v/>
      </c>
      <c r="R29" s="8" t="str">
        <f t="shared" si="13"/>
        <v/>
      </c>
      <c r="S29" s="9" t="str">
        <f t="shared" si="12"/>
        <v/>
      </c>
      <c r="T29" s="9" t="str">
        <f t="shared" si="12"/>
        <v/>
      </c>
      <c r="U29" s="10" t="str">
        <f t="shared" si="12"/>
        <v/>
      </c>
      <c r="V29" s="8" t="str">
        <f t="shared" si="12"/>
        <v/>
      </c>
      <c r="W29" s="9" t="str">
        <f t="shared" si="12"/>
        <v/>
      </c>
      <c r="X29" s="9" t="str">
        <f t="shared" si="12"/>
        <v/>
      </c>
      <c r="Y29" s="10" t="str">
        <f t="shared" si="12"/>
        <v/>
      </c>
      <c r="Z29" s="8" t="str">
        <f t="shared" si="16"/>
        <v/>
      </c>
      <c r="AA29" s="9" t="str">
        <f t="shared" si="12"/>
        <v/>
      </c>
      <c r="AB29" s="9" t="str">
        <f t="shared" si="12"/>
        <v/>
      </c>
      <c r="AC29" s="10" t="str">
        <f t="shared" si="12"/>
        <v/>
      </c>
      <c r="AD29" s="8" t="str">
        <f t="shared" si="13"/>
        <v/>
      </c>
      <c r="AE29" s="9" t="str">
        <f t="shared" si="13"/>
        <v/>
      </c>
      <c r="AF29" s="9" t="str">
        <f t="shared" si="13"/>
        <v/>
      </c>
      <c r="AG29" s="10" t="str">
        <f t="shared" si="13"/>
        <v/>
      </c>
      <c r="AH29" s="8" t="str">
        <f t="shared" si="13"/>
        <v/>
      </c>
      <c r="AI29" s="9" t="str">
        <f t="shared" si="13"/>
        <v/>
      </c>
      <c r="AJ29" s="9" t="str">
        <f t="shared" si="13"/>
        <v/>
      </c>
      <c r="AK29" s="10" t="str">
        <f t="shared" si="13"/>
        <v/>
      </c>
      <c r="AL29" s="8" t="str">
        <f t="shared" si="13"/>
        <v/>
      </c>
      <c r="AM29" s="9" t="str">
        <f t="shared" si="13"/>
        <v/>
      </c>
      <c r="AN29" s="9" t="str">
        <f t="shared" si="13"/>
        <v/>
      </c>
      <c r="AO29" s="10" t="str">
        <f t="shared" si="13"/>
        <v/>
      </c>
      <c r="AP29" s="8" t="str">
        <f t="shared" si="13"/>
        <v/>
      </c>
      <c r="AQ29" s="9" t="str">
        <f t="shared" si="13"/>
        <v/>
      </c>
      <c r="AR29" s="9" t="str">
        <f t="shared" si="13"/>
        <v/>
      </c>
      <c r="AS29" s="10" t="str">
        <f t="shared" si="13"/>
        <v/>
      </c>
      <c r="AT29" s="8" t="str">
        <f t="shared" si="9"/>
        <v/>
      </c>
      <c r="AU29" s="9" t="str">
        <f t="shared" si="9"/>
        <v/>
      </c>
      <c r="AV29" s="9" t="str">
        <f t="shared" si="9"/>
        <v/>
      </c>
      <c r="AW29" s="10" t="str">
        <f t="shared" si="9"/>
        <v/>
      </c>
      <c r="AX29" s="8" t="str">
        <f t="shared" si="9"/>
        <v/>
      </c>
      <c r="AY29" s="9" t="str">
        <f t="shared" si="9"/>
        <v/>
      </c>
      <c r="AZ29" s="9" t="str">
        <f t="shared" si="9"/>
        <v/>
      </c>
      <c r="BA29" s="10" t="str">
        <f t="shared" si="9"/>
        <v/>
      </c>
      <c r="BB29" s="8" t="str">
        <f t="shared" si="9"/>
        <v/>
      </c>
      <c r="BC29" s="9" t="str">
        <f t="shared" si="9"/>
        <v/>
      </c>
      <c r="BD29" s="9" t="str">
        <f t="shared" si="9"/>
        <v/>
      </c>
      <c r="BE29" s="10" t="str">
        <f t="shared" si="9"/>
        <v/>
      </c>
      <c r="BF29" s="8" t="str">
        <f t="shared" si="9"/>
        <v/>
      </c>
      <c r="BG29" s="9" t="str">
        <f t="shared" si="9"/>
        <v/>
      </c>
      <c r="BH29" s="9" t="str">
        <f t="shared" si="9"/>
        <v/>
      </c>
      <c r="BI29" s="10" t="str">
        <f t="shared" si="9"/>
        <v/>
      </c>
      <c r="BJ29" s="8" t="str">
        <f t="shared" si="13"/>
        <v/>
      </c>
      <c r="BK29" s="9" t="str">
        <f t="shared" si="13"/>
        <v/>
      </c>
      <c r="BL29" s="9" t="str">
        <f t="shared" si="13"/>
        <v/>
      </c>
      <c r="BM29" s="10" t="str">
        <f t="shared" si="13"/>
        <v/>
      </c>
      <c r="BN29" s="8" t="str">
        <f t="shared" si="13"/>
        <v/>
      </c>
      <c r="BO29" s="9" t="str">
        <f t="shared" si="13"/>
        <v/>
      </c>
      <c r="BP29" s="9" t="str">
        <f t="shared" si="13"/>
        <v/>
      </c>
      <c r="BQ29" s="10" t="str">
        <f t="shared" si="13"/>
        <v/>
      </c>
      <c r="BR29" s="8" t="str">
        <f t="shared" si="13"/>
        <v/>
      </c>
      <c r="BS29" s="9" t="str">
        <f t="shared" si="13"/>
        <v/>
      </c>
      <c r="BT29" s="9" t="str">
        <f t="shared" si="13"/>
        <v/>
      </c>
      <c r="BU29" s="10" t="str">
        <f t="shared" si="13"/>
        <v/>
      </c>
      <c r="BV29" s="8" t="str">
        <f t="shared" si="13"/>
        <v/>
      </c>
      <c r="BW29" s="9" t="str">
        <f t="shared" si="13"/>
        <v/>
      </c>
      <c r="BX29" s="9" t="str">
        <f t="shared" si="13"/>
        <v/>
      </c>
      <c r="BY29" s="10" t="str">
        <f t="shared" si="13"/>
        <v/>
      </c>
      <c r="CB29" s="7">
        <v>0.51041666666666663</v>
      </c>
    </row>
    <row r="30" spans="2:80" ht="18" customHeight="1">
      <c r="B30" s="40">
        <v>25</v>
      </c>
      <c r="C30" s="41" t="str">
        <f>IF(VLOOKUP($B30,管理シート!$B$10:$D$108,2,0)=0,"",VLOOKUP($B30,管理シート!$B$10:$D$108,2,0))</f>
        <v/>
      </c>
      <c r="D30" s="42" t="str">
        <f>IF(VLOOKUP($B30,管理シート!$B$10:$D$108,3,0)=0,"",VLOOKUP($B30,管理シート!$B$10:$D$108,3,0))</f>
        <v/>
      </c>
      <c r="E30" s="1" t="str">
        <f t="shared" si="14"/>
        <v/>
      </c>
      <c r="F30" s="2" t="str">
        <f t="shared" si="15"/>
        <v/>
      </c>
      <c r="G30" s="24"/>
      <c r="H30" s="25"/>
      <c r="I30" s="24"/>
      <c r="J30" s="25"/>
      <c r="K30" s="24"/>
      <c r="L30" s="25"/>
      <c r="M30" s="45"/>
      <c r="N30" s="8" t="str">
        <f t="shared" si="16"/>
        <v/>
      </c>
      <c r="O30" s="9" t="str">
        <f t="shared" si="16"/>
        <v/>
      </c>
      <c r="P30" s="9" t="str">
        <f t="shared" si="16"/>
        <v/>
      </c>
      <c r="Q30" s="10" t="str">
        <f t="shared" si="16"/>
        <v/>
      </c>
      <c r="R30" s="8" t="str">
        <f t="shared" si="13"/>
        <v/>
      </c>
      <c r="S30" s="9" t="str">
        <f t="shared" si="13"/>
        <v/>
      </c>
      <c r="T30" s="9" t="str">
        <f t="shared" si="13"/>
        <v/>
      </c>
      <c r="U30" s="10" t="str">
        <f t="shared" si="13"/>
        <v/>
      </c>
      <c r="V30" s="8" t="str">
        <f t="shared" si="12"/>
        <v/>
      </c>
      <c r="W30" s="9" t="str">
        <f t="shared" si="12"/>
        <v/>
      </c>
      <c r="X30" s="9" t="str">
        <f t="shared" si="12"/>
        <v/>
      </c>
      <c r="Y30" s="10" t="str">
        <f t="shared" si="12"/>
        <v/>
      </c>
      <c r="Z30" s="8" t="str">
        <f t="shared" si="16"/>
        <v/>
      </c>
      <c r="AA30" s="9" t="str">
        <f t="shared" si="16"/>
        <v/>
      </c>
      <c r="AB30" s="9" t="str">
        <f t="shared" si="16"/>
        <v/>
      </c>
      <c r="AC30" s="10" t="str">
        <f t="shared" si="16"/>
        <v/>
      </c>
      <c r="AD30" s="8" t="str">
        <f t="shared" si="16"/>
        <v/>
      </c>
      <c r="AE30" s="9" t="str">
        <f t="shared" si="16"/>
        <v/>
      </c>
      <c r="AF30" s="9" t="str">
        <f t="shared" si="16"/>
        <v/>
      </c>
      <c r="AG30" s="10" t="str">
        <f t="shared" si="16"/>
        <v/>
      </c>
      <c r="AH30" s="8" t="str">
        <f t="shared" si="16"/>
        <v/>
      </c>
      <c r="AI30" s="9" t="str">
        <f t="shared" si="16"/>
        <v/>
      </c>
      <c r="AJ30" s="9" t="str">
        <f t="shared" si="16"/>
        <v/>
      </c>
      <c r="AK30" s="10" t="str">
        <f t="shared" si="16"/>
        <v/>
      </c>
      <c r="AL30" s="8" t="str">
        <f t="shared" si="16"/>
        <v/>
      </c>
      <c r="AM30" s="9" t="str">
        <f t="shared" si="16"/>
        <v/>
      </c>
      <c r="AN30" s="9" t="str">
        <f t="shared" si="16"/>
        <v/>
      </c>
      <c r="AO30" s="10" t="str">
        <f t="shared" si="16"/>
        <v/>
      </c>
      <c r="AP30" s="8" t="str">
        <f t="shared" si="11"/>
        <v/>
      </c>
      <c r="AQ30" s="9" t="str">
        <f t="shared" si="11"/>
        <v/>
      </c>
      <c r="AR30" s="9" t="str">
        <f t="shared" si="11"/>
        <v/>
      </c>
      <c r="AS30" s="10" t="str">
        <f t="shared" si="11"/>
        <v/>
      </c>
      <c r="AT30" s="8" t="str">
        <f t="shared" si="11"/>
        <v/>
      </c>
      <c r="AU30" s="9" t="str">
        <f t="shared" si="11"/>
        <v/>
      </c>
      <c r="AV30" s="9" t="str">
        <f t="shared" si="11"/>
        <v/>
      </c>
      <c r="AW30" s="10" t="str">
        <f t="shared" si="11"/>
        <v/>
      </c>
      <c r="AX30" s="8" t="str">
        <f t="shared" si="11"/>
        <v/>
      </c>
      <c r="AY30" s="9" t="str">
        <f t="shared" si="11"/>
        <v/>
      </c>
      <c r="AZ30" s="9" t="str">
        <f t="shared" si="11"/>
        <v/>
      </c>
      <c r="BA30" s="10" t="str">
        <f t="shared" si="11"/>
        <v/>
      </c>
      <c r="BB30" s="8" t="str">
        <f t="shared" si="11"/>
        <v/>
      </c>
      <c r="BC30" s="9" t="str">
        <f t="shared" si="11"/>
        <v/>
      </c>
      <c r="BD30" s="9" t="str">
        <f t="shared" si="11"/>
        <v/>
      </c>
      <c r="BE30" s="10" t="str">
        <f t="shared" si="9"/>
        <v/>
      </c>
      <c r="BF30" s="8" t="str">
        <f t="shared" si="9"/>
        <v/>
      </c>
      <c r="BG30" s="9" t="str">
        <f t="shared" si="9"/>
        <v/>
      </c>
      <c r="BH30" s="9" t="str">
        <f t="shared" si="9"/>
        <v/>
      </c>
      <c r="BI30" s="10" t="str">
        <f t="shared" si="9"/>
        <v/>
      </c>
      <c r="BJ30" s="8" t="str">
        <f t="shared" si="13"/>
        <v/>
      </c>
      <c r="BK30" s="9" t="str">
        <f t="shared" si="13"/>
        <v/>
      </c>
      <c r="BL30" s="9" t="str">
        <f t="shared" si="13"/>
        <v/>
      </c>
      <c r="BM30" s="10" t="str">
        <f t="shared" si="13"/>
        <v/>
      </c>
      <c r="BN30" s="8" t="str">
        <f t="shared" si="13"/>
        <v/>
      </c>
      <c r="BO30" s="9" t="str">
        <f t="shared" si="13"/>
        <v/>
      </c>
      <c r="BP30" s="9" t="str">
        <f t="shared" si="13"/>
        <v/>
      </c>
      <c r="BQ30" s="10" t="str">
        <f t="shared" si="13"/>
        <v/>
      </c>
      <c r="BR30" s="8" t="str">
        <f t="shared" ref="BR30:BY30" si="17">IF($G30="","",IF(AND($I30&lt;=BR$5,$J30&gt;BR$5),"",IF(AND($K30&lt;=BR$5,$L30&gt;BR$5),"",IF(AND($G30&lt;=BR$5,$H30&gt;BR$5),"■",""))))</f>
        <v/>
      </c>
      <c r="BS30" s="9" t="str">
        <f t="shared" si="17"/>
        <v/>
      </c>
      <c r="BT30" s="9" t="str">
        <f t="shared" si="17"/>
        <v/>
      </c>
      <c r="BU30" s="10" t="str">
        <f t="shared" si="17"/>
        <v/>
      </c>
      <c r="BV30" s="8" t="str">
        <f t="shared" si="17"/>
        <v/>
      </c>
      <c r="BW30" s="9" t="str">
        <f t="shared" si="17"/>
        <v/>
      </c>
      <c r="BX30" s="9" t="str">
        <f t="shared" si="17"/>
        <v/>
      </c>
      <c r="BY30" s="10" t="str">
        <f t="shared" si="17"/>
        <v/>
      </c>
      <c r="CB30" s="7">
        <v>0.52083333333333337</v>
      </c>
    </row>
    <row r="31" spans="2:80" ht="18" customHeight="1">
      <c r="B31" s="40">
        <v>26</v>
      </c>
      <c r="C31" s="41" t="str">
        <f>IF(VLOOKUP($B31,管理シート!$B$10:$D$108,2,0)=0,"",VLOOKUP($B31,管理シート!$B$10:$D$108,2,0))</f>
        <v/>
      </c>
      <c r="D31" s="42" t="str">
        <f>IF(VLOOKUP($B31,管理シート!$B$10:$D$108,3,0)=0,"",VLOOKUP($B31,管理シート!$B$10:$D$108,3,0))</f>
        <v/>
      </c>
      <c r="E31" s="1" t="str">
        <f t="shared" si="14"/>
        <v/>
      </c>
      <c r="F31" s="2" t="str">
        <f t="shared" si="15"/>
        <v/>
      </c>
      <c r="G31" s="24"/>
      <c r="H31" s="25"/>
      <c r="I31" s="24"/>
      <c r="J31" s="25"/>
      <c r="K31" s="24"/>
      <c r="L31" s="25"/>
      <c r="M31" s="45"/>
      <c r="N31" s="8" t="str">
        <f t="shared" si="16"/>
        <v/>
      </c>
      <c r="O31" s="9" t="str">
        <f t="shared" si="16"/>
        <v/>
      </c>
      <c r="P31" s="9" t="str">
        <f t="shared" si="16"/>
        <v/>
      </c>
      <c r="Q31" s="10" t="str">
        <f t="shared" si="16"/>
        <v/>
      </c>
      <c r="R31" s="8" t="str">
        <f t="shared" si="16"/>
        <v/>
      </c>
      <c r="S31" s="9" t="str">
        <f t="shared" si="16"/>
        <v/>
      </c>
      <c r="T31" s="9" t="str">
        <f t="shared" si="16"/>
        <v/>
      </c>
      <c r="U31" s="10" t="str">
        <f t="shared" si="12"/>
        <v/>
      </c>
      <c r="V31" s="8" t="str">
        <f t="shared" si="12"/>
        <v/>
      </c>
      <c r="W31" s="9" t="str">
        <f t="shared" si="12"/>
        <v/>
      </c>
      <c r="X31" s="9" t="str">
        <f t="shared" si="12"/>
        <v/>
      </c>
      <c r="Y31" s="10" t="str">
        <f t="shared" si="12"/>
        <v/>
      </c>
      <c r="Z31" s="8" t="str">
        <f t="shared" si="16"/>
        <v/>
      </c>
      <c r="AA31" s="9" t="str">
        <f t="shared" si="16"/>
        <v/>
      </c>
      <c r="AB31" s="9" t="str">
        <f t="shared" si="16"/>
        <v/>
      </c>
      <c r="AC31" s="10" t="str">
        <f t="shared" si="12"/>
        <v/>
      </c>
      <c r="AD31" s="8" t="str">
        <f t="shared" si="16"/>
        <v/>
      </c>
      <c r="AE31" s="9" t="str">
        <f t="shared" si="16"/>
        <v/>
      </c>
      <c r="AF31" s="9" t="str">
        <f t="shared" si="16"/>
        <v/>
      </c>
      <c r="AG31" s="10" t="str">
        <f t="shared" si="16"/>
        <v/>
      </c>
      <c r="AH31" s="8" t="str">
        <f t="shared" si="16"/>
        <v/>
      </c>
      <c r="AI31" s="9" t="str">
        <f t="shared" si="16"/>
        <v/>
      </c>
      <c r="AJ31" s="9" t="str">
        <f t="shared" si="16"/>
        <v/>
      </c>
      <c r="AK31" s="10" t="str">
        <f t="shared" si="16"/>
        <v/>
      </c>
      <c r="AL31" s="8" t="str">
        <f t="shared" si="16"/>
        <v/>
      </c>
      <c r="AM31" s="9" t="str">
        <f t="shared" si="16"/>
        <v/>
      </c>
      <c r="AN31" s="9" t="str">
        <f t="shared" si="16"/>
        <v/>
      </c>
      <c r="AO31" s="10" t="str">
        <f t="shared" si="16"/>
        <v/>
      </c>
      <c r="AP31" s="8" t="str">
        <f t="shared" ref="AP31:BE46" si="18">IF($G31="","",IF(AND($I31&lt;=AP$5,$J31&gt;AP$5),"",IF(AND($K31&lt;=AP$5,$L31&gt;AP$5),"",IF(AND($G31&lt;=AP$5,$H31&gt;AP$5),"■",""))))</f>
        <v/>
      </c>
      <c r="AQ31" s="9" t="str">
        <f t="shared" si="18"/>
        <v/>
      </c>
      <c r="AR31" s="9" t="str">
        <f t="shared" si="18"/>
        <v/>
      </c>
      <c r="AS31" s="10" t="str">
        <f t="shared" si="18"/>
        <v/>
      </c>
      <c r="AT31" s="8" t="str">
        <f t="shared" si="18"/>
        <v/>
      </c>
      <c r="AU31" s="9" t="str">
        <f t="shared" si="18"/>
        <v/>
      </c>
      <c r="AV31" s="9" t="str">
        <f t="shared" si="18"/>
        <v/>
      </c>
      <c r="AW31" s="10" t="str">
        <f t="shared" si="18"/>
        <v/>
      </c>
      <c r="AX31" s="8" t="str">
        <f t="shared" si="18"/>
        <v/>
      </c>
      <c r="AY31" s="9" t="str">
        <f t="shared" si="18"/>
        <v/>
      </c>
      <c r="AZ31" s="9" t="str">
        <f t="shared" si="18"/>
        <v/>
      </c>
      <c r="BA31" s="10" t="str">
        <f t="shared" si="18"/>
        <v/>
      </c>
      <c r="BB31" s="8" t="str">
        <f t="shared" si="18"/>
        <v/>
      </c>
      <c r="BC31" s="9" t="str">
        <f t="shared" si="18"/>
        <v/>
      </c>
      <c r="BD31" s="9" t="str">
        <f t="shared" si="18"/>
        <v/>
      </c>
      <c r="BE31" s="10" t="str">
        <f t="shared" si="18"/>
        <v/>
      </c>
      <c r="BF31" s="8" t="str">
        <f t="shared" si="9"/>
        <v/>
      </c>
      <c r="BG31" s="9" t="str">
        <f t="shared" si="9"/>
        <v/>
      </c>
      <c r="BH31" s="9" t="str">
        <f t="shared" si="9"/>
        <v/>
      </c>
      <c r="BI31" s="10" t="str">
        <f t="shared" si="9"/>
        <v/>
      </c>
      <c r="BJ31" s="8" t="str">
        <f t="shared" ref="BJ31:BY46" si="19">IF($G31="","",IF(AND($I31&lt;=BJ$5,$J31&gt;BJ$5),"",IF(AND($K31&lt;=BJ$5,$L31&gt;BJ$5),"",IF(AND($G31&lt;=BJ$5,$H31&gt;BJ$5),"■",""))))</f>
        <v/>
      </c>
      <c r="BK31" s="9" t="str">
        <f t="shared" si="19"/>
        <v/>
      </c>
      <c r="BL31" s="9" t="str">
        <f t="shared" si="19"/>
        <v/>
      </c>
      <c r="BM31" s="10" t="str">
        <f t="shared" si="19"/>
        <v/>
      </c>
      <c r="BN31" s="8" t="str">
        <f t="shared" si="19"/>
        <v/>
      </c>
      <c r="BO31" s="9" t="str">
        <f t="shared" si="19"/>
        <v/>
      </c>
      <c r="BP31" s="9" t="str">
        <f t="shared" si="19"/>
        <v/>
      </c>
      <c r="BQ31" s="10" t="str">
        <f t="shared" si="19"/>
        <v/>
      </c>
      <c r="BR31" s="8" t="str">
        <f t="shared" si="19"/>
        <v/>
      </c>
      <c r="BS31" s="9" t="str">
        <f t="shared" si="19"/>
        <v/>
      </c>
      <c r="BT31" s="9" t="str">
        <f t="shared" si="19"/>
        <v/>
      </c>
      <c r="BU31" s="10" t="str">
        <f t="shared" si="19"/>
        <v/>
      </c>
      <c r="BV31" s="8" t="str">
        <f t="shared" si="19"/>
        <v/>
      </c>
      <c r="BW31" s="9" t="str">
        <f t="shared" si="19"/>
        <v/>
      </c>
      <c r="BX31" s="9" t="str">
        <f t="shared" si="19"/>
        <v/>
      </c>
      <c r="BY31" s="10" t="str">
        <f t="shared" si="19"/>
        <v/>
      </c>
      <c r="CB31" s="7">
        <v>0.53125</v>
      </c>
    </row>
    <row r="32" spans="2:80" ht="18" customHeight="1">
      <c r="B32" s="40">
        <v>27</v>
      </c>
      <c r="C32" s="41" t="str">
        <f>IF(VLOOKUP($B32,管理シート!$B$10:$D$108,2,0)=0,"",VLOOKUP($B32,管理シート!$B$10:$D$108,2,0))</f>
        <v/>
      </c>
      <c r="D32" s="42" t="str">
        <f>IF(VLOOKUP($B32,管理シート!$B$10:$D$108,3,0)=0,"",VLOOKUP($B32,管理シート!$B$10:$D$108,3,0))</f>
        <v/>
      </c>
      <c r="E32" s="1" t="str">
        <f t="shared" si="14"/>
        <v/>
      </c>
      <c r="F32" s="2" t="str">
        <f t="shared" si="15"/>
        <v/>
      </c>
      <c r="G32" s="24"/>
      <c r="H32" s="25"/>
      <c r="I32" s="24"/>
      <c r="J32" s="25"/>
      <c r="K32" s="24"/>
      <c r="L32" s="25"/>
      <c r="M32" s="45"/>
      <c r="N32" s="8" t="str">
        <f t="shared" si="16"/>
        <v/>
      </c>
      <c r="O32" s="9" t="str">
        <f t="shared" si="16"/>
        <v/>
      </c>
      <c r="P32" s="9" t="str">
        <f t="shared" si="16"/>
        <v/>
      </c>
      <c r="Q32" s="10" t="str">
        <f t="shared" si="16"/>
        <v/>
      </c>
      <c r="R32" s="8" t="str">
        <f t="shared" si="12"/>
        <v/>
      </c>
      <c r="S32" s="9" t="str">
        <f t="shared" si="12"/>
        <v/>
      </c>
      <c r="T32" s="9" t="str">
        <f t="shared" si="12"/>
        <v/>
      </c>
      <c r="U32" s="10" t="str">
        <f t="shared" si="12"/>
        <v/>
      </c>
      <c r="V32" s="8" t="str">
        <f t="shared" si="12"/>
        <v/>
      </c>
      <c r="W32" s="9" t="str">
        <f t="shared" si="12"/>
        <v/>
      </c>
      <c r="X32" s="9" t="str">
        <f t="shared" si="12"/>
        <v/>
      </c>
      <c r="Y32" s="10" t="str">
        <f t="shared" si="12"/>
        <v/>
      </c>
      <c r="Z32" s="8" t="str">
        <f t="shared" si="12"/>
        <v/>
      </c>
      <c r="AA32" s="9" t="str">
        <f t="shared" si="12"/>
        <v/>
      </c>
      <c r="AB32" s="9" t="str">
        <f t="shared" si="12"/>
        <v/>
      </c>
      <c r="AC32" s="10" t="str">
        <f t="shared" si="12"/>
        <v/>
      </c>
      <c r="AD32" s="8" t="str">
        <f t="shared" si="16"/>
        <v/>
      </c>
      <c r="AE32" s="9" t="str">
        <f t="shared" si="16"/>
        <v/>
      </c>
      <c r="AF32" s="9" t="str">
        <f t="shared" si="16"/>
        <v/>
      </c>
      <c r="AG32" s="10" t="str">
        <f t="shared" si="16"/>
        <v/>
      </c>
      <c r="AH32" s="8" t="str">
        <f t="shared" si="16"/>
        <v/>
      </c>
      <c r="AI32" s="9" t="str">
        <f t="shared" si="16"/>
        <v/>
      </c>
      <c r="AJ32" s="9" t="str">
        <f t="shared" si="16"/>
        <v/>
      </c>
      <c r="AK32" s="10" t="str">
        <f t="shared" si="16"/>
        <v/>
      </c>
      <c r="AL32" s="8" t="str">
        <f t="shared" si="16"/>
        <v/>
      </c>
      <c r="AM32" s="9" t="str">
        <f t="shared" si="16"/>
        <v/>
      </c>
      <c r="AN32" s="9" t="str">
        <f t="shared" si="16"/>
        <v/>
      </c>
      <c r="AO32" s="10" t="str">
        <f t="shared" si="16"/>
        <v/>
      </c>
      <c r="AP32" s="8" t="str">
        <f t="shared" si="18"/>
        <v/>
      </c>
      <c r="AQ32" s="9" t="str">
        <f t="shared" si="18"/>
        <v/>
      </c>
      <c r="AR32" s="9" t="str">
        <f t="shared" si="18"/>
        <v/>
      </c>
      <c r="AS32" s="10" t="str">
        <f t="shared" si="18"/>
        <v/>
      </c>
      <c r="AT32" s="8" t="str">
        <f t="shared" si="18"/>
        <v/>
      </c>
      <c r="AU32" s="9" t="str">
        <f t="shared" si="18"/>
        <v/>
      </c>
      <c r="AV32" s="9" t="str">
        <f t="shared" si="18"/>
        <v/>
      </c>
      <c r="AW32" s="10" t="str">
        <f t="shared" si="18"/>
        <v/>
      </c>
      <c r="AX32" s="8" t="str">
        <f t="shared" si="18"/>
        <v/>
      </c>
      <c r="AY32" s="9" t="str">
        <f t="shared" si="18"/>
        <v/>
      </c>
      <c r="AZ32" s="9" t="str">
        <f t="shared" si="18"/>
        <v/>
      </c>
      <c r="BA32" s="10" t="str">
        <f t="shared" si="18"/>
        <v/>
      </c>
      <c r="BB32" s="8" t="str">
        <f t="shared" si="18"/>
        <v/>
      </c>
      <c r="BC32" s="9" t="str">
        <f t="shared" si="18"/>
        <v/>
      </c>
      <c r="BD32" s="9" t="str">
        <f t="shared" si="18"/>
        <v/>
      </c>
      <c r="BE32" s="10" t="str">
        <f t="shared" si="18"/>
        <v/>
      </c>
      <c r="BF32" s="8" t="str">
        <f t="shared" si="9"/>
        <v/>
      </c>
      <c r="BG32" s="9" t="str">
        <f t="shared" si="9"/>
        <v/>
      </c>
      <c r="BH32" s="9" t="str">
        <f t="shared" si="9"/>
        <v/>
      </c>
      <c r="BI32" s="10" t="str">
        <f t="shared" si="9"/>
        <v/>
      </c>
      <c r="BJ32" s="8" t="str">
        <f t="shared" si="19"/>
        <v/>
      </c>
      <c r="BK32" s="9" t="str">
        <f t="shared" si="19"/>
        <v/>
      </c>
      <c r="BL32" s="9" t="str">
        <f t="shared" si="19"/>
        <v/>
      </c>
      <c r="BM32" s="10" t="str">
        <f t="shared" si="19"/>
        <v/>
      </c>
      <c r="BN32" s="8" t="str">
        <f t="shared" si="19"/>
        <v/>
      </c>
      <c r="BO32" s="9" t="str">
        <f t="shared" si="19"/>
        <v/>
      </c>
      <c r="BP32" s="9" t="str">
        <f t="shared" si="19"/>
        <v/>
      </c>
      <c r="BQ32" s="10" t="str">
        <f t="shared" si="19"/>
        <v/>
      </c>
      <c r="BR32" s="8" t="str">
        <f t="shared" si="19"/>
        <v/>
      </c>
      <c r="BS32" s="9" t="str">
        <f t="shared" si="19"/>
        <v/>
      </c>
      <c r="BT32" s="9" t="str">
        <f t="shared" si="19"/>
        <v/>
      </c>
      <c r="BU32" s="10" t="str">
        <f t="shared" si="19"/>
        <v/>
      </c>
      <c r="BV32" s="8" t="str">
        <f t="shared" si="19"/>
        <v/>
      </c>
      <c r="BW32" s="9" t="str">
        <f t="shared" si="19"/>
        <v/>
      </c>
      <c r="BX32" s="9" t="str">
        <f t="shared" si="19"/>
        <v/>
      </c>
      <c r="BY32" s="10" t="str">
        <f t="shared" si="19"/>
        <v/>
      </c>
      <c r="CB32" s="7">
        <v>0.54166666666666663</v>
      </c>
    </row>
    <row r="33" spans="2:80" ht="18" customHeight="1">
      <c r="B33" s="40">
        <v>28</v>
      </c>
      <c r="C33" s="41" t="str">
        <f>IF(VLOOKUP($B33,管理シート!$B$10:$D$108,2,0)=0,"",VLOOKUP($B33,管理シート!$B$10:$D$108,2,0))</f>
        <v/>
      </c>
      <c r="D33" s="42" t="str">
        <f>IF(VLOOKUP($B33,管理シート!$B$10:$D$108,3,0)=0,"",VLOOKUP($B33,管理シート!$B$10:$D$108,3,0))</f>
        <v/>
      </c>
      <c r="E33" s="1" t="str">
        <f t="shared" si="14"/>
        <v/>
      </c>
      <c r="F33" s="2" t="str">
        <f t="shared" si="15"/>
        <v/>
      </c>
      <c r="G33" s="24"/>
      <c r="H33" s="25"/>
      <c r="I33" s="24"/>
      <c r="J33" s="25"/>
      <c r="K33" s="24"/>
      <c r="L33" s="25"/>
      <c r="M33" s="45"/>
      <c r="N33" s="8" t="str">
        <f t="shared" si="16"/>
        <v/>
      </c>
      <c r="O33" s="9" t="str">
        <f t="shared" si="16"/>
        <v/>
      </c>
      <c r="P33" s="9" t="str">
        <f t="shared" si="16"/>
        <v/>
      </c>
      <c r="Q33" s="10" t="str">
        <f t="shared" si="16"/>
        <v/>
      </c>
      <c r="R33" s="8" t="str">
        <f t="shared" si="12"/>
        <v/>
      </c>
      <c r="S33" s="9" t="str">
        <f t="shared" si="12"/>
        <v/>
      </c>
      <c r="T33" s="9" t="str">
        <f t="shared" si="12"/>
        <v/>
      </c>
      <c r="U33" s="10" t="str">
        <f t="shared" si="12"/>
        <v/>
      </c>
      <c r="V33" s="8" t="str">
        <f t="shared" si="12"/>
        <v/>
      </c>
      <c r="W33" s="9" t="str">
        <f t="shared" si="12"/>
        <v/>
      </c>
      <c r="X33" s="9" t="str">
        <f t="shared" si="12"/>
        <v/>
      </c>
      <c r="Y33" s="10" t="str">
        <f t="shared" si="12"/>
        <v/>
      </c>
      <c r="Z33" s="8" t="str">
        <f t="shared" si="12"/>
        <v/>
      </c>
      <c r="AA33" s="9" t="str">
        <f t="shared" si="12"/>
        <v/>
      </c>
      <c r="AB33" s="9" t="str">
        <f t="shared" si="12"/>
        <v/>
      </c>
      <c r="AC33" s="10" t="str">
        <f t="shared" si="12"/>
        <v/>
      </c>
      <c r="AD33" s="8" t="str">
        <f t="shared" si="16"/>
        <v/>
      </c>
      <c r="AE33" s="9" t="str">
        <f t="shared" si="16"/>
        <v/>
      </c>
      <c r="AF33" s="9" t="str">
        <f t="shared" si="16"/>
        <v/>
      </c>
      <c r="AG33" s="10" t="str">
        <f t="shared" si="16"/>
        <v/>
      </c>
      <c r="AH33" s="8" t="str">
        <f t="shared" si="16"/>
        <v/>
      </c>
      <c r="AI33" s="9" t="str">
        <f t="shared" si="16"/>
        <v/>
      </c>
      <c r="AJ33" s="9" t="str">
        <f t="shared" si="16"/>
        <v/>
      </c>
      <c r="AK33" s="10" t="str">
        <f t="shared" si="16"/>
        <v/>
      </c>
      <c r="AL33" s="8" t="str">
        <f t="shared" si="16"/>
        <v/>
      </c>
      <c r="AM33" s="9" t="str">
        <f t="shared" si="16"/>
        <v/>
      </c>
      <c r="AN33" s="9" t="str">
        <f t="shared" si="16"/>
        <v/>
      </c>
      <c r="AO33" s="10" t="str">
        <f t="shared" si="16"/>
        <v/>
      </c>
      <c r="AP33" s="8" t="str">
        <f t="shared" si="18"/>
        <v/>
      </c>
      <c r="AQ33" s="9" t="str">
        <f t="shared" si="18"/>
        <v/>
      </c>
      <c r="AR33" s="9" t="str">
        <f t="shared" si="18"/>
        <v/>
      </c>
      <c r="AS33" s="10" t="str">
        <f t="shared" si="18"/>
        <v/>
      </c>
      <c r="AT33" s="8" t="str">
        <f t="shared" si="18"/>
        <v/>
      </c>
      <c r="AU33" s="9" t="str">
        <f t="shared" si="18"/>
        <v/>
      </c>
      <c r="AV33" s="9" t="str">
        <f t="shared" si="18"/>
        <v/>
      </c>
      <c r="AW33" s="10" t="str">
        <f t="shared" si="18"/>
        <v/>
      </c>
      <c r="AX33" s="8" t="str">
        <f t="shared" si="18"/>
        <v/>
      </c>
      <c r="AY33" s="9" t="str">
        <f t="shared" si="18"/>
        <v/>
      </c>
      <c r="AZ33" s="9" t="str">
        <f t="shared" si="18"/>
        <v/>
      </c>
      <c r="BA33" s="10" t="str">
        <f t="shared" si="18"/>
        <v/>
      </c>
      <c r="BB33" s="8" t="str">
        <f t="shared" si="18"/>
        <v/>
      </c>
      <c r="BC33" s="9" t="str">
        <f t="shared" si="18"/>
        <v/>
      </c>
      <c r="BD33" s="9" t="str">
        <f t="shared" si="18"/>
        <v/>
      </c>
      <c r="BE33" s="10" t="str">
        <f t="shared" si="18"/>
        <v/>
      </c>
      <c r="BF33" s="8" t="str">
        <f t="shared" si="9"/>
        <v/>
      </c>
      <c r="BG33" s="9" t="str">
        <f t="shared" si="9"/>
        <v/>
      </c>
      <c r="BH33" s="9" t="str">
        <f t="shared" si="9"/>
        <v/>
      </c>
      <c r="BI33" s="10" t="str">
        <f t="shared" si="9"/>
        <v/>
      </c>
      <c r="BJ33" s="8" t="str">
        <f t="shared" si="19"/>
        <v/>
      </c>
      <c r="BK33" s="9" t="str">
        <f t="shared" si="19"/>
        <v/>
      </c>
      <c r="BL33" s="9" t="str">
        <f t="shared" si="19"/>
        <v/>
      </c>
      <c r="BM33" s="10" t="str">
        <f t="shared" si="19"/>
        <v/>
      </c>
      <c r="BN33" s="8" t="str">
        <f t="shared" si="19"/>
        <v/>
      </c>
      <c r="BO33" s="9" t="str">
        <f t="shared" si="19"/>
        <v/>
      </c>
      <c r="BP33" s="9" t="str">
        <f t="shared" si="19"/>
        <v/>
      </c>
      <c r="BQ33" s="10" t="str">
        <f t="shared" si="19"/>
        <v/>
      </c>
      <c r="BR33" s="8" t="str">
        <f t="shared" si="19"/>
        <v/>
      </c>
      <c r="BS33" s="9" t="str">
        <f t="shared" si="19"/>
        <v/>
      </c>
      <c r="BT33" s="9" t="str">
        <f t="shared" si="19"/>
        <v/>
      </c>
      <c r="BU33" s="10" t="str">
        <f t="shared" si="19"/>
        <v/>
      </c>
      <c r="BV33" s="8" t="str">
        <f t="shared" si="19"/>
        <v/>
      </c>
      <c r="BW33" s="9" t="str">
        <f t="shared" si="19"/>
        <v/>
      </c>
      <c r="BX33" s="9" t="str">
        <f t="shared" si="19"/>
        <v/>
      </c>
      <c r="BY33" s="10" t="str">
        <f t="shared" si="19"/>
        <v/>
      </c>
      <c r="CB33" s="7">
        <v>0.55208333333333337</v>
      </c>
    </row>
    <row r="34" spans="2:80" ht="18" customHeight="1">
      <c r="B34" s="40">
        <v>29</v>
      </c>
      <c r="C34" s="41" t="str">
        <f>IF(VLOOKUP($B34,管理シート!$B$10:$D$108,2,0)=0,"",VLOOKUP($B34,管理シート!$B$10:$D$108,2,0))</f>
        <v/>
      </c>
      <c r="D34" s="42" t="str">
        <f>IF(VLOOKUP($B34,管理シート!$B$10:$D$108,3,0)=0,"",VLOOKUP($B34,管理シート!$B$10:$D$108,3,0))</f>
        <v/>
      </c>
      <c r="E34" s="1" t="str">
        <f t="shared" si="14"/>
        <v/>
      </c>
      <c r="F34" s="2" t="str">
        <f t="shared" si="15"/>
        <v/>
      </c>
      <c r="G34" s="24"/>
      <c r="H34" s="25"/>
      <c r="I34" s="24"/>
      <c r="J34" s="25"/>
      <c r="K34" s="24"/>
      <c r="L34" s="25"/>
      <c r="M34" s="45"/>
      <c r="N34" s="8" t="str">
        <f t="shared" si="16"/>
        <v/>
      </c>
      <c r="O34" s="9" t="str">
        <f t="shared" si="16"/>
        <v/>
      </c>
      <c r="P34" s="9" t="str">
        <f t="shared" si="16"/>
        <v/>
      </c>
      <c r="Q34" s="10" t="str">
        <f t="shared" si="16"/>
        <v/>
      </c>
      <c r="R34" s="8" t="str">
        <f t="shared" si="12"/>
        <v/>
      </c>
      <c r="S34" s="9" t="str">
        <f t="shared" si="12"/>
        <v/>
      </c>
      <c r="T34" s="9" t="str">
        <f t="shared" si="12"/>
        <v/>
      </c>
      <c r="U34" s="10" t="str">
        <f t="shared" si="12"/>
        <v/>
      </c>
      <c r="V34" s="8" t="str">
        <f t="shared" si="12"/>
        <v/>
      </c>
      <c r="W34" s="9" t="str">
        <f t="shared" si="12"/>
        <v/>
      </c>
      <c r="X34" s="9" t="str">
        <f t="shared" si="12"/>
        <v/>
      </c>
      <c r="Y34" s="10" t="str">
        <f t="shared" si="12"/>
        <v/>
      </c>
      <c r="Z34" s="8" t="str">
        <f t="shared" si="12"/>
        <v/>
      </c>
      <c r="AA34" s="9" t="str">
        <f t="shared" si="12"/>
        <v/>
      </c>
      <c r="AB34" s="9" t="str">
        <f t="shared" si="12"/>
        <v/>
      </c>
      <c r="AC34" s="10" t="str">
        <f t="shared" si="12"/>
        <v/>
      </c>
      <c r="AD34" s="8" t="str">
        <f t="shared" si="16"/>
        <v/>
      </c>
      <c r="AE34" s="9" t="str">
        <f t="shared" si="16"/>
        <v/>
      </c>
      <c r="AF34" s="9" t="str">
        <f t="shared" si="16"/>
        <v/>
      </c>
      <c r="AG34" s="10" t="str">
        <f t="shared" si="16"/>
        <v/>
      </c>
      <c r="AH34" s="8" t="str">
        <f t="shared" si="16"/>
        <v/>
      </c>
      <c r="AI34" s="9" t="str">
        <f t="shared" si="16"/>
        <v/>
      </c>
      <c r="AJ34" s="9" t="str">
        <f t="shared" si="16"/>
        <v/>
      </c>
      <c r="AK34" s="10" t="str">
        <f t="shared" si="16"/>
        <v/>
      </c>
      <c r="AL34" s="8" t="str">
        <f t="shared" si="16"/>
        <v/>
      </c>
      <c r="AM34" s="9" t="str">
        <f t="shared" si="16"/>
        <v/>
      </c>
      <c r="AN34" s="9" t="str">
        <f t="shared" si="16"/>
        <v/>
      </c>
      <c r="AO34" s="10" t="str">
        <f t="shared" si="16"/>
        <v/>
      </c>
      <c r="AP34" s="8" t="str">
        <f t="shared" si="18"/>
        <v/>
      </c>
      <c r="AQ34" s="9" t="str">
        <f t="shared" si="18"/>
        <v/>
      </c>
      <c r="AR34" s="9" t="str">
        <f t="shared" si="18"/>
        <v/>
      </c>
      <c r="AS34" s="10" t="str">
        <f t="shared" si="18"/>
        <v/>
      </c>
      <c r="AT34" s="8" t="str">
        <f t="shared" si="18"/>
        <v/>
      </c>
      <c r="AU34" s="9" t="str">
        <f t="shared" si="18"/>
        <v/>
      </c>
      <c r="AV34" s="9" t="str">
        <f t="shared" si="18"/>
        <v/>
      </c>
      <c r="AW34" s="10" t="str">
        <f t="shared" si="18"/>
        <v/>
      </c>
      <c r="AX34" s="8" t="str">
        <f t="shared" si="18"/>
        <v/>
      </c>
      <c r="AY34" s="9" t="str">
        <f t="shared" si="18"/>
        <v/>
      </c>
      <c r="AZ34" s="9" t="str">
        <f t="shared" si="18"/>
        <v/>
      </c>
      <c r="BA34" s="10" t="str">
        <f t="shared" si="18"/>
        <v/>
      </c>
      <c r="BB34" s="8" t="str">
        <f t="shared" si="18"/>
        <v/>
      </c>
      <c r="BC34" s="9" t="str">
        <f t="shared" si="18"/>
        <v/>
      </c>
      <c r="BD34" s="9" t="str">
        <f t="shared" si="18"/>
        <v/>
      </c>
      <c r="BE34" s="10" t="str">
        <f t="shared" si="18"/>
        <v/>
      </c>
      <c r="BF34" s="8" t="str">
        <f t="shared" si="9"/>
        <v/>
      </c>
      <c r="BG34" s="9" t="str">
        <f t="shared" si="9"/>
        <v/>
      </c>
      <c r="BH34" s="9" t="str">
        <f t="shared" si="9"/>
        <v/>
      </c>
      <c r="BI34" s="10" t="str">
        <f t="shared" si="9"/>
        <v/>
      </c>
      <c r="BJ34" s="8" t="str">
        <f t="shared" si="19"/>
        <v/>
      </c>
      <c r="BK34" s="9" t="str">
        <f t="shared" si="19"/>
        <v/>
      </c>
      <c r="BL34" s="9" t="str">
        <f t="shared" si="19"/>
        <v/>
      </c>
      <c r="BM34" s="10" t="str">
        <f t="shared" si="19"/>
        <v/>
      </c>
      <c r="BN34" s="8" t="str">
        <f t="shared" si="19"/>
        <v/>
      </c>
      <c r="BO34" s="9" t="str">
        <f t="shared" si="19"/>
        <v/>
      </c>
      <c r="BP34" s="9" t="str">
        <f t="shared" si="19"/>
        <v/>
      </c>
      <c r="BQ34" s="10" t="str">
        <f t="shared" si="19"/>
        <v/>
      </c>
      <c r="BR34" s="8" t="str">
        <f t="shared" si="19"/>
        <v/>
      </c>
      <c r="BS34" s="9" t="str">
        <f t="shared" si="19"/>
        <v/>
      </c>
      <c r="BT34" s="9" t="str">
        <f t="shared" si="19"/>
        <v/>
      </c>
      <c r="BU34" s="10" t="str">
        <f t="shared" si="19"/>
        <v/>
      </c>
      <c r="BV34" s="8" t="str">
        <f t="shared" si="19"/>
        <v/>
      </c>
      <c r="BW34" s="9" t="str">
        <f t="shared" si="19"/>
        <v/>
      </c>
      <c r="BX34" s="9" t="str">
        <f t="shared" si="19"/>
        <v/>
      </c>
      <c r="BY34" s="10" t="str">
        <f t="shared" si="19"/>
        <v/>
      </c>
      <c r="CB34" s="7">
        <v>0.5625</v>
      </c>
    </row>
    <row r="35" spans="2:80" ht="18" customHeight="1">
      <c r="B35" s="40">
        <v>30</v>
      </c>
      <c r="C35" s="41" t="str">
        <f>IF(VLOOKUP($B35,管理シート!$B$10:$D$108,2,0)=0,"",VLOOKUP($B35,管理シート!$B$10:$D$108,2,0))</f>
        <v/>
      </c>
      <c r="D35" s="42" t="str">
        <f>IF(VLOOKUP($B35,管理シート!$B$10:$D$108,3,0)=0,"",VLOOKUP($B35,管理シート!$B$10:$D$108,3,0))</f>
        <v/>
      </c>
      <c r="E35" s="1" t="str">
        <f t="shared" si="14"/>
        <v/>
      </c>
      <c r="F35" s="2" t="str">
        <f t="shared" si="15"/>
        <v/>
      </c>
      <c r="G35" s="24"/>
      <c r="H35" s="25"/>
      <c r="I35" s="24"/>
      <c r="J35" s="25"/>
      <c r="K35" s="24"/>
      <c r="L35" s="25"/>
      <c r="M35" s="45"/>
      <c r="N35" s="8" t="str">
        <f t="shared" si="16"/>
        <v/>
      </c>
      <c r="O35" s="9" t="str">
        <f t="shared" si="16"/>
        <v/>
      </c>
      <c r="P35" s="9" t="str">
        <f t="shared" si="16"/>
        <v/>
      </c>
      <c r="Q35" s="10" t="str">
        <f t="shared" si="16"/>
        <v/>
      </c>
      <c r="R35" s="8" t="str">
        <f t="shared" si="12"/>
        <v/>
      </c>
      <c r="S35" s="9" t="str">
        <f t="shared" ref="R35:AG52" si="20">IF($G35="","",IF(AND($I35&lt;=S$5,$J35&gt;S$5),"",IF(AND($K35&lt;=S$5,$L35&gt;S$5),"",IF(AND($G35&lt;=S$5,$H35&gt;S$5),"■",""))))</f>
        <v/>
      </c>
      <c r="T35" s="9" t="str">
        <f t="shared" si="20"/>
        <v/>
      </c>
      <c r="U35" s="10" t="str">
        <f t="shared" si="20"/>
        <v/>
      </c>
      <c r="V35" s="8" t="str">
        <f t="shared" si="20"/>
        <v/>
      </c>
      <c r="W35" s="9" t="str">
        <f t="shared" si="20"/>
        <v/>
      </c>
      <c r="X35" s="9" t="str">
        <f t="shared" si="20"/>
        <v/>
      </c>
      <c r="Y35" s="10" t="str">
        <f t="shared" si="20"/>
        <v/>
      </c>
      <c r="Z35" s="8" t="str">
        <f t="shared" si="20"/>
        <v/>
      </c>
      <c r="AA35" s="9" t="str">
        <f t="shared" si="20"/>
        <v/>
      </c>
      <c r="AB35" s="9" t="str">
        <f t="shared" si="20"/>
        <v/>
      </c>
      <c r="AC35" s="10" t="str">
        <f t="shared" si="20"/>
        <v/>
      </c>
      <c r="AD35" s="8" t="str">
        <f t="shared" si="16"/>
        <v/>
      </c>
      <c r="AE35" s="9" t="str">
        <f t="shared" si="16"/>
        <v/>
      </c>
      <c r="AF35" s="9" t="str">
        <f t="shared" si="16"/>
        <v/>
      </c>
      <c r="AG35" s="10" t="str">
        <f t="shared" si="16"/>
        <v/>
      </c>
      <c r="AH35" s="8" t="str">
        <f t="shared" si="16"/>
        <v/>
      </c>
      <c r="AI35" s="9" t="str">
        <f t="shared" si="16"/>
        <v/>
      </c>
      <c r="AJ35" s="9" t="str">
        <f t="shared" si="16"/>
        <v/>
      </c>
      <c r="AK35" s="10" t="str">
        <f t="shared" si="16"/>
        <v/>
      </c>
      <c r="AL35" s="8" t="str">
        <f t="shared" si="16"/>
        <v/>
      </c>
      <c r="AM35" s="9" t="str">
        <f t="shared" si="16"/>
        <v/>
      </c>
      <c r="AN35" s="9" t="str">
        <f t="shared" si="16"/>
        <v/>
      </c>
      <c r="AO35" s="10" t="str">
        <f t="shared" si="16"/>
        <v/>
      </c>
      <c r="AP35" s="8" t="str">
        <f t="shared" si="18"/>
        <v/>
      </c>
      <c r="AQ35" s="9" t="str">
        <f t="shared" si="18"/>
        <v/>
      </c>
      <c r="AR35" s="9" t="str">
        <f t="shared" si="18"/>
        <v/>
      </c>
      <c r="AS35" s="10" t="str">
        <f t="shared" si="18"/>
        <v/>
      </c>
      <c r="AT35" s="8" t="str">
        <f t="shared" si="18"/>
        <v/>
      </c>
      <c r="AU35" s="9" t="str">
        <f t="shared" si="18"/>
        <v/>
      </c>
      <c r="AV35" s="9" t="str">
        <f t="shared" si="18"/>
        <v/>
      </c>
      <c r="AW35" s="10" t="str">
        <f t="shared" si="18"/>
        <v/>
      </c>
      <c r="AX35" s="8" t="str">
        <f t="shared" si="18"/>
        <v/>
      </c>
      <c r="AY35" s="9" t="str">
        <f t="shared" si="18"/>
        <v/>
      </c>
      <c r="AZ35" s="9" t="str">
        <f t="shared" si="18"/>
        <v/>
      </c>
      <c r="BA35" s="10" t="str">
        <f t="shared" si="18"/>
        <v/>
      </c>
      <c r="BB35" s="8" t="str">
        <f t="shared" si="18"/>
        <v/>
      </c>
      <c r="BC35" s="9" t="str">
        <f t="shared" si="18"/>
        <v/>
      </c>
      <c r="BD35" s="9" t="str">
        <f t="shared" si="18"/>
        <v/>
      </c>
      <c r="BE35" s="10" t="str">
        <f t="shared" si="18"/>
        <v/>
      </c>
      <c r="BF35" s="8" t="str">
        <f t="shared" si="9"/>
        <v/>
      </c>
      <c r="BG35" s="9" t="str">
        <f t="shared" si="9"/>
        <v/>
      </c>
      <c r="BH35" s="9" t="str">
        <f t="shared" si="9"/>
        <v/>
      </c>
      <c r="BI35" s="10" t="str">
        <f t="shared" si="9"/>
        <v/>
      </c>
      <c r="BJ35" s="8" t="str">
        <f t="shared" si="19"/>
        <v/>
      </c>
      <c r="BK35" s="9" t="str">
        <f t="shared" si="19"/>
        <v/>
      </c>
      <c r="BL35" s="9" t="str">
        <f t="shared" si="19"/>
        <v/>
      </c>
      <c r="BM35" s="10" t="str">
        <f t="shared" si="19"/>
        <v/>
      </c>
      <c r="BN35" s="8" t="str">
        <f t="shared" si="19"/>
        <v/>
      </c>
      <c r="BO35" s="9" t="str">
        <f t="shared" si="19"/>
        <v/>
      </c>
      <c r="BP35" s="9" t="str">
        <f t="shared" si="19"/>
        <v/>
      </c>
      <c r="BQ35" s="10" t="str">
        <f t="shared" si="19"/>
        <v/>
      </c>
      <c r="BR35" s="8" t="str">
        <f t="shared" si="19"/>
        <v/>
      </c>
      <c r="BS35" s="9" t="str">
        <f t="shared" si="19"/>
        <v/>
      </c>
      <c r="BT35" s="9" t="str">
        <f t="shared" si="19"/>
        <v/>
      </c>
      <c r="BU35" s="10" t="str">
        <f t="shared" si="19"/>
        <v/>
      </c>
      <c r="BV35" s="8" t="str">
        <f t="shared" si="19"/>
        <v/>
      </c>
      <c r="BW35" s="9" t="str">
        <f t="shared" si="19"/>
        <v/>
      </c>
      <c r="BX35" s="9" t="str">
        <f t="shared" si="19"/>
        <v/>
      </c>
      <c r="BY35" s="10" t="str">
        <f t="shared" si="19"/>
        <v/>
      </c>
      <c r="CB35" s="7">
        <v>0.57291666666666663</v>
      </c>
    </row>
    <row r="36" spans="2:80" ht="18" customHeight="1">
      <c r="B36" s="40">
        <v>31</v>
      </c>
      <c r="C36" s="41" t="str">
        <f>IF(VLOOKUP($B36,管理シート!$B$10:$D$108,2,0)=0,"",VLOOKUP($B36,管理シート!$B$10:$D$108,2,0))</f>
        <v/>
      </c>
      <c r="D36" s="42" t="str">
        <f>IF(VLOOKUP($B36,管理シート!$B$10:$D$108,3,0)=0,"",VLOOKUP($B36,管理シート!$B$10:$D$108,3,0))</f>
        <v/>
      </c>
      <c r="E36" s="1" t="str">
        <f t="shared" si="14"/>
        <v/>
      </c>
      <c r="F36" s="2" t="str">
        <f t="shared" si="15"/>
        <v/>
      </c>
      <c r="G36" s="24"/>
      <c r="H36" s="25"/>
      <c r="I36" s="24"/>
      <c r="J36" s="25"/>
      <c r="K36" s="24"/>
      <c r="L36" s="25"/>
      <c r="M36" s="45"/>
      <c r="N36" s="8" t="str">
        <f t="shared" si="16"/>
        <v/>
      </c>
      <c r="O36" s="9" t="str">
        <f t="shared" si="16"/>
        <v/>
      </c>
      <c r="P36" s="9" t="str">
        <f t="shared" si="16"/>
        <v/>
      </c>
      <c r="Q36" s="10" t="str">
        <f t="shared" si="16"/>
        <v/>
      </c>
      <c r="R36" s="8" t="str">
        <f t="shared" si="20"/>
        <v/>
      </c>
      <c r="S36" s="9" t="str">
        <f t="shared" si="20"/>
        <v/>
      </c>
      <c r="T36" s="9" t="str">
        <f t="shared" si="20"/>
        <v/>
      </c>
      <c r="U36" s="10" t="str">
        <f t="shared" si="20"/>
        <v/>
      </c>
      <c r="V36" s="8" t="str">
        <f t="shared" si="20"/>
        <v/>
      </c>
      <c r="W36" s="9" t="str">
        <f t="shared" si="20"/>
        <v/>
      </c>
      <c r="X36" s="9" t="str">
        <f t="shared" si="20"/>
        <v/>
      </c>
      <c r="Y36" s="10" t="str">
        <f t="shared" si="20"/>
        <v/>
      </c>
      <c r="Z36" s="8" t="str">
        <f t="shared" si="20"/>
        <v/>
      </c>
      <c r="AA36" s="9" t="str">
        <f t="shared" si="20"/>
        <v/>
      </c>
      <c r="AB36" s="9" t="str">
        <f t="shared" si="20"/>
        <v/>
      </c>
      <c r="AC36" s="10" t="str">
        <f t="shared" si="20"/>
        <v/>
      </c>
      <c r="AD36" s="8" t="str">
        <f t="shared" si="16"/>
        <v/>
      </c>
      <c r="AE36" s="9" t="str">
        <f t="shared" si="16"/>
        <v/>
      </c>
      <c r="AF36" s="9" t="str">
        <f t="shared" si="16"/>
        <v/>
      </c>
      <c r="AG36" s="10" t="str">
        <f t="shared" si="16"/>
        <v/>
      </c>
      <c r="AH36" s="8" t="str">
        <f t="shared" si="16"/>
        <v/>
      </c>
      <c r="AI36" s="9" t="str">
        <f t="shared" si="16"/>
        <v/>
      </c>
      <c r="AJ36" s="9" t="str">
        <f t="shared" si="16"/>
        <v/>
      </c>
      <c r="AK36" s="10" t="str">
        <f t="shared" si="16"/>
        <v/>
      </c>
      <c r="AL36" s="8" t="str">
        <f t="shared" si="16"/>
        <v/>
      </c>
      <c r="AM36" s="9" t="str">
        <f t="shared" si="16"/>
        <v/>
      </c>
      <c r="AN36" s="9" t="str">
        <f t="shared" si="16"/>
        <v/>
      </c>
      <c r="AO36" s="10" t="str">
        <f t="shared" si="16"/>
        <v/>
      </c>
      <c r="AP36" s="8" t="str">
        <f t="shared" si="18"/>
        <v/>
      </c>
      <c r="AQ36" s="9" t="str">
        <f t="shared" si="18"/>
        <v/>
      </c>
      <c r="AR36" s="9" t="str">
        <f t="shared" si="18"/>
        <v/>
      </c>
      <c r="AS36" s="10" t="str">
        <f t="shared" si="18"/>
        <v/>
      </c>
      <c r="AT36" s="8" t="str">
        <f t="shared" si="18"/>
        <v/>
      </c>
      <c r="AU36" s="9" t="str">
        <f t="shared" si="18"/>
        <v/>
      </c>
      <c r="AV36" s="9" t="str">
        <f t="shared" si="18"/>
        <v/>
      </c>
      <c r="AW36" s="10" t="str">
        <f t="shared" si="18"/>
        <v/>
      </c>
      <c r="AX36" s="8" t="str">
        <f t="shared" si="18"/>
        <v/>
      </c>
      <c r="AY36" s="9" t="str">
        <f t="shared" si="18"/>
        <v/>
      </c>
      <c r="AZ36" s="9" t="str">
        <f t="shared" si="18"/>
        <v/>
      </c>
      <c r="BA36" s="10" t="str">
        <f t="shared" si="18"/>
        <v/>
      </c>
      <c r="BB36" s="8" t="str">
        <f t="shared" si="18"/>
        <v/>
      </c>
      <c r="BC36" s="9" t="str">
        <f t="shared" si="18"/>
        <v/>
      </c>
      <c r="BD36" s="9" t="str">
        <f t="shared" si="18"/>
        <v/>
      </c>
      <c r="BE36" s="10" t="str">
        <f t="shared" si="18"/>
        <v/>
      </c>
      <c r="BF36" s="8" t="str">
        <f t="shared" si="9"/>
        <v/>
      </c>
      <c r="BG36" s="9" t="str">
        <f t="shared" si="9"/>
        <v/>
      </c>
      <c r="BH36" s="9" t="str">
        <f t="shared" si="9"/>
        <v/>
      </c>
      <c r="BI36" s="10" t="str">
        <f t="shared" si="9"/>
        <v/>
      </c>
      <c r="BJ36" s="8" t="str">
        <f t="shared" si="19"/>
        <v/>
      </c>
      <c r="BK36" s="9" t="str">
        <f t="shared" si="19"/>
        <v/>
      </c>
      <c r="BL36" s="9" t="str">
        <f t="shared" si="19"/>
        <v/>
      </c>
      <c r="BM36" s="10" t="str">
        <f t="shared" si="19"/>
        <v/>
      </c>
      <c r="BN36" s="8" t="str">
        <f t="shared" si="19"/>
        <v/>
      </c>
      <c r="BO36" s="9" t="str">
        <f t="shared" si="19"/>
        <v/>
      </c>
      <c r="BP36" s="9" t="str">
        <f t="shared" si="19"/>
        <v/>
      </c>
      <c r="BQ36" s="10" t="str">
        <f t="shared" si="19"/>
        <v/>
      </c>
      <c r="BR36" s="8" t="str">
        <f t="shared" si="19"/>
        <v/>
      </c>
      <c r="BS36" s="9" t="str">
        <f t="shared" si="19"/>
        <v/>
      </c>
      <c r="BT36" s="9" t="str">
        <f t="shared" si="19"/>
        <v/>
      </c>
      <c r="BU36" s="10" t="str">
        <f t="shared" si="19"/>
        <v/>
      </c>
      <c r="BV36" s="8" t="str">
        <f t="shared" si="19"/>
        <v/>
      </c>
      <c r="BW36" s="9" t="str">
        <f t="shared" si="19"/>
        <v/>
      </c>
      <c r="BX36" s="9" t="str">
        <f t="shared" si="19"/>
        <v/>
      </c>
      <c r="BY36" s="10" t="str">
        <f t="shared" si="19"/>
        <v/>
      </c>
      <c r="CB36" s="7">
        <v>0.58333333333333337</v>
      </c>
    </row>
    <row r="37" spans="2:80" ht="19.5" customHeight="1">
      <c r="B37" s="40">
        <v>32</v>
      </c>
      <c r="C37" s="41" t="str">
        <f>IF(VLOOKUP($B37,管理シート!$B$10:$D$108,2,0)=0,"",VLOOKUP($B37,管理シート!$B$10:$D$108,2,0))</f>
        <v/>
      </c>
      <c r="D37" s="42" t="str">
        <f>IF(VLOOKUP($B37,管理シート!$B$10:$D$108,3,0)=0,"",VLOOKUP($B37,管理シート!$B$10:$D$108,3,0))</f>
        <v/>
      </c>
      <c r="E37" s="1" t="str">
        <f t="shared" si="14"/>
        <v/>
      </c>
      <c r="F37" s="2" t="str">
        <f t="shared" si="15"/>
        <v/>
      </c>
      <c r="G37" s="24"/>
      <c r="H37" s="25"/>
      <c r="I37" s="24"/>
      <c r="J37" s="25"/>
      <c r="K37" s="24"/>
      <c r="L37" s="25"/>
      <c r="M37" s="45"/>
      <c r="N37" s="8" t="str">
        <f t="shared" si="16"/>
        <v/>
      </c>
      <c r="O37" s="9" t="str">
        <f t="shared" si="16"/>
        <v/>
      </c>
      <c r="P37" s="9" t="str">
        <f t="shared" si="16"/>
        <v/>
      </c>
      <c r="Q37" s="10" t="str">
        <f t="shared" si="16"/>
        <v/>
      </c>
      <c r="R37" s="8" t="str">
        <f t="shared" si="20"/>
        <v/>
      </c>
      <c r="S37" s="9" t="str">
        <f t="shared" si="20"/>
        <v/>
      </c>
      <c r="T37" s="9" t="str">
        <f t="shared" si="20"/>
        <v/>
      </c>
      <c r="U37" s="10" t="str">
        <f t="shared" si="20"/>
        <v/>
      </c>
      <c r="V37" s="8" t="str">
        <f t="shared" si="20"/>
        <v/>
      </c>
      <c r="W37" s="9" t="str">
        <f t="shared" si="20"/>
        <v/>
      </c>
      <c r="X37" s="9" t="str">
        <f t="shared" si="20"/>
        <v/>
      </c>
      <c r="Y37" s="10" t="str">
        <f t="shared" si="20"/>
        <v/>
      </c>
      <c r="Z37" s="8" t="str">
        <f t="shared" si="20"/>
        <v/>
      </c>
      <c r="AA37" s="9" t="str">
        <f t="shared" si="20"/>
        <v/>
      </c>
      <c r="AB37" s="9" t="str">
        <f t="shared" si="20"/>
        <v/>
      </c>
      <c r="AC37" s="10" t="str">
        <f t="shared" si="20"/>
        <v/>
      </c>
      <c r="AD37" s="8" t="str">
        <f t="shared" si="16"/>
        <v/>
      </c>
      <c r="AE37" s="9" t="str">
        <f t="shared" si="16"/>
        <v/>
      </c>
      <c r="AF37" s="9" t="str">
        <f t="shared" si="16"/>
        <v/>
      </c>
      <c r="AG37" s="10" t="str">
        <f t="shared" si="16"/>
        <v/>
      </c>
      <c r="AH37" s="8" t="str">
        <f t="shared" si="16"/>
        <v/>
      </c>
      <c r="AI37" s="9" t="str">
        <f t="shared" si="16"/>
        <v/>
      </c>
      <c r="AJ37" s="9" t="str">
        <f t="shared" si="16"/>
        <v/>
      </c>
      <c r="AK37" s="10" t="str">
        <f t="shared" si="16"/>
        <v/>
      </c>
      <c r="AL37" s="8" t="str">
        <f t="shared" si="16"/>
        <v/>
      </c>
      <c r="AM37" s="9" t="str">
        <f t="shared" si="16"/>
        <v/>
      </c>
      <c r="AN37" s="9" t="str">
        <f t="shared" si="16"/>
        <v/>
      </c>
      <c r="AO37" s="10" t="str">
        <f t="shared" si="16"/>
        <v/>
      </c>
      <c r="AP37" s="8" t="str">
        <f t="shared" si="18"/>
        <v/>
      </c>
      <c r="AQ37" s="9" t="str">
        <f t="shared" si="18"/>
        <v/>
      </c>
      <c r="AR37" s="9" t="str">
        <f t="shared" si="18"/>
        <v/>
      </c>
      <c r="AS37" s="10" t="str">
        <f t="shared" si="18"/>
        <v/>
      </c>
      <c r="AT37" s="8" t="str">
        <f t="shared" si="18"/>
        <v/>
      </c>
      <c r="AU37" s="9" t="str">
        <f t="shared" si="18"/>
        <v/>
      </c>
      <c r="AV37" s="9" t="str">
        <f t="shared" si="18"/>
        <v/>
      </c>
      <c r="AW37" s="10" t="str">
        <f t="shared" si="18"/>
        <v/>
      </c>
      <c r="AX37" s="8" t="str">
        <f t="shared" si="18"/>
        <v/>
      </c>
      <c r="AY37" s="9" t="str">
        <f t="shared" si="18"/>
        <v/>
      </c>
      <c r="AZ37" s="9" t="str">
        <f t="shared" si="18"/>
        <v/>
      </c>
      <c r="BA37" s="10" t="str">
        <f t="shared" si="18"/>
        <v/>
      </c>
      <c r="BB37" s="8" t="str">
        <f t="shared" si="18"/>
        <v/>
      </c>
      <c r="BC37" s="9" t="str">
        <f t="shared" si="18"/>
        <v/>
      </c>
      <c r="BD37" s="9" t="str">
        <f t="shared" si="18"/>
        <v/>
      </c>
      <c r="BE37" s="10" t="str">
        <f t="shared" si="18"/>
        <v/>
      </c>
      <c r="BF37" s="8" t="str">
        <f t="shared" si="9"/>
        <v/>
      </c>
      <c r="BG37" s="9" t="str">
        <f t="shared" si="9"/>
        <v/>
      </c>
      <c r="BH37" s="9" t="str">
        <f t="shared" si="9"/>
        <v/>
      </c>
      <c r="BI37" s="10" t="str">
        <f t="shared" si="9"/>
        <v/>
      </c>
      <c r="BJ37" s="8" t="str">
        <f t="shared" si="19"/>
        <v/>
      </c>
      <c r="BK37" s="9" t="str">
        <f t="shared" si="19"/>
        <v/>
      </c>
      <c r="BL37" s="9" t="str">
        <f t="shared" si="19"/>
        <v/>
      </c>
      <c r="BM37" s="10" t="str">
        <f t="shared" si="19"/>
        <v/>
      </c>
      <c r="BN37" s="8" t="str">
        <f t="shared" si="19"/>
        <v/>
      </c>
      <c r="BO37" s="9" t="str">
        <f t="shared" si="19"/>
        <v/>
      </c>
      <c r="BP37" s="9" t="str">
        <f t="shared" si="19"/>
        <v/>
      </c>
      <c r="BQ37" s="10" t="str">
        <f t="shared" si="19"/>
        <v/>
      </c>
      <c r="BR37" s="8" t="str">
        <f t="shared" si="19"/>
        <v/>
      </c>
      <c r="BS37" s="9" t="str">
        <f t="shared" si="19"/>
        <v/>
      </c>
      <c r="BT37" s="9" t="str">
        <f t="shared" si="19"/>
        <v/>
      </c>
      <c r="BU37" s="10" t="str">
        <f t="shared" si="19"/>
        <v/>
      </c>
      <c r="BV37" s="8" t="str">
        <f t="shared" si="19"/>
        <v/>
      </c>
      <c r="BW37" s="9" t="str">
        <f t="shared" si="19"/>
        <v/>
      </c>
      <c r="BX37" s="9" t="str">
        <f t="shared" si="19"/>
        <v/>
      </c>
      <c r="BY37" s="10" t="str">
        <f t="shared" si="19"/>
        <v/>
      </c>
      <c r="CB37" s="7">
        <v>0.59375</v>
      </c>
    </row>
    <row r="38" spans="2:80" ht="19.5" customHeight="1">
      <c r="B38" s="40">
        <v>33</v>
      </c>
      <c r="C38" s="41" t="str">
        <f>IF(VLOOKUP($B38,管理シート!$B$10:$D$108,2,0)=0,"",VLOOKUP($B38,管理シート!$B$10:$D$108,2,0))</f>
        <v/>
      </c>
      <c r="D38" s="42" t="str">
        <f>IF(VLOOKUP($B38,管理シート!$B$10:$D$108,3,0)=0,"",VLOOKUP($B38,管理シート!$B$10:$D$108,3,0))</f>
        <v/>
      </c>
      <c r="E38" s="1" t="str">
        <f t="shared" si="14"/>
        <v/>
      </c>
      <c r="F38" s="2" t="str">
        <f t="shared" si="15"/>
        <v/>
      </c>
      <c r="G38" s="24"/>
      <c r="H38" s="25"/>
      <c r="I38" s="24"/>
      <c r="J38" s="25"/>
      <c r="K38" s="24"/>
      <c r="L38" s="25"/>
      <c r="M38" s="45"/>
      <c r="N38" s="8" t="str">
        <f t="shared" si="16"/>
        <v/>
      </c>
      <c r="O38" s="9" t="str">
        <f t="shared" si="16"/>
        <v/>
      </c>
      <c r="P38" s="9" t="str">
        <f t="shared" si="16"/>
        <v/>
      </c>
      <c r="Q38" s="10" t="str">
        <f t="shared" si="16"/>
        <v/>
      </c>
      <c r="R38" s="8" t="str">
        <f t="shared" si="20"/>
        <v/>
      </c>
      <c r="S38" s="9" t="str">
        <f t="shared" si="20"/>
        <v/>
      </c>
      <c r="T38" s="9" t="str">
        <f t="shared" si="20"/>
        <v/>
      </c>
      <c r="U38" s="10" t="str">
        <f t="shared" si="20"/>
        <v/>
      </c>
      <c r="V38" s="8" t="str">
        <f t="shared" si="20"/>
        <v/>
      </c>
      <c r="W38" s="9" t="str">
        <f t="shared" si="20"/>
        <v/>
      </c>
      <c r="X38" s="9" t="str">
        <f t="shared" si="20"/>
        <v/>
      </c>
      <c r="Y38" s="10" t="str">
        <f t="shared" si="20"/>
        <v/>
      </c>
      <c r="Z38" s="8" t="str">
        <f t="shared" si="20"/>
        <v/>
      </c>
      <c r="AA38" s="9" t="str">
        <f t="shared" si="20"/>
        <v/>
      </c>
      <c r="AB38" s="9" t="str">
        <f t="shared" si="20"/>
        <v/>
      </c>
      <c r="AC38" s="10" t="str">
        <f t="shared" si="20"/>
        <v/>
      </c>
      <c r="AD38" s="8" t="str">
        <f t="shared" si="16"/>
        <v/>
      </c>
      <c r="AE38" s="9" t="str">
        <f t="shared" si="16"/>
        <v/>
      </c>
      <c r="AF38" s="9" t="str">
        <f t="shared" si="16"/>
        <v/>
      </c>
      <c r="AG38" s="10" t="str">
        <f t="shared" si="16"/>
        <v/>
      </c>
      <c r="AH38" s="8" t="str">
        <f t="shared" si="16"/>
        <v/>
      </c>
      <c r="AI38" s="9" t="str">
        <f t="shared" si="16"/>
        <v/>
      </c>
      <c r="AJ38" s="9" t="str">
        <f t="shared" si="16"/>
        <v/>
      </c>
      <c r="AK38" s="10" t="str">
        <f t="shared" si="16"/>
        <v/>
      </c>
      <c r="AL38" s="8" t="str">
        <f t="shared" si="16"/>
        <v/>
      </c>
      <c r="AM38" s="9" t="str">
        <f t="shared" si="16"/>
        <v/>
      </c>
      <c r="AN38" s="9" t="str">
        <f t="shared" si="16"/>
        <v/>
      </c>
      <c r="AO38" s="10" t="str">
        <f t="shared" si="16"/>
        <v/>
      </c>
      <c r="AP38" s="8" t="str">
        <f t="shared" si="18"/>
        <v/>
      </c>
      <c r="AQ38" s="9" t="str">
        <f t="shared" si="18"/>
        <v/>
      </c>
      <c r="AR38" s="9" t="str">
        <f t="shared" si="18"/>
        <v/>
      </c>
      <c r="AS38" s="10" t="str">
        <f t="shared" si="18"/>
        <v/>
      </c>
      <c r="AT38" s="8" t="str">
        <f t="shared" si="18"/>
        <v/>
      </c>
      <c r="AU38" s="9" t="str">
        <f t="shared" si="18"/>
        <v/>
      </c>
      <c r="AV38" s="9" t="str">
        <f t="shared" si="18"/>
        <v/>
      </c>
      <c r="AW38" s="10" t="str">
        <f t="shared" si="18"/>
        <v/>
      </c>
      <c r="AX38" s="8" t="str">
        <f t="shared" si="18"/>
        <v/>
      </c>
      <c r="AY38" s="9" t="str">
        <f t="shared" si="18"/>
        <v/>
      </c>
      <c r="AZ38" s="9" t="str">
        <f t="shared" si="18"/>
        <v/>
      </c>
      <c r="BA38" s="10" t="str">
        <f t="shared" si="18"/>
        <v/>
      </c>
      <c r="BB38" s="8" t="str">
        <f t="shared" si="18"/>
        <v/>
      </c>
      <c r="BC38" s="9" t="str">
        <f t="shared" si="18"/>
        <v/>
      </c>
      <c r="BD38" s="9" t="str">
        <f t="shared" si="18"/>
        <v/>
      </c>
      <c r="BE38" s="10" t="str">
        <f t="shared" si="18"/>
        <v/>
      </c>
      <c r="BF38" s="8" t="str">
        <f t="shared" si="9"/>
        <v/>
      </c>
      <c r="BG38" s="9" t="str">
        <f t="shared" si="9"/>
        <v/>
      </c>
      <c r="BH38" s="9" t="str">
        <f t="shared" si="9"/>
        <v/>
      </c>
      <c r="BI38" s="10" t="str">
        <f t="shared" si="9"/>
        <v/>
      </c>
      <c r="BJ38" s="8" t="str">
        <f t="shared" si="19"/>
        <v/>
      </c>
      <c r="BK38" s="9" t="str">
        <f t="shared" si="19"/>
        <v/>
      </c>
      <c r="BL38" s="9" t="str">
        <f t="shared" si="19"/>
        <v/>
      </c>
      <c r="BM38" s="10" t="str">
        <f t="shared" si="19"/>
        <v/>
      </c>
      <c r="BN38" s="8" t="str">
        <f t="shared" si="19"/>
        <v/>
      </c>
      <c r="BO38" s="9" t="str">
        <f t="shared" si="19"/>
        <v/>
      </c>
      <c r="BP38" s="9" t="str">
        <f t="shared" si="19"/>
        <v/>
      </c>
      <c r="BQ38" s="10" t="str">
        <f t="shared" si="19"/>
        <v/>
      </c>
      <c r="BR38" s="8" t="str">
        <f t="shared" si="19"/>
        <v/>
      </c>
      <c r="BS38" s="9" t="str">
        <f t="shared" si="19"/>
        <v/>
      </c>
      <c r="BT38" s="9" t="str">
        <f t="shared" si="19"/>
        <v/>
      </c>
      <c r="BU38" s="10" t="str">
        <f t="shared" si="19"/>
        <v/>
      </c>
      <c r="BV38" s="8" t="str">
        <f t="shared" si="19"/>
        <v/>
      </c>
      <c r="BW38" s="9" t="str">
        <f t="shared" si="19"/>
        <v/>
      </c>
      <c r="BX38" s="9" t="str">
        <f t="shared" si="19"/>
        <v/>
      </c>
      <c r="BY38" s="10" t="str">
        <f t="shared" si="19"/>
        <v/>
      </c>
      <c r="CB38" s="7">
        <v>0.60416666666666663</v>
      </c>
    </row>
    <row r="39" spans="2:80" ht="19.5" customHeight="1">
      <c r="B39" s="40">
        <v>34</v>
      </c>
      <c r="C39" s="41" t="str">
        <f>IF(VLOOKUP($B39,管理シート!$B$10:$D$108,2,0)=0,"",VLOOKUP($B39,管理シート!$B$10:$D$108,2,0))</f>
        <v/>
      </c>
      <c r="D39" s="42" t="str">
        <f>IF(VLOOKUP($B39,管理シート!$B$10:$D$108,3,0)=0,"",VLOOKUP($B39,管理シート!$B$10:$D$108,3,0))</f>
        <v/>
      </c>
      <c r="E39" s="1" t="str">
        <f t="shared" si="14"/>
        <v/>
      </c>
      <c r="F39" s="2" t="str">
        <f t="shared" si="15"/>
        <v/>
      </c>
      <c r="G39" s="24"/>
      <c r="H39" s="25"/>
      <c r="I39" s="24"/>
      <c r="J39" s="25"/>
      <c r="K39" s="24"/>
      <c r="L39" s="25"/>
      <c r="M39" s="45"/>
      <c r="N39" s="8" t="str">
        <f t="shared" si="16"/>
        <v/>
      </c>
      <c r="O39" s="9" t="str">
        <f t="shared" si="16"/>
        <v/>
      </c>
      <c r="P39" s="9" t="str">
        <f t="shared" si="16"/>
        <v/>
      </c>
      <c r="Q39" s="10" t="str">
        <f t="shared" si="16"/>
        <v/>
      </c>
      <c r="R39" s="8" t="str">
        <f t="shared" si="20"/>
        <v/>
      </c>
      <c r="S39" s="9" t="str">
        <f t="shared" si="20"/>
        <v/>
      </c>
      <c r="T39" s="9" t="str">
        <f t="shared" si="20"/>
        <v/>
      </c>
      <c r="U39" s="10" t="str">
        <f t="shared" si="20"/>
        <v/>
      </c>
      <c r="V39" s="8" t="str">
        <f t="shared" si="20"/>
        <v/>
      </c>
      <c r="W39" s="9" t="str">
        <f t="shared" si="20"/>
        <v/>
      </c>
      <c r="X39" s="9" t="str">
        <f t="shared" si="20"/>
        <v/>
      </c>
      <c r="Y39" s="10" t="str">
        <f t="shared" si="20"/>
        <v/>
      </c>
      <c r="Z39" s="8" t="str">
        <f t="shared" si="20"/>
        <v/>
      </c>
      <c r="AA39" s="9" t="str">
        <f t="shared" si="20"/>
        <v/>
      </c>
      <c r="AB39" s="9" t="str">
        <f t="shared" si="20"/>
        <v/>
      </c>
      <c r="AC39" s="10" t="str">
        <f t="shared" si="20"/>
        <v/>
      </c>
      <c r="AD39" s="8" t="str">
        <f t="shared" si="16"/>
        <v/>
      </c>
      <c r="AE39" s="9" t="str">
        <f t="shared" si="16"/>
        <v/>
      </c>
      <c r="AF39" s="9" t="str">
        <f t="shared" si="16"/>
        <v/>
      </c>
      <c r="AG39" s="10" t="str">
        <f t="shared" si="16"/>
        <v/>
      </c>
      <c r="AH39" s="8" t="str">
        <f t="shared" si="16"/>
        <v/>
      </c>
      <c r="AI39" s="9" t="str">
        <f t="shared" si="16"/>
        <v/>
      </c>
      <c r="AJ39" s="9" t="str">
        <f t="shared" si="16"/>
        <v/>
      </c>
      <c r="AK39" s="10" t="str">
        <f t="shared" si="16"/>
        <v/>
      </c>
      <c r="AL39" s="8" t="str">
        <f t="shared" si="16"/>
        <v/>
      </c>
      <c r="AM39" s="9" t="str">
        <f t="shared" si="16"/>
        <v/>
      </c>
      <c r="AN39" s="9" t="str">
        <f t="shared" si="16"/>
        <v/>
      </c>
      <c r="AO39" s="10" t="str">
        <f t="shared" si="16"/>
        <v/>
      </c>
      <c r="AP39" s="8" t="str">
        <f t="shared" si="18"/>
        <v/>
      </c>
      <c r="AQ39" s="9" t="str">
        <f t="shared" si="18"/>
        <v/>
      </c>
      <c r="AR39" s="9" t="str">
        <f t="shared" si="18"/>
        <v/>
      </c>
      <c r="AS39" s="10" t="str">
        <f t="shared" si="18"/>
        <v/>
      </c>
      <c r="AT39" s="8" t="str">
        <f t="shared" si="18"/>
        <v/>
      </c>
      <c r="AU39" s="9" t="str">
        <f t="shared" si="18"/>
        <v/>
      </c>
      <c r="AV39" s="9" t="str">
        <f t="shared" si="18"/>
        <v/>
      </c>
      <c r="AW39" s="10" t="str">
        <f t="shared" si="18"/>
        <v/>
      </c>
      <c r="AX39" s="8" t="str">
        <f t="shared" si="18"/>
        <v/>
      </c>
      <c r="AY39" s="9" t="str">
        <f t="shared" si="18"/>
        <v/>
      </c>
      <c r="AZ39" s="9" t="str">
        <f t="shared" si="18"/>
        <v/>
      </c>
      <c r="BA39" s="10" t="str">
        <f t="shared" si="18"/>
        <v/>
      </c>
      <c r="BB39" s="8" t="str">
        <f t="shared" si="18"/>
        <v/>
      </c>
      <c r="BC39" s="9" t="str">
        <f t="shared" si="18"/>
        <v/>
      </c>
      <c r="BD39" s="9" t="str">
        <f t="shared" si="18"/>
        <v/>
      </c>
      <c r="BE39" s="10" t="str">
        <f t="shared" si="18"/>
        <v/>
      </c>
      <c r="BF39" s="8" t="str">
        <f t="shared" si="9"/>
        <v/>
      </c>
      <c r="BG39" s="9" t="str">
        <f t="shared" si="9"/>
        <v/>
      </c>
      <c r="BH39" s="9" t="str">
        <f t="shared" si="9"/>
        <v/>
      </c>
      <c r="BI39" s="10" t="str">
        <f t="shared" si="9"/>
        <v/>
      </c>
      <c r="BJ39" s="8" t="str">
        <f t="shared" si="19"/>
        <v/>
      </c>
      <c r="BK39" s="9" t="str">
        <f t="shared" si="19"/>
        <v/>
      </c>
      <c r="BL39" s="9" t="str">
        <f t="shared" si="19"/>
        <v/>
      </c>
      <c r="BM39" s="10" t="str">
        <f t="shared" si="19"/>
        <v/>
      </c>
      <c r="BN39" s="8" t="str">
        <f t="shared" si="19"/>
        <v/>
      </c>
      <c r="BO39" s="9" t="str">
        <f t="shared" si="19"/>
        <v/>
      </c>
      <c r="BP39" s="9" t="str">
        <f t="shared" si="19"/>
        <v/>
      </c>
      <c r="BQ39" s="10" t="str">
        <f t="shared" si="19"/>
        <v/>
      </c>
      <c r="BR39" s="8" t="str">
        <f t="shared" si="19"/>
        <v/>
      </c>
      <c r="BS39" s="9" t="str">
        <f t="shared" si="19"/>
        <v/>
      </c>
      <c r="BT39" s="9" t="str">
        <f t="shared" si="19"/>
        <v/>
      </c>
      <c r="BU39" s="10" t="str">
        <f t="shared" si="19"/>
        <v/>
      </c>
      <c r="BV39" s="8" t="str">
        <f t="shared" si="19"/>
        <v/>
      </c>
      <c r="BW39" s="9" t="str">
        <f t="shared" si="19"/>
        <v/>
      </c>
      <c r="BX39" s="9" t="str">
        <f t="shared" si="19"/>
        <v/>
      </c>
      <c r="BY39" s="10" t="str">
        <f t="shared" si="19"/>
        <v/>
      </c>
      <c r="CB39" s="7">
        <v>0.61458333333333337</v>
      </c>
    </row>
    <row r="40" spans="2:80" ht="19.5" customHeight="1">
      <c r="B40" s="40">
        <v>35</v>
      </c>
      <c r="C40" s="41" t="str">
        <f>IF(VLOOKUP($B40,管理シート!$B$10:$D$108,2,0)=0,"",VLOOKUP($B40,管理シート!$B$10:$D$108,2,0))</f>
        <v/>
      </c>
      <c r="D40" s="42" t="str">
        <f>IF(VLOOKUP($B40,管理シート!$B$10:$D$108,3,0)=0,"",VLOOKUP($B40,管理シート!$B$10:$D$108,3,0))</f>
        <v/>
      </c>
      <c r="E40" s="1" t="str">
        <f t="shared" si="14"/>
        <v/>
      </c>
      <c r="F40" s="2" t="str">
        <f t="shared" si="15"/>
        <v/>
      </c>
      <c r="G40" s="24"/>
      <c r="H40" s="25"/>
      <c r="I40" s="24"/>
      <c r="J40" s="25"/>
      <c r="K40" s="24"/>
      <c r="L40" s="25"/>
      <c r="M40" s="45"/>
      <c r="N40" s="8" t="str">
        <f t="shared" si="16"/>
        <v/>
      </c>
      <c r="O40" s="9" t="str">
        <f t="shared" si="16"/>
        <v/>
      </c>
      <c r="P40" s="9" t="str">
        <f t="shared" si="16"/>
        <v/>
      </c>
      <c r="Q40" s="10" t="str">
        <f t="shared" si="16"/>
        <v/>
      </c>
      <c r="R40" s="8" t="str">
        <f t="shared" si="20"/>
        <v/>
      </c>
      <c r="S40" s="9" t="str">
        <f t="shared" si="20"/>
        <v/>
      </c>
      <c r="T40" s="9" t="str">
        <f t="shared" si="20"/>
        <v/>
      </c>
      <c r="U40" s="10" t="str">
        <f t="shared" si="20"/>
        <v/>
      </c>
      <c r="V40" s="8" t="str">
        <f t="shared" si="20"/>
        <v/>
      </c>
      <c r="W40" s="9" t="str">
        <f t="shared" si="20"/>
        <v/>
      </c>
      <c r="X40" s="9" t="str">
        <f t="shared" si="20"/>
        <v/>
      </c>
      <c r="Y40" s="10" t="str">
        <f t="shared" si="20"/>
        <v/>
      </c>
      <c r="Z40" s="8" t="str">
        <f t="shared" si="20"/>
        <v/>
      </c>
      <c r="AA40" s="9" t="str">
        <f t="shared" si="20"/>
        <v/>
      </c>
      <c r="AB40" s="9" t="str">
        <f t="shared" si="20"/>
        <v/>
      </c>
      <c r="AC40" s="10" t="str">
        <f t="shared" si="20"/>
        <v/>
      </c>
      <c r="AD40" s="8" t="str">
        <f t="shared" si="16"/>
        <v/>
      </c>
      <c r="AE40" s="9" t="str">
        <f t="shared" si="16"/>
        <v/>
      </c>
      <c r="AF40" s="9" t="str">
        <f t="shared" si="16"/>
        <v/>
      </c>
      <c r="AG40" s="10" t="str">
        <f t="shared" si="16"/>
        <v/>
      </c>
      <c r="AH40" s="8" t="str">
        <f t="shared" si="16"/>
        <v/>
      </c>
      <c r="AI40" s="9" t="str">
        <f t="shared" si="16"/>
        <v/>
      </c>
      <c r="AJ40" s="9" t="str">
        <f t="shared" si="16"/>
        <v/>
      </c>
      <c r="AK40" s="10" t="str">
        <f t="shared" si="16"/>
        <v/>
      </c>
      <c r="AL40" s="8" t="str">
        <f t="shared" si="16"/>
        <v/>
      </c>
      <c r="AM40" s="9" t="str">
        <f t="shared" si="16"/>
        <v/>
      </c>
      <c r="AN40" s="9" t="str">
        <f t="shared" si="16"/>
        <v/>
      </c>
      <c r="AO40" s="10" t="str">
        <f t="shared" si="16"/>
        <v/>
      </c>
      <c r="AP40" s="8" t="str">
        <f t="shared" si="18"/>
        <v/>
      </c>
      <c r="AQ40" s="9" t="str">
        <f t="shared" si="18"/>
        <v/>
      </c>
      <c r="AR40" s="9" t="str">
        <f t="shared" si="18"/>
        <v/>
      </c>
      <c r="AS40" s="10" t="str">
        <f t="shared" si="18"/>
        <v/>
      </c>
      <c r="AT40" s="8" t="str">
        <f t="shared" si="18"/>
        <v/>
      </c>
      <c r="AU40" s="9" t="str">
        <f t="shared" si="18"/>
        <v/>
      </c>
      <c r="AV40" s="9" t="str">
        <f t="shared" si="18"/>
        <v/>
      </c>
      <c r="AW40" s="10" t="str">
        <f t="shared" si="18"/>
        <v/>
      </c>
      <c r="AX40" s="8" t="str">
        <f t="shared" si="18"/>
        <v/>
      </c>
      <c r="AY40" s="9" t="str">
        <f t="shared" si="18"/>
        <v/>
      </c>
      <c r="AZ40" s="9" t="str">
        <f t="shared" si="18"/>
        <v/>
      </c>
      <c r="BA40" s="10" t="str">
        <f t="shared" si="18"/>
        <v/>
      </c>
      <c r="BB40" s="8" t="str">
        <f t="shared" si="18"/>
        <v/>
      </c>
      <c r="BC40" s="9" t="str">
        <f t="shared" si="18"/>
        <v/>
      </c>
      <c r="BD40" s="9" t="str">
        <f t="shared" si="18"/>
        <v/>
      </c>
      <c r="BE40" s="10" t="str">
        <f t="shared" si="18"/>
        <v/>
      </c>
      <c r="BF40" s="8" t="str">
        <f t="shared" si="9"/>
        <v/>
      </c>
      <c r="BG40" s="9" t="str">
        <f t="shared" si="9"/>
        <v/>
      </c>
      <c r="BH40" s="9" t="str">
        <f t="shared" si="9"/>
        <v/>
      </c>
      <c r="BI40" s="10" t="str">
        <f t="shared" si="9"/>
        <v/>
      </c>
      <c r="BJ40" s="8" t="str">
        <f t="shared" si="19"/>
        <v/>
      </c>
      <c r="BK40" s="9" t="str">
        <f t="shared" si="19"/>
        <v/>
      </c>
      <c r="BL40" s="9" t="str">
        <f t="shared" si="19"/>
        <v/>
      </c>
      <c r="BM40" s="10" t="str">
        <f t="shared" si="19"/>
        <v/>
      </c>
      <c r="BN40" s="8" t="str">
        <f t="shared" si="19"/>
        <v/>
      </c>
      <c r="BO40" s="9" t="str">
        <f t="shared" si="19"/>
        <v/>
      </c>
      <c r="BP40" s="9" t="str">
        <f t="shared" si="19"/>
        <v/>
      </c>
      <c r="BQ40" s="10" t="str">
        <f t="shared" si="19"/>
        <v/>
      </c>
      <c r="BR40" s="8" t="str">
        <f t="shared" si="19"/>
        <v/>
      </c>
      <c r="BS40" s="9" t="str">
        <f t="shared" si="19"/>
        <v/>
      </c>
      <c r="BT40" s="9" t="str">
        <f t="shared" si="19"/>
        <v/>
      </c>
      <c r="BU40" s="10" t="str">
        <f t="shared" si="19"/>
        <v/>
      </c>
      <c r="BV40" s="8" t="str">
        <f t="shared" si="19"/>
        <v/>
      </c>
      <c r="BW40" s="9" t="str">
        <f t="shared" si="19"/>
        <v/>
      </c>
      <c r="BX40" s="9" t="str">
        <f t="shared" si="19"/>
        <v/>
      </c>
      <c r="BY40" s="10" t="str">
        <f t="shared" si="19"/>
        <v/>
      </c>
      <c r="CB40" s="7">
        <v>0.625</v>
      </c>
    </row>
    <row r="41" spans="2:80" ht="19.5" customHeight="1">
      <c r="B41" s="40">
        <v>36</v>
      </c>
      <c r="C41" s="41" t="str">
        <f>IF(VLOOKUP($B41,管理シート!$B$10:$D$108,2,0)=0,"",VLOOKUP($B41,管理シート!$B$10:$D$108,2,0))</f>
        <v/>
      </c>
      <c r="D41" s="42" t="str">
        <f>IF(VLOOKUP($B41,管理シート!$B$10:$D$108,3,0)=0,"",VLOOKUP($B41,管理シート!$B$10:$D$108,3,0))</f>
        <v/>
      </c>
      <c r="E41" s="1" t="str">
        <f t="shared" si="14"/>
        <v/>
      </c>
      <c r="F41" s="2" t="str">
        <f t="shared" si="15"/>
        <v/>
      </c>
      <c r="G41" s="24"/>
      <c r="H41" s="25"/>
      <c r="I41" s="24"/>
      <c r="J41" s="25"/>
      <c r="K41" s="24"/>
      <c r="L41" s="25"/>
      <c r="M41" s="45"/>
      <c r="N41" s="8" t="str">
        <f t="shared" si="16"/>
        <v/>
      </c>
      <c r="O41" s="9" t="str">
        <f t="shared" si="16"/>
        <v/>
      </c>
      <c r="P41" s="9" t="str">
        <f t="shared" si="16"/>
        <v/>
      </c>
      <c r="Q41" s="10" t="str">
        <f t="shared" si="16"/>
        <v/>
      </c>
      <c r="R41" s="8" t="str">
        <f t="shared" si="20"/>
        <v/>
      </c>
      <c r="S41" s="9" t="str">
        <f t="shared" si="20"/>
        <v/>
      </c>
      <c r="T41" s="9" t="str">
        <f t="shared" si="20"/>
        <v/>
      </c>
      <c r="U41" s="10" t="str">
        <f t="shared" si="20"/>
        <v/>
      </c>
      <c r="V41" s="8" t="str">
        <f t="shared" si="20"/>
        <v/>
      </c>
      <c r="W41" s="9" t="str">
        <f t="shared" si="20"/>
        <v/>
      </c>
      <c r="X41" s="9" t="str">
        <f t="shared" si="20"/>
        <v/>
      </c>
      <c r="Y41" s="10" t="str">
        <f t="shared" si="20"/>
        <v/>
      </c>
      <c r="Z41" s="8" t="str">
        <f t="shared" si="20"/>
        <v/>
      </c>
      <c r="AA41" s="9" t="str">
        <f t="shared" si="20"/>
        <v/>
      </c>
      <c r="AB41" s="9" t="str">
        <f t="shared" si="20"/>
        <v/>
      </c>
      <c r="AC41" s="10" t="str">
        <f t="shared" si="20"/>
        <v/>
      </c>
      <c r="AD41" s="8" t="str">
        <f t="shared" si="16"/>
        <v/>
      </c>
      <c r="AE41" s="9" t="str">
        <f t="shared" si="16"/>
        <v/>
      </c>
      <c r="AF41" s="9" t="str">
        <f t="shared" si="16"/>
        <v/>
      </c>
      <c r="AG41" s="10" t="str">
        <f t="shared" si="16"/>
        <v/>
      </c>
      <c r="AH41" s="8" t="str">
        <f t="shared" si="16"/>
        <v/>
      </c>
      <c r="AI41" s="9" t="str">
        <f t="shared" si="16"/>
        <v/>
      </c>
      <c r="AJ41" s="9" t="str">
        <f t="shared" si="16"/>
        <v/>
      </c>
      <c r="AK41" s="10" t="str">
        <f t="shared" si="16"/>
        <v/>
      </c>
      <c r="AL41" s="8" t="str">
        <f t="shared" si="16"/>
        <v/>
      </c>
      <c r="AM41" s="9" t="str">
        <f t="shared" si="16"/>
        <v/>
      </c>
      <c r="AN41" s="9" t="str">
        <f t="shared" si="16"/>
        <v/>
      </c>
      <c r="AO41" s="10" t="str">
        <f t="shared" si="16"/>
        <v/>
      </c>
      <c r="AP41" s="8" t="str">
        <f t="shared" si="18"/>
        <v/>
      </c>
      <c r="AQ41" s="9" t="str">
        <f t="shared" si="18"/>
        <v/>
      </c>
      <c r="AR41" s="9" t="str">
        <f t="shared" si="18"/>
        <v/>
      </c>
      <c r="AS41" s="10" t="str">
        <f t="shared" si="18"/>
        <v/>
      </c>
      <c r="AT41" s="8" t="str">
        <f t="shared" si="18"/>
        <v/>
      </c>
      <c r="AU41" s="9" t="str">
        <f t="shared" si="18"/>
        <v/>
      </c>
      <c r="AV41" s="9" t="str">
        <f t="shared" si="18"/>
        <v/>
      </c>
      <c r="AW41" s="10" t="str">
        <f t="shared" si="18"/>
        <v/>
      </c>
      <c r="AX41" s="8" t="str">
        <f t="shared" si="18"/>
        <v/>
      </c>
      <c r="AY41" s="9" t="str">
        <f t="shared" si="18"/>
        <v/>
      </c>
      <c r="AZ41" s="9" t="str">
        <f t="shared" si="18"/>
        <v/>
      </c>
      <c r="BA41" s="10" t="str">
        <f t="shared" si="18"/>
        <v/>
      </c>
      <c r="BB41" s="8" t="str">
        <f t="shared" si="18"/>
        <v/>
      </c>
      <c r="BC41" s="9" t="str">
        <f t="shared" si="18"/>
        <v/>
      </c>
      <c r="BD41" s="9" t="str">
        <f t="shared" si="18"/>
        <v/>
      </c>
      <c r="BE41" s="10" t="str">
        <f t="shared" si="18"/>
        <v/>
      </c>
      <c r="BF41" s="8" t="str">
        <f t="shared" si="9"/>
        <v/>
      </c>
      <c r="BG41" s="9" t="str">
        <f t="shared" si="9"/>
        <v/>
      </c>
      <c r="BH41" s="9" t="str">
        <f t="shared" si="9"/>
        <v/>
      </c>
      <c r="BI41" s="10" t="str">
        <f t="shared" si="9"/>
        <v/>
      </c>
      <c r="BJ41" s="8" t="str">
        <f t="shared" si="19"/>
        <v/>
      </c>
      <c r="BK41" s="9" t="str">
        <f t="shared" si="19"/>
        <v/>
      </c>
      <c r="BL41" s="9" t="str">
        <f t="shared" si="19"/>
        <v/>
      </c>
      <c r="BM41" s="10" t="str">
        <f t="shared" si="19"/>
        <v/>
      </c>
      <c r="BN41" s="8" t="str">
        <f t="shared" si="19"/>
        <v/>
      </c>
      <c r="BO41" s="9" t="str">
        <f t="shared" si="19"/>
        <v/>
      </c>
      <c r="BP41" s="9" t="str">
        <f t="shared" si="19"/>
        <v/>
      </c>
      <c r="BQ41" s="10" t="str">
        <f t="shared" si="19"/>
        <v/>
      </c>
      <c r="BR41" s="8" t="str">
        <f t="shared" si="19"/>
        <v/>
      </c>
      <c r="BS41" s="9" t="str">
        <f t="shared" si="19"/>
        <v/>
      </c>
      <c r="BT41" s="9" t="str">
        <f t="shared" si="19"/>
        <v/>
      </c>
      <c r="BU41" s="10" t="str">
        <f t="shared" si="19"/>
        <v/>
      </c>
      <c r="BV41" s="8" t="str">
        <f t="shared" si="19"/>
        <v/>
      </c>
      <c r="BW41" s="9" t="str">
        <f t="shared" si="19"/>
        <v/>
      </c>
      <c r="BX41" s="9" t="str">
        <f t="shared" si="19"/>
        <v/>
      </c>
      <c r="BY41" s="10" t="str">
        <f t="shared" si="19"/>
        <v/>
      </c>
      <c r="CB41" s="7">
        <v>0.63541666666666663</v>
      </c>
    </row>
    <row r="42" spans="2:80" ht="19.5" customHeight="1">
      <c r="B42" s="40">
        <v>37</v>
      </c>
      <c r="C42" s="41" t="str">
        <f>IF(VLOOKUP($B42,管理シート!$B$10:$D$108,2,0)=0,"",VLOOKUP($B42,管理シート!$B$10:$D$108,2,0))</f>
        <v/>
      </c>
      <c r="D42" s="42" t="str">
        <f>IF(VLOOKUP($B42,管理シート!$B$10:$D$108,3,0)=0,"",VLOOKUP($B42,管理シート!$B$10:$D$108,3,0))</f>
        <v/>
      </c>
      <c r="E42" s="1" t="str">
        <f t="shared" si="14"/>
        <v/>
      </c>
      <c r="F42" s="2" t="str">
        <f t="shared" si="15"/>
        <v/>
      </c>
      <c r="G42" s="24"/>
      <c r="H42" s="25"/>
      <c r="I42" s="24"/>
      <c r="J42" s="25"/>
      <c r="K42" s="24"/>
      <c r="L42" s="25"/>
      <c r="M42" s="45"/>
      <c r="N42" s="8" t="str">
        <f t="shared" ref="N42:AC55" si="21">IF($G42="","",IF(AND($I42&lt;=N$5,$J42&gt;N$5),"",IF(AND($K42&lt;=N$5,$L42&gt;N$5),"",IF(AND($G42&lt;=N$5,$H42&gt;N$5),"■",""))))</f>
        <v/>
      </c>
      <c r="O42" s="9" t="str">
        <f t="shared" si="21"/>
        <v/>
      </c>
      <c r="P42" s="9" t="str">
        <f t="shared" si="21"/>
        <v/>
      </c>
      <c r="Q42" s="10" t="str">
        <f t="shared" si="21"/>
        <v/>
      </c>
      <c r="R42" s="8" t="str">
        <f t="shared" si="20"/>
        <v/>
      </c>
      <c r="S42" s="9" t="str">
        <f t="shared" si="20"/>
        <v/>
      </c>
      <c r="T42" s="9" t="str">
        <f t="shared" si="20"/>
        <v/>
      </c>
      <c r="U42" s="10" t="str">
        <f t="shared" si="20"/>
        <v/>
      </c>
      <c r="V42" s="8" t="str">
        <f t="shared" si="20"/>
        <v/>
      </c>
      <c r="W42" s="9" t="str">
        <f t="shared" si="20"/>
        <v/>
      </c>
      <c r="X42" s="9" t="str">
        <f t="shared" si="20"/>
        <v/>
      </c>
      <c r="Y42" s="10" t="str">
        <f t="shared" si="20"/>
        <v/>
      </c>
      <c r="Z42" s="8" t="str">
        <f t="shared" si="20"/>
        <v/>
      </c>
      <c r="AA42" s="9" t="str">
        <f t="shared" si="20"/>
        <v/>
      </c>
      <c r="AB42" s="9" t="str">
        <f t="shared" si="20"/>
        <v/>
      </c>
      <c r="AC42" s="10" t="str">
        <f t="shared" si="20"/>
        <v/>
      </c>
      <c r="AD42" s="8" t="str">
        <f t="shared" si="20"/>
        <v/>
      </c>
      <c r="AE42" s="9" t="str">
        <f t="shared" si="20"/>
        <v/>
      </c>
      <c r="AF42" s="9" t="str">
        <f t="shared" si="20"/>
        <v/>
      </c>
      <c r="AG42" s="10" t="str">
        <f t="shared" si="20"/>
        <v/>
      </c>
      <c r="AH42" s="8" t="str">
        <f t="shared" ref="AH42:AO51" si="22">IF($G42="","",IF(AND($I42&lt;=AH$5,$J42&gt;AH$5),"",IF(AND($K42&lt;=AH$5,$L42&gt;AH$5),"",IF(AND($G42&lt;=AH$5,$H42&gt;AH$5),"■",""))))</f>
        <v/>
      </c>
      <c r="AI42" s="9" t="str">
        <f t="shared" si="22"/>
        <v/>
      </c>
      <c r="AJ42" s="9" t="str">
        <f t="shared" si="22"/>
        <v/>
      </c>
      <c r="AK42" s="10" t="str">
        <f t="shared" si="22"/>
        <v/>
      </c>
      <c r="AL42" s="8" t="str">
        <f t="shared" si="22"/>
        <v/>
      </c>
      <c r="AM42" s="9" t="str">
        <f t="shared" si="22"/>
        <v/>
      </c>
      <c r="AN42" s="9" t="str">
        <f t="shared" si="22"/>
        <v/>
      </c>
      <c r="AO42" s="10" t="str">
        <f t="shared" si="22"/>
        <v/>
      </c>
      <c r="AP42" s="8" t="str">
        <f t="shared" si="18"/>
        <v/>
      </c>
      <c r="AQ42" s="9" t="str">
        <f t="shared" si="18"/>
        <v/>
      </c>
      <c r="AR42" s="9" t="str">
        <f t="shared" si="18"/>
        <v/>
      </c>
      <c r="AS42" s="10" t="str">
        <f t="shared" si="18"/>
        <v/>
      </c>
      <c r="AT42" s="8" t="str">
        <f t="shared" si="18"/>
        <v/>
      </c>
      <c r="AU42" s="9" t="str">
        <f t="shared" si="18"/>
        <v/>
      </c>
      <c r="AV42" s="9" t="str">
        <f t="shared" si="18"/>
        <v/>
      </c>
      <c r="AW42" s="10" t="str">
        <f t="shared" si="18"/>
        <v/>
      </c>
      <c r="AX42" s="8" t="str">
        <f t="shared" si="18"/>
        <v/>
      </c>
      <c r="AY42" s="9" t="str">
        <f t="shared" si="18"/>
        <v/>
      </c>
      <c r="AZ42" s="9" t="str">
        <f t="shared" si="18"/>
        <v/>
      </c>
      <c r="BA42" s="10" t="str">
        <f t="shared" si="18"/>
        <v/>
      </c>
      <c r="BB42" s="8" t="str">
        <f t="shared" si="18"/>
        <v/>
      </c>
      <c r="BC42" s="9" t="str">
        <f t="shared" si="18"/>
        <v/>
      </c>
      <c r="BD42" s="9" t="str">
        <f t="shared" si="18"/>
        <v/>
      </c>
      <c r="BE42" s="10" t="str">
        <f t="shared" si="18"/>
        <v/>
      </c>
      <c r="BF42" s="8" t="str">
        <f t="shared" si="9"/>
        <v/>
      </c>
      <c r="BG42" s="9" t="str">
        <f t="shared" si="9"/>
        <v/>
      </c>
      <c r="BH42" s="9" t="str">
        <f t="shared" si="9"/>
        <v/>
      </c>
      <c r="BI42" s="10" t="str">
        <f t="shared" si="9"/>
        <v/>
      </c>
      <c r="BJ42" s="8" t="str">
        <f t="shared" si="19"/>
        <v/>
      </c>
      <c r="BK42" s="9" t="str">
        <f t="shared" si="19"/>
        <v/>
      </c>
      <c r="BL42" s="9" t="str">
        <f t="shared" si="19"/>
        <v/>
      </c>
      <c r="BM42" s="10" t="str">
        <f t="shared" si="19"/>
        <v/>
      </c>
      <c r="BN42" s="8" t="str">
        <f t="shared" si="19"/>
        <v/>
      </c>
      <c r="BO42" s="9" t="str">
        <f t="shared" si="19"/>
        <v/>
      </c>
      <c r="BP42" s="9" t="str">
        <f t="shared" si="19"/>
        <v/>
      </c>
      <c r="BQ42" s="10" t="str">
        <f t="shared" si="19"/>
        <v/>
      </c>
      <c r="BR42" s="8" t="str">
        <f t="shared" si="19"/>
        <v/>
      </c>
      <c r="BS42" s="9" t="str">
        <f t="shared" si="19"/>
        <v/>
      </c>
      <c r="BT42" s="9" t="str">
        <f t="shared" si="19"/>
        <v/>
      </c>
      <c r="BU42" s="10" t="str">
        <f t="shared" si="19"/>
        <v/>
      </c>
      <c r="BV42" s="8" t="str">
        <f t="shared" si="19"/>
        <v/>
      </c>
      <c r="BW42" s="9" t="str">
        <f t="shared" si="19"/>
        <v/>
      </c>
      <c r="BX42" s="9" t="str">
        <f t="shared" si="19"/>
        <v/>
      </c>
      <c r="BY42" s="10" t="str">
        <f t="shared" si="19"/>
        <v/>
      </c>
      <c r="CB42" s="7">
        <v>0.64583333333333337</v>
      </c>
    </row>
    <row r="43" spans="2:80" ht="19.5" customHeight="1">
      <c r="B43" s="40">
        <v>38</v>
      </c>
      <c r="C43" s="41" t="str">
        <f>IF(VLOOKUP($B43,管理シート!$B$10:$D$108,2,0)=0,"",VLOOKUP($B43,管理シート!$B$10:$D$108,2,0))</f>
        <v/>
      </c>
      <c r="D43" s="42" t="str">
        <f>IF(VLOOKUP($B43,管理シート!$B$10:$D$108,3,0)=0,"",VLOOKUP($B43,管理シート!$B$10:$D$108,3,0))</f>
        <v/>
      </c>
      <c r="E43" s="1" t="str">
        <f t="shared" si="14"/>
        <v/>
      </c>
      <c r="F43" s="2" t="str">
        <f t="shared" si="15"/>
        <v/>
      </c>
      <c r="G43" s="24"/>
      <c r="H43" s="25"/>
      <c r="I43" s="24"/>
      <c r="J43" s="25"/>
      <c r="K43" s="24"/>
      <c r="L43" s="25"/>
      <c r="M43" s="45"/>
      <c r="N43" s="8" t="str">
        <f t="shared" si="21"/>
        <v/>
      </c>
      <c r="O43" s="9" t="str">
        <f t="shared" si="21"/>
        <v/>
      </c>
      <c r="P43" s="9" t="str">
        <f t="shared" si="21"/>
        <v/>
      </c>
      <c r="Q43" s="10" t="str">
        <f t="shared" si="21"/>
        <v/>
      </c>
      <c r="R43" s="8" t="str">
        <f t="shared" si="20"/>
        <v/>
      </c>
      <c r="S43" s="9" t="str">
        <f t="shared" si="20"/>
        <v/>
      </c>
      <c r="T43" s="9" t="str">
        <f t="shared" si="20"/>
        <v/>
      </c>
      <c r="U43" s="10" t="str">
        <f t="shared" si="20"/>
        <v/>
      </c>
      <c r="V43" s="8" t="str">
        <f t="shared" si="20"/>
        <v/>
      </c>
      <c r="W43" s="9" t="str">
        <f t="shared" si="20"/>
        <v/>
      </c>
      <c r="X43" s="9" t="str">
        <f t="shared" si="20"/>
        <v/>
      </c>
      <c r="Y43" s="10" t="str">
        <f t="shared" si="20"/>
        <v/>
      </c>
      <c r="Z43" s="8" t="str">
        <f t="shared" si="20"/>
        <v/>
      </c>
      <c r="AA43" s="9" t="str">
        <f t="shared" si="20"/>
        <v/>
      </c>
      <c r="AB43" s="9" t="str">
        <f t="shared" si="20"/>
        <v/>
      </c>
      <c r="AC43" s="10" t="str">
        <f t="shared" si="20"/>
        <v/>
      </c>
      <c r="AD43" s="8" t="str">
        <f t="shared" si="20"/>
        <v/>
      </c>
      <c r="AE43" s="9" t="str">
        <f t="shared" si="20"/>
        <v/>
      </c>
      <c r="AF43" s="9" t="str">
        <f t="shared" si="20"/>
        <v/>
      </c>
      <c r="AG43" s="10" t="str">
        <f t="shared" si="20"/>
        <v/>
      </c>
      <c r="AH43" s="8" t="str">
        <f t="shared" si="22"/>
        <v/>
      </c>
      <c r="AI43" s="9" t="str">
        <f t="shared" si="22"/>
        <v/>
      </c>
      <c r="AJ43" s="9" t="str">
        <f t="shared" si="22"/>
        <v/>
      </c>
      <c r="AK43" s="10" t="str">
        <f t="shared" si="22"/>
        <v/>
      </c>
      <c r="AL43" s="8" t="str">
        <f t="shared" si="22"/>
        <v/>
      </c>
      <c r="AM43" s="9" t="str">
        <f t="shared" si="22"/>
        <v/>
      </c>
      <c r="AN43" s="9" t="str">
        <f t="shared" si="22"/>
        <v/>
      </c>
      <c r="AO43" s="10" t="str">
        <f t="shared" si="22"/>
        <v/>
      </c>
      <c r="AP43" s="8" t="str">
        <f t="shared" si="18"/>
        <v/>
      </c>
      <c r="AQ43" s="9" t="str">
        <f t="shared" si="18"/>
        <v/>
      </c>
      <c r="AR43" s="9" t="str">
        <f t="shared" si="18"/>
        <v/>
      </c>
      <c r="AS43" s="10" t="str">
        <f t="shared" si="18"/>
        <v/>
      </c>
      <c r="AT43" s="8" t="str">
        <f t="shared" si="18"/>
        <v/>
      </c>
      <c r="AU43" s="9" t="str">
        <f t="shared" si="18"/>
        <v/>
      </c>
      <c r="AV43" s="9" t="str">
        <f t="shared" si="18"/>
        <v/>
      </c>
      <c r="AW43" s="10" t="str">
        <f t="shared" si="18"/>
        <v/>
      </c>
      <c r="AX43" s="8" t="str">
        <f t="shared" si="18"/>
        <v/>
      </c>
      <c r="AY43" s="9" t="str">
        <f t="shared" si="18"/>
        <v/>
      </c>
      <c r="AZ43" s="9" t="str">
        <f t="shared" si="18"/>
        <v/>
      </c>
      <c r="BA43" s="10" t="str">
        <f t="shared" si="18"/>
        <v/>
      </c>
      <c r="BB43" s="8" t="str">
        <f t="shared" si="18"/>
        <v/>
      </c>
      <c r="BC43" s="9" t="str">
        <f t="shared" si="18"/>
        <v/>
      </c>
      <c r="BD43" s="9" t="str">
        <f t="shared" si="18"/>
        <v/>
      </c>
      <c r="BE43" s="10" t="str">
        <f t="shared" si="18"/>
        <v/>
      </c>
      <c r="BF43" s="8" t="str">
        <f t="shared" si="9"/>
        <v/>
      </c>
      <c r="BG43" s="9" t="str">
        <f t="shared" si="9"/>
        <v/>
      </c>
      <c r="BH43" s="9" t="str">
        <f t="shared" si="9"/>
        <v/>
      </c>
      <c r="BI43" s="10" t="str">
        <f t="shared" si="9"/>
        <v/>
      </c>
      <c r="BJ43" s="8" t="str">
        <f t="shared" si="19"/>
        <v/>
      </c>
      <c r="BK43" s="9" t="str">
        <f t="shared" si="19"/>
        <v/>
      </c>
      <c r="BL43" s="9" t="str">
        <f t="shared" si="19"/>
        <v/>
      </c>
      <c r="BM43" s="10" t="str">
        <f t="shared" si="19"/>
        <v/>
      </c>
      <c r="BN43" s="8" t="str">
        <f t="shared" si="19"/>
        <v/>
      </c>
      <c r="BO43" s="9" t="str">
        <f t="shared" si="19"/>
        <v/>
      </c>
      <c r="BP43" s="9" t="str">
        <f t="shared" si="19"/>
        <v/>
      </c>
      <c r="BQ43" s="10" t="str">
        <f t="shared" si="19"/>
        <v/>
      </c>
      <c r="BR43" s="8" t="str">
        <f t="shared" si="19"/>
        <v/>
      </c>
      <c r="BS43" s="9" t="str">
        <f t="shared" si="19"/>
        <v/>
      </c>
      <c r="BT43" s="9" t="str">
        <f t="shared" si="19"/>
        <v/>
      </c>
      <c r="BU43" s="10" t="str">
        <f t="shared" si="19"/>
        <v/>
      </c>
      <c r="BV43" s="8" t="str">
        <f t="shared" si="19"/>
        <v/>
      </c>
      <c r="BW43" s="9" t="str">
        <f t="shared" si="19"/>
        <v/>
      </c>
      <c r="BX43" s="9" t="str">
        <f t="shared" si="19"/>
        <v/>
      </c>
      <c r="BY43" s="10" t="str">
        <f t="shared" si="19"/>
        <v/>
      </c>
      <c r="CB43" s="7">
        <v>0.65625</v>
      </c>
    </row>
    <row r="44" spans="2:80" ht="19.5" customHeight="1">
      <c r="B44" s="40">
        <v>39</v>
      </c>
      <c r="C44" s="41" t="str">
        <f>IF(VLOOKUP($B44,管理シート!$B$10:$D$108,2,0)=0,"",VLOOKUP($B44,管理シート!$B$10:$D$108,2,0))</f>
        <v/>
      </c>
      <c r="D44" s="42" t="str">
        <f>IF(VLOOKUP($B44,管理シート!$B$10:$D$108,3,0)=0,"",VLOOKUP($B44,管理シート!$B$10:$D$108,3,0))</f>
        <v/>
      </c>
      <c r="E44" s="1" t="str">
        <f t="shared" si="14"/>
        <v/>
      </c>
      <c r="F44" s="2" t="str">
        <f t="shared" si="15"/>
        <v/>
      </c>
      <c r="G44" s="24"/>
      <c r="H44" s="25"/>
      <c r="I44" s="24"/>
      <c r="J44" s="25"/>
      <c r="K44" s="24"/>
      <c r="L44" s="25"/>
      <c r="M44" s="45"/>
      <c r="N44" s="8" t="str">
        <f t="shared" si="21"/>
        <v/>
      </c>
      <c r="O44" s="9" t="str">
        <f t="shared" si="21"/>
        <v/>
      </c>
      <c r="P44" s="9" t="str">
        <f t="shared" si="21"/>
        <v/>
      </c>
      <c r="Q44" s="10" t="str">
        <f t="shared" si="21"/>
        <v/>
      </c>
      <c r="R44" s="8" t="str">
        <f t="shared" si="20"/>
        <v/>
      </c>
      <c r="S44" s="9" t="str">
        <f t="shared" si="20"/>
        <v/>
      </c>
      <c r="T44" s="9" t="str">
        <f t="shared" si="20"/>
        <v/>
      </c>
      <c r="U44" s="10" t="str">
        <f t="shared" si="20"/>
        <v/>
      </c>
      <c r="V44" s="8" t="str">
        <f t="shared" si="20"/>
        <v/>
      </c>
      <c r="W44" s="9" t="str">
        <f t="shared" si="20"/>
        <v/>
      </c>
      <c r="X44" s="9" t="str">
        <f t="shared" si="20"/>
        <v/>
      </c>
      <c r="Y44" s="10" t="str">
        <f t="shared" si="20"/>
        <v/>
      </c>
      <c r="Z44" s="8" t="str">
        <f t="shared" si="20"/>
        <v/>
      </c>
      <c r="AA44" s="9" t="str">
        <f t="shared" si="20"/>
        <v/>
      </c>
      <c r="AB44" s="9" t="str">
        <f t="shared" si="20"/>
        <v/>
      </c>
      <c r="AC44" s="10" t="str">
        <f t="shared" si="20"/>
        <v/>
      </c>
      <c r="AD44" s="8" t="str">
        <f t="shared" si="20"/>
        <v/>
      </c>
      <c r="AE44" s="9" t="str">
        <f t="shared" si="20"/>
        <v/>
      </c>
      <c r="AF44" s="9" t="str">
        <f t="shared" si="20"/>
        <v/>
      </c>
      <c r="AG44" s="10" t="str">
        <f t="shared" si="20"/>
        <v/>
      </c>
      <c r="AH44" s="8" t="str">
        <f t="shared" si="22"/>
        <v/>
      </c>
      <c r="AI44" s="9" t="str">
        <f t="shared" si="22"/>
        <v/>
      </c>
      <c r="AJ44" s="9" t="str">
        <f t="shared" si="22"/>
        <v/>
      </c>
      <c r="AK44" s="10" t="str">
        <f t="shared" si="22"/>
        <v/>
      </c>
      <c r="AL44" s="8" t="str">
        <f t="shared" si="22"/>
        <v/>
      </c>
      <c r="AM44" s="9" t="str">
        <f t="shared" si="22"/>
        <v/>
      </c>
      <c r="AN44" s="9" t="str">
        <f t="shared" si="22"/>
        <v/>
      </c>
      <c r="AO44" s="10" t="str">
        <f t="shared" si="22"/>
        <v/>
      </c>
      <c r="AP44" s="8" t="str">
        <f t="shared" si="18"/>
        <v/>
      </c>
      <c r="AQ44" s="9" t="str">
        <f t="shared" si="18"/>
        <v/>
      </c>
      <c r="AR44" s="9" t="str">
        <f t="shared" si="18"/>
        <v/>
      </c>
      <c r="AS44" s="10" t="str">
        <f t="shared" si="18"/>
        <v/>
      </c>
      <c r="AT44" s="8" t="str">
        <f t="shared" si="18"/>
        <v/>
      </c>
      <c r="AU44" s="9" t="str">
        <f t="shared" si="18"/>
        <v/>
      </c>
      <c r="AV44" s="9" t="str">
        <f t="shared" si="18"/>
        <v/>
      </c>
      <c r="AW44" s="10" t="str">
        <f t="shared" si="18"/>
        <v/>
      </c>
      <c r="AX44" s="8" t="str">
        <f t="shared" si="18"/>
        <v/>
      </c>
      <c r="AY44" s="9" t="str">
        <f t="shared" si="18"/>
        <v/>
      </c>
      <c r="AZ44" s="9" t="str">
        <f t="shared" si="18"/>
        <v/>
      </c>
      <c r="BA44" s="10" t="str">
        <f t="shared" si="18"/>
        <v/>
      </c>
      <c r="BB44" s="8" t="str">
        <f t="shared" si="18"/>
        <v/>
      </c>
      <c r="BC44" s="9" t="str">
        <f t="shared" si="18"/>
        <v/>
      </c>
      <c r="BD44" s="9" t="str">
        <f t="shared" si="18"/>
        <v/>
      </c>
      <c r="BE44" s="10" t="str">
        <f t="shared" si="18"/>
        <v/>
      </c>
      <c r="BF44" s="8" t="str">
        <f t="shared" si="9"/>
        <v/>
      </c>
      <c r="BG44" s="9" t="str">
        <f t="shared" si="9"/>
        <v/>
      </c>
      <c r="BH44" s="9" t="str">
        <f t="shared" si="9"/>
        <v/>
      </c>
      <c r="BI44" s="10" t="str">
        <f t="shared" si="9"/>
        <v/>
      </c>
      <c r="BJ44" s="8" t="str">
        <f t="shared" si="19"/>
        <v/>
      </c>
      <c r="BK44" s="9" t="str">
        <f t="shared" si="19"/>
        <v/>
      </c>
      <c r="BL44" s="9" t="str">
        <f t="shared" si="19"/>
        <v/>
      </c>
      <c r="BM44" s="10" t="str">
        <f t="shared" si="19"/>
        <v/>
      </c>
      <c r="BN44" s="8" t="str">
        <f t="shared" si="19"/>
        <v/>
      </c>
      <c r="BO44" s="9" t="str">
        <f t="shared" si="19"/>
        <v/>
      </c>
      <c r="BP44" s="9" t="str">
        <f t="shared" si="19"/>
        <v/>
      </c>
      <c r="BQ44" s="10" t="str">
        <f t="shared" si="19"/>
        <v/>
      </c>
      <c r="BR44" s="8" t="str">
        <f t="shared" si="19"/>
        <v/>
      </c>
      <c r="BS44" s="9" t="str">
        <f t="shared" si="19"/>
        <v/>
      </c>
      <c r="BT44" s="9" t="str">
        <f t="shared" si="19"/>
        <v/>
      </c>
      <c r="BU44" s="10" t="str">
        <f t="shared" si="19"/>
        <v/>
      </c>
      <c r="BV44" s="8" t="str">
        <f t="shared" si="19"/>
        <v/>
      </c>
      <c r="BW44" s="9" t="str">
        <f t="shared" si="19"/>
        <v/>
      </c>
      <c r="BX44" s="9" t="str">
        <f t="shared" si="19"/>
        <v/>
      </c>
      <c r="BY44" s="10" t="str">
        <f t="shared" si="19"/>
        <v/>
      </c>
      <c r="CB44" s="7">
        <v>0.66666666666666663</v>
      </c>
    </row>
    <row r="45" spans="2:80" ht="19.5" customHeight="1">
      <c r="B45" s="40">
        <v>40</v>
      </c>
      <c r="C45" s="41" t="str">
        <f>IF(VLOOKUP($B45,管理シート!$B$10:$D$108,2,0)=0,"",VLOOKUP($B45,管理シート!$B$10:$D$108,2,0))</f>
        <v/>
      </c>
      <c r="D45" s="42" t="str">
        <f>IF(VLOOKUP($B45,管理シート!$B$10:$D$108,3,0)=0,"",VLOOKUP($B45,管理シート!$B$10:$D$108,3,0))</f>
        <v/>
      </c>
      <c r="E45" s="1" t="str">
        <f t="shared" si="14"/>
        <v/>
      </c>
      <c r="F45" s="2" t="str">
        <f t="shared" si="15"/>
        <v/>
      </c>
      <c r="G45" s="24"/>
      <c r="H45" s="25"/>
      <c r="I45" s="24"/>
      <c r="J45" s="25"/>
      <c r="K45" s="24"/>
      <c r="L45" s="25"/>
      <c r="M45" s="45"/>
      <c r="N45" s="8" t="str">
        <f t="shared" si="21"/>
        <v/>
      </c>
      <c r="O45" s="9" t="str">
        <f t="shared" si="21"/>
        <v/>
      </c>
      <c r="P45" s="9" t="str">
        <f t="shared" si="21"/>
        <v/>
      </c>
      <c r="Q45" s="10" t="str">
        <f t="shared" si="21"/>
        <v/>
      </c>
      <c r="R45" s="8" t="str">
        <f t="shared" si="20"/>
        <v/>
      </c>
      <c r="S45" s="9" t="str">
        <f t="shared" si="20"/>
        <v/>
      </c>
      <c r="T45" s="9" t="str">
        <f t="shared" si="20"/>
        <v/>
      </c>
      <c r="U45" s="10" t="str">
        <f t="shared" si="20"/>
        <v/>
      </c>
      <c r="V45" s="8" t="str">
        <f t="shared" si="20"/>
        <v/>
      </c>
      <c r="W45" s="9" t="str">
        <f t="shared" si="20"/>
        <v/>
      </c>
      <c r="X45" s="9" t="str">
        <f t="shared" si="20"/>
        <v/>
      </c>
      <c r="Y45" s="10" t="str">
        <f t="shared" si="20"/>
        <v/>
      </c>
      <c r="Z45" s="8" t="str">
        <f t="shared" si="20"/>
        <v/>
      </c>
      <c r="AA45" s="9" t="str">
        <f t="shared" si="20"/>
        <v/>
      </c>
      <c r="AB45" s="9" t="str">
        <f t="shared" si="20"/>
        <v/>
      </c>
      <c r="AC45" s="10" t="str">
        <f t="shared" si="20"/>
        <v/>
      </c>
      <c r="AD45" s="8" t="str">
        <f t="shared" si="20"/>
        <v/>
      </c>
      <c r="AE45" s="9" t="str">
        <f t="shared" si="20"/>
        <v/>
      </c>
      <c r="AF45" s="9" t="str">
        <f t="shared" si="20"/>
        <v/>
      </c>
      <c r="AG45" s="10" t="str">
        <f t="shared" si="20"/>
        <v/>
      </c>
      <c r="AH45" s="8" t="str">
        <f t="shared" si="22"/>
        <v/>
      </c>
      <c r="AI45" s="9" t="str">
        <f t="shared" si="22"/>
        <v/>
      </c>
      <c r="AJ45" s="9" t="str">
        <f t="shared" si="22"/>
        <v/>
      </c>
      <c r="AK45" s="10" t="str">
        <f t="shared" si="22"/>
        <v/>
      </c>
      <c r="AL45" s="8" t="str">
        <f t="shared" si="22"/>
        <v/>
      </c>
      <c r="AM45" s="9" t="str">
        <f t="shared" si="22"/>
        <v/>
      </c>
      <c r="AN45" s="9" t="str">
        <f t="shared" si="22"/>
        <v/>
      </c>
      <c r="AO45" s="10" t="str">
        <f t="shared" si="22"/>
        <v/>
      </c>
      <c r="AP45" s="8" t="str">
        <f t="shared" si="18"/>
        <v/>
      </c>
      <c r="AQ45" s="9" t="str">
        <f t="shared" si="18"/>
        <v/>
      </c>
      <c r="AR45" s="9" t="str">
        <f t="shared" si="18"/>
        <v/>
      </c>
      <c r="AS45" s="10" t="str">
        <f t="shared" si="18"/>
        <v/>
      </c>
      <c r="AT45" s="8" t="str">
        <f t="shared" si="18"/>
        <v/>
      </c>
      <c r="AU45" s="9" t="str">
        <f t="shared" si="18"/>
        <v/>
      </c>
      <c r="AV45" s="9" t="str">
        <f t="shared" si="18"/>
        <v/>
      </c>
      <c r="AW45" s="10" t="str">
        <f t="shared" si="18"/>
        <v/>
      </c>
      <c r="AX45" s="8" t="str">
        <f t="shared" si="18"/>
        <v/>
      </c>
      <c r="AY45" s="9" t="str">
        <f t="shared" si="18"/>
        <v/>
      </c>
      <c r="AZ45" s="9" t="str">
        <f t="shared" si="18"/>
        <v/>
      </c>
      <c r="BA45" s="10" t="str">
        <f t="shared" si="18"/>
        <v/>
      </c>
      <c r="BB45" s="8" t="str">
        <f t="shared" si="18"/>
        <v/>
      </c>
      <c r="BC45" s="9" t="str">
        <f t="shared" si="18"/>
        <v/>
      </c>
      <c r="BD45" s="9" t="str">
        <f t="shared" si="18"/>
        <v/>
      </c>
      <c r="BE45" s="10" t="str">
        <f t="shared" si="18"/>
        <v/>
      </c>
      <c r="BF45" s="8" t="str">
        <f t="shared" si="9"/>
        <v/>
      </c>
      <c r="BG45" s="9" t="str">
        <f t="shared" si="9"/>
        <v/>
      </c>
      <c r="BH45" s="9" t="str">
        <f t="shared" si="9"/>
        <v/>
      </c>
      <c r="BI45" s="10" t="str">
        <f t="shared" si="9"/>
        <v/>
      </c>
      <c r="BJ45" s="8" t="str">
        <f t="shared" si="19"/>
        <v/>
      </c>
      <c r="BK45" s="9" t="str">
        <f t="shared" si="19"/>
        <v/>
      </c>
      <c r="BL45" s="9" t="str">
        <f t="shared" si="19"/>
        <v/>
      </c>
      <c r="BM45" s="10" t="str">
        <f t="shared" si="19"/>
        <v/>
      </c>
      <c r="BN45" s="8" t="str">
        <f t="shared" si="19"/>
        <v/>
      </c>
      <c r="BO45" s="9" t="str">
        <f t="shared" si="19"/>
        <v/>
      </c>
      <c r="BP45" s="9" t="str">
        <f t="shared" si="19"/>
        <v/>
      </c>
      <c r="BQ45" s="10" t="str">
        <f t="shared" si="19"/>
        <v/>
      </c>
      <c r="BR45" s="8" t="str">
        <f t="shared" si="19"/>
        <v/>
      </c>
      <c r="BS45" s="9" t="str">
        <f t="shared" si="19"/>
        <v/>
      </c>
      <c r="BT45" s="9" t="str">
        <f t="shared" si="19"/>
        <v/>
      </c>
      <c r="BU45" s="10" t="str">
        <f t="shared" si="19"/>
        <v/>
      </c>
      <c r="BV45" s="8" t="str">
        <f t="shared" si="19"/>
        <v/>
      </c>
      <c r="BW45" s="9" t="str">
        <f t="shared" si="19"/>
        <v/>
      </c>
      <c r="BX45" s="9" t="str">
        <f t="shared" si="19"/>
        <v/>
      </c>
      <c r="BY45" s="10" t="str">
        <f t="shared" si="19"/>
        <v/>
      </c>
      <c r="CB45" s="7">
        <v>0.67708333333333337</v>
      </c>
    </row>
    <row r="46" spans="2:80" ht="19.5" customHeight="1">
      <c r="B46" s="40">
        <v>41</v>
      </c>
      <c r="C46" s="41" t="str">
        <f>IF(VLOOKUP($B46,管理シート!$B$10:$D$108,2,0)=0,"",VLOOKUP($B46,管理シート!$B$10:$D$108,2,0))</f>
        <v/>
      </c>
      <c r="D46" s="42" t="str">
        <f>IF(VLOOKUP($B46,管理シート!$B$10:$D$108,3,0)=0,"",VLOOKUP($B46,管理シート!$B$10:$D$108,3,0))</f>
        <v/>
      </c>
      <c r="E46" s="1" t="str">
        <f t="shared" si="14"/>
        <v/>
      </c>
      <c r="F46" s="2" t="str">
        <f t="shared" si="15"/>
        <v/>
      </c>
      <c r="G46" s="24"/>
      <c r="H46" s="25"/>
      <c r="I46" s="24"/>
      <c r="J46" s="25"/>
      <c r="K46" s="24"/>
      <c r="L46" s="25"/>
      <c r="M46" s="45"/>
      <c r="N46" s="8" t="str">
        <f t="shared" si="21"/>
        <v/>
      </c>
      <c r="O46" s="9" t="str">
        <f t="shared" si="21"/>
        <v/>
      </c>
      <c r="P46" s="9" t="str">
        <f t="shared" si="21"/>
        <v/>
      </c>
      <c r="Q46" s="10" t="str">
        <f t="shared" si="21"/>
        <v/>
      </c>
      <c r="R46" s="8" t="str">
        <f t="shared" si="20"/>
        <v/>
      </c>
      <c r="S46" s="9" t="str">
        <f t="shared" si="20"/>
        <v/>
      </c>
      <c r="T46" s="9" t="str">
        <f t="shared" si="20"/>
        <v/>
      </c>
      <c r="U46" s="10" t="str">
        <f t="shared" si="20"/>
        <v/>
      </c>
      <c r="V46" s="8" t="str">
        <f t="shared" si="20"/>
        <v/>
      </c>
      <c r="W46" s="9" t="str">
        <f t="shared" si="20"/>
        <v/>
      </c>
      <c r="X46" s="9" t="str">
        <f t="shared" si="20"/>
        <v/>
      </c>
      <c r="Y46" s="10" t="str">
        <f t="shared" si="20"/>
        <v/>
      </c>
      <c r="Z46" s="8" t="str">
        <f t="shared" si="20"/>
        <v/>
      </c>
      <c r="AA46" s="9" t="str">
        <f t="shared" si="20"/>
        <v/>
      </c>
      <c r="AB46" s="9" t="str">
        <f t="shared" si="20"/>
        <v/>
      </c>
      <c r="AC46" s="10" t="str">
        <f t="shared" si="20"/>
        <v/>
      </c>
      <c r="AD46" s="8" t="str">
        <f t="shared" si="20"/>
        <v/>
      </c>
      <c r="AE46" s="9" t="str">
        <f t="shared" si="20"/>
        <v/>
      </c>
      <c r="AF46" s="9" t="str">
        <f t="shared" si="20"/>
        <v/>
      </c>
      <c r="AG46" s="10" t="str">
        <f t="shared" si="20"/>
        <v/>
      </c>
      <c r="AH46" s="8" t="str">
        <f t="shared" si="22"/>
        <v/>
      </c>
      <c r="AI46" s="9" t="str">
        <f t="shared" si="22"/>
        <v/>
      </c>
      <c r="AJ46" s="9" t="str">
        <f t="shared" si="22"/>
        <v/>
      </c>
      <c r="AK46" s="10" t="str">
        <f t="shared" si="22"/>
        <v/>
      </c>
      <c r="AL46" s="8" t="str">
        <f t="shared" si="22"/>
        <v/>
      </c>
      <c r="AM46" s="9" t="str">
        <f t="shared" si="22"/>
        <v/>
      </c>
      <c r="AN46" s="9" t="str">
        <f t="shared" si="22"/>
        <v/>
      </c>
      <c r="AO46" s="10" t="str">
        <f t="shared" si="22"/>
        <v/>
      </c>
      <c r="AP46" s="8" t="str">
        <f t="shared" si="18"/>
        <v/>
      </c>
      <c r="AQ46" s="9" t="str">
        <f t="shared" si="18"/>
        <v/>
      </c>
      <c r="AR46" s="9" t="str">
        <f t="shared" si="18"/>
        <v/>
      </c>
      <c r="AS46" s="10" t="str">
        <f t="shared" si="18"/>
        <v/>
      </c>
      <c r="AT46" s="8" t="str">
        <f t="shared" si="18"/>
        <v/>
      </c>
      <c r="AU46" s="9" t="str">
        <f t="shared" si="18"/>
        <v/>
      </c>
      <c r="AV46" s="9" t="str">
        <f t="shared" si="18"/>
        <v/>
      </c>
      <c r="AW46" s="10" t="str">
        <f t="shared" si="18"/>
        <v/>
      </c>
      <c r="AX46" s="8" t="str">
        <f t="shared" si="18"/>
        <v/>
      </c>
      <c r="AY46" s="9" t="str">
        <f t="shared" si="18"/>
        <v/>
      </c>
      <c r="AZ46" s="9" t="str">
        <f t="shared" si="18"/>
        <v/>
      </c>
      <c r="BA46" s="10" t="str">
        <f t="shared" si="18"/>
        <v/>
      </c>
      <c r="BB46" s="8" t="str">
        <f t="shared" si="18"/>
        <v/>
      </c>
      <c r="BC46" s="9" t="str">
        <f t="shared" si="18"/>
        <v/>
      </c>
      <c r="BD46" s="9" t="str">
        <f t="shared" si="18"/>
        <v/>
      </c>
      <c r="BE46" s="10" t="str">
        <f t="shared" ref="AP46:BE55" si="23">IF($G46="","",IF(AND($I46&lt;=BE$5,$J46&gt;BE$5),"",IF(AND($K46&lt;=BE$5,$L46&gt;BE$5),"",IF(AND($G46&lt;=BE$5,$H46&gt;BE$5),"■",""))))</f>
        <v/>
      </c>
      <c r="BF46" s="8" t="str">
        <f t="shared" si="9"/>
        <v/>
      </c>
      <c r="BG46" s="9" t="str">
        <f t="shared" si="9"/>
        <v/>
      </c>
      <c r="BH46" s="9" t="str">
        <f t="shared" si="9"/>
        <v/>
      </c>
      <c r="BI46" s="10" t="str">
        <f t="shared" si="9"/>
        <v/>
      </c>
      <c r="BJ46" s="8" t="str">
        <f t="shared" si="19"/>
        <v/>
      </c>
      <c r="BK46" s="9" t="str">
        <f t="shared" si="19"/>
        <v/>
      </c>
      <c r="BL46" s="9" t="str">
        <f t="shared" si="19"/>
        <v/>
      </c>
      <c r="BM46" s="10" t="str">
        <f t="shared" si="19"/>
        <v/>
      </c>
      <c r="BN46" s="8" t="str">
        <f t="shared" si="19"/>
        <v/>
      </c>
      <c r="BO46" s="9" t="str">
        <f t="shared" si="19"/>
        <v/>
      </c>
      <c r="BP46" s="9" t="str">
        <f t="shared" si="19"/>
        <v/>
      </c>
      <c r="BQ46" s="10" t="str">
        <f t="shared" si="19"/>
        <v/>
      </c>
      <c r="BR46" s="8" t="str">
        <f t="shared" si="19"/>
        <v/>
      </c>
      <c r="BS46" s="9" t="str">
        <f t="shared" si="19"/>
        <v/>
      </c>
      <c r="BT46" s="9" t="str">
        <f t="shared" si="19"/>
        <v/>
      </c>
      <c r="BU46" s="10" t="str">
        <f t="shared" si="19"/>
        <v/>
      </c>
      <c r="BV46" s="8" t="str">
        <f t="shared" si="19"/>
        <v/>
      </c>
      <c r="BW46" s="9" t="str">
        <f t="shared" si="19"/>
        <v/>
      </c>
      <c r="BX46" s="9" t="str">
        <f t="shared" si="19"/>
        <v/>
      </c>
      <c r="BY46" s="10" t="str">
        <f t="shared" ref="BY46:BY55" si="24">IF($G46="","",IF(AND($I46&lt;=BY$5,$J46&gt;BY$5),"",IF(AND($K46&lt;=BY$5,$L46&gt;BY$5),"",IF(AND($G46&lt;=BY$5,$H46&gt;BY$5),"■",""))))</f>
        <v/>
      </c>
      <c r="CB46" s="7">
        <v>0.6875</v>
      </c>
    </row>
    <row r="47" spans="2:80" ht="19.5" customHeight="1">
      <c r="B47" s="40">
        <v>42</v>
      </c>
      <c r="C47" s="41" t="str">
        <f>IF(VLOOKUP($B47,管理シート!$B$10:$D$108,2,0)=0,"",VLOOKUP($B47,管理シート!$B$10:$D$108,2,0))</f>
        <v/>
      </c>
      <c r="D47" s="42" t="str">
        <f>IF(VLOOKUP($B47,管理シート!$B$10:$D$108,3,0)=0,"",VLOOKUP($B47,管理シート!$B$10:$D$108,3,0))</f>
        <v/>
      </c>
      <c r="E47" s="1" t="str">
        <f t="shared" si="14"/>
        <v/>
      </c>
      <c r="F47" s="2" t="str">
        <f t="shared" si="15"/>
        <v/>
      </c>
      <c r="G47" s="24"/>
      <c r="H47" s="25"/>
      <c r="I47" s="24"/>
      <c r="J47" s="25"/>
      <c r="K47" s="24"/>
      <c r="L47" s="25"/>
      <c r="M47" s="45"/>
      <c r="N47" s="8" t="str">
        <f t="shared" si="21"/>
        <v/>
      </c>
      <c r="O47" s="9" t="str">
        <f t="shared" si="21"/>
        <v/>
      </c>
      <c r="P47" s="9" t="str">
        <f t="shared" si="21"/>
        <v/>
      </c>
      <c r="Q47" s="10" t="str">
        <f t="shared" si="21"/>
        <v/>
      </c>
      <c r="R47" s="8" t="str">
        <f t="shared" si="20"/>
        <v/>
      </c>
      <c r="S47" s="9" t="str">
        <f t="shared" si="20"/>
        <v/>
      </c>
      <c r="T47" s="9" t="str">
        <f t="shared" si="20"/>
        <v/>
      </c>
      <c r="U47" s="10" t="str">
        <f t="shared" si="20"/>
        <v/>
      </c>
      <c r="V47" s="8" t="str">
        <f t="shared" si="20"/>
        <v/>
      </c>
      <c r="W47" s="9" t="str">
        <f t="shared" si="20"/>
        <v/>
      </c>
      <c r="X47" s="9" t="str">
        <f t="shared" si="20"/>
        <v/>
      </c>
      <c r="Y47" s="10" t="str">
        <f t="shared" si="20"/>
        <v/>
      </c>
      <c r="Z47" s="8" t="str">
        <f t="shared" si="20"/>
        <v/>
      </c>
      <c r="AA47" s="9" t="str">
        <f t="shared" si="20"/>
        <v/>
      </c>
      <c r="AB47" s="9" t="str">
        <f t="shared" si="20"/>
        <v/>
      </c>
      <c r="AC47" s="10" t="str">
        <f t="shared" si="20"/>
        <v/>
      </c>
      <c r="AD47" s="8" t="str">
        <f t="shared" si="20"/>
        <v/>
      </c>
      <c r="AE47" s="9" t="str">
        <f t="shared" si="20"/>
        <v/>
      </c>
      <c r="AF47" s="9" t="str">
        <f t="shared" si="20"/>
        <v/>
      </c>
      <c r="AG47" s="10" t="str">
        <f t="shared" si="20"/>
        <v/>
      </c>
      <c r="AH47" s="8" t="str">
        <f t="shared" si="22"/>
        <v/>
      </c>
      <c r="AI47" s="9" t="str">
        <f t="shared" si="22"/>
        <v/>
      </c>
      <c r="AJ47" s="9" t="str">
        <f t="shared" si="22"/>
        <v/>
      </c>
      <c r="AK47" s="10" t="str">
        <f t="shared" si="22"/>
        <v/>
      </c>
      <c r="AL47" s="8" t="str">
        <f t="shared" si="22"/>
        <v/>
      </c>
      <c r="AM47" s="9" t="str">
        <f t="shared" si="22"/>
        <v/>
      </c>
      <c r="AN47" s="9" t="str">
        <f t="shared" si="22"/>
        <v/>
      </c>
      <c r="AO47" s="10" t="str">
        <f t="shared" si="22"/>
        <v/>
      </c>
      <c r="AP47" s="8" t="str">
        <f t="shared" si="23"/>
        <v/>
      </c>
      <c r="AQ47" s="9" t="str">
        <f t="shared" si="23"/>
        <v/>
      </c>
      <c r="AR47" s="9" t="str">
        <f t="shared" si="23"/>
        <v/>
      </c>
      <c r="AS47" s="10" t="str">
        <f t="shared" si="23"/>
        <v/>
      </c>
      <c r="AT47" s="8" t="str">
        <f t="shared" si="23"/>
        <v/>
      </c>
      <c r="AU47" s="9" t="str">
        <f t="shared" si="23"/>
        <v/>
      </c>
      <c r="AV47" s="9" t="str">
        <f t="shared" si="23"/>
        <v/>
      </c>
      <c r="AW47" s="10" t="str">
        <f t="shared" si="23"/>
        <v/>
      </c>
      <c r="AX47" s="8" t="str">
        <f t="shared" si="23"/>
        <v/>
      </c>
      <c r="AY47" s="9" t="str">
        <f t="shared" si="23"/>
        <v/>
      </c>
      <c r="AZ47" s="9" t="str">
        <f t="shared" si="23"/>
        <v/>
      </c>
      <c r="BA47" s="10" t="str">
        <f t="shared" si="23"/>
        <v/>
      </c>
      <c r="BB47" s="8" t="str">
        <f t="shared" si="23"/>
        <v/>
      </c>
      <c r="BC47" s="9" t="str">
        <f t="shared" si="23"/>
        <v/>
      </c>
      <c r="BD47" s="9" t="str">
        <f t="shared" si="23"/>
        <v/>
      </c>
      <c r="BE47" s="10" t="str">
        <f t="shared" si="23"/>
        <v/>
      </c>
      <c r="BF47" s="8" t="str">
        <f t="shared" si="9"/>
        <v/>
      </c>
      <c r="BG47" s="9" t="str">
        <f t="shared" si="9"/>
        <v/>
      </c>
      <c r="BH47" s="9" t="str">
        <f t="shared" si="9"/>
        <v/>
      </c>
      <c r="BI47" s="10" t="str">
        <f t="shared" si="9"/>
        <v/>
      </c>
      <c r="BJ47" s="8" t="str">
        <f t="shared" ref="BJ47:BX55" si="25">IF($G47="","",IF(AND($I47&lt;=BJ$5,$J47&gt;BJ$5),"",IF(AND($K47&lt;=BJ$5,$L47&gt;BJ$5),"",IF(AND($G47&lt;=BJ$5,$H47&gt;BJ$5),"■",""))))</f>
        <v/>
      </c>
      <c r="BK47" s="9" t="str">
        <f t="shared" si="25"/>
        <v/>
      </c>
      <c r="BL47" s="9" t="str">
        <f t="shared" si="25"/>
        <v/>
      </c>
      <c r="BM47" s="10" t="str">
        <f t="shared" si="25"/>
        <v/>
      </c>
      <c r="BN47" s="8" t="str">
        <f t="shared" si="25"/>
        <v/>
      </c>
      <c r="BO47" s="9" t="str">
        <f t="shared" si="25"/>
        <v/>
      </c>
      <c r="BP47" s="9" t="str">
        <f t="shared" si="25"/>
        <v/>
      </c>
      <c r="BQ47" s="10" t="str">
        <f t="shared" si="25"/>
        <v/>
      </c>
      <c r="BR47" s="8" t="str">
        <f t="shared" si="25"/>
        <v/>
      </c>
      <c r="BS47" s="9" t="str">
        <f t="shared" si="25"/>
        <v/>
      </c>
      <c r="BT47" s="9" t="str">
        <f t="shared" si="25"/>
        <v/>
      </c>
      <c r="BU47" s="10" t="str">
        <f t="shared" si="25"/>
        <v/>
      </c>
      <c r="BV47" s="8" t="str">
        <f t="shared" si="25"/>
        <v/>
      </c>
      <c r="BW47" s="9" t="str">
        <f t="shared" si="25"/>
        <v/>
      </c>
      <c r="BX47" s="9" t="str">
        <f t="shared" si="25"/>
        <v/>
      </c>
      <c r="BY47" s="10" t="str">
        <f t="shared" si="24"/>
        <v/>
      </c>
      <c r="CB47" s="7">
        <v>0.69791666666666663</v>
      </c>
    </row>
    <row r="48" spans="2:80" ht="19.5" customHeight="1">
      <c r="B48" s="40">
        <v>43</v>
      </c>
      <c r="C48" s="41" t="str">
        <f>IF(VLOOKUP($B48,管理シート!$B$10:$D$108,2,0)=0,"",VLOOKUP($B48,管理シート!$B$10:$D$108,2,0))</f>
        <v/>
      </c>
      <c r="D48" s="42" t="str">
        <f>IF(VLOOKUP($B48,管理シート!$B$10:$D$108,3,0)=0,"",VLOOKUP($B48,管理シート!$B$10:$D$108,3,0))</f>
        <v/>
      </c>
      <c r="E48" s="1" t="str">
        <f t="shared" si="14"/>
        <v/>
      </c>
      <c r="F48" s="2" t="str">
        <f t="shared" si="15"/>
        <v/>
      </c>
      <c r="G48" s="24"/>
      <c r="H48" s="25"/>
      <c r="I48" s="24"/>
      <c r="J48" s="25"/>
      <c r="K48" s="24"/>
      <c r="L48" s="25"/>
      <c r="M48" s="45"/>
      <c r="N48" s="8" t="str">
        <f t="shared" si="21"/>
        <v/>
      </c>
      <c r="O48" s="9" t="str">
        <f t="shared" si="21"/>
        <v/>
      </c>
      <c r="P48" s="9" t="str">
        <f t="shared" si="21"/>
        <v/>
      </c>
      <c r="Q48" s="10" t="str">
        <f t="shared" si="21"/>
        <v/>
      </c>
      <c r="R48" s="8" t="str">
        <f t="shared" si="20"/>
        <v/>
      </c>
      <c r="S48" s="9" t="str">
        <f t="shared" si="20"/>
        <v/>
      </c>
      <c r="T48" s="9" t="str">
        <f t="shared" si="20"/>
        <v/>
      </c>
      <c r="U48" s="10" t="str">
        <f t="shared" si="20"/>
        <v/>
      </c>
      <c r="V48" s="8" t="str">
        <f t="shared" si="20"/>
        <v/>
      </c>
      <c r="W48" s="9" t="str">
        <f t="shared" si="20"/>
        <v/>
      </c>
      <c r="X48" s="9" t="str">
        <f t="shared" si="20"/>
        <v/>
      </c>
      <c r="Y48" s="10" t="str">
        <f t="shared" si="20"/>
        <v/>
      </c>
      <c r="Z48" s="8" t="str">
        <f t="shared" si="20"/>
        <v/>
      </c>
      <c r="AA48" s="9" t="str">
        <f t="shared" si="20"/>
        <v/>
      </c>
      <c r="AB48" s="9" t="str">
        <f t="shared" si="20"/>
        <v/>
      </c>
      <c r="AC48" s="10" t="str">
        <f t="shared" si="20"/>
        <v/>
      </c>
      <c r="AD48" s="8" t="str">
        <f t="shared" si="20"/>
        <v/>
      </c>
      <c r="AE48" s="9" t="str">
        <f t="shared" si="20"/>
        <v/>
      </c>
      <c r="AF48" s="9" t="str">
        <f t="shared" si="20"/>
        <v/>
      </c>
      <c r="AG48" s="10" t="str">
        <f t="shared" si="20"/>
        <v/>
      </c>
      <c r="AH48" s="8" t="str">
        <f t="shared" si="22"/>
        <v/>
      </c>
      <c r="AI48" s="9" t="str">
        <f t="shared" si="22"/>
        <v/>
      </c>
      <c r="AJ48" s="9" t="str">
        <f t="shared" si="22"/>
        <v/>
      </c>
      <c r="AK48" s="10" t="str">
        <f t="shared" si="22"/>
        <v/>
      </c>
      <c r="AL48" s="8" t="str">
        <f t="shared" si="22"/>
        <v/>
      </c>
      <c r="AM48" s="9" t="str">
        <f t="shared" si="22"/>
        <v/>
      </c>
      <c r="AN48" s="9" t="str">
        <f t="shared" si="22"/>
        <v/>
      </c>
      <c r="AO48" s="10" t="str">
        <f t="shared" si="22"/>
        <v/>
      </c>
      <c r="AP48" s="8" t="str">
        <f t="shared" si="23"/>
        <v/>
      </c>
      <c r="AQ48" s="9" t="str">
        <f t="shared" si="23"/>
        <v/>
      </c>
      <c r="AR48" s="9" t="str">
        <f t="shared" si="23"/>
        <v/>
      </c>
      <c r="AS48" s="10" t="str">
        <f t="shared" si="23"/>
        <v/>
      </c>
      <c r="AT48" s="8" t="str">
        <f t="shared" si="23"/>
        <v/>
      </c>
      <c r="AU48" s="9" t="str">
        <f t="shared" si="23"/>
        <v/>
      </c>
      <c r="AV48" s="9" t="str">
        <f t="shared" si="23"/>
        <v/>
      </c>
      <c r="AW48" s="10" t="str">
        <f t="shared" si="23"/>
        <v/>
      </c>
      <c r="AX48" s="8" t="str">
        <f t="shared" si="23"/>
        <v/>
      </c>
      <c r="AY48" s="9" t="str">
        <f t="shared" si="23"/>
        <v/>
      </c>
      <c r="AZ48" s="9" t="str">
        <f t="shared" si="23"/>
        <v/>
      </c>
      <c r="BA48" s="10" t="str">
        <f t="shared" si="23"/>
        <v/>
      </c>
      <c r="BB48" s="8" t="str">
        <f t="shared" si="23"/>
        <v/>
      </c>
      <c r="BC48" s="9" t="str">
        <f t="shared" si="23"/>
        <v/>
      </c>
      <c r="BD48" s="9" t="str">
        <f t="shared" si="23"/>
        <v/>
      </c>
      <c r="BE48" s="10" t="str">
        <f t="shared" si="23"/>
        <v/>
      </c>
      <c r="BF48" s="8" t="str">
        <f t="shared" si="9"/>
        <v/>
      </c>
      <c r="BG48" s="9" t="str">
        <f t="shared" si="9"/>
        <v/>
      </c>
      <c r="BH48" s="9" t="str">
        <f t="shared" si="9"/>
        <v/>
      </c>
      <c r="BI48" s="10" t="str">
        <f t="shared" si="9"/>
        <v/>
      </c>
      <c r="BJ48" s="8" t="str">
        <f t="shared" si="25"/>
        <v/>
      </c>
      <c r="BK48" s="9" t="str">
        <f t="shared" si="25"/>
        <v/>
      </c>
      <c r="BL48" s="9" t="str">
        <f t="shared" si="25"/>
        <v/>
      </c>
      <c r="BM48" s="10" t="str">
        <f t="shared" si="25"/>
        <v/>
      </c>
      <c r="BN48" s="8" t="str">
        <f t="shared" si="25"/>
        <v/>
      </c>
      <c r="BO48" s="9" t="str">
        <f t="shared" si="25"/>
        <v/>
      </c>
      <c r="BP48" s="9" t="str">
        <f t="shared" si="25"/>
        <v/>
      </c>
      <c r="BQ48" s="10" t="str">
        <f t="shared" si="25"/>
        <v/>
      </c>
      <c r="BR48" s="8" t="str">
        <f t="shared" si="25"/>
        <v/>
      </c>
      <c r="BS48" s="9" t="str">
        <f t="shared" si="25"/>
        <v/>
      </c>
      <c r="BT48" s="9" t="str">
        <f t="shared" si="25"/>
        <v/>
      </c>
      <c r="BU48" s="10" t="str">
        <f t="shared" si="25"/>
        <v/>
      </c>
      <c r="BV48" s="8" t="str">
        <f t="shared" si="25"/>
        <v/>
      </c>
      <c r="BW48" s="9" t="str">
        <f t="shared" si="25"/>
        <v/>
      </c>
      <c r="BX48" s="9" t="str">
        <f t="shared" si="25"/>
        <v/>
      </c>
      <c r="BY48" s="10" t="str">
        <f t="shared" si="24"/>
        <v/>
      </c>
      <c r="CB48" s="7">
        <v>0.70833333333333337</v>
      </c>
    </row>
    <row r="49" spans="2:80" ht="19.5" customHeight="1">
      <c r="B49" s="40">
        <v>44</v>
      </c>
      <c r="C49" s="41" t="str">
        <f>IF(VLOOKUP($B49,管理シート!$B$10:$D$108,2,0)=0,"",VLOOKUP($B49,管理シート!$B$10:$D$108,2,0))</f>
        <v/>
      </c>
      <c r="D49" s="42" t="str">
        <f>IF(VLOOKUP($B49,管理シート!$B$10:$D$108,3,0)=0,"",VLOOKUP($B49,管理シート!$B$10:$D$108,3,0))</f>
        <v/>
      </c>
      <c r="E49" s="1" t="str">
        <f t="shared" si="14"/>
        <v/>
      </c>
      <c r="F49" s="2" t="str">
        <f t="shared" si="15"/>
        <v/>
      </c>
      <c r="G49" s="24"/>
      <c r="H49" s="25"/>
      <c r="I49" s="24"/>
      <c r="J49" s="25"/>
      <c r="K49" s="24"/>
      <c r="L49" s="25"/>
      <c r="M49" s="45"/>
      <c r="N49" s="8" t="str">
        <f t="shared" si="21"/>
        <v/>
      </c>
      <c r="O49" s="9" t="str">
        <f t="shared" si="21"/>
        <v/>
      </c>
      <c r="P49" s="9" t="str">
        <f t="shared" si="21"/>
        <v/>
      </c>
      <c r="Q49" s="10" t="str">
        <f t="shared" si="21"/>
        <v/>
      </c>
      <c r="R49" s="8" t="str">
        <f t="shared" si="20"/>
        <v/>
      </c>
      <c r="S49" s="9" t="str">
        <f t="shared" si="20"/>
        <v/>
      </c>
      <c r="T49" s="9" t="str">
        <f t="shared" si="20"/>
        <v/>
      </c>
      <c r="U49" s="10" t="str">
        <f t="shared" si="20"/>
        <v/>
      </c>
      <c r="V49" s="8" t="str">
        <f t="shared" si="20"/>
        <v/>
      </c>
      <c r="W49" s="9" t="str">
        <f t="shared" si="20"/>
        <v/>
      </c>
      <c r="X49" s="9" t="str">
        <f t="shared" si="20"/>
        <v/>
      </c>
      <c r="Y49" s="10" t="str">
        <f t="shared" si="20"/>
        <v/>
      </c>
      <c r="Z49" s="8" t="str">
        <f t="shared" si="20"/>
        <v/>
      </c>
      <c r="AA49" s="9" t="str">
        <f t="shared" si="20"/>
        <v/>
      </c>
      <c r="AB49" s="9" t="str">
        <f t="shared" si="20"/>
        <v/>
      </c>
      <c r="AC49" s="10" t="str">
        <f t="shared" si="20"/>
        <v/>
      </c>
      <c r="AD49" s="8" t="str">
        <f t="shared" si="20"/>
        <v/>
      </c>
      <c r="AE49" s="9" t="str">
        <f t="shared" si="20"/>
        <v/>
      </c>
      <c r="AF49" s="9" t="str">
        <f t="shared" si="20"/>
        <v/>
      </c>
      <c r="AG49" s="10" t="str">
        <f t="shared" si="20"/>
        <v/>
      </c>
      <c r="AH49" s="8" t="str">
        <f t="shared" si="22"/>
        <v/>
      </c>
      <c r="AI49" s="9" t="str">
        <f t="shared" si="22"/>
        <v/>
      </c>
      <c r="AJ49" s="9" t="str">
        <f t="shared" si="22"/>
        <v/>
      </c>
      <c r="AK49" s="10" t="str">
        <f t="shared" si="22"/>
        <v/>
      </c>
      <c r="AL49" s="8" t="str">
        <f t="shared" si="22"/>
        <v/>
      </c>
      <c r="AM49" s="9" t="str">
        <f t="shared" si="22"/>
        <v/>
      </c>
      <c r="AN49" s="9" t="str">
        <f t="shared" si="22"/>
        <v/>
      </c>
      <c r="AO49" s="10" t="str">
        <f t="shared" si="22"/>
        <v/>
      </c>
      <c r="AP49" s="8" t="str">
        <f t="shared" si="23"/>
        <v/>
      </c>
      <c r="AQ49" s="9" t="str">
        <f t="shared" si="23"/>
        <v/>
      </c>
      <c r="AR49" s="9" t="str">
        <f t="shared" si="23"/>
        <v/>
      </c>
      <c r="AS49" s="10" t="str">
        <f t="shared" si="23"/>
        <v/>
      </c>
      <c r="AT49" s="8" t="str">
        <f t="shared" si="23"/>
        <v/>
      </c>
      <c r="AU49" s="9" t="str">
        <f t="shared" si="23"/>
        <v/>
      </c>
      <c r="AV49" s="9" t="str">
        <f t="shared" si="23"/>
        <v/>
      </c>
      <c r="AW49" s="10" t="str">
        <f t="shared" si="23"/>
        <v/>
      </c>
      <c r="AX49" s="8" t="str">
        <f t="shared" si="23"/>
        <v/>
      </c>
      <c r="AY49" s="9" t="str">
        <f t="shared" si="23"/>
        <v/>
      </c>
      <c r="AZ49" s="9" t="str">
        <f t="shared" si="23"/>
        <v/>
      </c>
      <c r="BA49" s="10" t="str">
        <f t="shared" si="23"/>
        <v/>
      </c>
      <c r="BB49" s="8" t="str">
        <f t="shared" si="23"/>
        <v/>
      </c>
      <c r="BC49" s="9" t="str">
        <f t="shared" si="23"/>
        <v/>
      </c>
      <c r="BD49" s="9" t="str">
        <f t="shared" si="23"/>
        <v/>
      </c>
      <c r="BE49" s="10" t="str">
        <f t="shared" si="23"/>
        <v/>
      </c>
      <c r="BF49" s="8" t="str">
        <f t="shared" si="9"/>
        <v/>
      </c>
      <c r="BG49" s="9" t="str">
        <f t="shared" si="9"/>
        <v/>
      </c>
      <c r="BH49" s="9" t="str">
        <f t="shared" si="9"/>
        <v/>
      </c>
      <c r="BI49" s="10" t="str">
        <f t="shared" si="9"/>
        <v/>
      </c>
      <c r="BJ49" s="8" t="str">
        <f t="shared" si="25"/>
        <v/>
      </c>
      <c r="BK49" s="9" t="str">
        <f t="shared" si="25"/>
        <v/>
      </c>
      <c r="BL49" s="9" t="str">
        <f t="shared" si="25"/>
        <v/>
      </c>
      <c r="BM49" s="10" t="str">
        <f t="shared" si="25"/>
        <v/>
      </c>
      <c r="BN49" s="8" t="str">
        <f t="shared" si="25"/>
        <v/>
      </c>
      <c r="BO49" s="9" t="str">
        <f t="shared" si="25"/>
        <v/>
      </c>
      <c r="BP49" s="9" t="str">
        <f t="shared" si="25"/>
        <v/>
      </c>
      <c r="BQ49" s="10" t="str">
        <f t="shared" si="25"/>
        <v/>
      </c>
      <c r="BR49" s="8" t="str">
        <f t="shared" si="25"/>
        <v/>
      </c>
      <c r="BS49" s="9" t="str">
        <f t="shared" si="25"/>
        <v/>
      </c>
      <c r="BT49" s="9" t="str">
        <f t="shared" si="25"/>
        <v/>
      </c>
      <c r="BU49" s="10" t="str">
        <f t="shared" si="25"/>
        <v/>
      </c>
      <c r="BV49" s="8" t="str">
        <f t="shared" si="25"/>
        <v/>
      </c>
      <c r="BW49" s="9" t="str">
        <f t="shared" si="25"/>
        <v/>
      </c>
      <c r="BX49" s="9" t="str">
        <f t="shared" si="25"/>
        <v/>
      </c>
      <c r="BY49" s="10" t="str">
        <f t="shared" si="24"/>
        <v/>
      </c>
      <c r="CB49" s="7">
        <v>0.71875</v>
      </c>
    </row>
    <row r="50" spans="2:80" ht="19.5" customHeight="1">
      <c r="B50" s="40">
        <v>45</v>
      </c>
      <c r="C50" s="41" t="str">
        <f>IF(VLOOKUP($B50,管理シート!$B$10:$D$108,2,0)=0,"",VLOOKUP($B50,管理シート!$B$10:$D$108,2,0))</f>
        <v/>
      </c>
      <c r="D50" s="42" t="str">
        <f>IF(VLOOKUP($B50,管理シート!$B$10:$D$108,3,0)=0,"",VLOOKUP($B50,管理シート!$B$10:$D$108,3,0))</f>
        <v/>
      </c>
      <c r="E50" s="1" t="str">
        <f t="shared" si="14"/>
        <v/>
      </c>
      <c r="F50" s="2" t="str">
        <f t="shared" si="15"/>
        <v/>
      </c>
      <c r="G50" s="24"/>
      <c r="H50" s="25"/>
      <c r="I50" s="24"/>
      <c r="J50" s="25"/>
      <c r="K50" s="24"/>
      <c r="L50" s="25"/>
      <c r="M50" s="45"/>
      <c r="N50" s="8" t="str">
        <f t="shared" si="21"/>
        <v/>
      </c>
      <c r="O50" s="9" t="str">
        <f t="shared" si="21"/>
        <v/>
      </c>
      <c r="P50" s="9" t="str">
        <f t="shared" si="21"/>
        <v/>
      </c>
      <c r="Q50" s="10" t="str">
        <f t="shared" si="21"/>
        <v/>
      </c>
      <c r="R50" s="8" t="str">
        <f t="shared" si="20"/>
        <v/>
      </c>
      <c r="S50" s="9" t="str">
        <f t="shared" si="20"/>
        <v/>
      </c>
      <c r="T50" s="9" t="str">
        <f t="shared" si="20"/>
        <v/>
      </c>
      <c r="U50" s="10" t="str">
        <f t="shared" si="20"/>
        <v/>
      </c>
      <c r="V50" s="8" t="str">
        <f t="shared" si="20"/>
        <v/>
      </c>
      <c r="W50" s="9" t="str">
        <f t="shared" si="20"/>
        <v/>
      </c>
      <c r="X50" s="9" t="str">
        <f t="shared" si="20"/>
        <v/>
      </c>
      <c r="Y50" s="10" t="str">
        <f t="shared" si="20"/>
        <v/>
      </c>
      <c r="Z50" s="8" t="str">
        <f t="shared" si="20"/>
        <v/>
      </c>
      <c r="AA50" s="9" t="str">
        <f t="shared" si="20"/>
        <v/>
      </c>
      <c r="AB50" s="9" t="str">
        <f t="shared" si="20"/>
        <v/>
      </c>
      <c r="AC50" s="10" t="str">
        <f t="shared" si="20"/>
        <v/>
      </c>
      <c r="AD50" s="8" t="str">
        <f t="shared" si="20"/>
        <v/>
      </c>
      <c r="AE50" s="9" t="str">
        <f t="shared" si="20"/>
        <v/>
      </c>
      <c r="AF50" s="9" t="str">
        <f t="shared" si="20"/>
        <v/>
      </c>
      <c r="AG50" s="10" t="str">
        <f t="shared" si="20"/>
        <v/>
      </c>
      <c r="AH50" s="8" t="str">
        <f t="shared" si="22"/>
        <v/>
      </c>
      <c r="AI50" s="9" t="str">
        <f t="shared" si="22"/>
        <v/>
      </c>
      <c r="AJ50" s="9" t="str">
        <f t="shared" si="22"/>
        <v/>
      </c>
      <c r="AK50" s="10" t="str">
        <f t="shared" si="22"/>
        <v/>
      </c>
      <c r="AL50" s="8" t="str">
        <f t="shared" si="22"/>
        <v/>
      </c>
      <c r="AM50" s="9" t="str">
        <f t="shared" si="22"/>
        <v/>
      </c>
      <c r="AN50" s="9" t="str">
        <f t="shared" si="22"/>
        <v/>
      </c>
      <c r="AO50" s="10" t="str">
        <f t="shared" si="22"/>
        <v/>
      </c>
      <c r="AP50" s="8" t="str">
        <f t="shared" si="23"/>
        <v/>
      </c>
      <c r="AQ50" s="9" t="str">
        <f t="shared" si="23"/>
        <v/>
      </c>
      <c r="AR50" s="9" t="str">
        <f t="shared" si="23"/>
        <v/>
      </c>
      <c r="AS50" s="10" t="str">
        <f t="shared" si="23"/>
        <v/>
      </c>
      <c r="AT50" s="8" t="str">
        <f t="shared" si="23"/>
        <v/>
      </c>
      <c r="AU50" s="9" t="str">
        <f t="shared" si="23"/>
        <v/>
      </c>
      <c r="AV50" s="9" t="str">
        <f t="shared" si="23"/>
        <v/>
      </c>
      <c r="AW50" s="10" t="str">
        <f t="shared" si="23"/>
        <v/>
      </c>
      <c r="AX50" s="8" t="str">
        <f t="shared" si="23"/>
        <v/>
      </c>
      <c r="AY50" s="9" t="str">
        <f t="shared" si="23"/>
        <v/>
      </c>
      <c r="AZ50" s="9" t="str">
        <f t="shared" si="23"/>
        <v/>
      </c>
      <c r="BA50" s="10" t="str">
        <f t="shared" si="23"/>
        <v/>
      </c>
      <c r="BB50" s="8" t="str">
        <f t="shared" si="23"/>
        <v/>
      </c>
      <c r="BC50" s="9" t="str">
        <f t="shared" si="23"/>
        <v/>
      </c>
      <c r="BD50" s="9" t="str">
        <f t="shared" si="23"/>
        <v/>
      </c>
      <c r="BE50" s="10" t="str">
        <f t="shared" si="23"/>
        <v/>
      </c>
      <c r="BF50" s="8" t="str">
        <f t="shared" si="9"/>
        <v/>
      </c>
      <c r="BG50" s="9" t="str">
        <f t="shared" si="9"/>
        <v/>
      </c>
      <c r="BH50" s="9" t="str">
        <f t="shared" si="9"/>
        <v/>
      </c>
      <c r="BI50" s="10" t="str">
        <f t="shared" si="9"/>
        <v/>
      </c>
      <c r="BJ50" s="8" t="str">
        <f t="shared" si="25"/>
        <v/>
      </c>
      <c r="BK50" s="9" t="str">
        <f t="shared" si="25"/>
        <v/>
      </c>
      <c r="BL50" s="9" t="str">
        <f t="shared" si="25"/>
        <v/>
      </c>
      <c r="BM50" s="10" t="str">
        <f t="shared" si="25"/>
        <v/>
      </c>
      <c r="BN50" s="8" t="str">
        <f t="shared" si="25"/>
        <v/>
      </c>
      <c r="BO50" s="9" t="str">
        <f t="shared" si="25"/>
        <v/>
      </c>
      <c r="BP50" s="9" t="str">
        <f t="shared" si="25"/>
        <v/>
      </c>
      <c r="BQ50" s="10" t="str">
        <f t="shared" si="25"/>
        <v/>
      </c>
      <c r="BR50" s="8" t="str">
        <f t="shared" si="25"/>
        <v/>
      </c>
      <c r="BS50" s="9" t="str">
        <f t="shared" si="25"/>
        <v/>
      </c>
      <c r="BT50" s="9" t="str">
        <f t="shared" si="25"/>
        <v/>
      </c>
      <c r="BU50" s="10" t="str">
        <f t="shared" si="25"/>
        <v/>
      </c>
      <c r="BV50" s="8" t="str">
        <f t="shared" si="25"/>
        <v/>
      </c>
      <c r="BW50" s="9" t="str">
        <f t="shared" si="25"/>
        <v/>
      </c>
      <c r="BX50" s="9" t="str">
        <f t="shared" si="25"/>
        <v/>
      </c>
      <c r="BY50" s="10" t="str">
        <f t="shared" si="24"/>
        <v/>
      </c>
      <c r="CB50" s="7">
        <v>0.72916666666666663</v>
      </c>
    </row>
    <row r="51" spans="2:80" ht="19.5" customHeight="1">
      <c r="B51" s="40">
        <v>46</v>
      </c>
      <c r="C51" s="41" t="str">
        <f>IF(VLOOKUP($B51,管理シート!$B$10:$D$108,2,0)=0,"",VLOOKUP($B51,管理シート!$B$10:$D$108,2,0))</f>
        <v/>
      </c>
      <c r="D51" s="42" t="str">
        <f>IF(VLOOKUP($B51,管理シート!$B$10:$D$108,3,0)=0,"",VLOOKUP($B51,管理シート!$B$10:$D$108,3,0))</f>
        <v/>
      </c>
      <c r="E51" s="1" t="str">
        <f t="shared" si="14"/>
        <v/>
      </c>
      <c r="F51" s="2" t="str">
        <f t="shared" si="15"/>
        <v/>
      </c>
      <c r="G51" s="24"/>
      <c r="H51" s="25"/>
      <c r="I51" s="24"/>
      <c r="J51" s="25"/>
      <c r="K51" s="24"/>
      <c r="L51" s="25"/>
      <c r="M51" s="45"/>
      <c r="N51" s="8" t="str">
        <f t="shared" si="21"/>
        <v/>
      </c>
      <c r="O51" s="9" t="str">
        <f t="shared" si="21"/>
        <v/>
      </c>
      <c r="P51" s="9" t="str">
        <f t="shared" si="21"/>
        <v/>
      </c>
      <c r="Q51" s="10" t="str">
        <f t="shared" si="21"/>
        <v/>
      </c>
      <c r="R51" s="8" t="str">
        <f t="shared" si="20"/>
        <v/>
      </c>
      <c r="S51" s="9" t="str">
        <f t="shared" si="20"/>
        <v/>
      </c>
      <c r="T51" s="9" t="str">
        <f t="shared" si="20"/>
        <v/>
      </c>
      <c r="U51" s="10" t="str">
        <f t="shared" si="20"/>
        <v/>
      </c>
      <c r="V51" s="8" t="str">
        <f t="shared" si="20"/>
        <v/>
      </c>
      <c r="W51" s="9" t="str">
        <f t="shared" si="20"/>
        <v/>
      </c>
      <c r="X51" s="9" t="str">
        <f t="shared" si="20"/>
        <v/>
      </c>
      <c r="Y51" s="10" t="str">
        <f t="shared" si="20"/>
        <v/>
      </c>
      <c r="Z51" s="8" t="str">
        <f t="shared" si="20"/>
        <v/>
      </c>
      <c r="AA51" s="9" t="str">
        <f t="shared" si="20"/>
        <v/>
      </c>
      <c r="AB51" s="9" t="str">
        <f t="shared" si="20"/>
        <v/>
      </c>
      <c r="AC51" s="10" t="str">
        <f t="shared" si="20"/>
        <v/>
      </c>
      <c r="AD51" s="8" t="str">
        <f t="shared" si="20"/>
        <v/>
      </c>
      <c r="AE51" s="9" t="str">
        <f t="shared" si="20"/>
        <v/>
      </c>
      <c r="AF51" s="9" t="str">
        <f t="shared" si="20"/>
        <v/>
      </c>
      <c r="AG51" s="10" t="str">
        <f t="shared" si="20"/>
        <v/>
      </c>
      <c r="AH51" s="8" t="str">
        <f t="shared" si="22"/>
        <v/>
      </c>
      <c r="AI51" s="9" t="str">
        <f t="shared" si="22"/>
        <v/>
      </c>
      <c r="AJ51" s="9" t="str">
        <f t="shared" si="22"/>
        <v/>
      </c>
      <c r="AK51" s="10" t="str">
        <f t="shared" si="22"/>
        <v/>
      </c>
      <c r="AL51" s="8" t="str">
        <f t="shared" si="22"/>
        <v/>
      </c>
      <c r="AM51" s="9" t="str">
        <f t="shared" si="22"/>
        <v/>
      </c>
      <c r="AN51" s="9" t="str">
        <f t="shared" si="22"/>
        <v/>
      </c>
      <c r="AO51" s="10" t="str">
        <f t="shared" si="22"/>
        <v/>
      </c>
      <c r="AP51" s="8" t="str">
        <f t="shared" si="23"/>
        <v/>
      </c>
      <c r="AQ51" s="9" t="str">
        <f t="shared" si="23"/>
        <v/>
      </c>
      <c r="AR51" s="9" t="str">
        <f t="shared" si="23"/>
        <v/>
      </c>
      <c r="AS51" s="10" t="str">
        <f t="shared" si="23"/>
        <v/>
      </c>
      <c r="AT51" s="8" t="str">
        <f t="shared" si="23"/>
        <v/>
      </c>
      <c r="AU51" s="9" t="str">
        <f t="shared" si="23"/>
        <v/>
      </c>
      <c r="AV51" s="9" t="str">
        <f t="shared" si="23"/>
        <v/>
      </c>
      <c r="AW51" s="10" t="str">
        <f t="shared" si="23"/>
        <v/>
      </c>
      <c r="AX51" s="8" t="str">
        <f t="shared" si="23"/>
        <v/>
      </c>
      <c r="AY51" s="9" t="str">
        <f t="shared" si="23"/>
        <v/>
      </c>
      <c r="AZ51" s="9" t="str">
        <f t="shared" si="23"/>
        <v/>
      </c>
      <c r="BA51" s="10" t="str">
        <f t="shared" si="23"/>
        <v/>
      </c>
      <c r="BB51" s="8" t="str">
        <f t="shared" si="23"/>
        <v/>
      </c>
      <c r="BC51" s="9" t="str">
        <f t="shared" si="23"/>
        <v/>
      </c>
      <c r="BD51" s="9" t="str">
        <f t="shared" si="23"/>
        <v/>
      </c>
      <c r="BE51" s="10" t="str">
        <f t="shared" si="23"/>
        <v/>
      </c>
      <c r="BF51" s="8" t="str">
        <f t="shared" si="9"/>
        <v/>
      </c>
      <c r="BG51" s="9" t="str">
        <f t="shared" si="9"/>
        <v/>
      </c>
      <c r="BH51" s="9" t="str">
        <f t="shared" si="9"/>
        <v/>
      </c>
      <c r="BI51" s="10" t="str">
        <f t="shared" si="9"/>
        <v/>
      </c>
      <c r="BJ51" s="8" t="str">
        <f t="shared" si="25"/>
        <v/>
      </c>
      <c r="BK51" s="9" t="str">
        <f t="shared" si="25"/>
        <v/>
      </c>
      <c r="BL51" s="9" t="str">
        <f t="shared" si="25"/>
        <v/>
      </c>
      <c r="BM51" s="10" t="str">
        <f t="shared" si="25"/>
        <v/>
      </c>
      <c r="BN51" s="8" t="str">
        <f t="shared" si="25"/>
        <v/>
      </c>
      <c r="BO51" s="9" t="str">
        <f t="shared" si="25"/>
        <v/>
      </c>
      <c r="BP51" s="9" t="str">
        <f t="shared" si="25"/>
        <v/>
      </c>
      <c r="BQ51" s="10" t="str">
        <f t="shared" si="25"/>
        <v/>
      </c>
      <c r="BR51" s="8" t="str">
        <f t="shared" si="25"/>
        <v/>
      </c>
      <c r="BS51" s="9" t="str">
        <f t="shared" si="25"/>
        <v/>
      </c>
      <c r="BT51" s="9" t="str">
        <f t="shared" si="25"/>
        <v/>
      </c>
      <c r="BU51" s="10" t="str">
        <f t="shared" si="25"/>
        <v/>
      </c>
      <c r="BV51" s="8" t="str">
        <f t="shared" si="25"/>
        <v/>
      </c>
      <c r="BW51" s="9" t="str">
        <f t="shared" si="25"/>
        <v/>
      </c>
      <c r="BX51" s="9" t="str">
        <f t="shared" si="25"/>
        <v/>
      </c>
      <c r="BY51" s="10" t="str">
        <f t="shared" si="24"/>
        <v/>
      </c>
      <c r="CB51" s="7">
        <v>0.73958333333333337</v>
      </c>
    </row>
    <row r="52" spans="2:80" ht="19.5" customHeight="1">
      <c r="B52" s="40">
        <v>47</v>
      </c>
      <c r="C52" s="41" t="str">
        <f>IF(VLOOKUP($B52,管理シート!$B$10:$D$108,2,0)=0,"",VLOOKUP($B52,管理シート!$B$10:$D$108,2,0))</f>
        <v/>
      </c>
      <c r="D52" s="42" t="str">
        <f>IF(VLOOKUP($B52,管理シート!$B$10:$D$108,3,0)=0,"",VLOOKUP($B52,管理シート!$B$10:$D$108,3,0))</f>
        <v/>
      </c>
      <c r="E52" s="1" t="str">
        <f t="shared" si="14"/>
        <v/>
      </c>
      <c r="F52" s="2" t="str">
        <f t="shared" si="15"/>
        <v/>
      </c>
      <c r="G52" s="24"/>
      <c r="H52" s="25"/>
      <c r="I52" s="24"/>
      <c r="J52" s="25"/>
      <c r="K52" s="24"/>
      <c r="L52" s="25"/>
      <c r="M52" s="45"/>
      <c r="N52" s="8" t="str">
        <f t="shared" si="21"/>
        <v/>
      </c>
      <c r="O52" s="9" t="str">
        <f t="shared" si="21"/>
        <v/>
      </c>
      <c r="P52" s="9" t="str">
        <f t="shared" si="21"/>
        <v/>
      </c>
      <c r="Q52" s="10" t="str">
        <f t="shared" si="21"/>
        <v/>
      </c>
      <c r="R52" s="8" t="str">
        <f t="shared" si="20"/>
        <v/>
      </c>
      <c r="S52" s="9" t="str">
        <f t="shared" si="20"/>
        <v/>
      </c>
      <c r="T52" s="9" t="str">
        <f t="shared" si="20"/>
        <v/>
      </c>
      <c r="U52" s="10" t="str">
        <f t="shared" si="20"/>
        <v/>
      </c>
      <c r="V52" s="8" t="str">
        <f t="shared" si="20"/>
        <v/>
      </c>
      <c r="W52" s="9" t="str">
        <f t="shared" si="20"/>
        <v/>
      </c>
      <c r="X52" s="9" t="str">
        <f t="shared" si="20"/>
        <v/>
      </c>
      <c r="Y52" s="10" t="str">
        <f t="shared" si="20"/>
        <v/>
      </c>
      <c r="Z52" s="8" t="str">
        <f t="shared" si="20"/>
        <v/>
      </c>
      <c r="AA52" s="9" t="str">
        <f t="shared" si="20"/>
        <v/>
      </c>
      <c r="AB52" s="9" t="str">
        <f t="shared" si="20"/>
        <v/>
      </c>
      <c r="AC52" s="10" t="str">
        <f t="shared" si="20"/>
        <v/>
      </c>
      <c r="AD52" s="8" t="str">
        <f t="shared" ref="AD52:AO55" si="26">IF($G52="","",IF(AND($I52&lt;=AD$5,$J52&gt;AD$5),"",IF(AND($K52&lt;=AD$5,$L52&gt;AD$5),"",IF(AND($G52&lt;=AD$5,$H52&gt;AD$5),"■",""))))</f>
        <v/>
      </c>
      <c r="AE52" s="9" t="str">
        <f t="shared" si="26"/>
        <v/>
      </c>
      <c r="AF52" s="9" t="str">
        <f t="shared" si="26"/>
        <v/>
      </c>
      <c r="AG52" s="10" t="str">
        <f t="shared" si="26"/>
        <v/>
      </c>
      <c r="AH52" s="8" t="str">
        <f t="shared" si="26"/>
        <v/>
      </c>
      <c r="AI52" s="9" t="str">
        <f t="shared" si="26"/>
        <v/>
      </c>
      <c r="AJ52" s="9" t="str">
        <f t="shared" si="26"/>
        <v/>
      </c>
      <c r="AK52" s="10" t="str">
        <f t="shared" si="26"/>
        <v/>
      </c>
      <c r="AL52" s="8" t="str">
        <f t="shared" si="26"/>
        <v/>
      </c>
      <c r="AM52" s="9" t="str">
        <f t="shared" si="26"/>
        <v/>
      </c>
      <c r="AN52" s="9" t="str">
        <f t="shared" si="26"/>
        <v/>
      </c>
      <c r="AO52" s="10" t="str">
        <f t="shared" si="26"/>
        <v/>
      </c>
      <c r="AP52" s="8" t="str">
        <f t="shared" si="23"/>
        <v/>
      </c>
      <c r="AQ52" s="9" t="str">
        <f t="shared" si="23"/>
        <v/>
      </c>
      <c r="AR52" s="9" t="str">
        <f t="shared" si="23"/>
        <v/>
      </c>
      <c r="AS52" s="10" t="str">
        <f t="shared" si="23"/>
        <v/>
      </c>
      <c r="AT52" s="8" t="str">
        <f t="shared" si="23"/>
        <v/>
      </c>
      <c r="AU52" s="9" t="str">
        <f t="shared" si="23"/>
        <v/>
      </c>
      <c r="AV52" s="9" t="str">
        <f t="shared" si="23"/>
        <v/>
      </c>
      <c r="AW52" s="10" t="str">
        <f t="shared" si="23"/>
        <v/>
      </c>
      <c r="AX52" s="8" t="str">
        <f t="shared" si="23"/>
        <v/>
      </c>
      <c r="AY52" s="9" t="str">
        <f t="shared" si="23"/>
        <v/>
      </c>
      <c r="AZ52" s="9" t="str">
        <f t="shared" si="23"/>
        <v/>
      </c>
      <c r="BA52" s="10" t="str">
        <f t="shared" si="23"/>
        <v/>
      </c>
      <c r="BB52" s="8" t="str">
        <f t="shared" si="23"/>
        <v/>
      </c>
      <c r="BC52" s="9" t="str">
        <f t="shared" si="23"/>
        <v/>
      </c>
      <c r="BD52" s="9" t="str">
        <f t="shared" si="23"/>
        <v/>
      </c>
      <c r="BE52" s="10" t="str">
        <f t="shared" si="23"/>
        <v/>
      </c>
      <c r="BF52" s="8" t="str">
        <f t="shared" si="9"/>
        <v/>
      </c>
      <c r="BG52" s="9" t="str">
        <f t="shared" si="9"/>
        <v/>
      </c>
      <c r="BH52" s="9" t="str">
        <f t="shared" si="9"/>
        <v/>
      </c>
      <c r="BI52" s="10" t="str">
        <f t="shared" si="9"/>
        <v/>
      </c>
      <c r="BJ52" s="8" t="str">
        <f t="shared" si="25"/>
        <v/>
      </c>
      <c r="BK52" s="9" t="str">
        <f t="shared" si="25"/>
        <v/>
      </c>
      <c r="BL52" s="9" t="str">
        <f t="shared" si="25"/>
        <v/>
      </c>
      <c r="BM52" s="10" t="str">
        <f t="shared" si="25"/>
        <v/>
      </c>
      <c r="BN52" s="8" t="str">
        <f t="shared" si="25"/>
        <v/>
      </c>
      <c r="BO52" s="9" t="str">
        <f t="shared" si="25"/>
        <v/>
      </c>
      <c r="BP52" s="9" t="str">
        <f t="shared" si="25"/>
        <v/>
      </c>
      <c r="BQ52" s="10" t="str">
        <f t="shared" si="25"/>
        <v/>
      </c>
      <c r="BR52" s="8" t="str">
        <f t="shared" si="25"/>
        <v/>
      </c>
      <c r="BS52" s="9" t="str">
        <f t="shared" si="25"/>
        <v/>
      </c>
      <c r="BT52" s="9" t="str">
        <f t="shared" si="25"/>
        <v/>
      </c>
      <c r="BU52" s="10" t="str">
        <f t="shared" si="25"/>
        <v/>
      </c>
      <c r="BV52" s="8" t="str">
        <f t="shared" si="25"/>
        <v/>
      </c>
      <c r="BW52" s="9" t="str">
        <f t="shared" si="25"/>
        <v/>
      </c>
      <c r="BX52" s="9" t="str">
        <f t="shared" si="25"/>
        <v/>
      </c>
      <c r="BY52" s="10" t="str">
        <f t="shared" si="24"/>
        <v/>
      </c>
      <c r="CB52" s="7">
        <v>0.75</v>
      </c>
    </row>
    <row r="53" spans="2:80" ht="19.5" customHeight="1">
      <c r="B53" s="40">
        <v>48</v>
      </c>
      <c r="C53" s="41" t="str">
        <f>IF(VLOOKUP($B53,管理シート!$B$10:$D$108,2,0)=0,"",VLOOKUP($B53,管理シート!$B$10:$D$108,2,0))</f>
        <v/>
      </c>
      <c r="D53" s="42" t="str">
        <f>IF(VLOOKUP($B53,管理シート!$B$10:$D$108,3,0)=0,"",VLOOKUP($B53,管理シート!$B$10:$D$108,3,0))</f>
        <v/>
      </c>
      <c r="E53" s="1" t="str">
        <f t="shared" si="14"/>
        <v/>
      </c>
      <c r="F53" s="2" t="str">
        <f t="shared" si="15"/>
        <v/>
      </c>
      <c r="G53" s="24"/>
      <c r="H53" s="25"/>
      <c r="I53" s="24"/>
      <c r="J53" s="25"/>
      <c r="K53" s="24"/>
      <c r="L53" s="25"/>
      <c r="M53" s="45"/>
      <c r="N53" s="8" t="str">
        <f t="shared" si="21"/>
        <v/>
      </c>
      <c r="O53" s="9" t="str">
        <f t="shared" si="21"/>
        <v/>
      </c>
      <c r="P53" s="9" t="str">
        <f t="shared" si="21"/>
        <v/>
      </c>
      <c r="Q53" s="10" t="str">
        <f t="shared" si="21"/>
        <v/>
      </c>
      <c r="R53" s="8" t="str">
        <f t="shared" si="21"/>
        <v/>
      </c>
      <c r="S53" s="9" t="str">
        <f t="shared" si="21"/>
        <v/>
      </c>
      <c r="T53" s="9" t="str">
        <f t="shared" si="21"/>
        <v/>
      </c>
      <c r="U53" s="10" t="str">
        <f t="shared" si="21"/>
        <v/>
      </c>
      <c r="V53" s="8" t="str">
        <f t="shared" si="21"/>
        <v/>
      </c>
      <c r="W53" s="9" t="str">
        <f t="shared" si="21"/>
        <v/>
      </c>
      <c r="X53" s="9" t="str">
        <f t="shared" si="21"/>
        <v/>
      </c>
      <c r="Y53" s="10" t="str">
        <f t="shared" si="21"/>
        <v/>
      </c>
      <c r="Z53" s="8" t="str">
        <f t="shared" si="21"/>
        <v/>
      </c>
      <c r="AA53" s="9" t="str">
        <f t="shared" si="21"/>
        <v/>
      </c>
      <c r="AB53" s="9" t="str">
        <f t="shared" si="21"/>
        <v/>
      </c>
      <c r="AC53" s="10" t="str">
        <f t="shared" si="21"/>
        <v/>
      </c>
      <c r="AD53" s="8" t="str">
        <f t="shared" si="26"/>
        <v/>
      </c>
      <c r="AE53" s="9" t="str">
        <f t="shared" si="26"/>
        <v/>
      </c>
      <c r="AF53" s="9" t="str">
        <f t="shared" si="26"/>
        <v/>
      </c>
      <c r="AG53" s="10" t="str">
        <f t="shared" si="26"/>
        <v/>
      </c>
      <c r="AH53" s="8" t="str">
        <f t="shared" si="26"/>
        <v/>
      </c>
      <c r="AI53" s="9" t="str">
        <f t="shared" si="26"/>
        <v/>
      </c>
      <c r="AJ53" s="9" t="str">
        <f t="shared" si="26"/>
        <v/>
      </c>
      <c r="AK53" s="10" t="str">
        <f t="shared" si="26"/>
        <v/>
      </c>
      <c r="AL53" s="8" t="str">
        <f t="shared" si="26"/>
        <v/>
      </c>
      <c r="AM53" s="9" t="str">
        <f t="shared" si="26"/>
        <v/>
      </c>
      <c r="AN53" s="9" t="str">
        <f t="shared" si="26"/>
        <v/>
      </c>
      <c r="AO53" s="10" t="str">
        <f t="shared" si="26"/>
        <v/>
      </c>
      <c r="AP53" s="8" t="str">
        <f t="shared" si="23"/>
        <v/>
      </c>
      <c r="AQ53" s="9" t="str">
        <f t="shared" si="23"/>
        <v/>
      </c>
      <c r="AR53" s="9" t="str">
        <f t="shared" si="23"/>
        <v/>
      </c>
      <c r="AS53" s="10" t="str">
        <f t="shared" si="23"/>
        <v/>
      </c>
      <c r="AT53" s="8" t="str">
        <f t="shared" si="23"/>
        <v/>
      </c>
      <c r="AU53" s="9" t="str">
        <f t="shared" si="23"/>
        <v/>
      </c>
      <c r="AV53" s="9" t="str">
        <f t="shared" si="23"/>
        <v/>
      </c>
      <c r="AW53" s="10" t="str">
        <f t="shared" si="23"/>
        <v/>
      </c>
      <c r="AX53" s="8" t="str">
        <f t="shared" si="23"/>
        <v/>
      </c>
      <c r="AY53" s="9" t="str">
        <f t="shared" si="23"/>
        <v/>
      </c>
      <c r="AZ53" s="9" t="str">
        <f t="shared" si="23"/>
        <v/>
      </c>
      <c r="BA53" s="10" t="str">
        <f t="shared" si="23"/>
        <v/>
      </c>
      <c r="BB53" s="8" t="str">
        <f t="shared" si="23"/>
        <v/>
      </c>
      <c r="BC53" s="9" t="str">
        <f t="shared" si="23"/>
        <v/>
      </c>
      <c r="BD53" s="9" t="str">
        <f t="shared" si="23"/>
        <v/>
      </c>
      <c r="BE53" s="10" t="str">
        <f t="shared" si="23"/>
        <v/>
      </c>
      <c r="BF53" s="8" t="str">
        <f t="shared" si="9"/>
        <v/>
      </c>
      <c r="BG53" s="9" t="str">
        <f t="shared" si="9"/>
        <v/>
      </c>
      <c r="BH53" s="9" t="str">
        <f t="shared" si="9"/>
        <v/>
      </c>
      <c r="BI53" s="10" t="str">
        <f t="shared" si="9"/>
        <v/>
      </c>
      <c r="BJ53" s="8" t="str">
        <f t="shared" si="25"/>
        <v/>
      </c>
      <c r="BK53" s="9" t="str">
        <f t="shared" si="25"/>
        <v/>
      </c>
      <c r="BL53" s="9" t="str">
        <f t="shared" si="25"/>
        <v/>
      </c>
      <c r="BM53" s="10" t="str">
        <f t="shared" si="25"/>
        <v/>
      </c>
      <c r="BN53" s="8" t="str">
        <f t="shared" si="25"/>
        <v/>
      </c>
      <c r="BO53" s="9" t="str">
        <f t="shared" si="25"/>
        <v/>
      </c>
      <c r="BP53" s="9" t="str">
        <f t="shared" si="25"/>
        <v/>
      </c>
      <c r="BQ53" s="10" t="str">
        <f t="shared" si="25"/>
        <v/>
      </c>
      <c r="BR53" s="8" t="str">
        <f t="shared" si="25"/>
        <v/>
      </c>
      <c r="BS53" s="9" t="str">
        <f t="shared" si="25"/>
        <v/>
      </c>
      <c r="BT53" s="9" t="str">
        <f t="shared" si="25"/>
        <v/>
      </c>
      <c r="BU53" s="10" t="str">
        <f t="shared" si="25"/>
        <v/>
      </c>
      <c r="BV53" s="8" t="str">
        <f t="shared" si="25"/>
        <v/>
      </c>
      <c r="BW53" s="9" t="str">
        <f t="shared" si="25"/>
        <v/>
      </c>
      <c r="BX53" s="9" t="str">
        <f t="shared" si="25"/>
        <v/>
      </c>
      <c r="BY53" s="10" t="str">
        <f t="shared" si="24"/>
        <v/>
      </c>
      <c r="CB53" s="7">
        <v>0.76041666666666663</v>
      </c>
    </row>
    <row r="54" spans="2:80" ht="19.5" customHeight="1">
      <c r="B54" s="40">
        <v>49</v>
      </c>
      <c r="C54" s="41" t="str">
        <f>IF(VLOOKUP($B54,管理シート!$B$10:$D$108,2,0)=0,"",VLOOKUP($B54,管理シート!$B$10:$D$108,2,0))</f>
        <v/>
      </c>
      <c r="D54" s="42" t="str">
        <f>IF(VLOOKUP($B54,管理シート!$B$10:$D$108,3,0)=0,"",VLOOKUP($B54,管理シート!$B$10:$D$108,3,0))</f>
        <v/>
      </c>
      <c r="E54" s="1" t="str">
        <f t="shared" si="14"/>
        <v/>
      </c>
      <c r="F54" s="2" t="str">
        <f t="shared" si="15"/>
        <v/>
      </c>
      <c r="G54" s="24"/>
      <c r="H54" s="25"/>
      <c r="I54" s="24"/>
      <c r="J54" s="25"/>
      <c r="K54" s="24"/>
      <c r="L54" s="25"/>
      <c r="M54" s="45"/>
      <c r="N54" s="8" t="str">
        <f t="shared" si="21"/>
        <v/>
      </c>
      <c r="O54" s="9" t="str">
        <f t="shared" si="21"/>
        <v/>
      </c>
      <c r="P54" s="9" t="str">
        <f t="shared" si="21"/>
        <v/>
      </c>
      <c r="Q54" s="10" t="str">
        <f t="shared" si="21"/>
        <v/>
      </c>
      <c r="R54" s="8" t="str">
        <f t="shared" si="21"/>
        <v/>
      </c>
      <c r="S54" s="9" t="str">
        <f t="shared" si="21"/>
        <v/>
      </c>
      <c r="T54" s="9" t="str">
        <f t="shared" si="21"/>
        <v/>
      </c>
      <c r="U54" s="10" t="str">
        <f t="shared" si="21"/>
        <v/>
      </c>
      <c r="V54" s="8" t="str">
        <f t="shared" si="21"/>
        <v/>
      </c>
      <c r="W54" s="9" t="str">
        <f t="shared" si="21"/>
        <v/>
      </c>
      <c r="X54" s="9" t="str">
        <f t="shared" si="21"/>
        <v/>
      </c>
      <c r="Y54" s="10" t="str">
        <f t="shared" si="21"/>
        <v/>
      </c>
      <c r="Z54" s="8" t="str">
        <f t="shared" si="21"/>
        <v/>
      </c>
      <c r="AA54" s="9" t="str">
        <f t="shared" si="21"/>
        <v/>
      </c>
      <c r="AB54" s="9" t="str">
        <f t="shared" si="21"/>
        <v/>
      </c>
      <c r="AC54" s="10" t="str">
        <f t="shared" si="21"/>
        <v/>
      </c>
      <c r="AD54" s="8" t="str">
        <f t="shared" si="26"/>
        <v/>
      </c>
      <c r="AE54" s="9" t="str">
        <f t="shared" si="26"/>
        <v/>
      </c>
      <c r="AF54" s="9" t="str">
        <f t="shared" si="26"/>
        <v/>
      </c>
      <c r="AG54" s="10" t="str">
        <f t="shared" si="26"/>
        <v/>
      </c>
      <c r="AH54" s="8" t="str">
        <f t="shared" si="26"/>
        <v/>
      </c>
      <c r="AI54" s="9" t="str">
        <f t="shared" si="26"/>
        <v/>
      </c>
      <c r="AJ54" s="9" t="str">
        <f t="shared" si="26"/>
        <v/>
      </c>
      <c r="AK54" s="10" t="str">
        <f t="shared" si="26"/>
        <v/>
      </c>
      <c r="AL54" s="8" t="str">
        <f t="shared" si="26"/>
        <v/>
      </c>
      <c r="AM54" s="9" t="str">
        <f t="shared" si="26"/>
        <v/>
      </c>
      <c r="AN54" s="9" t="str">
        <f t="shared" si="26"/>
        <v/>
      </c>
      <c r="AO54" s="10" t="str">
        <f t="shared" si="26"/>
        <v/>
      </c>
      <c r="AP54" s="8" t="str">
        <f t="shared" si="23"/>
        <v/>
      </c>
      <c r="AQ54" s="9" t="str">
        <f t="shared" si="23"/>
        <v/>
      </c>
      <c r="AR54" s="9" t="str">
        <f t="shared" si="23"/>
        <v/>
      </c>
      <c r="AS54" s="10" t="str">
        <f t="shared" si="23"/>
        <v/>
      </c>
      <c r="AT54" s="8" t="str">
        <f t="shared" si="23"/>
        <v/>
      </c>
      <c r="AU54" s="9" t="str">
        <f t="shared" si="23"/>
        <v/>
      </c>
      <c r="AV54" s="9" t="str">
        <f t="shared" si="23"/>
        <v/>
      </c>
      <c r="AW54" s="10" t="str">
        <f t="shared" si="23"/>
        <v/>
      </c>
      <c r="AX54" s="8" t="str">
        <f t="shared" si="23"/>
        <v/>
      </c>
      <c r="AY54" s="9" t="str">
        <f t="shared" si="23"/>
        <v/>
      </c>
      <c r="AZ54" s="9" t="str">
        <f t="shared" si="23"/>
        <v/>
      </c>
      <c r="BA54" s="10" t="str">
        <f t="shared" si="23"/>
        <v/>
      </c>
      <c r="BB54" s="8" t="str">
        <f t="shared" si="23"/>
        <v/>
      </c>
      <c r="BC54" s="9" t="str">
        <f t="shared" si="23"/>
        <v/>
      </c>
      <c r="BD54" s="9" t="str">
        <f t="shared" si="23"/>
        <v/>
      </c>
      <c r="BE54" s="10" t="str">
        <f t="shared" si="23"/>
        <v/>
      </c>
      <c r="BF54" s="8" t="str">
        <f t="shared" si="9"/>
        <v/>
      </c>
      <c r="BG54" s="9" t="str">
        <f t="shared" si="9"/>
        <v/>
      </c>
      <c r="BH54" s="9" t="str">
        <f t="shared" si="9"/>
        <v/>
      </c>
      <c r="BI54" s="10" t="str">
        <f t="shared" si="9"/>
        <v/>
      </c>
      <c r="BJ54" s="8" t="str">
        <f t="shared" si="25"/>
        <v/>
      </c>
      <c r="BK54" s="9" t="str">
        <f t="shared" si="25"/>
        <v/>
      </c>
      <c r="BL54" s="9" t="str">
        <f t="shared" si="25"/>
        <v/>
      </c>
      <c r="BM54" s="10" t="str">
        <f t="shared" si="25"/>
        <v/>
      </c>
      <c r="BN54" s="8" t="str">
        <f t="shared" si="25"/>
        <v/>
      </c>
      <c r="BO54" s="9" t="str">
        <f t="shared" si="25"/>
        <v/>
      </c>
      <c r="BP54" s="9" t="str">
        <f t="shared" si="25"/>
        <v/>
      </c>
      <c r="BQ54" s="10" t="str">
        <f t="shared" si="25"/>
        <v/>
      </c>
      <c r="BR54" s="8" t="str">
        <f t="shared" si="25"/>
        <v/>
      </c>
      <c r="BS54" s="9" t="str">
        <f t="shared" si="25"/>
        <v/>
      </c>
      <c r="BT54" s="9" t="str">
        <f t="shared" si="25"/>
        <v/>
      </c>
      <c r="BU54" s="10" t="str">
        <f t="shared" si="25"/>
        <v/>
      </c>
      <c r="BV54" s="8" t="str">
        <f t="shared" si="25"/>
        <v/>
      </c>
      <c r="BW54" s="9" t="str">
        <f t="shared" si="25"/>
        <v/>
      </c>
      <c r="BX54" s="9" t="str">
        <f t="shared" si="25"/>
        <v/>
      </c>
      <c r="BY54" s="10" t="str">
        <f t="shared" si="24"/>
        <v/>
      </c>
      <c r="CB54" s="7">
        <v>0.77083333333333337</v>
      </c>
    </row>
    <row r="55" spans="2:80" ht="19.5" customHeight="1">
      <c r="B55" s="40">
        <v>50</v>
      </c>
      <c r="C55" s="41" t="str">
        <f>IF(VLOOKUP($B55,管理シート!$B$10:$D$108,2,0)=0,"",VLOOKUP($B55,管理シート!$B$10:$D$108,2,0))</f>
        <v/>
      </c>
      <c r="D55" s="42" t="str">
        <f>IF(VLOOKUP($B55,管理シート!$B$10:$D$108,3,0)=0,"",VLOOKUP($B55,管理シート!$B$10:$D$108,3,0))</f>
        <v/>
      </c>
      <c r="E55" s="1" t="str">
        <f t="shared" si="14"/>
        <v/>
      </c>
      <c r="F55" s="2" t="str">
        <f t="shared" si="15"/>
        <v/>
      </c>
      <c r="G55" s="24"/>
      <c r="H55" s="25"/>
      <c r="I55" s="24"/>
      <c r="J55" s="25"/>
      <c r="K55" s="24"/>
      <c r="L55" s="25"/>
      <c r="M55" s="45"/>
      <c r="N55" s="8" t="str">
        <f t="shared" si="21"/>
        <v/>
      </c>
      <c r="O55" s="9" t="str">
        <f t="shared" si="21"/>
        <v/>
      </c>
      <c r="P55" s="9" t="str">
        <f t="shared" si="21"/>
        <v/>
      </c>
      <c r="Q55" s="10" t="str">
        <f t="shared" si="21"/>
        <v/>
      </c>
      <c r="R55" s="8" t="str">
        <f t="shared" si="21"/>
        <v/>
      </c>
      <c r="S55" s="9" t="str">
        <f t="shared" si="21"/>
        <v/>
      </c>
      <c r="T55" s="9" t="str">
        <f t="shared" si="21"/>
        <v/>
      </c>
      <c r="U55" s="10" t="str">
        <f t="shared" si="21"/>
        <v/>
      </c>
      <c r="V55" s="8" t="str">
        <f t="shared" si="21"/>
        <v/>
      </c>
      <c r="W55" s="9" t="str">
        <f t="shared" si="21"/>
        <v/>
      </c>
      <c r="X55" s="9" t="str">
        <f t="shared" si="21"/>
        <v/>
      </c>
      <c r="Y55" s="10" t="str">
        <f t="shared" si="21"/>
        <v/>
      </c>
      <c r="Z55" s="8" t="str">
        <f t="shared" si="21"/>
        <v/>
      </c>
      <c r="AA55" s="9" t="str">
        <f t="shared" si="21"/>
        <v/>
      </c>
      <c r="AB55" s="9" t="str">
        <f t="shared" si="21"/>
        <v/>
      </c>
      <c r="AC55" s="10" t="str">
        <f t="shared" si="21"/>
        <v/>
      </c>
      <c r="AD55" s="8" t="str">
        <f t="shared" si="26"/>
        <v/>
      </c>
      <c r="AE55" s="9" t="str">
        <f t="shared" si="26"/>
        <v/>
      </c>
      <c r="AF55" s="9" t="str">
        <f t="shared" si="26"/>
        <v/>
      </c>
      <c r="AG55" s="10" t="str">
        <f t="shared" si="26"/>
        <v/>
      </c>
      <c r="AH55" s="8" t="str">
        <f t="shared" si="26"/>
        <v/>
      </c>
      <c r="AI55" s="9" t="str">
        <f t="shared" si="26"/>
        <v/>
      </c>
      <c r="AJ55" s="9" t="str">
        <f t="shared" si="26"/>
        <v/>
      </c>
      <c r="AK55" s="10" t="str">
        <f t="shared" si="26"/>
        <v/>
      </c>
      <c r="AL55" s="8" t="str">
        <f t="shared" si="26"/>
        <v/>
      </c>
      <c r="AM55" s="9" t="str">
        <f t="shared" si="26"/>
        <v/>
      </c>
      <c r="AN55" s="9" t="str">
        <f t="shared" si="26"/>
        <v/>
      </c>
      <c r="AO55" s="10" t="str">
        <f t="shared" si="26"/>
        <v/>
      </c>
      <c r="AP55" s="8" t="str">
        <f t="shared" si="23"/>
        <v/>
      </c>
      <c r="AQ55" s="9" t="str">
        <f t="shared" si="23"/>
        <v/>
      </c>
      <c r="AR55" s="9" t="str">
        <f t="shared" si="23"/>
        <v/>
      </c>
      <c r="AS55" s="10" t="str">
        <f t="shared" si="23"/>
        <v/>
      </c>
      <c r="AT55" s="8" t="str">
        <f t="shared" si="23"/>
        <v/>
      </c>
      <c r="AU55" s="9" t="str">
        <f t="shared" si="23"/>
        <v/>
      </c>
      <c r="AV55" s="9" t="str">
        <f t="shared" si="23"/>
        <v/>
      </c>
      <c r="AW55" s="10" t="str">
        <f t="shared" si="23"/>
        <v/>
      </c>
      <c r="AX55" s="8" t="str">
        <f t="shared" si="23"/>
        <v/>
      </c>
      <c r="AY55" s="9" t="str">
        <f t="shared" si="23"/>
        <v/>
      </c>
      <c r="AZ55" s="9" t="str">
        <f t="shared" si="23"/>
        <v/>
      </c>
      <c r="BA55" s="10" t="str">
        <f t="shared" si="23"/>
        <v/>
      </c>
      <c r="BB55" s="8" t="str">
        <f t="shared" si="23"/>
        <v/>
      </c>
      <c r="BC55" s="9" t="str">
        <f t="shared" si="23"/>
        <v/>
      </c>
      <c r="BD55" s="9" t="str">
        <f t="shared" si="23"/>
        <v/>
      </c>
      <c r="BE55" s="10" t="str">
        <f t="shared" si="23"/>
        <v/>
      </c>
      <c r="BF55" s="8" t="str">
        <f t="shared" si="9"/>
        <v/>
      </c>
      <c r="BG55" s="9" t="str">
        <f t="shared" si="9"/>
        <v/>
      </c>
      <c r="BH55" s="9" t="str">
        <f t="shared" si="9"/>
        <v/>
      </c>
      <c r="BI55" s="10" t="str">
        <f t="shared" si="9"/>
        <v/>
      </c>
      <c r="BJ55" s="8" t="str">
        <f t="shared" si="25"/>
        <v/>
      </c>
      <c r="BK55" s="9" t="str">
        <f t="shared" si="25"/>
        <v/>
      </c>
      <c r="BL55" s="9" t="str">
        <f t="shared" si="25"/>
        <v/>
      </c>
      <c r="BM55" s="10" t="str">
        <f t="shared" si="25"/>
        <v/>
      </c>
      <c r="BN55" s="8" t="str">
        <f t="shared" si="25"/>
        <v/>
      </c>
      <c r="BO55" s="9" t="str">
        <f t="shared" si="25"/>
        <v/>
      </c>
      <c r="BP55" s="9" t="str">
        <f t="shared" si="25"/>
        <v/>
      </c>
      <c r="BQ55" s="10" t="str">
        <f t="shared" si="25"/>
        <v/>
      </c>
      <c r="BR55" s="8" t="str">
        <f t="shared" si="25"/>
        <v/>
      </c>
      <c r="BS55" s="9" t="str">
        <f t="shared" si="25"/>
        <v/>
      </c>
      <c r="BT55" s="9" t="str">
        <f t="shared" si="25"/>
        <v/>
      </c>
      <c r="BU55" s="10" t="str">
        <f t="shared" si="25"/>
        <v/>
      </c>
      <c r="BV55" s="8" t="str">
        <f t="shared" si="25"/>
        <v/>
      </c>
      <c r="BW55" s="9" t="str">
        <f t="shared" si="25"/>
        <v/>
      </c>
      <c r="BX55" s="9" t="str">
        <f t="shared" si="25"/>
        <v/>
      </c>
      <c r="BY55" s="10" t="str">
        <f t="shared" si="24"/>
        <v/>
      </c>
      <c r="CB55" s="7">
        <v>0.78125</v>
      </c>
    </row>
    <row r="56" spans="2:80" ht="19.5" customHeight="1">
      <c r="D56" s="94" t="s">
        <v>12</v>
      </c>
      <c r="E56" s="94"/>
      <c r="F56" s="43">
        <f>SUM(E6:E55)</f>
        <v>0</v>
      </c>
      <c r="G56" s="27"/>
      <c r="H56" s="27"/>
      <c r="I56" s="27"/>
      <c r="J56" s="27"/>
      <c r="K56" s="27"/>
      <c r="L56" s="27"/>
      <c r="CB56" s="7">
        <v>0.79166666666666663</v>
      </c>
    </row>
    <row r="57" spans="2:80" ht="19.5" customHeight="1">
      <c r="CB57" s="7">
        <v>0.80208333333333337</v>
      </c>
    </row>
    <row r="58" spans="2:80">
      <c r="B58" s="90" t="s">
        <v>15</v>
      </c>
      <c r="C58" s="91"/>
      <c r="D58" s="95" t="s">
        <v>18</v>
      </c>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CB58" s="7">
        <v>0.8125</v>
      </c>
    </row>
    <row r="59" spans="2:80">
      <c r="B59" s="90" t="s">
        <v>16</v>
      </c>
      <c r="C59" s="96"/>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CB59" s="7">
        <v>0.82291666666666663</v>
      </c>
    </row>
    <row r="60" spans="2:80">
      <c r="B60" s="90" t="s">
        <v>17</v>
      </c>
      <c r="C60" s="91"/>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CB60" s="7">
        <v>0.83333333333333337</v>
      </c>
    </row>
    <row r="61" spans="2:80">
      <c r="CB61" s="7">
        <v>0.84375</v>
      </c>
    </row>
    <row r="62" spans="2:80">
      <c r="CB62" s="7">
        <v>0.85416666666666663</v>
      </c>
    </row>
    <row r="63" spans="2:80">
      <c r="CB63" s="7">
        <v>0.86458333333333337</v>
      </c>
    </row>
    <row r="64" spans="2:80">
      <c r="CB64" s="7">
        <v>0.875</v>
      </c>
    </row>
    <row r="65" spans="80:80">
      <c r="CB65" s="7">
        <v>0.88541666666666663</v>
      </c>
    </row>
    <row r="66" spans="80:80">
      <c r="CB66" s="7">
        <v>0.89583333333333337</v>
      </c>
    </row>
    <row r="67" spans="80:80">
      <c r="CB67" s="7">
        <v>0.90625</v>
      </c>
    </row>
    <row r="68" spans="80:80">
      <c r="CB68" s="7">
        <v>0.91666666666666663</v>
      </c>
    </row>
  </sheetData>
  <mergeCells count="33">
    <mergeCell ref="B60:C60"/>
    <mergeCell ref="D60:BY60"/>
    <mergeCell ref="N2:BY2"/>
    <mergeCell ref="D56:E56"/>
    <mergeCell ref="B58:C58"/>
    <mergeCell ref="D58:BY58"/>
    <mergeCell ref="B59:C59"/>
    <mergeCell ref="D59:BY59"/>
    <mergeCell ref="BF3:BI4"/>
    <mergeCell ref="BJ3:BM4"/>
    <mergeCell ref="BN3:BQ4"/>
    <mergeCell ref="BR3:BU4"/>
    <mergeCell ref="BV3:BY4"/>
    <mergeCell ref="BB3:BE4"/>
    <mergeCell ref="G3:H3"/>
    <mergeCell ref="I3:J3"/>
    <mergeCell ref="K3:L3"/>
    <mergeCell ref="M3:M4"/>
    <mergeCell ref="N3:Q4"/>
    <mergeCell ref="AD3:AG4"/>
    <mergeCell ref="AH3:AK4"/>
    <mergeCell ref="V3:Y4"/>
    <mergeCell ref="R3:U4"/>
    <mergeCell ref="AL3:AO4"/>
    <mergeCell ref="AP3:AS4"/>
    <mergeCell ref="AT3:AW4"/>
    <mergeCell ref="AX3:BA4"/>
    <mergeCell ref="Z3:AC4"/>
    <mergeCell ref="B3:B4"/>
    <mergeCell ref="C3:C4"/>
    <mergeCell ref="D3:D4"/>
    <mergeCell ref="E3:E4"/>
    <mergeCell ref="C2:H2"/>
  </mergeCells>
  <phoneticPr fontId="2"/>
  <dataValidations count="1">
    <dataValidation type="list" allowBlank="1" showInputMessage="1" sqref="G6:L55">
      <formula1>$CB$4:$CB$68</formula1>
    </dataValidation>
  </dataValidations>
  <printOptions horizontalCentered="1"/>
  <pageMargins left="0" right="0" top="0.74803149606299213" bottom="0.74803149606299213"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sheetPr>
    <pageSetUpPr fitToPage="1"/>
  </sheetPr>
  <dimension ref="B1:CB68"/>
  <sheetViews>
    <sheetView showGridLines="0" workbookViewId="0">
      <pane xSplit="13" ySplit="5" topLeftCell="N6" activePane="bottomRight" state="frozen"/>
      <selection activeCell="CA4" sqref="CA4:CA9"/>
      <selection pane="topRight" activeCell="CA4" sqref="CA4:CA9"/>
      <selection pane="bottomLeft" activeCell="CA4" sqref="CA4:CA9"/>
      <selection pane="bottomRight" activeCell="CA4" sqref="CA4:CA9"/>
    </sheetView>
  </sheetViews>
  <sheetFormatPr defaultColWidth="9" defaultRowHeight="13.2" outlineLevelCol="1"/>
  <cols>
    <col min="1" max="1" width="2.109375" style="27" customWidth="1"/>
    <col min="2" max="2" width="3.109375" style="26" customWidth="1"/>
    <col min="3" max="3" width="13.88671875" style="26" customWidth="1"/>
    <col min="4" max="6" width="5.6640625" style="27" customWidth="1" outlineLevel="1"/>
    <col min="7" max="12" width="4.44140625" style="29" customWidth="1"/>
    <col min="13" max="13" width="7.109375" style="27" customWidth="1"/>
    <col min="14" max="77" width="1.21875" style="27" customWidth="1"/>
    <col min="78" max="79" width="9" style="27"/>
    <col min="80" max="80" width="6.88671875" style="27" customWidth="1"/>
    <col min="81" max="16384" width="9" style="27"/>
  </cols>
  <sheetData>
    <row r="1" spans="2:80">
      <c r="F1" s="28" t="s">
        <v>30</v>
      </c>
    </row>
    <row r="2" spans="2:80" ht="32.25" customHeight="1">
      <c r="B2" s="30"/>
      <c r="C2" s="83">
        <f>'27日'!C2+1</f>
        <v>44314</v>
      </c>
      <c r="D2" s="83"/>
      <c r="E2" s="83"/>
      <c r="F2" s="83"/>
      <c r="G2" s="83"/>
      <c r="H2" s="83"/>
      <c r="I2" s="31"/>
      <c r="J2" s="31"/>
      <c r="K2" s="31"/>
      <c r="L2" s="31"/>
      <c r="M2" s="31"/>
      <c r="N2" s="93" t="str">
        <f>管理シート!D4&amp;"　　　シフト表"</f>
        <v>Excelママ店（6時から）　　　シフト表</v>
      </c>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row>
    <row r="3" spans="2:80" ht="13.5" customHeight="1">
      <c r="B3" s="76"/>
      <c r="C3" s="78" t="s">
        <v>0</v>
      </c>
      <c r="D3" s="81" t="s">
        <v>1</v>
      </c>
      <c r="E3" s="82" t="s">
        <v>9</v>
      </c>
      <c r="F3" s="51" t="s">
        <v>32</v>
      </c>
      <c r="G3" s="99" t="s">
        <v>8</v>
      </c>
      <c r="H3" s="100"/>
      <c r="I3" s="88" t="s">
        <v>4</v>
      </c>
      <c r="J3" s="88"/>
      <c r="K3" s="88" t="s">
        <v>5</v>
      </c>
      <c r="L3" s="88"/>
      <c r="M3" s="89" t="s">
        <v>11</v>
      </c>
      <c r="N3" s="84">
        <f>N5</f>
        <v>0.25</v>
      </c>
      <c r="O3" s="85"/>
      <c r="P3" s="85"/>
      <c r="Q3" s="85"/>
      <c r="R3" s="84">
        <f>R5</f>
        <v>0.29166666666666669</v>
      </c>
      <c r="S3" s="85"/>
      <c r="T3" s="85"/>
      <c r="U3" s="85"/>
      <c r="V3" s="84">
        <f>V5</f>
        <v>0.33333333333333331</v>
      </c>
      <c r="W3" s="85"/>
      <c r="X3" s="85"/>
      <c r="Y3" s="85"/>
      <c r="Z3" s="84">
        <f>Z5</f>
        <v>0.375</v>
      </c>
      <c r="AA3" s="85"/>
      <c r="AB3" s="85"/>
      <c r="AC3" s="85"/>
      <c r="AD3" s="84">
        <f>AD5</f>
        <v>0.41666666666666702</v>
      </c>
      <c r="AE3" s="85"/>
      <c r="AF3" s="85"/>
      <c r="AG3" s="85"/>
      <c r="AH3" s="84">
        <f>AH5</f>
        <v>0.45833333333333298</v>
      </c>
      <c r="AI3" s="85"/>
      <c r="AJ3" s="85"/>
      <c r="AK3" s="85"/>
      <c r="AL3" s="84">
        <f>AL5</f>
        <v>0.5</v>
      </c>
      <c r="AM3" s="85"/>
      <c r="AN3" s="85"/>
      <c r="AO3" s="85"/>
      <c r="AP3" s="84">
        <f>AP5</f>
        <v>0.54166666666666696</v>
      </c>
      <c r="AQ3" s="85"/>
      <c r="AR3" s="85"/>
      <c r="AS3" s="85"/>
      <c r="AT3" s="84">
        <f>AT5</f>
        <v>0.58333333333333404</v>
      </c>
      <c r="AU3" s="85"/>
      <c r="AV3" s="85"/>
      <c r="AW3" s="85"/>
      <c r="AX3" s="84">
        <f>AX5</f>
        <v>0.625</v>
      </c>
      <c r="AY3" s="85"/>
      <c r="AZ3" s="85"/>
      <c r="BA3" s="85"/>
      <c r="BB3" s="84">
        <f>BB5</f>
        <v>0.66666666666666696</v>
      </c>
      <c r="BC3" s="85"/>
      <c r="BD3" s="85"/>
      <c r="BE3" s="85"/>
      <c r="BF3" s="84">
        <f>BF5</f>
        <v>0.70833333333333404</v>
      </c>
      <c r="BG3" s="85"/>
      <c r="BH3" s="85"/>
      <c r="BI3" s="85"/>
      <c r="BJ3" s="84">
        <f>BJ5</f>
        <v>0.750000000000001</v>
      </c>
      <c r="BK3" s="85"/>
      <c r="BL3" s="85"/>
      <c r="BM3" s="85"/>
      <c r="BN3" s="84">
        <f>BN5</f>
        <v>0.79166666666666696</v>
      </c>
      <c r="BO3" s="85"/>
      <c r="BP3" s="85"/>
      <c r="BQ3" s="85"/>
      <c r="BR3" s="84">
        <f>BR5</f>
        <v>0.83333333333333404</v>
      </c>
      <c r="BS3" s="85"/>
      <c r="BT3" s="85"/>
      <c r="BU3" s="85"/>
      <c r="BV3" s="84">
        <f>BV5</f>
        <v>0.875000000000001</v>
      </c>
      <c r="BW3" s="85"/>
      <c r="BX3" s="85"/>
      <c r="BY3" s="97"/>
      <c r="CB3" s="6" t="s">
        <v>10</v>
      </c>
    </row>
    <row r="4" spans="2:80" ht="13.5" customHeight="1">
      <c r="B4" s="77"/>
      <c r="C4" s="79"/>
      <c r="D4" s="81"/>
      <c r="E4" s="82"/>
      <c r="F4" s="49" t="s">
        <v>33</v>
      </c>
      <c r="G4" s="32" t="s">
        <v>2</v>
      </c>
      <c r="H4" s="33" t="s">
        <v>3</v>
      </c>
      <c r="I4" s="32" t="s">
        <v>6</v>
      </c>
      <c r="J4" s="33" t="s">
        <v>7</v>
      </c>
      <c r="K4" s="32" t="s">
        <v>6</v>
      </c>
      <c r="L4" s="33" t="s">
        <v>7</v>
      </c>
      <c r="M4" s="82"/>
      <c r="N4" s="86"/>
      <c r="O4" s="87"/>
      <c r="P4" s="87"/>
      <c r="Q4" s="87"/>
      <c r="R4" s="86"/>
      <c r="S4" s="87"/>
      <c r="T4" s="87"/>
      <c r="U4" s="87"/>
      <c r="V4" s="86"/>
      <c r="W4" s="87"/>
      <c r="X4" s="87"/>
      <c r="Y4" s="87"/>
      <c r="Z4" s="86"/>
      <c r="AA4" s="87"/>
      <c r="AB4" s="87"/>
      <c r="AC4" s="87"/>
      <c r="AD4" s="86"/>
      <c r="AE4" s="87"/>
      <c r="AF4" s="87"/>
      <c r="AG4" s="87"/>
      <c r="AH4" s="86"/>
      <c r="AI4" s="87"/>
      <c r="AJ4" s="87"/>
      <c r="AK4" s="87"/>
      <c r="AL4" s="86"/>
      <c r="AM4" s="87"/>
      <c r="AN4" s="87"/>
      <c r="AO4" s="87"/>
      <c r="AP4" s="86"/>
      <c r="AQ4" s="87"/>
      <c r="AR4" s="87"/>
      <c r="AS4" s="87"/>
      <c r="AT4" s="86"/>
      <c r="AU4" s="87"/>
      <c r="AV4" s="87"/>
      <c r="AW4" s="87"/>
      <c r="AX4" s="86"/>
      <c r="AY4" s="87"/>
      <c r="AZ4" s="87"/>
      <c r="BA4" s="87"/>
      <c r="BB4" s="86"/>
      <c r="BC4" s="87"/>
      <c r="BD4" s="87"/>
      <c r="BE4" s="87"/>
      <c r="BF4" s="86"/>
      <c r="BG4" s="87"/>
      <c r="BH4" s="87"/>
      <c r="BI4" s="87"/>
      <c r="BJ4" s="86"/>
      <c r="BK4" s="87"/>
      <c r="BL4" s="87"/>
      <c r="BM4" s="87"/>
      <c r="BN4" s="86"/>
      <c r="BO4" s="87"/>
      <c r="BP4" s="87"/>
      <c r="BQ4" s="87"/>
      <c r="BR4" s="86"/>
      <c r="BS4" s="87"/>
      <c r="BT4" s="87"/>
      <c r="BU4" s="87"/>
      <c r="BV4" s="86"/>
      <c r="BW4" s="87"/>
      <c r="BX4" s="87"/>
      <c r="BY4" s="98"/>
      <c r="CB4" s="7">
        <v>0.25</v>
      </c>
    </row>
    <row r="5" spans="2:80" s="39" customFormat="1" hidden="1">
      <c r="B5" s="34"/>
      <c r="C5" s="34"/>
      <c r="D5" s="35"/>
      <c r="E5" s="36"/>
      <c r="F5" s="36"/>
      <c r="G5" s="37"/>
      <c r="H5" s="38"/>
      <c r="I5" s="37"/>
      <c r="J5" s="38"/>
      <c r="K5" s="37"/>
      <c r="L5" s="38"/>
      <c r="M5" s="36"/>
      <c r="N5" s="3">
        <v>0.25</v>
      </c>
      <c r="O5" s="4">
        <v>0.26041666666666669</v>
      </c>
      <c r="P5" s="4">
        <v>0.27083333333333331</v>
      </c>
      <c r="Q5" s="5">
        <v>0.28125</v>
      </c>
      <c r="R5" s="3">
        <v>0.29166666666666669</v>
      </c>
      <c r="S5" s="4">
        <v>0.30208333333333331</v>
      </c>
      <c r="T5" s="4">
        <v>0.3125</v>
      </c>
      <c r="U5" s="5">
        <v>0.32291666666666669</v>
      </c>
      <c r="V5" s="3">
        <v>0.33333333333333331</v>
      </c>
      <c r="W5" s="4">
        <v>0.34375</v>
      </c>
      <c r="X5" s="4">
        <v>0.35416666666666669</v>
      </c>
      <c r="Y5" s="5">
        <v>0.36458333333333331</v>
      </c>
      <c r="Z5" s="3">
        <v>0.375</v>
      </c>
      <c r="AA5" s="4">
        <v>0.38541666666666669</v>
      </c>
      <c r="AB5" s="4">
        <v>0.39583333333333331</v>
      </c>
      <c r="AC5" s="5">
        <v>0.40625</v>
      </c>
      <c r="AD5" s="3">
        <v>0.41666666666666702</v>
      </c>
      <c r="AE5" s="4">
        <v>0.42708333333333298</v>
      </c>
      <c r="AF5" s="4">
        <v>0.4375</v>
      </c>
      <c r="AG5" s="5">
        <v>0.44791666666666702</v>
      </c>
      <c r="AH5" s="3">
        <v>0.45833333333333298</v>
      </c>
      <c r="AI5" s="4">
        <v>0.46875</v>
      </c>
      <c r="AJ5" s="4">
        <v>0.47916666666666702</v>
      </c>
      <c r="AK5" s="5">
        <v>0.48958333333333398</v>
      </c>
      <c r="AL5" s="3">
        <v>0.5</v>
      </c>
      <c r="AM5" s="4">
        <v>0.51041666666666696</v>
      </c>
      <c r="AN5" s="4">
        <v>0.52083333333333404</v>
      </c>
      <c r="AO5" s="5">
        <v>0.53125</v>
      </c>
      <c r="AP5" s="3">
        <v>0.54166666666666696</v>
      </c>
      <c r="AQ5" s="4">
        <v>0.55208333333333404</v>
      </c>
      <c r="AR5" s="4">
        <v>0.5625</v>
      </c>
      <c r="AS5" s="5">
        <v>0.57291666666666696</v>
      </c>
      <c r="AT5" s="3">
        <v>0.58333333333333404</v>
      </c>
      <c r="AU5" s="4">
        <v>0.59375</v>
      </c>
      <c r="AV5" s="4">
        <v>0.60416666666666696</v>
      </c>
      <c r="AW5" s="5">
        <v>0.61458333333333404</v>
      </c>
      <c r="AX5" s="3">
        <v>0.625</v>
      </c>
      <c r="AY5" s="4">
        <v>0.63541666666666696</v>
      </c>
      <c r="AZ5" s="4">
        <v>0.64583333333333404</v>
      </c>
      <c r="BA5" s="5">
        <v>0.65625</v>
      </c>
      <c r="BB5" s="3">
        <v>0.66666666666666696</v>
      </c>
      <c r="BC5" s="4">
        <v>0.67708333333333404</v>
      </c>
      <c r="BD5" s="4">
        <v>0.687500000000001</v>
      </c>
      <c r="BE5" s="5">
        <v>0.69791666666666696</v>
      </c>
      <c r="BF5" s="3">
        <v>0.70833333333333404</v>
      </c>
      <c r="BG5" s="4">
        <v>0.718750000000001</v>
      </c>
      <c r="BH5" s="4">
        <v>0.72916666666666696</v>
      </c>
      <c r="BI5" s="5">
        <v>0.73958333333333404</v>
      </c>
      <c r="BJ5" s="3">
        <v>0.750000000000001</v>
      </c>
      <c r="BK5" s="4">
        <v>0.76041666666666696</v>
      </c>
      <c r="BL5" s="4">
        <v>0.77083333333333404</v>
      </c>
      <c r="BM5" s="5">
        <v>0.781250000000001</v>
      </c>
      <c r="BN5" s="3">
        <v>0.79166666666666696</v>
      </c>
      <c r="BO5" s="4">
        <v>0.80208333333333404</v>
      </c>
      <c r="BP5" s="4">
        <v>0.812500000000001</v>
      </c>
      <c r="BQ5" s="5">
        <v>0.82291666666666696</v>
      </c>
      <c r="BR5" s="3">
        <v>0.83333333333333404</v>
      </c>
      <c r="BS5" s="4">
        <v>0.843750000000001</v>
      </c>
      <c r="BT5" s="4">
        <v>0.85416666666666796</v>
      </c>
      <c r="BU5" s="5">
        <v>0.86458333333333404</v>
      </c>
      <c r="BV5" s="3">
        <v>0.875000000000001</v>
      </c>
      <c r="BW5" s="4">
        <v>0.88541666666666796</v>
      </c>
      <c r="BX5" s="4">
        <v>0.89583333333333404</v>
      </c>
      <c r="BY5" s="5">
        <v>0.906250000000001</v>
      </c>
      <c r="CB5" s="7">
        <v>0.26041666666666669</v>
      </c>
    </row>
    <row r="6" spans="2:80" ht="18" customHeight="1">
      <c r="B6" s="40">
        <v>1</v>
      </c>
      <c r="C6" s="41" t="str">
        <f>IF(VLOOKUP($B6,管理シート!$B$10:$D$108,2,0)=0,"",VLOOKUP($B6,管理シート!$B$10:$D$108,2,0))</f>
        <v>名前1</v>
      </c>
      <c r="D6" s="42">
        <f>IF(VLOOKUP($B6,管理シート!$B$10:$D$108,3,0)=0,"",VLOOKUP($B6,管理シート!$B$10:$D$108,3,0))</f>
        <v>950</v>
      </c>
      <c r="E6" s="1" t="str">
        <f>IF(F6="","",D6*F6)</f>
        <v/>
      </c>
      <c r="F6" s="2" t="str">
        <f>IF(G6="","",COUNTIF($N6:$BY6,"■")*15/60)</f>
        <v/>
      </c>
      <c r="G6" s="22"/>
      <c r="H6" s="23"/>
      <c r="I6" s="22"/>
      <c r="J6" s="23"/>
      <c r="K6" s="22"/>
      <c r="L6" s="23"/>
      <c r="M6" s="45"/>
      <c r="N6" s="8" t="str">
        <f>IF($G6="","",IF(AND($I6&lt;=N$5,$J6&gt;N$5),"",IF(AND($K6&lt;=N$5,$L6&gt;N$5),"",IF(AND($G6&lt;=N$5,$H6&gt;N$5),"■",""))))</f>
        <v/>
      </c>
      <c r="O6" s="9" t="str">
        <f t="shared" ref="O6:BY10" si="0">IF($G6="","",IF(AND($I6&lt;=O$5,$J6&gt;O$5),"",IF(AND($K6&lt;=O$5,$L6&gt;O$5),"",IF(AND($G6&lt;=O$5,$H6&gt;O$5),"■",""))))</f>
        <v/>
      </c>
      <c r="P6" s="9" t="str">
        <f t="shared" si="0"/>
        <v/>
      </c>
      <c r="Q6" s="10" t="str">
        <f t="shared" si="0"/>
        <v/>
      </c>
      <c r="R6" s="8" t="str">
        <f>IF($G6="","",IF(AND($I6&lt;=R$5,$J6&gt;R$5),"",IF(AND($K6&lt;=R$5,$L6&gt;R$5),"",IF(AND($G6&lt;=R$5,$H6&gt;R$5),"■",""))))</f>
        <v/>
      </c>
      <c r="S6" s="9" t="str">
        <f t="shared" ref="S6:U10" si="1">IF($G6="","",IF(AND($I6&lt;=S$5,$J6&gt;S$5),"",IF(AND($K6&lt;=S$5,$L6&gt;S$5),"",IF(AND($G6&lt;=S$5,$H6&gt;S$5),"■",""))))</f>
        <v/>
      </c>
      <c r="T6" s="9" t="str">
        <f t="shared" si="1"/>
        <v/>
      </c>
      <c r="U6" s="10" t="str">
        <f t="shared" si="1"/>
        <v/>
      </c>
      <c r="V6" s="8" t="str">
        <f>IF($G6="","",IF(AND($I6&lt;=V$5,$J6&gt;V$5),"",IF(AND($K6&lt;=V$5,$L6&gt;V$5),"",IF(AND($G6&lt;=V$5,$H6&gt;V$5),"■",""))))</f>
        <v/>
      </c>
      <c r="W6" s="9" t="str">
        <f t="shared" ref="W6:Y10" si="2">IF($G6="","",IF(AND($I6&lt;=W$5,$J6&gt;W$5),"",IF(AND($K6&lt;=W$5,$L6&gt;W$5),"",IF(AND($G6&lt;=W$5,$H6&gt;W$5),"■",""))))</f>
        <v/>
      </c>
      <c r="X6" s="9" t="str">
        <f t="shared" si="2"/>
        <v/>
      </c>
      <c r="Y6" s="10" t="str">
        <f t="shared" si="2"/>
        <v/>
      </c>
      <c r="Z6" s="8" t="str">
        <f>IF($G6="","",IF(AND($I6&lt;=Z$5,$J6&gt;Z$5),"",IF(AND($K6&lt;=Z$5,$L6&gt;Z$5),"",IF(AND($G6&lt;=Z$5,$H6&gt;Z$5),"■",""))))</f>
        <v/>
      </c>
      <c r="AA6" s="9" t="str">
        <f t="shared" ref="AA6:AC10" si="3">IF($G6="","",IF(AND($I6&lt;=AA$5,$J6&gt;AA$5),"",IF(AND($K6&lt;=AA$5,$L6&gt;AA$5),"",IF(AND($G6&lt;=AA$5,$H6&gt;AA$5),"■",""))))</f>
        <v/>
      </c>
      <c r="AB6" s="9" t="str">
        <f t="shared" si="3"/>
        <v/>
      </c>
      <c r="AC6" s="10" t="str">
        <f t="shared" si="3"/>
        <v/>
      </c>
      <c r="AD6" s="8" t="str">
        <f t="shared" si="0"/>
        <v/>
      </c>
      <c r="AE6" s="9" t="str">
        <f t="shared" si="0"/>
        <v/>
      </c>
      <c r="AF6" s="9" t="str">
        <f t="shared" si="0"/>
        <v/>
      </c>
      <c r="AG6" s="10" t="str">
        <f t="shared" si="0"/>
        <v/>
      </c>
      <c r="AH6" s="8" t="str">
        <f t="shared" si="0"/>
        <v/>
      </c>
      <c r="AI6" s="9" t="str">
        <f t="shared" si="0"/>
        <v/>
      </c>
      <c r="AJ6" s="9" t="str">
        <f t="shared" si="0"/>
        <v/>
      </c>
      <c r="AK6" s="10" t="str">
        <f t="shared" si="0"/>
        <v/>
      </c>
      <c r="AL6" s="8" t="str">
        <f t="shared" si="0"/>
        <v/>
      </c>
      <c r="AM6" s="9" t="str">
        <f t="shared" si="0"/>
        <v/>
      </c>
      <c r="AN6" s="9" t="str">
        <f t="shared" si="0"/>
        <v/>
      </c>
      <c r="AO6" s="10" t="str">
        <f t="shared" si="0"/>
        <v/>
      </c>
      <c r="AP6" s="8" t="str">
        <f t="shared" si="0"/>
        <v/>
      </c>
      <c r="AQ6" s="9" t="str">
        <f t="shared" si="0"/>
        <v/>
      </c>
      <c r="AR6" s="9" t="str">
        <f t="shared" si="0"/>
        <v/>
      </c>
      <c r="AS6" s="10" t="str">
        <f t="shared" si="0"/>
        <v/>
      </c>
      <c r="AT6" s="8" t="str">
        <f t="shared" si="0"/>
        <v/>
      </c>
      <c r="AU6" s="9" t="str">
        <f t="shared" si="0"/>
        <v/>
      </c>
      <c r="AV6" s="9" t="str">
        <f t="shared" si="0"/>
        <v/>
      </c>
      <c r="AW6" s="10" t="str">
        <f t="shared" si="0"/>
        <v/>
      </c>
      <c r="AX6" s="8" t="str">
        <f t="shared" si="0"/>
        <v/>
      </c>
      <c r="AY6" s="9" t="str">
        <f t="shared" si="0"/>
        <v/>
      </c>
      <c r="AZ6" s="9" t="str">
        <f t="shared" si="0"/>
        <v/>
      </c>
      <c r="BA6" s="10" t="str">
        <f t="shared" si="0"/>
        <v/>
      </c>
      <c r="BB6" s="8" t="str">
        <f t="shared" si="0"/>
        <v/>
      </c>
      <c r="BC6" s="9" t="str">
        <f t="shared" si="0"/>
        <v/>
      </c>
      <c r="BD6" s="9" t="str">
        <f t="shared" si="0"/>
        <v/>
      </c>
      <c r="BE6" s="10" t="str">
        <f t="shared" si="0"/>
        <v/>
      </c>
      <c r="BF6" s="8" t="str">
        <f t="shared" si="0"/>
        <v/>
      </c>
      <c r="BG6" s="9" t="str">
        <f t="shared" si="0"/>
        <v/>
      </c>
      <c r="BH6" s="9" t="str">
        <f t="shared" si="0"/>
        <v/>
      </c>
      <c r="BI6" s="10" t="str">
        <f t="shared" si="0"/>
        <v/>
      </c>
      <c r="BJ6" s="8" t="str">
        <f t="shared" si="0"/>
        <v/>
      </c>
      <c r="BK6" s="9" t="str">
        <f t="shared" si="0"/>
        <v/>
      </c>
      <c r="BL6" s="9" t="str">
        <f t="shared" si="0"/>
        <v/>
      </c>
      <c r="BM6" s="10" t="str">
        <f t="shared" si="0"/>
        <v/>
      </c>
      <c r="BN6" s="8" t="str">
        <f t="shared" si="0"/>
        <v/>
      </c>
      <c r="BO6" s="9" t="str">
        <f t="shared" si="0"/>
        <v/>
      </c>
      <c r="BP6" s="9" t="str">
        <f t="shared" si="0"/>
        <v/>
      </c>
      <c r="BQ6" s="10" t="str">
        <f t="shared" si="0"/>
        <v/>
      </c>
      <c r="BR6" s="8" t="str">
        <f t="shared" si="0"/>
        <v/>
      </c>
      <c r="BS6" s="9" t="str">
        <f t="shared" si="0"/>
        <v/>
      </c>
      <c r="BT6" s="9" t="str">
        <f t="shared" si="0"/>
        <v/>
      </c>
      <c r="BU6" s="10" t="str">
        <f t="shared" si="0"/>
        <v/>
      </c>
      <c r="BV6" s="8" t="str">
        <f t="shared" si="0"/>
        <v/>
      </c>
      <c r="BW6" s="9" t="str">
        <f t="shared" si="0"/>
        <v/>
      </c>
      <c r="BX6" s="9" t="str">
        <f t="shared" si="0"/>
        <v/>
      </c>
      <c r="BY6" s="10" t="str">
        <f t="shared" si="0"/>
        <v/>
      </c>
      <c r="CB6" s="7">
        <v>0.27083333333333331</v>
      </c>
    </row>
    <row r="7" spans="2:80" ht="18" customHeight="1">
      <c r="B7" s="40">
        <v>2</v>
      </c>
      <c r="C7" s="41" t="str">
        <f>IF(VLOOKUP($B7,管理シート!$B$10:$D$108,2,0)=0,"",VLOOKUP($B7,管理シート!$B$10:$D$108,2,0))</f>
        <v>名前2</v>
      </c>
      <c r="D7" s="42">
        <f>IF(VLOOKUP($B7,管理シート!$B$10:$D$108,3,0)=0,"",VLOOKUP($B7,管理シート!$B$10:$D$108,3,0))</f>
        <v>1000</v>
      </c>
      <c r="E7" s="1" t="str">
        <f t="shared" ref="E7:E24" si="4">IF(F7="","",D7*F7)</f>
        <v/>
      </c>
      <c r="F7" s="2" t="str">
        <f t="shared" ref="F7:F24" si="5">IF(G7="","",COUNTIF($N7:$BY7,"■")*15/60)</f>
        <v/>
      </c>
      <c r="G7" s="24"/>
      <c r="H7" s="25"/>
      <c r="I7" s="24"/>
      <c r="J7" s="25"/>
      <c r="K7" s="24"/>
      <c r="L7" s="25"/>
      <c r="M7" s="45"/>
      <c r="N7" s="8" t="str">
        <f t="shared" ref="N7:AO24" si="6">IF($G7="","",IF(AND($I7&lt;=N$5,$J7&gt;N$5),"",IF(AND($K7&lt;=N$5,$L7&gt;N$5),"",IF(AND($G7&lt;=N$5,$H7&gt;N$5),"■",""))))</f>
        <v/>
      </c>
      <c r="O7" s="9" t="str">
        <f t="shared" si="0"/>
        <v/>
      </c>
      <c r="P7" s="9" t="str">
        <f t="shared" si="0"/>
        <v/>
      </c>
      <c r="Q7" s="10" t="str">
        <f t="shared" si="0"/>
        <v/>
      </c>
      <c r="R7" s="8" t="str">
        <f t="shared" ref="R7:U12" si="7">IF($G7="","",IF(AND($I7&lt;=R$5,$J7&gt;R$5),"",IF(AND($K7&lt;=R$5,$L7&gt;R$5),"",IF(AND($G7&lt;=R$5,$H7&gt;R$5),"■",""))))</f>
        <v/>
      </c>
      <c r="S7" s="9" t="str">
        <f t="shared" si="1"/>
        <v/>
      </c>
      <c r="T7" s="9" t="str">
        <f t="shared" si="1"/>
        <v/>
      </c>
      <c r="U7" s="10" t="str">
        <f t="shared" si="1"/>
        <v/>
      </c>
      <c r="V7" s="8" t="str">
        <f t="shared" ref="V7:Y12" si="8">IF($G7="","",IF(AND($I7&lt;=V$5,$J7&gt;V$5),"",IF(AND($K7&lt;=V$5,$L7&gt;V$5),"",IF(AND($G7&lt;=V$5,$H7&gt;V$5),"■",""))))</f>
        <v/>
      </c>
      <c r="W7" s="9" t="str">
        <f t="shared" si="2"/>
        <v/>
      </c>
      <c r="X7" s="9" t="str">
        <f t="shared" si="2"/>
        <v/>
      </c>
      <c r="Y7" s="10" t="str">
        <f t="shared" si="2"/>
        <v/>
      </c>
      <c r="Z7" s="8" t="str">
        <f t="shared" si="6"/>
        <v/>
      </c>
      <c r="AA7" s="9" t="str">
        <f t="shared" si="3"/>
        <v/>
      </c>
      <c r="AB7" s="9" t="str">
        <f t="shared" si="3"/>
        <v/>
      </c>
      <c r="AC7" s="10" t="str">
        <f t="shared" si="3"/>
        <v/>
      </c>
      <c r="AD7" s="8" t="str">
        <f t="shared" si="0"/>
        <v/>
      </c>
      <c r="AE7" s="9" t="str">
        <f t="shared" si="0"/>
        <v/>
      </c>
      <c r="AF7" s="9" t="str">
        <f t="shared" si="0"/>
        <v/>
      </c>
      <c r="AG7" s="10" t="str">
        <f t="shared" si="0"/>
        <v/>
      </c>
      <c r="AH7" s="8" t="str">
        <f t="shared" si="0"/>
        <v/>
      </c>
      <c r="AI7" s="9" t="str">
        <f t="shared" si="0"/>
        <v/>
      </c>
      <c r="AJ7" s="9" t="str">
        <f t="shared" si="0"/>
        <v/>
      </c>
      <c r="AK7" s="10" t="str">
        <f t="shared" si="0"/>
        <v/>
      </c>
      <c r="AL7" s="8" t="str">
        <f t="shared" si="0"/>
        <v/>
      </c>
      <c r="AM7" s="9" t="str">
        <f t="shared" si="0"/>
        <v/>
      </c>
      <c r="AN7" s="9" t="str">
        <f t="shared" si="0"/>
        <v/>
      </c>
      <c r="AO7" s="10" t="str">
        <f t="shared" si="0"/>
        <v/>
      </c>
      <c r="AP7" s="8" t="str">
        <f t="shared" si="0"/>
        <v/>
      </c>
      <c r="AQ7" s="9" t="str">
        <f t="shared" si="0"/>
        <v/>
      </c>
      <c r="AR7" s="9" t="str">
        <f t="shared" si="0"/>
        <v/>
      </c>
      <c r="AS7" s="10" t="str">
        <f t="shared" si="0"/>
        <v/>
      </c>
      <c r="AT7" s="8" t="str">
        <f t="shared" si="0"/>
        <v/>
      </c>
      <c r="AU7" s="9" t="str">
        <f t="shared" si="0"/>
        <v/>
      </c>
      <c r="AV7" s="9" t="str">
        <f t="shared" si="0"/>
        <v/>
      </c>
      <c r="AW7" s="10" t="str">
        <f t="shared" si="0"/>
        <v/>
      </c>
      <c r="AX7" s="8" t="str">
        <f t="shared" si="0"/>
        <v/>
      </c>
      <c r="AY7" s="9" t="str">
        <f t="shared" si="0"/>
        <v/>
      </c>
      <c r="AZ7" s="9" t="str">
        <f t="shared" si="0"/>
        <v/>
      </c>
      <c r="BA7" s="10" t="str">
        <f t="shared" si="0"/>
        <v/>
      </c>
      <c r="BB7" s="8" t="str">
        <f t="shared" si="0"/>
        <v/>
      </c>
      <c r="BC7" s="9" t="str">
        <f t="shared" si="0"/>
        <v/>
      </c>
      <c r="BD7" s="9" t="str">
        <f t="shared" si="0"/>
        <v/>
      </c>
      <c r="BE7" s="10" t="str">
        <f t="shared" si="0"/>
        <v/>
      </c>
      <c r="BF7" s="8" t="str">
        <f t="shared" si="0"/>
        <v/>
      </c>
      <c r="BG7" s="9" t="str">
        <f t="shared" si="0"/>
        <v/>
      </c>
      <c r="BH7" s="9" t="str">
        <f t="shared" si="0"/>
        <v/>
      </c>
      <c r="BI7" s="10" t="str">
        <f t="shared" si="0"/>
        <v/>
      </c>
      <c r="BJ7" s="8" t="str">
        <f t="shared" si="0"/>
        <v/>
      </c>
      <c r="BK7" s="9" t="str">
        <f t="shared" si="0"/>
        <v/>
      </c>
      <c r="BL7" s="9" t="str">
        <f t="shared" si="0"/>
        <v/>
      </c>
      <c r="BM7" s="10" t="str">
        <f t="shared" si="0"/>
        <v/>
      </c>
      <c r="BN7" s="8" t="str">
        <f t="shared" si="0"/>
        <v/>
      </c>
      <c r="BO7" s="9" t="str">
        <f t="shared" si="0"/>
        <v/>
      </c>
      <c r="BP7" s="9" t="str">
        <f t="shared" si="0"/>
        <v/>
      </c>
      <c r="BQ7" s="10" t="str">
        <f t="shared" si="0"/>
        <v/>
      </c>
      <c r="BR7" s="8" t="str">
        <f t="shared" si="0"/>
        <v/>
      </c>
      <c r="BS7" s="9" t="str">
        <f t="shared" si="0"/>
        <v/>
      </c>
      <c r="BT7" s="9" t="str">
        <f t="shared" si="0"/>
        <v/>
      </c>
      <c r="BU7" s="10" t="str">
        <f t="shared" si="0"/>
        <v/>
      </c>
      <c r="BV7" s="8" t="str">
        <f t="shared" si="0"/>
        <v/>
      </c>
      <c r="BW7" s="9" t="str">
        <f t="shared" si="0"/>
        <v/>
      </c>
      <c r="BX7" s="9" t="str">
        <f t="shared" si="0"/>
        <v/>
      </c>
      <c r="BY7" s="10" t="str">
        <f t="shared" si="0"/>
        <v/>
      </c>
      <c r="CB7" s="7">
        <v>0.28125</v>
      </c>
    </row>
    <row r="8" spans="2:80" ht="18" customHeight="1">
      <c r="B8" s="40">
        <v>3</v>
      </c>
      <c r="C8" s="41" t="str">
        <f>IF(VLOOKUP($B8,管理シート!$B$10:$D$108,2,0)=0,"",VLOOKUP($B8,管理シート!$B$10:$D$108,2,0))</f>
        <v>名前3</v>
      </c>
      <c r="D8" s="42">
        <f>IF(VLOOKUP($B8,管理シート!$B$10:$D$108,3,0)=0,"",VLOOKUP($B8,管理シート!$B$10:$D$108,3,0))</f>
        <v>850</v>
      </c>
      <c r="E8" s="1" t="str">
        <f t="shared" si="4"/>
        <v/>
      </c>
      <c r="F8" s="2" t="str">
        <f t="shared" si="5"/>
        <v/>
      </c>
      <c r="G8" s="24"/>
      <c r="H8" s="25"/>
      <c r="I8" s="24"/>
      <c r="J8" s="25"/>
      <c r="K8" s="24"/>
      <c r="L8" s="25"/>
      <c r="M8" s="45"/>
      <c r="N8" s="8" t="str">
        <f t="shared" si="6"/>
        <v/>
      </c>
      <c r="O8" s="9" t="str">
        <f t="shared" si="0"/>
        <v/>
      </c>
      <c r="P8" s="9" t="str">
        <f t="shared" si="0"/>
        <v/>
      </c>
      <c r="Q8" s="10" t="str">
        <f t="shared" si="0"/>
        <v/>
      </c>
      <c r="R8" s="8" t="str">
        <f t="shared" si="7"/>
        <v/>
      </c>
      <c r="S8" s="9" t="str">
        <f t="shared" si="1"/>
        <v/>
      </c>
      <c r="T8" s="9" t="str">
        <f t="shared" si="1"/>
        <v/>
      </c>
      <c r="U8" s="10" t="str">
        <f t="shared" si="1"/>
        <v/>
      </c>
      <c r="V8" s="8" t="str">
        <f t="shared" si="8"/>
        <v/>
      </c>
      <c r="W8" s="9" t="str">
        <f t="shared" si="2"/>
        <v/>
      </c>
      <c r="X8" s="9" t="str">
        <f t="shared" si="2"/>
        <v/>
      </c>
      <c r="Y8" s="10" t="str">
        <f t="shared" si="2"/>
        <v/>
      </c>
      <c r="Z8" s="8" t="str">
        <f t="shared" si="6"/>
        <v/>
      </c>
      <c r="AA8" s="9" t="str">
        <f t="shared" si="3"/>
        <v/>
      </c>
      <c r="AB8" s="9" t="str">
        <f t="shared" si="3"/>
        <v/>
      </c>
      <c r="AC8" s="10" t="str">
        <f t="shared" si="3"/>
        <v/>
      </c>
      <c r="AD8" s="8" t="str">
        <f t="shared" si="0"/>
        <v/>
      </c>
      <c r="AE8" s="9" t="str">
        <f t="shared" si="0"/>
        <v/>
      </c>
      <c r="AF8" s="9" t="str">
        <f t="shared" si="0"/>
        <v/>
      </c>
      <c r="AG8" s="10" t="str">
        <f t="shared" si="0"/>
        <v/>
      </c>
      <c r="AH8" s="8" t="str">
        <f t="shared" si="0"/>
        <v/>
      </c>
      <c r="AI8" s="9" t="str">
        <f t="shared" si="0"/>
        <v/>
      </c>
      <c r="AJ8" s="9" t="str">
        <f t="shared" si="0"/>
        <v/>
      </c>
      <c r="AK8" s="10" t="str">
        <f t="shared" si="0"/>
        <v/>
      </c>
      <c r="AL8" s="8" t="str">
        <f t="shared" si="0"/>
        <v/>
      </c>
      <c r="AM8" s="9" t="str">
        <f t="shared" si="0"/>
        <v/>
      </c>
      <c r="AN8" s="9" t="str">
        <f t="shared" si="0"/>
        <v/>
      </c>
      <c r="AO8" s="10" t="str">
        <f t="shared" si="0"/>
        <v/>
      </c>
      <c r="AP8" s="8" t="str">
        <f t="shared" si="0"/>
        <v/>
      </c>
      <c r="AQ8" s="9" t="str">
        <f t="shared" si="0"/>
        <v/>
      </c>
      <c r="AR8" s="9" t="str">
        <f t="shared" si="0"/>
        <v/>
      </c>
      <c r="AS8" s="10" t="str">
        <f t="shared" si="0"/>
        <v/>
      </c>
      <c r="AT8" s="8" t="str">
        <f t="shared" si="0"/>
        <v/>
      </c>
      <c r="AU8" s="9" t="str">
        <f t="shared" si="0"/>
        <v/>
      </c>
      <c r="AV8" s="9" t="str">
        <f t="shared" si="0"/>
        <v/>
      </c>
      <c r="AW8" s="10" t="str">
        <f t="shared" si="0"/>
        <v/>
      </c>
      <c r="AX8" s="8" t="str">
        <f t="shared" si="0"/>
        <v/>
      </c>
      <c r="AY8" s="9" t="str">
        <f t="shared" si="0"/>
        <v/>
      </c>
      <c r="AZ8" s="9" t="str">
        <f t="shared" si="0"/>
        <v/>
      </c>
      <c r="BA8" s="10" t="str">
        <f t="shared" si="0"/>
        <v/>
      </c>
      <c r="BB8" s="8" t="str">
        <f t="shared" si="0"/>
        <v/>
      </c>
      <c r="BC8" s="9" t="str">
        <f t="shared" si="0"/>
        <v/>
      </c>
      <c r="BD8" s="9" t="str">
        <f t="shared" si="0"/>
        <v/>
      </c>
      <c r="BE8" s="10" t="str">
        <f t="shared" si="0"/>
        <v/>
      </c>
      <c r="BF8" s="8" t="str">
        <f t="shared" si="0"/>
        <v/>
      </c>
      <c r="BG8" s="9" t="str">
        <f t="shared" si="0"/>
        <v/>
      </c>
      <c r="BH8" s="9" t="str">
        <f t="shared" si="0"/>
        <v/>
      </c>
      <c r="BI8" s="10" t="str">
        <f t="shared" si="0"/>
        <v/>
      </c>
      <c r="BJ8" s="8" t="str">
        <f t="shared" si="0"/>
        <v/>
      </c>
      <c r="BK8" s="9" t="str">
        <f t="shared" si="0"/>
        <v/>
      </c>
      <c r="BL8" s="9" t="str">
        <f t="shared" si="0"/>
        <v/>
      </c>
      <c r="BM8" s="10" t="str">
        <f t="shared" si="0"/>
        <v/>
      </c>
      <c r="BN8" s="8" t="str">
        <f t="shared" si="0"/>
        <v/>
      </c>
      <c r="BO8" s="9" t="str">
        <f t="shared" si="0"/>
        <v/>
      </c>
      <c r="BP8" s="9" t="str">
        <f t="shared" si="0"/>
        <v/>
      </c>
      <c r="BQ8" s="10" t="str">
        <f t="shared" si="0"/>
        <v/>
      </c>
      <c r="BR8" s="8" t="str">
        <f t="shared" si="0"/>
        <v/>
      </c>
      <c r="BS8" s="9" t="str">
        <f t="shared" si="0"/>
        <v/>
      </c>
      <c r="BT8" s="9" t="str">
        <f t="shared" si="0"/>
        <v/>
      </c>
      <c r="BU8" s="10" t="str">
        <f t="shared" si="0"/>
        <v/>
      </c>
      <c r="BV8" s="8" t="str">
        <f t="shared" si="0"/>
        <v/>
      </c>
      <c r="BW8" s="9" t="str">
        <f t="shared" si="0"/>
        <v/>
      </c>
      <c r="BX8" s="9" t="str">
        <f t="shared" si="0"/>
        <v/>
      </c>
      <c r="BY8" s="10" t="str">
        <f t="shared" si="0"/>
        <v/>
      </c>
      <c r="CB8" s="7">
        <v>0.29166666666666669</v>
      </c>
    </row>
    <row r="9" spans="2:80" ht="18" customHeight="1">
      <c r="B9" s="40">
        <v>4</v>
      </c>
      <c r="C9" s="41" t="str">
        <f>IF(VLOOKUP($B9,管理シート!$B$10:$D$108,2,0)=0,"",VLOOKUP($B9,管理シート!$B$10:$D$108,2,0))</f>
        <v>名前4</v>
      </c>
      <c r="D9" s="42">
        <f>IF(VLOOKUP($B9,管理シート!$B$10:$D$108,3,0)=0,"",VLOOKUP($B9,管理シート!$B$10:$D$108,3,0))</f>
        <v>900</v>
      </c>
      <c r="E9" s="1" t="str">
        <f t="shared" si="4"/>
        <v/>
      </c>
      <c r="F9" s="2" t="str">
        <f t="shared" si="5"/>
        <v/>
      </c>
      <c r="G9" s="24"/>
      <c r="H9" s="25"/>
      <c r="I9" s="24"/>
      <c r="J9" s="25"/>
      <c r="K9" s="24"/>
      <c r="L9" s="25"/>
      <c r="M9" s="45"/>
      <c r="N9" s="8" t="str">
        <f t="shared" si="6"/>
        <v/>
      </c>
      <c r="O9" s="9" t="str">
        <f t="shared" si="0"/>
        <v/>
      </c>
      <c r="P9" s="9" t="str">
        <f t="shared" si="0"/>
        <v/>
      </c>
      <c r="Q9" s="10" t="str">
        <f t="shared" si="0"/>
        <v/>
      </c>
      <c r="R9" s="8" t="str">
        <f t="shared" si="7"/>
        <v/>
      </c>
      <c r="S9" s="9" t="str">
        <f t="shared" si="1"/>
        <v/>
      </c>
      <c r="T9" s="9" t="str">
        <f t="shared" si="1"/>
        <v/>
      </c>
      <c r="U9" s="10" t="str">
        <f t="shared" si="1"/>
        <v/>
      </c>
      <c r="V9" s="8" t="str">
        <f t="shared" si="8"/>
        <v/>
      </c>
      <c r="W9" s="9" t="str">
        <f t="shared" si="2"/>
        <v/>
      </c>
      <c r="X9" s="9" t="str">
        <f t="shared" si="2"/>
        <v/>
      </c>
      <c r="Y9" s="10" t="str">
        <f t="shared" si="2"/>
        <v/>
      </c>
      <c r="Z9" s="8" t="str">
        <f t="shared" si="6"/>
        <v/>
      </c>
      <c r="AA9" s="9" t="str">
        <f t="shared" si="3"/>
        <v/>
      </c>
      <c r="AB9" s="9" t="str">
        <f t="shared" si="3"/>
        <v/>
      </c>
      <c r="AC9" s="10" t="str">
        <f t="shared" si="3"/>
        <v/>
      </c>
      <c r="AD9" s="8" t="str">
        <f t="shared" si="0"/>
        <v/>
      </c>
      <c r="AE9" s="9" t="str">
        <f t="shared" si="0"/>
        <v/>
      </c>
      <c r="AF9" s="9" t="str">
        <f t="shared" si="0"/>
        <v/>
      </c>
      <c r="AG9" s="10" t="str">
        <f t="shared" si="0"/>
        <v/>
      </c>
      <c r="AH9" s="8" t="str">
        <f t="shared" si="0"/>
        <v/>
      </c>
      <c r="AI9" s="9" t="str">
        <f t="shared" si="0"/>
        <v/>
      </c>
      <c r="AJ9" s="9" t="str">
        <f t="shared" si="0"/>
        <v/>
      </c>
      <c r="AK9" s="10" t="str">
        <f t="shared" si="0"/>
        <v/>
      </c>
      <c r="AL9" s="8" t="str">
        <f t="shared" si="0"/>
        <v/>
      </c>
      <c r="AM9" s="9" t="str">
        <f t="shared" si="0"/>
        <v/>
      </c>
      <c r="AN9" s="9" t="str">
        <f t="shared" si="0"/>
        <v/>
      </c>
      <c r="AO9" s="10" t="str">
        <f t="shared" si="0"/>
        <v/>
      </c>
      <c r="AP9" s="8" t="str">
        <f t="shared" si="0"/>
        <v/>
      </c>
      <c r="AQ9" s="9" t="str">
        <f t="shared" si="0"/>
        <v/>
      </c>
      <c r="AR9" s="9" t="str">
        <f t="shared" si="0"/>
        <v/>
      </c>
      <c r="AS9" s="10" t="str">
        <f t="shared" si="0"/>
        <v/>
      </c>
      <c r="AT9" s="8" t="str">
        <f t="shared" si="0"/>
        <v/>
      </c>
      <c r="AU9" s="9" t="str">
        <f t="shared" si="0"/>
        <v/>
      </c>
      <c r="AV9" s="9" t="str">
        <f t="shared" si="0"/>
        <v/>
      </c>
      <c r="AW9" s="10" t="str">
        <f t="shared" si="0"/>
        <v/>
      </c>
      <c r="AX9" s="8" t="str">
        <f t="shared" si="0"/>
        <v/>
      </c>
      <c r="AY9" s="9" t="str">
        <f t="shared" si="0"/>
        <v/>
      </c>
      <c r="AZ9" s="9" t="str">
        <f t="shared" si="0"/>
        <v/>
      </c>
      <c r="BA9" s="10" t="str">
        <f t="shared" si="0"/>
        <v/>
      </c>
      <c r="BB9" s="8" t="str">
        <f t="shared" si="0"/>
        <v/>
      </c>
      <c r="BC9" s="9" t="str">
        <f t="shared" si="0"/>
        <v/>
      </c>
      <c r="BD9" s="9" t="str">
        <f t="shared" si="0"/>
        <v/>
      </c>
      <c r="BE9" s="10" t="str">
        <f t="shared" si="0"/>
        <v/>
      </c>
      <c r="BF9" s="8" t="str">
        <f t="shared" si="0"/>
        <v/>
      </c>
      <c r="BG9" s="9" t="str">
        <f t="shared" si="0"/>
        <v/>
      </c>
      <c r="BH9" s="9" t="str">
        <f t="shared" si="0"/>
        <v/>
      </c>
      <c r="BI9" s="10" t="str">
        <f t="shared" si="0"/>
        <v/>
      </c>
      <c r="BJ9" s="8" t="str">
        <f t="shared" si="0"/>
        <v/>
      </c>
      <c r="BK9" s="9" t="str">
        <f t="shared" si="0"/>
        <v/>
      </c>
      <c r="BL9" s="9" t="str">
        <f t="shared" si="0"/>
        <v/>
      </c>
      <c r="BM9" s="10" t="str">
        <f t="shared" si="0"/>
        <v/>
      </c>
      <c r="BN9" s="8" t="str">
        <f t="shared" si="0"/>
        <v/>
      </c>
      <c r="BO9" s="9" t="str">
        <f t="shared" si="0"/>
        <v/>
      </c>
      <c r="BP9" s="9" t="str">
        <f t="shared" si="0"/>
        <v/>
      </c>
      <c r="BQ9" s="10" t="str">
        <f t="shared" si="0"/>
        <v/>
      </c>
      <c r="BR9" s="8" t="str">
        <f t="shared" si="0"/>
        <v/>
      </c>
      <c r="BS9" s="9" t="str">
        <f t="shared" si="0"/>
        <v/>
      </c>
      <c r="BT9" s="9" t="str">
        <f t="shared" si="0"/>
        <v/>
      </c>
      <c r="BU9" s="10" t="str">
        <f t="shared" si="0"/>
        <v/>
      </c>
      <c r="BV9" s="8" t="str">
        <f t="shared" si="0"/>
        <v/>
      </c>
      <c r="BW9" s="9" t="str">
        <f t="shared" si="0"/>
        <v/>
      </c>
      <c r="BX9" s="9" t="str">
        <f t="shared" si="0"/>
        <v/>
      </c>
      <c r="BY9" s="10" t="str">
        <f t="shared" si="0"/>
        <v/>
      </c>
      <c r="CB9" s="7">
        <v>0.30208333333333331</v>
      </c>
    </row>
    <row r="10" spans="2:80" ht="18" customHeight="1">
      <c r="B10" s="40">
        <v>5</v>
      </c>
      <c r="C10" s="41" t="str">
        <f>IF(VLOOKUP($B10,管理シート!$B$10:$D$108,2,0)=0,"",VLOOKUP($B10,管理シート!$B$10:$D$108,2,0))</f>
        <v/>
      </c>
      <c r="D10" s="42" t="str">
        <f>IF(VLOOKUP($B10,管理シート!$B$10:$D$108,3,0)=0,"",VLOOKUP($B10,管理シート!$B$10:$D$108,3,0))</f>
        <v/>
      </c>
      <c r="E10" s="1" t="str">
        <f t="shared" si="4"/>
        <v/>
      </c>
      <c r="F10" s="2" t="str">
        <f t="shared" si="5"/>
        <v/>
      </c>
      <c r="G10" s="24"/>
      <c r="H10" s="25"/>
      <c r="I10" s="24"/>
      <c r="J10" s="25"/>
      <c r="K10" s="24"/>
      <c r="L10" s="25"/>
      <c r="M10" s="45"/>
      <c r="N10" s="8" t="str">
        <f t="shared" si="6"/>
        <v/>
      </c>
      <c r="O10" s="9" t="str">
        <f t="shared" si="0"/>
        <v/>
      </c>
      <c r="P10" s="9" t="str">
        <f t="shared" si="0"/>
        <v/>
      </c>
      <c r="Q10" s="10" t="str">
        <f t="shared" si="0"/>
        <v/>
      </c>
      <c r="R10" s="8" t="str">
        <f t="shared" si="7"/>
        <v/>
      </c>
      <c r="S10" s="9" t="str">
        <f t="shared" si="1"/>
        <v/>
      </c>
      <c r="T10" s="9" t="str">
        <f t="shared" si="1"/>
        <v/>
      </c>
      <c r="U10" s="10" t="str">
        <f t="shared" si="1"/>
        <v/>
      </c>
      <c r="V10" s="8" t="str">
        <f t="shared" si="8"/>
        <v/>
      </c>
      <c r="W10" s="9" t="str">
        <f t="shared" si="2"/>
        <v/>
      </c>
      <c r="X10" s="9" t="str">
        <f t="shared" si="2"/>
        <v/>
      </c>
      <c r="Y10" s="10" t="str">
        <f t="shared" si="2"/>
        <v/>
      </c>
      <c r="Z10" s="8" t="str">
        <f t="shared" si="6"/>
        <v/>
      </c>
      <c r="AA10" s="9" t="str">
        <f t="shared" si="3"/>
        <v/>
      </c>
      <c r="AB10" s="9" t="str">
        <f t="shared" si="3"/>
        <v/>
      </c>
      <c r="AC10" s="10" t="str">
        <f t="shared" si="3"/>
        <v/>
      </c>
      <c r="AD10" s="8" t="str">
        <f t="shared" si="0"/>
        <v/>
      </c>
      <c r="AE10" s="9" t="str">
        <f t="shared" si="0"/>
        <v/>
      </c>
      <c r="AF10" s="9" t="str">
        <f t="shared" si="0"/>
        <v/>
      </c>
      <c r="AG10" s="10" t="str">
        <f t="shared" si="0"/>
        <v/>
      </c>
      <c r="AH10" s="8" t="str">
        <f t="shared" si="0"/>
        <v/>
      </c>
      <c r="AI10" s="9" t="str">
        <f t="shared" si="0"/>
        <v/>
      </c>
      <c r="AJ10" s="9" t="str">
        <f t="shared" si="0"/>
        <v/>
      </c>
      <c r="AK10" s="10" t="str">
        <f t="shared" si="0"/>
        <v/>
      </c>
      <c r="AL10" s="8" t="str">
        <f t="shared" si="0"/>
        <v/>
      </c>
      <c r="AM10" s="9" t="str">
        <f t="shared" si="0"/>
        <v/>
      </c>
      <c r="AN10" s="9" t="str">
        <f t="shared" si="0"/>
        <v/>
      </c>
      <c r="AO10" s="10" t="str">
        <f t="shared" si="0"/>
        <v/>
      </c>
      <c r="AP10" s="8" t="str">
        <f t="shared" si="0"/>
        <v/>
      </c>
      <c r="AQ10" s="9" t="str">
        <f t="shared" si="0"/>
        <v/>
      </c>
      <c r="AR10" s="9" t="str">
        <f t="shared" si="0"/>
        <v/>
      </c>
      <c r="AS10" s="10" t="str">
        <f t="shared" si="0"/>
        <v/>
      </c>
      <c r="AT10" s="8" t="str">
        <f t="shared" ref="AT10:BI55" si="9">IF($G10="","",IF(AND($I10&lt;=AT$5,$J10&gt;AT$5),"",IF(AND($K10&lt;=AT$5,$L10&gt;AT$5),"",IF(AND($G10&lt;=AT$5,$H10&gt;AT$5),"■",""))))</f>
        <v/>
      </c>
      <c r="AU10" s="9" t="str">
        <f t="shared" si="9"/>
        <v/>
      </c>
      <c r="AV10" s="9" t="str">
        <f t="shared" si="9"/>
        <v/>
      </c>
      <c r="AW10" s="10" t="str">
        <f t="shared" si="9"/>
        <v/>
      </c>
      <c r="AX10" s="8" t="str">
        <f t="shared" si="9"/>
        <v/>
      </c>
      <c r="AY10" s="9" t="str">
        <f t="shared" si="9"/>
        <v/>
      </c>
      <c r="AZ10" s="9" t="str">
        <f t="shared" si="9"/>
        <v/>
      </c>
      <c r="BA10" s="10" t="str">
        <f t="shared" si="9"/>
        <v/>
      </c>
      <c r="BB10" s="8" t="str">
        <f t="shared" si="9"/>
        <v/>
      </c>
      <c r="BC10" s="9" t="str">
        <f t="shared" si="9"/>
        <v/>
      </c>
      <c r="BD10" s="9" t="str">
        <f t="shared" si="9"/>
        <v/>
      </c>
      <c r="BE10" s="10" t="str">
        <f t="shared" si="9"/>
        <v/>
      </c>
      <c r="BF10" s="8" t="str">
        <f t="shared" si="9"/>
        <v/>
      </c>
      <c r="BG10" s="9" t="str">
        <f t="shared" si="9"/>
        <v/>
      </c>
      <c r="BH10" s="9" t="str">
        <f t="shared" si="9"/>
        <v/>
      </c>
      <c r="BI10" s="10" t="str">
        <f t="shared" si="9"/>
        <v/>
      </c>
      <c r="BJ10" s="8" t="str">
        <f t="shared" ref="BJ10:BY24" si="10">IF($G10="","",IF(AND($I10&lt;=BJ$5,$J10&gt;BJ$5),"",IF(AND($K10&lt;=BJ$5,$L10&gt;BJ$5),"",IF(AND($G10&lt;=BJ$5,$H10&gt;BJ$5),"■",""))))</f>
        <v/>
      </c>
      <c r="BK10" s="9" t="str">
        <f t="shared" si="10"/>
        <v/>
      </c>
      <c r="BL10" s="9" t="str">
        <f t="shared" si="10"/>
        <v/>
      </c>
      <c r="BM10" s="10" t="str">
        <f t="shared" si="10"/>
        <v/>
      </c>
      <c r="BN10" s="8" t="str">
        <f t="shared" si="10"/>
        <v/>
      </c>
      <c r="BO10" s="9" t="str">
        <f t="shared" si="10"/>
        <v/>
      </c>
      <c r="BP10" s="9" t="str">
        <f t="shared" si="10"/>
        <v/>
      </c>
      <c r="BQ10" s="10" t="str">
        <f t="shared" si="10"/>
        <v/>
      </c>
      <c r="BR10" s="8" t="str">
        <f t="shared" si="10"/>
        <v/>
      </c>
      <c r="BS10" s="9" t="str">
        <f t="shared" si="10"/>
        <v/>
      </c>
      <c r="BT10" s="9" t="str">
        <f t="shared" si="10"/>
        <v/>
      </c>
      <c r="BU10" s="10" t="str">
        <f t="shared" si="10"/>
        <v/>
      </c>
      <c r="BV10" s="8" t="str">
        <f t="shared" si="10"/>
        <v/>
      </c>
      <c r="BW10" s="9" t="str">
        <f t="shared" si="10"/>
        <v/>
      </c>
      <c r="BX10" s="9" t="str">
        <f t="shared" si="10"/>
        <v/>
      </c>
      <c r="BY10" s="10" t="str">
        <f t="shared" si="10"/>
        <v/>
      </c>
      <c r="CB10" s="7">
        <v>0.3125</v>
      </c>
    </row>
    <row r="11" spans="2:80" ht="18" customHeight="1">
      <c r="B11" s="40">
        <v>6</v>
      </c>
      <c r="C11" s="41" t="str">
        <f>IF(VLOOKUP($B11,管理シート!$B$10:$D$108,2,0)=0,"",VLOOKUP($B11,管理シート!$B$10:$D$108,2,0))</f>
        <v/>
      </c>
      <c r="D11" s="42" t="str">
        <f>IF(VLOOKUP($B11,管理シート!$B$10:$D$108,3,0)=0,"",VLOOKUP($B11,管理シート!$B$10:$D$108,3,0))</f>
        <v/>
      </c>
      <c r="E11" s="1" t="str">
        <f t="shared" si="4"/>
        <v/>
      </c>
      <c r="F11" s="2" t="str">
        <f t="shared" si="5"/>
        <v/>
      </c>
      <c r="G11" s="24"/>
      <c r="H11" s="25"/>
      <c r="I11" s="24"/>
      <c r="J11" s="25"/>
      <c r="K11" s="24"/>
      <c r="L11" s="25"/>
      <c r="M11" s="45"/>
      <c r="N11" s="8" t="str">
        <f t="shared" si="6"/>
        <v/>
      </c>
      <c r="O11" s="9" t="str">
        <f t="shared" si="6"/>
        <v/>
      </c>
      <c r="P11" s="9" t="str">
        <f t="shared" si="6"/>
        <v/>
      </c>
      <c r="Q11" s="10" t="str">
        <f t="shared" si="6"/>
        <v/>
      </c>
      <c r="R11" s="8" t="str">
        <f t="shared" si="7"/>
        <v/>
      </c>
      <c r="S11" s="9" t="str">
        <f t="shared" si="7"/>
        <v/>
      </c>
      <c r="T11" s="9" t="str">
        <f t="shared" si="7"/>
        <v/>
      </c>
      <c r="U11" s="10" t="str">
        <f t="shared" si="7"/>
        <v/>
      </c>
      <c r="V11" s="8" t="str">
        <f t="shared" si="8"/>
        <v/>
      </c>
      <c r="W11" s="9" t="str">
        <f t="shared" si="8"/>
        <v/>
      </c>
      <c r="X11" s="9" t="str">
        <f t="shared" si="8"/>
        <v/>
      </c>
      <c r="Y11" s="10" t="str">
        <f t="shared" si="8"/>
        <v/>
      </c>
      <c r="Z11" s="8" t="str">
        <f t="shared" si="6"/>
        <v/>
      </c>
      <c r="AA11" s="9" t="str">
        <f t="shared" si="6"/>
        <v/>
      </c>
      <c r="AB11" s="9" t="str">
        <f t="shared" si="6"/>
        <v/>
      </c>
      <c r="AC11" s="10" t="str">
        <f t="shared" si="6"/>
        <v/>
      </c>
      <c r="AD11" s="8" t="str">
        <f t="shared" si="6"/>
        <v/>
      </c>
      <c r="AE11" s="9" t="str">
        <f t="shared" si="6"/>
        <v/>
      </c>
      <c r="AF11" s="9" t="str">
        <f t="shared" si="6"/>
        <v/>
      </c>
      <c r="AG11" s="10" t="str">
        <f t="shared" si="6"/>
        <v/>
      </c>
      <c r="AH11" s="8" t="str">
        <f t="shared" si="6"/>
        <v/>
      </c>
      <c r="AI11" s="9" t="str">
        <f t="shared" si="6"/>
        <v/>
      </c>
      <c r="AJ11" s="9" t="str">
        <f t="shared" si="6"/>
        <v/>
      </c>
      <c r="AK11" s="10" t="str">
        <f t="shared" si="6"/>
        <v/>
      </c>
      <c r="AL11" s="8" t="str">
        <f t="shared" si="6"/>
        <v/>
      </c>
      <c r="AM11" s="9" t="str">
        <f t="shared" si="6"/>
        <v/>
      </c>
      <c r="AN11" s="9" t="str">
        <f t="shared" si="6"/>
        <v/>
      </c>
      <c r="AO11" s="10" t="str">
        <f t="shared" si="6"/>
        <v/>
      </c>
      <c r="AP11" s="8" t="str">
        <f t="shared" ref="AP11:BE30" si="11">IF($G11="","",IF(AND($I11&lt;=AP$5,$J11&gt;AP$5),"",IF(AND($K11&lt;=AP$5,$L11&gt;AP$5),"",IF(AND($G11&lt;=AP$5,$H11&gt;AP$5),"■",""))))</f>
        <v/>
      </c>
      <c r="AQ11" s="9" t="str">
        <f t="shared" si="11"/>
        <v/>
      </c>
      <c r="AR11" s="9" t="str">
        <f t="shared" si="11"/>
        <v/>
      </c>
      <c r="AS11" s="10" t="str">
        <f t="shared" si="11"/>
        <v/>
      </c>
      <c r="AT11" s="8" t="str">
        <f t="shared" si="11"/>
        <v/>
      </c>
      <c r="AU11" s="9" t="str">
        <f t="shared" si="11"/>
        <v/>
      </c>
      <c r="AV11" s="9" t="str">
        <f t="shared" si="11"/>
        <v/>
      </c>
      <c r="AW11" s="10" t="str">
        <f t="shared" si="11"/>
        <v/>
      </c>
      <c r="AX11" s="8" t="str">
        <f t="shared" si="11"/>
        <v/>
      </c>
      <c r="AY11" s="9" t="str">
        <f t="shared" si="11"/>
        <v/>
      </c>
      <c r="AZ11" s="9" t="str">
        <f t="shared" si="11"/>
        <v/>
      </c>
      <c r="BA11" s="10" t="str">
        <f t="shared" si="11"/>
        <v/>
      </c>
      <c r="BB11" s="8" t="str">
        <f t="shared" si="11"/>
        <v/>
      </c>
      <c r="BC11" s="9" t="str">
        <f t="shared" si="11"/>
        <v/>
      </c>
      <c r="BD11" s="9" t="str">
        <f t="shared" si="11"/>
        <v/>
      </c>
      <c r="BE11" s="10" t="str">
        <f t="shared" si="11"/>
        <v/>
      </c>
      <c r="BF11" s="8" t="str">
        <f t="shared" si="9"/>
        <v/>
      </c>
      <c r="BG11" s="9" t="str">
        <f t="shared" si="9"/>
        <v/>
      </c>
      <c r="BH11" s="9" t="str">
        <f t="shared" si="9"/>
        <v/>
      </c>
      <c r="BI11" s="10" t="str">
        <f t="shared" si="9"/>
        <v/>
      </c>
      <c r="BJ11" s="8" t="str">
        <f t="shared" si="10"/>
        <v/>
      </c>
      <c r="BK11" s="9" t="str">
        <f t="shared" si="10"/>
        <v/>
      </c>
      <c r="BL11" s="9" t="str">
        <f t="shared" si="10"/>
        <v/>
      </c>
      <c r="BM11" s="10" t="str">
        <f t="shared" si="10"/>
        <v/>
      </c>
      <c r="BN11" s="8" t="str">
        <f t="shared" si="10"/>
        <v/>
      </c>
      <c r="BO11" s="9" t="str">
        <f t="shared" si="10"/>
        <v/>
      </c>
      <c r="BP11" s="9" t="str">
        <f t="shared" si="10"/>
        <v/>
      </c>
      <c r="BQ11" s="10" t="str">
        <f t="shared" si="10"/>
        <v/>
      </c>
      <c r="BR11" s="8" t="str">
        <f t="shared" si="10"/>
        <v/>
      </c>
      <c r="BS11" s="9" t="str">
        <f t="shared" si="10"/>
        <v/>
      </c>
      <c r="BT11" s="9" t="str">
        <f t="shared" si="10"/>
        <v/>
      </c>
      <c r="BU11" s="10" t="str">
        <f t="shared" si="10"/>
        <v/>
      </c>
      <c r="BV11" s="8" t="str">
        <f t="shared" si="10"/>
        <v/>
      </c>
      <c r="BW11" s="9" t="str">
        <f t="shared" si="10"/>
        <v/>
      </c>
      <c r="BX11" s="9" t="str">
        <f t="shared" si="10"/>
        <v/>
      </c>
      <c r="BY11" s="10" t="str">
        <f t="shared" si="10"/>
        <v/>
      </c>
      <c r="CB11" s="7">
        <v>0.32291666666666669</v>
      </c>
    </row>
    <row r="12" spans="2:80" ht="18" customHeight="1">
      <c r="B12" s="40">
        <v>7</v>
      </c>
      <c r="C12" s="41" t="str">
        <f>IF(VLOOKUP($B12,管理シート!$B$10:$D$108,2,0)=0,"",VLOOKUP($B12,管理シート!$B$10:$D$108,2,0))</f>
        <v/>
      </c>
      <c r="D12" s="42" t="str">
        <f>IF(VLOOKUP($B12,管理シート!$B$10:$D$108,3,0)=0,"",VLOOKUP($B12,管理シート!$B$10:$D$108,3,0))</f>
        <v/>
      </c>
      <c r="E12" s="1" t="str">
        <f t="shared" si="4"/>
        <v/>
      </c>
      <c r="F12" s="2" t="str">
        <f t="shared" si="5"/>
        <v/>
      </c>
      <c r="G12" s="24"/>
      <c r="H12" s="25"/>
      <c r="I12" s="24"/>
      <c r="J12" s="25"/>
      <c r="K12" s="24"/>
      <c r="L12" s="25"/>
      <c r="M12" s="45"/>
      <c r="N12" s="8" t="str">
        <f t="shared" si="6"/>
        <v/>
      </c>
      <c r="O12" s="9" t="str">
        <f t="shared" si="6"/>
        <v/>
      </c>
      <c r="P12" s="9" t="str">
        <f t="shared" si="6"/>
        <v/>
      </c>
      <c r="Q12" s="10" t="str">
        <f t="shared" si="6"/>
        <v/>
      </c>
      <c r="R12" s="8" t="str">
        <f t="shared" si="7"/>
        <v/>
      </c>
      <c r="S12" s="9" t="str">
        <f t="shared" si="7"/>
        <v/>
      </c>
      <c r="T12" s="9" t="str">
        <f t="shared" si="7"/>
        <v/>
      </c>
      <c r="U12" s="10" t="str">
        <f t="shared" ref="R12:AC35" si="12">IF($G12="","",IF(AND($I12&lt;=U$5,$J12&gt;U$5),"",IF(AND($K12&lt;=U$5,$L12&gt;U$5),"",IF(AND($G12&lt;=U$5,$H12&gt;U$5),"■",""))))</f>
        <v/>
      </c>
      <c r="V12" s="8" t="str">
        <f t="shared" si="8"/>
        <v/>
      </c>
      <c r="W12" s="9" t="str">
        <f t="shared" si="8"/>
        <v/>
      </c>
      <c r="X12" s="9" t="str">
        <f t="shared" si="8"/>
        <v/>
      </c>
      <c r="Y12" s="10" t="str">
        <f t="shared" si="12"/>
        <v/>
      </c>
      <c r="Z12" s="8" t="str">
        <f t="shared" si="6"/>
        <v/>
      </c>
      <c r="AA12" s="9" t="str">
        <f t="shared" si="6"/>
        <v/>
      </c>
      <c r="AB12" s="9" t="str">
        <f t="shared" si="6"/>
        <v/>
      </c>
      <c r="AC12" s="10" t="str">
        <f t="shared" si="12"/>
        <v/>
      </c>
      <c r="AD12" s="8" t="str">
        <f t="shared" si="6"/>
        <v/>
      </c>
      <c r="AE12" s="9" t="str">
        <f t="shared" si="6"/>
        <v/>
      </c>
      <c r="AF12" s="9" t="str">
        <f t="shared" si="6"/>
        <v/>
      </c>
      <c r="AG12" s="10" t="str">
        <f t="shared" si="6"/>
        <v/>
      </c>
      <c r="AH12" s="8" t="str">
        <f t="shared" si="6"/>
        <v/>
      </c>
      <c r="AI12" s="9" t="str">
        <f t="shared" si="6"/>
        <v/>
      </c>
      <c r="AJ12" s="9" t="str">
        <f t="shared" si="6"/>
        <v/>
      </c>
      <c r="AK12" s="10" t="str">
        <f t="shared" si="6"/>
        <v/>
      </c>
      <c r="AL12" s="8" t="str">
        <f t="shared" si="6"/>
        <v/>
      </c>
      <c r="AM12" s="9" t="str">
        <f t="shared" si="6"/>
        <v/>
      </c>
      <c r="AN12" s="9" t="str">
        <f t="shared" si="6"/>
        <v/>
      </c>
      <c r="AO12" s="10" t="str">
        <f t="shared" si="6"/>
        <v/>
      </c>
      <c r="AP12" s="8" t="str">
        <f t="shared" si="11"/>
        <v/>
      </c>
      <c r="AQ12" s="9" t="str">
        <f t="shared" si="11"/>
        <v/>
      </c>
      <c r="AR12" s="9" t="str">
        <f t="shared" si="11"/>
        <v/>
      </c>
      <c r="AS12" s="10" t="str">
        <f t="shared" si="11"/>
        <v/>
      </c>
      <c r="AT12" s="8" t="str">
        <f t="shared" si="11"/>
        <v/>
      </c>
      <c r="AU12" s="9" t="str">
        <f t="shared" si="11"/>
        <v/>
      </c>
      <c r="AV12" s="9" t="str">
        <f t="shared" si="11"/>
        <v/>
      </c>
      <c r="AW12" s="10" t="str">
        <f t="shared" si="11"/>
        <v/>
      </c>
      <c r="AX12" s="8" t="str">
        <f t="shared" si="11"/>
        <v/>
      </c>
      <c r="AY12" s="9" t="str">
        <f t="shared" si="11"/>
        <v/>
      </c>
      <c r="AZ12" s="9" t="str">
        <f t="shared" si="11"/>
        <v/>
      </c>
      <c r="BA12" s="10" t="str">
        <f t="shared" si="11"/>
        <v/>
      </c>
      <c r="BB12" s="8" t="str">
        <f t="shared" si="11"/>
        <v/>
      </c>
      <c r="BC12" s="9" t="str">
        <f t="shared" si="11"/>
        <v/>
      </c>
      <c r="BD12" s="9" t="str">
        <f t="shared" si="11"/>
        <v/>
      </c>
      <c r="BE12" s="10" t="str">
        <f t="shared" si="11"/>
        <v/>
      </c>
      <c r="BF12" s="8" t="str">
        <f t="shared" si="9"/>
        <v/>
      </c>
      <c r="BG12" s="9" t="str">
        <f t="shared" si="9"/>
        <v/>
      </c>
      <c r="BH12" s="9" t="str">
        <f t="shared" si="9"/>
        <v/>
      </c>
      <c r="BI12" s="10" t="str">
        <f t="shared" si="9"/>
        <v/>
      </c>
      <c r="BJ12" s="8" t="str">
        <f t="shared" si="10"/>
        <v/>
      </c>
      <c r="BK12" s="9" t="str">
        <f t="shared" si="10"/>
        <v/>
      </c>
      <c r="BL12" s="9" t="str">
        <f t="shared" si="10"/>
        <v/>
      </c>
      <c r="BM12" s="10" t="str">
        <f t="shared" si="10"/>
        <v/>
      </c>
      <c r="BN12" s="8" t="str">
        <f t="shared" si="10"/>
        <v/>
      </c>
      <c r="BO12" s="9" t="str">
        <f t="shared" si="10"/>
        <v/>
      </c>
      <c r="BP12" s="9" t="str">
        <f t="shared" si="10"/>
        <v/>
      </c>
      <c r="BQ12" s="10" t="str">
        <f t="shared" si="10"/>
        <v/>
      </c>
      <c r="BR12" s="8" t="str">
        <f t="shared" si="10"/>
        <v/>
      </c>
      <c r="BS12" s="9" t="str">
        <f t="shared" si="10"/>
        <v/>
      </c>
      <c r="BT12" s="9" t="str">
        <f t="shared" si="10"/>
        <v/>
      </c>
      <c r="BU12" s="10" t="str">
        <f t="shared" si="10"/>
        <v/>
      </c>
      <c r="BV12" s="8" t="str">
        <f t="shared" si="10"/>
        <v/>
      </c>
      <c r="BW12" s="9" t="str">
        <f t="shared" si="10"/>
        <v/>
      </c>
      <c r="BX12" s="9" t="str">
        <f t="shared" si="10"/>
        <v/>
      </c>
      <c r="BY12" s="10" t="str">
        <f t="shared" si="10"/>
        <v/>
      </c>
      <c r="CB12" s="7">
        <v>0.33333333333333331</v>
      </c>
    </row>
    <row r="13" spans="2:80" ht="18" customHeight="1">
      <c r="B13" s="40">
        <v>8</v>
      </c>
      <c r="C13" s="41" t="str">
        <f>IF(VLOOKUP($B13,管理シート!$B$10:$D$108,2,0)=0,"",VLOOKUP($B13,管理シート!$B$10:$D$108,2,0))</f>
        <v/>
      </c>
      <c r="D13" s="42" t="str">
        <f>IF(VLOOKUP($B13,管理シート!$B$10:$D$108,3,0)=0,"",VLOOKUP($B13,管理シート!$B$10:$D$108,3,0))</f>
        <v/>
      </c>
      <c r="E13" s="1" t="str">
        <f t="shared" si="4"/>
        <v/>
      </c>
      <c r="F13" s="2" t="str">
        <f t="shared" si="5"/>
        <v/>
      </c>
      <c r="G13" s="24"/>
      <c r="H13" s="25"/>
      <c r="I13" s="24"/>
      <c r="J13" s="25"/>
      <c r="K13" s="24"/>
      <c r="L13" s="25"/>
      <c r="M13" s="45"/>
      <c r="N13" s="8" t="str">
        <f t="shared" si="6"/>
        <v/>
      </c>
      <c r="O13" s="9" t="str">
        <f t="shared" si="6"/>
        <v/>
      </c>
      <c r="P13" s="9" t="str">
        <f t="shared" si="6"/>
        <v/>
      </c>
      <c r="Q13" s="10" t="str">
        <f t="shared" si="6"/>
        <v/>
      </c>
      <c r="R13" s="8" t="str">
        <f t="shared" si="12"/>
        <v/>
      </c>
      <c r="S13" s="9" t="str">
        <f t="shared" si="12"/>
        <v/>
      </c>
      <c r="T13" s="9" t="str">
        <f t="shared" si="12"/>
        <v/>
      </c>
      <c r="U13" s="10" t="str">
        <f t="shared" si="12"/>
        <v/>
      </c>
      <c r="V13" s="8" t="str">
        <f t="shared" si="12"/>
        <v/>
      </c>
      <c r="W13" s="9" t="str">
        <f t="shared" si="12"/>
        <v/>
      </c>
      <c r="X13" s="9" t="str">
        <f t="shared" si="12"/>
        <v/>
      </c>
      <c r="Y13" s="10" t="str">
        <f t="shared" si="12"/>
        <v/>
      </c>
      <c r="Z13" s="8" t="str">
        <f t="shared" si="12"/>
        <v/>
      </c>
      <c r="AA13" s="9" t="str">
        <f t="shared" si="12"/>
        <v/>
      </c>
      <c r="AB13" s="9" t="str">
        <f t="shared" si="12"/>
        <v/>
      </c>
      <c r="AC13" s="10" t="str">
        <f t="shared" si="12"/>
        <v/>
      </c>
      <c r="AD13" s="8" t="str">
        <f t="shared" si="6"/>
        <v/>
      </c>
      <c r="AE13" s="9" t="str">
        <f t="shared" si="6"/>
        <v/>
      </c>
      <c r="AF13" s="9" t="str">
        <f t="shared" si="6"/>
        <v/>
      </c>
      <c r="AG13" s="10" t="str">
        <f t="shared" si="6"/>
        <v/>
      </c>
      <c r="AH13" s="8" t="str">
        <f t="shared" si="6"/>
        <v/>
      </c>
      <c r="AI13" s="9" t="str">
        <f t="shared" si="6"/>
        <v/>
      </c>
      <c r="AJ13" s="9" t="str">
        <f t="shared" si="6"/>
        <v/>
      </c>
      <c r="AK13" s="10" t="str">
        <f t="shared" si="6"/>
        <v/>
      </c>
      <c r="AL13" s="8" t="str">
        <f t="shared" si="6"/>
        <v/>
      </c>
      <c r="AM13" s="9" t="str">
        <f t="shared" si="6"/>
        <v/>
      </c>
      <c r="AN13" s="9" t="str">
        <f t="shared" si="6"/>
        <v/>
      </c>
      <c r="AO13" s="10" t="str">
        <f t="shared" si="6"/>
        <v/>
      </c>
      <c r="AP13" s="8" t="str">
        <f t="shared" si="11"/>
        <v/>
      </c>
      <c r="AQ13" s="9" t="str">
        <f t="shared" si="11"/>
        <v/>
      </c>
      <c r="AR13" s="9" t="str">
        <f t="shared" si="11"/>
        <v/>
      </c>
      <c r="AS13" s="10" t="str">
        <f t="shared" si="11"/>
        <v/>
      </c>
      <c r="AT13" s="8" t="str">
        <f t="shared" si="11"/>
        <v/>
      </c>
      <c r="AU13" s="9" t="str">
        <f t="shared" si="11"/>
        <v/>
      </c>
      <c r="AV13" s="9" t="str">
        <f t="shared" si="11"/>
        <v/>
      </c>
      <c r="AW13" s="10" t="str">
        <f t="shared" si="11"/>
        <v/>
      </c>
      <c r="AX13" s="8" t="str">
        <f t="shared" si="11"/>
        <v/>
      </c>
      <c r="AY13" s="9" t="str">
        <f t="shared" si="11"/>
        <v/>
      </c>
      <c r="AZ13" s="9" t="str">
        <f t="shared" si="11"/>
        <v/>
      </c>
      <c r="BA13" s="10" t="str">
        <f t="shared" si="11"/>
        <v/>
      </c>
      <c r="BB13" s="8" t="str">
        <f t="shared" si="11"/>
        <v/>
      </c>
      <c r="BC13" s="9" t="str">
        <f t="shared" si="11"/>
        <v/>
      </c>
      <c r="BD13" s="9" t="str">
        <f t="shared" si="11"/>
        <v/>
      </c>
      <c r="BE13" s="10" t="str">
        <f t="shared" si="11"/>
        <v/>
      </c>
      <c r="BF13" s="8" t="str">
        <f t="shared" si="9"/>
        <v/>
      </c>
      <c r="BG13" s="9" t="str">
        <f t="shared" si="9"/>
        <v/>
      </c>
      <c r="BH13" s="9" t="str">
        <f t="shared" si="9"/>
        <v/>
      </c>
      <c r="BI13" s="10" t="str">
        <f t="shared" si="9"/>
        <v/>
      </c>
      <c r="BJ13" s="8" t="str">
        <f t="shared" si="10"/>
        <v/>
      </c>
      <c r="BK13" s="9" t="str">
        <f t="shared" si="10"/>
        <v/>
      </c>
      <c r="BL13" s="9" t="str">
        <f t="shared" si="10"/>
        <v/>
      </c>
      <c r="BM13" s="10" t="str">
        <f t="shared" si="10"/>
        <v/>
      </c>
      <c r="BN13" s="8" t="str">
        <f t="shared" si="10"/>
        <v/>
      </c>
      <c r="BO13" s="9" t="str">
        <f t="shared" si="10"/>
        <v/>
      </c>
      <c r="BP13" s="9" t="str">
        <f t="shared" si="10"/>
        <v/>
      </c>
      <c r="BQ13" s="10" t="str">
        <f t="shared" si="10"/>
        <v/>
      </c>
      <c r="BR13" s="8" t="str">
        <f t="shared" si="10"/>
        <v/>
      </c>
      <c r="BS13" s="9" t="str">
        <f t="shared" si="10"/>
        <v/>
      </c>
      <c r="BT13" s="9" t="str">
        <f t="shared" si="10"/>
        <v/>
      </c>
      <c r="BU13" s="10" t="str">
        <f t="shared" si="10"/>
        <v/>
      </c>
      <c r="BV13" s="8" t="str">
        <f t="shared" si="10"/>
        <v/>
      </c>
      <c r="BW13" s="9" t="str">
        <f t="shared" si="10"/>
        <v/>
      </c>
      <c r="BX13" s="9" t="str">
        <f t="shared" si="10"/>
        <v/>
      </c>
      <c r="BY13" s="10" t="str">
        <f t="shared" si="10"/>
        <v/>
      </c>
      <c r="CB13" s="7">
        <v>0.34375</v>
      </c>
    </row>
    <row r="14" spans="2:80" ht="18" customHeight="1">
      <c r="B14" s="40">
        <v>9</v>
      </c>
      <c r="C14" s="41" t="str">
        <f>IF(VLOOKUP($B14,管理シート!$B$10:$D$108,2,0)=0,"",VLOOKUP($B14,管理シート!$B$10:$D$108,2,0))</f>
        <v/>
      </c>
      <c r="D14" s="42" t="str">
        <f>IF(VLOOKUP($B14,管理シート!$B$10:$D$108,3,0)=0,"",VLOOKUP($B14,管理シート!$B$10:$D$108,3,0))</f>
        <v/>
      </c>
      <c r="E14" s="1" t="str">
        <f t="shared" si="4"/>
        <v/>
      </c>
      <c r="F14" s="2" t="str">
        <f t="shared" si="5"/>
        <v/>
      </c>
      <c r="G14" s="24"/>
      <c r="H14" s="25"/>
      <c r="I14" s="24"/>
      <c r="J14" s="25"/>
      <c r="K14" s="24"/>
      <c r="L14" s="25"/>
      <c r="M14" s="45"/>
      <c r="N14" s="8" t="str">
        <f t="shared" si="6"/>
        <v/>
      </c>
      <c r="O14" s="9" t="str">
        <f t="shared" si="6"/>
        <v/>
      </c>
      <c r="P14" s="9" t="str">
        <f t="shared" si="6"/>
        <v/>
      </c>
      <c r="Q14" s="10" t="str">
        <f t="shared" si="6"/>
        <v/>
      </c>
      <c r="R14" s="8" t="str">
        <f t="shared" si="12"/>
        <v/>
      </c>
      <c r="S14" s="9" t="str">
        <f t="shared" si="12"/>
        <v/>
      </c>
      <c r="T14" s="9" t="str">
        <f t="shared" si="12"/>
        <v/>
      </c>
      <c r="U14" s="10" t="str">
        <f t="shared" si="12"/>
        <v/>
      </c>
      <c r="V14" s="8" t="str">
        <f t="shared" si="12"/>
        <v/>
      </c>
      <c r="W14" s="9" t="str">
        <f t="shared" si="12"/>
        <v/>
      </c>
      <c r="X14" s="9" t="str">
        <f t="shared" si="12"/>
        <v/>
      </c>
      <c r="Y14" s="10" t="str">
        <f t="shared" si="12"/>
        <v/>
      </c>
      <c r="Z14" s="8" t="str">
        <f t="shared" si="12"/>
        <v/>
      </c>
      <c r="AA14" s="9" t="str">
        <f t="shared" si="12"/>
        <v/>
      </c>
      <c r="AB14" s="9" t="str">
        <f t="shared" si="12"/>
        <v/>
      </c>
      <c r="AC14" s="10" t="str">
        <f t="shared" si="12"/>
        <v/>
      </c>
      <c r="AD14" s="8" t="str">
        <f t="shared" si="6"/>
        <v/>
      </c>
      <c r="AE14" s="9" t="str">
        <f t="shared" si="6"/>
        <v/>
      </c>
      <c r="AF14" s="9" t="str">
        <f t="shared" si="6"/>
        <v/>
      </c>
      <c r="AG14" s="10" t="str">
        <f t="shared" si="6"/>
        <v/>
      </c>
      <c r="AH14" s="8" t="str">
        <f t="shared" si="6"/>
        <v/>
      </c>
      <c r="AI14" s="9" t="str">
        <f t="shared" si="6"/>
        <v/>
      </c>
      <c r="AJ14" s="9" t="str">
        <f t="shared" si="6"/>
        <v/>
      </c>
      <c r="AK14" s="10" t="str">
        <f t="shared" si="6"/>
        <v/>
      </c>
      <c r="AL14" s="8" t="str">
        <f t="shared" si="6"/>
        <v/>
      </c>
      <c r="AM14" s="9" t="str">
        <f t="shared" si="6"/>
        <v/>
      </c>
      <c r="AN14" s="9" t="str">
        <f t="shared" si="6"/>
        <v/>
      </c>
      <c r="AO14" s="10" t="str">
        <f t="shared" si="6"/>
        <v/>
      </c>
      <c r="AP14" s="8" t="str">
        <f t="shared" si="11"/>
        <v/>
      </c>
      <c r="AQ14" s="9" t="str">
        <f t="shared" si="11"/>
        <v/>
      </c>
      <c r="AR14" s="9" t="str">
        <f t="shared" si="11"/>
        <v/>
      </c>
      <c r="AS14" s="10" t="str">
        <f t="shared" si="11"/>
        <v/>
      </c>
      <c r="AT14" s="8" t="str">
        <f t="shared" si="11"/>
        <v/>
      </c>
      <c r="AU14" s="9" t="str">
        <f t="shared" si="11"/>
        <v/>
      </c>
      <c r="AV14" s="9" t="str">
        <f t="shared" si="11"/>
        <v/>
      </c>
      <c r="AW14" s="10" t="str">
        <f t="shared" si="11"/>
        <v/>
      </c>
      <c r="AX14" s="8" t="str">
        <f t="shared" si="11"/>
        <v/>
      </c>
      <c r="AY14" s="9" t="str">
        <f t="shared" si="11"/>
        <v/>
      </c>
      <c r="AZ14" s="9" t="str">
        <f t="shared" si="11"/>
        <v/>
      </c>
      <c r="BA14" s="10" t="str">
        <f t="shared" si="11"/>
        <v/>
      </c>
      <c r="BB14" s="8" t="str">
        <f t="shared" si="11"/>
        <v/>
      </c>
      <c r="BC14" s="9" t="str">
        <f t="shared" si="11"/>
        <v/>
      </c>
      <c r="BD14" s="9" t="str">
        <f t="shared" si="11"/>
        <v/>
      </c>
      <c r="BE14" s="10" t="str">
        <f t="shared" si="11"/>
        <v/>
      </c>
      <c r="BF14" s="8" t="str">
        <f t="shared" si="9"/>
        <v/>
      </c>
      <c r="BG14" s="9" t="str">
        <f t="shared" si="9"/>
        <v/>
      </c>
      <c r="BH14" s="9" t="str">
        <f t="shared" si="9"/>
        <v/>
      </c>
      <c r="BI14" s="10" t="str">
        <f t="shared" si="9"/>
        <v/>
      </c>
      <c r="BJ14" s="8" t="str">
        <f t="shared" si="10"/>
        <v/>
      </c>
      <c r="BK14" s="9" t="str">
        <f t="shared" si="10"/>
        <v/>
      </c>
      <c r="BL14" s="9" t="str">
        <f t="shared" si="10"/>
        <v/>
      </c>
      <c r="BM14" s="10" t="str">
        <f t="shared" si="10"/>
        <v/>
      </c>
      <c r="BN14" s="8" t="str">
        <f t="shared" si="10"/>
        <v/>
      </c>
      <c r="BO14" s="9" t="str">
        <f t="shared" si="10"/>
        <v/>
      </c>
      <c r="BP14" s="9" t="str">
        <f t="shared" si="10"/>
        <v/>
      </c>
      <c r="BQ14" s="10" t="str">
        <f t="shared" si="10"/>
        <v/>
      </c>
      <c r="BR14" s="8" t="str">
        <f t="shared" si="10"/>
        <v/>
      </c>
      <c r="BS14" s="9" t="str">
        <f t="shared" si="10"/>
        <v/>
      </c>
      <c r="BT14" s="9" t="str">
        <f t="shared" si="10"/>
        <v/>
      </c>
      <c r="BU14" s="10" t="str">
        <f t="shared" si="10"/>
        <v/>
      </c>
      <c r="BV14" s="8" t="str">
        <f t="shared" si="10"/>
        <v/>
      </c>
      <c r="BW14" s="9" t="str">
        <f t="shared" si="10"/>
        <v/>
      </c>
      <c r="BX14" s="9" t="str">
        <f t="shared" si="10"/>
        <v/>
      </c>
      <c r="BY14" s="10" t="str">
        <f t="shared" si="10"/>
        <v/>
      </c>
      <c r="CB14" s="7">
        <v>0.35416666666666669</v>
      </c>
    </row>
    <row r="15" spans="2:80" ht="18" customHeight="1">
      <c r="B15" s="40">
        <v>10</v>
      </c>
      <c r="C15" s="41" t="str">
        <f>IF(VLOOKUP($B15,管理シート!$B$10:$D$108,2,0)=0,"",VLOOKUP($B15,管理シート!$B$10:$D$108,2,0))</f>
        <v/>
      </c>
      <c r="D15" s="42" t="str">
        <f>IF(VLOOKUP($B15,管理シート!$B$10:$D$108,3,0)=0,"",VLOOKUP($B15,管理シート!$B$10:$D$108,3,0))</f>
        <v/>
      </c>
      <c r="E15" s="1" t="str">
        <f t="shared" si="4"/>
        <v/>
      </c>
      <c r="F15" s="2" t="str">
        <f t="shared" si="5"/>
        <v/>
      </c>
      <c r="G15" s="24"/>
      <c r="H15" s="25"/>
      <c r="I15" s="24"/>
      <c r="J15" s="25"/>
      <c r="K15" s="24"/>
      <c r="L15" s="25"/>
      <c r="M15" s="45"/>
      <c r="N15" s="8" t="str">
        <f t="shared" si="6"/>
        <v/>
      </c>
      <c r="O15" s="9" t="str">
        <f t="shared" si="6"/>
        <v/>
      </c>
      <c r="P15" s="9" t="str">
        <f t="shared" si="6"/>
        <v/>
      </c>
      <c r="Q15" s="10" t="str">
        <f t="shared" si="6"/>
        <v/>
      </c>
      <c r="R15" s="8" t="str">
        <f t="shared" si="12"/>
        <v/>
      </c>
      <c r="S15" s="9" t="str">
        <f t="shared" si="12"/>
        <v/>
      </c>
      <c r="T15" s="9" t="str">
        <f t="shared" si="12"/>
        <v/>
      </c>
      <c r="U15" s="10" t="str">
        <f t="shared" si="12"/>
        <v/>
      </c>
      <c r="V15" s="8" t="str">
        <f t="shared" si="12"/>
        <v/>
      </c>
      <c r="W15" s="9" t="str">
        <f t="shared" si="12"/>
        <v/>
      </c>
      <c r="X15" s="9" t="str">
        <f t="shared" si="12"/>
        <v/>
      </c>
      <c r="Y15" s="10" t="str">
        <f t="shared" si="12"/>
        <v/>
      </c>
      <c r="Z15" s="8" t="str">
        <f t="shared" si="12"/>
        <v/>
      </c>
      <c r="AA15" s="9" t="str">
        <f t="shared" si="12"/>
        <v/>
      </c>
      <c r="AB15" s="9" t="str">
        <f t="shared" si="12"/>
        <v/>
      </c>
      <c r="AC15" s="10" t="str">
        <f t="shared" si="12"/>
        <v/>
      </c>
      <c r="AD15" s="8" t="str">
        <f t="shared" si="6"/>
        <v/>
      </c>
      <c r="AE15" s="9" t="str">
        <f t="shared" si="6"/>
        <v/>
      </c>
      <c r="AF15" s="9" t="str">
        <f t="shared" si="6"/>
        <v/>
      </c>
      <c r="AG15" s="10" t="str">
        <f t="shared" si="6"/>
        <v/>
      </c>
      <c r="AH15" s="8" t="str">
        <f t="shared" si="6"/>
        <v/>
      </c>
      <c r="AI15" s="9" t="str">
        <f t="shared" si="6"/>
        <v/>
      </c>
      <c r="AJ15" s="9" t="str">
        <f t="shared" si="6"/>
        <v/>
      </c>
      <c r="AK15" s="10" t="str">
        <f t="shared" si="6"/>
        <v/>
      </c>
      <c r="AL15" s="8" t="str">
        <f t="shared" si="6"/>
        <v/>
      </c>
      <c r="AM15" s="9" t="str">
        <f t="shared" si="6"/>
        <v/>
      </c>
      <c r="AN15" s="9" t="str">
        <f t="shared" si="6"/>
        <v/>
      </c>
      <c r="AO15" s="10" t="str">
        <f t="shared" si="6"/>
        <v/>
      </c>
      <c r="AP15" s="8" t="str">
        <f t="shared" si="11"/>
        <v/>
      </c>
      <c r="AQ15" s="9" t="str">
        <f t="shared" si="11"/>
        <v/>
      </c>
      <c r="AR15" s="9" t="str">
        <f t="shared" si="11"/>
        <v/>
      </c>
      <c r="AS15" s="10" t="str">
        <f t="shared" si="11"/>
        <v/>
      </c>
      <c r="AT15" s="8" t="str">
        <f t="shared" si="11"/>
        <v/>
      </c>
      <c r="AU15" s="9" t="str">
        <f t="shared" si="11"/>
        <v/>
      </c>
      <c r="AV15" s="9" t="str">
        <f t="shared" si="11"/>
        <v/>
      </c>
      <c r="AW15" s="10" t="str">
        <f t="shared" si="11"/>
        <v/>
      </c>
      <c r="AX15" s="8" t="str">
        <f t="shared" si="11"/>
        <v/>
      </c>
      <c r="AY15" s="9" t="str">
        <f t="shared" si="11"/>
        <v/>
      </c>
      <c r="AZ15" s="9" t="str">
        <f t="shared" si="11"/>
        <v/>
      </c>
      <c r="BA15" s="10" t="str">
        <f t="shared" si="11"/>
        <v/>
      </c>
      <c r="BB15" s="8" t="str">
        <f t="shared" si="11"/>
        <v/>
      </c>
      <c r="BC15" s="9" t="str">
        <f t="shared" si="11"/>
        <v/>
      </c>
      <c r="BD15" s="9" t="str">
        <f t="shared" si="11"/>
        <v/>
      </c>
      <c r="BE15" s="10" t="str">
        <f t="shared" si="11"/>
        <v/>
      </c>
      <c r="BF15" s="8" t="str">
        <f t="shared" si="9"/>
        <v/>
      </c>
      <c r="BG15" s="9" t="str">
        <f t="shared" si="9"/>
        <v/>
      </c>
      <c r="BH15" s="9" t="str">
        <f t="shared" si="9"/>
        <v/>
      </c>
      <c r="BI15" s="10" t="str">
        <f t="shared" si="9"/>
        <v/>
      </c>
      <c r="BJ15" s="8" t="str">
        <f t="shared" si="10"/>
        <v/>
      </c>
      <c r="BK15" s="9" t="str">
        <f t="shared" si="10"/>
        <v/>
      </c>
      <c r="BL15" s="9" t="str">
        <f t="shared" si="10"/>
        <v/>
      </c>
      <c r="BM15" s="10" t="str">
        <f t="shared" si="10"/>
        <v/>
      </c>
      <c r="BN15" s="8" t="str">
        <f t="shared" si="10"/>
        <v/>
      </c>
      <c r="BO15" s="9" t="str">
        <f t="shared" si="10"/>
        <v/>
      </c>
      <c r="BP15" s="9" t="str">
        <f t="shared" si="10"/>
        <v/>
      </c>
      <c r="BQ15" s="10" t="str">
        <f t="shared" si="10"/>
        <v/>
      </c>
      <c r="BR15" s="8" t="str">
        <f t="shared" si="10"/>
        <v/>
      </c>
      <c r="BS15" s="9" t="str">
        <f t="shared" si="10"/>
        <v/>
      </c>
      <c r="BT15" s="9" t="str">
        <f t="shared" si="10"/>
        <v/>
      </c>
      <c r="BU15" s="10" t="str">
        <f t="shared" si="10"/>
        <v/>
      </c>
      <c r="BV15" s="8" t="str">
        <f t="shared" si="10"/>
        <v/>
      </c>
      <c r="BW15" s="9" t="str">
        <f t="shared" si="10"/>
        <v/>
      </c>
      <c r="BX15" s="9" t="str">
        <f t="shared" si="10"/>
        <v/>
      </c>
      <c r="BY15" s="10" t="str">
        <f t="shared" si="10"/>
        <v/>
      </c>
      <c r="CB15" s="7">
        <v>0.36458333333333331</v>
      </c>
    </row>
    <row r="16" spans="2:80" ht="18" customHeight="1">
      <c r="B16" s="40">
        <v>11</v>
      </c>
      <c r="C16" s="41" t="str">
        <f>IF(VLOOKUP($B16,管理シート!$B$10:$D$108,2,0)=0,"",VLOOKUP($B16,管理シート!$B$10:$D$108,2,0))</f>
        <v/>
      </c>
      <c r="D16" s="42" t="str">
        <f>IF(VLOOKUP($B16,管理シート!$B$10:$D$108,3,0)=0,"",VLOOKUP($B16,管理シート!$B$10:$D$108,3,0))</f>
        <v/>
      </c>
      <c r="E16" s="1" t="str">
        <f t="shared" si="4"/>
        <v/>
      </c>
      <c r="F16" s="2" t="str">
        <f t="shared" si="5"/>
        <v/>
      </c>
      <c r="G16" s="24"/>
      <c r="H16" s="25"/>
      <c r="I16" s="24"/>
      <c r="J16" s="25"/>
      <c r="K16" s="24"/>
      <c r="L16" s="25"/>
      <c r="M16" s="45"/>
      <c r="N16" s="8" t="str">
        <f t="shared" si="6"/>
        <v/>
      </c>
      <c r="O16" s="9" t="str">
        <f t="shared" si="6"/>
        <v/>
      </c>
      <c r="P16" s="9" t="str">
        <f t="shared" si="6"/>
        <v/>
      </c>
      <c r="Q16" s="10" t="str">
        <f t="shared" si="6"/>
        <v/>
      </c>
      <c r="R16" s="8" t="str">
        <f t="shared" si="12"/>
        <v/>
      </c>
      <c r="S16" s="9" t="str">
        <f t="shared" si="12"/>
        <v/>
      </c>
      <c r="T16" s="9" t="str">
        <f t="shared" si="12"/>
        <v/>
      </c>
      <c r="U16" s="10" t="str">
        <f t="shared" si="12"/>
        <v/>
      </c>
      <c r="V16" s="8" t="str">
        <f t="shared" si="12"/>
        <v/>
      </c>
      <c r="W16" s="9" t="str">
        <f t="shared" si="12"/>
        <v/>
      </c>
      <c r="X16" s="9" t="str">
        <f t="shared" si="12"/>
        <v/>
      </c>
      <c r="Y16" s="10" t="str">
        <f t="shared" si="12"/>
        <v/>
      </c>
      <c r="Z16" s="8" t="str">
        <f t="shared" si="12"/>
        <v/>
      </c>
      <c r="AA16" s="9" t="str">
        <f t="shared" si="12"/>
        <v/>
      </c>
      <c r="AB16" s="9" t="str">
        <f t="shared" si="12"/>
        <v/>
      </c>
      <c r="AC16" s="10" t="str">
        <f t="shared" si="12"/>
        <v/>
      </c>
      <c r="AD16" s="8" t="str">
        <f t="shared" si="6"/>
        <v/>
      </c>
      <c r="AE16" s="9" t="str">
        <f t="shared" si="6"/>
        <v/>
      </c>
      <c r="AF16" s="9" t="str">
        <f t="shared" si="6"/>
        <v/>
      </c>
      <c r="AG16" s="10" t="str">
        <f t="shared" si="6"/>
        <v/>
      </c>
      <c r="AH16" s="8" t="str">
        <f t="shared" si="6"/>
        <v/>
      </c>
      <c r="AI16" s="9" t="str">
        <f t="shared" si="6"/>
        <v/>
      </c>
      <c r="AJ16" s="9" t="str">
        <f t="shared" si="6"/>
        <v/>
      </c>
      <c r="AK16" s="10" t="str">
        <f t="shared" si="6"/>
        <v/>
      </c>
      <c r="AL16" s="8" t="str">
        <f t="shared" si="6"/>
        <v/>
      </c>
      <c r="AM16" s="9" t="str">
        <f t="shared" si="6"/>
        <v/>
      </c>
      <c r="AN16" s="9" t="str">
        <f t="shared" si="6"/>
        <v/>
      </c>
      <c r="AO16" s="10" t="str">
        <f t="shared" si="6"/>
        <v/>
      </c>
      <c r="AP16" s="8" t="str">
        <f t="shared" si="11"/>
        <v/>
      </c>
      <c r="AQ16" s="9" t="str">
        <f t="shared" si="11"/>
        <v/>
      </c>
      <c r="AR16" s="9" t="str">
        <f t="shared" si="11"/>
        <v/>
      </c>
      <c r="AS16" s="10" t="str">
        <f t="shared" si="11"/>
        <v/>
      </c>
      <c r="AT16" s="8" t="str">
        <f t="shared" si="11"/>
        <v/>
      </c>
      <c r="AU16" s="9" t="str">
        <f t="shared" si="11"/>
        <v/>
      </c>
      <c r="AV16" s="9" t="str">
        <f t="shared" si="11"/>
        <v/>
      </c>
      <c r="AW16" s="10" t="str">
        <f t="shared" si="11"/>
        <v/>
      </c>
      <c r="AX16" s="8" t="str">
        <f t="shared" si="11"/>
        <v/>
      </c>
      <c r="AY16" s="9" t="str">
        <f t="shared" si="11"/>
        <v/>
      </c>
      <c r="AZ16" s="9" t="str">
        <f t="shared" si="11"/>
        <v/>
      </c>
      <c r="BA16" s="10" t="str">
        <f t="shared" si="11"/>
        <v/>
      </c>
      <c r="BB16" s="8" t="str">
        <f t="shared" si="11"/>
        <v/>
      </c>
      <c r="BC16" s="9" t="str">
        <f t="shared" si="11"/>
        <v/>
      </c>
      <c r="BD16" s="9" t="str">
        <f t="shared" si="11"/>
        <v/>
      </c>
      <c r="BE16" s="10" t="str">
        <f t="shared" si="11"/>
        <v/>
      </c>
      <c r="BF16" s="8" t="str">
        <f t="shared" si="9"/>
        <v/>
      </c>
      <c r="BG16" s="9" t="str">
        <f t="shared" si="9"/>
        <v/>
      </c>
      <c r="BH16" s="9" t="str">
        <f t="shared" si="9"/>
        <v/>
      </c>
      <c r="BI16" s="10" t="str">
        <f t="shared" si="9"/>
        <v/>
      </c>
      <c r="BJ16" s="8" t="str">
        <f t="shared" si="10"/>
        <v/>
      </c>
      <c r="BK16" s="9" t="str">
        <f t="shared" si="10"/>
        <v/>
      </c>
      <c r="BL16" s="9" t="str">
        <f t="shared" si="10"/>
        <v/>
      </c>
      <c r="BM16" s="10" t="str">
        <f t="shared" si="10"/>
        <v/>
      </c>
      <c r="BN16" s="8" t="str">
        <f t="shared" si="10"/>
        <v/>
      </c>
      <c r="BO16" s="9" t="str">
        <f t="shared" si="10"/>
        <v/>
      </c>
      <c r="BP16" s="9" t="str">
        <f t="shared" si="10"/>
        <v/>
      </c>
      <c r="BQ16" s="10" t="str">
        <f t="shared" si="10"/>
        <v/>
      </c>
      <c r="BR16" s="8" t="str">
        <f t="shared" si="10"/>
        <v/>
      </c>
      <c r="BS16" s="9" t="str">
        <f t="shared" si="10"/>
        <v/>
      </c>
      <c r="BT16" s="9" t="str">
        <f t="shared" si="10"/>
        <v/>
      </c>
      <c r="BU16" s="10" t="str">
        <f t="shared" si="10"/>
        <v/>
      </c>
      <c r="BV16" s="8" t="str">
        <f t="shared" si="10"/>
        <v/>
      </c>
      <c r="BW16" s="9" t="str">
        <f t="shared" si="10"/>
        <v/>
      </c>
      <c r="BX16" s="9" t="str">
        <f t="shared" si="10"/>
        <v/>
      </c>
      <c r="BY16" s="10" t="str">
        <f t="shared" si="10"/>
        <v/>
      </c>
      <c r="CB16" s="7">
        <v>0.375</v>
      </c>
    </row>
    <row r="17" spans="2:80" ht="18" customHeight="1">
      <c r="B17" s="40">
        <v>12</v>
      </c>
      <c r="C17" s="41" t="str">
        <f>IF(VLOOKUP($B17,管理シート!$B$10:$D$108,2,0)=0,"",VLOOKUP($B17,管理シート!$B$10:$D$108,2,0))</f>
        <v/>
      </c>
      <c r="D17" s="42" t="str">
        <f>IF(VLOOKUP($B17,管理シート!$B$10:$D$108,3,0)=0,"",VLOOKUP($B17,管理シート!$B$10:$D$108,3,0))</f>
        <v/>
      </c>
      <c r="E17" s="1" t="str">
        <f t="shared" si="4"/>
        <v/>
      </c>
      <c r="F17" s="2" t="str">
        <f t="shared" si="5"/>
        <v/>
      </c>
      <c r="G17" s="24"/>
      <c r="H17" s="25"/>
      <c r="I17" s="24"/>
      <c r="J17" s="25"/>
      <c r="K17" s="24"/>
      <c r="L17" s="25"/>
      <c r="M17" s="45"/>
      <c r="N17" s="8" t="str">
        <f t="shared" si="6"/>
        <v/>
      </c>
      <c r="O17" s="9" t="str">
        <f t="shared" si="6"/>
        <v/>
      </c>
      <c r="P17" s="9" t="str">
        <f t="shared" si="6"/>
        <v/>
      </c>
      <c r="Q17" s="10" t="str">
        <f t="shared" si="6"/>
        <v/>
      </c>
      <c r="R17" s="8" t="str">
        <f t="shared" si="12"/>
        <v/>
      </c>
      <c r="S17" s="9" t="str">
        <f t="shared" si="12"/>
        <v/>
      </c>
      <c r="T17" s="9" t="str">
        <f t="shared" si="12"/>
        <v/>
      </c>
      <c r="U17" s="10" t="str">
        <f t="shared" si="12"/>
        <v/>
      </c>
      <c r="V17" s="8" t="str">
        <f t="shared" si="12"/>
        <v/>
      </c>
      <c r="W17" s="9" t="str">
        <f t="shared" si="12"/>
        <v/>
      </c>
      <c r="X17" s="9" t="str">
        <f t="shared" si="12"/>
        <v/>
      </c>
      <c r="Y17" s="10" t="str">
        <f t="shared" si="12"/>
        <v/>
      </c>
      <c r="Z17" s="8" t="str">
        <f t="shared" si="12"/>
        <v/>
      </c>
      <c r="AA17" s="9" t="str">
        <f t="shared" si="12"/>
        <v/>
      </c>
      <c r="AB17" s="9" t="str">
        <f t="shared" si="12"/>
        <v/>
      </c>
      <c r="AC17" s="10" t="str">
        <f t="shared" si="12"/>
        <v/>
      </c>
      <c r="AD17" s="8" t="str">
        <f t="shared" si="6"/>
        <v/>
      </c>
      <c r="AE17" s="9" t="str">
        <f t="shared" si="6"/>
        <v/>
      </c>
      <c r="AF17" s="9" t="str">
        <f t="shared" si="6"/>
        <v/>
      </c>
      <c r="AG17" s="10" t="str">
        <f t="shared" si="6"/>
        <v/>
      </c>
      <c r="AH17" s="8" t="str">
        <f t="shared" si="6"/>
        <v/>
      </c>
      <c r="AI17" s="9" t="str">
        <f t="shared" si="6"/>
        <v/>
      </c>
      <c r="AJ17" s="9" t="str">
        <f t="shared" si="6"/>
        <v/>
      </c>
      <c r="AK17" s="10" t="str">
        <f t="shared" si="6"/>
        <v/>
      </c>
      <c r="AL17" s="8" t="str">
        <f t="shared" si="6"/>
        <v/>
      </c>
      <c r="AM17" s="9" t="str">
        <f t="shared" si="6"/>
        <v/>
      </c>
      <c r="AN17" s="9" t="str">
        <f t="shared" si="6"/>
        <v/>
      </c>
      <c r="AO17" s="10" t="str">
        <f t="shared" si="6"/>
        <v/>
      </c>
      <c r="AP17" s="8" t="str">
        <f t="shared" si="11"/>
        <v/>
      </c>
      <c r="AQ17" s="9" t="str">
        <f t="shared" si="11"/>
        <v/>
      </c>
      <c r="AR17" s="9" t="str">
        <f t="shared" si="11"/>
        <v/>
      </c>
      <c r="AS17" s="10" t="str">
        <f t="shared" si="11"/>
        <v/>
      </c>
      <c r="AT17" s="8" t="str">
        <f t="shared" si="11"/>
        <v/>
      </c>
      <c r="AU17" s="9" t="str">
        <f t="shared" si="11"/>
        <v/>
      </c>
      <c r="AV17" s="9" t="str">
        <f t="shared" si="11"/>
        <v/>
      </c>
      <c r="AW17" s="10" t="str">
        <f t="shared" si="11"/>
        <v/>
      </c>
      <c r="AX17" s="8" t="str">
        <f t="shared" si="11"/>
        <v/>
      </c>
      <c r="AY17" s="9" t="str">
        <f t="shared" si="11"/>
        <v/>
      </c>
      <c r="AZ17" s="9" t="str">
        <f t="shared" si="11"/>
        <v/>
      </c>
      <c r="BA17" s="10" t="str">
        <f t="shared" si="11"/>
        <v/>
      </c>
      <c r="BB17" s="8" t="str">
        <f t="shared" si="11"/>
        <v/>
      </c>
      <c r="BC17" s="9" t="str">
        <f t="shared" si="11"/>
        <v/>
      </c>
      <c r="BD17" s="9" t="str">
        <f t="shared" si="11"/>
        <v/>
      </c>
      <c r="BE17" s="10" t="str">
        <f t="shared" si="11"/>
        <v/>
      </c>
      <c r="BF17" s="8" t="str">
        <f t="shared" si="9"/>
        <v/>
      </c>
      <c r="BG17" s="9" t="str">
        <f t="shared" si="9"/>
        <v/>
      </c>
      <c r="BH17" s="9" t="str">
        <f t="shared" si="9"/>
        <v/>
      </c>
      <c r="BI17" s="10" t="str">
        <f t="shared" si="9"/>
        <v/>
      </c>
      <c r="BJ17" s="8" t="str">
        <f t="shared" si="10"/>
        <v/>
      </c>
      <c r="BK17" s="9" t="str">
        <f t="shared" si="10"/>
        <v/>
      </c>
      <c r="BL17" s="9" t="str">
        <f t="shared" si="10"/>
        <v/>
      </c>
      <c r="BM17" s="10" t="str">
        <f t="shared" si="10"/>
        <v/>
      </c>
      <c r="BN17" s="8" t="str">
        <f t="shared" si="10"/>
        <v/>
      </c>
      <c r="BO17" s="9" t="str">
        <f t="shared" si="10"/>
        <v/>
      </c>
      <c r="BP17" s="9" t="str">
        <f t="shared" si="10"/>
        <v/>
      </c>
      <c r="BQ17" s="10" t="str">
        <f t="shared" si="10"/>
        <v/>
      </c>
      <c r="BR17" s="8" t="str">
        <f t="shared" si="10"/>
        <v/>
      </c>
      <c r="BS17" s="9" t="str">
        <f t="shared" si="10"/>
        <v/>
      </c>
      <c r="BT17" s="9" t="str">
        <f t="shared" si="10"/>
        <v/>
      </c>
      <c r="BU17" s="10" t="str">
        <f t="shared" si="10"/>
        <v/>
      </c>
      <c r="BV17" s="8" t="str">
        <f t="shared" si="10"/>
        <v/>
      </c>
      <c r="BW17" s="9" t="str">
        <f t="shared" si="10"/>
        <v/>
      </c>
      <c r="BX17" s="9" t="str">
        <f t="shared" si="10"/>
        <v/>
      </c>
      <c r="BY17" s="10" t="str">
        <f t="shared" si="10"/>
        <v/>
      </c>
      <c r="CB17" s="7">
        <v>0.38541666666666669</v>
      </c>
    </row>
    <row r="18" spans="2:80" ht="18" customHeight="1">
      <c r="B18" s="40">
        <v>13</v>
      </c>
      <c r="C18" s="41" t="str">
        <f>IF(VLOOKUP($B18,管理シート!$B$10:$D$108,2,0)=0,"",VLOOKUP($B18,管理シート!$B$10:$D$108,2,0))</f>
        <v/>
      </c>
      <c r="D18" s="42" t="str">
        <f>IF(VLOOKUP($B18,管理シート!$B$10:$D$108,3,0)=0,"",VLOOKUP($B18,管理シート!$B$10:$D$108,3,0))</f>
        <v/>
      </c>
      <c r="E18" s="1" t="str">
        <f t="shared" si="4"/>
        <v/>
      </c>
      <c r="F18" s="2" t="str">
        <f t="shared" si="5"/>
        <v/>
      </c>
      <c r="G18" s="24"/>
      <c r="H18" s="25"/>
      <c r="I18" s="24"/>
      <c r="J18" s="25"/>
      <c r="K18" s="24"/>
      <c r="L18" s="25"/>
      <c r="M18" s="45"/>
      <c r="N18" s="8" t="str">
        <f t="shared" si="6"/>
        <v/>
      </c>
      <c r="O18" s="9" t="str">
        <f t="shared" si="6"/>
        <v/>
      </c>
      <c r="P18" s="9" t="str">
        <f t="shared" si="6"/>
        <v/>
      </c>
      <c r="Q18" s="10" t="str">
        <f t="shared" si="6"/>
        <v/>
      </c>
      <c r="R18" s="8" t="str">
        <f t="shared" si="12"/>
        <v/>
      </c>
      <c r="S18" s="9" t="str">
        <f t="shared" si="12"/>
        <v/>
      </c>
      <c r="T18" s="9" t="str">
        <f t="shared" si="12"/>
        <v/>
      </c>
      <c r="U18" s="10" t="str">
        <f t="shared" si="12"/>
        <v/>
      </c>
      <c r="V18" s="8" t="str">
        <f t="shared" si="12"/>
        <v/>
      </c>
      <c r="W18" s="9" t="str">
        <f t="shared" si="12"/>
        <v/>
      </c>
      <c r="X18" s="9" t="str">
        <f t="shared" si="12"/>
        <v/>
      </c>
      <c r="Y18" s="10" t="str">
        <f t="shared" si="12"/>
        <v/>
      </c>
      <c r="Z18" s="8" t="str">
        <f t="shared" si="12"/>
        <v/>
      </c>
      <c r="AA18" s="9" t="str">
        <f t="shared" si="12"/>
        <v/>
      </c>
      <c r="AB18" s="9" t="str">
        <f t="shared" si="12"/>
        <v/>
      </c>
      <c r="AC18" s="10" t="str">
        <f t="shared" si="12"/>
        <v/>
      </c>
      <c r="AD18" s="8" t="str">
        <f t="shared" si="6"/>
        <v/>
      </c>
      <c r="AE18" s="9" t="str">
        <f t="shared" si="6"/>
        <v/>
      </c>
      <c r="AF18" s="9" t="str">
        <f t="shared" si="6"/>
        <v/>
      </c>
      <c r="AG18" s="10" t="str">
        <f t="shared" si="6"/>
        <v/>
      </c>
      <c r="AH18" s="8" t="str">
        <f t="shared" si="6"/>
        <v/>
      </c>
      <c r="AI18" s="9" t="str">
        <f t="shared" si="6"/>
        <v/>
      </c>
      <c r="AJ18" s="9" t="str">
        <f t="shared" si="6"/>
        <v/>
      </c>
      <c r="AK18" s="10" t="str">
        <f t="shared" si="6"/>
        <v/>
      </c>
      <c r="AL18" s="8" t="str">
        <f t="shared" si="6"/>
        <v/>
      </c>
      <c r="AM18" s="9" t="str">
        <f t="shared" si="6"/>
        <v/>
      </c>
      <c r="AN18" s="9" t="str">
        <f t="shared" si="6"/>
        <v/>
      </c>
      <c r="AO18" s="10" t="str">
        <f t="shared" si="6"/>
        <v/>
      </c>
      <c r="AP18" s="8" t="str">
        <f t="shared" si="11"/>
        <v/>
      </c>
      <c r="AQ18" s="9" t="str">
        <f t="shared" si="11"/>
        <v/>
      </c>
      <c r="AR18" s="9" t="str">
        <f t="shared" si="11"/>
        <v/>
      </c>
      <c r="AS18" s="10" t="str">
        <f t="shared" si="11"/>
        <v/>
      </c>
      <c r="AT18" s="8" t="str">
        <f t="shared" si="11"/>
        <v/>
      </c>
      <c r="AU18" s="9" t="str">
        <f t="shared" si="11"/>
        <v/>
      </c>
      <c r="AV18" s="9" t="str">
        <f t="shared" si="11"/>
        <v/>
      </c>
      <c r="AW18" s="10" t="str">
        <f t="shared" si="11"/>
        <v/>
      </c>
      <c r="AX18" s="8" t="str">
        <f t="shared" si="11"/>
        <v/>
      </c>
      <c r="AY18" s="9" t="str">
        <f t="shared" si="11"/>
        <v/>
      </c>
      <c r="AZ18" s="9" t="str">
        <f t="shared" si="11"/>
        <v/>
      </c>
      <c r="BA18" s="10" t="str">
        <f t="shared" si="11"/>
        <v/>
      </c>
      <c r="BB18" s="8" t="str">
        <f t="shared" si="11"/>
        <v/>
      </c>
      <c r="BC18" s="9" t="str">
        <f t="shared" si="11"/>
        <v/>
      </c>
      <c r="BD18" s="9" t="str">
        <f t="shared" si="11"/>
        <v/>
      </c>
      <c r="BE18" s="10" t="str">
        <f t="shared" si="11"/>
        <v/>
      </c>
      <c r="BF18" s="8" t="str">
        <f t="shared" si="9"/>
        <v/>
      </c>
      <c r="BG18" s="9" t="str">
        <f t="shared" si="9"/>
        <v/>
      </c>
      <c r="BH18" s="9" t="str">
        <f t="shared" si="9"/>
        <v/>
      </c>
      <c r="BI18" s="10" t="str">
        <f t="shared" si="9"/>
        <v/>
      </c>
      <c r="BJ18" s="8" t="str">
        <f t="shared" si="10"/>
        <v/>
      </c>
      <c r="BK18" s="9" t="str">
        <f t="shared" si="10"/>
        <v/>
      </c>
      <c r="BL18" s="9" t="str">
        <f t="shared" si="10"/>
        <v/>
      </c>
      <c r="BM18" s="10" t="str">
        <f t="shared" si="10"/>
        <v/>
      </c>
      <c r="BN18" s="8" t="str">
        <f t="shared" si="10"/>
        <v/>
      </c>
      <c r="BO18" s="9" t="str">
        <f t="shared" si="10"/>
        <v/>
      </c>
      <c r="BP18" s="9" t="str">
        <f t="shared" si="10"/>
        <v/>
      </c>
      <c r="BQ18" s="10" t="str">
        <f t="shared" si="10"/>
        <v/>
      </c>
      <c r="BR18" s="8" t="str">
        <f t="shared" si="10"/>
        <v/>
      </c>
      <c r="BS18" s="9" t="str">
        <f t="shared" si="10"/>
        <v/>
      </c>
      <c r="BT18" s="9" t="str">
        <f t="shared" si="10"/>
        <v/>
      </c>
      <c r="BU18" s="10" t="str">
        <f t="shared" si="10"/>
        <v/>
      </c>
      <c r="BV18" s="8" t="str">
        <f t="shared" si="10"/>
        <v/>
      </c>
      <c r="BW18" s="9" t="str">
        <f t="shared" si="10"/>
        <v/>
      </c>
      <c r="BX18" s="9" t="str">
        <f t="shared" si="10"/>
        <v/>
      </c>
      <c r="BY18" s="10" t="str">
        <f t="shared" si="10"/>
        <v/>
      </c>
      <c r="CB18" s="7">
        <v>0.39583333333333331</v>
      </c>
    </row>
    <row r="19" spans="2:80" ht="18" customHeight="1">
      <c r="B19" s="40">
        <v>14</v>
      </c>
      <c r="C19" s="41" t="str">
        <f>IF(VLOOKUP($B19,管理シート!$B$10:$D$108,2,0)=0,"",VLOOKUP($B19,管理シート!$B$10:$D$108,2,0))</f>
        <v/>
      </c>
      <c r="D19" s="42" t="str">
        <f>IF(VLOOKUP($B19,管理シート!$B$10:$D$108,3,0)=0,"",VLOOKUP($B19,管理シート!$B$10:$D$108,3,0))</f>
        <v/>
      </c>
      <c r="E19" s="1" t="str">
        <f t="shared" si="4"/>
        <v/>
      </c>
      <c r="F19" s="2" t="str">
        <f t="shared" si="5"/>
        <v/>
      </c>
      <c r="G19" s="24"/>
      <c r="H19" s="25"/>
      <c r="I19" s="24"/>
      <c r="J19" s="25"/>
      <c r="K19" s="24"/>
      <c r="L19" s="25"/>
      <c r="M19" s="45"/>
      <c r="N19" s="8" t="str">
        <f t="shared" si="6"/>
        <v/>
      </c>
      <c r="O19" s="9" t="str">
        <f t="shared" si="6"/>
        <v/>
      </c>
      <c r="P19" s="9" t="str">
        <f t="shared" si="6"/>
        <v/>
      </c>
      <c r="Q19" s="10" t="str">
        <f t="shared" si="6"/>
        <v/>
      </c>
      <c r="R19" s="8" t="str">
        <f t="shared" si="12"/>
        <v/>
      </c>
      <c r="S19" s="9" t="str">
        <f t="shared" si="12"/>
        <v/>
      </c>
      <c r="T19" s="9" t="str">
        <f t="shared" si="12"/>
        <v/>
      </c>
      <c r="U19" s="10" t="str">
        <f t="shared" si="12"/>
        <v/>
      </c>
      <c r="V19" s="8" t="str">
        <f t="shared" si="12"/>
        <v/>
      </c>
      <c r="W19" s="9" t="str">
        <f t="shared" si="12"/>
        <v/>
      </c>
      <c r="X19" s="9" t="str">
        <f t="shared" si="12"/>
        <v/>
      </c>
      <c r="Y19" s="10" t="str">
        <f t="shared" si="12"/>
        <v/>
      </c>
      <c r="Z19" s="8" t="str">
        <f t="shared" si="12"/>
        <v/>
      </c>
      <c r="AA19" s="9" t="str">
        <f t="shared" si="12"/>
        <v/>
      </c>
      <c r="AB19" s="9" t="str">
        <f t="shared" si="12"/>
        <v/>
      </c>
      <c r="AC19" s="10" t="str">
        <f t="shared" si="12"/>
        <v/>
      </c>
      <c r="AD19" s="8" t="str">
        <f t="shared" si="6"/>
        <v/>
      </c>
      <c r="AE19" s="9" t="str">
        <f t="shared" si="6"/>
        <v/>
      </c>
      <c r="AF19" s="9" t="str">
        <f t="shared" si="6"/>
        <v/>
      </c>
      <c r="AG19" s="10" t="str">
        <f t="shared" si="6"/>
        <v/>
      </c>
      <c r="AH19" s="8" t="str">
        <f t="shared" si="6"/>
        <v/>
      </c>
      <c r="AI19" s="9" t="str">
        <f t="shared" si="6"/>
        <v/>
      </c>
      <c r="AJ19" s="9" t="str">
        <f t="shared" si="6"/>
        <v/>
      </c>
      <c r="AK19" s="10" t="str">
        <f t="shared" si="6"/>
        <v/>
      </c>
      <c r="AL19" s="8" t="str">
        <f t="shared" si="6"/>
        <v/>
      </c>
      <c r="AM19" s="9" t="str">
        <f t="shared" si="6"/>
        <v/>
      </c>
      <c r="AN19" s="9" t="str">
        <f t="shared" si="6"/>
        <v/>
      </c>
      <c r="AO19" s="10" t="str">
        <f t="shared" si="6"/>
        <v/>
      </c>
      <c r="AP19" s="8" t="str">
        <f t="shared" si="11"/>
        <v/>
      </c>
      <c r="AQ19" s="9" t="str">
        <f t="shared" si="11"/>
        <v/>
      </c>
      <c r="AR19" s="9" t="str">
        <f t="shared" si="11"/>
        <v/>
      </c>
      <c r="AS19" s="10" t="str">
        <f t="shared" si="11"/>
        <v/>
      </c>
      <c r="AT19" s="8" t="str">
        <f t="shared" si="11"/>
        <v/>
      </c>
      <c r="AU19" s="9" t="str">
        <f t="shared" si="11"/>
        <v/>
      </c>
      <c r="AV19" s="9" t="str">
        <f t="shared" si="11"/>
        <v/>
      </c>
      <c r="AW19" s="10" t="str">
        <f t="shared" si="11"/>
        <v/>
      </c>
      <c r="AX19" s="8" t="str">
        <f t="shared" si="11"/>
        <v/>
      </c>
      <c r="AY19" s="9" t="str">
        <f t="shared" si="11"/>
        <v/>
      </c>
      <c r="AZ19" s="9" t="str">
        <f t="shared" si="11"/>
        <v/>
      </c>
      <c r="BA19" s="10" t="str">
        <f t="shared" si="11"/>
        <v/>
      </c>
      <c r="BB19" s="8" t="str">
        <f t="shared" si="11"/>
        <v/>
      </c>
      <c r="BC19" s="9" t="str">
        <f t="shared" si="11"/>
        <v/>
      </c>
      <c r="BD19" s="9" t="str">
        <f t="shared" si="11"/>
        <v/>
      </c>
      <c r="BE19" s="10" t="str">
        <f t="shared" si="11"/>
        <v/>
      </c>
      <c r="BF19" s="8" t="str">
        <f t="shared" si="9"/>
        <v/>
      </c>
      <c r="BG19" s="9" t="str">
        <f t="shared" si="9"/>
        <v/>
      </c>
      <c r="BH19" s="9" t="str">
        <f t="shared" si="9"/>
        <v/>
      </c>
      <c r="BI19" s="10" t="str">
        <f t="shared" si="9"/>
        <v/>
      </c>
      <c r="BJ19" s="8" t="str">
        <f t="shared" si="10"/>
        <v/>
      </c>
      <c r="BK19" s="9" t="str">
        <f t="shared" si="10"/>
        <v/>
      </c>
      <c r="BL19" s="9" t="str">
        <f t="shared" si="10"/>
        <v/>
      </c>
      <c r="BM19" s="10" t="str">
        <f t="shared" si="10"/>
        <v/>
      </c>
      <c r="BN19" s="8" t="str">
        <f t="shared" si="10"/>
        <v/>
      </c>
      <c r="BO19" s="9" t="str">
        <f t="shared" si="10"/>
        <v/>
      </c>
      <c r="BP19" s="9" t="str">
        <f t="shared" si="10"/>
        <v/>
      </c>
      <c r="BQ19" s="10" t="str">
        <f t="shared" si="10"/>
        <v/>
      </c>
      <c r="BR19" s="8" t="str">
        <f t="shared" si="10"/>
        <v/>
      </c>
      <c r="BS19" s="9" t="str">
        <f t="shared" si="10"/>
        <v/>
      </c>
      <c r="BT19" s="9" t="str">
        <f t="shared" si="10"/>
        <v/>
      </c>
      <c r="BU19" s="10" t="str">
        <f t="shared" si="10"/>
        <v/>
      </c>
      <c r="BV19" s="8" t="str">
        <f t="shared" si="10"/>
        <v/>
      </c>
      <c r="BW19" s="9" t="str">
        <f t="shared" si="10"/>
        <v/>
      </c>
      <c r="BX19" s="9" t="str">
        <f t="shared" si="10"/>
        <v/>
      </c>
      <c r="BY19" s="10" t="str">
        <f t="shared" si="10"/>
        <v/>
      </c>
      <c r="CB19" s="7">
        <v>0.40625</v>
      </c>
    </row>
    <row r="20" spans="2:80" ht="18" customHeight="1">
      <c r="B20" s="40">
        <v>15</v>
      </c>
      <c r="C20" s="41" t="str">
        <f>IF(VLOOKUP($B20,管理シート!$B$10:$D$108,2,0)=0,"",VLOOKUP($B20,管理シート!$B$10:$D$108,2,0))</f>
        <v/>
      </c>
      <c r="D20" s="42" t="str">
        <f>IF(VLOOKUP($B20,管理シート!$B$10:$D$108,3,0)=0,"",VLOOKUP($B20,管理シート!$B$10:$D$108,3,0))</f>
        <v/>
      </c>
      <c r="E20" s="1" t="str">
        <f t="shared" si="4"/>
        <v/>
      </c>
      <c r="F20" s="2" t="str">
        <f t="shared" si="5"/>
        <v/>
      </c>
      <c r="G20" s="24"/>
      <c r="H20" s="25"/>
      <c r="I20" s="24"/>
      <c r="J20" s="25"/>
      <c r="K20" s="24"/>
      <c r="L20" s="25"/>
      <c r="M20" s="45"/>
      <c r="N20" s="8" t="str">
        <f t="shared" si="6"/>
        <v/>
      </c>
      <c r="O20" s="9" t="str">
        <f t="shared" si="6"/>
        <v/>
      </c>
      <c r="P20" s="9" t="str">
        <f t="shared" si="6"/>
        <v/>
      </c>
      <c r="Q20" s="10" t="str">
        <f t="shared" si="6"/>
        <v/>
      </c>
      <c r="R20" s="8" t="str">
        <f t="shared" si="12"/>
        <v/>
      </c>
      <c r="S20" s="9" t="str">
        <f t="shared" si="12"/>
        <v/>
      </c>
      <c r="T20" s="9" t="str">
        <f t="shared" si="12"/>
        <v/>
      </c>
      <c r="U20" s="10" t="str">
        <f t="shared" si="12"/>
        <v/>
      </c>
      <c r="V20" s="8" t="str">
        <f t="shared" si="12"/>
        <v/>
      </c>
      <c r="W20" s="9" t="str">
        <f t="shared" si="12"/>
        <v/>
      </c>
      <c r="X20" s="9" t="str">
        <f t="shared" si="12"/>
        <v/>
      </c>
      <c r="Y20" s="10" t="str">
        <f t="shared" si="12"/>
        <v/>
      </c>
      <c r="Z20" s="8" t="str">
        <f t="shared" si="12"/>
        <v/>
      </c>
      <c r="AA20" s="9" t="str">
        <f t="shared" si="12"/>
        <v/>
      </c>
      <c r="AB20" s="9" t="str">
        <f t="shared" si="12"/>
        <v/>
      </c>
      <c r="AC20" s="10" t="str">
        <f t="shared" si="12"/>
        <v/>
      </c>
      <c r="AD20" s="8" t="str">
        <f t="shared" si="6"/>
        <v/>
      </c>
      <c r="AE20" s="9" t="str">
        <f t="shared" si="6"/>
        <v/>
      </c>
      <c r="AF20" s="9" t="str">
        <f t="shared" si="6"/>
        <v/>
      </c>
      <c r="AG20" s="10" t="str">
        <f t="shared" si="6"/>
        <v/>
      </c>
      <c r="AH20" s="8" t="str">
        <f t="shared" si="6"/>
        <v/>
      </c>
      <c r="AI20" s="9" t="str">
        <f t="shared" si="6"/>
        <v/>
      </c>
      <c r="AJ20" s="9" t="str">
        <f t="shared" si="6"/>
        <v/>
      </c>
      <c r="AK20" s="10" t="str">
        <f t="shared" si="6"/>
        <v/>
      </c>
      <c r="AL20" s="8" t="str">
        <f t="shared" si="6"/>
        <v/>
      </c>
      <c r="AM20" s="9" t="str">
        <f t="shared" si="6"/>
        <v/>
      </c>
      <c r="AN20" s="9" t="str">
        <f t="shared" si="6"/>
        <v/>
      </c>
      <c r="AO20" s="10" t="str">
        <f t="shared" si="6"/>
        <v/>
      </c>
      <c r="AP20" s="8" t="str">
        <f t="shared" si="11"/>
        <v/>
      </c>
      <c r="AQ20" s="9" t="str">
        <f t="shared" si="11"/>
        <v/>
      </c>
      <c r="AR20" s="9" t="str">
        <f t="shared" si="11"/>
        <v/>
      </c>
      <c r="AS20" s="10" t="str">
        <f t="shared" si="11"/>
        <v/>
      </c>
      <c r="AT20" s="8" t="str">
        <f t="shared" si="11"/>
        <v/>
      </c>
      <c r="AU20" s="9" t="str">
        <f t="shared" si="11"/>
        <v/>
      </c>
      <c r="AV20" s="9" t="str">
        <f t="shared" si="11"/>
        <v/>
      </c>
      <c r="AW20" s="10" t="str">
        <f t="shared" si="11"/>
        <v/>
      </c>
      <c r="AX20" s="8" t="str">
        <f t="shared" si="11"/>
        <v/>
      </c>
      <c r="AY20" s="9" t="str">
        <f t="shared" si="11"/>
        <v/>
      </c>
      <c r="AZ20" s="9" t="str">
        <f t="shared" si="11"/>
        <v/>
      </c>
      <c r="BA20" s="10" t="str">
        <f t="shared" si="11"/>
        <v/>
      </c>
      <c r="BB20" s="8" t="str">
        <f t="shared" si="11"/>
        <v/>
      </c>
      <c r="BC20" s="9" t="str">
        <f t="shared" si="11"/>
        <v/>
      </c>
      <c r="BD20" s="9" t="str">
        <f t="shared" si="11"/>
        <v/>
      </c>
      <c r="BE20" s="10" t="str">
        <f t="shared" si="11"/>
        <v/>
      </c>
      <c r="BF20" s="8" t="str">
        <f t="shared" si="9"/>
        <v/>
      </c>
      <c r="BG20" s="9" t="str">
        <f t="shared" si="9"/>
        <v/>
      </c>
      <c r="BH20" s="9" t="str">
        <f t="shared" si="9"/>
        <v/>
      </c>
      <c r="BI20" s="10" t="str">
        <f t="shared" si="9"/>
        <v/>
      </c>
      <c r="BJ20" s="8" t="str">
        <f t="shared" si="10"/>
        <v/>
      </c>
      <c r="BK20" s="9" t="str">
        <f t="shared" si="10"/>
        <v/>
      </c>
      <c r="BL20" s="9" t="str">
        <f t="shared" si="10"/>
        <v/>
      </c>
      <c r="BM20" s="10" t="str">
        <f t="shared" si="10"/>
        <v/>
      </c>
      <c r="BN20" s="8" t="str">
        <f t="shared" si="10"/>
        <v/>
      </c>
      <c r="BO20" s="9" t="str">
        <f t="shared" si="10"/>
        <v/>
      </c>
      <c r="BP20" s="9" t="str">
        <f t="shared" si="10"/>
        <v/>
      </c>
      <c r="BQ20" s="10" t="str">
        <f t="shared" si="10"/>
        <v/>
      </c>
      <c r="BR20" s="8" t="str">
        <f t="shared" si="10"/>
        <v/>
      </c>
      <c r="BS20" s="9" t="str">
        <f t="shared" si="10"/>
        <v/>
      </c>
      <c r="BT20" s="9" t="str">
        <f t="shared" si="10"/>
        <v/>
      </c>
      <c r="BU20" s="10" t="str">
        <f t="shared" si="10"/>
        <v/>
      </c>
      <c r="BV20" s="8" t="str">
        <f t="shared" si="10"/>
        <v/>
      </c>
      <c r="BW20" s="9" t="str">
        <f t="shared" si="10"/>
        <v/>
      </c>
      <c r="BX20" s="9" t="str">
        <f t="shared" si="10"/>
        <v/>
      </c>
      <c r="BY20" s="10" t="str">
        <f t="shared" si="10"/>
        <v/>
      </c>
      <c r="CB20" s="7">
        <v>0.41666666666666669</v>
      </c>
    </row>
    <row r="21" spans="2:80" ht="18" customHeight="1">
      <c r="B21" s="40">
        <v>16</v>
      </c>
      <c r="C21" s="41" t="str">
        <f>IF(VLOOKUP($B21,管理シート!$B$10:$D$108,2,0)=0,"",VLOOKUP($B21,管理シート!$B$10:$D$108,2,0))</f>
        <v/>
      </c>
      <c r="D21" s="42" t="str">
        <f>IF(VLOOKUP($B21,管理シート!$B$10:$D$108,3,0)=0,"",VLOOKUP($B21,管理シート!$B$10:$D$108,3,0))</f>
        <v/>
      </c>
      <c r="E21" s="1" t="str">
        <f t="shared" si="4"/>
        <v/>
      </c>
      <c r="F21" s="2" t="str">
        <f t="shared" si="5"/>
        <v/>
      </c>
      <c r="G21" s="24"/>
      <c r="H21" s="25"/>
      <c r="I21" s="24"/>
      <c r="J21" s="25"/>
      <c r="K21" s="24"/>
      <c r="L21" s="25"/>
      <c r="M21" s="45"/>
      <c r="N21" s="8" t="str">
        <f t="shared" si="6"/>
        <v/>
      </c>
      <c r="O21" s="9" t="str">
        <f t="shared" si="6"/>
        <v/>
      </c>
      <c r="P21" s="9" t="str">
        <f t="shared" si="6"/>
        <v/>
      </c>
      <c r="Q21" s="10" t="str">
        <f t="shared" si="6"/>
        <v/>
      </c>
      <c r="R21" s="8" t="str">
        <f t="shared" si="12"/>
        <v/>
      </c>
      <c r="S21" s="9" t="str">
        <f t="shared" si="12"/>
        <v/>
      </c>
      <c r="T21" s="9" t="str">
        <f t="shared" si="12"/>
        <v/>
      </c>
      <c r="U21" s="10" t="str">
        <f t="shared" si="12"/>
        <v/>
      </c>
      <c r="V21" s="8" t="str">
        <f t="shared" si="12"/>
        <v/>
      </c>
      <c r="W21" s="9" t="str">
        <f t="shared" si="12"/>
        <v/>
      </c>
      <c r="X21" s="9" t="str">
        <f t="shared" si="12"/>
        <v/>
      </c>
      <c r="Y21" s="10" t="str">
        <f t="shared" si="12"/>
        <v/>
      </c>
      <c r="Z21" s="8" t="str">
        <f t="shared" si="12"/>
        <v/>
      </c>
      <c r="AA21" s="9" t="str">
        <f t="shared" si="12"/>
        <v/>
      </c>
      <c r="AB21" s="9" t="str">
        <f t="shared" si="12"/>
        <v/>
      </c>
      <c r="AC21" s="10" t="str">
        <f t="shared" si="12"/>
        <v/>
      </c>
      <c r="AD21" s="8" t="str">
        <f t="shared" si="6"/>
        <v/>
      </c>
      <c r="AE21" s="9" t="str">
        <f t="shared" si="6"/>
        <v/>
      </c>
      <c r="AF21" s="9" t="str">
        <f t="shared" si="6"/>
        <v/>
      </c>
      <c r="AG21" s="10" t="str">
        <f t="shared" si="6"/>
        <v/>
      </c>
      <c r="AH21" s="8" t="str">
        <f t="shared" si="6"/>
        <v/>
      </c>
      <c r="AI21" s="9" t="str">
        <f t="shared" si="6"/>
        <v/>
      </c>
      <c r="AJ21" s="9" t="str">
        <f t="shared" si="6"/>
        <v/>
      </c>
      <c r="AK21" s="10" t="str">
        <f t="shared" si="6"/>
        <v/>
      </c>
      <c r="AL21" s="8" t="str">
        <f t="shared" si="6"/>
        <v/>
      </c>
      <c r="AM21" s="9" t="str">
        <f t="shared" si="6"/>
        <v/>
      </c>
      <c r="AN21" s="9" t="str">
        <f t="shared" si="6"/>
        <v/>
      </c>
      <c r="AO21" s="10" t="str">
        <f t="shared" si="6"/>
        <v/>
      </c>
      <c r="AP21" s="8" t="str">
        <f t="shared" si="11"/>
        <v/>
      </c>
      <c r="AQ21" s="9" t="str">
        <f t="shared" si="11"/>
        <v/>
      </c>
      <c r="AR21" s="9" t="str">
        <f t="shared" si="11"/>
        <v/>
      </c>
      <c r="AS21" s="10" t="str">
        <f t="shared" si="11"/>
        <v/>
      </c>
      <c r="AT21" s="8" t="str">
        <f t="shared" si="11"/>
        <v/>
      </c>
      <c r="AU21" s="9" t="str">
        <f t="shared" si="11"/>
        <v/>
      </c>
      <c r="AV21" s="9" t="str">
        <f t="shared" si="11"/>
        <v/>
      </c>
      <c r="AW21" s="10" t="str">
        <f t="shared" si="11"/>
        <v/>
      </c>
      <c r="AX21" s="8" t="str">
        <f t="shared" si="11"/>
        <v/>
      </c>
      <c r="AY21" s="9" t="str">
        <f t="shared" si="11"/>
        <v/>
      </c>
      <c r="AZ21" s="9" t="str">
        <f t="shared" si="11"/>
        <v/>
      </c>
      <c r="BA21" s="10" t="str">
        <f t="shared" si="11"/>
        <v/>
      </c>
      <c r="BB21" s="8" t="str">
        <f t="shared" si="11"/>
        <v/>
      </c>
      <c r="BC21" s="9" t="str">
        <f t="shared" si="11"/>
        <v/>
      </c>
      <c r="BD21" s="9" t="str">
        <f t="shared" si="11"/>
        <v/>
      </c>
      <c r="BE21" s="10" t="str">
        <f t="shared" si="11"/>
        <v/>
      </c>
      <c r="BF21" s="8" t="str">
        <f t="shared" si="9"/>
        <v/>
      </c>
      <c r="BG21" s="9" t="str">
        <f t="shared" si="9"/>
        <v/>
      </c>
      <c r="BH21" s="9" t="str">
        <f t="shared" si="9"/>
        <v/>
      </c>
      <c r="BI21" s="10" t="str">
        <f t="shared" si="9"/>
        <v/>
      </c>
      <c r="BJ21" s="8" t="str">
        <f t="shared" si="10"/>
        <v/>
      </c>
      <c r="BK21" s="9" t="str">
        <f t="shared" si="10"/>
        <v/>
      </c>
      <c r="BL21" s="9" t="str">
        <f t="shared" si="10"/>
        <v/>
      </c>
      <c r="BM21" s="10" t="str">
        <f t="shared" si="10"/>
        <v/>
      </c>
      <c r="BN21" s="8" t="str">
        <f t="shared" si="10"/>
        <v/>
      </c>
      <c r="BO21" s="9" t="str">
        <f t="shared" si="10"/>
        <v/>
      </c>
      <c r="BP21" s="9" t="str">
        <f t="shared" si="10"/>
        <v/>
      </c>
      <c r="BQ21" s="10" t="str">
        <f t="shared" si="10"/>
        <v/>
      </c>
      <c r="BR21" s="8" t="str">
        <f t="shared" si="10"/>
        <v/>
      </c>
      <c r="BS21" s="9" t="str">
        <f t="shared" si="10"/>
        <v/>
      </c>
      <c r="BT21" s="9" t="str">
        <f t="shared" si="10"/>
        <v/>
      </c>
      <c r="BU21" s="10" t="str">
        <f t="shared" si="10"/>
        <v/>
      </c>
      <c r="BV21" s="8" t="str">
        <f t="shared" si="10"/>
        <v/>
      </c>
      <c r="BW21" s="9" t="str">
        <f t="shared" si="10"/>
        <v/>
      </c>
      <c r="BX21" s="9" t="str">
        <f t="shared" si="10"/>
        <v/>
      </c>
      <c r="BY21" s="10" t="str">
        <f t="shared" si="10"/>
        <v/>
      </c>
      <c r="CB21" s="7">
        <v>0.42708333333333331</v>
      </c>
    </row>
    <row r="22" spans="2:80" ht="18" customHeight="1">
      <c r="B22" s="40">
        <v>17</v>
      </c>
      <c r="C22" s="41" t="str">
        <f>IF(VLOOKUP($B22,管理シート!$B$10:$D$108,2,0)=0,"",VLOOKUP($B22,管理シート!$B$10:$D$108,2,0))</f>
        <v/>
      </c>
      <c r="D22" s="42" t="str">
        <f>IF(VLOOKUP($B22,管理シート!$B$10:$D$108,3,0)=0,"",VLOOKUP($B22,管理シート!$B$10:$D$108,3,0))</f>
        <v/>
      </c>
      <c r="E22" s="1" t="str">
        <f t="shared" si="4"/>
        <v/>
      </c>
      <c r="F22" s="2" t="str">
        <f t="shared" si="5"/>
        <v/>
      </c>
      <c r="G22" s="24"/>
      <c r="H22" s="25"/>
      <c r="I22" s="24"/>
      <c r="J22" s="25"/>
      <c r="K22" s="24"/>
      <c r="L22" s="25"/>
      <c r="M22" s="45"/>
      <c r="N22" s="8" t="str">
        <f t="shared" si="6"/>
        <v/>
      </c>
      <c r="O22" s="9" t="str">
        <f t="shared" si="6"/>
        <v/>
      </c>
      <c r="P22" s="9" t="str">
        <f t="shared" si="6"/>
        <v/>
      </c>
      <c r="Q22" s="10" t="str">
        <f t="shared" si="6"/>
        <v/>
      </c>
      <c r="R22" s="8" t="str">
        <f t="shared" si="12"/>
        <v/>
      </c>
      <c r="S22" s="9" t="str">
        <f t="shared" si="12"/>
        <v/>
      </c>
      <c r="T22" s="9" t="str">
        <f t="shared" si="12"/>
        <v/>
      </c>
      <c r="U22" s="10" t="str">
        <f t="shared" si="12"/>
        <v/>
      </c>
      <c r="V22" s="8" t="str">
        <f t="shared" si="12"/>
        <v/>
      </c>
      <c r="W22" s="9" t="str">
        <f t="shared" si="12"/>
        <v/>
      </c>
      <c r="X22" s="9" t="str">
        <f t="shared" si="12"/>
        <v/>
      </c>
      <c r="Y22" s="10" t="str">
        <f t="shared" si="12"/>
        <v/>
      </c>
      <c r="Z22" s="8" t="str">
        <f t="shared" si="12"/>
        <v/>
      </c>
      <c r="AA22" s="9" t="str">
        <f t="shared" si="12"/>
        <v/>
      </c>
      <c r="AB22" s="9" t="str">
        <f t="shared" si="12"/>
        <v/>
      </c>
      <c r="AC22" s="10" t="str">
        <f t="shared" si="12"/>
        <v/>
      </c>
      <c r="AD22" s="8" t="str">
        <f t="shared" si="6"/>
        <v/>
      </c>
      <c r="AE22" s="9" t="str">
        <f t="shared" si="6"/>
        <v/>
      </c>
      <c r="AF22" s="9" t="str">
        <f t="shared" si="6"/>
        <v/>
      </c>
      <c r="AG22" s="10" t="str">
        <f t="shared" si="6"/>
        <v/>
      </c>
      <c r="AH22" s="8" t="str">
        <f t="shared" si="6"/>
        <v/>
      </c>
      <c r="AI22" s="9" t="str">
        <f t="shared" si="6"/>
        <v/>
      </c>
      <c r="AJ22" s="9" t="str">
        <f t="shared" si="6"/>
        <v/>
      </c>
      <c r="AK22" s="10" t="str">
        <f t="shared" si="6"/>
        <v/>
      </c>
      <c r="AL22" s="8" t="str">
        <f t="shared" si="6"/>
        <v/>
      </c>
      <c r="AM22" s="9" t="str">
        <f t="shared" si="6"/>
        <v/>
      </c>
      <c r="AN22" s="9" t="str">
        <f t="shared" si="6"/>
        <v/>
      </c>
      <c r="AO22" s="10" t="str">
        <f t="shared" si="6"/>
        <v/>
      </c>
      <c r="AP22" s="8" t="str">
        <f t="shared" si="11"/>
        <v/>
      </c>
      <c r="AQ22" s="9" t="str">
        <f t="shared" si="11"/>
        <v/>
      </c>
      <c r="AR22" s="9" t="str">
        <f t="shared" si="11"/>
        <v/>
      </c>
      <c r="AS22" s="10" t="str">
        <f t="shared" si="11"/>
        <v/>
      </c>
      <c r="AT22" s="8" t="str">
        <f t="shared" si="11"/>
        <v/>
      </c>
      <c r="AU22" s="9" t="str">
        <f t="shared" si="11"/>
        <v/>
      </c>
      <c r="AV22" s="9" t="str">
        <f t="shared" si="11"/>
        <v/>
      </c>
      <c r="AW22" s="10" t="str">
        <f t="shared" si="11"/>
        <v/>
      </c>
      <c r="AX22" s="8" t="str">
        <f t="shared" si="11"/>
        <v/>
      </c>
      <c r="AY22" s="9" t="str">
        <f t="shared" si="11"/>
        <v/>
      </c>
      <c r="AZ22" s="9" t="str">
        <f t="shared" si="11"/>
        <v/>
      </c>
      <c r="BA22" s="10" t="str">
        <f t="shared" si="11"/>
        <v/>
      </c>
      <c r="BB22" s="8" t="str">
        <f t="shared" si="11"/>
        <v/>
      </c>
      <c r="BC22" s="9" t="str">
        <f t="shared" si="11"/>
        <v/>
      </c>
      <c r="BD22" s="9" t="str">
        <f t="shared" si="11"/>
        <v/>
      </c>
      <c r="BE22" s="10" t="str">
        <f t="shared" si="11"/>
        <v/>
      </c>
      <c r="BF22" s="8" t="str">
        <f t="shared" si="9"/>
        <v/>
      </c>
      <c r="BG22" s="9" t="str">
        <f t="shared" si="9"/>
        <v/>
      </c>
      <c r="BH22" s="9" t="str">
        <f t="shared" si="9"/>
        <v/>
      </c>
      <c r="BI22" s="10" t="str">
        <f t="shared" si="9"/>
        <v/>
      </c>
      <c r="BJ22" s="8" t="str">
        <f t="shared" si="10"/>
        <v/>
      </c>
      <c r="BK22" s="9" t="str">
        <f t="shared" si="10"/>
        <v/>
      </c>
      <c r="BL22" s="9" t="str">
        <f t="shared" si="10"/>
        <v/>
      </c>
      <c r="BM22" s="10" t="str">
        <f t="shared" si="10"/>
        <v/>
      </c>
      <c r="BN22" s="8" t="str">
        <f t="shared" si="10"/>
        <v/>
      </c>
      <c r="BO22" s="9" t="str">
        <f t="shared" si="10"/>
        <v/>
      </c>
      <c r="BP22" s="9" t="str">
        <f t="shared" si="10"/>
        <v/>
      </c>
      <c r="BQ22" s="10" t="str">
        <f t="shared" si="10"/>
        <v/>
      </c>
      <c r="BR22" s="8" t="str">
        <f t="shared" si="10"/>
        <v/>
      </c>
      <c r="BS22" s="9" t="str">
        <f t="shared" si="10"/>
        <v/>
      </c>
      <c r="BT22" s="9" t="str">
        <f t="shared" si="10"/>
        <v/>
      </c>
      <c r="BU22" s="10" t="str">
        <f t="shared" si="10"/>
        <v/>
      </c>
      <c r="BV22" s="8" t="str">
        <f t="shared" si="10"/>
        <v/>
      </c>
      <c r="BW22" s="9" t="str">
        <f t="shared" si="10"/>
        <v/>
      </c>
      <c r="BX22" s="9" t="str">
        <f t="shared" si="10"/>
        <v/>
      </c>
      <c r="BY22" s="10" t="str">
        <f t="shared" si="10"/>
        <v/>
      </c>
      <c r="CB22" s="7">
        <v>0.4375</v>
      </c>
    </row>
    <row r="23" spans="2:80" ht="18" customHeight="1">
      <c r="B23" s="40">
        <v>18</v>
      </c>
      <c r="C23" s="41" t="str">
        <f>IF(VLOOKUP($B23,管理シート!$B$10:$D$108,2,0)=0,"",VLOOKUP($B23,管理シート!$B$10:$D$108,2,0))</f>
        <v/>
      </c>
      <c r="D23" s="42" t="str">
        <f>IF(VLOOKUP($B23,管理シート!$B$10:$D$108,3,0)=0,"",VLOOKUP($B23,管理シート!$B$10:$D$108,3,0))</f>
        <v/>
      </c>
      <c r="E23" s="1" t="str">
        <f t="shared" si="4"/>
        <v/>
      </c>
      <c r="F23" s="2" t="str">
        <f t="shared" si="5"/>
        <v/>
      </c>
      <c r="G23" s="24"/>
      <c r="H23" s="25"/>
      <c r="I23" s="24"/>
      <c r="J23" s="25"/>
      <c r="K23" s="24"/>
      <c r="L23" s="25"/>
      <c r="M23" s="45"/>
      <c r="N23" s="8" t="str">
        <f t="shared" si="6"/>
        <v/>
      </c>
      <c r="O23" s="9" t="str">
        <f t="shared" si="6"/>
        <v/>
      </c>
      <c r="P23" s="9" t="str">
        <f t="shared" si="6"/>
        <v/>
      </c>
      <c r="Q23" s="10" t="str">
        <f t="shared" si="6"/>
        <v/>
      </c>
      <c r="R23" s="8" t="str">
        <f t="shared" si="12"/>
        <v/>
      </c>
      <c r="S23" s="9" t="str">
        <f t="shared" si="12"/>
        <v/>
      </c>
      <c r="T23" s="9" t="str">
        <f t="shared" si="12"/>
        <v/>
      </c>
      <c r="U23" s="10" t="str">
        <f t="shared" si="12"/>
        <v/>
      </c>
      <c r="V23" s="8" t="str">
        <f t="shared" si="12"/>
        <v/>
      </c>
      <c r="W23" s="9" t="str">
        <f t="shared" si="12"/>
        <v/>
      </c>
      <c r="X23" s="9" t="str">
        <f t="shared" si="12"/>
        <v/>
      </c>
      <c r="Y23" s="10" t="str">
        <f t="shared" si="12"/>
        <v/>
      </c>
      <c r="Z23" s="8" t="str">
        <f t="shared" si="12"/>
        <v/>
      </c>
      <c r="AA23" s="9" t="str">
        <f t="shared" si="12"/>
        <v/>
      </c>
      <c r="AB23" s="9" t="str">
        <f t="shared" si="12"/>
        <v/>
      </c>
      <c r="AC23" s="10" t="str">
        <f t="shared" si="12"/>
        <v/>
      </c>
      <c r="AD23" s="8" t="str">
        <f t="shared" si="6"/>
        <v/>
      </c>
      <c r="AE23" s="9" t="str">
        <f t="shared" si="6"/>
        <v/>
      </c>
      <c r="AF23" s="9" t="str">
        <f t="shared" si="6"/>
        <v/>
      </c>
      <c r="AG23" s="10" t="str">
        <f t="shared" si="6"/>
        <v/>
      </c>
      <c r="AH23" s="8" t="str">
        <f t="shared" si="6"/>
        <v/>
      </c>
      <c r="AI23" s="9" t="str">
        <f t="shared" si="6"/>
        <v/>
      </c>
      <c r="AJ23" s="9" t="str">
        <f t="shared" si="6"/>
        <v/>
      </c>
      <c r="AK23" s="10" t="str">
        <f t="shared" si="6"/>
        <v/>
      </c>
      <c r="AL23" s="8" t="str">
        <f t="shared" si="6"/>
        <v/>
      </c>
      <c r="AM23" s="9" t="str">
        <f t="shared" si="6"/>
        <v/>
      </c>
      <c r="AN23" s="9" t="str">
        <f t="shared" si="6"/>
        <v/>
      </c>
      <c r="AO23" s="10" t="str">
        <f t="shared" si="6"/>
        <v/>
      </c>
      <c r="AP23" s="8" t="str">
        <f t="shared" si="11"/>
        <v/>
      </c>
      <c r="AQ23" s="9" t="str">
        <f t="shared" si="11"/>
        <v/>
      </c>
      <c r="AR23" s="9" t="str">
        <f t="shared" si="11"/>
        <v/>
      </c>
      <c r="AS23" s="10" t="str">
        <f t="shared" si="11"/>
        <v/>
      </c>
      <c r="AT23" s="8" t="str">
        <f t="shared" si="11"/>
        <v/>
      </c>
      <c r="AU23" s="9" t="str">
        <f t="shared" si="11"/>
        <v/>
      </c>
      <c r="AV23" s="9" t="str">
        <f t="shared" si="11"/>
        <v/>
      </c>
      <c r="AW23" s="10" t="str">
        <f t="shared" si="11"/>
        <v/>
      </c>
      <c r="AX23" s="8" t="str">
        <f t="shared" si="11"/>
        <v/>
      </c>
      <c r="AY23" s="9" t="str">
        <f t="shared" si="11"/>
        <v/>
      </c>
      <c r="AZ23" s="9" t="str">
        <f t="shared" si="11"/>
        <v/>
      </c>
      <c r="BA23" s="10" t="str">
        <f t="shared" si="11"/>
        <v/>
      </c>
      <c r="BB23" s="8" t="str">
        <f t="shared" si="11"/>
        <v/>
      </c>
      <c r="BC23" s="9" t="str">
        <f t="shared" si="11"/>
        <v/>
      </c>
      <c r="BD23" s="9" t="str">
        <f t="shared" si="11"/>
        <v/>
      </c>
      <c r="BE23" s="10" t="str">
        <f t="shared" si="11"/>
        <v/>
      </c>
      <c r="BF23" s="8" t="str">
        <f t="shared" si="9"/>
        <v/>
      </c>
      <c r="BG23" s="9" t="str">
        <f t="shared" si="9"/>
        <v/>
      </c>
      <c r="BH23" s="9" t="str">
        <f t="shared" si="9"/>
        <v/>
      </c>
      <c r="BI23" s="10" t="str">
        <f t="shared" si="9"/>
        <v/>
      </c>
      <c r="BJ23" s="8" t="str">
        <f t="shared" si="10"/>
        <v/>
      </c>
      <c r="BK23" s="9" t="str">
        <f t="shared" si="10"/>
        <v/>
      </c>
      <c r="BL23" s="9" t="str">
        <f t="shared" si="10"/>
        <v/>
      </c>
      <c r="BM23" s="10" t="str">
        <f t="shared" si="10"/>
        <v/>
      </c>
      <c r="BN23" s="8" t="str">
        <f t="shared" si="10"/>
        <v/>
      </c>
      <c r="BO23" s="9" t="str">
        <f t="shared" si="10"/>
        <v/>
      </c>
      <c r="BP23" s="9" t="str">
        <f t="shared" si="10"/>
        <v/>
      </c>
      <c r="BQ23" s="10" t="str">
        <f t="shared" si="10"/>
        <v/>
      </c>
      <c r="BR23" s="8" t="str">
        <f t="shared" si="10"/>
        <v/>
      </c>
      <c r="BS23" s="9" t="str">
        <f t="shared" si="10"/>
        <v/>
      </c>
      <c r="BT23" s="9" t="str">
        <f t="shared" si="10"/>
        <v/>
      </c>
      <c r="BU23" s="10" t="str">
        <f t="shared" si="10"/>
        <v/>
      </c>
      <c r="BV23" s="8" t="str">
        <f t="shared" si="10"/>
        <v/>
      </c>
      <c r="BW23" s="9" t="str">
        <f t="shared" si="10"/>
        <v/>
      </c>
      <c r="BX23" s="9" t="str">
        <f t="shared" si="10"/>
        <v/>
      </c>
      <c r="BY23" s="10" t="str">
        <f t="shared" si="10"/>
        <v/>
      </c>
      <c r="CB23" s="7">
        <v>0.44791666666666669</v>
      </c>
    </row>
    <row r="24" spans="2:80" ht="18" customHeight="1">
      <c r="B24" s="40">
        <v>19</v>
      </c>
      <c r="C24" s="41" t="str">
        <f>IF(VLOOKUP($B24,管理シート!$B$10:$D$108,2,0)=0,"",VLOOKUP($B24,管理シート!$B$10:$D$108,2,0))</f>
        <v/>
      </c>
      <c r="D24" s="42" t="str">
        <f>IF(VLOOKUP($B24,管理シート!$B$10:$D$108,3,0)=0,"",VLOOKUP($B24,管理シート!$B$10:$D$108,3,0))</f>
        <v/>
      </c>
      <c r="E24" s="1" t="str">
        <f t="shared" si="4"/>
        <v/>
      </c>
      <c r="F24" s="2" t="str">
        <f t="shared" si="5"/>
        <v/>
      </c>
      <c r="G24" s="24"/>
      <c r="H24" s="25"/>
      <c r="I24" s="24"/>
      <c r="J24" s="25"/>
      <c r="K24" s="24"/>
      <c r="L24" s="25"/>
      <c r="M24" s="45"/>
      <c r="N24" s="8" t="str">
        <f t="shared" si="6"/>
        <v/>
      </c>
      <c r="O24" s="9" t="str">
        <f t="shared" si="6"/>
        <v/>
      </c>
      <c r="P24" s="9" t="str">
        <f t="shared" si="6"/>
        <v/>
      </c>
      <c r="Q24" s="10" t="str">
        <f t="shared" si="6"/>
        <v/>
      </c>
      <c r="R24" s="8" t="str">
        <f t="shared" si="12"/>
        <v/>
      </c>
      <c r="S24" s="9" t="str">
        <f t="shared" si="12"/>
        <v/>
      </c>
      <c r="T24" s="9" t="str">
        <f t="shared" si="12"/>
        <v/>
      </c>
      <c r="U24" s="10" t="str">
        <f t="shared" si="12"/>
        <v/>
      </c>
      <c r="V24" s="8" t="str">
        <f t="shared" si="12"/>
        <v/>
      </c>
      <c r="W24" s="9" t="str">
        <f t="shared" si="12"/>
        <v/>
      </c>
      <c r="X24" s="9" t="str">
        <f t="shared" si="12"/>
        <v/>
      </c>
      <c r="Y24" s="10" t="str">
        <f t="shared" si="12"/>
        <v/>
      </c>
      <c r="Z24" s="8" t="str">
        <f t="shared" si="12"/>
        <v/>
      </c>
      <c r="AA24" s="9" t="str">
        <f t="shared" si="12"/>
        <v/>
      </c>
      <c r="AB24" s="9" t="str">
        <f t="shared" si="12"/>
        <v/>
      </c>
      <c r="AC24" s="10" t="str">
        <f t="shared" si="12"/>
        <v/>
      </c>
      <c r="AD24" s="8" t="str">
        <f t="shared" si="6"/>
        <v/>
      </c>
      <c r="AE24" s="9" t="str">
        <f t="shared" si="6"/>
        <v/>
      </c>
      <c r="AF24" s="9" t="str">
        <f t="shared" si="6"/>
        <v/>
      </c>
      <c r="AG24" s="10" t="str">
        <f t="shared" si="6"/>
        <v/>
      </c>
      <c r="AH24" s="8" t="str">
        <f t="shared" si="6"/>
        <v/>
      </c>
      <c r="AI24" s="9" t="str">
        <f t="shared" si="6"/>
        <v/>
      </c>
      <c r="AJ24" s="9" t="str">
        <f t="shared" si="6"/>
        <v/>
      </c>
      <c r="AK24" s="10" t="str">
        <f t="shared" si="6"/>
        <v/>
      </c>
      <c r="AL24" s="8" t="str">
        <f t="shared" si="6"/>
        <v/>
      </c>
      <c r="AM24" s="9" t="str">
        <f t="shared" si="6"/>
        <v/>
      </c>
      <c r="AN24" s="9" t="str">
        <f t="shared" si="6"/>
        <v/>
      </c>
      <c r="AO24" s="10" t="str">
        <f t="shared" si="6"/>
        <v/>
      </c>
      <c r="AP24" s="8" t="str">
        <f t="shared" si="11"/>
        <v/>
      </c>
      <c r="AQ24" s="9" t="str">
        <f t="shared" si="11"/>
        <v/>
      </c>
      <c r="AR24" s="9" t="str">
        <f t="shared" si="11"/>
        <v/>
      </c>
      <c r="AS24" s="10" t="str">
        <f t="shared" si="11"/>
        <v/>
      </c>
      <c r="AT24" s="8" t="str">
        <f t="shared" si="11"/>
        <v/>
      </c>
      <c r="AU24" s="9" t="str">
        <f t="shared" si="11"/>
        <v/>
      </c>
      <c r="AV24" s="9" t="str">
        <f t="shared" si="11"/>
        <v/>
      </c>
      <c r="AW24" s="10" t="str">
        <f t="shared" si="11"/>
        <v/>
      </c>
      <c r="AX24" s="8" t="str">
        <f t="shared" si="11"/>
        <v/>
      </c>
      <c r="AY24" s="9" t="str">
        <f t="shared" si="11"/>
        <v/>
      </c>
      <c r="AZ24" s="9" t="str">
        <f t="shared" si="11"/>
        <v/>
      </c>
      <c r="BA24" s="10" t="str">
        <f t="shared" si="11"/>
        <v/>
      </c>
      <c r="BB24" s="8" t="str">
        <f t="shared" si="11"/>
        <v/>
      </c>
      <c r="BC24" s="9" t="str">
        <f t="shared" si="11"/>
        <v/>
      </c>
      <c r="BD24" s="9" t="str">
        <f t="shared" si="11"/>
        <v/>
      </c>
      <c r="BE24" s="10" t="str">
        <f t="shared" si="11"/>
        <v/>
      </c>
      <c r="BF24" s="8" t="str">
        <f t="shared" si="9"/>
        <v/>
      </c>
      <c r="BG24" s="9" t="str">
        <f t="shared" si="9"/>
        <v/>
      </c>
      <c r="BH24" s="9" t="str">
        <f t="shared" si="9"/>
        <v/>
      </c>
      <c r="BI24" s="10" t="str">
        <f t="shared" si="9"/>
        <v/>
      </c>
      <c r="BJ24" s="8" t="str">
        <f t="shared" si="10"/>
        <v/>
      </c>
      <c r="BK24" s="9" t="str">
        <f t="shared" si="10"/>
        <v/>
      </c>
      <c r="BL24" s="9" t="str">
        <f t="shared" si="10"/>
        <v/>
      </c>
      <c r="BM24" s="10" t="str">
        <f t="shared" si="10"/>
        <v/>
      </c>
      <c r="BN24" s="8" t="str">
        <f t="shared" si="10"/>
        <v/>
      </c>
      <c r="BO24" s="9" t="str">
        <f t="shared" si="10"/>
        <v/>
      </c>
      <c r="BP24" s="9" t="str">
        <f t="shared" si="10"/>
        <v/>
      </c>
      <c r="BQ24" s="10" t="str">
        <f t="shared" si="10"/>
        <v/>
      </c>
      <c r="BR24" s="8" t="str">
        <f t="shared" si="10"/>
        <v/>
      </c>
      <c r="BS24" s="9" t="str">
        <f t="shared" si="10"/>
        <v/>
      </c>
      <c r="BT24" s="9" t="str">
        <f t="shared" si="10"/>
        <v/>
      </c>
      <c r="BU24" s="10" t="str">
        <f t="shared" si="10"/>
        <v/>
      </c>
      <c r="BV24" s="8" t="str">
        <f t="shared" si="10"/>
        <v/>
      </c>
      <c r="BW24" s="9" t="str">
        <f t="shared" si="10"/>
        <v/>
      </c>
      <c r="BX24" s="9" t="str">
        <f t="shared" si="10"/>
        <v/>
      </c>
      <c r="BY24" s="10" t="str">
        <f t="shared" si="10"/>
        <v/>
      </c>
      <c r="CB24" s="7">
        <v>0.45833333333333331</v>
      </c>
    </row>
    <row r="25" spans="2:80" ht="18" customHeight="1">
      <c r="B25" s="40">
        <v>20</v>
      </c>
      <c r="C25" s="41" t="str">
        <f>IF(VLOOKUP($B25,管理シート!$B$10:$D$108,2,0)=0,"",VLOOKUP($B25,管理シート!$B$10:$D$108,2,0))</f>
        <v/>
      </c>
      <c r="D25" s="42" t="str">
        <f>IF(VLOOKUP($B25,管理シート!$B$10:$D$108,3,0)=0,"",VLOOKUP($B25,管理シート!$B$10:$D$108,3,0))</f>
        <v/>
      </c>
      <c r="E25" s="1" t="str">
        <f>IF(F25="","",D25*F25)</f>
        <v/>
      </c>
      <c r="F25" s="2" t="str">
        <f>IF(G25="","",COUNTIF($N25:$BY25,"■")*15/60)</f>
        <v/>
      </c>
      <c r="G25" s="22"/>
      <c r="H25" s="23"/>
      <c r="I25" s="22"/>
      <c r="J25" s="23"/>
      <c r="K25" s="22"/>
      <c r="L25" s="23"/>
      <c r="M25" s="45"/>
      <c r="N25" s="8" t="str">
        <f>IF($G25="","",IF(AND($I25&lt;=N$5,$J25&gt;N$5),"",IF(AND($K25&lt;=N$5,$L25&gt;N$5),"",IF(AND($G25&lt;=N$5,$H25&gt;N$5),"■",""))))</f>
        <v/>
      </c>
      <c r="O25" s="9" t="str">
        <f t="shared" ref="O25:BY30" si="13">IF($G25="","",IF(AND($I25&lt;=O$5,$J25&gt;O$5),"",IF(AND($K25&lt;=O$5,$L25&gt;O$5),"",IF(AND($G25&lt;=O$5,$H25&gt;O$5),"■",""))))</f>
        <v/>
      </c>
      <c r="P25" s="9" t="str">
        <f t="shared" si="13"/>
        <v/>
      </c>
      <c r="Q25" s="10" t="str">
        <f t="shared" si="13"/>
        <v/>
      </c>
      <c r="R25" s="8" t="str">
        <f>IF($G25="","",IF(AND($I25&lt;=R$5,$J25&gt;R$5),"",IF(AND($K25&lt;=R$5,$L25&gt;R$5),"",IF(AND($G25&lt;=R$5,$H25&gt;R$5),"■",""))))</f>
        <v/>
      </c>
      <c r="S25" s="9" t="str">
        <f t="shared" si="12"/>
        <v/>
      </c>
      <c r="T25" s="9" t="str">
        <f t="shared" si="12"/>
        <v/>
      </c>
      <c r="U25" s="10" t="str">
        <f t="shared" si="12"/>
        <v/>
      </c>
      <c r="V25" s="8" t="str">
        <f>IF($G25="","",IF(AND($I25&lt;=V$5,$J25&gt;V$5),"",IF(AND($K25&lt;=V$5,$L25&gt;V$5),"",IF(AND($G25&lt;=V$5,$H25&gt;V$5),"■",""))))</f>
        <v/>
      </c>
      <c r="W25" s="9" t="str">
        <f t="shared" si="12"/>
        <v/>
      </c>
      <c r="X25" s="9" t="str">
        <f t="shared" si="12"/>
        <v/>
      </c>
      <c r="Y25" s="10" t="str">
        <f t="shared" si="12"/>
        <v/>
      </c>
      <c r="Z25" s="8" t="str">
        <f>IF($G25="","",IF(AND($I25&lt;=Z$5,$J25&gt;Z$5),"",IF(AND($K25&lt;=Z$5,$L25&gt;Z$5),"",IF(AND($G25&lt;=Z$5,$H25&gt;Z$5),"■",""))))</f>
        <v/>
      </c>
      <c r="AA25" s="9" t="str">
        <f t="shared" si="12"/>
        <v/>
      </c>
      <c r="AB25" s="9" t="str">
        <f t="shared" si="12"/>
        <v/>
      </c>
      <c r="AC25" s="10" t="str">
        <f t="shared" si="12"/>
        <v/>
      </c>
      <c r="AD25" s="8" t="str">
        <f t="shared" si="13"/>
        <v/>
      </c>
      <c r="AE25" s="9" t="str">
        <f t="shared" si="13"/>
        <v/>
      </c>
      <c r="AF25" s="9" t="str">
        <f t="shared" si="13"/>
        <v/>
      </c>
      <c r="AG25" s="10" t="str">
        <f t="shared" si="13"/>
        <v/>
      </c>
      <c r="AH25" s="8" t="str">
        <f t="shared" si="13"/>
        <v/>
      </c>
      <c r="AI25" s="9" t="str">
        <f t="shared" si="13"/>
        <v/>
      </c>
      <c r="AJ25" s="9" t="str">
        <f t="shared" si="13"/>
        <v/>
      </c>
      <c r="AK25" s="10" t="str">
        <f t="shared" si="13"/>
        <v/>
      </c>
      <c r="AL25" s="8" t="str">
        <f t="shared" si="13"/>
        <v/>
      </c>
      <c r="AM25" s="9" t="str">
        <f t="shared" si="13"/>
        <v/>
      </c>
      <c r="AN25" s="9" t="str">
        <f t="shared" si="13"/>
        <v/>
      </c>
      <c r="AO25" s="10" t="str">
        <f t="shared" si="13"/>
        <v/>
      </c>
      <c r="AP25" s="8" t="str">
        <f t="shared" si="13"/>
        <v/>
      </c>
      <c r="AQ25" s="9" t="str">
        <f t="shared" si="13"/>
        <v/>
      </c>
      <c r="AR25" s="9" t="str">
        <f t="shared" si="13"/>
        <v/>
      </c>
      <c r="AS25" s="10" t="str">
        <f t="shared" si="13"/>
        <v/>
      </c>
      <c r="AT25" s="8" t="str">
        <f t="shared" si="13"/>
        <v/>
      </c>
      <c r="AU25" s="9" t="str">
        <f t="shared" si="13"/>
        <v/>
      </c>
      <c r="AV25" s="9" t="str">
        <f t="shared" si="13"/>
        <v/>
      </c>
      <c r="AW25" s="10" t="str">
        <f t="shared" si="13"/>
        <v/>
      </c>
      <c r="AX25" s="8" t="str">
        <f t="shared" si="13"/>
        <v/>
      </c>
      <c r="AY25" s="9" t="str">
        <f t="shared" si="13"/>
        <v/>
      </c>
      <c r="AZ25" s="9" t="str">
        <f t="shared" si="13"/>
        <v/>
      </c>
      <c r="BA25" s="10" t="str">
        <f t="shared" si="13"/>
        <v/>
      </c>
      <c r="BB25" s="8" t="str">
        <f t="shared" si="13"/>
        <v/>
      </c>
      <c r="BC25" s="9" t="str">
        <f t="shared" si="13"/>
        <v/>
      </c>
      <c r="BD25" s="9" t="str">
        <f t="shared" si="13"/>
        <v/>
      </c>
      <c r="BE25" s="10" t="str">
        <f t="shared" si="13"/>
        <v/>
      </c>
      <c r="BF25" s="8" t="str">
        <f t="shared" si="13"/>
        <v/>
      </c>
      <c r="BG25" s="9" t="str">
        <f t="shared" si="13"/>
        <v/>
      </c>
      <c r="BH25" s="9" t="str">
        <f t="shared" si="13"/>
        <v/>
      </c>
      <c r="BI25" s="10" t="str">
        <f t="shared" si="13"/>
        <v/>
      </c>
      <c r="BJ25" s="8" t="str">
        <f t="shared" si="13"/>
        <v/>
      </c>
      <c r="BK25" s="9" t="str">
        <f t="shared" si="13"/>
        <v/>
      </c>
      <c r="BL25" s="9" t="str">
        <f t="shared" si="13"/>
        <v/>
      </c>
      <c r="BM25" s="10" t="str">
        <f t="shared" si="13"/>
        <v/>
      </c>
      <c r="BN25" s="8" t="str">
        <f t="shared" si="13"/>
        <v/>
      </c>
      <c r="BO25" s="9" t="str">
        <f t="shared" si="13"/>
        <v/>
      </c>
      <c r="BP25" s="9" t="str">
        <f t="shared" si="13"/>
        <v/>
      </c>
      <c r="BQ25" s="10" t="str">
        <f t="shared" si="13"/>
        <v/>
      </c>
      <c r="BR25" s="8" t="str">
        <f t="shared" si="13"/>
        <v/>
      </c>
      <c r="BS25" s="9" t="str">
        <f t="shared" si="13"/>
        <v/>
      </c>
      <c r="BT25" s="9" t="str">
        <f t="shared" si="13"/>
        <v/>
      </c>
      <c r="BU25" s="10" t="str">
        <f t="shared" si="13"/>
        <v/>
      </c>
      <c r="BV25" s="8" t="str">
        <f t="shared" si="13"/>
        <v/>
      </c>
      <c r="BW25" s="9" t="str">
        <f t="shared" si="13"/>
        <v/>
      </c>
      <c r="BX25" s="9" t="str">
        <f t="shared" si="13"/>
        <v/>
      </c>
      <c r="BY25" s="10" t="str">
        <f t="shared" si="13"/>
        <v/>
      </c>
      <c r="CB25" s="7">
        <v>0.46875</v>
      </c>
    </row>
    <row r="26" spans="2:80" ht="18" customHeight="1">
      <c r="B26" s="40">
        <v>21</v>
      </c>
      <c r="C26" s="41" t="str">
        <f>IF(VLOOKUP($B26,管理シート!$B$10:$D$108,2,0)=0,"",VLOOKUP($B26,管理シート!$B$10:$D$108,2,0))</f>
        <v/>
      </c>
      <c r="D26" s="42" t="str">
        <f>IF(VLOOKUP($B26,管理シート!$B$10:$D$108,3,0)=0,"",VLOOKUP($B26,管理シート!$B$10:$D$108,3,0))</f>
        <v/>
      </c>
      <c r="E26" s="1" t="str">
        <f t="shared" ref="E26:E55" si="14">IF(F26="","",D26*F26)</f>
        <v/>
      </c>
      <c r="F26" s="2" t="str">
        <f t="shared" ref="F26:F55" si="15">IF(G26="","",COUNTIF($N26:$BY26,"■")*15/60)</f>
        <v/>
      </c>
      <c r="G26" s="24"/>
      <c r="H26" s="25"/>
      <c r="I26" s="24"/>
      <c r="J26" s="25"/>
      <c r="K26" s="24"/>
      <c r="L26" s="25"/>
      <c r="M26" s="45"/>
      <c r="N26" s="8" t="str">
        <f t="shared" ref="N26:AO41" si="16">IF($G26="","",IF(AND($I26&lt;=N$5,$J26&gt;N$5),"",IF(AND($K26&lt;=N$5,$L26&gt;N$5),"",IF(AND($G26&lt;=N$5,$H26&gt;N$5),"■",""))))</f>
        <v/>
      </c>
      <c r="O26" s="9" t="str">
        <f t="shared" si="13"/>
        <v/>
      </c>
      <c r="P26" s="9" t="str">
        <f t="shared" si="13"/>
        <v/>
      </c>
      <c r="Q26" s="10" t="str">
        <f t="shared" si="13"/>
        <v/>
      </c>
      <c r="R26" s="8" t="str">
        <f t="shared" si="13"/>
        <v/>
      </c>
      <c r="S26" s="9" t="str">
        <f t="shared" si="12"/>
        <v/>
      </c>
      <c r="T26" s="9" t="str">
        <f t="shared" si="12"/>
        <v/>
      </c>
      <c r="U26" s="10" t="str">
        <f t="shared" si="12"/>
        <v/>
      </c>
      <c r="V26" s="8" t="str">
        <f t="shared" si="12"/>
        <v/>
      </c>
      <c r="W26" s="9" t="str">
        <f t="shared" si="12"/>
        <v/>
      </c>
      <c r="X26" s="9" t="str">
        <f t="shared" si="12"/>
        <v/>
      </c>
      <c r="Y26" s="10" t="str">
        <f t="shared" si="12"/>
        <v/>
      </c>
      <c r="Z26" s="8" t="str">
        <f t="shared" si="16"/>
        <v/>
      </c>
      <c r="AA26" s="9" t="str">
        <f t="shared" si="12"/>
        <v/>
      </c>
      <c r="AB26" s="9" t="str">
        <f t="shared" si="12"/>
        <v/>
      </c>
      <c r="AC26" s="10" t="str">
        <f t="shared" si="12"/>
        <v/>
      </c>
      <c r="AD26" s="8" t="str">
        <f t="shared" si="13"/>
        <v/>
      </c>
      <c r="AE26" s="9" t="str">
        <f t="shared" si="13"/>
        <v/>
      </c>
      <c r="AF26" s="9" t="str">
        <f t="shared" si="13"/>
        <v/>
      </c>
      <c r="AG26" s="10" t="str">
        <f t="shared" si="13"/>
        <v/>
      </c>
      <c r="AH26" s="8" t="str">
        <f t="shared" si="13"/>
        <v/>
      </c>
      <c r="AI26" s="9" t="str">
        <f t="shared" si="13"/>
        <v/>
      </c>
      <c r="AJ26" s="9" t="str">
        <f t="shared" si="13"/>
        <v/>
      </c>
      <c r="AK26" s="10" t="str">
        <f t="shared" si="13"/>
        <v/>
      </c>
      <c r="AL26" s="8" t="str">
        <f t="shared" si="13"/>
        <v/>
      </c>
      <c r="AM26" s="9" t="str">
        <f t="shared" si="13"/>
        <v/>
      </c>
      <c r="AN26" s="9" t="str">
        <f t="shared" si="13"/>
        <v/>
      </c>
      <c r="AO26" s="10" t="str">
        <f t="shared" si="13"/>
        <v/>
      </c>
      <c r="AP26" s="8" t="str">
        <f t="shared" si="13"/>
        <v/>
      </c>
      <c r="AQ26" s="9" t="str">
        <f t="shared" si="13"/>
        <v/>
      </c>
      <c r="AR26" s="9" t="str">
        <f t="shared" si="13"/>
        <v/>
      </c>
      <c r="AS26" s="10" t="str">
        <f t="shared" si="13"/>
        <v/>
      </c>
      <c r="AT26" s="8" t="str">
        <f t="shared" si="13"/>
        <v/>
      </c>
      <c r="AU26" s="9" t="str">
        <f t="shared" si="13"/>
        <v/>
      </c>
      <c r="AV26" s="9" t="str">
        <f t="shared" si="13"/>
        <v/>
      </c>
      <c r="AW26" s="10" t="str">
        <f t="shared" si="13"/>
        <v/>
      </c>
      <c r="AX26" s="8" t="str">
        <f t="shared" si="13"/>
        <v/>
      </c>
      <c r="AY26" s="9" t="str">
        <f t="shared" si="13"/>
        <v/>
      </c>
      <c r="AZ26" s="9" t="str">
        <f t="shared" si="13"/>
        <v/>
      </c>
      <c r="BA26" s="10" t="str">
        <f t="shared" si="13"/>
        <v/>
      </c>
      <c r="BB26" s="8" t="str">
        <f t="shared" si="13"/>
        <v/>
      </c>
      <c r="BC26" s="9" t="str">
        <f t="shared" si="13"/>
        <v/>
      </c>
      <c r="BD26" s="9" t="str">
        <f t="shared" si="13"/>
        <v/>
      </c>
      <c r="BE26" s="10" t="str">
        <f t="shared" si="13"/>
        <v/>
      </c>
      <c r="BF26" s="8" t="str">
        <f t="shared" si="13"/>
        <v/>
      </c>
      <c r="BG26" s="9" t="str">
        <f t="shared" si="13"/>
        <v/>
      </c>
      <c r="BH26" s="9" t="str">
        <f t="shared" si="13"/>
        <v/>
      </c>
      <c r="BI26" s="10" t="str">
        <f t="shared" si="13"/>
        <v/>
      </c>
      <c r="BJ26" s="8" t="str">
        <f t="shared" si="13"/>
        <v/>
      </c>
      <c r="BK26" s="9" t="str">
        <f t="shared" si="13"/>
        <v/>
      </c>
      <c r="BL26" s="9" t="str">
        <f t="shared" si="13"/>
        <v/>
      </c>
      <c r="BM26" s="10" t="str">
        <f t="shared" si="13"/>
        <v/>
      </c>
      <c r="BN26" s="8" t="str">
        <f t="shared" si="13"/>
        <v/>
      </c>
      <c r="BO26" s="9" t="str">
        <f t="shared" si="13"/>
        <v/>
      </c>
      <c r="BP26" s="9" t="str">
        <f t="shared" si="13"/>
        <v/>
      </c>
      <c r="BQ26" s="10" t="str">
        <f t="shared" si="13"/>
        <v/>
      </c>
      <c r="BR26" s="8" t="str">
        <f t="shared" si="13"/>
        <v/>
      </c>
      <c r="BS26" s="9" t="str">
        <f t="shared" si="13"/>
        <v/>
      </c>
      <c r="BT26" s="9" t="str">
        <f t="shared" si="13"/>
        <v/>
      </c>
      <c r="BU26" s="10" t="str">
        <f t="shared" si="13"/>
        <v/>
      </c>
      <c r="BV26" s="8" t="str">
        <f t="shared" si="13"/>
        <v/>
      </c>
      <c r="BW26" s="9" t="str">
        <f t="shared" si="13"/>
        <v/>
      </c>
      <c r="BX26" s="9" t="str">
        <f t="shared" si="13"/>
        <v/>
      </c>
      <c r="BY26" s="10" t="str">
        <f t="shared" si="13"/>
        <v/>
      </c>
      <c r="CB26" s="7">
        <v>0.47916666666666669</v>
      </c>
    </row>
    <row r="27" spans="2:80" ht="18" customHeight="1">
      <c r="B27" s="40">
        <v>22</v>
      </c>
      <c r="C27" s="41" t="str">
        <f>IF(VLOOKUP($B27,管理シート!$B$10:$D$108,2,0)=0,"",VLOOKUP($B27,管理シート!$B$10:$D$108,2,0))</f>
        <v/>
      </c>
      <c r="D27" s="42" t="str">
        <f>IF(VLOOKUP($B27,管理シート!$B$10:$D$108,3,0)=0,"",VLOOKUP($B27,管理シート!$B$10:$D$108,3,0))</f>
        <v/>
      </c>
      <c r="E27" s="1" t="str">
        <f t="shared" si="14"/>
        <v/>
      </c>
      <c r="F27" s="2" t="str">
        <f t="shared" si="15"/>
        <v/>
      </c>
      <c r="G27" s="24"/>
      <c r="H27" s="25"/>
      <c r="I27" s="24"/>
      <c r="J27" s="25"/>
      <c r="K27" s="24"/>
      <c r="L27" s="25"/>
      <c r="M27" s="45"/>
      <c r="N27" s="8" t="str">
        <f t="shared" si="16"/>
        <v/>
      </c>
      <c r="O27" s="9" t="str">
        <f t="shared" si="13"/>
        <v/>
      </c>
      <c r="P27" s="9" t="str">
        <f t="shared" si="13"/>
        <v/>
      </c>
      <c r="Q27" s="10" t="str">
        <f t="shared" si="13"/>
        <v/>
      </c>
      <c r="R27" s="8" t="str">
        <f t="shared" si="13"/>
        <v/>
      </c>
      <c r="S27" s="9" t="str">
        <f t="shared" si="12"/>
        <v/>
      </c>
      <c r="T27" s="9" t="str">
        <f t="shared" si="12"/>
        <v/>
      </c>
      <c r="U27" s="10" t="str">
        <f t="shared" si="12"/>
        <v/>
      </c>
      <c r="V27" s="8" t="str">
        <f t="shared" si="12"/>
        <v/>
      </c>
      <c r="W27" s="9" t="str">
        <f t="shared" si="12"/>
        <v/>
      </c>
      <c r="X27" s="9" t="str">
        <f t="shared" si="12"/>
        <v/>
      </c>
      <c r="Y27" s="10" t="str">
        <f t="shared" si="12"/>
        <v/>
      </c>
      <c r="Z27" s="8" t="str">
        <f t="shared" si="16"/>
        <v/>
      </c>
      <c r="AA27" s="9" t="str">
        <f t="shared" si="12"/>
        <v/>
      </c>
      <c r="AB27" s="9" t="str">
        <f t="shared" si="12"/>
        <v/>
      </c>
      <c r="AC27" s="10" t="str">
        <f t="shared" si="12"/>
        <v/>
      </c>
      <c r="AD27" s="8" t="str">
        <f t="shared" si="13"/>
        <v/>
      </c>
      <c r="AE27" s="9" t="str">
        <f t="shared" si="13"/>
        <v/>
      </c>
      <c r="AF27" s="9" t="str">
        <f t="shared" si="13"/>
        <v/>
      </c>
      <c r="AG27" s="10" t="str">
        <f t="shared" si="13"/>
        <v/>
      </c>
      <c r="AH27" s="8" t="str">
        <f t="shared" si="13"/>
        <v/>
      </c>
      <c r="AI27" s="9" t="str">
        <f t="shared" si="13"/>
        <v/>
      </c>
      <c r="AJ27" s="9" t="str">
        <f t="shared" si="13"/>
        <v/>
      </c>
      <c r="AK27" s="10" t="str">
        <f t="shared" si="13"/>
        <v/>
      </c>
      <c r="AL27" s="8" t="str">
        <f t="shared" si="13"/>
        <v/>
      </c>
      <c r="AM27" s="9" t="str">
        <f t="shared" si="13"/>
        <v/>
      </c>
      <c r="AN27" s="9" t="str">
        <f t="shared" si="13"/>
        <v/>
      </c>
      <c r="AO27" s="10" t="str">
        <f t="shared" si="13"/>
        <v/>
      </c>
      <c r="AP27" s="8" t="str">
        <f t="shared" si="13"/>
        <v/>
      </c>
      <c r="AQ27" s="9" t="str">
        <f t="shared" si="13"/>
        <v/>
      </c>
      <c r="AR27" s="9" t="str">
        <f t="shared" si="13"/>
        <v/>
      </c>
      <c r="AS27" s="10" t="str">
        <f t="shared" si="13"/>
        <v/>
      </c>
      <c r="AT27" s="8" t="str">
        <f t="shared" si="13"/>
        <v/>
      </c>
      <c r="AU27" s="9" t="str">
        <f t="shared" si="13"/>
        <v/>
      </c>
      <c r="AV27" s="9" t="str">
        <f t="shared" si="13"/>
        <v/>
      </c>
      <c r="AW27" s="10" t="str">
        <f t="shared" si="13"/>
        <v/>
      </c>
      <c r="AX27" s="8" t="str">
        <f t="shared" si="13"/>
        <v/>
      </c>
      <c r="AY27" s="9" t="str">
        <f t="shared" si="13"/>
        <v/>
      </c>
      <c r="AZ27" s="9" t="str">
        <f t="shared" si="13"/>
        <v/>
      </c>
      <c r="BA27" s="10" t="str">
        <f t="shared" si="13"/>
        <v/>
      </c>
      <c r="BB27" s="8" t="str">
        <f t="shared" si="13"/>
        <v/>
      </c>
      <c r="BC27" s="9" t="str">
        <f t="shared" si="13"/>
        <v/>
      </c>
      <c r="BD27" s="9" t="str">
        <f t="shared" si="13"/>
        <v/>
      </c>
      <c r="BE27" s="10" t="str">
        <f t="shared" si="13"/>
        <v/>
      </c>
      <c r="BF27" s="8" t="str">
        <f t="shared" si="13"/>
        <v/>
      </c>
      <c r="BG27" s="9" t="str">
        <f t="shared" si="13"/>
        <v/>
      </c>
      <c r="BH27" s="9" t="str">
        <f t="shared" si="13"/>
        <v/>
      </c>
      <c r="BI27" s="10" t="str">
        <f t="shared" si="13"/>
        <v/>
      </c>
      <c r="BJ27" s="8" t="str">
        <f t="shared" si="13"/>
        <v/>
      </c>
      <c r="BK27" s="9" t="str">
        <f t="shared" si="13"/>
        <v/>
      </c>
      <c r="BL27" s="9" t="str">
        <f t="shared" si="13"/>
        <v/>
      </c>
      <c r="BM27" s="10" t="str">
        <f t="shared" si="13"/>
        <v/>
      </c>
      <c r="BN27" s="8" t="str">
        <f t="shared" si="13"/>
        <v/>
      </c>
      <c r="BO27" s="9" t="str">
        <f t="shared" si="13"/>
        <v/>
      </c>
      <c r="BP27" s="9" t="str">
        <f t="shared" si="13"/>
        <v/>
      </c>
      <c r="BQ27" s="10" t="str">
        <f t="shared" si="13"/>
        <v/>
      </c>
      <c r="BR27" s="8" t="str">
        <f t="shared" si="13"/>
        <v/>
      </c>
      <c r="BS27" s="9" t="str">
        <f t="shared" si="13"/>
        <v/>
      </c>
      <c r="BT27" s="9" t="str">
        <f t="shared" si="13"/>
        <v/>
      </c>
      <c r="BU27" s="10" t="str">
        <f t="shared" si="13"/>
        <v/>
      </c>
      <c r="BV27" s="8" t="str">
        <f t="shared" si="13"/>
        <v/>
      </c>
      <c r="BW27" s="9" t="str">
        <f t="shared" si="13"/>
        <v/>
      </c>
      <c r="BX27" s="9" t="str">
        <f t="shared" si="13"/>
        <v/>
      </c>
      <c r="BY27" s="10" t="str">
        <f t="shared" si="13"/>
        <v/>
      </c>
      <c r="CB27" s="7">
        <v>0.48958333333333331</v>
      </c>
    </row>
    <row r="28" spans="2:80" ht="18" customHeight="1">
      <c r="B28" s="40">
        <v>23</v>
      </c>
      <c r="C28" s="41" t="str">
        <f>IF(VLOOKUP($B28,管理シート!$B$10:$D$108,2,0)=0,"",VLOOKUP($B28,管理シート!$B$10:$D$108,2,0))</f>
        <v/>
      </c>
      <c r="D28" s="42" t="str">
        <f>IF(VLOOKUP($B28,管理シート!$B$10:$D$108,3,0)=0,"",VLOOKUP($B28,管理シート!$B$10:$D$108,3,0))</f>
        <v/>
      </c>
      <c r="E28" s="1" t="str">
        <f t="shared" si="14"/>
        <v/>
      </c>
      <c r="F28" s="2" t="str">
        <f t="shared" si="15"/>
        <v/>
      </c>
      <c r="G28" s="24"/>
      <c r="H28" s="25"/>
      <c r="I28" s="24"/>
      <c r="J28" s="25"/>
      <c r="K28" s="24"/>
      <c r="L28" s="25"/>
      <c r="M28" s="45"/>
      <c r="N28" s="8" t="str">
        <f t="shared" si="16"/>
        <v/>
      </c>
      <c r="O28" s="9" t="str">
        <f t="shared" si="13"/>
        <v/>
      </c>
      <c r="P28" s="9" t="str">
        <f t="shared" si="13"/>
        <v/>
      </c>
      <c r="Q28" s="10" t="str">
        <f t="shared" si="13"/>
        <v/>
      </c>
      <c r="R28" s="8" t="str">
        <f t="shared" si="13"/>
        <v/>
      </c>
      <c r="S28" s="9" t="str">
        <f t="shared" si="12"/>
        <v/>
      </c>
      <c r="T28" s="9" t="str">
        <f t="shared" si="12"/>
        <v/>
      </c>
      <c r="U28" s="10" t="str">
        <f t="shared" si="12"/>
        <v/>
      </c>
      <c r="V28" s="8" t="str">
        <f t="shared" si="12"/>
        <v/>
      </c>
      <c r="W28" s="9" t="str">
        <f t="shared" si="12"/>
        <v/>
      </c>
      <c r="X28" s="9" t="str">
        <f t="shared" si="12"/>
        <v/>
      </c>
      <c r="Y28" s="10" t="str">
        <f t="shared" si="12"/>
        <v/>
      </c>
      <c r="Z28" s="8" t="str">
        <f t="shared" si="16"/>
        <v/>
      </c>
      <c r="AA28" s="9" t="str">
        <f t="shared" si="12"/>
        <v/>
      </c>
      <c r="AB28" s="9" t="str">
        <f t="shared" si="12"/>
        <v/>
      </c>
      <c r="AC28" s="10" t="str">
        <f t="shared" si="12"/>
        <v/>
      </c>
      <c r="AD28" s="8" t="str">
        <f t="shared" si="13"/>
        <v/>
      </c>
      <c r="AE28" s="9" t="str">
        <f t="shared" si="13"/>
        <v/>
      </c>
      <c r="AF28" s="9" t="str">
        <f t="shared" si="13"/>
        <v/>
      </c>
      <c r="AG28" s="10" t="str">
        <f t="shared" si="13"/>
        <v/>
      </c>
      <c r="AH28" s="8" t="str">
        <f t="shared" si="13"/>
        <v/>
      </c>
      <c r="AI28" s="9" t="str">
        <f t="shared" si="13"/>
        <v/>
      </c>
      <c r="AJ28" s="9" t="str">
        <f t="shared" si="13"/>
        <v/>
      </c>
      <c r="AK28" s="10" t="str">
        <f t="shared" si="13"/>
        <v/>
      </c>
      <c r="AL28" s="8" t="str">
        <f t="shared" si="13"/>
        <v/>
      </c>
      <c r="AM28" s="9" t="str">
        <f t="shared" si="13"/>
        <v/>
      </c>
      <c r="AN28" s="9" t="str">
        <f t="shared" si="13"/>
        <v/>
      </c>
      <c r="AO28" s="10" t="str">
        <f t="shared" si="13"/>
        <v/>
      </c>
      <c r="AP28" s="8" t="str">
        <f t="shared" si="13"/>
        <v/>
      </c>
      <c r="AQ28" s="9" t="str">
        <f t="shared" si="13"/>
        <v/>
      </c>
      <c r="AR28" s="9" t="str">
        <f t="shared" si="13"/>
        <v/>
      </c>
      <c r="AS28" s="10" t="str">
        <f t="shared" si="13"/>
        <v/>
      </c>
      <c r="AT28" s="8" t="str">
        <f t="shared" si="13"/>
        <v/>
      </c>
      <c r="AU28" s="9" t="str">
        <f t="shared" si="13"/>
        <v/>
      </c>
      <c r="AV28" s="9" t="str">
        <f t="shared" si="13"/>
        <v/>
      </c>
      <c r="AW28" s="10" t="str">
        <f t="shared" si="13"/>
        <v/>
      </c>
      <c r="AX28" s="8" t="str">
        <f t="shared" si="13"/>
        <v/>
      </c>
      <c r="AY28" s="9" t="str">
        <f t="shared" si="13"/>
        <v/>
      </c>
      <c r="AZ28" s="9" t="str">
        <f t="shared" si="13"/>
        <v/>
      </c>
      <c r="BA28" s="10" t="str">
        <f t="shared" si="13"/>
        <v/>
      </c>
      <c r="BB28" s="8" t="str">
        <f t="shared" si="13"/>
        <v/>
      </c>
      <c r="BC28" s="9" t="str">
        <f t="shared" si="13"/>
        <v/>
      </c>
      <c r="BD28" s="9" t="str">
        <f t="shared" si="13"/>
        <v/>
      </c>
      <c r="BE28" s="10" t="str">
        <f t="shared" si="13"/>
        <v/>
      </c>
      <c r="BF28" s="8" t="str">
        <f t="shared" si="13"/>
        <v/>
      </c>
      <c r="BG28" s="9" t="str">
        <f t="shared" si="13"/>
        <v/>
      </c>
      <c r="BH28" s="9" t="str">
        <f t="shared" si="13"/>
        <v/>
      </c>
      <c r="BI28" s="10" t="str">
        <f t="shared" si="13"/>
        <v/>
      </c>
      <c r="BJ28" s="8" t="str">
        <f t="shared" si="13"/>
        <v/>
      </c>
      <c r="BK28" s="9" t="str">
        <f t="shared" si="13"/>
        <v/>
      </c>
      <c r="BL28" s="9" t="str">
        <f t="shared" si="13"/>
        <v/>
      </c>
      <c r="BM28" s="10" t="str">
        <f t="shared" si="13"/>
        <v/>
      </c>
      <c r="BN28" s="8" t="str">
        <f t="shared" si="13"/>
        <v/>
      </c>
      <c r="BO28" s="9" t="str">
        <f t="shared" si="13"/>
        <v/>
      </c>
      <c r="BP28" s="9" t="str">
        <f t="shared" si="13"/>
        <v/>
      </c>
      <c r="BQ28" s="10" t="str">
        <f t="shared" si="13"/>
        <v/>
      </c>
      <c r="BR28" s="8" t="str">
        <f t="shared" si="13"/>
        <v/>
      </c>
      <c r="BS28" s="9" t="str">
        <f t="shared" si="13"/>
        <v/>
      </c>
      <c r="BT28" s="9" t="str">
        <f t="shared" si="13"/>
        <v/>
      </c>
      <c r="BU28" s="10" t="str">
        <f t="shared" si="13"/>
        <v/>
      </c>
      <c r="BV28" s="8" t="str">
        <f t="shared" si="13"/>
        <v/>
      </c>
      <c r="BW28" s="9" t="str">
        <f t="shared" si="13"/>
        <v/>
      </c>
      <c r="BX28" s="9" t="str">
        <f t="shared" si="13"/>
        <v/>
      </c>
      <c r="BY28" s="10" t="str">
        <f t="shared" si="13"/>
        <v/>
      </c>
      <c r="CB28" s="7">
        <v>0.5</v>
      </c>
    </row>
    <row r="29" spans="2:80" ht="18" customHeight="1">
      <c r="B29" s="40">
        <v>24</v>
      </c>
      <c r="C29" s="41" t="str">
        <f>IF(VLOOKUP($B29,管理シート!$B$10:$D$108,2,0)=0,"",VLOOKUP($B29,管理シート!$B$10:$D$108,2,0))</f>
        <v/>
      </c>
      <c r="D29" s="42" t="str">
        <f>IF(VLOOKUP($B29,管理シート!$B$10:$D$108,3,0)=0,"",VLOOKUP($B29,管理シート!$B$10:$D$108,3,0))</f>
        <v/>
      </c>
      <c r="E29" s="1" t="str">
        <f t="shared" si="14"/>
        <v/>
      </c>
      <c r="F29" s="2" t="str">
        <f t="shared" si="15"/>
        <v/>
      </c>
      <c r="G29" s="24"/>
      <c r="H29" s="25"/>
      <c r="I29" s="24"/>
      <c r="J29" s="25"/>
      <c r="K29" s="24"/>
      <c r="L29" s="25"/>
      <c r="M29" s="45"/>
      <c r="N29" s="8" t="str">
        <f t="shared" si="16"/>
        <v/>
      </c>
      <c r="O29" s="9" t="str">
        <f t="shared" si="13"/>
        <v/>
      </c>
      <c r="P29" s="9" t="str">
        <f t="shared" si="13"/>
        <v/>
      </c>
      <c r="Q29" s="10" t="str">
        <f t="shared" si="13"/>
        <v/>
      </c>
      <c r="R29" s="8" t="str">
        <f t="shared" si="13"/>
        <v/>
      </c>
      <c r="S29" s="9" t="str">
        <f t="shared" si="12"/>
        <v/>
      </c>
      <c r="T29" s="9" t="str">
        <f t="shared" si="12"/>
        <v/>
      </c>
      <c r="U29" s="10" t="str">
        <f t="shared" si="12"/>
        <v/>
      </c>
      <c r="V29" s="8" t="str">
        <f t="shared" si="12"/>
        <v/>
      </c>
      <c r="W29" s="9" t="str">
        <f t="shared" si="12"/>
        <v/>
      </c>
      <c r="X29" s="9" t="str">
        <f t="shared" si="12"/>
        <v/>
      </c>
      <c r="Y29" s="10" t="str">
        <f t="shared" si="12"/>
        <v/>
      </c>
      <c r="Z29" s="8" t="str">
        <f t="shared" si="16"/>
        <v/>
      </c>
      <c r="AA29" s="9" t="str">
        <f t="shared" si="12"/>
        <v/>
      </c>
      <c r="AB29" s="9" t="str">
        <f t="shared" si="12"/>
        <v/>
      </c>
      <c r="AC29" s="10" t="str">
        <f t="shared" si="12"/>
        <v/>
      </c>
      <c r="AD29" s="8" t="str">
        <f t="shared" si="13"/>
        <v/>
      </c>
      <c r="AE29" s="9" t="str">
        <f t="shared" si="13"/>
        <v/>
      </c>
      <c r="AF29" s="9" t="str">
        <f t="shared" si="13"/>
        <v/>
      </c>
      <c r="AG29" s="10" t="str">
        <f t="shared" si="13"/>
        <v/>
      </c>
      <c r="AH29" s="8" t="str">
        <f t="shared" si="13"/>
        <v/>
      </c>
      <c r="AI29" s="9" t="str">
        <f t="shared" si="13"/>
        <v/>
      </c>
      <c r="AJ29" s="9" t="str">
        <f t="shared" si="13"/>
        <v/>
      </c>
      <c r="AK29" s="10" t="str">
        <f t="shared" si="13"/>
        <v/>
      </c>
      <c r="AL29" s="8" t="str">
        <f t="shared" si="13"/>
        <v/>
      </c>
      <c r="AM29" s="9" t="str">
        <f t="shared" si="13"/>
        <v/>
      </c>
      <c r="AN29" s="9" t="str">
        <f t="shared" si="13"/>
        <v/>
      </c>
      <c r="AO29" s="10" t="str">
        <f t="shared" si="13"/>
        <v/>
      </c>
      <c r="AP29" s="8" t="str">
        <f t="shared" si="13"/>
        <v/>
      </c>
      <c r="AQ29" s="9" t="str">
        <f t="shared" si="13"/>
        <v/>
      </c>
      <c r="AR29" s="9" t="str">
        <f t="shared" si="13"/>
        <v/>
      </c>
      <c r="AS29" s="10" t="str">
        <f t="shared" si="13"/>
        <v/>
      </c>
      <c r="AT29" s="8" t="str">
        <f t="shared" si="9"/>
        <v/>
      </c>
      <c r="AU29" s="9" t="str">
        <f t="shared" si="9"/>
        <v/>
      </c>
      <c r="AV29" s="9" t="str">
        <f t="shared" si="9"/>
        <v/>
      </c>
      <c r="AW29" s="10" t="str">
        <f t="shared" si="9"/>
        <v/>
      </c>
      <c r="AX29" s="8" t="str">
        <f t="shared" si="9"/>
        <v/>
      </c>
      <c r="AY29" s="9" t="str">
        <f t="shared" si="9"/>
        <v/>
      </c>
      <c r="AZ29" s="9" t="str">
        <f t="shared" si="9"/>
        <v/>
      </c>
      <c r="BA29" s="10" t="str">
        <f t="shared" si="9"/>
        <v/>
      </c>
      <c r="BB29" s="8" t="str">
        <f t="shared" si="9"/>
        <v/>
      </c>
      <c r="BC29" s="9" t="str">
        <f t="shared" si="9"/>
        <v/>
      </c>
      <c r="BD29" s="9" t="str">
        <f t="shared" si="9"/>
        <v/>
      </c>
      <c r="BE29" s="10" t="str">
        <f t="shared" si="9"/>
        <v/>
      </c>
      <c r="BF29" s="8" t="str">
        <f t="shared" si="9"/>
        <v/>
      </c>
      <c r="BG29" s="9" t="str">
        <f t="shared" si="9"/>
        <v/>
      </c>
      <c r="BH29" s="9" t="str">
        <f t="shared" si="9"/>
        <v/>
      </c>
      <c r="BI29" s="10" t="str">
        <f t="shared" si="9"/>
        <v/>
      </c>
      <c r="BJ29" s="8" t="str">
        <f t="shared" si="13"/>
        <v/>
      </c>
      <c r="BK29" s="9" t="str">
        <f t="shared" si="13"/>
        <v/>
      </c>
      <c r="BL29" s="9" t="str">
        <f t="shared" si="13"/>
        <v/>
      </c>
      <c r="BM29" s="10" t="str">
        <f t="shared" si="13"/>
        <v/>
      </c>
      <c r="BN29" s="8" t="str">
        <f t="shared" si="13"/>
        <v/>
      </c>
      <c r="BO29" s="9" t="str">
        <f t="shared" si="13"/>
        <v/>
      </c>
      <c r="BP29" s="9" t="str">
        <f t="shared" si="13"/>
        <v/>
      </c>
      <c r="BQ29" s="10" t="str">
        <f t="shared" si="13"/>
        <v/>
      </c>
      <c r="BR29" s="8" t="str">
        <f t="shared" si="13"/>
        <v/>
      </c>
      <c r="BS29" s="9" t="str">
        <f t="shared" si="13"/>
        <v/>
      </c>
      <c r="BT29" s="9" t="str">
        <f t="shared" si="13"/>
        <v/>
      </c>
      <c r="BU29" s="10" t="str">
        <f t="shared" si="13"/>
        <v/>
      </c>
      <c r="BV29" s="8" t="str">
        <f t="shared" si="13"/>
        <v/>
      </c>
      <c r="BW29" s="9" t="str">
        <f t="shared" si="13"/>
        <v/>
      </c>
      <c r="BX29" s="9" t="str">
        <f t="shared" si="13"/>
        <v/>
      </c>
      <c r="BY29" s="10" t="str">
        <f t="shared" si="13"/>
        <v/>
      </c>
      <c r="CB29" s="7">
        <v>0.51041666666666663</v>
      </c>
    </row>
    <row r="30" spans="2:80" ht="18" customHeight="1">
      <c r="B30" s="40">
        <v>25</v>
      </c>
      <c r="C30" s="41" t="str">
        <f>IF(VLOOKUP($B30,管理シート!$B$10:$D$108,2,0)=0,"",VLOOKUP($B30,管理シート!$B$10:$D$108,2,0))</f>
        <v/>
      </c>
      <c r="D30" s="42" t="str">
        <f>IF(VLOOKUP($B30,管理シート!$B$10:$D$108,3,0)=0,"",VLOOKUP($B30,管理シート!$B$10:$D$108,3,0))</f>
        <v/>
      </c>
      <c r="E30" s="1" t="str">
        <f t="shared" si="14"/>
        <v/>
      </c>
      <c r="F30" s="2" t="str">
        <f t="shared" si="15"/>
        <v/>
      </c>
      <c r="G30" s="24"/>
      <c r="H30" s="25"/>
      <c r="I30" s="24"/>
      <c r="J30" s="25"/>
      <c r="K30" s="24"/>
      <c r="L30" s="25"/>
      <c r="M30" s="45"/>
      <c r="N30" s="8" t="str">
        <f t="shared" si="16"/>
        <v/>
      </c>
      <c r="O30" s="9" t="str">
        <f t="shared" si="16"/>
        <v/>
      </c>
      <c r="P30" s="9" t="str">
        <f t="shared" si="16"/>
        <v/>
      </c>
      <c r="Q30" s="10" t="str">
        <f t="shared" si="16"/>
        <v/>
      </c>
      <c r="R30" s="8" t="str">
        <f t="shared" si="13"/>
        <v/>
      </c>
      <c r="S30" s="9" t="str">
        <f t="shared" si="13"/>
        <v/>
      </c>
      <c r="T30" s="9" t="str">
        <f t="shared" si="13"/>
        <v/>
      </c>
      <c r="U30" s="10" t="str">
        <f t="shared" si="13"/>
        <v/>
      </c>
      <c r="V30" s="8" t="str">
        <f t="shared" si="12"/>
        <v/>
      </c>
      <c r="W30" s="9" t="str">
        <f t="shared" si="12"/>
        <v/>
      </c>
      <c r="X30" s="9" t="str">
        <f t="shared" si="12"/>
        <v/>
      </c>
      <c r="Y30" s="10" t="str">
        <f t="shared" si="12"/>
        <v/>
      </c>
      <c r="Z30" s="8" t="str">
        <f t="shared" si="16"/>
        <v/>
      </c>
      <c r="AA30" s="9" t="str">
        <f t="shared" si="16"/>
        <v/>
      </c>
      <c r="AB30" s="9" t="str">
        <f t="shared" si="16"/>
        <v/>
      </c>
      <c r="AC30" s="10" t="str">
        <f t="shared" si="16"/>
        <v/>
      </c>
      <c r="AD30" s="8" t="str">
        <f t="shared" si="16"/>
        <v/>
      </c>
      <c r="AE30" s="9" t="str">
        <f t="shared" si="16"/>
        <v/>
      </c>
      <c r="AF30" s="9" t="str">
        <f t="shared" si="16"/>
        <v/>
      </c>
      <c r="AG30" s="10" t="str">
        <f t="shared" si="16"/>
        <v/>
      </c>
      <c r="AH30" s="8" t="str">
        <f t="shared" si="16"/>
        <v/>
      </c>
      <c r="AI30" s="9" t="str">
        <f t="shared" si="16"/>
        <v/>
      </c>
      <c r="AJ30" s="9" t="str">
        <f t="shared" si="16"/>
        <v/>
      </c>
      <c r="AK30" s="10" t="str">
        <f t="shared" si="16"/>
        <v/>
      </c>
      <c r="AL30" s="8" t="str">
        <f t="shared" si="16"/>
        <v/>
      </c>
      <c r="AM30" s="9" t="str">
        <f t="shared" si="16"/>
        <v/>
      </c>
      <c r="AN30" s="9" t="str">
        <f t="shared" si="16"/>
        <v/>
      </c>
      <c r="AO30" s="10" t="str">
        <f t="shared" si="16"/>
        <v/>
      </c>
      <c r="AP30" s="8" t="str">
        <f t="shared" si="11"/>
        <v/>
      </c>
      <c r="AQ30" s="9" t="str">
        <f t="shared" si="11"/>
        <v/>
      </c>
      <c r="AR30" s="9" t="str">
        <f t="shared" si="11"/>
        <v/>
      </c>
      <c r="AS30" s="10" t="str">
        <f t="shared" si="11"/>
        <v/>
      </c>
      <c r="AT30" s="8" t="str">
        <f t="shared" si="11"/>
        <v/>
      </c>
      <c r="AU30" s="9" t="str">
        <f t="shared" si="11"/>
        <v/>
      </c>
      <c r="AV30" s="9" t="str">
        <f t="shared" si="11"/>
        <v/>
      </c>
      <c r="AW30" s="10" t="str">
        <f t="shared" si="11"/>
        <v/>
      </c>
      <c r="AX30" s="8" t="str">
        <f t="shared" si="11"/>
        <v/>
      </c>
      <c r="AY30" s="9" t="str">
        <f t="shared" si="11"/>
        <v/>
      </c>
      <c r="AZ30" s="9" t="str">
        <f t="shared" si="11"/>
        <v/>
      </c>
      <c r="BA30" s="10" t="str">
        <f t="shared" si="11"/>
        <v/>
      </c>
      <c r="BB30" s="8" t="str">
        <f t="shared" si="11"/>
        <v/>
      </c>
      <c r="BC30" s="9" t="str">
        <f t="shared" si="11"/>
        <v/>
      </c>
      <c r="BD30" s="9" t="str">
        <f t="shared" si="11"/>
        <v/>
      </c>
      <c r="BE30" s="10" t="str">
        <f t="shared" si="9"/>
        <v/>
      </c>
      <c r="BF30" s="8" t="str">
        <f t="shared" si="9"/>
        <v/>
      </c>
      <c r="BG30" s="9" t="str">
        <f t="shared" si="9"/>
        <v/>
      </c>
      <c r="BH30" s="9" t="str">
        <f t="shared" si="9"/>
        <v/>
      </c>
      <c r="BI30" s="10" t="str">
        <f t="shared" si="9"/>
        <v/>
      </c>
      <c r="BJ30" s="8" t="str">
        <f t="shared" si="13"/>
        <v/>
      </c>
      <c r="BK30" s="9" t="str">
        <f t="shared" si="13"/>
        <v/>
      </c>
      <c r="BL30" s="9" t="str">
        <f t="shared" si="13"/>
        <v/>
      </c>
      <c r="BM30" s="10" t="str">
        <f t="shared" si="13"/>
        <v/>
      </c>
      <c r="BN30" s="8" t="str">
        <f t="shared" si="13"/>
        <v/>
      </c>
      <c r="BO30" s="9" t="str">
        <f t="shared" si="13"/>
        <v/>
      </c>
      <c r="BP30" s="9" t="str">
        <f t="shared" si="13"/>
        <v/>
      </c>
      <c r="BQ30" s="10" t="str">
        <f t="shared" si="13"/>
        <v/>
      </c>
      <c r="BR30" s="8" t="str">
        <f t="shared" ref="BR30:BY30" si="17">IF($G30="","",IF(AND($I30&lt;=BR$5,$J30&gt;BR$5),"",IF(AND($K30&lt;=BR$5,$L30&gt;BR$5),"",IF(AND($G30&lt;=BR$5,$H30&gt;BR$5),"■",""))))</f>
        <v/>
      </c>
      <c r="BS30" s="9" t="str">
        <f t="shared" si="17"/>
        <v/>
      </c>
      <c r="BT30" s="9" t="str">
        <f t="shared" si="17"/>
        <v/>
      </c>
      <c r="BU30" s="10" t="str">
        <f t="shared" si="17"/>
        <v/>
      </c>
      <c r="BV30" s="8" t="str">
        <f t="shared" si="17"/>
        <v/>
      </c>
      <c r="BW30" s="9" t="str">
        <f t="shared" si="17"/>
        <v/>
      </c>
      <c r="BX30" s="9" t="str">
        <f t="shared" si="17"/>
        <v/>
      </c>
      <c r="BY30" s="10" t="str">
        <f t="shared" si="17"/>
        <v/>
      </c>
      <c r="CB30" s="7">
        <v>0.52083333333333337</v>
      </c>
    </row>
    <row r="31" spans="2:80" ht="18" customHeight="1">
      <c r="B31" s="40">
        <v>26</v>
      </c>
      <c r="C31" s="41" t="str">
        <f>IF(VLOOKUP($B31,管理シート!$B$10:$D$108,2,0)=0,"",VLOOKUP($B31,管理シート!$B$10:$D$108,2,0))</f>
        <v/>
      </c>
      <c r="D31" s="42" t="str">
        <f>IF(VLOOKUP($B31,管理シート!$B$10:$D$108,3,0)=0,"",VLOOKUP($B31,管理シート!$B$10:$D$108,3,0))</f>
        <v/>
      </c>
      <c r="E31" s="1" t="str">
        <f t="shared" si="14"/>
        <v/>
      </c>
      <c r="F31" s="2" t="str">
        <f t="shared" si="15"/>
        <v/>
      </c>
      <c r="G31" s="24"/>
      <c r="H31" s="25"/>
      <c r="I31" s="24"/>
      <c r="J31" s="25"/>
      <c r="K31" s="24"/>
      <c r="L31" s="25"/>
      <c r="M31" s="45"/>
      <c r="N31" s="8" t="str">
        <f t="shared" si="16"/>
        <v/>
      </c>
      <c r="O31" s="9" t="str">
        <f t="shared" si="16"/>
        <v/>
      </c>
      <c r="P31" s="9" t="str">
        <f t="shared" si="16"/>
        <v/>
      </c>
      <c r="Q31" s="10" t="str">
        <f t="shared" si="16"/>
        <v/>
      </c>
      <c r="R31" s="8" t="str">
        <f t="shared" si="16"/>
        <v/>
      </c>
      <c r="S31" s="9" t="str">
        <f t="shared" si="16"/>
        <v/>
      </c>
      <c r="T31" s="9" t="str">
        <f t="shared" si="16"/>
        <v/>
      </c>
      <c r="U31" s="10" t="str">
        <f t="shared" si="12"/>
        <v/>
      </c>
      <c r="V31" s="8" t="str">
        <f t="shared" si="12"/>
        <v/>
      </c>
      <c r="W31" s="9" t="str">
        <f t="shared" si="12"/>
        <v/>
      </c>
      <c r="X31" s="9" t="str">
        <f t="shared" si="12"/>
        <v/>
      </c>
      <c r="Y31" s="10" t="str">
        <f t="shared" si="12"/>
        <v/>
      </c>
      <c r="Z31" s="8" t="str">
        <f t="shared" si="16"/>
        <v/>
      </c>
      <c r="AA31" s="9" t="str">
        <f t="shared" si="16"/>
        <v/>
      </c>
      <c r="AB31" s="9" t="str">
        <f t="shared" si="16"/>
        <v/>
      </c>
      <c r="AC31" s="10" t="str">
        <f t="shared" si="12"/>
        <v/>
      </c>
      <c r="AD31" s="8" t="str">
        <f t="shared" si="16"/>
        <v/>
      </c>
      <c r="AE31" s="9" t="str">
        <f t="shared" si="16"/>
        <v/>
      </c>
      <c r="AF31" s="9" t="str">
        <f t="shared" si="16"/>
        <v/>
      </c>
      <c r="AG31" s="10" t="str">
        <f t="shared" si="16"/>
        <v/>
      </c>
      <c r="AH31" s="8" t="str">
        <f t="shared" si="16"/>
        <v/>
      </c>
      <c r="AI31" s="9" t="str">
        <f t="shared" si="16"/>
        <v/>
      </c>
      <c r="AJ31" s="9" t="str">
        <f t="shared" si="16"/>
        <v/>
      </c>
      <c r="AK31" s="10" t="str">
        <f t="shared" si="16"/>
        <v/>
      </c>
      <c r="AL31" s="8" t="str">
        <f t="shared" si="16"/>
        <v/>
      </c>
      <c r="AM31" s="9" t="str">
        <f t="shared" si="16"/>
        <v/>
      </c>
      <c r="AN31" s="9" t="str">
        <f t="shared" si="16"/>
        <v/>
      </c>
      <c r="AO31" s="10" t="str">
        <f t="shared" si="16"/>
        <v/>
      </c>
      <c r="AP31" s="8" t="str">
        <f t="shared" ref="AP31:BE46" si="18">IF($G31="","",IF(AND($I31&lt;=AP$5,$J31&gt;AP$5),"",IF(AND($K31&lt;=AP$5,$L31&gt;AP$5),"",IF(AND($G31&lt;=AP$5,$H31&gt;AP$5),"■",""))))</f>
        <v/>
      </c>
      <c r="AQ31" s="9" t="str">
        <f t="shared" si="18"/>
        <v/>
      </c>
      <c r="AR31" s="9" t="str">
        <f t="shared" si="18"/>
        <v/>
      </c>
      <c r="AS31" s="10" t="str">
        <f t="shared" si="18"/>
        <v/>
      </c>
      <c r="AT31" s="8" t="str">
        <f t="shared" si="18"/>
        <v/>
      </c>
      <c r="AU31" s="9" t="str">
        <f t="shared" si="18"/>
        <v/>
      </c>
      <c r="AV31" s="9" t="str">
        <f t="shared" si="18"/>
        <v/>
      </c>
      <c r="AW31" s="10" t="str">
        <f t="shared" si="18"/>
        <v/>
      </c>
      <c r="AX31" s="8" t="str">
        <f t="shared" si="18"/>
        <v/>
      </c>
      <c r="AY31" s="9" t="str">
        <f t="shared" si="18"/>
        <v/>
      </c>
      <c r="AZ31" s="9" t="str">
        <f t="shared" si="18"/>
        <v/>
      </c>
      <c r="BA31" s="10" t="str">
        <f t="shared" si="18"/>
        <v/>
      </c>
      <c r="BB31" s="8" t="str">
        <f t="shared" si="18"/>
        <v/>
      </c>
      <c r="BC31" s="9" t="str">
        <f t="shared" si="18"/>
        <v/>
      </c>
      <c r="BD31" s="9" t="str">
        <f t="shared" si="18"/>
        <v/>
      </c>
      <c r="BE31" s="10" t="str">
        <f t="shared" si="18"/>
        <v/>
      </c>
      <c r="BF31" s="8" t="str">
        <f t="shared" si="9"/>
        <v/>
      </c>
      <c r="BG31" s="9" t="str">
        <f t="shared" si="9"/>
        <v/>
      </c>
      <c r="BH31" s="9" t="str">
        <f t="shared" si="9"/>
        <v/>
      </c>
      <c r="BI31" s="10" t="str">
        <f t="shared" si="9"/>
        <v/>
      </c>
      <c r="BJ31" s="8" t="str">
        <f t="shared" ref="BJ31:BY46" si="19">IF($G31="","",IF(AND($I31&lt;=BJ$5,$J31&gt;BJ$5),"",IF(AND($K31&lt;=BJ$5,$L31&gt;BJ$5),"",IF(AND($G31&lt;=BJ$5,$H31&gt;BJ$5),"■",""))))</f>
        <v/>
      </c>
      <c r="BK31" s="9" t="str">
        <f t="shared" si="19"/>
        <v/>
      </c>
      <c r="BL31" s="9" t="str">
        <f t="shared" si="19"/>
        <v/>
      </c>
      <c r="BM31" s="10" t="str">
        <f t="shared" si="19"/>
        <v/>
      </c>
      <c r="BN31" s="8" t="str">
        <f t="shared" si="19"/>
        <v/>
      </c>
      <c r="BO31" s="9" t="str">
        <f t="shared" si="19"/>
        <v/>
      </c>
      <c r="BP31" s="9" t="str">
        <f t="shared" si="19"/>
        <v/>
      </c>
      <c r="BQ31" s="10" t="str">
        <f t="shared" si="19"/>
        <v/>
      </c>
      <c r="BR31" s="8" t="str">
        <f t="shared" si="19"/>
        <v/>
      </c>
      <c r="BS31" s="9" t="str">
        <f t="shared" si="19"/>
        <v/>
      </c>
      <c r="BT31" s="9" t="str">
        <f t="shared" si="19"/>
        <v/>
      </c>
      <c r="BU31" s="10" t="str">
        <f t="shared" si="19"/>
        <v/>
      </c>
      <c r="BV31" s="8" t="str">
        <f t="shared" si="19"/>
        <v/>
      </c>
      <c r="BW31" s="9" t="str">
        <f t="shared" si="19"/>
        <v/>
      </c>
      <c r="BX31" s="9" t="str">
        <f t="shared" si="19"/>
        <v/>
      </c>
      <c r="BY31" s="10" t="str">
        <f t="shared" si="19"/>
        <v/>
      </c>
      <c r="CB31" s="7">
        <v>0.53125</v>
      </c>
    </row>
    <row r="32" spans="2:80" ht="18" customHeight="1">
      <c r="B32" s="40">
        <v>27</v>
      </c>
      <c r="C32" s="41" t="str">
        <f>IF(VLOOKUP($B32,管理シート!$B$10:$D$108,2,0)=0,"",VLOOKUP($B32,管理シート!$B$10:$D$108,2,0))</f>
        <v/>
      </c>
      <c r="D32" s="42" t="str">
        <f>IF(VLOOKUP($B32,管理シート!$B$10:$D$108,3,0)=0,"",VLOOKUP($B32,管理シート!$B$10:$D$108,3,0))</f>
        <v/>
      </c>
      <c r="E32" s="1" t="str">
        <f t="shared" si="14"/>
        <v/>
      </c>
      <c r="F32" s="2" t="str">
        <f t="shared" si="15"/>
        <v/>
      </c>
      <c r="G32" s="24"/>
      <c r="H32" s="25"/>
      <c r="I32" s="24"/>
      <c r="J32" s="25"/>
      <c r="K32" s="24"/>
      <c r="L32" s="25"/>
      <c r="M32" s="45"/>
      <c r="N32" s="8" t="str">
        <f t="shared" si="16"/>
        <v/>
      </c>
      <c r="O32" s="9" t="str">
        <f t="shared" si="16"/>
        <v/>
      </c>
      <c r="P32" s="9" t="str">
        <f t="shared" si="16"/>
        <v/>
      </c>
      <c r="Q32" s="10" t="str">
        <f t="shared" si="16"/>
        <v/>
      </c>
      <c r="R32" s="8" t="str">
        <f t="shared" si="12"/>
        <v/>
      </c>
      <c r="S32" s="9" t="str">
        <f t="shared" si="12"/>
        <v/>
      </c>
      <c r="T32" s="9" t="str">
        <f t="shared" si="12"/>
        <v/>
      </c>
      <c r="U32" s="10" t="str">
        <f t="shared" si="12"/>
        <v/>
      </c>
      <c r="V32" s="8" t="str">
        <f t="shared" si="12"/>
        <v/>
      </c>
      <c r="W32" s="9" t="str">
        <f t="shared" si="12"/>
        <v/>
      </c>
      <c r="X32" s="9" t="str">
        <f t="shared" si="12"/>
        <v/>
      </c>
      <c r="Y32" s="10" t="str">
        <f t="shared" si="12"/>
        <v/>
      </c>
      <c r="Z32" s="8" t="str">
        <f t="shared" si="12"/>
        <v/>
      </c>
      <c r="AA32" s="9" t="str">
        <f t="shared" si="12"/>
        <v/>
      </c>
      <c r="AB32" s="9" t="str">
        <f t="shared" si="12"/>
        <v/>
      </c>
      <c r="AC32" s="10" t="str">
        <f t="shared" si="12"/>
        <v/>
      </c>
      <c r="AD32" s="8" t="str">
        <f t="shared" si="16"/>
        <v/>
      </c>
      <c r="AE32" s="9" t="str">
        <f t="shared" si="16"/>
        <v/>
      </c>
      <c r="AF32" s="9" t="str">
        <f t="shared" si="16"/>
        <v/>
      </c>
      <c r="AG32" s="10" t="str">
        <f t="shared" si="16"/>
        <v/>
      </c>
      <c r="AH32" s="8" t="str">
        <f t="shared" si="16"/>
        <v/>
      </c>
      <c r="AI32" s="9" t="str">
        <f t="shared" si="16"/>
        <v/>
      </c>
      <c r="AJ32" s="9" t="str">
        <f t="shared" si="16"/>
        <v/>
      </c>
      <c r="AK32" s="10" t="str">
        <f t="shared" si="16"/>
        <v/>
      </c>
      <c r="AL32" s="8" t="str">
        <f t="shared" si="16"/>
        <v/>
      </c>
      <c r="AM32" s="9" t="str">
        <f t="shared" si="16"/>
        <v/>
      </c>
      <c r="AN32" s="9" t="str">
        <f t="shared" si="16"/>
        <v/>
      </c>
      <c r="AO32" s="10" t="str">
        <f t="shared" si="16"/>
        <v/>
      </c>
      <c r="AP32" s="8" t="str">
        <f t="shared" si="18"/>
        <v/>
      </c>
      <c r="AQ32" s="9" t="str">
        <f t="shared" si="18"/>
        <v/>
      </c>
      <c r="AR32" s="9" t="str">
        <f t="shared" si="18"/>
        <v/>
      </c>
      <c r="AS32" s="10" t="str">
        <f t="shared" si="18"/>
        <v/>
      </c>
      <c r="AT32" s="8" t="str">
        <f t="shared" si="18"/>
        <v/>
      </c>
      <c r="AU32" s="9" t="str">
        <f t="shared" si="18"/>
        <v/>
      </c>
      <c r="AV32" s="9" t="str">
        <f t="shared" si="18"/>
        <v/>
      </c>
      <c r="AW32" s="10" t="str">
        <f t="shared" si="18"/>
        <v/>
      </c>
      <c r="AX32" s="8" t="str">
        <f t="shared" si="18"/>
        <v/>
      </c>
      <c r="AY32" s="9" t="str">
        <f t="shared" si="18"/>
        <v/>
      </c>
      <c r="AZ32" s="9" t="str">
        <f t="shared" si="18"/>
        <v/>
      </c>
      <c r="BA32" s="10" t="str">
        <f t="shared" si="18"/>
        <v/>
      </c>
      <c r="BB32" s="8" t="str">
        <f t="shared" si="18"/>
        <v/>
      </c>
      <c r="BC32" s="9" t="str">
        <f t="shared" si="18"/>
        <v/>
      </c>
      <c r="BD32" s="9" t="str">
        <f t="shared" si="18"/>
        <v/>
      </c>
      <c r="BE32" s="10" t="str">
        <f t="shared" si="18"/>
        <v/>
      </c>
      <c r="BF32" s="8" t="str">
        <f t="shared" si="9"/>
        <v/>
      </c>
      <c r="BG32" s="9" t="str">
        <f t="shared" si="9"/>
        <v/>
      </c>
      <c r="BH32" s="9" t="str">
        <f t="shared" si="9"/>
        <v/>
      </c>
      <c r="BI32" s="10" t="str">
        <f t="shared" si="9"/>
        <v/>
      </c>
      <c r="BJ32" s="8" t="str">
        <f t="shared" si="19"/>
        <v/>
      </c>
      <c r="BK32" s="9" t="str">
        <f t="shared" si="19"/>
        <v/>
      </c>
      <c r="BL32" s="9" t="str">
        <f t="shared" si="19"/>
        <v/>
      </c>
      <c r="BM32" s="10" t="str">
        <f t="shared" si="19"/>
        <v/>
      </c>
      <c r="BN32" s="8" t="str">
        <f t="shared" si="19"/>
        <v/>
      </c>
      <c r="BO32" s="9" t="str">
        <f t="shared" si="19"/>
        <v/>
      </c>
      <c r="BP32" s="9" t="str">
        <f t="shared" si="19"/>
        <v/>
      </c>
      <c r="BQ32" s="10" t="str">
        <f t="shared" si="19"/>
        <v/>
      </c>
      <c r="BR32" s="8" t="str">
        <f t="shared" si="19"/>
        <v/>
      </c>
      <c r="BS32" s="9" t="str">
        <f t="shared" si="19"/>
        <v/>
      </c>
      <c r="BT32" s="9" t="str">
        <f t="shared" si="19"/>
        <v/>
      </c>
      <c r="BU32" s="10" t="str">
        <f t="shared" si="19"/>
        <v/>
      </c>
      <c r="BV32" s="8" t="str">
        <f t="shared" si="19"/>
        <v/>
      </c>
      <c r="BW32" s="9" t="str">
        <f t="shared" si="19"/>
        <v/>
      </c>
      <c r="BX32" s="9" t="str">
        <f t="shared" si="19"/>
        <v/>
      </c>
      <c r="BY32" s="10" t="str">
        <f t="shared" si="19"/>
        <v/>
      </c>
      <c r="CB32" s="7">
        <v>0.54166666666666663</v>
      </c>
    </row>
    <row r="33" spans="2:80" ht="18" customHeight="1">
      <c r="B33" s="40">
        <v>28</v>
      </c>
      <c r="C33" s="41" t="str">
        <f>IF(VLOOKUP($B33,管理シート!$B$10:$D$108,2,0)=0,"",VLOOKUP($B33,管理シート!$B$10:$D$108,2,0))</f>
        <v/>
      </c>
      <c r="D33" s="42" t="str">
        <f>IF(VLOOKUP($B33,管理シート!$B$10:$D$108,3,0)=0,"",VLOOKUP($B33,管理シート!$B$10:$D$108,3,0))</f>
        <v/>
      </c>
      <c r="E33" s="1" t="str">
        <f t="shared" si="14"/>
        <v/>
      </c>
      <c r="F33" s="2" t="str">
        <f t="shared" si="15"/>
        <v/>
      </c>
      <c r="G33" s="24"/>
      <c r="H33" s="25"/>
      <c r="I33" s="24"/>
      <c r="J33" s="25"/>
      <c r="K33" s="24"/>
      <c r="L33" s="25"/>
      <c r="M33" s="45"/>
      <c r="N33" s="8" t="str">
        <f t="shared" si="16"/>
        <v/>
      </c>
      <c r="O33" s="9" t="str">
        <f t="shared" si="16"/>
        <v/>
      </c>
      <c r="P33" s="9" t="str">
        <f t="shared" si="16"/>
        <v/>
      </c>
      <c r="Q33" s="10" t="str">
        <f t="shared" si="16"/>
        <v/>
      </c>
      <c r="R33" s="8" t="str">
        <f t="shared" si="12"/>
        <v/>
      </c>
      <c r="S33" s="9" t="str">
        <f t="shared" si="12"/>
        <v/>
      </c>
      <c r="T33" s="9" t="str">
        <f t="shared" si="12"/>
        <v/>
      </c>
      <c r="U33" s="10" t="str">
        <f t="shared" si="12"/>
        <v/>
      </c>
      <c r="V33" s="8" t="str">
        <f t="shared" si="12"/>
        <v/>
      </c>
      <c r="W33" s="9" t="str">
        <f t="shared" si="12"/>
        <v/>
      </c>
      <c r="X33" s="9" t="str">
        <f t="shared" si="12"/>
        <v/>
      </c>
      <c r="Y33" s="10" t="str">
        <f t="shared" si="12"/>
        <v/>
      </c>
      <c r="Z33" s="8" t="str">
        <f t="shared" si="12"/>
        <v/>
      </c>
      <c r="AA33" s="9" t="str">
        <f t="shared" si="12"/>
        <v/>
      </c>
      <c r="AB33" s="9" t="str">
        <f t="shared" si="12"/>
        <v/>
      </c>
      <c r="AC33" s="10" t="str">
        <f t="shared" si="12"/>
        <v/>
      </c>
      <c r="AD33" s="8" t="str">
        <f t="shared" si="16"/>
        <v/>
      </c>
      <c r="AE33" s="9" t="str">
        <f t="shared" si="16"/>
        <v/>
      </c>
      <c r="AF33" s="9" t="str">
        <f t="shared" si="16"/>
        <v/>
      </c>
      <c r="AG33" s="10" t="str">
        <f t="shared" si="16"/>
        <v/>
      </c>
      <c r="AH33" s="8" t="str">
        <f t="shared" si="16"/>
        <v/>
      </c>
      <c r="AI33" s="9" t="str">
        <f t="shared" si="16"/>
        <v/>
      </c>
      <c r="AJ33" s="9" t="str">
        <f t="shared" si="16"/>
        <v/>
      </c>
      <c r="AK33" s="10" t="str">
        <f t="shared" si="16"/>
        <v/>
      </c>
      <c r="AL33" s="8" t="str">
        <f t="shared" si="16"/>
        <v/>
      </c>
      <c r="AM33" s="9" t="str">
        <f t="shared" si="16"/>
        <v/>
      </c>
      <c r="AN33" s="9" t="str">
        <f t="shared" si="16"/>
        <v/>
      </c>
      <c r="AO33" s="10" t="str">
        <f t="shared" si="16"/>
        <v/>
      </c>
      <c r="AP33" s="8" t="str">
        <f t="shared" si="18"/>
        <v/>
      </c>
      <c r="AQ33" s="9" t="str">
        <f t="shared" si="18"/>
        <v/>
      </c>
      <c r="AR33" s="9" t="str">
        <f t="shared" si="18"/>
        <v/>
      </c>
      <c r="AS33" s="10" t="str">
        <f t="shared" si="18"/>
        <v/>
      </c>
      <c r="AT33" s="8" t="str">
        <f t="shared" si="18"/>
        <v/>
      </c>
      <c r="AU33" s="9" t="str">
        <f t="shared" si="18"/>
        <v/>
      </c>
      <c r="AV33" s="9" t="str">
        <f t="shared" si="18"/>
        <v/>
      </c>
      <c r="AW33" s="10" t="str">
        <f t="shared" si="18"/>
        <v/>
      </c>
      <c r="AX33" s="8" t="str">
        <f t="shared" si="18"/>
        <v/>
      </c>
      <c r="AY33" s="9" t="str">
        <f t="shared" si="18"/>
        <v/>
      </c>
      <c r="AZ33" s="9" t="str">
        <f t="shared" si="18"/>
        <v/>
      </c>
      <c r="BA33" s="10" t="str">
        <f t="shared" si="18"/>
        <v/>
      </c>
      <c r="BB33" s="8" t="str">
        <f t="shared" si="18"/>
        <v/>
      </c>
      <c r="BC33" s="9" t="str">
        <f t="shared" si="18"/>
        <v/>
      </c>
      <c r="BD33" s="9" t="str">
        <f t="shared" si="18"/>
        <v/>
      </c>
      <c r="BE33" s="10" t="str">
        <f t="shared" si="18"/>
        <v/>
      </c>
      <c r="BF33" s="8" t="str">
        <f t="shared" si="9"/>
        <v/>
      </c>
      <c r="BG33" s="9" t="str">
        <f t="shared" si="9"/>
        <v/>
      </c>
      <c r="BH33" s="9" t="str">
        <f t="shared" si="9"/>
        <v/>
      </c>
      <c r="BI33" s="10" t="str">
        <f t="shared" si="9"/>
        <v/>
      </c>
      <c r="BJ33" s="8" t="str">
        <f t="shared" si="19"/>
        <v/>
      </c>
      <c r="BK33" s="9" t="str">
        <f t="shared" si="19"/>
        <v/>
      </c>
      <c r="BL33" s="9" t="str">
        <f t="shared" si="19"/>
        <v/>
      </c>
      <c r="BM33" s="10" t="str">
        <f t="shared" si="19"/>
        <v/>
      </c>
      <c r="BN33" s="8" t="str">
        <f t="shared" si="19"/>
        <v/>
      </c>
      <c r="BO33" s="9" t="str">
        <f t="shared" si="19"/>
        <v/>
      </c>
      <c r="BP33" s="9" t="str">
        <f t="shared" si="19"/>
        <v/>
      </c>
      <c r="BQ33" s="10" t="str">
        <f t="shared" si="19"/>
        <v/>
      </c>
      <c r="BR33" s="8" t="str">
        <f t="shared" si="19"/>
        <v/>
      </c>
      <c r="BS33" s="9" t="str">
        <f t="shared" si="19"/>
        <v/>
      </c>
      <c r="BT33" s="9" t="str">
        <f t="shared" si="19"/>
        <v/>
      </c>
      <c r="BU33" s="10" t="str">
        <f t="shared" si="19"/>
        <v/>
      </c>
      <c r="BV33" s="8" t="str">
        <f t="shared" si="19"/>
        <v/>
      </c>
      <c r="BW33" s="9" t="str">
        <f t="shared" si="19"/>
        <v/>
      </c>
      <c r="BX33" s="9" t="str">
        <f t="shared" si="19"/>
        <v/>
      </c>
      <c r="BY33" s="10" t="str">
        <f t="shared" si="19"/>
        <v/>
      </c>
      <c r="CB33" s="7">
        <v>0.55208333333333337</v>
      </c>
    </row>
    <row r="34" spans="2:80" ht="18" customHeight="1">
      <c r="B34" s="40">
        <v>29</v>
      </c>
      <c r="C34" s="41" t="str">
        <f>IF(VLOOKUP($B34,管理シート!$B$10:$D$108,2,0)=0,"",VLOOKUP($B34,管理シート!$B$10:$D$108,2,0))</f>
        <v/>
      </c>
      <c r="D34" s="42" t="str">
        <f>IF(VLOOKUP($B34,管理シート!$B$10:$D$108,3,0)=0,"",VLOOKUP($B34,管理シート!$B$10:$D$108,3,0))</f>
        <v/>
      </c>
      <c r="E34" s="1" t="str">
        <f t="shared" si="14"/>
        <v/>
      </c>
      <c r="F34" s="2" t="str">
        <f t="shared" si="15"/>
        <v/>
      </c>
      <c r="G34" s="24"/>
      <c r="H34" s="25"/>
      <c r="I34" s="24"/>
      <c r="J34" s="25"/>
      <c r="K34" s="24"/>
      <c r="L34" s="25"/>
      <c r="M34" s="45"/>
      <c r="N34" s="8" t="str">
        <f t="shared" si="16"/>
        <v/>
      </c>
      <c r="O34" s="9" t="str">
        <f t="shared" si="16"/>
        <v/>
      </c>
      <c r="P34" s="9" t="str">
        <f t="shared" si="16"/>
        <v/>
      </c>
      <c r="Q34" s="10" t="str">
        <f t="shared" si="16"/>
        <v/>
      </c>
      <c r="R34" s="8" t="str">
        <f t="shared" si="12"/>
        <v/>
      </c>
      <c r="S34" s="9" t="str">
        <f t="shared" si="12"/>
        <v/>
      </c>
      <c r="T34" s="9" t="str">
        <f t="shared" si="12"/>
        <v/>
      </c>
      <c r="U34" s="10" t="str">
        <f t="shared" si="12"/>
        <v/>
      </c>
      <c r="V34" s="8" t="str">
        <f t="shared" si="12"/>
        <v/>
      </c>
      <c r="W34" s="9" t="str">
        <f t="shared" si="12"/>
        <v/>
      </c>
      <c r="X34" s="9" t="str">
        <f t="shared" si="12"/>
        <v/>
      </c>
      <c r="Y34" s="10" t="str">
        <f t="shared" si="12"/>
        <v/>
      </c>
      <c r="Z34" s="8" t="str">
        <f t="shared" si="12"/>
        <v/>
      </c>
      <c r="AA34" s="9" t="str">
        <f t="shared" si="12"/>
        <v/>
      </c>
      <c r="AB34" s="9" t="str">
        <f t="shared" si="12"/>
        <v/>
      </c>
      <c r="AC34" s="10" t="str">
        <f t="shared" si="12"/>
        <v/>
      </c>
      <c r="AD34" s="8" t="str">
        <f t="shared" si="16"/>
        <v/>
      </c>
      <c r="AE34" s="9" t="str">
        <f t="shared" si="16"/>
        <v/>
      </c>
      <c r="AF34" s="9" t="str">
        <f t="shared" si="16"/>
        <v/>
      </c>
      <c r="AG34" s="10" t="str">
        <f t="shared" si="16"/>
        <v/>
      </c>
      <c r="AH34" s="8" t="str">
        <f t="shared" si="16"/>
        <v/>
      </c>
      <c r="AI34" s="9" t="str">
        <f t="shared" si="16"/>
        <v/>
      </c>
      <c r="AJ34" s="9" t="str">
        <f t="shared" si="16"/>
        <v/>
      </c>
      <c r="AK34" s="10" t="str">
        <f t="shared" si="16"/>
        <v/>
      </c>
      <c r="AL34" s="8" t="str">
        <f t="shared" si="16"/>
        <v/>
      </c>
      <c r="AM34" s="9" t="str">
        <f t="shared" si="16"/>
        <v/>
      </c>
      <c r="AN34" s="9" t="str">
        <f t="shared" si="16"/>
        <v/>
      </c>
      <c r="AO34" s="10" t="str">
        <f t="shared" si="16"/>
        <v/>
      </c>
      <c r="AP34" s="8" t="str">
        <f t="shared" si="18"/>
        <v/>
      </c>
      <c r="AQ34" s="9" t="str">
        <f t="shared" si="18"/>
        <v/>
      </c>
      <c r="AR34" s="9" t="str">
        <f t="shared" si="18"/>
        <v/>
      </c>
      <c r="AS34" s="10" t="str">
        <f t="shared" si="18"/>
        <v/>
      </c>
      <c r="AT34" s="8" t="str">
        <f t="shared" si="18"/>
        <v/>
      </c>
      <c r="AU34" s="9" t="str">
        <f t="shared" si="18"/>
        <v/>
      </c>
      <c r="AV34" s="9" t="str">
        <f t="shared" si="18"/>
        <v/>
      </c>
      <c r="AW34" s="10" t="str">
        <f t="shared" si="18"/>
        <v/>
      </c>
      <c r="AX34" s="8" t="str">
        <f t="shared" si="18"/>
        <v/>
      </c>
      <c r="AY34" s="9" t="str">
        <f t="shared" si="18"/>
        <v/>
      </c>
      <c r="AZ34" s="9" t="str">
        <f t="shared" si="18"/>
        <v/>
      </c>
      <c r="BA34" s="10" t="str">
        <f t="shared" si="18"/>
        <v/>
      </c>
      <c r="BB34" s="8" t="str">
        <f t="shared" si="18"/>
        <v/>
      </c>
      <c r="BC34" s="9" t="str">
        <f t="shared" si="18"/>
        <v/>
      </c>
      <c r="BD34" s="9" t="str">
        <f t="shared" si="18"/>
        <v/>
      </c>
      <c r="BE34" s="10" t="str">
        <f t="shared" si="18"/>
        <v/>
      </c>
      <c r="BF34" s="8" t="str">
        <f t="shared" si="9"/>
        <v/>
      </c>
      <c r="BG34" s="9" t="str">
        <f t="shared" si="9"/>
        <v/>
      </c>
      <c r="BH34" s="9" t="str">
        <f t="shared" si="9"/>
        <v/>
      </c>
      <c r="BI34" s="10" t="str">
        <f t="shared" si="9"/>
        <v/>
      </c>
      <c r="BJ34" s="8" t="str">
        <f t="shared" si="19"/>
        <v/>
      </c>
      <c r="BK34" s="9" t="str">
        <f t="shared" si="19"/>
        <v/>
      </c>
      <c r="BL34" s="9" t="str">
        <f t="shared" si="19"/>
        <v/>
      </c>
      <c r="BM34" s="10" t="str">
        <f t="shared" si="19"/>
        <v/>
      </c>
      <c r="BN34" s="8" t="str">
        <f t="shared" si="19"/>
        <v/>
      </c>
      <c r="BO34" s="9" t="str">
        <f t="shared" si="19"/>
        <v/>
      </c>
      <c r="BP34" s="9" t="str">
        <f t="shared" si="19"/>
        <v/>
      </c>
      <c r="BQ34" s="10" t="str">
        <f t="shared" si="19"/>
        <v/>
      </c>
      <c r="BR34" s="8" t="str">
        <f t="shared" si="19"/>
        <v/>
      </c>
      <c r="BS34" s="9" t="str">
        <f t="shared" si="19"/>
        <v/>
      </c>
      <c r="BT34" s="9" t="str">
        <f t="shared" si="19"/>
        <v/>
      </c>
      <c r="BU34" s="10" t="str">
        <f t="shared" si="19"/>
        <v/>
      </c>
      <c r="BV34" s="8" t="str">
        <f t="shared" si="19"/>
        <v/>
      </c>
      <c r="BW34" s="9" t="str">
        <f t="shared" si="19"/>
        <v/>
      </c>
      <c r="BX34" s="9" t="str">
        <f t="shared" si="19"/>
        <v/>
      </c>
      <c r="BY34" s="10" t="str">
        <f t="shared" si="19"/>
        <v/>
      </c>
      <c r="CB34" s="7">
        <v>0.5625</v>
      </c>
    </row>
    <row r="35" spans="2:80" ht="18" customHeight="1">
      <c r="B35" s="40">
        <v>30</v>
      </c>
      <c r="C35" s="41" t="str">
        <f>IF(VLOOKUP($B35,管理シート!$B$10:$D$108,2,0)=0,"",VLOOKUP($B35,管理シート!$B$10:$D$108,2,0))</f>
        <v/>
      </c>
      <c r="D35" s="42" t="str">
        <f>IF(VLOOKUP($B35,管理シート!$B$10:$D$108,3,0)=0,"",VLOOKUP($B35,管理シート!$B$10:$D$108,3,0))</f>
        <v/>
      </c>
      <c r="E35" s="1" t="str">
        <f t="shared" si="14"/>
        <v/>
      </c>
      <c r="F35" s="2" t="str">
        <f t="shared" si="15"/>
        <v/>
      </c>
      <c r="G35" s="24"/>
      <c r="H35" s="25"/>
      <c r="I35" s="24"/>
      <c r="J35" s="25"/>
      <c r="K35" s="24"/>
      <c r="L35" s="25"/>
      <c r="M35" s="45"/>
      <c r="N35" s="8" t="str">
        <f t="shared" si="16"/>
        <v/>
      </c>
      <c r="O35" s="9" t="str">
        <f t="shared" si="16"/>
        <v/>
      </c>
      <c r="P35" s="9" t="str">
        <f t="shared" si="16"/>
        <v/>
      </c>
      <c r="Q35" s="10" t="str">
        <f t="shared" si="16"/>
        <v/>
      </c>
      <c r="R35" s="8" t="str">
        <f t="shared" si="12"/>
        <v/>
      </c>
      <c r="S35" s="9" t="str">
        <f t="shared" ref="R35:AG52" si="20">IF($G35="","",IF(AND($I35&lt;=S$5,$J35&gt;S$5),"",IF(AND($K35&lt;=S$5,$L35&gt;S$5),"",IF(AND($G35&lt;=S$5,$H35&gt;S$5),"■",""))))</f>
        <v/>
      </c>
      <c r="T35" s="9" t="str">
        <f t="shared" si="20"/>
        <v/>
      </c>
      <c r="U35" s="10" t="str">
        <f t="shared" si="20"/>
        <v/>
      </c>
      <c r="V35" s="8" t="str">
        <f t="shared" si="20"/>
        <v/>
      </c>
      <c r="W35" s="9" t="str">
        <f t="shared" si="20"/>
        <v/>
      </c>
      <c r="X35" s="9" t="str">
        <f t="shared" si="20"/>
        <v/>
      </c>
      <c r="Y35" s="10" t="str">
        <f t="shared" si="20"/>
        <v/>
      </c>
      <c r="Z35" s="8" t="str">
        <f t="shared" si="20"/>
        <v/>
      </c>
      <c r="AA35" s="9" t="str">
        <f t="shared" si="20"/>
        <v/>
      </c>
      <c r="AB35" s="9" t="str">
        <f t="shared" si="20"/>
        <v/>
      </c>
      <c r="AC35" s="10" t="str">
        <f t="shared" si="20"/>
        <v/>
      </c>
      <c r="AD35" s="8" t="str">
        <f t="shared" si="16"/>
        <v/>
      </c>
      <c r="AE35" s="9" t="str">
        <f t="shared" si="16"/>
        <v/>
      </c>
      <c r="AF35" s="9" t="str">
        <f t="shared" si="16"/>
        <v/>
      </c>
      <c r="AG35" s="10" t="str">
        <f t="shared" si="16"/>
        <v/>
      </c>
      <c r="AH35" s="8" t="str">
        <f t="shared" si="16"/>
        <v/>
      </c>
      <c r="AI35" s="9" t="str">
        <f t="shared" si="16"/>
        <v/>
      </c>
      <c r="AJ35" s="9" t="str">
        <f t="shared" si="16"/>
        <v/>
      </c>
      <c r="AK35" s="10" t="str">
        <f t="shared" si="16"/>
        <v/>
      </c>
      <c r="AL35" s="8" t="str">
        <f t="shared" si="16"/>
        <v/>
      </c>
      <c r="AM35" s="9" t="str">
        <f t="shared" si="16"/>
        <v/>
      </c>
      <c r="AN35" s="9" t="str">
        <f t="shared" si="16"/>
        <v/>
      </c>
      <c r="AO35" s="10" t="str">
        <f t="shared" si="16"/>
        <v/>
      </c>
      <c r="AP35" s="8" t="str">
        <f t="shared" si="18"/>
        <v/>
      </c>
      <c r="AQ35" s="9" t="str">
        <f t="shared" si="18"/>
        <v/>
      </c>
      <c r="AR35" s="9" t="str">
        <f t="shared" si="18"/>
        <v/>
      </c>
      <c r="AS35" s="10" t="str">
        <f t="shared" si="18"/>
        <v/>
      </c>
      <c r="AT35" s="8" t="str">
        <f t="shared" si="18"/>
        <v/>
      </c>
      <c r="AU35" s="9" t="str">
        <f t="shared" si="18"/>
        <v/>
      </c>
      <c r="AV35" s="9" t="str">
        <f t="shared" si="18"/>
        <v/>
      </c>
      <c r="AW35" s="10" t="str">
        <f t="shared" si="18"/>
        <v/>
      </c>
      <c r="AX35" s="8" t="str">
        <f t="shared" si="18"/>
        <v/>
      </c>
      <c r="AY35" s="9" t="str">
        <f t="shared" si="18"/>
        <v/>
      </c>
      <c r="AZ35" s="9" t="str">
        <f t="shared" si="18"/>
        <v/>
      </c>
      <c r="BA35" s="10" t="str">
        <f t="shared" si="18"/>
        <v/>
      </c>
      <c r="BB35" s="8" t="str">
        <f t="shared" si="18"/>
        <v/>
      </c>
      <c r="BC35" s="9" t="str">
        <f t="shared" si="18"/>
        <v/>
      </c>
      <c r="BD35" s="9" t="str">
        <f t="shared" si="18"/>
        <v/>
      </c>
      <c r="BE35" s="10" t="str">
        <f t="shared" si="18"/>
        <v/>
      </c>
      <c r="BF35" s="8" t="str">
        <f t="shared" si="9"/>
        <v/>
      </c>
      <c r="BG35" s="9" t="str">
        <f t="shared" si="9"/>
        <v/>
      </c>
      <c r="BH35" s="9" t="str">
        <f t="shared" si="9"/>
        <v/>
      </c>
      <c r="BI35" s="10" t="str">
        <f t="shared" si="9"/>
        <v/>
      </c>
      <c r="BJ35" s="8" t="str">
        <f t="shared" si="19"/>
        <v/>
      </c>
      <c r="BK35" s="9" t="str">
        <f t="shared" si="19"/>
        <v/>
      </c>
      <c r="BL35" s="9" t="str">
        <f t="shared" si="19"/>
        <v/>
      </c>
      <c r="BM35" s="10" t="str">
        <f t="shared" si="19"/>
        <v/>
      </c>
      <c r="BN35" s="8" t="str">
        <f t="shared" si="19"/>
        <v/>
      </c>
      <c r="BO35" s="9" t="str">
        <f t="shared" si="19"/>
        <v/>
      </c>
      <c r="BP35" s="9" t="str">
        <f t="shared" si="19"/>
        <v/>
      </c>
      <c r="BQ35" s="10" t="str">
        <f t="shared" si="19"/>
        <v/>
      </c>
      <c r="BR35" s="8" t="str">
        <f t="shared" si="19"/>
        <v/>
      </c>
      <c r="BS35" s="9" t="str">
        <f t="shared" si="19"/>
        <v/>
      </c>
      <c r="BT35" s="9" t="str">
        <f t="shared" si="19"/>
        <v/>
      </c>
      <c r="BU35" s="10" t="str">
        <f t="shared" si="19"/>
        <v/>
      </c>
      <c r="BV35" s="8" t="str">
        <f t="shared" si="19"/>
        <v/>
      </c>
      <c r="BW35" s="9" t="str">
        <f t="shared" si="19"/>
        <v/>
      </c>
      <c r="BX35" s="9" t="str">
        <f t="shared" si="19"/>
        <v/>
      </c>
      <c r="BY35" s="10" t="str">
        <f t="shared" si="19"/>
        <v/>
      </c>
      <c r="CB35" s="7">
        <v>0.57291666666666663</v>
      </c>
    </row>
    <row r="36" spans="2:80" ht="18" customHeight="1">
      <c r="B36" s="40">
        <v>31</v>
      </c>
      <c r="C36" s="41" t="str">
        <f>IF(VLOOKUP($B36,管理シート!$B$10:$D$108,2,0)=0,"",VLOOKUP($B36,管理シート!$B$10:$D$108,2,0))</f>
        <v/>
      </c>
      <c r="D36" s="42" t="str">
        <f>IF(VLOOKUP($B36,管理シート!$B$10:$D$108,3,0)=0,"",VLOOKUP($B36,管理シート!$B$10:$D$108,3,0))</f>
        <v/>
      </c>
      <c r="E36" s="1" t="str">
        <f t="shared" si="14"/>
        <v/>
      </c>
      <c r="F36" s="2" t="str">
        <f t="shared" si="15"/>
        <v/>
      </c>
      <c r="G36" s="24"/>
      <c r="H36" s="25"/>
      <c r="I36" s="24"/>
      <c r="J36" s="25"/>
      <c r="K36" s="24"/>
      <c r="L36" s="25"/>
      <c r="M36" s="45"/>
      <c r="N36" s="8" t="str">
        <f t="shared" si="16"/>
        <v/>
      </c>
      <c r="O36" s="9" t="str">
        <f t="shared" si="16"/>
        <v/>
      </c>
      <c r="P36" s="9" t="str">
        <f t="shared" si="16"/>
        <v/>
      </c>
      <c r="Q36" s="10" t="str">
        <f t="shared" si="16"/>
        <v/>
      </c>
      <c r="R36" s="8" t="str">
        <f t="shared" si="20"/>
        <v/>
      </c>
      <c r="S36" s="9" t="str">
        <f t="shared" si="20"/>
        <v/>
      </c>
      <c r="T36" s="9" t="str">
        <f t="shared" si="20"/>
        <v/>
      </c>
      <c r="U36" s="10" t="str">
        <f t="shared" si="20"/>
        <v/>
      </c>
      <c r="V36" s="8" t="str">
        <f t="shared" si="20"/>
        <v/>
      </c>
      <c r="W36" s="9" t="str">
        <f t="shared" si="20"/>
        <v/>
      </c>
      <c r="X36" s="9" t="str">
        <f t="shared" si="20"/>
        <v/>
      </c>
      <c r="Y36" s="10" t="str">
        <f t="shared" si="20"/>
        <v/>
      </c>
      <c r="Z36" s="8" t="str">
        <f t="shared" si="20"/>
        <v/>
      </c>
      <c r="AA36" s="9" t="str">
        <f t="shared" si="20"/>
        <v/>
      </c>
      <c r="AB36" s="9" t="str">
        <f t="shared" si="20"/>
        <v/>
      </c>
      <c r="AC36" s="10" t="str">
        <f t="shared" si="20"/>
        <v/>
      </c>
      <c r="AD36" s="8" t="str">
        <f t="shared" si="16"/>
        <v/>
      </c>
      <c r="AE36" s="9" t="str">
        <f t="shared" si="16"/>
        <v/>
      </c>
      <c r="AF36" s="9" t="str">
        <f t="shared" si="16"/>
        <v/>
      </c>
      <c r="AG36" s="10" t="str">
        <f t="shared" si="16"/>
        <v/>
      </c>
      <c r="AH36" s="8" t="str">
        <f t="shared" si="16"/>
        <v/>
      </c>
      <c r="AI36" s="9" t="str">
        <f t="shared" si="16"/>
        <v/>
      </c>
      <c r="AJ36" s="9" t="str">
        <f t="shared" si="16"/>
        <v/>
      </c>
      <c r="AK36" s="10" t="str">
        <f t="shared" si="16"/>
        <v/>
      </c>
      <c r="AL36" s="8" t="str">
        <f t="shared" si="16"/>
        <v/>
      </c>
      <c r="AM36" s="9" t="str">
        <f t="shared" si="16"/>
        <v/>
      </c>
      <c r="AN36" s="9" t="str">
        <f t="shared" si="16"/>
        <v/>
      </c>
      <c r="AO36" s="10" t="str">
        <f t="shared" si="16"/>
        <v/>
      </c>
      <c r="AP36" s="8" t="str">
        <f t="shared" si="18"/>
        <v/>
      </c>
      <c r="AQ36" s="9" t="str">
        <f t="shared" si="18"/>
        <v/>
      </c>
      <c r="AR36" s="9" t="str">
        <f t="shared" si="18"/>
        <v/>
      </c>
      <c r="AS36" s="10" t="str">
        <f t="shared" si="18"/>
        <v/>
      </c>
      <c r="AT36" s="8" t="str">
        <f t="shared" si="18"/>
        <v/>
      </c>
      <c r="AU36" s="9" t="str">
        <f t="shared" si="18"/>
        <v/>
      </c>
      <c r="AV36" s="9" t="str">
        <f t="shared" si="18"/>
        <v/>
      </c>
      <c r="AW36" s="10" t="str">
        <f t="shared" si="18"/>
        <v/>
      </c>
      <c r="AX36" s="8" t="str">
        <f t="shared" si="18"/>
        <v/>
      </c>
      <c r="AY36" s="9" t="str">
        <f t="shared" si="18"/>
        <v/>
      </c>
      <c r="AZ36" s="9" t="str">
        <f t="shared" si="18"/>
        <v/>
      </c>
      <c r="BA36" s="10" t="str">
        <f t="shared" si="18"/>
        <v/>
      </c>
      <c r="BB36" s="8" t="str">
        <f t="shared" si="18"/>
        <v/>
      </c>
      <c r="BC36" s="9" t="str">
        <f t="shared" si="18"/>
        <v/>
      </c>
      <c r="BD36" s="9" t="str">
        <f t="shared" si="18"/>
        <v/>
      </c>
      <c r="BE36" s="10" t="str">
        <f t="shared" si="18"/>
        <v/>
      </c>
      <c r="BF36" s="8" t="str">
        <f t="shared" si="9"/>
        <v/>
      </c>
      <c r="BG36" s="9" t="str">
        <f t="shared" si="9"/>
        <v/>
      </c>
      <c r="BH36" s="9" t="str">
        <f t="shared" si="9"/>
        <v/>
      </c>
      <c r="BI36" s="10" t="str">
        <f t="shared" si="9"/>
        <v/>
      </c>
      <c r="BJ36" s="8" t="str">
        <f t="shared" si="19"/>
        <v/>
      </c>
      <c r="BK36" s="9" t="str">
        <f t="shared" si="19"/>
        <v/>
      </c>
      <c r="BL36" s="9" t="str">
        <f t="shared" si="19"/>
        <v/>
      </c>
      <c r="BM36" s="10" t="str">
        <f t="shared" si="19"/>
        <v/>
      </c>
      <c r="BN36" s="8" t="str">
        <f t="shared" si="19"/>
        <v/>
      </c>
      <c r="BO36" s="9" t="str">
        <f t="shared" si="19"/>
        <v/>
      </c>
      <c r="BP36" s="9" t="str">
        <f t="shared" si="19"/>
        <v/>
      </c>
      <c r="BQ36" s="10" t="str">
        <f t="shared" si="19"/>
        <v/>
      </c>
      <c r="BR36" s="8" t="str">
        <f t="shared" si="19"/>
        <v/>
      </c>
      <c r="BS36" s="9" t="str">
        <f t="shared" si="19"/>
        <v/>
      </c>
      <c r="BT36" s="9" t="str">
        <f t="shared" si="19"/>
        <v/>
      </c>
      <c r="BU36" s="10" t="str">
        <f t="shared" si="19"/>
        <v/>
      </c>
      <c r="BV36" s="8" t="str">
        <f t="shared" si="19"/>
        <v/>
      </c>
      <c r="BW36" s="9" t="str">
        <f t="shared" si="19"/>
        <v/>
      </c>
      <c r="BX36" s="9" t="str">
        <f t="shared" si="19"/>
        <v/>
      </c>
      <c r="BY36" s="10" t="str">
        <f t="shared" si="19"/>
        <v/>
      </c>
      <c r="CB36" s="7">
        <v>0.58333333333333337</v>
      </c>
    </row>
    <row r="37" spans="2:80" ht="19.5" customHeight="1">
      <c r="B37" s="40">
        <v>32</v>
      </c>
      <c r="C37" s="41" t="str">
        <f>IF(VLOOKUP($B37,管理シート!$B$10:$D$108,2,0)=0,"",VLOOKUP($B37,管理シート!$B$10:$D$108,2,0))</f>
        <v/>
      </c>
      <c r="D37" s="42" t="str">
        <f>IF(VLOOKUP($B37,管理シート!$B$10:$D$108,3,0)=0,"",VLOOKUP($B37,管理シート!$B$10:$D$108,3,0))</f>
        <v/>
      </c>
      <c r="E37" s="1" t="str">
        <f t="shared" si="14"/>
        <v/>
      </c>
      <c r="F37" s="2" t="str">
        <f t="shared" si="15"/>
        <v/>
      </c>
      <c r="G37" s="24"/>
      <c r="H37" s="25"/>
      <c r="I37" s="24"/>
      <c r="J37" s="25"/>
      <c r="K37" s="24"/>
      <c r="L37" s="25"/>
      <c r="M37" s="45"/>
      <c r="N37" s="8" t="str">
        <f t="shared" si="16"/>
        <v/>
      </c>
      <c r="O37" s="9" t="str">
        <f t="shared" si="16"/>
        <v/>
      </c>
      <c r="P37" s="9" t="str">
        <f t="shared" si="16"/>
        <v/>
      </c>
      <c r="Q37" s="10" t="str">
        <f t="shared" si="16"/>
        <v/>
      </c>
      <c r="R37" s="8" t="str">
        <f t="shared" si="20"/>
        <v/>
      </c>
      <c r="S37" s="9" t="str">
        <f t="shared" si="20"/>
        <v/>
      </c>
      <c r="T37" s="9" t="str">
        <f t="shared" si="20"/>
        <v/>
      </c>
      <c r="U37" s="10" t="str">
        <f t="shared" si="20"/>
        <v/>
      </c>
      <c r="V37" s="8" t="str">
        <f t="shared" si="20"/>
        <v/>
      </c>
      <c r="W37" s="9" t="str">
        <f t="shared" si="20"/>
        <v/>
      </c>
      <c r="X37" s="9" t="str">
        <f t="shared" si="20"/>
        <v/>
      </c>
      <c r="Y37" s="10" t="str">
        <f t="shared" si="20"/>
        <v/>
      </c>
      <c r="Z37" s="8" t="str">
        <f t="shared" si="20"/>
        <v/>
      </c>
      <c r="AA37" s="9" t="str">
        <f t="shared" si="20"/>
        <v/>
      </c>
      <c r="AB37" s="9" t="str">
        <f t="shared" si="20"/>
        <v/>
      </c>
      <c r="AC37" s="10" t="str">
        <f t="shared" si="20"/>
        <v/>
      </c>
      <c r="AD37" s="8" t="str">
        <f t="shared" si="16"/>
        <v/>
      </c>
      <c r="AE37" s="9" t="str">
        <f t="shared" si="16"/>
        <v/>
      </c>
      <c r="AF37" s="9" t="str">
        <f t="shared" si="16"/>
        <v/>
      </c>
      <c r="AG37" s="10" t="str">
        <f t="shared" si="16"/>
        <v/>
      </c>
      <c r="AH37" s="8" t="str">
        <f t="shared" si="16"/>
        <v/>
      </c>
      <c r="AI37" s="9" t="str">
        <f t="shared" si="16"/>
        <v/>
      </c>
      <c r="AJ37" s="9" t="str">
        <f t="shared" si="16"/>
        <v/>
      </c>
      <c r="AK37" s="10" t="str">
        <f t="shared" si="16"/>
        <v/>
      </c>
      <c r="AL37" s="8" t="str">
        <f t="shared" si="16"/>
        <v/>
      </c>
      <c r="AM37" s="9" t="str">
        <f t="shared" si="16"/>
        <v/>
      </c>
      <c r="AN37" s="9" t="str">
        <f t="shared" si="16"/>
        <v/>
      </c>
      <c r="AO37" s="10" t="str">
        <f t="shared" si="16"/>
        <v/>
      </c>
      <c r="AP37" s="8" t="str">
        <f t="shared" si="18"/>
        <v/>
      </c>
      <c r="AQ37" s="9" t="str">
        <f t="shared" si="18"/>
        <v/>
      </c>
      <c r="AR37" s="9" t="str">
        <f t="shared" si="18"/>
        <v/>
      </c>
      <c r="AS37" s="10" t="str">
        <f t="shared" si="18"/>
        <v/>
      </c>
      <c r="AT37" s="8" t="str">
        <f t="shared" si="18"/>
        <v/>
      </c>
      <c r="AU37" s="9" t="str">
        <f t="shared" si="18"/>
        <v/>
      </c>
      <c r="AV37" s="9" t="str">
        <f t="shared" si="18"/>
        <v/>
      </c>
      <c r="AW37" s="10" t="str">
        <f t="shared" si="18"/>
        <v/>
      </c>
      <c r="AX37" s="8" t="str">
        <f t="shared" si="18"/>
        <v/>
      </c>
      <c r="AY37" s="9" t="str">
        <f t="shared" si="18"/>
        <v/>
      </c>
      <c r="AZ37" s="9" t="str">
        <f t="shared" si="18"/>
        <v/>
      </c>
      <c r="BA37" s="10" t="str">
        <f t="shared" si="18"/>
        <v/>
      </c>
      <c r="BB37" s="8" t="str">
        <f t="shared" si="18"/>
        <v/>
      </c>
      <c r="BC37" s="9" t="str">
        <f t="shared" si="18"/>
        <v/>
      </c>
      <c r="BD37" s="9" t="str">
        <f t="shared" si="18"/>
        <v/>
      </c>
      <c r="BE37" s="10" t="str">
        <f t="shared" si="18"/>
        <v/>
      </c>
      <c r="BF37" s="8" t="str">
        <f t="shared" si="9"/>
        <v/>
      </c>
      <c r="BG37" s="9" t="str">
        <f t="shared" si="9"/>
        <v/>
      </c>
      <c r="BH37" s="9" t="str">
        <f t="shared" si="9"/>
        <v/>
      </c>
      <c r="BI37" s="10" t="str">
        <f t="shared" si="9"/>
        <v/>
      </c>
      <c r="BJ37" s="8" t="str">
        <f t="shared" si="19"/>
        <v/>
      </c>
      <c r="BK37" s="9" t="str">
        <f t="shared" si="19"/>
        <v/>
      </c>
      <c r="BL37" s="9" t="str">
        <f t="shared" si="19"/>
        <v/>
      </c>
      <c r="BM37" s="10" t="str">
        <f t="shared" si="19"/>
        <v/>
      </c>
      <c r="BN37" s="8" t="str">
        <f t="shared" si="19"/>
        <v/>
      </c>
      <c r="BO37" s="9" t="str">
        <f t="shared" si="19"/>
        <v/>
      </c>
      <c r="BP37" s="9" t="str">
        <f t="shared" si="19"/>
        <v/>
      </c>
      <c r="BQ37" s="10" t="str">
        <f t="shared" si="19"/>
        <v/>
      </c>
      <c r="BR37" s="8" t="str">
        <f t="shared" si="19"/>
        <v/>
      </c>
      <c r="BS37" s="9" t="str">
        <f t="shared" si="19"/>
        <v/>
      </c>
      <c r="BT37" s="9" t="str">
        <f t="shared" si="19"/>
        <v/>
      </c>
      <c r="BU37" s="10" t="str">
        <f t="shared" si="19"/>
        <v/>
      </c>
      <c r="BV37" s="8" t="str">
        <f t="shared" si="19"/>
        <v/>
      </c>
      <c r="BW37" s="9" t="str">
        <f t="shared" si="19"/>
        <v/>
      </c>
      <c r="BX37" s="9" t="str">
        <f t="shared" si="19"/>
        <v/>
      </c>
      <c r="BY37" s="10" t="str">
        <f t="shared" si="19"/>
        <v/>
      </c>
      <c r="CB37" s="7">
        <v>0.59375</v>
      </c>
    </row>
    <row r="38" spans="2:80" ht="19.5" customHeight="1">
      <c r="B38" s="40">
        <v>33</v>
      </c>
      <c r="C38" s="41" t="str">
        <f>IF(VLOOKUP($B38,管理シート!$B$10:$D$108,2,0)=0,"",VLOOKUP($B38,管理シート!$B$10:$D$108,2,0))</f>
        <v/>
      </c>
      <c r="D38" s="42" t="str">
        <f>IF(VLOOKUP($B38,管理シート!$B$10:$D$108,3,0)=0,"",VLOOKUP($B38,管理シート!$B$10:$D$108,3,0))</f>
        <v/>
      </c>
      <c r="E38" s="1" t="str">
        <f t="shared" si="14"/>
        <v/>
      </c>
      <c r="F38" s="2" t="str">
        <f t="shared" si="15"/>
        <v/>
      </c>
      <c r="G38" s="24"/>
      <c r="H38" s="25"/>
      <c r="I38" s="24"/>
      <c r="J38" s="25"/>
      <c r="K38" s="24"/>
      <c r="L38" s="25"/>
      <c r="M38" s="45"/>
      <c r="N38" s="8" t="str">
        <f t="shared" si="16"/>
        <v/>
      </c>
      <c r="O38" s="9" t="str">
        <f t="shared" si="16"/>
        <v/>
      </c>
      <c r="P38" s="9" t="str">
        <f t="shared" si="16"/>
        <v/>
      </c>
      <c r="Q38" s="10" t="str">
        <f t="shared" si="16"/>
        <v/>
      </c>
      <c r="R38" s="8" t="str">
        <f t="shared" si="20"/>
        <v/>
      </c>
      <c r="S38" s="9" t="str">
        <f t="shared" si="20"/>
        <v/>
      </c>
      <c r="T38" s="9" t="str">
        <f t="shared" si="20"/>
        <v/>
      </c>
      <c r="U38" s="10" t="str">
        <f t="shared" si="20"/>
        <v/>
      </c>
      <c r="V38" s="8" t="str">
        <f t="shared" si="20"/>
        <v/>
      </c>
      <c r="W38" s="9" t="str">
        <f t="shared" si="20"/>
        <v/>
      </c>
      <c r="X38" s="9" t="str">
        <f t="shared" si="20"/>
        <v/>
      </c>
      <c r="Y38" s="10" t="str">
        <f t="shared" si="20"/>
        <v/>
      </c>
      <c r="Z38" s="8" t="str">
        <f t="shared" si="20"/>
        <v/>
      </c>
      <c r="AA38" s="9" t="str">
        <f t="shared" si="20"/>
        <v/>
      </c>
      <c r="AB38" s="9" t="str">
        <f t="shared" si="20"/>
        <v/>
      </c>
      <c r="AC38" s="10" t="str">
        <f t="shared" si="20"/>
        <v/>
      </c>
      <c r="AD38" s="8" t="str">
        <f t="shared" si="16"/>
        <v/>
      </c>
      <c r="AE38" s="9" t="str">
        <f t="shared" si="16"/>
        <v/>
      </c>
      <c r="AF38" s="9" t="str">
        <f t="shared" si="16"/>
        <v/>
      </c>
      <c r="AG38" s="10" t="str">
        <f t="shared" si="16"/>
        <v/>
      </c>
      <c r="AH38" s="8" t="str">
        <f t="shared" si="16"/>
        <v/>
      </c>
      <c r="AI38" s="9" t="str">
        <f t="shared" si="16"/>
        <v/>
      </c>
      <c r="AJ38" s="9" t="str">
        <f t="shared" si="16"/>
        <v/>
      </c>
      <c r="AK38" s="10" t="str">
        <f t="shared" si="16"/>
        <v/>
      </c>
      <c r="AL38" s="8" t="str">
        <f t="shared" si="16"/>
        <v/>
      </c>
      <c r="AM38" s="9" t="str">
        <f t="shared" si="16"/>
        <v/>
      </c>
      <c r="AN38" s="9" t="str">
        <f t="shared" si="16"/>
        <v/>
      </c>
      <c r="AO38" s="10" t="str">
        <f t="shared" si="16"/>
        <v/>
      </c>
      <c r="AP38" s="8" t="str">
        <f t="shared" si="18"/>
        <v/>
      </c>
      <c r="AQ38" s="9" t="str">
        <f t="shared" si="18"/>
        <v/>
      </c>
      <c r="AR38" s="9" t="str">
        <f t="shared" si="18"/>
        <v/>
      </c>
      <c r="AS38" s="10" t="str">
        <f t="shared" si="18"/>
        <v/>
      </c>
      <c r="AT38" s="8" t="str">
        <f t="shared" si="18"/>
        <v/>
      </c>
      <c r="AU38" s="9" t="str">
        <f t="shared" si="18"/>
        <v/>
      </c>
      <c r="AV38" s="9" t="str">
        <f t="shared" si="18"/>
        <v/>
      </c>
      <c r="AW38" s="10" t="str">
        <f t="shared" si="18"/>
        <v/>
      </c>
      <c r="AX38" s="8" t="str">
        <f t="shared" si="18"/>
        <v/>
      </c>
      <c r="AY38" s="9" t="str">
        <f t="shared" si="18"/>
        <v/>
      </c>
      <c r="AZ38" s="9" t="str">
        <f t="shared" si="18"/>
        <v/>
      </c>
      <c r="BA38" s="10" t="str">
        <f t="shared" si="18"/>
        <v/>
      </c>
      <c r="BB38" s="8" t="str">
        <f t="shared" si="18"/>
        <v/>
      </c>
      <c r="BC38" s="9" t="str">
        <f t="shared" si="18"/>
        <v/>
      </c>
      <c r="BD38" s="9" t="str">
        <f t="shared" si="18"/>
        <v/>
      </c>
      <c r="BE38" s="10" t="str">
        <f t="shared" si="18"/>
        <v/>
      </c>
      <c r="BF38" s="8" t="str">
        <f t="shared" si="9"/>
        <v/>
      </c>
      <c r="BG38" s="9" t="str">
        <f t="shared" si="9"/>
        <v/>
      </c>
      <c r="BH38" s="9" t="str">
        <f t="shared" si="9"/>
        <v/>
      </c>
      <c r="BI38" s="10" t="str">
        <f t="shared" si="9"/>
        <v/>
      </c>
      <c r="BJ38" s="8" t="str">
        <f t="shared" si="19"/>
        <v/>
      </c>
      <c r="BK38" s="9" t="str">
        <f t="shared" si="19"/>
        <v/>
      </c>
      <c r="BL38" s="9" t="str">
        <f t="shared" si="19"/>
        <v/>
      </c>
      <c r="BM38" s="10" t="str">
        <f t="shared" si="19"/>
        <v/>
      </c>
      <c r="BN38" s="8" t="str">
        <f t="shared" si="19"/>
        <v/>
      </c>
      <c r="BO38" s="9" t="str">
        <f t="shared" si="19"/>
        <v/>
      </c>
      <c r="BP38" s="9" t="str">
        <f t="shared" si="19"/>
        <v/>
      </c>
      <c r="BQ38" s="10" t="str">
        <f t="shared" si="19"/>
        <v/>
      </c>
      <c r="BR38" s="8" t="str">
        <f t="shared" si="19"/>
        <v/>
      </c>
      <c r="BS38" s="9" t="str">
        <f t="shared" si="19"/>
        <v/>
      </c>
      <c r="BT38" s="9" t="str">
        <f t="shared" si="19"/>
        <v/>
      </c>
      <c r="BU38" s="10" t="str">
        <f t="shared" si="19"/>
        <v/>
      </c>
      <c r="BV38" s="8" t="str">
        <f t="shared" si="19"/>
        <v/>
      </c>
      <c r="BW38" s="9" t="str">
        <f t="shared" si="19"/>
        <v/>
      </c>
      <c r="BX38" s="9" t="str">
        <f t="shared" si="19"/>
        <v/>
      </c>
      <c r="BY38" s="10" t="str">
        <f t="shared" si="19"/>
        <v/>
      </c>
      <c r="CB38" s="7">
        <v>0.60416666666666663</v>
      </c>
    </row>
    <row r="39" spans="2:80" ht="19.5" customHeight="1">
      <c r="B39" s="40">
        <v>34</v>
      </c>
      <c r="C39" s="41" t="str">
        <f>IF(VLOOKUP($B39,管理シート!$B$10:$D$108,2,0)=0,"",VLOOKUP($B39,管理シート!$B$10:$D$108,2,0))</f>
        <v/>
      </c>
      <c r="D39" s="42" t="str">
        <f>IF(VLOOKUP($B39,管理シート!$B$10:$D$108,3,0)=0,"",VLOOKUP($B39,管理シート!$B$10:$D$108,3,0))</f>
        <v/>
      </c>
      <c r="E39" s="1" t="str">
        <f t="shared" si="14"/>
        <v/>
      </c>
      <c r="F39" s="2" t="str">
        <f t="shared" si="15"/>
        <v/>
      </c>
      <c r="G39" s="24"/>
      <c r="H39" s="25"/>
      <c r="I39" s="24"/>
      <c r="J39" s="25"/>
      <c r="K39" s="24"/>
      <c r="L39" s="25"/>
      <c r="M39" s="45"/>
      <c r="N39" s="8" t="str">
        <f t="shared" si="16"/>
        <v/>
      </c>
      <c r="O39" s="9" t="str">
        <f t="shared" si="16"/>
        <v/>
      </c>
      <c r="P39" s="9" t="str">
        <f t="shared" si="16"/>
        <v/>
      </c>
      <c r="Q39" s="10" t="str">
        <f t="shared" si="16"/>
        <v/>
      </c>
      <c r="R39" s="8" t="str">
        <f t="shared" si="20"/>
        <v/>
      </c>
      <c r="S39" s="9" t="str">
        <f t="shared" si="20"/>
        <v/>
      </c>
      <c r="T39" s="9" t="str">
        <f t="shared" si="20"/>
        <v/>
      </c>
      <c r="U39" s="10" t="str">
        <f t="shared" si="20"/>
        <v/>
      </c>
      <c r="V39" s="8" t="str">
        <f t="shared" si="20"/>
        <v/>
      </c>
      <c r="W39" s="9" t="str">
        <f t="shared" si="20"/>
        <v/>
      </c>
      <c r="X39" s="9" t="str">
        <f t="shared" si="20"/>
        <v/>
      </c>
      <c r="Y39" s="10" t="str">
        <f t="shared" si="20"/>
        <v/>
      </c>
      <c r="Z39" s="8" t="str">
        <f t="shared" si="20"/>
        <v/>
      </c>
      <c r="AA39" s="9" t="str">
        <f t="shared" si="20"/>
        <v/>
      </c>
      <c r="AB39" s="9" t="str">
        <f t="shared" si="20"/>
        <v/>
      </c>
      <c r="AC39" s="10" t="str">
        <f t="shared" si="20"/>
        <v/>
      </c>
      <c r="AD39" s="8" t="str">
        <f t="shared" si="16"/>
        <v/>
      </c>
      <c r="AE39" s="9" t="str">
        <f t="shared" si="16"/>
        <v/>
      </c>
      <c r="AF39" s="9" t="str">
        <f t="shared" si="16"/>
        <v/>
      </c>
      <c r="AG39" s="10" t="str">
        <f t="shared" si="16"/>
        <v/>
      </c>
      <c r="AH39" s="8" t="str">
        <f t="shared" si="16"/>
        <v/>
      </c>
      <c r="AI39" s="9" t="str">
        <f t="shared" si="16"/>
        <v/>
      </c>
      <c r="AJ39" s="9" t="str">
        <f t="shared" si="16"/>
        <v/>
      </c>
      <c r="AK39" s="10" t="str">
        <f t="shared" si="16"/>
        <v/>
      </c>
      <c r="AL39" s="8" t="str">
        <f t="shared" si="16"/>
        <v/>
      </c>
      <c r="AM39" s="9" t="str">
        <f t="shared" si="16"/>
        <v/>
      </c>
      <c r="AN39" s="9" t="str">
        <f t="shared" si="16"/>
        <v/>
      </c>
      <c r="AO39" s="10" t="str">
        <f t="shared" si="16"/>
        <v/>
      </c>
      <c r="AP39" s="8" t="str">
        <f t="shared" si="18"/>
        <v/>
      </c>
      <c r="AQ39" s="9" t="str">
        <f t="shared" si="18"/>
        <v/>
      </c>
      <c r="AR39" s="9" t="str">
        <f t="shared" si="18"/>
        <v/>
      </c>
      <c r="AS39" s="10" t="str">
        <f t="shared" si="18"/>
        <v/>
      </c>
      <c r="AT39" s="8" t="str">
        <f t="shared" si="18"/>
        <v/>
      </c>
      <c r="AU39" s="9" t="str">
        <f t="shared" si="18"/>
        <v/>
      </c>
      <c r="AV39" s="9" t="str">
        <f t="shared" si="18"/>
        <v/>
      </c>
      <c r="AW39" s="10" t="str">
        <f t="shared" si="18"/>
        <v/>
      </c>
      <c r="AX39" s="8" t="str">
        <f t="shared" si="18"/>
        <v/>
      </c>
      <c r="AY39" s="9" t="str">
        <f t="shared" si="18"/>
        <v/>
      </c>
      <c r="AZ39" s="9" t="str">
        <f t="shared" si="18"/>
        <v/>
      </c>
      <c r="BA39" s="10" t="str">
        <f t="shared" si="18"/>
        <v/>
      </c>
      <c r="BB39" s="8" t="str">
        <f t="shared" si="18"/>
        <v/>
      </c>
      <c r="BC39" s="9" t="str">
        <f t="shared" si="18"/>
        <v/>
      </c>
      <c r="BD39" s="9" t="str">
        <f t="shared" si="18"/>
        <v/>
      </c>
      <c r="BE39" s="10" t="str">
        <f t="shared" si="18"/>
        <v/>
      </c>
      <c r="BF39" s="8" t="str">
        <f t="shared" si="9"/>
        <v/>
      </c>
      <c r="BG39" s="9" t="str">
        <f t="shared" si="9"/>
        <v/>
      </c>
      <c r="BH39" s="9" t="str">
        <f t="shared" si="9"/>
        <v/>
      </c>
      <c r="BI39" s="10" t="str">
        <f t="shared" si="9"/>
        <v/>
      </c>
      <c r="BJ39" s="8" t="str">
        <f t="shared" si="19"/>
        <v/>
      </c>
      <c r="BK39" s="9" t="str">
        <f t="shared" si="19"/>
        <v/>
      </c>
      <c r="BL39" s="9" t="str">
        <f t="shared" si="19"/>
        <v/>
      </c>
      <c r="BM39" s="10" t="str">
        <f t="shared" si="19"/>
        <v/>
      </c>
      <c r="BN39" s="8" t="str">
        <f t="shared" si="19"/>
        <v/>
      </c>
      <c r="BO39" s="9" t="str">
        <f t="shared" si="19"/>
        <v/>
      </c>
      <c r="BP39" s="9" t="str">
        <f t="shared" si="19"/>
        <v/>
      </c>
      <c r="BQ39" s="10" t="str">
        <f t="shared" si="19"/>
        <v/>
      </c>
      <c r="BR39" s="8" t="str">
        <f t="shared" si="19"/>
        <v/>
      </c>
      <c r="BS39" s="9" t="str">
        <f t="shared" si="19"/>
        <v/>
      </c>
      <c r="BT39" s="9" t="str">
        <f t="shared" si="19"/>
        <v/>
      </c>
      <c r="BU39" s="10" t="str">
        <f t="shared" si="19"/>
        <v/>
      </c>
      <c r="BV39" s="8" t="str">
        <f t="shared" si="19"/>
        <v/>
      </c>
      <c r="BW39" s="9" t="str">
        <f t="shared" si="19"/>
        <v/>
      </c>
      <c r="BX39" s="9" t="str">
        <f t="shared" si="19"/>
        <v/>
      </c>
      <c r="BY39" s="10" t="str">
        <f t="shared" si="19"/>
        <v/>
      </c>
      <c r="CB39" s="7">
        <v>0.61458333333333337</v>
      </c>
    </row>
    <row r="40" spans="2:80" ht="19.5" customHeight="1">
      <c r="B40" s="40">
        <v>35</v>
      </c>
      <c r="C40" s="41" t="str">
        <f>IF(VLOOKUP($B40,管理シート!$B$10:$D$108,2,0)=0,"",VLOOKUP($B40,管理シート!$B$10:$D$108,2,0))</f>
        <v/>
      </c>
      <c r="D40" s="42" t="str">
        <f>IF(VLOOKUP($B40,管理シート!$B$10:$D$108,3,0)=0,"",VLOOKUP($B40,管理シート!$B$10:$D$108,3,0))</f>
        <v/>
      </c>
      <c r="E40" s="1" t="str">
        <f t="shared" si="14"/>
        <v/>
      </c>
      <c r="F40" s="2" t="str">
        <f t="shared" si="15"/>
        <v/>
      </c>
      <c r="G40" s="24"/>
      <c r="H40" s="25"/>
      <c r="I40" s="24"/>
      <c r="J40" s="25"/>
      <c r="K40" s="24"/>
      <c r="L40" s="25"/>
      <c r="M40" s="45"/>
      <c r="N40" s="8" t="str">
        <f t="shared" si="16"/>
        <v/>
      </c>
      <c r="O40" s="9" t="str">
        <f t="shared" si="16"/>
        <v/>
      </c>
      <c r="P40" s="9" t="str">
        <f t="shared" si="16"/>
        <v/>
      </c>
      <c r="Q40" s="10" t="str">
        <f t="shared" si="16"/>
        <v/>
      </c>
      <c r="R40" s="8" t="str">
        <f t="shared" si="20"/>
        <v/>
      </c>
      <c r="S40" s="9" t="str">
        <f t="shared" si="20"/>
        <v/>
      </c>
      <c r="T40" s="9" t="str">
        <f t="shared" si="20"/>
        <v/>
      </c>
      <c r="U40" s="10" t="str">
        <f t="shared" si="20"/>
        <v/>
      </c>
      <c r="V40" s="8" t="str">
        <f t="shared" si="20"/>
        <v/>
      </c>
      <c r="W40" s="9" t="str">
        <f t="shared" si="20"/>
        <v/>
      </c>
      <c r="X40" s="9" t="str">
        <f t="shared" si="20"/>
        <v/>
      </c>
      <c r="Y40" s="10" t="str">
        <f t="shared" si="20"/>
        <v/>
      </c>
      <c r="Z40" s="8" t="str">
        <f t="shared" si="20"/>
        <v/>
      </c>
      <c r="AA40" s="9" t="str">
        <f t="shared" si="20"/>
        <v/>
      </c>
      <c r="AB40" s="9" t="str">
        <f t="shared" si="20"/>
        <v/>
      </c>
      <c r="AC40" s="10" t="str">
        <f t="shared" si="20"/>
        <v/>
      </c>
      <c r="AD40" s="8" t="str">
        <f t="shared" si="16"/>
        <v/>
      </c>
      <c r="AE40" s="9" t="str">
        <f t="shared" si="16"/>
        <v/>
      </c>
      <c r="AF40" s="9" t="str">
        <f t="shared" si="16"/>
        <v/>
      </c>
      <c r="AG40" s="10" t="str">
        <f t="shared" si="16"/>
        <v/>
      </c>
      <c r="AH40" s="8" t="str">
        <f t="shared" si="16"/>
        <v/>
      </c>
      <c r="AI40" s="9" t="str">
        <f t="shared" si="16"/>
        <v/>
      </c>
      <c r="AJ40" s="9" t="str">
        <f t="shared" si="16"/>
        <v/>
      </c>
      <c r="AK40" s="10" t="str">
        <f t="shared" si="16"/>
        <v/>
      </c>
      <c r="AL40" s="8" t="str">
        <f t="shared" si="16"/>
        <v/>
      </c>
      <c r="AM40" s="9" t="str">
        <f t="shared" si="16"/>
        <v/>
      </c>
      <c r="AN40" s="9" t="str">
        <f t="shared" si="16"/>
        <v/>
      </c>
      <c r="AO40" s="10" t="str">
        <f t="shared" si="16"/>
        <v/>
      </c>
      <c r="AP40" s="8" t="str">
        <f t="shared" si="18"/>
        <v/>
      </c>
      <c r="AQ40" s="9" t="str">
        <f t="shared" si="18"/>
        <v/>
      </c>
      <c r="AR40" s="9" t="str">
        <f t="shared" si="18"/>
        <v/>
      </c>
      <c r="AS40" s="10" t="str">
        <f t="shared" si="18"/>
        <v/>
      </c>
      <c r="AT40" s="8" t="str">
        <f t="shared" si="18"/>
        <v/>
      </c>
      <c r="AU40" s="9" t="str">
        <f t="shared" si="18"/>
        <v/>
      </c>
      <c r="AV40" s="9" t="str">
        <f t="shared" si="18"/>
        <v/>
      </c>
      <c r="AW40" s="10" t="str">
        <f t="shared" si="18"/>
        <v/>
      </c>
      <c r="AX40" s="8" t="str">
        <f t="shared" si="18"/>
        <v/>
      </c>
      <c r="AY40" s="9" t="str">
        <f t="shared" si="18"/>
        <v/>
      </c>
      <c r="AZ40" s="9" t="str">
        <f t="shared" si="18"/>
        <v/>
      </c>
      <c r="BA40" s="10" t="str">
        <f t="shared" si="18"/>
        <v/>
      </c>
      <c r="BB40" s="8" t="str">
        <f t="shared" si="18"/>
        <v/>
      </c>
      <c r="BC40" s="9" t="str">
        <f t="shared" si="18"/>
        <v/>
      </c>
      <c r="BD40" s="9" t="str">
        <f t="shared" si="18"/>
        <v/>
      </c>
      <c r="BE40" s="10" t="str">
        <f t="shared" si="18"/>
        <v/>
      </c>
      <c r="BF40" s="8" t="str">
        <f t="shared" si="9"/>
        <v/>
      </c>
      <c r="BG40" s="9" t="str">
        <f t="shared" si="9"/>
        <v/>
      </c>
      <c r="BH40" s="9" t="str">
        <f t="shared" si="9"/>
        <v/>
      </c>
      <c r="BI40" s="10" t="str">
        <f t="shared" si="9"/>
        <v/>
      </c>
      <c r="BJ40" s="8" t="str">
        <f t="shared" si="19"/>
        <v/>
      </c>
      <c r="BK40" s="9" t="str">
        <f t="shared" si="19"/>
        <v/>
      </c>
      <c r="BL40" s="9" t="str">
        <f t="shared" si="19"/>
        <v/>
      </c>
      <c r="BM40" s="10" t="str">
        <f t="shared" si="19"/>
        <v/>
      </c>
      <c r="BN40" s="8" t="str">
        <f t="shared" si="19"/>
        <v/>
      </c>
      <c r="BO40" s="9" t="str">
        <f t="shared" si="19"/>
        <v/>
      </c>
      <c r="BP40" s="9" t="str">
        <f t="shared" si="19"/>
        <v/>
      </c>
      <c r="BQ40" s="10" t="str">
        <f t="shared" si="19"/>
        <v/>
      </c>
      <c r="BR40" s="8" t="str">
        <f t="shared" si="19"/>
        <v/>
      </c>
      <c r="BS40" s="9" t="str">
        <f t="shared" si="19"/>
        <v/>
      </c>
      <c r="BT40" s="9" t="str">
        <f t="shared" si="19"/>
        <v/>
      </c>
      <c r="BU40" s="10" t="str">
        <f t="shared" si="19"/>
        <v/>
      </c>
      <c r="BV40" s="8" t="str">
        <f t="shared" si="19"/>
        <v/>
      </c>
      <c r="BW40" s="9" t="str">
        <f t="shared" si="19"/>
        <v/>
      </c>
      <c r="BX40" s="9" t="str">
        <f t="shared" si="19"/>
        <v/>
      </c>
      <c r="BY40" s="10" t="str">
        <f t="shared" si="19"/>
        <v/>
      </c>
      <c r="CB40" s="7">
        <v>0.625</v>
      </c>
    </row>
    <row r="41" spans="2:80" ht="19.5" customHeight="1">
      <c r="B41" s="40">
        <v>36</v>
      </c>
      <c r="C41" s="41" t="str">
        <f>IF(VLOOKUP($B41,管理シート!$B$10:$D$108,2,0)=0,"",VLOOKUP($B41,管理シート!$B$10:$D$108,2,0))</f>
        <v/>
      </c>
      <c r="D41" s="42" t="str">
        <f>IF(VLOOKUP($B41,管理シート!$B$10:$D$108,3,0)=0,"",VLOOKUP($B41,管理シート!$B$10:$D$108,3,0))</f>
        <v/>
      </c>
      <c r="E41" s="1" t="str">
        <f t="shared" si="14"/>
        <v/>
      </c>
      <c r="F41" s="2" t="str">
        <f t="shared" si="15"/>
        <v/>
      </c>
      <c r="G41" s="24"/>
      <c r="H41" s="25"/>
      <c r="I41" s="24"/>
      <c r="J41" s="25"/>
      <c r="K41" s="24"/>
      <c r="L41" s="25"/>
      <c r="M41" s="45"/>
      <c r="N41" s="8" t="str">
        <f t="shared" si="16"/>
        <v/>
      </c>
      <c r="O41" s="9" t="str">
        <f t="shared" si="16"/>
        <v/>
      </c>
      <c r="P41" s="9" t="str">
        <f t="shared" si="16"/>
        <v/>
      </c>
      <c r="Q41" s="10" t="str">
        <f t="shared" si="16"/>
        <v/>
      </c>
      <c r="R41" s="8" t="str">
        <f t="shared" si="20"/>
        <v/>
      </c>
      <c r="S41" s="9" t="str">
        <f t="shared" si="20"/>
        <v/>
      </c>
      <c r="T41" s="9" t="str">
        <f t="shared" si="20"/>
        <v/>
      </c>
      <c r="U41" s="10" t="str">
        <f t="shared" si="20"/>
        <v/>
      </c>
      <c r="V41" s="8" t="str">
        <f t="shared" si="20"/>
        <v/>
      </c>
      <c r="W41" s="9" t="str">
        <f t="shared" si="20"/>
        <v/>
      </c>
      <c r="X41" s="9" t="str">
        <f t="shared" si="20"/>
        <v/>
      </c>
      <c r="Y41" s="10" t="str">
        <f t="shared" si="20"/>
        <v/>
      </c>
      <c r="Z41" s="8" t="str">
        <f t="shared" si="20"/>
        <v/>
      </c>
      <c r="AA41" s="9" t="str">
        <f t="shared" si="20"/>
        <v/>
      </c>
      <c r="AB41" s="9" t="str">
        <f t="shared" si="20"/>
        <v/>
      </c>
      <c r="AC41" s="10" t="str">
        <f t="shared" si="20"/>
        <v/>
      </c>
      <c r="AD41" s="8" t="str">
        <f t="shared" si="16"/>
        <v/>
      </c>
      <c r="AE41" s="9" t="str">
        <f t="shared" si="16"/>
        <v/>
      </c>
      <c r="AF41" s="9" t="str">
        <f t="shared" si="16"/>
        <v/>
      </c>
      <c r="AG41" s="10" t="str">
        <f t="shared" si="16"/>
        <v/>
      </c>
      <c r="AH41" s="8" t="str">
        <f t="shared" si="16"/>
        <v/>
      </c>
      <c r="AI41" s="9" t="str">
        <f t="shared" si="16"/>
        <v/>
      </c>
      <c r="AJ41" s="9" t="str">
        <f t="shared" si="16"/>
        <v/>
      </c>
      <c r="AK41" s="10" t="str">
        <f t="shared" si="16"/>
        <v/>
      </c>
      <c r="AL41" s="8" t="str">
        <f t="shared" si="16"/>
        <v/>
      </c>
      <c r="AM41" s="9" t="str">
        <f t="shared" si="16"/>
        <v/>
      </c>
      <c r="AN41" s="9" t="str">
        <f t="shared" si="16"/>
        <v/>
      </c>
      <c r="AO41" s="10" t="str">
        <f t="shared" si="16"/>
        <v/>
      </c>
      <c r="AP41" s="8" t="str">
        <f t="shared" si="18"/>
        <v/>
      </c>
      <c r="AQ41" s="9" t="str">
        <f t="shared" si="18"/>
        <v/>
      </c>
      <c r="AR41" s="9" t="str">
        <f t="shared" si="18"/>
        <v/>
      </c>
      <c r="AS41" s="10" t="str">
        <f t="shared" si="18"/>
        <v/>
      </c>
      <c r="AT41" s="8" t="str">
        <f t="shared" si="18"/>
        <v/>
      </c>
      <c r="AU41" s="9" t="str">
        <f t="shared" si="18"/>
        <v/>
      </c>
      <c r="AV41" s="9" t="str">
        <f t="shared" si="18"/>
        <v/>
      </c>
      <c r="AW41" s="10" t="str">
        <f t="shared" si="18"/>
        <v/>
      </c>
      <c r="AX41" s="8" t="str">
        <f t="shared" si="18"/>
        <v/>
      </c>
      <c r="AY41" s="9" t="str">
        <f t="shared" si="18"/>
        <v/>
      </c>
      <c r="AZ41" s="9" t="str">
        <f t="shared" si="18"/>
        <v/>
      </c>
      <c r="BA41" s="10" t="str">
        <f t="shared" si="18"/>
        <v/>
      </c>
      <c r="BB41" s="8" t="str">
        <f t="shared" si="18"/>
        <v/>
      </c>
      <c r="BC41" s="9" t="str">
        <f t="shared" si="18"/>
        <v/>
      </c>
      <c r="BD41" s="9" t="str">
        <f t="shared" si="18"/>
        <v/>
      </c>
      <c r="BE41" s="10" t="str">
        <f t="shared" si="18"/>
        <v/>
      </c>
      <c r="BF41" s="8" t="str">
        <f t="shared" si="9"/>
        <v/>
      </c>
      <c r="BG41" s="9" t="str">
        <f t="shared" si="9"/>
        <v/>
      </c>
      <c r="BH41" s="9" t="str">
        <f t="shared" si="9"/>
        <v/>
      </c>
      <c r="BI41" s="10" t="str">
        <f t="shared" si="9"/>
        <v/>
      </c>
      <c r="BJ41" s="8" t="str">
        <f t="shared" si="19"/>
        <v/>
      </c>
      <c r="BK41" s="9" t="str">
        <f t="shared" si="19"/>
        <v/>
      </c>
      <c r="BL41" s="9" t="str">
        <f t="shared" si="19"/>
        <v/>
      </c>
      <c r="BM41" s="10" t="str">
        <f t="shared" si="19"/>
        <v/>
      </c>
      <c r="BN41" s="8" t="str">
        <f t="shared" si="19"/>
        <v/>
      </c>
      <c r="BO41" s="9" t="str">
        <f t="shared" si="19"/>
        <v/>
      </c>
      <c r="BP41" s="9" t="str">
        <f t="shared" si="19"/>
        <v/>
      </c>
      <c r="BQ41" s="10" t="str">
        <f t="shared" si="19"/>
        <v/>
      </c>
      <c r="BR41" s="8" t="str">
        <f t="shared" si="19"/>
        <v/>
      </c>
      <c r="BS41" s="9" t="str">
        <f t="shared" si="19"/>
        <v/>
      </c>
      <c r="BT41" s="9" t="str">
        <f t="shared" si="19"/>
        <v/>
      </c>
      <c r="BU41" s="10" t="str">
        <f t="shared" si="19"/>
        <v/>
      </c>
      <c r="BV41" s="8" t="str">
        <f t="shared" si="19"/>
        <v/>
      </c>
      <c r="BW41" s="9" t="str">
        <f t="shared" si="19"/>
        <v/>
      </c>
      <c r="BX41" s="9" t="str">
        <f t="shared" si="19"/>
        <v/>
      </c>
      <c r="BY41" s="10" t="str">
        <f t="shared" si="19"/>
        <v/>
      </c>
      <c r="CB41" s="7">
        <v>0.63541666666666663</v>
      </c>
    </row>
    <row r="42" spans="2:80" ht="19.5" customHeight="1">
      <c r="B42" s="40">
        <v>37</v>
      </c>
      <c r="C42" s="41" t="str">
        <f>IF(VLOOKUP($B42,管理シート!$B$10:$D$108,2,0)=0,"",VLOOKUP($B42,管理シート!$B$10:$D$108,2,0))</f>
        <v/>
      </c>
      <c r="D42" s="42" t="str">
        <f>IF(VLOOKUP($B42,管理シート!$B$10:$D$108,3,0)=0,"",VLOOKUP($B42,管理シート!$B$10:$D$108,3,0))</f>
        <v/>
      </c>
      <c r="E42" s="1" t="str">
        <f t="shared" si="14"/>
        <v/>
      </c>
      <c r="F42" s="2" t="str">
        <f t="shared" si="15"/>
        <v/>
      </c>
      <c r="G42" s="24"/>
      <c r="H42" s="25"/>
      <c r="I42" s="24"/>
      <c r="J42" s="25"/>
      <c r="K42" s="24"/>
      <c r="L42" s="25"/>
      <c r="M42" s="45"/>
      <c r="N42" s="8" t="str">
        <f t="shared" ref="N42:AC55" si="21">IF($G42="","",IF(AND($I42&lt;=N$5,$J42&gt;N$5),"",IF(AND($K42&lt;=N$5,$L42&gt;N$5),"",IF(AND($G42&lt;=N$5,$H42&gt;N$5),"■",""))))</f>
        <v/>
      </c>
      <c r="O42" s="9" t="str">
        <f t="shared" si="21"/>
        <v/>
      </c>
      <c r="P42" s="9" t="str">
        <f t="shared" si="21"/>
        <v/>
      </c>
      <c r="Q42" s="10" t="str">
        <f t="shared" si="21"/>
        <v/>
      </c>
      <c r="R42" s="8" t="str">
        <f t="shared" si="20"/>
        <v/>
      </c>
      <c r="S42" s="9" t="str">
        <f t="shared" si="20"/>
        <v/>
      </c>
      <c r="T42" s="9" t="str">
        <f t="shared" si="20"/>
        <v/>
      </c>
      <c r="U42" s="10" t="str">
        <f t="shared" si="20"/>
        <v/>
      </c>
      <c r="V42" s="8" t="str">
        <f t="shared" si="20"/>
        <v/>
      </c>
      <c r="W42" s="9" t="str">
        <f t="shared" si="20"/>
        <v/>
      </c>
      <c r="X42" s="9" t="str">
        <f t="shared" si="20"/>
        <v/>
      </c>
      <c r="Y42" s="10" t="str">
        <f t="shared" si="20"/>
        <v/>
      </c>
      <c r="Z42" s="8" t="str">
        <f t="shared" si="20"/>
        <v/>
      </c>
      <c r="AA42" s="9" t="str">
        <f t="shared" si="20"/>
        <v/>
      </c>
      <c r="AB42" s="9" t="str">
        <f t="shared" si="20"/>
        <v/>
      </c>
      <c r="AC42" s="10" t="str">
        <f t="shared" si="20"/>
        <v/>
      </c>
      <c r="AD42" s="8" t="str">
        <f t="shared" si="20"/>
        <v/>
      </c>
      <c r="AE42" s="9" t="str">
        <f t="shared" si="20"/>
        <v/>
      </c>
      <c r="AF42" s="9" t="str">
        <f t="shared" si="20"/>
        <v/>
      </c>
      <c r="AG42" s="10" t="str">
        <f t="shared" si="20"/>
        <v/>
      </c>
      <c r="AH42" s="8" t="str">
        <f t="shared" ref="AH42:AO51" si="22">IF($G42="","",IF(AND($I42&lt;=AH$5,$J42&gt;AH$5),"",IF(AND($K42&lt;=AH$5,$L42&gt;AH$5),"",IF(AND($G42&lt;=AH$5,$H42&gt;AH$5),"■",""))))</f>
        <v/>
      </c>
      <c r="AI42" s="9" t="str">
        <f t="shared" si="22"/>
        <v/>
      </c>
      <c r="AJ42" s="9" t="str">
        <f t="shared" si="22"/>
        <v/>
      </c>
      <c r="AK42" s="10" t="str">
        <f t="shared" si="22"/>
        <v/>
      </c>
      <c r="AL42" s="8" t="str">
        <f t="shared" si="22"/>
        <v/>
      </c>
      <c r="AM42" s="9" t="str">
        <f t="shared" si="22"/>
        <v/>
      </c>
      <c r="AN42" s="9" t="str">
        <f t="shared" si="22"/>
        <v/>
      </c>
      <c r="AO42" s="10" t="str">
        <f t="shared" si="22"/>
        <v/>
      </c>
      <c r="AP42" s="8" t="str">
        <f t="shared" si="18"/>
        <v/>
      </c>
      <c r="AQ42" s="9" t="str">
        <f t="shared" si="18"/>
        <v/>
      </c>
      <c r="AR42" s="9" t="str">
        <f t="shared" si="18"/>
        <v/>
      </c>
      <c r="AS42" s="10" t="str">
        <f t="shared" si="18"/>
        <v/>
      </c>
      <c r="AT42" s="8" t="str">
        <f t="shared" si="18"/>
        <v/>
      </c>
      <c r="AU42" s="9" t="str">
        <f t="shared" si="18"/>
        <v/>
      </c>
      <c r="AV42" s="9" t="str">
        <f t="shared" si="18"/>
        <v/>
      </c>
      <c r="AW42" s="10" t="str">
        <f t="shared" si="18"/>
        <v/>
      </c>
      <c r="AX42" s="8" t="str">
        <f t="shared" si="18"/>
        <v/>
      </c>
      <c r="AY42" s="9" t="str">
        <f t="shared" si="18"/>
        <v/>
      </c>
      <c r="AZ42" s="9" t="str">
        <f t="shared" si="18"/>
        <v/>
      </c>
      <c r="BA42" s="10" t="str">
        <f t="shared" si="18"/>
        <v/>
      </c>
      <c r="BB42" s="8" t="str">
        <f t="shared" si="18"/>
        <v/>
      </c>
      <c r="BC42" s="9" t="str">
        <f t="shared" si="18"/>
        <v/>
      </c>
      <c r="BD42" s="9" t="str">
        <f t="shared" si="18"/>
        <v/>
      </c>
      <c r="BE42" s="10" t="str">
        <f t="shared" si="18"/>
        <v/>
      </c>
      <c r="BF42" s="8" t="str">
        <f t="shared" si="9"/>
        <v/>
      </c>
      <c r="BG42" s="9" t="str">
        <f t="shared" si="9"/>
        <v/>
      </c>
      <c r="BH42" s="9" t="str">
        <f t="shared" si="9"/>
        <v/>
      </c>
      <c r="BI42" s="10" t="str">
        <f t="shared" si="9"/>
        <v/>
      </c>
      <c r="BJ42" s="8" t="str">
        <f t="shared" si="19"/>
        <v/>
      </c>
      <c r="BK42" s="9" t="str">
        <f t="shared" si="19"/>
        <v/>
      </c>
      <c r="BL42" s="9" t="str">
        <f t="shared" si="19"/>
        <v/>
      </c>
      <c r="BM42" s="10" t="str">
        <f t="shared" si="19"/>
        <v/>
      </c>
      <c r="BN42" s="8" t="str">
        <f t="shared" si="19"/>
        <v/>
      </c>
      <c r="BO42" s="9" t="str">
        <f t="shared" si="19"/>
        <v/>
      </c>
      <c r="BP42" s="9" t="str">
        <f t="shared" si="19"/>
        <v/>
      </c>
      <c r="BQ42" s="10" t="str">
        <f t="shared" si="19"/>
        <v/>
      </c>
      <c r="BR42" s="8" t="str">
        <f t="shared" si="19"/>
        <v/>
      </c>
      <c r="BS42" s="9" t="str">
        <f t="shared" si="19"/>
        <v/>
      </c>
      <c r="BT42" s="9" t="str">
        <f t="shared" si="19"/>
        <v/>
      </c>
      <c r="BU42" s="10" t="str">
        <f t="shared" si="19"/>
        <v/>
      </c>
      <c r="BV42" s="8" t="str">
        <f t="shared" si="19"/>
        <v/>
      </c>
      <c r="BW42" s="9" t="str">
        <f t="shared" si="19"/>
        <v/>
      </c>
      <c r="BX42" s="9" t="str">
        <f t="shared" si="19"/>
        <v/>
      </c>
      <c r="BY42" s="10" t="str">
        <f t="shared" si="19"/>
        <v/>
      </c>
      <c r="CB42" s="7">
        <v>0.64583333333333337</v>
      </c>
    </row>
    <row r="43" spans="2:80" ht="19.5" customHeight="1">
      <c r="B43" s="40">
        <v>38</v>
      </c>
      <c r="C43" s="41" t="str">
        <f>IF(VLOOKUP($B43,管理シート!$B$10:$D$108,2,0)=0,"",VLOOKUP($B43,管理シート!$B$10:$D$108,2,0))</f>
        <v/>
      </c>
      <c r="D43" s="42" t="str">
        <f>IF(VLOOKUP($B43,管理シート!$B$10:$D$108,3,0)=0,"",VLOOKUP($B43,管理シート!$B$10:$D$108,3,0))</f>
        <v/>
      </c>
      <c r="E43" s="1" t="str">
        <f t="shared" si="14"/>
        <v/>
      </c>
      <c r="F43" s="2" t="str">
        <f t="shared" si="15"/>
        <v/>
      </c>
      <c r="G43" s="24"/>
      <c r="H43" s="25"/>
      <c r="I43" s="24"/>
      <c r="J43" s="25"/>
      <c r="K43" s="24"/>
      <c r="L43" s="25"/>
      <c r="M43" s="45"/>
      <c r="N43" s="8" t="str">
        <f t="shared" si="21"/>
        <v/>
      </c>
      <c r="O43" s="9" t="str">
        <f t="shared" si="21"/>
        <v/>
      </c>
      <c r="P43" s="9" t="str">
        <f t="shared" si="21"/>
        <v/>
      </c>
      <c r="Q43" s="10" t="str">
        <f t="shared" si="21"/>
        <v/>
      </c>
      <c r="R43" s="8" t="str">
        <f t="shared" si="20"/>
        <v/>
      </c>
      <c r="S43" s="9" t="str">
        <f t="shared" si="20"/>
        <v/>
      </c>
      <c r="T43" s="9" t="str">
        <f t="shared" si="20"/>
        <v/>
      </c>
      <c r="U43" s="10" t="str">
        <f t="shared" si="20"/>
        <v/>
      </c>
      <c r="V43" s="8" t="str">
        <f t="shared" si="20"/>
        <v/>
      </c>
      <c r="W43" s="9" t="str">
        <f t="shared" si="20"/>
        <v/>
      </c>
      <c r="X43" s="9" t="str">
        <f t="shared" si="20"/>
        <v/>
      </c>
      <c r="Y43" s="10" t="str">
        <f t="shared" si="20"/>
        <v/>
      </c>
      <c r="Z43" s="8" t="str">
        <f t="shared" si="20"/>
        <v/>
      </c>
      <c r="AA43" s="9" t="str">
        <f t="shared" si="20"/>
        <v/>
      </c>
      <c r="AB43" s="9" t="str">
        <f t="shared" si="20"/>
        <v/>
      </c>
      <c r="AC43" s="10" t="str">
        <f t="shared" si="20"/>
        <v/>
      </c>
      <c r="AD43" s="8" t="str">
        <f t="shared" si="20"/>
        <v/>
      </c>
      <c r="AE43" s="9" t="str">
        <f t="shared" si="20"/>
        <v/>
      </c>
      <c r="AF43" s="9" t="str">
        <f t="shared" si="20"/>
        <v/>
      </c>
      <c r="AG43" s="10" t="str">
        <f t="shared" si="20"/>
        <v/>
      </c>
      <c r="AH43" s="8" t="str">
        <f t="shared" si="22"/>
        <v/>
      </c>
      <c r="AI43" s="9" t="str">
        <f t="shared" si="22"/>
        <v/>
      </c>
      <c r="AJ43" s="9" t="str">
        <f t="shared" si="22"/>
        <v/>
      </c>
      <c r="AK43" s="10" t="str">
        <f t="shared" si="22"/>
        <v/>
      </c>
      <c r="AL43" s="8" t="str">
        <f t="shared" si="22"/>
        <v/>
      </c>
      <c r="AM43" s="9" t="str">
        <f t="shared" si="22"/>
        <v/>
      </c>
      <c r="AN43" s="9" t="str">
        <f t="shared" si="22"/>
        <v/>
      </c>
      <c r="AO43" s="10" t="str">
        <f t="shared" si="22"/>
        <v/>
      </c>
      <c r="AP43" s="8" t="str">
        <f t="shared" si="18"/>
        <v/>
      </c>
      <c r="AQ43" s="9" t="str">
        <f t="shared" si="18"/>
        <v/>
      </c>
      <c r="AR43" s="9" t="str">
        <f t="shared" si="18"/>
        <v/>
      </c>
      <c r="AS43" s="10" t="str">
        <f t="shared" si="18"/>
        <v/>
      </c>
      <c r="AT43" s="8" t="str">
        <f t="shared" si="18"/>
        <v/>
      </c>
      <c r="AU43" s="9" t="str">
        <f t="shared" si="18"/>
        <v/>
      </c>
      <c r="AV43" s="9" t="str">
        <f t="shared" si="18"/>
        <v/>
      </c>
      <c r="AW43" s="10" t="str">
        <f t="shared" si="18"/>
        <v/>
      </c>
      <c r="AX43" s="8" t="str">
        <f t="shared" si="18"/>
        <v/>
      </c>
      <c r="AY43" s="9" t="str">
        <f t="shared" si="18"/>
        <v/>
      </c>
      <c r="AZ43" s="9" t="str">
        <f t="shared" si="18"/>
        <v/>
      </c>
      <c r="BA43" s="10" t="str">
        <f t="shared" si="18"/>
        <v/>
      </c>
      <c r="BB43" s="8" t="str">
        <f t="shared" si="18"/>
        <v/>
      </c>
      <c r="BC43" s="9" t="str">
        <f t="shared" si="18"/>
        <v/>
      </c>
      <c r="BD43" s="9" t="str">
        <f t="shared" si="18"/>
        <v/>
      </c>
      <c r="BE43" s="10" t="str">
        <f t="shared" si="18"/>
        <v/>
      </c>
      <c r="BF43" s="8" t="str">
        <f t="shared" si="9"/>
        <v/>
      </c>
      <c r="BG43" s="9" t="str">
        <f t="shared" si="9"/>
        <v/>
      </c>
      <c r="BH43" s="9" t="str">
        <f t="shared" si="9"/>
        <v/>
      </c>
      <c r="BI43" s="10" t="str">
        <f t="shared" si="9"/>
        <v/>
      </c>
      <c r="BJ43" s="8" t="str">
        <f t="shared" si="19"/>
        <v/>
      </c>
      <c r="BK43" s="9" t="str">
        <f t="shared" si="19"/>
        <v/>
      </c>
      <c r="BL43" s="9" t="str">
        <f t="shared" si="19"/>
        <v/>
      </c>
      <c r="BM43" s="10" t="str">
        <f t="shared" si="19"/>
        <v/>
      </c>
      <c r="BN43" s="8" t="str">
        <f t="shared" si="19"/>
        <v/>
      </c>
      <c r="BO43" s="9" t="str">
        <f t="shared" si="19"/>
        <v/>
      </c>
      <c r="BP43" s="9" t="str">
        <f t="shared" si="19"/>
        <v/>
      </c>
      <c r="BQ43" s="10" t="str">
        <f t="shared" si="19"/>
        <v/>
      </c>
      <c r="BR43" s="8" t="str">
        <f t="shared" si="19"/>
        <v/>
      </c>
      <c r="BS43" s="9" t="str">
        <f t="shared" si="19"/>
        <v/>
      </c>
      <c r="BT43" s="9" t="str">
        <f t="shared" si="19"/>
        <v/>
      </c>
      <c r="BU43" s="10" t="str">
        <f t="shared" si="19"/>
        <v/>
      </c>
      <c r="BV43" s="8" t="str">
        <f t="shared" si="19"/>
        <v/>
      </c>
      <c r="BW43" s="9" t="str">
        <f t="shared" si="19"/>
        <v/>
      </c>
      <c r="BX43" s="9" t="str">
        <f t="shared" si="19"/>
        <v/>
      </c>
      <c r="BY43" s="10" t="str">
        <f t="shared" si="19"/>
        <v/>
      </c>
      <c r="CB43" s="7">
        <v>0.65625</v>
      </c>
    </row>
    <row r="44" spans="2:80" ht="19.5" customHeight="1">
      <c r="B44" s="40">
        <v>39</v>
      </c>
      <c r="C44" s="41" t="str">
        <f>IF(VLOOKUP($B44,管理シート!$B$10:$D$108,2,0)=0,"",VLOOKUP($B44,管理シート!$B$10:$D$108,2,0))</f>
        <v/>
      </c>
      <c r="D44" s="42" t="str">
        <f>IF(VLOOKUP($B44,管理シート!$B$10:$D$108,3,0)=0,"",VLOOKUP($B44,管理シート!$B$10:$D$108,3,0))</f>
        <v/>
      </c>
      <c r="E44" s="1" t="str">
        <f t="shared" si="14"/>
        <v/>
      </c>
      <c r="F44" s="2" t="str">
        <f t="shared" si="15"/>
        <v/>
      </c>
      <c r="G44" s="24"/>
      <c r="H44" s="25"/>
      <c r="I44" s="24"/>
      <c r="J44" s="25"/>
      <c r="K44" s="24"/>
      <c r="L44" s="25"/>
      <c r="M44" s="45"/>
      <c r="N44" s="8" t="str">
        <f t="shared" si="21"/>
        <v/>
      </c>
      <c r="O44" s="9" t="str">
        <f t="shared" si="21"/>
        <v/>
      </c>
      <c r="P44" s="9" t="str">
        <f t="shared" si="21"/>
        <v/>
      </c>
      <c r="Q44" s="10" t="str">
        <f t="shared" si="21"/>
        <v/>
      </c>
      <c r="R44" s="8" t="str">
        <f t="shared" si="20"/>
        <v/>
      </c>
      <c r="S44" s="9" t="str">
        <f t="shared" si="20"/>
        <v/>
      </c>
      <c r="T44" s="9" t="str">
        <f t="shared" si="20"/>
        <v/>
      </c>
      <c r="U44" s="10" t="str">
        <f t="shared" si="20"/>
        <v/>
      </c>
      <c r="V44" s="8" t="str">
        <f t="shared" si="20"/>
        <v/>
      </c>
      <c r="W44" s="9" t="str">
        <f t="shared" si="20"/>
        <v/>
      </c>
      <c r="X44" s="9" t="str">
        <f t="shared" si="20"/>
        <v/>
      </c>
      <c r="Y44" s="10" t="str">
        <f t="shared" si="20"/>
        <v/>
      </c>
      <c r="Z44" s="8" t="str">
        <f t="shared" si="20"/>
        <v/>
      </c>
      <c r="AA44" s="9" t="str">
        <f t="shared" si="20"/>
        <v/>
      </c>
      <c r="AB44" s="9" t="str">
        <f t="shared" si="20"/>
        <v/>
      </c>
      <c r="AC44" s="10" t="str">
        <f t="shared" si="20"/>
        <v/>
      </c>
      <c r="AD44" s="8" t="str">
        <f t="shared" si="20"/>
        <v/>
      </c>
      <c r="AE44" s="9" t="str">
        <f t="shared" si="20"/>
        <v/>
      </c>
      <c r="AF44" s="9" t="str">
        <f t="shared" si="20"/>
        <v/>
      </c>
      <c r="AG44" s="10" t="str">
        <f t="shared" si="20"/>
        <v/>
      </c>
      <c r="AH44" s="8" t="str">
        <f t="shared" si="22"/>
        <v/>
      </c>
      <c r="AI44" s="9" t="str">
        <f t="shared" si="22"/>
        <v/>
      </c>
      <c r="AJ44" s="9" t="str">
        <f t="shared" si="22"/>
        <v/>
      </c>
      <c r="AK44" s="10" t="str">
        <f t="shared" si="22"/>
        <v/>
      </c>
      <c r="AL44" s="8" t="str">
        <f t="shared" si="22"/>
        <v/>
      </c>
      <c r="AM44" s="9" t="str">
        <f t="shared" si="22"/>
        <v/>
      </c>
      <c r="AN44" s="9" t="str">
        <f t="shared" si="22"/>
        <v/>
      </c>
      <c r="AO44" s="10" t="str">
        <f t="shared" si="22"/>
        <v/>
      </c>
      <c r="AP44" s="8" t="str">
        <f t="shared" si="18"/>
        <v/>
      </c>
      <c r="AQ44" s="9" t="str">
        <f t="shared" si="18"/>
        <v/>
      </c>
      <c r="AR44" s="9" t="str">
        <f t="shared" si="18"/>
        <v/>
      </c>
      <c r="AS44" s="10" t="str">
        <f t="shared" si="18"/>
        <v/>
      </c>
      <c r="AT44" s="8" t="str">
        <f t="shared" si="18"/>
        <v/>
      </c>
      <c r="AU44" s="9" t="str">
        <f t="shared" si="18"/>
        <v/>
      </c>
      <c r="AV44" s="9" t="str">
        <f t="shared" si="18"/>
        <v/>
      </c>
      <c r="AW44" s="10" t="str">
        <f t="shared" si="18"/>
        <v/>
      </c>
      <c r="AX44" s="8" t="str">
        <f t="shared" si="18"/>
        <v/>
      </c>
      <c r="AY44" s="9" t="str">
        <f t="shared" si="18"/>
        <v/>
      </c>
      <c r="AZ44" s="9" t="str">
        <f t="shared" si="18"/>
        <v/>
      </c>
      <c r="BA44" s="10" t="str">
        <f t="shared" si="18"/>
        <v/>
      </c>
      <c r="BB44" s="8" t="str">
        <f t="shared" si="18"/>
        <v/>
      </c>
      <c r="BC44" s="9" t="str">
        <f t="shared" si="18"/>
        <v/>
      </c>
      <c r="BD44" s="9" t="str">
        <f t="shared" si="18"/>
        <v/>
      </c>
      <c r="BE44" s="10" t="str">
        <f t="shared" si="18"/>
        <v/>
      </c>
      <c r="BF44" s="8" t="str">
        <f t="shared" si="9"/>
        <v/>
      </c>
      <c r="BG44" s="9" t="str">
        <f t="shared" si="9"/>
        <v/>
      </c>
      <c r="BH44" s="9" t="str">
        <f t="shared" si="9"/>
        <v/>
      </c>
      <c r="BI44" s="10" t="str">
        <f t="shared" si="9"/>
        <v/>
      </c>
      <c r="BJ44" s="8" t="str">
        <f t="shared" si="19"/>
        <v/>
      </c>
      <c r="BK44" s="9" t="str">
        <f t="shared" si="19"/>
        <v/>
      </c>
      <c r="BL44" s="9" t="str">
        <f t="shared" si="19"/>
        <v/>
      </c>
      <c r="BM44" s="10" t="str">
        <f t="shared" si="19"/>
        <v/>
      </c>
      <c r="BN44" s="8" t="str">
        <f t="shared" si="19"/>
        <v/>
      </c>
      <c r="BO44" s="9" t="str">
        <f t="shared" si="19"/>
        <v/>
      </c>
      <c r="BP44" s="9" t="str">
        <f t="shared" si="19"/>
        <v/>
      </c>
      <c r="BQ44" s="10" t="str">
        <f t="shared" si="19"/>
        <v/>
      </c>
      <c r="BR44" s="8" t="str">
        <f t="shared" si="19"/>
        <v/>
      </c>
      <c r="BS44" s="9" t="str">
        <f t="shared" si="19"/>
        <v/>
      </c>
      <c r="BT44" s="9" t="str">
        <f t="shared" si="19"/>
        <v/>
      </c>
      <c r="BU44" s="10" t="str">
        <f t="shared" si="19"/>
        <v/>
      </c>
      <c r="BV44" s="8" t="str">
        <f t="shared" si="19"/>
        <v/>
      </c>
      <c r="BW44" s="9" t="str">
        <f t="shared" si="19"/>
        <v/>
      </c>
      <c r="BX44" s="9" t="str">
        <f t="shared" si="19"/>
        <v/>
      </c>
      <c r="BY44" s="10" t="str">
        <f t="shared" si="19"/>
        <v/>
      </c>
      <c r="CB44" s="7">
        <v>0.66666666666666663</v>
      </c>
    </row>
    <row r="45" spans="2:80" ht="19.5" customHeight="1">
      <c r="B45" s="40">
        <v>40</v>
      </c>
      <c r="C45" s="41" t="str">
        <f>IF(VLOOKUP($B45,管理シート!$B$10:$D$108,2,0)=0,"",VLOOKUP($B45,管理シート!$B$10:$D$108,2,0))</f>
        <v/>
      </c>
      <c r="D45" s="42" t="str">
        <f>IF(VLOOKUP($B45,管理シート!$B$10:$D$108,3,0)=0,"",VLOOKUP($B45,管理シート!$B$10:$D$108,3,0))</f>
        <v/>
      </c>
      <c r="E45" s="1" t="str">
        <f t="shared" si="14"/>
        <v/>
      </c>
      <c r="F45" s="2" t="str">
        <f t="shared" si="15"/>
        <v/>
      </c>
      <c r="G45" s="24"/>
      <c r="H45" s="25"/>
      <c r="I45" s="24"/>
      <c r="J45" s="25"/>
      <c r="K45" s="24"/>
      <c r="L45" s="25"/>
      <c r="M45" s="45"/>
      <c r="N45" s="8" t="str">
        <f t="shared" si="21"/>
        <v/>
      </c>
      <c r="O45" s="9" t="str">
        <f t="shared" si="21"/>
        <v/>
      </c>
      <c r="P45" s="9" t="str">
        <f t="shared" si="21"/>
        <v/>
      </c>
      <c r="Q45" s="10" t="str">
        <f t="shared" si="21"/>
        <v/>
      </c>
      <c r="R45" s="8" t="str">
        <f t="shared" si="20"/>
        <v/>
      </c>
      <c r="S45" s="9" t="str">
        <f t="shared" si="20"/>
        <v/>
      </c>
      <c r="T45" s="9" t="str">
        <f t="shared" si="20"/>
        <v/>
      </c>
      <c r="U45" s="10" t="str">
        <f t="shared" si="20"/>
        <v/>
      </c>
      <c r="V45" s="8" t="str">
        <f t="shared" si="20"/>
        <v/>
      </c>
      <c r="W45" s="9" t="str">
        <f t="shared" si="20"/>
        <v/>
      </c>
      <c r="X45" s="9" t="str">
        <f t="shared" si="20"/>
        <v/>
      </c>
      <c r="Y45" s="10" t="str">
        <f t="shared" si="20"/>
        <v/>
      </c>
      <c r="Z45" s="8" t="str">
        <f t="shared" si="20"/>
        <v/>
      </c>
      <c r="AA45" s="9" t="str">
        <f t="shared" si="20"/>
        <v/>
      </c>
      <c r="AB45" s="9" t="str">
        <f t="shared" si="20"/>
        <v/>
      </c>
      <c r="AC45" s="10" t="str">
        <f t="shared" si="20"/>
        <v/>
      </c>
      <c r="AD45" s="8" t="str">
        <f t="shared" si="20"/>
        <v/>
      </c>
      <c r="AE45" s="9" t="str">
        <f t="shared" si="20"/>
        <v/>
      </c>
      <c r="AF45" s="9" t="str">
        <f t="shared" si="20"/>
        <v/>
      </c>
      <c r="AG45" s="10" t="str">
        <f t="shared" si="20"/>
        <v/>
      </c>
      <c r="AH45" s="8" t="str">
        <f t="shared" si="22"/>
        <v/>
      </c>
      <c r="AI45" s="9" t="str">
        <f t="shared" si="22"/>
        <v/>
      </c>
      <c r="AJ45" s="9" t="str">
        <f t="shared" si="22"/>
        <v/>
      </c>
      <c r="AK45" s="10" t="str">
        <f t="shared" si="22"/>
        <v/>
      </c>
      <c r="AL45" s="8" t="str">
        <f t="shared" si="22"/>
        <v/>
      </c>
      <c r="AM45" s="9" t="str">
        <f t="shared" si="22"/>
        <v/>
      </c>
      <c r="AN45" s="9" t="str">
        <f t="shared" si="22"/>
        <v/>
      </c>
      <c r="AO45" s="10" t="str">
        <f t="shared" si="22"/>
        <v/>
      </c>
      <c r="AP45" s="8" t="str">
        <f t="shared" si="18"/>
        <v/>
      </c>
      <c r="AQ45" s="9" t="str">
        <f t="shared" si="18"/>
        <v/>
      </c>
      <c r="AR45" s="9" t="str">
        <f t="shared" si="18"/>
        <v/>
      </c>
      <c r="AS45" s="10" t="str">
        <f t="shared" si="18"/>
        <v/>
      </c>
      <c r="AT45" s="8" t="str">
        <f t="shared" si="18"/>
        <v/>
      </c>
      <c r="AU45" s="9" t="str">
        <f t="shared" si="18"/>
        <v/>
      </c>
      <c r="AV45" s="9" t="str">
        <f t="shared" si="18"/>
        <v/>
      </c>
      <c r="AW45" s="10" t="str">
        <f t="shared" si="18"/>
        <v/>
      </c>
      <c r="AX45" s="8" t="str">
        <f t="shared" si="18"/>
        <v/>
      </c>
      <c r="AY45" s="9" t="str">
        <f t="shared" si="18"/>
        <v/>
      </c>
      <c r="AZ45" s="9" t="str">
        <f t="shared" si="18"/>
        <v/>
      </c>
      <c r="BA45" s="10" t="str">
        <f t="shared" si="18"/>
        <v/>
      </c>
      <c r="BB45" s="8" t="str">
        <f t="shared" si="18"/>
        <v/>
      </c>
      <c r="BC45" s="9" t="str">
        <f t="shared" si="18"/>
        <v/>
      </c>
      <c r="BD45" s="9" t="str">
        <f t="shared" si="18"/>
        <v/>
      </c>
      <c r="BE45" s="10" t="str">
        <f t="shared" si="18"/>
        <v/>
      </c>
      <c r="BF45" s="8" t="str">
        <f t="shared" si="9"/>
        <v/>
      </c>
      <c r="BG45" s="9" t="str">
        <f t="shared" si="9"/>
        <v/>
      </c>
      <c r="BH45" s="9" t="str">
        <f t="shared" si="9"/>
        <v/>
      </c>
      <c r="BI45" s="10" t="str">
        <f t="shared" si="9"/>
        <v/>
      </c>
      <c r="BJ45" s="8" t="str">
        <f t="shared" si="19"/>
        <v/>
      </c>
      <c r="BK45" s="9" t="str">
        <f t="shared" si="19"/>
        <v/>
      </c>
      <c r="BL45" s="9" t="str">
        <f t="shared" si="19"/>
        <v/>
      </c>
      <c r="BM45" s="10" t="str">
        <f t="shared" si="19"/>
        <v/>
      </c>
      <c r="BN45" s="8" t="str">
        <f t="shared" si="19"/>
        <v/>
      </c>
      <c r="BO45" s="9" t="str">
        <f t="shared" si="19"/>
        <v/>
      </c>
      <c r="BP45" s="9" t="str">
        <f t="shared" si="19"/>
        <v/>
      </c>
      <c r="BQ45" s="10" t="str">
        <f t="shared" si="19"/>
        <v/>
      </c>
      <c r="BR45" s="8" t="str">
        <f t="shared" si="19"/>
        <v/>
      </c>
      <c r="BS45" s="9" t="str">
        <f t="shared" si="19"/>
        <v/>
      </c>
      <c r="BT45" s="9" t="str">
        <f t="shared" si="19"/>
        <v/>
      </c>
      <c r="BU45" s="10" t="str">
        <f t="shared" si="19"/>
        <v/>
      </c>
      <c r="BV45" s="8" t="str">
        <f t="shared" si="19"/>
        <v/>
      </c>
      <c r="BW45" s="9" t="str">
        <f t="shared" si="19"/>
        <v/>
      </c>
      <c r="BX45" s="9" t="str">
        <f t="shared" si="19"/>
        <v/>
      </c>
      <c r="BY45" s="10" t="str">
        <f t="shared" si="19"/>
        <v/>
      </c>
      <c r="CB45" s="7">
        <v>0.67708333333333337</v>
      </c>
    </row>
    <row r="46" spans="2:80" ht="19.5" customHeight="1">
      <c r="B46" s="40">
        <v>41</v>
      </c>
      <c r="C46" s="41" t="str">
        <f>IF(VLOOKUP($B46,管理シート!$B$10:$D$108,2,0)=0,"",VLOOKUP($B46,管理シート!$B$10:$D$108,2,0))</f>
        <v/>
      </c>
      <c r="D46" s="42" t="str">
        <f>IF(VLOOKUP($B46,管理シート!$B$10:$D$108,3,0)=0,"",VLOOKUP($B46,管理シート!$B$10:$D$108,3,0))</f>
        <v/>
      </c>
      <c r="E46" s="1" t="str">
        <f t="shared" si="14"/>
        <v/>
      </c>
      <c r="F46" s="2" t="str">
        <f t="shared" si="15"/>
        <v/>
      </c>
      <c r="G46" s="24"/>
      <c r="H46" s="25"/>
      <c r="I46" s="24"/>
      <c r="J46" s="25"/>
      <c r="K46" s="24"/>
      <c r="L46" s="25"/>
      <c r="M46" s="45"/>
      <c r="N46" s="8" t="str">
        <f t="shared" si="21"/>
        <v/>
      </c>
      <c r="O46" s="9" t="str">
        <f t="shared" si="21"/>
        <v/>
      </c>
      <c r="P46" s="9" t="str">
        <f t="shared" si="21"/>
        <v/>
      </c>
      <c r="Q46" s="10" t="str">
        <f t="shared" si="21"/>
        <v/>
      </c>
      <c r="R46" s="8" t="str">
        <f t="shared" si="20"/>
        <v/>
      </c>
      <c r="S46" s="9" t="str">
        <f t="shared" si="20"/>
        <v/>
      </c>
      <c r="T46" s="9" t="str">
        <f t="shared" si="20"/>
        <v/>
      </c>
      <c r="U46" s="10" t="str">
        <f t="shared" si="20"/>
        <v/>
      </c>
      <c r="V46" s="8" t="str">
        <f t="shared" si="20"/>
        <v/>
      </c>
      <c r="W46" s="9" t="str">
        <f t="shared" si="20"/>
        <v/>
      </c>
      <c r="X46" s="9" t="str">
        <f t="shared" si="20"/>
        <v/>
      </c>
      <c r="Y46" s="10" t="str">
        <f t="shared" si="20"/>
        <v/>
      </c>
      <c r="Z46" s="8" t="str">
        <f t="shared" si="20"/>
        <v/>
      </c>
      <c r="AA46" s="9" t="str">
        <f t="shared" si="20"/>
        <v/>
      </c>
      <c r="AB46" s="9" t="str">
        <f t="shared" si="20"/>
        <v/>
      </c>
      <c r="AC46" s="10" t="str">
        <f t="shared" si="20"/>
        <v/>
      </c>
      <c r="AD46" s="8" t="str">
        <f t="shared" si="20"/>
        <v/>
      </c>
      <c r="AE46" s="9" t="str">
        <f t="shared" si="20"/>
        <v/>
      </c>
      <c r="AF46" s="9" t="str">
        <f t="shared" si="20"/>
        <v/>
      </c>
      <c r="AG46" s="10" t="str">
        <f t="shared" si="20"/>
        <v/>
      </c>
      <c r="AH46" s="8" t="str">
        <f t="shared" si="22"/>
        <v/>
      </c>
      <c r="AI46" s="9" t="str">
        <f t="shared" si="22"/>
        <v/>
      </c>
      <c r="AJ46" s="9" t="str">
        <f t="shared" si="22"/>
        <v/>
      </c>
      <c r="AK46" s="10" t="str">
        <f t="shared" si="22"/>
        <v/>
      </c>
      <c r="AL46" s="8" t="str">
        <f t="shared" si="22"/>
        <v/>
      </c>
      <c r="AM46" s="9" t="str">
        <f t="shared" si="22"/>
        <v/>
      </c>
      <c r="AN46" s="9" t="str">
        <f t="shared" si="22"/>
        <v/>
      </c>
      <c r="AO46" s="10" t="str">
        <f t="shared" si="22"/>
        <v/>
      </c>
      <c r="AP46" s="8" t="str">
        <f t="shared" si="18"/>
        <v/>
      </c>
      <c r="AQ46" s="9" t="str">
        <f t="shared" si="18"/>
        <v/>
      </c>
      <c r="AR46" s="9" t="str">
        <f t="shared" si="18"/>
        <v/>
      </c>
      <c r="AS46" s="10" t="str">
        <f t="shared" si="18"/>
        <v/>
      </c>
      <c r="AT46" s="8" t="str">
        <f t="shared" si="18"/>
        <v/>
      </c>
      <c r="AU46" s="9" t="str">
        <f t="shared" si="18"/>
        <v/>
      </c>
      <c r="AV46" s="9" t="str">
        <f t="shared" si="18"/>
        <v/>
      </c>
      <c r="AW46" s="10" t="str">
        <f t="shared" si="18"/>
        <v/>
      </c>
      <c r="AX46" s="8" t="str">
        <f t="shared" si="18"/>
        <v/>
      </c>
      <c r="AY46" s="9" t="str">
        <f t="shared" si="18"/>
        <v/>
      </c>
      <c r="AZ46" s="9" t="str">
        <f t="shared" si="18"/>
        <v/>
      </c>
      <c r="BA46" s="10" t="str">
        <f t="shared" si="18"/>
        <v/>
      </c>
      <c r="BB46" s="8" t="str">
        <f t="shared" si="18"/>
        <v/>
      </c>
      <c r="BC46" s="9" t="str">
        <f t="shared" si="18"/>
        <v/>
      </c>
      <c r="BD46" s="9" t="str">
        <f t="shared" si="18"/>
        <v/>
      </c>
      <c r="BE46" s="10" t="str">
        <f t="shared" ref="AP46:BE55" si="23">IF($G46="","",IF(AND($I46&lt;=BE$5,$J46&gt;BE$5),"",IF(AND($K46&lt;=BE$5,$L46&gt;BE$5),"",IF(AND($G46&lt;=BE$5,$H46&gt;BE$5),"■",""))))</f>
        <v/>
      </c>
      <c r="BF46" s="8" t="str">
        <f t="shared" si="9"/>
        <v/>
      </c>
      <c r="BG46" s="9" t="str">
        <f t="shared" si="9"/>
        <v/>
      </c>
      <c r="BH46" s="9" t="str">
        <f t="shared" si="9"/>
        <v/>
      </c>
      <c r="BI46" s="10" t="str">
        <f t="shared" si="9"/>
        <v/>
      </c>
      <c r="BJ46" s="8" t="str">
        <f t="shared" si="19"/>
        <v/>
      </c>
      <c r="BK46" s="9" t="str">
        <f t="shared" si="19"/>
        <v/>
      </c>
      <c r="BL46" s="9" t="str">
        <f t="shared" si="19"/>
        <v/>
      </c>
      <c r="BM46" s="10" t="str">
        <f t="shared" si="19"/>
        <v/>
      </c>
      <c r="BN46" s="8" t="str">
        <f t="shared" si="19"/>
        <v/>
      </c>
      <c r="BO46" s="9" t="str">
        <f t="shared" si="19"/>
        <v/>
      </c>
      <c r="BP46" s="9" t="str">
        <f t="shared" si="19"/>
        <v/>
      </c>
      <c r="BQ46" s="10" t="str">
        <f t="shared" si="19"/>
        <v/>
      </c>
      <c r="BR46" s="8" t="str">
        <f t="shared" si="19"/>
        <v/>
      </c>
      <c r="BS46" s="9" t="str">
        <f t="shared" si="19"/>
        <v/>
      </c>
      <c r="BT46" s="9" t="str">
        <f t="shared" si="19"/>
        <v/>
      </c>
      <c r="BU46" s="10" t="str">
        <f t="shared" si="19"/>
        <v/>
      </c>
      <c r="BV46" s="8" t="str">
        <f t="shared" si="19"/>
        <v/>
      </c>
      <c r="BW46" s="9" t="str">
        <f t="shared" si="19"/>
        <v/>
      </c>
      <c r="BX46" s="9" t="str">
        <f t="shared" si="19"/>
        <v/>
      </c>
      <c r="BY46" s="10" t="str">
        <f t="shared" ref="BY46:BY55" si="24">IF($G46="","",IF(AND($I46&lt;=BY$5,$J46&gt;BY$5),"",IF(AND($K46&lt;=BY$5,$L46&gt;BY$5),"",IF(AND($G46&lt;=BY$5,$H46&gt;BY$5),"■",""))))</f>
        <v/>
      </c>
      <c r="CB46" s="7">
        <v>0.6875</v>
      </c>
    </row>
    <row r="47" spans="2:80" ht="19.5" customHeight="1">
      <c r="B47" s="40">
        <v>42</v>
      </c>
      <c r="C47" s="41" t="str">
        <f>IF(VLOOKUP($B47,管理シート!$B$10:$D$108,2,0)=0,"",VLOOKUP($B47,管理シート!$B$10:$D$108,2,0))</f>
        <v/>
      </c>
      <c r="D47" s="42" t="str">
        <f>IF(VLOOKUP($B47,管理シート!$B$10:$D$108,3,0)=0,"",VLOOKUP($B47,管理シート!$B$10:$D$108,3,0))</f>
        <v/>
      </c>
      <c r="E47" s="1" t="str">
        <f t="shared" si="14"/>
        <v/>
      </c>
      <c r="F47" s="2" t="str">
        <f t="shared" si="15"/>
        <v/>
      </c>
      <c r="G47" s="24"/>
      <c r="H47" s="25"/>
      <c r="I47" s="24"/>
      <c r="J47" s="25"/>
      <c r="K47" s="24"/>
      <c r="L47" s="25"/>
      <c r="M47" s="45"/>
      <c r="N47" s="8" t="str">
        <f t="shared" si="21"/>
        <v/>
      </c>
      <c r="O47" s="9" t="str">
        <f t="shared" si="21"/>
        <v/>
      </c>
      <c r="P47" s="9" t="str">
        <f t="shared" si="21"/>
        <v/>
      </c>
      <c r="Q47" s="10" t="str">
        <f t="shared" si="21"/>
        <v/>
      </c>
      <c r="R47" s="8" t="str">
        <f t="shared" si="20"/>
        <v/>
      </c>
      <c r="S47" s="9" t="str">
        <f t="shared" si="20"/>
        <v/>
      </c>
      <c r="T47" s="9" t="str">
        <f t="shared" si="20"/>
        <v/>
      </c>
      <c r="U47" s="10" t="str">
        <f t="shared" si="20"/>
        <v/>
      </c>
      <c r="V47" s="8" t="str">
        <f t="shared" si="20"/>
        <v/>
      </c>
      <c r="W47" s="9" t="str">
        <f t="shared" si="20"/>
        <v/>
      </c>
      <c r="X47" s="9" t="str">
        <f t="shared" si="20"/>
        <v/>
      </c>
      <c r="Y47" s="10" t="str">
        <f t="shared" si="20"/>
        <v/>
      </c>
      <c r="Z47" s="8" t="str">
        <f t="shared" si="20"/>
        <v/>
      </c>
      <c r="AA47" s="9" t="str">
        <f t="shared" si="20"/>
        <v/>
      </c>
      <c r="AB47" s="9" t="str">
        <f t="shared" si="20"/>
        <v/>
      </c>
      <c r="AC47" s="10" t="str">
        <f t="shared" si="20"/>
        <v/>
      </c>
      <c r="AD47" s="8" t="str">
        <f t="shared" si="20"/>
        <v/>
      </c>
      <c r="AE47" s="9" t="str">
        <f t="shared" si="20"/>
        <v/>
      </c>
      <c r="AF47" s="9" t="str">
        <f t="shared" si="20"/>
        <v/>
      </c>
      <c r="AG47" s="10" t="str">
        <f t="shared" si="20"/>
        <v/>
      </c>
      <c r="AH47" s="8" t="str">
        <f t="shared" si="22"/>
        <v/>
      </c>
      <c r="AI47" s="9" t="str">
        <f t="shared" si="22"/>
        <v/>
      </c>
      <c r="AJ47" s="9" t="str">
        <f t="shared" si="22"/>
        <v/>
      </c>
      <c r="AK47" s="10" t="str">
        <f t="shared" si="22"/>
        <v/>
      </c>
      <c r="AL47" s="8" t="str">
        <f t="shared" si="22"/>
        <v/>
      </c>
      <c r="AM47" s="9" t="str">
        <f t="shared" si="22"/>
        <v/>
      </c>
      <c r="AN47" s="9" t="str">
        <f t="shared" si="22"/>
        <v/>
      </c>
      <c r="AO47" s="10" t="str">
        <f t="shared" si="22"/>
        <v/>
      </c>
      <c r="AP47" s="8" t="str">
        <f t="shared" si="23"/>
        <v/>
      </c>
      <c r="AQ47" s="9" t="str">
        <f t="shared" si="23"/>
        <v/>
      </c>
      <c r="AR47" s="9" t="str">
        <f t="shared" si="23"/>
        <v/>
      </c>
      <c r="AS47" s="10" t="str">
        <f t="shared" si="23"/>
        <v/>
      </c>
      <c r="AT47" s="8" t="str">
        <f t="shared" si="23"/>
        <v/>
      </c>
      <c r="AU47" s="9" t="str">
        <f t="shared" si="23"/>
        <v/>
      </c>
      <c r="AV47" s="9" t="str">
        <f t="shared" si="23"/>
        <v/>
      </c>
      <c r="AW47" s="10" t="str">
        <f t="shared" si="23"/>
        <v/>
      </c>
      <c r="AX47" s="8" t="str">
        <f t="shared" si="23"/>
        <v/>
      </c>
      <c r="AY47" s="9" t="str">
        <f t="shared" si="23"/>
        <v/>
      </c>
      <c r="AZ47" s="9" t="str">
        <f t="shared" si="23"/>
        <v/>
      </c>
      <c r="BA47" s="10" t="str">
        <f t="shared" si="23"/>
        <v/>
      </c>
      <c r="BB47" s="8" t="str">
        <f t="shared" si="23"/>
        <v/>
      </c>
      <c r="BC47" s="9" t="str">
        <f t="shared" si="23"/>
        <v/>
      </c>
      <c r="BD47" s="9" t="str">
        <f t="shared" si="23"/>
        <v/>
      </c>
      <c r="BE47" s="10" t="str">
        <f t="shared" si="23"/>
        <v/>
      </c>
      <c r="BF47" s="8" t="str">
        <f t="shared" si="9"/>
        <v/>
      </c>
      <c r="BG47" s="9" t="str">
        <f t="shared" si="9"/>
        <v/>
      </c>
      <c r="BH47" s="9" t="str">
        <f t="shared" si="9"/>
        <v/>
      </c>
      <c r="BI47" s="10" t="str">
        <f t="shared" si="9"/>
        <v/>
      </c>
      <c r="BJ47" s="8" t="str">
        <f t="shared" ref="BJ47:BX55" si="25">IF($G47="","",IF(AND($I47&lt;=BJ$5,$J47&gt;BJ$5),"",IF(AND($K47&lt;=BJ$5,$L47&gt;BJ$5),"",IF(AND($G47&lt;=BJ$5,$H47&gt;BJ$5),"■",""))))</f>
        <v/>
      </c>
      <c r="BK47" s="9" t="str">
        <f t="shared" si="25"/>
        <v/>
      </c>
      <c r="BL47" s="9" t="str">
        <f t="shared" si="25"/>
        <v/>
      </c>
      <c r="BM47" s="10" t="str">
        <f t="shared" si="25"/>
        <v/>
      </c>
      <c r="BN47" s="8" t="str">
        <f t="shared" si="25"/>
        <v/>
      </c>
      <c r="BO47" s="9" t="str">
        <f t="shared" si="25"/>
        <v/>
      </c>
      <c r="BP47" s="9" t="str">
        <f t="shared" si="25"/>
        <v/>
      </c>
      <c r="BQ47" s="10" t="str">
        <f t="shared" si="25"/>
        <v/>
      </c>
      <c r="BR47" s="8" t="str">
        <f t="shared" si="25"/>
        <v/>
      </c>
      <c r="BS47" s="9" t="str">
        <f t="shared" si="25"/>
        <v/>
      </c>
      <c r="BT47" s="9" t="str">
        <f t="shared" si="25"/>
        <v/>
      </c>
      <c r="BU47" s="10" t="str">
        <f t="shared" si="25"/>
        <v/>
      </c>
      <c r="BV47" s="8" t="str">
        <f t="shared" si="25"/>
        <v/>
      </c>
      <c r="BW47" s="9" t="str">
        <f t="shared" si="25"/>
        <v/>
      </c>
      <c r="BX47" s="9" t="str">
        <f t="shared" si="25"/>
        <v/>
      </c>
      <c r="BY47" s="10" t="str">
        <f t="shared" si="24"/>
        <v/>
      </c>
      <c r="CB47" s="7">
        <v>0.69791666666666663</v>
      </c>
    </row>
    <row r="48" spans="2:80" ht="19.5" customHeight="1">
      <c r="B48" s="40">
        <v>43</v>
      </c>
      <c r="C48" s="41" t="str">
        <f>IF(VLOOKUP($B48,管理シート!$B$10:$D$108,2,0)=0,"",VLOOKUP($B48,管理シート!$B$10:$D$108,2,0))</f>
        <v/>
      </c>
      <c r="D48" s="42" t="str">
        <f>IF(VLOOKUP($B48,管理シート!$B$10:$D$108,3,0)=0,"",VLOOKUP($B48,管理シート!$B$10:$D$108,3,0))</f>
        <v/>
      </c>
      <c r="E48" s="1" t="str">
        <f t="shared" si="14"/>
        <v/>
      </c>
      <c r="F48" s="2" t="str">
        <f t="shared" si="15"/>
        <v/>
      </c>
      <c r="G48" s="24"/>
      <c r="H48" s="25"/>
      <c r="I48" s="24"/>
      <c r="J48" s="25"/>
      <c r="K48" s="24"/>
      <c r="L48" s="25"/>
      <c r="M48" s="45"/>
      <c r="N48" s="8" t="str">
        <f t="shared" si="21"/>
        <v/>
      </c>
      <c r="O48" s="9" t="str">
        <f t="shared" si="21"/>
        <v/>
      </c>
      <c r="P48" s="9" t="str">
        <f t="shared" si="21"/>
        <v/>
      </c>
      <c r="Q48" s="10" t="str">
        <f t="shared" si="21"/>
        <v/>
      </c>
      <c r="R48" s="8" t="str">
        <f t="shared" si="20"/>
        <v/>
      </c>
      <c r="S48" s="9" t="str">
        <f t="shared" si="20"/>
        <v/>
      </c>
      <c r="T48" s="9" t="str">
        <f t="shared" si="20"/>
        <v/>
      </c>
      <c r="U48" s="10" t="str">
        <f t="shared" si="20"/>
        <v/>
      </c>
      <c r="V48" s="8" t="str">
        <f t="shared" si="20"/>
        <v/>
      </c>
      <c r="W48" s="9" t="str">
        <f t="shared" si="20"/>
        <v/>
      </c>
      <c r="X48" s="9" t="str">
        <f t="shared" si="20"/>
        <v/>
      </c>
      <c r="Y48" s="10" t="str">
        <f t="shared" si="20"/>
        <v/>
      </c>
      <c r="Z48" s="8" t="str">
        <f t="shared" si="20"/>
        <v/>
      </c>
      <c r="AA48" s="9" t="str">
        <f t="shared" si="20"/>
        <v/>
      </c>
      <c r="AB48" s="9" t="str">
        <f t="shared" si="20"/>
        <v/>
      </c>
      <c r="AC48" s="10" t="str">
        <f t="shared" si="20"/>
        <v/>
      </c>
      <c r="AD48" s="8" t="str">
        <f t="shared" si="20"/>
        <v/>
      </c>
      <c r="AE48" s="9" t="str">
        <f t="shared" si="20"/>
        <v/>
      </c>
      <c r="AF48" s="9" t="str">
        <f t="shared" si="20"/>
        <v/>
      </c>
      <c r="AG48" s="10" t="str">
        <f t="shared" si="20"/>
        <v/>
      </c>
      <c r="AH48" s="8" t="str">
        <f t="shared" si="22"/>
        <v/>
      </c>
      <c r="AI48" s="9" t="str">
        <f t="shared" si="22"/>
        <v/>
      </c>
      <c r="AJ48" s="9" t="str">
        <f t="shared" si="22"/>
        <v/>
      </c>
      <c r="AK48" s="10" t="str">
        <f t="shared" si="22"/>
        <v/>
      </c>
      <c r="AL48" s="8" t="str">
        <f t="shared" si="22"/>
        <v/>
      </c>
      <c r="AM48" s="9" t="str">
        <f t="shared" si="22"/>
        <v/>
      </c>
      <c r="AN48" s="9" t="str">
        <f t="shared" si="22"/>
        <v/>
      </c>
      <c r="AO48" s="10" t="str">
        <f t="shared" si="22"/>
        <v/>
      </c>
      <c r="AP48" s="8" t="str">
        <f t="shared" si="23"/>
        <v/>
      </c>
      <c r="AQ48" s="9" t="str">
        <f t="shared" si="23"/>
        <v/>
      </c>
      <c r="AR48" s="9" t="str">
        <f t="shared" si="23"/>
        <v/>
      </c>
      <c r="AS48" s="10" t="str">
        <f t="shared" si="23"/>
        <v/>
      </c>
      <c r="AT48" s="8" t="str">
        <f t="shared" si="23"/>
        <v/>
      </c>
      <c r="AU48" s="9" t="str">
        <f t="shared" si="23"/>
        <v/>
      </c>
      <c r="AV48" s="9" t="str">
        <f t="shared" si="23"/>
        <v/>
      </c>
      <c r="AW48" s="10" t="str">
        <f t="shared" si="23"/>
        <v/>
      </c>
      <c r="AX48" s="8" t="str">
        <f t="shared" si="23"/>
        <v/>
      </c>
      <c r="AY48" s="9" t="str">
        <f t="shared" si="23"/>
        <v/>
      </c>
      <c r="AZ48" s="9" t="str">
        <f t="shared" si="23"/>
        <v/>
      </c>
      <c r="BA48" s="10" t="str">
        <f t="shared" si="23"/>
        <v/>
      </c>
      <c r="BB48" s="8" t="str">
        <f t="shared" si="23"/>
        <v/>
      </c>
      <c r="BC48" s="9" t="str">
        <f t="shared" si="23"/>
        <v/>
      </c>
      <c r="BD48" s="9" t="str">
        <f t="shared" si="23"/>
        <v/>
      </c>
      <c r="BE48" s="10" t="str">
        <f t="shared" si="23"/>
        <v/>
      </c>
      <c r="BF48" s="8" t="str">
        <f t="shared" si="9"/>
        <v/>
      </c>
      <c r="BG48" s="9" t="str">
        <f t="shared" si="9"/>
        <v/>
      </c>
      <c r="BH48" s="9" t="str">
        <f t="shared" si="9"/>
        <v/>
      </c>
      <c r="BI48" s="10" t="str">
        <f t="shared" si="9"/>
        <v/>
      </c>
      <c r="BJ48" s="8" t="str">
        <f t="shared" si="25"/>
        <v/>
      </c>
      <c r="BK48" s="9" t="str">
        <f t="shared" si="25"/>
        <v/>
      </c>
      <c r="BL48" s="9" t="str">
        <f t="shared" si="25"/>
        <v/>
      </c>
      <c r="BM48" s="10" t="str">
        <f t="shared" si="25"/>
        <v/>
      </c>
      <c r="BN48" s="8" t="str">
        <f t="shared" si="25"/>
        <v/>
      </c>
      <c r="BO48" s="9" t="str">
        <f t="shared" si="25"/>
        <v/>
      </c>
      <c r="BP48" s="9" t="str">
        <f t="shared" si="25"/>
        <v/>
      </c>
      <c r="BQ48" s="10" t="str">
        <f t="shared" si="25"/>
        <v/>
      </c>
      <c r="BR48" s="8" t="str">
        <f t="shared" si="25"/>
        <v/>
      </c>
      <c r="BS48" s="9" t="str">
        <f t="shared" si="25"/>
        <v/>
      </c>
      <c r="BT48" s="9" t="str">
        <f t="shared" si="25"/>
        <v/>
      </c>
      <c r="BU48" s="10" t="str">
        <f t="shared" si="25"/>
        <v/>
      </c>
      <c r="BV48" s="8" t="str">
        <f t="shared" si="25"/>
        <v/>
      </c>
      <c r="BW48" s="9" t="str">
        <f t="shared" si="25"/>
        <v/>
      </c>
      <c r="BX48" s="9" t="str">
        <f t="shared" si="25"/>
        <v/>
      </c>
      <c r="BY48" s="10" t="str">
        <f t="shared" si="24"/>
        <v/>
      </c>
      <c r="CB48" s="7">
        <v>0.70833333333333337</v>
      </c>
    </row>
    <row r="49" spans="2:80" ht="19.5" customHeight="1">
      <c r="B49" s="40">
        <v>44</v>
      </c>
      <c r="C49" s="41" t="str">
        <f>IF(VLOOKUP($B49,管理シート!$B$10:$D$108,2,0)=0,"",VLOOKUP($B49,管理シート!$B$10:$D$108,2,0))</f>
        <v/>
      </c>
      <c r="D49" s="42" t="str">
        <f>IF(VLOOKUP($B49,管理シート!$B$10:$D$108,3,0)=0,"",VLOOKUP($B49,管理シート!$B$10:$D$108,3,0))</f>
        <v/>
      </c>
      <c r="E49" s="1" t="str">
        <f t="shared" si="14"/>
        <v/>
      </c>
      <c r="F49" s="2" t="str">
        <f t="shared" si="15"/>
        <v/>
      </c>
      <c r="G49" s="24"/>
      <c r="H49" s="25"/>
      <c r="I49" s="24"/>
      <c r="J49" s="25"/>
      <c r="K49" s="24"/>
      <c r="L49" s="25"/>
      <c r="M49" s="45"/>
      <c r="N49" s="8" t="str">
        <f t="shared" si="21"/>
        <v/>
      </c>
      <c r="O49" s="9" t="str">
        <f t="shared" si="21"/>
        <v/>
      </c>
      <c r="P49" s="9" t="str">
        <f t="shared" si="21"/>
        <v/>
      </c>
      <c r="Q49" s="10" t="str">
        <f t="shared" si="21"/>
        <v/>
      </c>
      <c r="R49" s="8" t="str">
        <f t="shared" si="20"/>
        <v/>
      </c>
      <c r="S49" s="9" t="str">
        <f t="shared" si="20"/>
        <v/>
      </c>
      <c r="T49" s="9" t="str">
        <f t="shared" si="20"/>
        <v/>
      </c>
      <c r="U49" s="10" t="str">
        <f t="shared" si="20"/>
        <v/>
      </c>
      <c r="V49" s="8" t="str">
        <f t="shared" si="20"/>
        <v/>
      </c>
      <c r="W49" s="9" t="str">
        <f t="shared" si="20"/>
        <v/>
      </c>
      <c r="X49" s="9" t="str">
        <f t="shared" si="20"/>
        <v/>
      </c>
      <c r="Y49" s="10" t="str">
        <f t="shared" si="20"/>
        <v/>
      </c>
      <c r="Z49" s="8" t="str">
        <f t="shared" si="20"/>
        <v/>
      </c>
      <c r="AA49" s="9" t="str">
        <f t="shared" si="20"/>
        <v/>
      </c>
      <c r="AB49" s="9" t="str">
        <f t="shared" si="20"/>
        <v/>
      </c>
      <c r="AC49" s="10" t="str">
        <f t="shared" si="20"/>
        <v/>
      </c>
      <c r="AD49" s="8" t="str">
        <f t="shared" si="20"/>
        <v/>
      </c>
      <c r="AE49" s="9" t="str">
        <f t="shared" si="20"/>
        <v/>
      </c>
      <c r="AF49" s="9" t="str">
        <f t="shared" si="20"/>
        <v/>
      </c>
      <c r="AG49" s="10" t="str">
        <f t="shared" si="20"/>
        <v/>
      </c>
      <c r="AH49" s="8" t="str">
        <f t="shared" si="22"/>
        <v/>
      </c>
      <c r="AI49" s="9" t="str">
        <f t="shared" si="22"/>
        <v/>
      </c>
      <c r="AJ49" s="9" t="str">
        <f t="shared" si="22"/>
        <v/>
      </c>
      <c r="AK49" s="10" t="str">
        <f t="shared" si="22"/>
        <v/>
      </c>
      <c r="AL49" s="8" t="str">
        <f t="shared" si="22"/>
        <v/>
      </c>
      <c r="AM49" s="9" t="str">
        <f t="shared" si="22"/>
        <v/>
      </c>
      <c r="AN49" s="9" t="str">
        <f t="shared" si="22"/>
        <v/>
      </c>
      <c r="AO49" s="10" t="str">
        <f t="shared" si="22"/>
        <v/>
      </c>
      <c r="AP49" s="8" t="str">
        <f t="shared" si="23"/>
        <v/>
      </c>
      <c r="AQ49" s="9" t="str">
        <f t="shared" si="23"/>
        <v/>
      </c>
      <c r="AR49" s="9" t="str">
        <f t="shared" si="23"/>
        <v/>
      </c>
      <c r="AS49" s="10" t="str">
        <f t="shared" si="23"/>
        <v/>
      </c>
      <c r="AT49" s="8" t="str">
        <f t="shared" si="23"/>
        <v/>
      </c>
      <c r="AU49" s="9" t="str">
        <f t="shared" si="23"/>
        <v/>
      </c>
      <c r="AV49" s="9" t="str">
        <f t="shared" si="23"/>
        <v/>
      </c>
      <c r="AW49" s="10" t="str">
        <f t="shared" si="23"/>
        <v/>
      </c>
      <c r="AX49" s="8" t="str">
        <f t="shared" si="23"/>
        <v/>
      </c>
      <c r="AY49" s="9" t="str">
        <f t="shared" si="23"/>
        <v/>
      </c>
      <c r="AZ49" s="9" t="str">
        <f t="shared" si="23"/>
        <v/>
      </c>
      <c r="BA49" s="10" t="str">
        <f t="shared" si="23"/>
        <v/>
      </c>
      <c r="BB49" s="8" t="str">
        <f t="shared" si="23"/>
        <v/>
      </c>
      <c r="BC49" s="9" t="str">
        <f t="shared" si="23"/>
        <v/>
      </c>
      <c r="BD49" s="9" t="str">
        <f t="shared" si="23"/>
        <v/>
      </c>
      <c r="BE49" s="10" t="str">
        <f t="shared" si="23"/>
        <v/>
      </c>
      <c r="BF49" s="8" t="str">
        <f t="shared" si="9"/>
        <v/>
      </c>
      <c r="BG49" s="9" t="str">
        <f t="shared" si="9"/>
        <v/>
      </c>
      <c r="BH49" s="9" t="str">
        <f t="shared" si="9"/>
        <v/>
      </c>
      <c r="BI49" s="10" t="str">
        <f t="shared" si="9"/>
        <v/>
      </c>
      <c r="BJ49" s="8" t="str">
        <f t="shared" si="25"/>
        <v/>
      </c>
      <c r="BK49" s="9" t="str">
        <f t="shared" si="25"/>
        <v/>
      </c>
      <c r="BL49" s="9" t="str">
        <f t="shared" si="25"/>
        <v/>
      </c>
      <c r="BM49" s="10" t="str">
        <f t="shared" si="25"/>
        <v/>
      </c>
      <c r="BN49" s="8" t="str">
        <f t="shared" si="25"/>
        <v/>
      </c>
      <c r="BO49" s="9" t="str">
        <f t="shared" si="25"/>
        <v/>
      </c>
      <c r="BP49" s="9" t="str">
        <f t="shared" si="25"/>
        <v/>
      </c>
      <c r="BQ49" s="10" t="str">
        <f t="shared" si="25"/>
        <v/>
      </c>
      <c r="BR49" s="8" t="str">
        <f t="shared" si="25"/>
        <v/>
      </c>
      <c r="BS49" s="9" t="str">
        <f t="shared" si="25"/>
        <v/>
      </c>
      <c r="BT49" s="9" t="str">
        <f t="shared" si="25"/>
        <v/>
      </c>
      <c r="BU49" s="10" t="str">
        <f t="shared" si="25"/>
        <v/>
      </c>
      <c r="BV49" s="8" t="str">
        <f t="shared" si="25"/>
        <v/>
      </c>
      <c r="BW49" s="9" t="str">
        <f t="shared" si="25"/>
        <v/>
      </c>
      <c r="BX49" s="9" t="str">
        <f t="shared" si="25"/>
        <v/>
      </c>
      <c r="BY49" s="10" t="str">
        <f t="shared" si="24"/>
        <v/>
      </c>
      <c r="CB49" s="7">
        <v>0.71875</v>
      </c>
    </row>
    <row r="50" spans="2:80" ht="19.5" customHeight="1">
      <c r="B50" s="40">
        <v>45</v>
      </c>
      <c r="C50" s="41" t="str">
        <f>IF(VLOOKUP($B50,管理シート!$B$10:$D$108,2,0)=0,"",VLOOKUP($B50,管理シート!$B$10:$D$108,2,0))</f>
        <v/>
      </c>
      <c r="D50" s="42" t="str">
        <f>IF(VLOOKUP($B50,管理シート!$B$10:$D$108,3,0)=0,"",VLOOKUP($B50,管理シート!$B$10:$D$108,3,0))</f>
        <v/>
      </c>
      <c r="E50" s="1" t="str">
        <f t="shared" si="14"/>
        <v/>
      </c>
      <c r="F50" s="2" t="str">
        <f t="shared" si="15"/>
        <v/>
      </c>
      <c r="G50" s="24"/>
      <c r="H50" s="25"/>
      <c r="I50" s="24"/>
      <c r="J50" s="25"/>
      <c r="K50" s="24"/>
      <c r="L50" s="25"/>
      <c r="M50" s="45"/>
      <c r="N50" s="8" t="str">
        <f t="shared" si="21"/>
        <v/>
      </c>
      <c r="O50" s="9" t="str">
        <f t="shared" si="21"/>
        <v/>
      </c>
      <c r="P50" s="9" t="str">
        <f t="shared" si="21"/>
        <v/>
      </c>
      <c r="Q50" s="10" t="str">
        <f t="shared" si="21"/>
        <v/>
      </c>
      <c r="R50" s="8" t="str">
        <f t="shared" si="20"/>
        <v/>
      </c>
      <c r="S50" s="9" t="str">
        <f t="shared" si="20"/>
        <v/>
      </c>
      <c r="T50" s="9" t="str">
        <f t="shared" si="20"/>
        <v/>
      </c>
      <c r="U50" s="10" t="str">
        <f t="shared" si="20"/>
        <v/>
      </c>
      <c r="V50" s="8" t="str">
        <f t="shared" si="20"/>
        <v/>
      </c>
      <c r="W50" s="9" t="str">
        <f t="shared" si="20"/>
        <v/>
      </c>
      <c r="X50" s="9" t="str">
        <f t="shared" si="20"/>
        <v/>
      </c>
      <c r="Y50" s="10" t="str">
        <f t="shared" si="20"/>
        <v/>
      </c>
      <c r="Z50" s="8" t="str">
        <f t="shared" si="20"/>
        <v/>
      </c>
      <c r="AA50" s="9" t="str">
        <f t="shared" si="20"/>
        <v/>
      </c>
      <c r="AB50" s="9" t="str">
        <f t="shared" si="20"/>
        <v/>
      </c>
      <c r="AC50" s="10" t="str">
        <f t="shared" si="20"/>
        <v/>
      </c>
      <c r="AD50" s="8" t="str">
        <f t="shared" si="20"/>
        <v/>
      </c>
      <c r="AE50" s="9" t="str">
        <f t="shared" si="20"/>
        <v/>
      </c>
      <c r="AF50" s="9" t="str">
        <f t="shared" si="20"/>
        <v/>
      </c>
      <c r="AG50" s="10" t="str">
        <f t="shared" si="20"/>
        <v/>
      </c>
      <c r="AH50" s="8" t="str">
        <f t="shared" si="22"/>
        <v/>
      </c>
      <c r="AI50" s="9" t="str">
        <f t="shared" si="22"/>
        <v/>
      </c>
      <c r="AJ50" s="9" t="str">
        <f t="shared" si="22"/>
        <v/>
      </c>
      <c r="AK50" s="10" t="str">
        <f t="shared" si="22"/>
        <v/>
      </c>
      <c r="AL50" s="8" t="str">
        <f t="shared" si="22"/>
        <v/>
      </c>
      <c r="AM50" s="9" t="str">
        <f t="shared" si="22"/>
        <v/>
      </c>
      <c r="AN50" s="9" t="str">
        <f t="shared" si="22"/>
        <v/>
      </c>
      <c r="AO50" s="10" t="str">
        <f t="shared" si="22"/>
        <v/>
      </c>
      <c r="AP50" s="8" t="str">
        <f t="shared" si="23"/>
        <v/>
      </c>
      <c r="AQ50" s="9" t="str">
        <f t="shared" si="23"/>
        <v/>
      </c>
      <c r="AR50" s="9" t="str">
        <f t="shared" si="23"/>
        <v/>
      </c>
      <c r="AS50" s="10" t="str">
        <f t="shared" si="23"/>
        <v/>
      </c>
      <c r="AT50" s="8" t="str">
        <f t="shared" si="23"/>
        <v/>
      </c>
      <c r="AU50" s="9" t="str">
        <f t="shared" si="23"/>
        <v/>
      </c>
      <c r="AV50" s="9" t="str">
        <f t="shared" si="23"/>
        <v/>
      </c>
      <c r="AW50" s="10" t="str">
        <f t="shared" si="23"/>
        <v/>
      </c>
      <c r="AX50" s="8" t="str">
        <f t="shared" si="23"/>
        <v/>
      </c>
      <c r="AY50" s="9" t="str">
        <f t="shared" si="23"/>
        <v/>
      </c>
      <c r="AZ50" s="9" t="str">
        <f t="shared" si="23"/>
        <v/>
      </c>
      <c r="BA50" s="10" t="str">
        <f t="shared" si="23"/>
        <v/>
      </c>
      <c r="BB50" s="8" t="str">
        <f t="shared" si="23"/>
        <v/>
      </c>
      <c r="BC50" s="9" t="str">
        <f t="shared" si="23"/>
        <v/>
      </c>
      <c r="BD50" s="9" t="str">
        <f t="shared" si="23"/>
        <v/>
      </c>
      <c r="BE50" s="10" t="str">
        <f t="shared" si="23"/>
        <v/>
      </c>
      <c r="BF50" s="8" t="str">
        <f t="shared" si="9"/>
        <v/>
      </c>
      <c r="BG50" s="9" t="str">
        <f t="shared" si="9"/>
        <v/>
      </c>
      <c r="BH50" s="9" t="str">
        <f t="shared" si="9"/>
        <v/>
      </c>
      <c r="BI50" s="10" t="str">
        <f t="shared" si="9"/>
        <v/>
      </c>
      <c r="BJ50" s="8" t="str">
        <f t="shared" si="25"/>
        <v/>
      </c>
      <c r="BK50" s="9" t="str">
        <f t="shared" si="25"/>
        <v/>
      </c>
      <c r="BL50" s="9" t="str">
        <f t="shared" si="25"/>
        <v/>
      </c>
      <c r="BM50" s="10" t="str">
        <f t="shared" si="25"/>
        <v/>
      </c>
      <c r="BN50" s="8" t="str">
        <f t="shared" si="25"/>
        <v/>
      </c>
      <c r="BO50" s="9" t="str">
        <f t="shared" si="25"/>
        <v/>
      </c>
      <c r="BP50" s="9" t="str">
        <f t="shared" si="25"/>
        <v/>
      </c>
      <c r="BQ50" s="10" t="str">
        <f t="shared" si="25"/>
        <v/>
      </c>
      <c r="BR50" s="8" t="str">
        <f t="shared" si="25"/>
        <v/>
      </c>
      <c r="BS50" s="9" t="str">
        <f t="shared" si="25"/>
        <v/>
      </c>
      <c r="BT50" s="9" t="str">
        <f t="shared" si="25"/>
        <v/>
      </c>
      <c r="BU50" s="10" t="str">
        <f t="shared" si="25"/>
        <v/>
      </c>
      <c r="BV50" s="8" t="str">
        <f t="shared" si="25"/>
        <v/>
      </c>
      <c r="BW50" s="9" t="str">
        <f t="shared" si="25"/>
        <v/>
      </c>
      <c r="BX50" s="9" t="str">
        <f t="shared" si="25"/>
        <v/>
      </c>
      <c r="BY50" s="10" t="str">
        <f t="shared" si="24"/>
        <v/>
      </c>
      <c r="CB50" s="7">
        <v>0.72916666666666663</v>
      </c>
    </row>
    <row r="51" spans="2:80" ht="19.5" customHeight="1">
      <c r="B51" s="40">
        <v>46</v>
      </c>
      <c r="C51" s="41" t="str">
        <f>IF(VLOOKUP($B51,管理シート!$B$10:$D$108,2,0)=0,"",VLOOKUP($B51,管理シート!$B$10:$D$108,2,0))</f>
        <v/>
      </c>
      <c r="D51" s="42" t="str">
        <f>IF(VLOOKUP($B51,管理シート!$B$10:$D$108,3,0)=0,"",VLOOKUP($B51,管理シート!$B$10:$D$108,3,0))</f>
        <v/>
      </c>
      <c r="E51" s="1" t="str">
        <f t="shared" si="14"/>
        <v/>
      </c>
      <c r="F51" s="2" t="str">
        <f t="shared" si="15"/>
        <v/>
      </c>
      <c r="G51" s="24"/>
      <c r="H51" s="25"/>
      <c r="I51" s="24"/>
      <c r="J51" s="25"/>
      <c r="K51" s="24"/>
      <c r="L51" s="25"/>
      <c r="M51" s="45"/>
      <c r="N51" s="8" t="str">
        <f t="shared" si="21"/>
        <v/>
      </c>
      <c r="O51" s="9" t="str">
        <f t="shared" si="21"/>
        <v/>
      </c>
      <c r="P51" s="9" t="str">
        <f t="shared" si="21"/>
        <v/>
      </c>
      <c r="Q51" s="10" t="str">
        <f t="shared" si="21"/>
        <v/>
      </c>
      <c r="R51" s="8" t="str">
        <f t="shared" si="20"/>
        <v/>
      </c>
      <c r="S51" s="9" t="str">
        <f t="shared" si="20"/>
        <v/>
      </c>
      <c r="T51" s="9" t="str">
        <f t="shared" si="20"/>
        <v/>
      </c>
      <c r="U51" s="10" t="str">
        <f t="shared" si="20"/>
        <v/>
      </c>
      <c r="V51" s="8" t="str">
        <f t="shared" si="20"/>
        <v/>
      </c>
      <c r="W51" s="9" t="str">
        <f t="shared" si="20"/>
        <v/>
      </c>
      <c r="X51" s="9" t="str">
        <f t="shared" si="20"/>
        <v/>
      </c>
      <c r="Y51" s="10" t="str">
        <f t="shared" si="20"/>
        <v/>
      </c>
      <c r="Z51" s="8" t="str">
        <f t="shared" si="20"/>
        <v/>
      </c>
      <c r="AA51" s="9" t="str">
        <f t="shared" si="20"/>
        <v/>
      </c>
      <c r="AB51" s="9" t="str">
        <f t="shared" si="20"/>
        <v/>
      </c>
      <c r="AC51" s="10" t="str">
        <f t="shared" si="20"/>
        <v/>
      </c>
      <c r="AD51" s="8" t="str">
        <f t="shared" si="20"/>
        <v/>
      </c>
      <c r="AE51" s="9" t="str">
        <f t="shared" si="20"/>
        <v/>
      </c>
      <c r="AF51" s="9" t="str">
        <f t="shared" si="20"/>
        <v/>
      </c>
      <c r="AG51" s="10" t="str">
        <f t="shared" si="20"/>
        <v/>
      </c>
      <c r="AH51" s="8" t="str">
        <f t="shared" si="22"/>
        <v/>
      </c>
      <c r="AI51" s="9" t="str">
        <f t="shared" si="22"/>
        <v/>
      </c>
      <c r="AJ51" s="9" t="str">
        <f t="shared" si="22"/>
        <v/>
      </c>
      <c r="AK51" s="10" t="str">
        <f t="shared" si="22"/>
        <v/>
      </c>
      <c r="AL51" s="8" t="str">
        <f t="shared" si="22"/>
        <v/>
      </c>
      <c r="AM51" s="9" t="str">
        <f t="shared" si="22"/>
        <v/>
      </c>
      <c r="AN51" s="9" t="str">
        <f t="shared" si="22"/>
        <v/>
      </c>
      <c r="AO51" s="10" t="str">
        <f t="shared" si="22"/>
        <v/>
      </c>
      <c r="AP51" s="8" t="str">
        <f t="shared" si="23"/>
        <v/>
      </c>
      <c r="AQ51" s="9" t="str">
        <f t="shared" si="23"/>
        <v/>
      </c>
      <c r="AR51" s="9" t="str">
        <f t="shared" si="23"/>
        <v/>
      </c>
      <c r="AS51" s="10" t="str">
        <f t="shared" si="23"/>
        <v/>
      </c>
      <c r="AT51" s="8" t="str">
        <f t="shared" si="23"/>
        <v/>
      </c>
      <c r="AU51" s="9" t="str">
        <f t="shared" si="23"/>
        <v/>
      </c>
      <c r="AV51" s="9" t="str">
        <f t="shared" si="23"/>
        <v/>
      </c>
      <c r="AW51" s="10" t="str">
        <f t="shared" si="23"/>
        <v/>
      </c>
      <c r="AX51" s="8" t="str">
        <f t="shared" si="23"/>
        <v/>
      </c>
      <c r="AY51" s="9" t="str">
        <f t="shared" si="23"/>
        <v/>
      </c>
      <c r="AZ51" s="9" t="str">
        <f t="shared" si="23"/>
        <v/>
      </c>
      <c r="BA51" s="10" t="str">
        <f t="shared" si="23"/>
        <v/>
      </c>
      <c r="BB51" s="8" t="str">
        <f t="shared" si="23"/>
        <v/>
      </c>
      <c r="BC51" s="9" t="str">
        <f t="shared" si="23"/>
        <v/>
      </c>
      <c r="BD51" s="9" t="str">
        <f t="shared" si="23"/>
        <v/>
      </c>
      <c r="BE51" s="10" t="str">
        <f t="shared" si="23"/>
        <v/>
      </c>
      <c r="BF51" s="8" t="str">
        <f t="shared" si="9"/>
        <v/>
      </c>
      <c r="BG51" s="9" t="str">
        <f t="shared" si="9"/>
        <v/>
      </c>
      <c r="BH51" s="9" t="str">
        <f t="shared" si="9"/>
        <v/>
      </c>
      <c r="BI51" s="10" t="str">
        <f t="shared" si="9"/>
        <v/>
      </c>
      <c r="BJ51" s="8" t="str">
        <f t="shared" si="25"/>
        <v/>
      </c>
      <c r="BK51" s="9" t="str">
        <f t="shared" si="25"/>
        <v/>
      </c>
      <c r="BL51" s="9" t="str">
        <f t="shared" si="25"/>
        <v/>
      </c>
      <c r="BM51" s="10" t="str">
        <f t="shared" si="25"/>
        <v/>
      </c>
      <c r="BN51" s="8" t="str">
        <f t="shared" si="25"/>
        <v/>
      </c>
      <c r="BO51" s="9" t="str">
        <f t="shared" si="25"/>
        <v/>
      </c>
      <c r="BP51" s="9" t="str">
        <f t="shared" si="25"/>
        <v/>
      </c>
      <c r="BQ51" s="10" t="str">
        <f t="shared" si="25"/>
        <v/>
      </c>
      <c r="BR51" s="8" t="str">
        <f t="shared" si="25"/>
        <v/>
      </c>
      <c r="BS51" s="9" t="str">
        <f t="shared" si="25"/>
        <v/>
      </c>
      <c r="BT51" s="9" t="str">
        <f t="shared" si="25"/>
        <v/>
      </c>
      <c r="BU51" s="10" t="str">
        <f t="shared" si="25"/>
        <v/>
      </c>
      <c r="BV51" s="8" t="str">
        <f t="shared" si="25"/>
        <v/>
      </c>
      <c r="BW51" s="9" t="str">
        <f t="shared" si="25"/>
        <v/>
      </c>
      <c r="BX51" s="9" t="str">
        <f t="shared" si="25"/>
        <v/>
      </c>
      <c r="BY51" s="10" t="str">
        <f t="shared" si="24"/>
        <v/>
      </c>
      <c r="CB51" s="7">
        <v>0.73958333333333337</v>
      </c>
    </row>
    <row r="52" spans="2:80" ht="19.5" customHeight="1">
      <c r="B52" s="40">
        <v>47</v>
      </c>
      <c r="C52" s="41" t="str">
        <f>IF(VLOOKUP($B52,管理シート!$B$10:$D$108,2,0)=0,"",VLOOKUP($B52,管理シート!$B$10:$D$108,2,0))</f>
        <v/>
      </c>
      <c r="D52" s="42" t="str">
        <f>IF(VLOOKUP($B52,管理シート!$B$10:$D$108,3,0)=0,"",VLOOKUP($B52,管理シート!$B$10:$D$108,3,0))</f>
        <v/>
      </c>
      <c r="E52" s="1" t="str">
        <f t="shared" si="14"/>
        <v/>
      </c>
      <c r="F52" s="2" t="str">
        <f t="shared" si="15"/>
        <v/>
      </c>
      <c r="G52" s="24"/>
      <c r="H52" s="25"/>
      <c r="I52" s="24"/>
      <c r="J52" s="25"/>
      <c r="K52" s="24"/>
      <c r="L52" s="25"/>
      <c r="M52" s="45"/>
      <c r="N52" s="8" t="str">
        <f t="shared" si="21"/>
        <v/>
      </c>
      <c r="O52" s="9" t="str">
        <f t="shared" si="21"/>
        <v/>
      </c>
      <c r="P52" s="9" t="str">
        <f t="shared" si="21"/>
        <v/>
      </c>
      <c r="Q52" s="10" t="str">
        <f t="shared" si="21"/>
        <v/>
      </c>
      <c r="R52" s="8" t="str">
        <f t="shared" si="20"/>
        <v/>
      </c>
      <c r="S52" s="9" t="str">
        <f t="shared" si="20"/>
        <v/>
      </c>
      <c r="T52" s="9" t="str">
        <f t="shared" si="20"/>
        <v/>
      </c>
      <c r="U52" s="10" t="str">
        <f t="shared" si="20"/>
        <v/>
      </c>
      <c r="V52" s="8" t="str">
        <f t="shared" si="20"/>
        <v/>
      </c>
      <c r="W52" s="9" t="str">
        <f t="shared" si="20"/>
        <v/>
      </c>
      <c r="X52" s="9" t="str">
        <f t="shared" si="20"/>
        <v/>
      </c>
      <c r="Y52" s="10" t="str">
        <f t="shared" si="20"/>
        <v/>
      </c>
      <c r="Z52" s="8" t="str">
        <f t="shared" si="20"/>
        <v/>
      </c>
      <c r="AA52" s="9" t="str">
        <f t="shared" si="20"/>
        <v/>
      </c>
      <c r="AB52" s="9" t="str">
        <f t="shared" si="20"/>
        <v/>
      </c>
      <c r="AC52" s="10" t="str">
        <f t="shared" si="20"/>
        <v/>
      </c>
      <c r="AD52" s="8" t="str">
        <f t="shared" ref="AD52:AO55" si="26">IF($G52="","",IF(AND($I52&lt;=AD$5,$J52&gt;AD$5),"",IF(AND($K52&lt;=AD$5,$L52&gt;AD$5),"",IF(AND($G52&lt;=AD$5,$H52&gt;AD$5),"■",""))))</f>
        <v/>
      </c>
      <c r="AE52" s="9" t="str">
        <f t="shared" si="26"/>
        <v/>
      </c>
      <c r="AF52" s="9" t="str">
        <f t="shared" si="26"/>
        <v/>
      </c>
      <c r="AG52" s="10" t="str">
        <f t="shared" si="26"/>
        <v/>
      </c>
      <c r="AH52" s="8" t="str">
        <f t="shared" si="26"/>
        <v/>
      </c>
      <c r="AI52" s="9" t="str">
        <f t="shared" si="26"/>
        <v/>
      </c>
      <c r="AJ52" s="9" t="str">
        <f t="shared" si="26"/>
        <v/>
      </c>
      <c r="AK52" s="10" t="str">
        <f t="shared" si="26"/>
        <v/>
      </c>
      <c r="AL52" s="8" t="str">
        <f t="shared" si="26"/>
        <v/>
      </c>
      <c r="AM52" s="9" t="str">
        <f t="shared" si="26"/>
        <v/>
      </c>
      <c r="AN52" s="9" t="str">
        <f t="shared" si="26"/>
        <v/>
      </c>
      <c r="AO52" s="10" t="str">
        <f t="shared" si="26"/>
        <v/>
      </c>
      <c r="AP52" s="8" t="str">
        <f t="shared" si="23"/>
        <v/>
      </c>
      <c r="AQ52" s="9" t="str">
        <f t="shared" si="23"/>
        <v/>
      </c>
      <c r="AR52" s="9" t="str">
        <f t="shared" si="23"/>
        <v/>
      </c>
      <c r="AS52" s="10" t="str">
        <f t="shared" si="23"/>
        <v/>
      </c>
      <c r="AT52" s="8" t="str">
        <f t="shared" si="23"/>
        <v/>
      </c>
      <c r="AU52" s="9" t="str">
        <f t="shared" si="23"/>
        <v/>
      </c>
      <c r="AV52" s="9" t="str">
        <f t="shared" si="23"/>
        <v/>
      </c>
      <c r="AW52" s="10" t="str">
        <f t="shared" si="23"/>
        <v/>
      </c>
      <c r="AX52" s="8" t="str">
        <f t="shared" si="23"/>
        <v/>
      </c>
      <c r="AY52" s="9" t="str">
        <f t="shared" si="23"/>
        <v/>
      </c>
      <c r="AZ52" s="9" t="str">
        <f t="shared" si="23"/>
        <v/>
      </c>
      <c r="BA52" s="10" t="str">
        <f t="shared" si="23"/>
        <v/>
      </c>
      <c r="BB52" s="8" t="str">
        <f t="shared" si="23"/>
        <v/>
      </c>
      <c r="BC52" s="9" t="str">
        <f t="shared" si="23"/>
        <v/>
      </c>
      <c r="BD52" s="9" t="str">
        <f t="shared" si="23"/>
        <v/>
      </c>
      <c r="BE52" s="10" t="str">
        <f t="shared" si="23"/>
        <v/>
      </c>
      <c r="BF52" s="8" t="str">
        <f t="shared" si="9"/>
        <v/>
      </c>
      <c r="BG52" s="9" t="str">
        <f t="shared" si="9"/>
        <v/>
      </c>
      <c r="BH52" s="9" t="str">
        <f t="shared" si="9"/>
        <v/>
      </c>
      <c r="BI52" s="10" t="str">
        <f t="shared" si="9"/>
        <v/>
      </c>
      <c r="BJ52" s="8" t="str">
        <f t="shared" si="25"/>
        <v/>
      </c>
      <c r="BK52" s="9" t="str">
        <f t="shared" si="25"/>
        <v/>
      </c>
      <c r="BL52" s="9" t="str">
        <f t="shared" si="25"/>
        <v/>
      </c>
      <c r="BM52" s="10" t="str">
        <f t="shared" si="25"/>
        <v/>
      </c>
      <c r="BN52" s="8" t="str">
        <f t="shared" si="25"/>
        <v/>
      </c>
      <c r="BO52" s="9" t="str">
        <f t="shared" si="25"/>
        <v/>
      </c>
      <c r="BP52" s="9" t="str">
        <f t="shared" si="25"/>
        <v/>
      </c>
      <c r="BQ52" s="10" t="str">
        <f t="shared" si="25"/>
        <v/>
      </c>
      <c r="BR52" s="8" t="str">
        <f t="shared" si="25"/>
        <v/>
      </c>
      <c r="BS52" s="9" t="str">
        <f t="shared" si="25"/>
        <v/>
      </c>
      <c r="BT52" s="9" t="str">
        <f t="shared" si="25"/>
        <v/>
      </c>
      <c r="BU52" s="10" t="str">
        <f t="shared" si="25"/>
        <v/>
      </c>
      <c r="BV52" s="8" t="str">
        <f t="shared" si="25"/>
        <v/>
      </c>
      <c r="BW52" s="9" t="str">
        <f t="shared" si="25"/>
        <v/>
      </c>
      <c r="BX52" s="9" t="str">
        <f t="shared" si="25"/>
        <v/>
      </c>
      <c r="BY52" s="10" t="str">
        <f t="shared" si="24"/>
        <v/>
      </c>
      <c r="CB52" s="7">
        <v>0.75</v>
      </c>
    </row>
    <row r="53" spans="2:80" ht="19.5" customHeight="1">
      <c r="B53" s="40">
        <v>48</v>
      </c>
      <c r="C53" s="41" t="str">
        <f>IF(VLOOKUP($B53,管理シート!$B$10:$D$108,2,0)=0,"",VLOOKUP($B53,管理シート!$B$10:$D$108,2,0))</f>
        <v/>
      </c>
      <c r="D53" s="42" t="str">
        <f>IF(VLOOKUP($B53,管理シート!$B$10:$D$108,3,0)=0,"",VLOOKUP($B53,管理シート!$B$10:$D$108,3,0))</f>
        <v/>
      </c>
      <c r="E53" s="1" t="str">
        <f t="shared" si="14"/>
        <v/>
      </c>
      <c r="F53" s="2" t="str">
        <f t="shared" si="15"/>
        <v/>
      </c>
      <c r="G53" s="24"/>
      <c r="H53" s="25"/>
      <c r="I53" s="24"/>
      <c r="J53" s="25"/>
      <c r="K53" s="24"/>
      <c r="L53" s="25"/>
      <c r="M53" s="45"/>
      <c r="N53" s="8" t="str">
        <f t="shared" si="21"/>
        <v/>
      </c>
      <c r="O53" s="9" t="str">
        <f t="shared" si="21"/>
        <v/>
      </c>
      <c r="P53" s="9" t="str">
        <f t="shared" si="21"/>
        <v/>
      </c>
      <c r="Q53" s="10" t="str">
        <f t="shared" si="21"/>
        <v/>
      </c>
      <c r="R53" s="8" t="str">
        <f t="shared" si="21"/>
        <v/>
      </c>
      <c r="S53" s="9" t="str">
        <f t="shared" si="21"/>
        <v/>
      </c>
      <c r="T53" s="9" t="str">
        <f t="shared" si="21"/>
        <v/>
      </c>
      <c r="U53" s="10" t="str">
        <f t="shared" si="21"/>
        <v/>
      </c>
      <c r="V53" s="8" t="str">
        <f t="shared" si="21"/>
        <v/>
      </c>
      <c r="W53" s="9" t="str">
        <f t="shared" si="21"/>
        <v/>
      </c>
      <c r="X53" s="9" t="str">
        <f t="shared" si="21"/>
        <v/>
      </c>
      <c r="Y53" s="10" t="str">
        <f t="shared" si="21"/>
        <v/>
      </c>
      <c r="Z53" s="8" t="str">
        <f t="shared" si="21"/>
        <v/>
      </c>
      <c r="AA53" s="9" t="str">
        <f t="shared" si="21"/>
        <v/>
      </c>
      <c r="AB53" s="9" t="str">
        <f t="shared" si="21"/>
        <v/>
      </c>
      <c r="AC53" s="10" t="str">
        <f t="shared" si="21"/>
        <v/>
      </c>
      <c r="AD53" s="8" t="str">
        <f t="shared" si="26"/>
        <v/>
      </c>
      <c r="AE53" s="9" t="str">
        <f t="shared" si="26"/>
        <v/>
      </c>
      <c r="AF53" s="9" t="str">
        <f t="shared" si="26"/>
        <v/>
      </c>
      <c r="AG53" s="10" t="str">
        <f t="shared" si="26"/>
        <v/>
      </c>
      <c r="AH53" s="8" t="str">
        <f t="shared" si="26"/>
        <v/>
      </c>
      <c r="AI53" s="9" t="str">
        <f t="shared" si="26"/>
        <v/>
      </c>
      <c r="AJ53" s="9" t="str">
        <f t="shared" si="26"/>
        <v/>
      </c>
      <c r="AK53" s="10" t="str">
        <f t="shared" si="26"/>
        <v/>
      </c>
      <c r="AL53" s="8" t="str">
        <f t="shared" si="26"/>
        <v/>
      </c>
      <c r="AM53" s="9" t="str">
        <f t="shared" si="26"/>
        <v/>
      </c>
      <c r="AN53" s="9" t="str">
        <f t="shared" si="26"/>
        <v/>
      </c>
      <c r="AO53" s="10" t="str">
        <f t="shared" si="26"/>
        <v/>
      </c>
      <c r="AP53" s="8" t="str">
        <f t="shared" si="23"/>
        <v/>
      </c>
      <c r="AQ53" s="9" t="str">
        <f t="shared" si="23"/>
        <v/>
      </c>
      <c r="AR53" s="9" t="str">
        <f t="shared" si="23"/>
        <v/>
      </c>
      <c r="AS53" s="10" t="str">
        <f t="shared" si="23"/>
        <v/>
      </c>
      <c r="AT53" s="8" t="str">
        <f t="shared" si="23"/>
        <v/>
      </c>
      <c r="AU53" s="9" t="str">
        <f t="shared" si="23"/>
        <v/>
      </c>
      <c r="AV53" s="9" t="str">
        <f t="shared" si="23"/>
        <v/>
      </c>
      <c r="AW53" s="10" t="str">
        <f t="shared" si="23"/>
        <v/>
      </c>
      <c r="AX53" s="8" t="str">
        <f t="shared" si="23"/>
        <v/>
      </c>
      <c r="AY53" s="9" t="str">
        <f t="shared" si="23"/>
        <v/>
      </c>
      <c r="AZ53" s="9" t="str">
        <f t="shared" si="23"/>
        <v/>
      </c>
      <c r="BA53" s="10" t="str">
        <f t="shared" si="23"/>
        <v/>
      </c>
      <c r="BB53" s="8" t="str">
        <f t="shared" si="23"/>
        <v/>
      </c>
      <c r="BC53" s="9" t="str">
        <f t="shared" si="23"/>
        <v/>
      </c>
      <c r="BD53" s="9" t="str">
        <f t="shared" si="23"/>
        <v/>
      </c>
      <c r="BE53" s="10" t="str">
        <f t="shared" si="23"/>
        <v/>
      </c>
      <c r="BF53" s="8" t="str">
        <f t="shared" si="9"/>
        <v/>
      </c>
      <c r="BG53" s="9" t="str">
        <f t="shared" si="9"/>
        <v/>
      </c>
      <c r="BH53" s="9" t="str">
        <f t="shared" si="9"/>
        <v/>
      </c>
      <c r="BI53" s="10" t="str">
        <f t="shared" si="9"/>
        <v/>
      </c>
      <c r="BJ53" s="8" t="str">
        <f t="shared" si="25"/>
        <v/>
      </c>
      <c r="BK53" s="9" t="str">
        <f t="shared" si="25"/>
        <v/>
      </c>
      <c r="BL53" s="9" t="str">
        <f t="shared" si="25"/>
        <v/>
      </c>
      <c r="BM53" s="10" t="str">
        <f t="shared" si="25"/>
        <v/>
      </c>
      <c r="BN53" s="8" t="str">
        <f t="shared" si="25"/>
        <v/>
      </c>
      <c r="BO53" s="9" t="str">
        <f t="shared" si="25"/>
        <v/>
      </c>
      <c r="BP53" s="9" t="str">
        <f t="shared" si="25"/>
        <v/>
      </c>
      <c r="BQ53" s="10" t="str">
        <f t="shared" si="25"/>
        <v/>
      </c>
      <c r="BR53" s="8" t="str">
        <f t="shared" si="25"/>
        <v/>
      </c>
      <c r="BS53" s="9" t="str">
        <f t="shared" si="25"/>
        <v/>
      </c>
      <c r="BT53" s="9" t="str">
        <f t="shared" si="25"/>
        <v/>
      </c>
      <c r="BU53" s="10" t="str">
        <f t="shared" si="25"/>
        <v/>
      </c>
      <c r="BV53" s="8" t="str">
        <f t="shared" si="25"/>
        <v/>
      </c>
      <c r="BW53" s="9" t="str">
        <f t="shared" si="25"/>
        <v/>
      </c>
      <c r="BX53" s="9" t="str">
        <f t="shared" si="25"/>
        <v/>
      </c>
      <c r="BY53" s="10" t="str">
        <f t="shared" si="24"/>
        <v/>
      </c>
      <c r="CB53" s="7">
        <v>0.76041666666666663</v>
      </c>
    </row>
    <row r="54" spans="2:80" ht="19.5" customHeight="1">
      <c r="B54" s="40">
        <v>49</v>
      </c>
      <c r="C54" s="41" t="str">
        <f>IF(VLOOKUP($B54,管理シート!$B$10:$D$108,2,0)=0,"",VLOOKUP($B54,管理シート!$B$10:$D$108,2,0))</f>
        <v/>
      </c>
      <c r="D54" s="42" t="str">
        <f>IF(VLOOKUP($B54,管理シート!$B$10:$D$108,3,0)=0,"",VLOOKUP($B54,管理シート!$B$10:$D$108,3,0))</f>
        <v/>
      </c>
      <c r="E54" s="1" t="str">
        <f t="shared" si="14"/>
        <v/>
      </c>
      <c r="F54" s="2" t="str">
        <f t="shared" si="15"/>
        <v/>
      </c>
      <c r="G54" s="24"/>
      <c r="H54" s="25"/>
      <c r="I54" s="24"/>
      <c r="J54" s="25"/>
      <c r="K54" s="24"/>
      <c r="L54" s="25"/>
      <c r="M54" s="45"/>
      <c r="N54" s="8" t="str">
        <f t="shared" si="21"/>
        <v/>
      </c>
      <c r="O54" s="9" t="str">
        <f t="shared" si="21"/>
        <v/>
      </c>
      <c r="P54" s="9" t="str">
        <f t="shared" si="21"/>
        <v/>
      </c>
      <c r="Q54" s="10" t="str">
        <f t="shared" si="21"/>
        <v/>
      </c>
      <c r="R54" s="8" t="str">
        <f t="shared" si="21"/>
        <v/>
      </c>
      <c r="S54" s="9" t="str">
        <f t="shared" si="21"/>
        <v/>
      </c>
      <c r="T54" s="9" t="str">
        <f t="shared" si="21"/>
        <v/>
      </c>
      <c r="U54" s="10" t="str">
        <f t="shared" si="21"/>
        <v/>
      </c>
      <c r="V54" s="8" t="str">
        <f t="shared" si="21"/>
        <v/>
      </c>
      <c r="W54" s="9" t="str">
        <f t="shared" si="21"/>
        <v/>
      </c>
      <c r="X54" s="9" t="str">
        <f t="shared" si="21"/>
        <v/>
      </c>
      <c r="Y54" s="10" t="str">
        <f t="shared" si="21"/>
        <v/>
      </c>
      <c r="Z54" s="8" t="str">
        <f t="shared" si="21"/>
        <v/>
      </c>
      <c r="AA54" s="9" t="str">
        <f t="shared" si="21"/>
        <v/>
      </c>
      <c r="AB54" s="9" t="str">
        <f t="shared" si="21"/>
        <v/>
      </c>
      <c r="AC54" s="10" t="str">
        <f t="shared" si="21"/>
        <v/>
      </c>
      <c r="AD54" s="8" t="str">
        <f t="shared" si="26"/>
        <v/>
      </c>
      <c r="AE54" s="9" t="str">
        <f t="shared" si="26"/>
        <v/>
      </c>
      <c r="AF54" s="9" t="str">
        <f t="shared" si="26"/>
        <v/>
      </c>
      <c r="AG54" s="10" t="str">
        <f t="shared" si="26"/>
        <v/>
      </c>
      <c r="AH54" s="8" t="str">
        <f t="shared" si="26"/>
        <v/>
      </c>
      <c r="AI54" s="9" t="str">
        <f t="shared" si="26"/>
        <v/>
      </c>
      <c r="AJ54" s="9" t="str">
        <f t="shared" si="26"/>
        <v/>
      </c>
      <c r="AK54" s="10" t="str">
        <f t="shared" si="26"/>
        <v/>
      </c>
      <c r="AL54" s="8" t="str">
        <f t="shared" si="26"/>
        <v/>
      </c>
      <c r="AM54" s="9" t="str">
        <f t="shared" si="26"/>
        <v/>
      </c>
      <c r="AN54" s="9" t="str">
        <f t="shared" si="26"/>
        <v/>
      </c>
      <c r="AO54" s="10" t="str">
        <f t="shared" si="26"/>
        <v/>
      </c>
      <c r="AP54" s="8" t="str">
        <f t="shared" si="23"/>
        <v/>
      </c>
      <c r="AQ54" s="9" t="str">
        <f t="shared" si="23"/>
        <v/>
      </c>
      <c r="AR54" s="9" t="str">
        <f t="shared" si="23"/>
        <v/>
      </c>
      <c r="AS54" s="10" t="str">
        <f t="shared" si="23"/>
        <v/>
      </c>
      <c r="AT54" s="8" t="str">
        <f t="shared" si="23"/>
        <v/>
      </c>
      <c r="AU54" s="9" t="str">
        <f t="shared" si="23"/>
        <v/>
      </c>
      <c r="AV54" s="9" t="str">
        <f t="shared" si="23"/>
        <v/>
      </c>
      <c r="AW54" s="10" t="str">
        <f t="shared" si="23"/>
        <v/>
      </c>
      <c r="AX54" s="8" t="str">
        <f t="shared" si="23"/>
        <v/>
      </c>
      <c r="AY54" s="9" t="str">
        <f t="shared" si="23"/>
        <v/>
      </c>
      <c r="AZ54" s="9" t="str">
        <f t="shared" si="23"/>
        <v/>
      </c>
      <c r="BA54" s="10" t="str">
        <f t="shared" si="23"/>
        <v/>
      </c>
      <c r="BB54" s="8" t="str">
        <f t="shared" si="23"/>
        <v/>
      </c>
      <c r="BC54" s="9" t="str">
        <f t="shared" si="23"/>
        <v/>
      </c>
      <c r="BD54" s="9" t="str">
        <f t="shared" si="23"/>
        <v/>
      </c>
      <c r="BE54" s="10" t="str">
        <f t="shared" si="23"/>
        <v/>
      </c>
      <c r="BF54" s="8" t="str">
        <f t="shared" si="9"/>
        <v/>
      </c>
      <c r="BG54" s="9" t="str">
        <f t="shared" si="9"/>
        <v/>
      </c>
      <c r="BH54" s="9" t="str">
        <f t="shared" si="9"/>
        <v/>
      </c>
      <c r="BI54" s="10" t="str">
        <f t="shared" si="9"/>
        <v/>
      </c>
      <c r="BJ54" s="8" t="str">
        <f t="shared" si="25"/>
        <v/>
      </c>
      <c r="BK54" s="9" t="str">
        <f t="shared" si="25"/>
        <v/>
      </c>
      <c r="BL54" s="9" t="str">
        <f t="shared" si="25"/>
        <v/>
      </c>
      <c r="BM54" s="10" t="str">
        <f t="shared" si="25"/>
        <v/>
      </c>
      <c r="BN54" s="8" t="str">
        <f t="shared" si="25"/>
        <v/>
      </c>
      <c r="BO54" s="9" t="str">
        <f t="shared" si="25"/>
        <v/>
      </c>
      <c r="BP54" s="9" t="str">
        <f t="shared" si="25"/>
        <v/>
      </c>
      <c r="BQ54" s="10" t="str">
        <f t="shared" si="25"/>
        <v/>
      </c>
      <c r="BR54" s="8" t="str">
        <f t="shared" si="25"/>
        <v/>
      </c>
      <c r="BS54" s="9" t="str">
        <f t="shared" si="25"/>
        <v/>
      </c>
      <c r="BT54" s="9" t="str">
        <f t="shared" si="25"/>
        <v/>
      </c>
      <c r="BU54" s="10" t="str">
        <f t="shared" si="25"/>
        <v/>
      </c>
      <c r="BV54" s="8" t="str">
        <f t="shared" si="25"/>
        <v/>
      </c>
      <c r="BW54" s="9" t="str">
        <f t="shared" si="25"/>
        <v/>
      </c>
      <c r="BX54" s="9" t="str">
        <f t="shared" si="25"/>
        <v/>
      </c>
      <c r="BY54" s="10" t="str">
        <f t="shared" si="24"/>
        <v/>
      </c>
      <c r="CB54" s="7">
        <v>0.77083333333333337</v>
      </c>
    </row>
    <row r="55" spans="2:80" ht="19.5" customHeight="1">
      <c r="B55" s="40">
        <v>50</v>
      </c>
      <c r="C55" s="41" t="str">
        <f>IF(VLOOKUP($B55,管理シート!$B$10:$D$108,2,0)=0,"",VLOOKUP($B55,管理シート!$B$10:$D$108,2,0))</f>
        <v/>
      </c>
      <c r="D55" s="42" t="str">
        <f>IF(VLOOKUP($B55,管理シート!$B$10:$D$108,3,0)=0,"",VLOOKUP($B55,管理シート!$B$10:$D$108,3,0))</f>
        <v/>
      </c>
      <c r="E55" s="1" t="str">
        <f t="shared" si="14"/>
        <v/>
      </c>
      <c r="F55" s="2" t="str">
        <f t="shared" si="15"/>
        <v/>
      </c>
      <c r="G55" s="24"/>
      <c r="H55" s="25"/>
      <c r="I55" s="24"/>
      <c r="J55" s="25"/>
      <c r="K55" s="24"/>
      <c r="L55" s="25"/>
      <c r="M55" s="45"/>
      <c r="N55" s="8" t="str">
        <f t="shared" si="21"/>
        <v/>
      </c>
      <c r="O55" s="9" t="str">
        <f t="shared" si="21"/>
        <v/>
      </c>
      <c r="P55" s="9" t="str">
        <f t="shared" si="21"/>
        <v/>
      </c>
      <c r="Q55" s="10" t="str">
        <f t="shared" si="21"/>
        <v/>
      </c>
      <c r="R55" s="8" t="str">
        <f t="shared" si="21"/>
        <v/>
      </c>
      <c r="S55" s="9" t="str">
        <f t="shared" si="21"/>
        <v/>
      </c>
      <c r="T55" s="9" t="str">
        <f t="shared" si="21"/>
        <v/>
      </c>
      <c r="U55" s="10" t="str">
        <f t="shared" si="21"/>
        <v/>
      </c>
      <c r="V55" s="8" t="str">
        <f t="shared" si="21"/>
        <v/>
      </c>
      <c r="W55" s="9" t="str">
        <f t="shared" si="21"/>
        <v/>
      </c>
      <c r="X55" s="9" t="str">
        <f t="shared" si="21"/>
        <v/>
      </c>
      <c r="Y55" s="10" t="str">
        <f t="shared" si="21"/>
        <v/>
      </c>
      <c r="Z55" s="8" t="str">
        <f t="shared" si="21"/>
        <v/>
      </c>
      <c r="AA55" s="9" t="str">
        <f t="shared" si="21"/>
        <v/>
      </c>
      <c r="AB55" s="9" t="str">
        <f t="shared" si="21"/>
        <v/>
      </c>
      <c r="AC55" s="10" t="str">
        <f t="shared" si="21"/>
        <v/>
      </c>
      <c r="AD55" s="8" t="str">
        <f t="shared" si="26"/>
        <v/>
      </c>
      <c r="AE55" s="9" t="str">
        <f t="shared" si="26"/>
        <v/>
      </c>
      <c r="AF55" s="9" t="str">
        <f t="shared" si="26"/>
        <v/>
      </c>
      <c r="AG55" s="10" t="str">
        <f t="shared" si="26"/>
        <v/>
      </c>
      <c r="AH55" s="8" t="str">
        <f t="shared" si="26"/>
        <v/>
      </c>
      <c r="AI55" s="9" t="str">
        <f t="shared" si="26"/>
        <v/>
      </c>
      <c r="AJ55" s="9" t="str">
        <f t="shared" si="26"/>
        <v/>
      </c>
      <c r="AK55" s="10" t="str">
        <f t="shared" si="26"/>
        <v/>
      </c>
      <c r="AL55" s="8" t="str">
        <f t="shared" si="26"/>
        <v/>
      </c>
      <c r="AM55" s="9" t="str">
        <f t="shared" si="26"/>
        <v/>
      </c>
      <c r="AN55" s="9" t="str">
        <f t="shared" si="26"/>
        <v/>
      </c>
      <c r="AO55" s="10" t="str">
        <f t="shared" si="26"/>
        <v/>
      </c>
      <c r="AP55" s="8" t="str">
        <f t="shared" si="23"/>
        <v/>
      </c>
      <c r="AQ55" s="9" t="str">
        <f t="shared" si="23"/>
        <v/>
      </c>
      <c r="AR55" s="9" t="str">
        <f t="shared" si="23"/>
        <v/>
      </c>
      <c r="AS55" s="10" t="str">
        <f t="shared" si="23"/>
        <v/>
      </c>
      <c r="AT55" s="8" t="str">
        <f t="shared" si="23"/>
        <v/>
      </c>
      <c r="AU55" s="9" t="str">
        <f t="shared" si="23"/>
        <v/>
      </c>
      <c r="AV55" s="9" t="str">
        <f t="shared" si="23"/>
        <v/>
      </c>
      <c r="AW55" s="10" t="str">
        <f t="shared" si="23"/>
        <v/>
      </c>
      <c r="AX55" s="8" t="str">
        <f t="shared" si="23"/>
        <v/>
      </c>
      <c r="AY55" s="9" t="str">
        <f t="shared" si="23"/>
        <v/>
      </c>
      <c r="AZ55" s="9" t="str">
        <f t="shared" si="23"/>
        <v/>
      </c>
      <c r="BA55" s="10" t="str">
        <f t="shared" si="23"/>
        <v/>
      </c>
      <c r="BB55" s="8" t="str">
        <f t="shared" si="23"/>
        <v/>
      </c>
      <c r="BC55" s="9" t="str">
        <f t="shared" si="23"/>
        <v/>
      </c>
      <c r="BD55" s="9" t="str">
        <f t="shared" si="23"/>
        <v/>
      </c>
      <c r="BE55" s="10" t="str">
        <f t="shared" si="23"/>
        <v/>
      </c>
      <c r="BF55" s="8" t="str">
        <f t="shared" si="9"/>
        <v/>
      </c>
      <c r="BG55" s="9" t="str">
        <f t="shared" si="9"/>
        <v/>
      </c>
      <c r="BH55" s="9" t="str">
        <f t="shared" si="9"/>
        <v/>
      </c>
      <c r="BI55" s="10" t="str">
        <f t="shared" si="9"/>
        <v/>
      </c>
      <c r="BJ55" s="8" t="str">
        <f t="shared" si="25"/>
        <v/>
      </c>
      <c r="BK55" s="9" t="str">
        <f t="shared" si="25"/>
        <v/>
      </c>
      <c r="BL55" s="9" t="str">
        <f t="shared" si="25"/>
        <v/>
      </c>
      <c r="BM55" s="10" t="str">
        <f t="shared" si="25"/>
        <v/>
      </c>
      <c r="BN55" s="8" t="str">
        <f t="shared" si="25"/>
        <v/>
      </c>
      <c r="BO55" s="9" t="str">
        <f t="shared" si="25"/>
        <v/>
      </c>
      <c r="BP55" s="9" t="str">
        <f t="shared" si="25"/>
        <v/>
      </c>
      <c r="BQ55" s="10" t="str">
        <f t="shared" si="25"/>
        <v/>
      </c>
      <c r="BR55" s="8" t="str">
        <f t="shared" si="25"/>
        <v/>
      </c>
      <c r="BS55" s="9" t="str">
        <f t="shared" si="25"/>
        <v/>
      </c>
      <c r="BT55" s="9" t="str">
        <f t="shared" si="25"/>
        <v/>
      </c>
      <c r="BU55" s="10" t="str">
        <f t="shared" si="25"/>
        <v/>
      </c>
      <c r="BV55" s="8" t="str">
        <f t="shared" si="25"/>
        <v/>
      </c>
      <c r="BW55" s="9" t="str">
        <f t="shared" si="25"/>
        <v/>
      </c>
      <c r="BX55" s="9" t="str">
        <f t="shared" si="25"/>
        <v/>
      </c>
      <c r="BY55" s="10" t="str">
        <f t="shared" si="24"/>
        <v/>
      </c>
      <c r="CB55" s="7">
        <v>0.78125</v>
      </c>
    </row>
    <row r="56" spans="2:80" ht="19.5" customHeight="1">
      <c r="D56" s="94" t="s">
        <v>12</v>
      </c>
      <c r="E56" s="94"/>
      <c r="F56" s="43">
        <f>SUM(E6:E55)</f>
        <v>0</v>
      </c>
      <c r="G56" s="27"/>
      <c r="H56" s="27"/>
      <c r="I56" s="27"/>
      <c r="J56" s="27"/>
      <c r="K56" s="27"/>
      <c r="L56" s="27"/>
      <c r="CB56" s="7">
        <v>0.79166666666666663</v>
      </c>
    </row>
    <row r="57" spans="2:80" ht="19.5" customHeight="1">
      <c r="CB57" s="7">
        <v>0.80208333333333337</v>
      </c>
    </row>
    <row r="58" spans="2:80">
      <c r="B58" s="90" t="s">
        <v>15</v>
      </c>
      <c r="C58" s="91"/>
      <c r="D58" s="95" t="s">
        <v>18</v>
      </c>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CB58" s="7">
        <v>0.8125</v>
      </c>
    </row>
    <row r="59" spans="2:80">
      <c r="B59" s="90" t="s">
        <v>16</v>
      </c>
      <c r="C59" s="96"/>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CB59" s="7">
        <v>0.82291666666666663</v>
      </c>
    </row>
    <row r="60" spans="2:80">
      <c r="B60" s="90" t="s">
        <v>17</v>
      </c>
      <c r="C60" s="91"/>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CB60" s="7">
        <v>0.83333333333333337</v>
      </c>
    </row>
    <row r="61" spans="2:80">
      <c r="CB61" s="7">
        <v>0.84375</v>
      </c>
    </row>
    <row r="62" spans="2:80">
      <c r="CB62" s="7">
        <v>0.85416666666666663</v>
      </c>
    </row>
    <row r="63" spans="2:80">
      <c r="CB63" s="7">
        <v>0.86458333333333337</v>
      </c>
    </row>
    <row r="64" spans="2:80">
      <c r="CB64" s="7">
        <v>0.875</v>
      </c>
    </row>
    <row r="65" spans="80:80">
      <c r="CB65" s="7">
        <v>0.88541666666666663</v>
      </c>
    </row>
    <row r="66" spans="80:80">
      <c r="CB66" s="7">
        <v>0.89583333333333337</v>
      </c>
    </row>
    <row r="67" spans="80:80">
      <c r="CB67" s="7">
        <v>0.90625</v>
      </c>
    </row>
    <row r="68" spans="80:80">
      <c r="CB68" s="7">
        <v>0.91666666666666663</v>
      </c>
    </row>
  </sheetData>
  <mergeCells count="33">
    <mergeCell ref="B60:C60"/>
    <mergeCell ref="D60:BY60"/>
    <mergeCell ref="N2:BY2"/>
    <mergeCell ref="D56:E56"/>
    <mergeCell ref="B58:C58"/>
    <mergeCell ref="D58:BY58"/>
    <mergeCell ref="B59:C59"/>
    <mergeCell ref="D59:BY59"/>
    <mergeCell ref="BF3:BI4"/>
    <mergeCell ref="BJ3:BM4"/>
    <mergeCell ref="BN3:BQ4"/>
    <mergeCell ref="BR3:BU4"/>
    <mergeCell ref="BV3:BY4"/>
    <mergeCell ref="BB3:BE4"/>
    <mergeCell ref="G3:H3"/>
    <mergeCell ref="I3:J3"/>
    <mergeCell ref="K3:L3"/>
    <mergeCell ref="M3:M4"/>
    <mergeCell ref="N3:Q4"/>
    <mergeCell ref="AD3:AG4"/>
    <mergeCell ref="AH3:AK4"/>
    <mergeCell ref="V3:Y4"/>
    <mergeCell ref="R3:U4"/>
    <mergeCell ref="AL3:AO4"/>
    <mergeCell ref="AP3:AS4"/>
    <mergeCell ref="AT3:AW4"/>
    <mergeCell ref="AX3:BA4"/>
    <mergeCell ref="Z3:AC4"/>
    <mergeCell ref="B3:B4"/>
    <mergeCell ref="C3:C4"/>
    <mergeCell ref="D3:D4"/>
    <mergeCell ref="E3:E4"/>
    <mergeCell ref="C2:H2"/>
  </mergeCells>
  <phoneticPr fontId="2"/>
  <dataValidations count="1">
    <dataValidation type="list" allowBlank="1" showInputMessage="1" sqref="G6:L55">
      <formula1>$CB$4:$CB$68</formula1>
    </dataValidation>
  </dataValidations>
  <printOptions horizontalCentered="1"/>
  <pageMargins left="0" right="0"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B1:CB68"/>
  <sheetViews>
    <sheetView showGridLines="0" workbookViewId="0">
      <pane xSplit="13" ySplit="5" topLeftCell="N6" activePane="bottomRight" state="frozen"/>
      <selection activeCell="CB3" sqref="CB3:CB68"/>
      <selection pane="topRight" activeCell="CB3" sqref="CB3:CB68"/>
      <selection pane="bottomLeft" activeCell="CB3" sqref="CB3:CB68"/>
      <selection pane="bottomRight" activeCell="G9" sqref="G9"/>
    </sheetView>
  </sheetViews>
  <sheetFormatPr defaultColWidth="9" defaultRowHeight="13.2" outlineLevelCol="1"/>
  <cols>
    <col min="1" max="1" width="2.109375" style="27" customWidth="1"/>
    <col min="2" max="2" width="3.109375" style="26" customWidth="1"/>
    <col min="3" max="3" width="13.88671875" style="26" customWidth="1"/>
    <col min="4" max="6" width="5.6640625" style="27" customWidth="1" outlineLevel="1"/>
    <col min="7" max="12" width="4.44140625" style="29" customWidth="1"/>
    <col min="13" max="13" width="7.109375" style="27" customWidth="1"/>
    <col min="14" max="77" width="1.21875" style="27" customWidth="1"/>
    <col min="78" max="79" width="9" style="27"/>
    <col min="80" max="80" width="6.88671875" style="27" customWidth="1"/>
    <col min="81" max="16384" width="9" style="27"/>
  </cols>
  <sheetData>
    <row r="1" spans="2:80">
      <c r="F1" s="28" t="s">
        <v>30</v>
      </c>
    </row>
    <row r="2" spans="2:80" ht="32.25" customHeight="1">
      <c r="B2" s="30"/>
      <c r="C2" s="83">
        <f>'1日'!C2+1</f>
        <v>44288</v>
      </c>
      <c r="D2" s="83"/>
      <c r="E2" s="83"/>
      <c r="F2" s="83"/>
      <c r="G2" s="83"/>
      <c r="H2" s="83"/>
      <c r="I2" s="31"/>
      <c r="J2" s="31"/>
      <c r="K2" s="31"/>
      <c r="L2" s="31"/>
      <c r="M2" s="31"/>
      <c r="N2" s="93" t="str">
        <f>管理シート!D4&amp;"　　　シフト表"</f>
        <v>Excelママ店（6時から）　　　シフト表</v>
      </c>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row>
    <row r="3" spans="2:80" ht="13.5" customHeight="1">
      <c r="B3" s="76"/>
      <c r="C3" s="78" t="s">
        <v>0</v>
      </c>
      <c r="D3" s="81" t="s">
        <v>1</v>
      </c>
      <c r="E3" s="82" t="s">
        <v>9</v>
      </c>
      <c r="F3" s="51" t="s">
        <v>32</v>
      </c>
      <c r="G3" s="99" t="s">
        <v>8</v>
      </c>
      <c r="H3" s="100"/>
      <c r="I3" s="88" t="s">
        <v>4</v>
      </c>
      <c r="J3" s="88"/>
      <c r="K3" s="88" t="s">
        <v>5</v>
      </c>
      <c r="L3" s="88"/>
      <c r="M3" s="89" t="s">
        <v>11</v>
      </c>
      <c r="N3" s="84">
        <f>N5</f>
        <v>0.25</v>
      </c>
      <c r="O3" s="85"/>
      <c r="P3" s="85"/>
      <c r="Q3" s="85"/>
      <c r="R3" s="84">
        <f>R5</f>
        <v>0.29166666666666669</v>
      </c>
      <c r="S3" s="85"/>
      <c r="T3" s="85"/>
      <c r="U3" s="85"/>
      <c r="V3" s="84">
        <f>V5</f>
        <v>0.33333333333333331</v>
      </c>
      <c r="W3" s="85"/>
      <c r="X3" s="85"/>
      <c r="Y3" s="85"/>
      <c r="Z3" s="84">
        <f>Z5</f>
        <v>0.375</v>
      </c>
      <c r="AA3" s="85"/>
      <c r="AB3" s="85"/>
      <c r="AC3" s="85"/>
      <c r="AD3" s="84">
        <f>AD5</f>
        <v>0.41666666666666702</v>
      </c>
      <c r="AE3" s="85"/>
      <c r="AF3" s="85"/>
      <c r="AG3" s="85"/>
      <c r="AH3" s="84">
        <f>AH5</f>
        <v>0.45833333333333298</v>
      </c>
      <c r="AI3" s="85"/>
      <c r="AJ3" s="85"/>
      <c r="AK3" s="85"/>
      <c r="AL3" s="84">
        <f>AL5</f>
        <v>0.5</v>
      </c>
      <c r="AM3" s="85"/>
      <c r="AN3" s="85"/>
      <c r="AO3" s="85"/>
      <c r="AP3" s="84">
        <f>AP5</f>
        <v>0.54166666666666696</v>
      </c>
      <c r="AQ3" s="85"/>
      <c r="AR3" s="85"/>
      <c r="AS3" s="85"/>
      <c r="AT3" s="84">
        <f>AT5</f>
        <v>0.58333333333333404</v>
      </c>
      <c r="AU3" s="85"/>
      <c r="AV3" s="85"/>
      <c r="AW3" s="85"/>
      <c r="AX3" s="84">
        <f>AX5</f>
        <v>0.625</v>
      </c>
      <c r="AY3" s="85"/>
      <c r="AZ3" s="85"/>
      <c r="BA3" s="85"/>
      <c r="BB3" s="84">
        <f>BB5</f>
        <v>0.66666666666666696</v>
      </c>
      <c r="BC3" s="85"/>
      <c r="BD3" s="85"/>
      <c r="BE3" s="85"/>
      <c r="BF3" s="84">
        <f>BF5</f>
        <v>0.70833333333333404</v>
      </c>
      <c r="BG3" s="85"/>
      <c r="BH3" s="85"/>
      <c r="BI3" s="85"/>
      <c r="BJ3" s="84">
        <f>BJ5</f>
        <v>0.750000000000001</v>
      </c>
      <c r="BK3" s="85"/>
      <c r="BL3" s="85"/>
      <c r="BM3" s="85"/>
      <c r="BN3" s="84">
        <f>BN5</f>
        <v>0.79166666666666696</v>
      </c>
      <c r="BO3" s="85"/>
      <c r="BP3" s="85"/>
      <c r="BQ3" s="85"/>
      <c r="BR3" s="84">
        <f>BR5</f>
        <v>0.83333333333333404</v>
      </c>
      <c r="BS3" s="85"/>
      <c r="BT3" s="85"/>
      <c r="BU3" s="85"/>
      <c r="BV3" s="84">
        <f>BV5</f>
        <v>0.875000000000001</v>
      </c>
      <c r="BW3" s="85"/>
      <c r="BX3" s="85"/>
      <c r="BY3" s="97"/>
      <c r="CB3" s="6" t="s">
        <v>10</v>
      </c>
    </row>
    <row r="4" spans="2:80" ht="13.5" customHeight="1">
      <c r="B4" s="77"/>
      <c r="C4" s="79"/>
      <c r="D4" s="81"/>
      <c r="E4" s="82"/>
      <c r="F4" s="49" t="s">
        <v>33</v>
      </c>
      <c r="G4" s="32" t="s">
        <v>2</v>
      </c>
      <c r="H4" s="33" t="s">
        <v>3</v>
      </c>
      <c r="I4" s="32" t="s">
        <v>6</v>
      </c>
      <c r="J4" s="33" t="s">
        <v>7</v>
      </c>
      <c r="K4" s="32" t="s">
        <v>6</v>
      </c>
      <c r="L4" s="33" t="s">
        <v>7</v>
      </c>
      <c r="M4" s="82"/>
      <c r="N4" s="86"/>
      <c r="O4" s="87"/>
      <c r="P4" s="87"/>
      <c r="Q4" s="87"/>
      <c r="R4" s="86"/>
      <c r="S4" s="87"/>
      <c r="T4" s="87"/>
      <c r="U4" s="87"/>
      <c r="V4" s="86"/>
      <c r="W4" s="87"/>
      <c r="X4" s="87"/>
      <c r="Y4" s="87"/>
      <c r="Z4" s="86"/>
      <c r="AA4" s="87"/>
      <c r="AB4" s="87"/>
      <c r="AC4" s="87"/>
      <c r="AD4" s="86"/>
      <c r="AE4" s="87"/>
      <c r="AF4" s="87"/>
      <c r="AG4" s="87"/>
      <c r="AH4" s="86"/>
      <c r="AI4" s="87"/>
      <c r="AJ4" s="87"/>
      <c r="AK4" s="87"/>
      <c r="AL4" s="86"/>
      <c r="AM4" s="87"/>
      <c r="AN4" s="87"/>
      <c r="AO4" s="87"/>
      <c r="AP4" s="86"/>
      <c r="AQ4" s="87"/>
      <c r="AR4" s="87"/>
      <c r="AS4" s="87"/>
      <c r="AT4" s="86"/>
      <c r="AU4" s="87"/>
      <c r="AV4" s="87"/>
      <c r="AW4" s="87"/>
      <c r="AX4" s="86"/>
      <c r="AY4" s="87"/>
      <c r="AZ4" s="87"/>
      <c r="BA4" s="87"/>
      <c r="BB4" s="86"/>
      <c r="BC4" s="87"/>
      <c r="BD4" s="87"/>
      <c r="BE4" s="87"/>
      <c r="BF4" s="86"/>
      <c r="BG4" s="87"/>
      <c r="BH4" s="87"/>
      <c r="BI4" s="87"/>
      <c r="BJ4" s="86"/>
      <c r="BK4" s="87"/>
      <c r="BL4" s="87"/>
      <c r="BM4" s="87"/>
      <c r="BN4" s="86"/>
      <c r="BO4" s="87"/>
      <c r="BP4" s="87"/>
      <c r="BQ4" s="87"/>
      <c r="BR4" s="86"/>
      <c r="BS4" s="87"/>
      <c r="BT4" s="87"/>
      <c r="BU4" s="87"/>
      <c r="BV4" s="86"/>
      <c r="BW4" s="87"/>
      <c r="BX4" s="87"/>
      <c r="BY4" s="98"/>
      <c r="CB4" s="7">
        <v>0.25</v>
      </c>
    </row>
    <row r="5" spans="2:80" s="39" customFormat="1" hidden="1">
      <c r="B5" s="34"/>
      <c r="C5" s="34"/>
      <c r="D5" s="35"/>
      <c r="E5" s="36"/>
      <c r="F5" s="36"/>
      <c r="G5" s="37"/>
      <c r="H5" s="38"/>
      <c r="I5" s="37"/>
      <c r="J5" s="38"/>
      <c r="K5" s="37"/>
      <c r="L5" s="38"/>
      <c r="M5" s="36"/>
      <c r="N5" s="3">
        <v>0.25</v>
      </c>
      <c r="O5" s="4">
        <v>0.26041666666666669</v>
      </c>
      <c r="P5" s="4">
        <v>0.27083333333333331</v>
      </c>
      <c r="Q5" s="5">
        <v>0.28125</v>
      </c>
      <c r="R5" s="3">
        <v>0.29166666666666669</v>
      </c>
      <c r="S5" s="4">
        <v>0.30208333333333331</v>
      </c>
      <c r="T5" s="4">
        <v>0.3125</v>
      </c>
      <c r="U5" s="5">
        <v>0.32291666666666669</v>
      </c>
      <c r="V5" s="3">
        <v>0.33333333333333331</v>
      </c>
      <c r="W5" s="4">
        <v>0.34375</v>
      </c>
      <c r="X5" s="4">
        <v>0.35416666666666669</v>
      </c>
      <c r="Y5" s="5">
        <v>0.36458333333333331</v>
      </c>
      <c r="Z5" s="3">
        <v>0.375</v>
      </c>
      <c r="AA5" s="4">
        <v>0.38541666666666669</v>
      </c>
      <c r="AB5" s="4">
        <v>0.39583333333333331</v>
      </c>
      <c r="AC5" s="5">
        <v>0.40625</v>
      </c>
      <c r="AD5" s="3">
        <v>0.41666666666666702</v>
      </c>
      <c r="AE5" s="4">
        <v>0.42708333333333298</v>
      </c>
      <c r="AF5" s="4">
        <v>0.4375</v>
      </c>
      <c r="AG5" s="5">
        <v>0.44791666666666702</v>
      </c>
      <c r="AH5" s="3">
        <v>0.45833333333333298</v>
      </c>
      <c r="AI5" s="4">
        <v>0.46875</v>
      </c>
      <c r="AJ5" s="4">
        <v>0.47916666666666702</v>
      </c>
      <c r="AK5" s="5">
        <v>0.48958333333333398</v>
      </c>
      <c r="AL5" s="3">
        <v>0.5</v>
      </c>
      <c r="AM5" s="4">
        <v>0.51041666666666696</v>
      </c>
      <c r="AN5" s="4">
        <v>0.52083333333333404</v>
      </c>
      <c r="AO5" s="5">
        <v>0.53125</v>
      </c>
      <c r="AP5" s="3">
        <v>0.54166666666666696</v>
      </c>
      <c r="AQ5" s="4">
        <v>0.55208333333333404</v>
      </c>
      <c r="AR5" s="4">
        <v>0.5625</v>
      </c>
      <c r="AS5" s="5">
        <v>0.57291666666666696</v>
      </c>
      <c r="AT5" s="3">
        <v>0.58333333333333404</v>
      </c>
      <c r="AU5" s="4">
        <v>0.59375</v>
      </c>
      <c r="AV5" s="4">
        <v>0.60416666666666696</v>
      </c>
      <c r="AW5" s="5">
        <v>0.61458333333333404</v>
      </c>
      <c r="AX5" s="3">
        <v>0.625</v>
      </c>
      <c r="AY5" s="4">
        <v>0.63541666666666696</v>
      </c>
      <c r="AZ5" s="4">
        <v>0.64583333333333404</v>
      </c>
      <c r="BA5" s="5">
        <v>0.65625</v>
      </c>
      <c r="BB5" s="3">
        <v>0.66666666666666696</v>
      </c>
      <c r="BC5" s="4">
        <v>0.67708333333333404</v>
      </c>
      <c r="BD5" s="4">
        <v>0.687500000000001</v>
      </c>
      <c r="BE5" s="5">
        <v>0.69791666666666696</v>
      </c>
      <c r="BF5" s="3">
        <v>0.70833333333333404</v>
      </c>
      <c r="BG5" s="4">
        <v>0.718750000000001</v>
      </c>
      <c r="BH5" s="4">
        <v>0.72916666666666696</v>
      </c>
      <c r="BI5" s="5">
        <v>0.73958333333333404</v>
      </c>
      <c r="BJ5" s="3">
        <v>0.750000000000001</v>
      </c>
      <c r="BK5" s="4">
        <v>0.76041666666666696</v>
      </c>
      <c r="BL5" s="4">
        <v>0.77083333333333404</v>
      </c>
      <c r="BM5" s="5">
        <v>0.781250000000001</v>
      </c>
      <c r="BN5" s="3">
        <v>0.79166666666666696</v>
      </c>
      <c r="BO5" s="4">
        <v>0.80208333333333404</v>
      </c>
      <c r="BP5" s="4">
        <v>0.812500000000001</v>
      </c>
      <c r="BQ5" s="5">
        <v>0.82291666666666696</v>
      </c>
      <c r="BR5" s="3">
        <v>0.83333333333333404</v>
      </c>
      <c r="BS5" s="4">
        <v>0.843750000000001</v>
      </c>
      <c r="BT5" s="4">
        <v>0.85416666666666796</v>
      </c>
      <c r="BU5" s="5">
        <v>0.86458333333333404</v>
      </c>
      <c r="BV5" s="3">
        <v>0.875000000000001</v>
      </c>
      <c r="BW5" s="4">
        <v>0.88541666666666796</v>
      </c>
      <c r="BX5" s="4">
        <v>0.89583333333333404</v>
      </c>
      <c r="BY5" s="5">
        <v>0.906250000000001</v>
      </c>
      <c r="CB5" s="7">
        <v>0.26041666666666669</v>
      </c>
    </row>
    <row r="6" spans="2:80" ht="18" customHeight="1">
      <c r="B6" s="40">
        <v>1</v>
      </c>
      <c r="C6" s="41" t="str">
        <f>IF(VLOOKUP($B6,管理シート!$B$10:$D$108,2,0)=0,"",VLOOKUP($B6,管理シート!$B$10:$D$108,2,0))</f>
        <v>名前1</v>
      </c>
      <c r="D6" s="42">
        <f>IF(VLOOKUP($B6,管理シート!$B$10:$D$108,3,0)=0,"",VLOOKUP($B6,管理シート!$B$10:$D$108,3,0))</f>
        <v>950</v>
      </c>
      <c r="E6" s="1">
        <f>IF(F6="","",D6*F6)</f>
        <v>13300</v>
      </c>
      <c r="F6" s="2">
        <f>IF(G6="","",COUNTIF($N6:$BY6,"■")*15/60)</f>
        <v>14</v>
      </c>
      <c r="G6" s="22">
        <v>0.25</v>
      </c>
      <c r="H6" s="23">
        <v>0.91666666666666663</v>
      </c>
      <c r="I6" s="22">
        <v>0.41666666666666669</v>
      </c>
      <c r="J6" s="23">
        <v>0.45833333333333331</v>
      </c>
      <c r="K6" s="22">
        <v>0.6875</v>
      </c>
      <c r="L6" s="23">
        <v>0.72916666666666663</v>
      </c>
      <c r="M6" s="45" t="s">
        <v>13</v>
      </c>
      <c r="N6" s="8" t="str">
        <f>IF($G6="","",IF(AND($I6&lt;=N$5,$J6&gt;N$5),"",IF(AND($K6&lt;=N$5,$L6&gt;N$5),"",IF(AND($G6&lt;=N$5,$H6&gt;N$5),"■",""))))</f>
        <v>■</v>
      </c>
      <c r="O6" s="9" t="str">
        <f t="shared" ref="O6:BY10" si="0">IF($G6="","",IF(AND($I6&lt;=O$5,$J6&gt;O$5),"",IF(AND($K6&lt;=O$5,$L6&gt;O$5),"",IF(AND($G6&lt;=O$5,$H6&gt;O$5),"■",""))))</f>
        <v>■</v>
      </c>
      <c r="P6" s="9" t="str">
        <f t="shared" si="0"/>
        <v>■</v>
      </c>
      <c r="Q6" s="10" t="str">
        <f t="shared" si="0"/>
        <v>■</v>
      </c>
      <c r="R6" s="8" t="str">
        <f>IF($G6="","",IF(AND($I6&lt;=R$5,$J6&gt;R$5),"",IF(AND($K6&lt;=R$5,$L6&gt;R$5),"",IF(AND($G6&lt;=R$5,$H6&gt;R$5),"■",""))))</f>
        <v>■</v>
      </c>
      <c r="S6" s="9" t="str">
        <f t="shared" ref="S6:U10" si="1">IF($G6="","",IF(AND($I6&lt;=S$5,$J6&gt;S$5),"",IF(AND($K6&lt;=S$5,$L6&gt;S$5),"",IF(AND($G6&lt;=S$5,$H6&gt;S$5),"■",""))))</f>
        <v>■</v>
      </c>
      <c r="T6" s="9" t="str">
        <f t="shared" si="1"/>
        <v>■</v>
      </c>
      <c r="U6" s="10" t="str">
        <f t="shared" si="1"/>
        <v>■</v>
      </c>
      <c r="V6" s="8" t="str">
        <f>IF($G6="","",IF(AND($I6&lt;=V$5,$J6&gt;V$5),"",IF(AND($K6&lt;=V$5,$L6&gt;V$5),"",IF(AND($G6&lt;=V$5,$H6&gt;V$5),"■",""))))</f>
        <v>■</v>
      </c>
      <c r="W6" s="9" t="str">
        <f t="shared" ref="W6:Y10" si="2">IF($G6="","",IF(AND($I6&lt;=W$5,$J6&gt;W$5),"",IF(AND($K6&lt;=W$5,$L6&gt;W$5),"",IF(AND($G6&lt;=W$5,$H6&gt;W$5),"■",""))))</f>
        <v>■</v>
      </c>
      <c r="X6" s="9" t="str">
        <f t="shared" si="2"/>
        <v>■</v>
      </c>
      <c r="Y6" s="10" t="str">
        <f t="shared" si="2"/>
        <v>■</v>
      </c>
      <c r="Z6" s="8" t="str">
        <f>IF($G6="","",IF(AND($I6&lt;=Z$5,$J6&gt;Z$5),"",IF(AND($K6&lt;=Z$5,$L6&gt;Z$5),"",IF(AND($G6&lt;=Z$5,$H6&gt;Z$5),"■",""))))</f>
        <v>■</v>
      </c>
      <c r="AA6" s="9" t="str">
        <f t="shared" ref="AA6:AC10" si="3">IF($G6="","",IF(AND($I6&lt;=AA$5,$J6&gt;AA$5),"",IF(AND($K6&lt;=AA$5,$L6&gt;AA$5),"",IF(AND($G6&lt;=AA$5,$H6&gt;AA$5),"■",""))))</f>
        <v>■</v>
      </c>
      <c r="AB6" s="9" t="str">
        <f t="shared" si="3"/>
        <v>■</v>
      </c>
      <c r="AC6" s="10" t="str">
        <f t="shared" si="3"/>
        <v>■</v>
      </c>
      <c r="AD6" s="8" t="str">
        <f t="shared" si="0"/>
        <v/>
      </c>
      <c r="AE6" s="9" t="str">
        <f t="shared" si="0"/>
        <v/>
      </c>
      <c r="AF6" s="9" t="str">
        <f t="shared" si="0"/>
        <v/>
      </c>
      <c r="AG6" s="10" t="str">
        <f t="shared" si="0"/>
        <v/>
      </c>
      <c r="AH6" s="8" t="str">
        <f t="shared" si="0"/>
        <v>■</v>
      </c>
      <c r="AI6" s="9" t="str">
        <f t="shared" si="0"/>
        <v>■</v>
      </c>
      <c r="AJ6" s="9" t="str">
        <f t="shared" si="0"/>
        <v>■</v>
      </c>
      <c r="AK6" s="10" t="str">
        <f t="shared" si="0"/>
        <v>■</v>
      </c>
      <c r="AL6" s="8" t="str">
        <f t="shared" si="0"/>
        <v>■</v>
      </c>
      <c r="AM6" s="9" t="str">
        <f t="shared" si="0"/>
        <v>■</v>
      </c>
      <c r="AN6" s="9" t="str">
        <f t="shared" si="0"/>
        <v>■</v>
      </c>
      <c r="AO6" s="10" t="str">
        <f t="shared" si="0"/>
        <v>■</v>
      </c>
      <c r="AP6" s="8" t="str">
        <f t="shared" si="0"/>
        <v>■</v>
      </c>
      <c r="AQ6" s="9" t="str">
        <f t="shared" si="0"/>
        <v>■</v>
      </c>
      <c r="AR6" s="9" t="str">
        <f t="shared" si="0"/>
        <v>■</v>
      </c>
      <c r="AS6" s="10" t="str">
        <f t="shared" si="0"/>
        <v>■</v>
      </c>
      <c r="AT6" s="8" t="str">
        <f t="shared" si="0"/>
        <v>■</v>
      </c>
      <c r="AU6" s="9" t="str">
        <f t="shared" si="0"/>
        <v>■</v>
      </c>
      <c r="AV6" s="9" t="str">
        <f t="shared" si="0"/>
        <v>■</v>
      </c>
      <c r="AW6" s="10" t="str">
        <f t="shared" si="0"/>
        <v>■</v>
      </c>
      <c r="AX6" s="8" t="str">
        <f t="shared" si="0"/>
        <v>■</v>
      </c>
      <c r="AY6" s="9" t="str">
        <f t="shared" si="0"/>
        <v>■</v>
      </c>
      <c r="AZ6" s="9" t="str">
        <f t="shared" si="0"/>
        <v>■</v>
      </c>
      <c r="BA6" s="10" t="str">
        <f t="shared" si="0"/>
        <v>■</v>
      </c>
      <c r="BB6" s="8" t="str">
        <f t="shared" si="0"/>
        <v>■</v>
      </c>
      <c r="BC6" s="9" t="str">
        <f t="shared" si="0"/>
        <v>■</v>
      </c>
      <c r="BD6" s="9" t="str">
        <f t="shared" si="0"/>
        <v/>
      </c>
      <c r="BE6" s="10" t="str">
        <f t="shared" si="0"/>
        <v/>
      </c>
      <c r="BF6" s="8" t="str">
        <f t="shared" si="0"/>
        <v/>
      </c>
      <c r="BG6" s="9" t="str">
        <f t="shared" si="0"/>
        <v/>
      </c>
      <c r="BH6" s="9" t="str">
        <f t="shared" si="0"/>
        <v>■</v>
      </c>
      <c r="BI6" s="10" t="str">
        <f t="shared" si="0"/>
        <v>■</v>
      </c>
      <c r="BJ6" s="8" t="str">
        <f t="shared" si="0"/>
        <v>■</v>
      </c>
      <c r="BK6" s="9" t="str">
        <f t="shared" si="0"/>
        <v>■</v>
      </c>
      <c r="BL6" s="9" t="str">
        <f t="shared" si="0"/>
        <v>■</v>
      </c>
      <c r="BM6" s="10" t="str">
        <f t="shared" si="0"/>
        <v>■</v>
      </c>
      <c r="BN6" s="8" t="str">
        <f t="shared" si="0"/>
        <v>■</v>
      </c>
      <c r="BO6" s="9" t="str">
        <f t="shared" si="0"/>
        <v>■</v>
      </c>
      <c r="BP6" s="9" t="str">
        <f t="shared" si="0"/>
        <v>■</v>
      </c>
      <c r="BQ6" s="10" t="str">
        <f t="shared" si="0"/>
        <v>■</v>
      </c>
      <c r="BR6" s="8" t="str">
        <f t="shared" si="0"/>
        <v>■</v>
      </c>
      <c r="BS6" s="9" t="str">
        <f t="shared" si="0"/>
        <v>■</v>
      </c>
      <c r="BT6" s="9" t="str">
        <f t="shared" si="0"/>
        <v>■</v>
      </c>
      <c r="BU6" s="10" t="str">
        <f t="shared" si="0"/>
        <v>■</v>
      </c>
      <c r="BV6" s="8" t="str">
        <f t="shared" si="0"/>
        <v>■</v>
      </c>
      <c r="BW6" s="9" t="str">
        <f t="shared" si="0"/>
        <v>■</v>
      </c>
      <c r="BX6" s="9" t="str">
        <f t="shared" si="0"/>
        <v>■</v>
      </c>
      <c r="BY6" s="10" t="str">
        <f t="shared" si="0"/>
        <v>■</v>
      </c>
      <c r="CB6" s="7">
        <v>0.27083333333333331</v>
      </c>
    </row>
    <row r="7" spans="2:80" ht="18" customHeight="1">
      <c r="B7" s="40">
        <v>2</v>
      </c>
      <c r="C7" s="41" t="str">
        <f>IF(VLOOKUP($B7,管理シート!$B$10:$D$108,2,0)=0,"",VLOOKUP($B7,管理シート!$B$10:$D$108,2,0))</f>
        <v>名前2</v>
      </c>
      <c r="D7" s="42">
        <f>IF(VLOOKUP($B7,管理シート!$B$10:$D$108,3,0)=0,"",VLOOKUP($B7,管理シート!$B$10:$D$108,3,0))</f>
        <v>1000</v>
      </c>
      <c r="E7" s="1">
        <f t="shared" ref="E7:E24" si="4">IF(F7="","",D7*F7)</f>
        <v>14000</v>
      </c>
      <c r="F7" s="2">
        <f t="shared" ref="F7:F24" si="5">IF(G7="","",COUNTIF($N7:$BY7,"■")*15/60)</f>
        <v>14</v>
      </c>
      <c r="G7" s="22">
        <v>0.25</v>
      </c>
      <c r="H7" s="23">
        <v>0.91666666666666663</v>
      </c>
      <c r="I7" s="24">
        <v>0.5</v>
      </c>
      <c r="J7" s="25">
        <v>0.54166666666666663</v>
      </c>
      <c r="K7" s="24">
        <v>0.79166666666666663</v>
      </c>
      <c r="L7" s="25">
        <v>0.83333333333333337</v>
      </c>
      <c r="M7" s="45" t="s">
        <v>14</v>
      </c>
      <c r="N7" s="8" t="str">
        <f t="shared" ref="N7:AO24" si="6">IF($G7="","",IF(AND($I7&lt;=N$5,$J7&gt;N$5),"",IF(AND($K7&lt;=N$5,$L7&gt;N$5),"",IF(AND($G7&lt;=N$5,$H7&gt;N$5),"■",""))))</f>
        <v>■</v>
      </c>
      <c r="O7" s="9" t="str">
        <f t="shared" si="0"/>
        <v>■</v>
      </c>
      <c r="P7" s="9" t="str">
        <f t="shared" si="0"/>
        <v>■</v>
      </c>
      <c r="Q7" s="10" t="str">
        <f t="shared" si="0"/>
        <v>■</v>
      </c>
      <c r="R7" s="8" t="str">
        <f t="shared" ref="R7:U12" si="7">IF($G7="","",IF(AND($I7&lt;=R$5,$J7&gt;R$5),"",IF(AND($K7&lt;=R$5,$L7&gt;R$5),"",IF(AND($G7&lt;=R$5,$H7&gt;R$5),"■",""))))</f>
        <v>■</v>
      </c>
      <c r="S7" s="9" t="str">
        <f t="shared" si="1"/>
        <v>■</v>
      </c>
      <c r="T7" s="9" t="str">
        <f t="shared" si="1"/>
        <v>■</v>
      </c>
      <c r="U7" s="10" t="str">
        <f t="shared" si="1"/>
        <v>■</v>
      </c>
      <c r="V7" s="8" t="str">
        <f t="shared" ref="V7:Y12" si="8">IF($G7="","",IF(AND($I7&lt;=V$5,$J7&gt;V$5),"",IF(AND($K7&lt;=V$5,$L7&gt;V$5),"",IF(AND($G7&lt;=V$5,$H7&gt;V$5),"■",""))))</f>
        <v>■</v>
      </c>
      <c r="W7" s="9" t="str">
        <f t="shared" si="2"/>
        <v>■</v>
      </c>
      <c r="X7" s="9" t="str">
        <f t="shared" si="2"/>
        <v>■</v>
      </c>
      <c r="Y7" s="10" t="str">
        <f t="shared" si="2"/>
        <v>■</v>
      </c>
      <c r="Z7" s="8" t="str">
        <f t="shared" si="6"/>
        <v>■</v>
      </c>
      <c r="AA7" s="9" t="str">
        <f t="shared" si="3"/>
        <v>■</v>
      </c>
      <c r="AB7" s="9" t="str">
        <f t="shared" si="3"/>
        <v>■</v>
      </c>
      <c r="AC7" s="10" t="str">
        <f t="shared" si="3"/>
        <v>■</v>
      </c>
      <c r="AD7" s="8" t="str">
        <f t="shared" si="0"/>
        <v>■</v>
      </c>
      <c r="AE7" s="9" t="str">
        <f t="shared" si="0"/>
        <v>■</v>
      </c>
      <c r="AF7" s="9" t="str">
        <f t="shared" si="0"/>
        <v>■</v>
      </c>
      <c r="AG7" s="10" t="str">
        <f t="shared" si="0"/>
        <v>■</v>
      </c>
      <c r="AH7" s="8" t="str">
        <f t="shared" si="0"/>
        <v>■</v>
      </c>
      <c r="AI7" s="9" t="str">
        <f t="shared" si="0"/>
        <v>■</v>
      </c>
      <c r="AJ7" s="9" t="str">
        <f t="shared" si="0"/>
        <v>■</v>
      </c>
      <c r="AK7" s="10" t="str">
        <f t="shared" si="0"/>
        <v>■</v>
      </c>
      <c r="AL7" s="8" t="str">
        <f t="shared" si="0"/>
        <v/>
      </c>
      <c r="AM7" s="9" t="str">
        <f t="shared" si="0"/>
        <v/>
      </c>
      <c r="AN7" s="9" t="str">
        <f t="shared" si="0"/>
        <v/>
      </c>
      <c r="AO7" s="10" t="str">
        <f t="shared" si="0"/>
        <v/>
      </c>
      <c r="AP7" s="8" t="str">
        <f t="shared" si="0"/>
        <v>■</v>
      </c>
      <c r="AQ7" s="9" t="str">
        <f t="shared" si="0"/>
        <v>■</v>
      </c>
      <c r="AR7" s="9" t="str">
        <f t="shared" si="0"/>
        <v>■</v>
      </c>
      <c r="AS7" s="10" t="str">
        <f t="shared" si="0"/>
        <v>■</v>
      </c>
      <c r="AT7" s="8" t="str">
        <f t="shared" si="0"/>
        <v>■</v>
      </c>
      <c r="AU7" s="9" t="str">
        <f t="shared" si="0"/>
        <v>■</v>
      </c>
      <c r="AV7" s="9" t="str">
        <f t="shared" si="0"/>
        <v>■</v>
      </c>
      <c r="AW7" s="10" t="str">
        <f t="shared" si="0"/>
        <v>■</v>
      </c>
      <c r="AX7" s="8" t="str">
        <f t="shared" si="0"/>
        <v>■</v>
      </c>
      <c r="AY7" s="9" t="str">
        <f t="shared" si="0"/>
        <v>■</v>
      </c>
      <c r="AZ7" s="9" t="str">
        <f t="shared" si="0"/>
        <v>■</v>
      </c>
      <c r="BA7" s="10" t="str">
        <f t="shared" si="0"/>
        <v>■</v>
      </c>
      <c r="BB7" s="8" t="str">
        <f t="shared" si="0"/>
        <v>■</v>
      </c>
      <c r="BC7" s="9" t="str">
        <f t="shared" si="0"/>
        <v>■</v>
      </c>
      <c r="BD7" s="9" t="str">
        <f t="shared" si="0"/>
        <v>■</v>
      </c>
      <c r="BE7" s="10" t="str">
        <f t="shared" si="0"/>
        <v>■</v>
      </c>
      <c r="BF7" s="8" t="str">
        <f t="shared" si="0"/>
        <v>■</v>
      </c>
      <c r="BG7" s="9" t="str">
        <f t="shared" si="0"/>
        <v>■</v>
      </c>
      <c r="BH7" s="9" t="str">
        <f t="shared" si="0"/>
        <v>■</v>
      </c>
      <c r="BI7" s="10" t="str">
        <f t="shared" si="0"/>
        <v>■</v>
      </c>
      <c r="BJ7" s="8" t="str">
        <f t="shared" si="0"/>
        <v>■</v>
      </c>
      <c r="BK7" s="9" t="str">
        <f t="shared" si="0"/>
        <v>■</v>
      </c>
      <c r="BL7" s="9" t="str">
        <f t="shared" si="0"/>
        <v>■</v>
      </c>
      <c r="BM7" s="10" t="str">
        <f t="shared" si="0"/>
        <v>■</v>
      </c>
      <c r="BN7" s="8" t="str">
        <f t="shared" si="0"/>
        <v/>
      </c>
      <c r="BO7" s="9" t="str">
        <f t="shared" si="0"/>
        <v/>
      </c>
      <c r="BP7" s="9" t="str">
        <f t="shared" si="0"/>
        <v/>
      </c>
      <c r="BQ7" s="10" t="str">
        <f t="shared" si="0"/>
        <v/>
      </c>
      <c r="BR7" s="8" t="str">
        <f t="shared" si="0"/>
        <v>■</v>
      </c>
      <c r="BS7" s="9" t="str">
        <f t="shared" si="0"/>
        <v>■</v>
      </c>
      <c r="BT7" s="9" t="str">
        <f t="shared" si="0"/>
        <v>■</v>
      </c>
      <c r="BU7" s="10" t="str">
        <f t="shared" si="0"/>
        <v>■</v>
      </c>
      <c r="BV7" s="8" t="str">
        <f t="shared" si="0"/>
        <v>■</v>
      </c>
      <c r="BW7" s="9" t="str">
        <f t="shared" si="0"/>
        <v>■</v>
      </c>
      <c r="BX7" s="9" t="str">
        <f t="shared" si="0"/>
        <v>■</v>
      </c>
      <c r="BY7" s="10" t="str">
        <f t="shared" si="0"/>
        <v>■</v>
      </c>
      <c r="CB7" s="7">
        <v>0.28125</v>
      </c>
    </row>
    <row r="8" spans="2:80" ht="18" customHeight="1">
      <c r="B8" s="40">
        <v>3</v>
      </c>
      <c r="C8" s="41" t="str">
        <f>IF(VLOOKUP($B8,管理シート!$B$10:$D$108,2,0)=0,"",VLOOKUP($B8,管理シート!$B$10:$D$108,2,0))</f>
        <v>名前3</v>
      </c>
      <c r="D8" s="42">
        <f>IF(VLOOKUP($B8,管理シート!$B$10:$D$108,3,0)=0,"",VLOOKUP($B8,管理シート!$B$10:$D$108,3,0))</f>
        <v>850</v>
      </c>
      <c r="E8" s="1">
        <f t="shared" si="4"/>
        <v>7225</v>
      </c>
      <c r="F8" s="2">
        <f t="shared" si="5"/>
        <v>8.5</v>
      </c>
      <c r="G8" s="24">
        <v>0.29166666666666669</v>
      </c>
      <c r="H8" s="25">
        <v>0.70833333333333337</v>
      </c>
      <c r="I8" s="24">
        <v>0.41666666666666669</v>
      </c>
      <c r="J8" s="25">
        <v>0.45833333333333331</v>
      </c>
      <c r="K8" s="24">
        <v>0.46875</v>
      </c>
      <c r="L8" s="25">
        <v>0.48958333333333331</v>
      </c>
      <c r="M8" s="45"/>
      <c r="N8" s="8" t="str">
        <f t="shared" si="6"/>
        <v/>
      </c>
      <c r="O8" s="9" t="str">
        <f t="shared" si="0"/>
        <v/>
      </c>
      <c r="P8" s="9" t="str">
        <f t="shared" si="0"/>
        <v/>
      </c>
      <c r="Q8" s="10" t="str">
        <f t="shared" si="0"/>
        <v/>
      </c>
      <c r="R8" s="8" t="str">
        <f t="shared" si="7"/>
        <v>■</v>
      </c>
      <c r="S8" s="9" t="str">
        <f t="shared" si="1"/>
        <v>■</v>
      </c>
      <c r="T8" s="9" t="str">
        <f t="shared" si="1"/>
        <v>■</v>
      </c>
      <c r="U8" s="10" t="str">
        <f t="shared" si="1"/>
        <v>■</v>
      </c>
      <c r="V8" s="8" t="str">
        <f t="shared" si="8"/>
        <v>■</v>
      </c>
      <c r="W8" s="9" t="str">
        <f t="shared" si="2"/>
        <v>■</v>
      </c>
      <c r="X8" s="9" t="str">
        <f t="shared" si="2"/>
        <v>■</v>
      </c>
      <c r="Y8" s="10" t="str">
        <f t="shared" si="2"/>
        <v>■</v>
      </c>
      <c r="Z8" s="8" t="str">
        <f t="shared" si="6"/>
        <v>■</v>
      </c>
      <c r="AA8" s="9" t="str">
        <f t="shared" si="3"/>
        <v>■</v>
      </c>
      <c r="AB8" s="9" t="str">
        <f t="shared" si="3"/>
        <v>■</v>
      </c>
      <c r="AC8" s="10" t="str">
        <f t="shared" si="3"/>
        <v>■</v>
      </c>
      <c r="AD8" s="8" t="str">
        <f t="shared" si="0"/>
        <v/>
      </c>
      <c r="AE8" s="9" t="str">
        <f t="shared" si="0"/>
        <v/>
      </c>
      <c r="AF8" s="9" t="str">
        <f t="shared" si="0"/>
        <v/>
      </c>
      <c r="AG8" s="10" t="str">
        <f t="shared" si="0"/>
        <v/>
      </c>
      <c r="AH8" s="8" t="str">
        <f t="shared" si="0"/>
        <v>■</v>
      </c>
      <c r="AI8" s="9" t="str">
        <f t="shared" si="0"/>
        <v/>
      </c>
      <c r="AJ8" s="9" t="str">
        <f t="shared" si="0"/>
        <v/>
      </c>
      <c r="AK8" s="10" t="str">
        <f t="shared" si="0"/>
        <v>■</v>
      </c>
      <c r="AL8" s="8" t="str">
        <f t="shared" si="0"/>
        <v>■</v>
      </c>
      <c r="AM8" s="9" t="str">
        <f t="shared" si="0"/>
        <v>■</v>
      </c>
      <c r="AN8" s="9" t="str">
        <f t="shared" si="0"/>
        <v>■</v>
      </c>
      <c r="AO8" s="10" t="str">
        <f t="shared" si="0"/>
        <v>■</v>
      </c>
      <c r="AP8" s="8" t="str">
        <f t="shared" si="0"/>
        <v>■</v>
      </c>
      <c r="AQ8" s="9" t="str">
        <f t="shared" si="0"/>
        <v>■</v>
      </c>
      <c r="AR8" s="9" t="str">
        <f t="shared" si="0"/>
        <v>■</v>
      </c>
      <c r="AS8" s="10" t="str">
        <f t="shared" si="0"/>
        <v>■</v>
      </c>
      <c r="AT8" s="8" t="str">
        <f t="shared" si="0"/>
        <v>■</v>
      </c>
      <c r="AU8" s="9" t="str">
        <f t="shared" si="0"/>
        <v>■</v>
      </c>
      <c r="AV8" s="9" t="str">
        <f t="shared" si="0"/>
        <v>■</v>
      </c>
      <c r="AW8" s="10" t="str">
        <f t="shared" si="0"/>
        <v>■</v>
      </c>
      <c r="AX8" s="8" t="str">
        <f t="shared" si="0"/>
        <v>■</v>
      </c>
      <c r="AY8" s="9" t="str">
        <f t="shared" si="0"/>
        <v>■</v>
      </c>
      <c r="AZ8" s="9" t="str">
        <f t="shared" si="0"/>
        <v>■</v>
      </c>
      <c r="BA8" s="10" t="str">
        <f t="shared" si="0"/>
        <v>■</v>
      </c>
      <c r="BB8" s="8" t="str">
        <f t="shared" si="0"/>
        <v>■</v>
      </c>
      <c r="BC8" s="9" t="str">
        <f t="shared" si="0"/>
        <v>■</v>
      </c>
      <c r="BD8" s="9" t="str">
        <f t="shared" si="0"/>
        <v>■</v>
      </c>
      <c r="BE8" s="10" t="str">
        <f t="shared" si="0"/>
        <v>■</v>
      </c>
      <c r="BF8" s="8" t="str">
        <f t="shared" si="0"/>
        <v/>
      </c>
      <c r="BG8" s="9" t="str">
        <f t="shared" si="0"/>
        <v/>
      </c>
      <c r="BH8" s="9" t="str">
        <f t="shared" si="0"/>
        <v/>
      </c>
      <c r="BI8" s="10" t="str">
        <f t="shared" si="0"/>
        <v/>
      </c>
      <c r="BJ8" s="8" t="str">
        <f t="shared" si="0"/>
        <v/>
      </c>
      <c r="BK8" s="9" t="str">
        <f t="shared" si="0"/>
        <v/>
      </c>
      <c r="BL8" s="9" t="str">
        <f t="shared" si="0"/>
        <v/>
      </c>
      <c r="BM8" s="10" t="str">
        <f t="shared" si="0"/>
        <v/>
      </c>
      <c r="BN8" s="8" t="str">
        <f t="shared" si="0"/>
        <v/>
      </c>
      <c r="BO8" s="9" t="str">
        <f t="shared" si="0"/>
        <v/>
      </c>
      <c r="BP8" s="9" t="str">
        <f t="shared" si="0"/>
        <v/>
      </c>
      <c r="BQ8" s="10" t="str">
        <f t="shared" si="0"/>
        <v/>
      </c>
      <c r="BR8" s="8" t="str">
        <f t="shared" si="0"/>
        <v/>
      </c>
      <c r="BS8" s="9" t="str">
        <f t="shared" si="0"/>
        <v/>
      </c>
      <c r="BT8" s="9" t="str">
        <f t="shared" si="0"/>
        <v/>
      </c>
      <c r="BU8" s="10" t="str">
        <f t="shared" si="0"/>
        <v/>
      </c>
      <c r="BV8" s="8" t="str">
        <f t="shared" si="0"/>
        <v/>
      </c>
      <c r="BW8" s="9" t="str">
        <f t="shared" si="0"/>
        <v/>
      </c>
      <c r="BX8" s="9" t="str">
        <f t="shared" si="0"/>
        <v/>
      </c>
      <c r="BY8" s="10" t="str">
        <f t="shared" si="0"/>
        <v/>
      </c>
      <c r="CB8" s="7">
        <v>0.29166666666666669</v>
      </c>
    </row>
    <row r="9" spans="2:80" ht="18" customHeight="1">
      <c r="B9" s="40">
        <v>4</v>
      </c>
      <c r="C9" s="41" t="str">
        <f>IF(VLOOKUP($B9,管理シート!$B$10:$D$108,2,0)=0,"",VLOOKUP($B9,管理シート!$B$10:$D$108,2,0))</f>
        <v>名前4</v>
      </c>
      <c r="D9" s="42">
        <f>IF(VLOOKUP($B9,管理シート!$B$10:$D$108,3,0)=0,"",VLOOKUP($B9,管理シート!$B$10:$D$108,3,0))</f>
        <v>900</v>
      </c>
      <c r="E9" s="1" t="str">
        <f t="shared" si="4"/>
        <v/>
      </c>
      <c r="F9" s="2" t="str">
        <f t="shared" si="5"/>
        <v/>
      </c>
      <c r="G9" s="24"/>
      <c r="H9" s="25"/>
      <c r="I9" s="24"/>
      <c r="J9" s="25"/>
      <c r="K9" s="24"/>
      <c r="L9" s="25"/>
      <c r="M9" s="45"/>
      <c r="N9" s="8" t="str">
        <f t="shared" si="6"/>
        <v/>
      </c>
      <c r="O9" s="9" t="str">
        <f t="shared" si="0"/>
        <v/>
      </c>
      <c r="P9" s="9" t="str">
        <f t="shared" si="0"/>
        <v/>
      </c>
      <c r="Q9" s="10" t="str">
        <f t="shared" si="0"/>
        <v/>
      </c>
      <c r="R9" s="8" t="str">
        <f t="shared" si="7"/>
        <v/>
      </c>
      <c r="S9" s="9" t="str">
        <f t="shared" si="1"/>
        <v/>
      </c>
      <c r="T9" s="9" t="str">
        <f t="shared" si="1"/>
        <v/>
      </c>
      <c r="U9" s="10" t="str">
        <f t="shared" si="1"/>
        <v/>
      </c>
      <c r="V9" s="8" t="str">
        <f t="shared" si="8"/>
        <v/>
      </c>
      <c r="W9" s="9" t="str">
        <f t="shared" si="2"/>
        <v/>
      </c>
      <c r="X9" s="9" t="str">
        <f t="shared" si="2"/>
        <v/>
      </c>
      <c r="Y9" s="10" t="str">
        <f t="shared" si="2"/>
        <v/>
      </c>
      <c r="Z9" s="8" t="str">
        <f t="shared" si="6"/>
        <v/>
      </c>
      <c r="AA9" s="9" t="str">
        <f t="shared" si="3"/>
        <v/>
      </c>
      <c r="AB9" s="9" t="str">
        <f t="shared" si="3"/>
        <v/>
      </c>
      <c r="AC9" s="10" t="str">
        <f t="shared" si="3"/>
        <v/>
      </c>
      <c r="AD9" s="8" t="str">
        <f t="shared" si="0"/>
        <v/>
      </c>
      <c r="AE9" s="9" t="str">
        <f t="shared" si="0"/>
        <v/>
      </c>
      <c r="AF9" s="9" t="str">
        <f t="shared" si="0"/>
        <v/>
      </c>
      <c r="AG9" s="10" t="str">
        <f t="shared" si="0"/>
        <v/>
      </c>
      <c r="AH9" s="8" t="str">
        <f t="shared" si="0"/>
        <v/>
      </c>
      <c r="AI9" s="9" t="str">
        <f t="shared" si="0"/>
        <v/>
      </c>
      <c r="AJ9" s="9" t="str">
        <f t="shared" si="0"/>
        <v/>
      </c>
      <c r="AK9" s="10" t="str">
        <f t="shared" si="0"/>
        <v/>
      </c>
      <c r="AL9" s="8" t="str">
        <f t="shared" si="0"/>
        <v/>
      </c>
      <c r="AM9" s="9" t="str">
        <f t="shared" si="0"/>
        <v/>
      </c>
      <c r="AN9" s="9" t="str">
        <f t="shared" si="0"/>
        <v/>
      </c>
      <c r="AO9" s="10" t="str">
        <f t="shared" si="0"/>
        <v/>
      </c>
      <c r="AP9" s="8" t="str">
        <f t="shared" si="0"/>
        <v/>
      </c>
      <c r="AQ9" s="9" t="str">
        <f t="shared" si="0"/>
        <v/>
      </c>
      <c r="AR9" s="9" t="str">
        <f t="shared" si="0"/>
        <v/>
      </c>
      <c r="AS9" s="10" t="str">
        <f t="shared" si="0"/>
        <v/>
      </c>
      <c r="AT9" s="8" t="str">
        <f t="shared" si="0"/>
        <v/>
      </c>
      <c r="AU9" s="9" t="str">
        <f t="shared" si="0"/>
        <v/>
      </c>
      <c r="AV9" s="9" t="str">
        <f t="shared" si="0"/>
        <v/>
      </c>
      <c r="AW9" s="10" t="str">
        <f t="shared" si="0"/>
        <v/>
      </c>
      <c r="AX9" s="8" t="str">
        <f t="shared" si="0"/>
        <v/>
      </c>
      <c r="AY9" s="9" t="str">
        <f t="shared" si="0"/>
        <v/>
      </c>
      <c r="AZ9" s="9" t="str">
        <f t="shared" si="0"/>
        <v/>
      </c>
      <c r="BA9" s="10" t="str">
        <f t="shared" si="0"/>
        <v/>
      </c>
      <c r="BB9" s="8" t="str">
        <f t="shared" si="0"/>
        <v/>
      </c>
      <c r="BC9" s="9" t="str">
        <f t="shared" si="0"/>
        <v/>
      </c>
      <c r="BD9" s="9" t="str">
        <f t="shared" si="0"/>
        <v/>
      </c>
      <c r="BE9" s="10" t="str">
        <f t="shared" si="0"/>
        <v/>
      </c>
      <c r="BF9" s="8" t="str">
        <f t="shared" si="0"/>
        <v/>
      </c>
      <c r="BG9" s="9" t="str">
        <f t="shared" si="0"/>
        <v/>
      </c>
      <c r="BH9" s="9" t="str">
        <f t="shared" si="0"/>
        <v/>
      </c>
      <c r="BI9" s="10" t="str">
        <f t="shared" si="0"/>
        <v/>
      </c>
      <c r="BJ9" s="8" t="str">
        <f t="shared" si="0"/>
        <v/>
      </c>
      <c r="BK9" s="9" t="str">
        <f t="shared" si="0"/>
        <v/>
      </c>
      <c r="BL9" s="9" t="str">
        <f t="shared" si="0"/>
        <v/>
      </c>
      <c r="BM9" s="10" t="str">
        <f t="shared" si="0"/>
        <v/>
      </c>
      <c r="BN9" s="8" t="str">
        <f t="shared" si="0"/>
        <v/>
      </c>
      <c r="BO9" s="9" t="str">
        <f t="shared" si="0"/>
        <v/>
      </c>
      <c r="BP9" s="9" t="str">
        <f t="shared" si="0"/>
        <v/>
      </c>
      <c r="BQ9" s="10" t="str">
        <f t="shared" si="0"/>
        <v/>
      </c>
      <c r="BR9" s="8" t="str">
        <f t="shared" si="0"/>
        <v/>
      </c>
      <c r="BS9" s="9" t="str">
        <f t="shared" si="0"/>
        <v/>
      </c>
      <c r="BT9" s="9" t="str">
        <f t="shared" si="0"/>
        <v/>
      </c>
      <c r="BU9" s="10" t="str">
        <f t="shared" si="0"/>
        <v/>
      </c>
      <c r="BV9" s="8" t="str">
        <f t="shared" si="0"/>
        <v/>
      </c>
      <c r="BW9" s="9" t="str">
        <f t="shared" si="0"/>
        <v/>
      </c>
      <c r="BX9" s="9" t="str">
        <f t="shared" si="0"/>
        <v/>
      </c>
      <c r="BY9" s="10" t="str">
        <f t="shared" si="0"/>
        <v/>
      </c>
      <c r="CB9" s="7">
        <v>0.30208333333333331</v>
      </c>
    </row>
    <row r="10" spans="2:80" ht="18" customHeight="1">
      <c r="B10" s="40">
        <v>5</v>
      </c>
      <c r="C10" s="41" t="str">
        <f>IF(VLOOKUP($B10,管理シート!$B$10:$D$108,2,0)=0,"",VLOOKUP($B10,管理シート!$B$10:$D$108,2,0))</f>
        <v/>
      </c>
      <c r="D10" s="42" t="str">
        <f>IF(VLOOKUP($B10,管理シート!$B$10:$D$108,3,0)=0,"",VLOOKUP($B10,管理シート!$B$10:$D$108,3,0))</f>
        <v/>
      </c>
      <c r="E10" s="1" t="str">
        <f t="shared" si="4"/>
        <v/>
      </c>
      <c r="F10" s="2" t="str">
        <f t="shared" si="5"/>
        <v/>
      </c>
      <c r="G10" s="24"/>
      <c r="H10" s="25"/>
      <c r="I10" s="24"/>
      <c r="J10" s="25"/>
      <c r="K10" s="24"/>
      <c r="L10" s="25"/>
      <c r="M10" s="45"/>
      <c r="N10" s="8" t="str">
        <f t="shared" si="6"/>
        <v/>
      </c>
      <c r="O10" s="9" t="str">
        <f t="shared" si="0"/>
        <v/>
      </c>
      <c r="P10" s="9" t="str">
        <f t="shared" si="0"/>
        <v/>
      </c>
      <c r="Q10" s="10" t="str">
        <f t="shared" si="0"/>
        <v/>
      </c>
      <c r="R10" s="8" t="str">
        <f t="shared" si="7"/>
        <v/>
      </c>
      <c r="S10" s="9" t="str">
        <f t="shared" si="1"/>
        <v/>
      </c>
      <c r="T10" s="9" t="str">
        <f t="shared" si="1"/>
        <v/>
      </c>
      <c r="U10" s="10" t="str">
        <f t="shared" si="1"/>
        <v/>
      </c>
      <c r="V10" s="8" t="str">
        <f t="shared" si="8"/>
        <v/>
      </c>
      <c r="W10" s="9" t="str">
        <f t="shared" si="2"/>
        <v/>
      </c>
      <c r="X10" s="9" t="str">
        <f t="shared" si="2"/>
        <v/>
      </c>
      <c r="Y10" s="10" t="str">
        <f t="shared" si="2"/>
        <v/>
      </c>
      <c r="Z10" s="8" t="str">
        <f t="shared" si="6"/>
        <v/>
      </c>
      <c r="AA10" s="9" t="str">
        <f t="shared" si="3"/>
        <v/>
      </c>
      <c r="AB10" s="9" t="str">
        <f t="shared" si="3"/>
        <v/>
      </c>
      <c r="AC10" s="10" t="str">
        <f t="shared" si="3"/>
        <v/>
      </c>
      <c r="AD10" s="8" t="str">
        <f t="shared" si="0"/>
        <v/>
      </c>
      <c r="AE10" s="9" t="str">
        <f t="shared" si="0"/>
        <v/>
      </c>
      <c r="AF10" s="9" t="str">
        <f t="shared" si="0"/>
        <v/>
      </c>
      <c r="AG10" s="10" t="str">
        <f t="shared" si="0"/>
        <v/>
      </c>
      <c r="AH10" s="8" t="str">
        <f t="shared" si="0"/>
        <v/>
      </c>
      <c r="AI10" s="9" t="str">
        <f t="shared" si="0"/>
        <v/>
      </c>
      <c r="AJ10" s="9" t="str">
        <f t="shared" si="0"/>
        <v/>
      </c>
      <c r="AK10" s="10" t="str">
        <f t="shared" si="0"/>
        <v/>
      </c>
      <c r="AL10" s="8" t="str">
        <f t="shared" si="0"/>
        <v/>
      </c>
      <c r="AM10" s="9" t="str">
        <f t="shared" si="0"/>
        <v/>
      </c>
      <c r="AN10" s="9" t="str">
        <f t="shared" si="0"/>
        <v/>
      </c>
      <c r="AO10" s="10" t="str">
        <f t="shared" si="0"/>
        <v/>
      </c>
      <c r="AP10" s="8" t="str">
        <f t="shared" si="0"/>
        <v/>
      </c>
      <c r="AQ10" s="9" t="str">
        <f t="shared" si="0"/>
        <v/>
      </c>
      <c r="AR10" s="9" t="str">
        <f t="shared" si="0"/>
        <v/>
      </c>
      <c r="AS10" s="10" t="str">
        <f t="shared" si="0"/>
        <v/>
      </c>
      <c r="AT10" s="8" t="str">
        <f t="shared" ref="AT10:BI55" si="9">IF($G10="","",IF(AND($I10&lt;=AT$5,$J10&gt;AT$5),"",IF(AND($K10&lt;=AT$5,$L10&gt;AT$5),"",IF(AND($G10&lt;=AT$5,$H10&gt;AT$5),"■",""))))</f>
        <v/>
      </c>
      <c r="AU10" s="9" t="str">
        <f t="shared" si="9"/>
        <v/>
      </c>
      <c r="AV10" s="9" t="str">
        <f t="shared" si="9"/>
        <v/>
      </c>
      <c r="AW10" s="10" t="str">
        <f t="shared" si="9"/>
        <v/>
      </c>
      <c r="AX10" s="8" t="str">
        <f t="shared" si="9"/>
        <v/>
      </c>
      <c r="AY10" s="9" t="str">
        <f t="shared" si="9"/>
        <v/>
      </c>
      <c r="AZ10" s="9" t="str">
        <f t="shared" si="9"/>
        <v/>
      </c>
      <c r="BA10" s="10" t="str">
        <f t="shared" si="9"/>
        <v/>
      </c>
      <c r="BB10" s="8" t="str">
        <f t="shared" si="9"/>
        <v/>
      </c>
      <c r="BC10" s="9" t="str">
        <f t="shared" si="9"/>
        <v/>
      </c>
      <c r="BD10" s="9" t="str">
        <f t="shared" si="9"/>
        <v/>
      </c>
      <c r="BE10" s="10" t="str">
        <f t="shared" si="9"/>
        <v/>
      </c>
      <c r="BF10" s="8" t="str">
        <f t="shared" si="9"/>
        <v/>
      </c>
      <c r="BG10" s="9" t="str">
        <f t="shared" si="9"/>
        <v/>
      </c>
      <c r="BH10" s="9" t="str">
        <f t="shared" si="9"/>
        <v/>
      </c>
      <c r="BI10" s="10" t="str">
        <f t="shared" si="9"/>
        <v/>
      </c>
      <c r="BJ10" s="8" t="str">
        <f t="shared" ref="BJ10:BY24" si="10">IF($G10="","",IF(AND($I10&lt;=BJ$5,$J10&gt;BJ$5),"",IF(AND($K10&lt;=BJ$5,$L10&gt;BJ$5),"",IF(AND($G10&lt;=BJ$5,$H10&gt;BJ$5),"■",""))))</f>
        <v/>
      </c>
      <c r="BK10" s="9" t="str">
        <f t="shared" si="10"/>
        <v/>
      </c>
      <c r="BL10" s="9" t="str">
        <f t="shared" si="10"/>
        <v/>
      </c>
      <c r="BM10" s="10" t="str">
        <f t="shared" si="10"/>
        <v/>
      </c>
      <c r="BN10" s="8" t="str">
        <f t="shared" si="10"/>
        <v/>
      </c>
      <c r="BO10" s="9" t="str">
        <f t="shared" si="10"/>
        <v/>
      </c>
      <c r="BP10" s="9" t="str">
        <f t="shared" si="10"/>
        <v/>
      </c>
      <c r="BQ10" s="10" t="str">
        <f t="shared" si="10"/>
        <v/>
      </c>
      <c r="BR10" s="8" t="str">
        <f t="shared" si="10"/>
        <v/>
      </c>
      <c r="BS10" s="9" t="str">
        <f t="shared" si="10"/>
        <v/>
      </c>
      <c r="BT10" s="9" t="str">
        <f t="shared" si="10"/>
        <v/>
      </c>
      <c r="BU10" s="10" t="str">
        <f t="shared" si="10"/>
        <v/>
      </c>
      <c r="BV10" s="8" t="str">
        <f t="shared" si="10"/>
        <v/>
      </c>
      <c r="BW10" s="9" t="str">
        <f t="shared" si="10"/>
        <v/>
      </c>
      <c r="BX10" s="9" t="str">
        <f t="shared" si="10"/>
        <v/>
      </c>
      <c r="BY10" s="10" t="str">
        <f t="shared" si="10"/>
        <v/>
      </c>
      <c r="CB10" s="7">
        <v>0.3125</v>
      </c>
    </row>
    <row r="11" spans="2:80" ht="18" customHeight="1">
      <c r="B11" s="40">
        <v>6</v>
      </c>
      <c r="C11" s="41" t="str">
        <f>IF(VLOOKUP($B11,管理シート!$B$10:$D$108,2,0)=0,"",VLOOKUP($B11,管理シート!$B$10:$D$108,2,0))</f>
        <v/>
      </c>
      <c r="D11" s="42" t="str">
        <f>IF(VLOOKUP($B11,管理シート!$B$10:$D$108,3,0)=0,"",VLOOKUP($B11,管理シート!$B$10:$D$108,3,0))</f>
        <v/>
      </c>
      <c r="E11" s="1" t="str">
        <f t="shared" si="4"/>
        <v/>
      </c>
      <c r="F11" s="2" t="str">
        <f t="shared" si="5"/>
        <v/>
      </c>
      <c r="G11" s="24"/>
      <c r="H11" s="25"/>
      <c r="I11" s="24"/>
      <c r="J11" s="25"/>
      <c r="K11" s="24"/>
      <c r="L11" s="25"/>
      <c r="M11" s="45"/>
      <c r="N11" s="8" t="str">
        <f t="shared" si="6"/>
        <v/>
      </c>
      <c r="O11" s="9" t="str">
        <f t="shared" si="6"/>
        <v/>
      </c>
      <c r="P11" s="9" t="str">
        <f t="shared" si="6"/>
        <v/>
      </c>
      <c r="Q11" s="10" t="str">
        <f t="shared" si="6"/>
        <v/>
      </c>
      <c r="R11" s="8" t="str">
        <f t="shared" si="7"/>
        <v/>
      </c>
      <c r="S11" s="9" t="str">
        <f t="shared" si="7"/>
        <v/>
      </c>
      <c r="T11" s="9" t="str">
        <f t="shared" si="7"/>
        <v/>
      </c>
      <c r="U11" s="10" t="str">
        <f t="shared" si="7"/>
        <v/>
      </c>
      <c r="V11" s="8" t="str">
        <f t="shared" si="8"/>
        <v/>
      </c>
      <c r="W11" s="9" t="str">
        <f t="shared" si="8"/>
        <v/>
      </c>
      <c r="X11" s="9" t="str">
        <f t="shared" si="8"/>
        <v/>
      </c>
      <c r="Y11" s="10" t="str">
        <f t="shared" si="8"/>
        <v/>
      </c>
      <c r="Z11" s="8" t="str">
        <f t="shared" si="6"/>
        <v/>
      </c>
      <c r="AA11" s="9" t="str">
        <f t="shared" si="6"/>
        <v/>
      </c>
      <c r="AB11" s="9" t="str">
        <f t="shared" si="6"/>
        <v/>
      </c>
      <c r="AC11" s="10" t="str">
        <f t="shared" si="6"/>
        <v/>
      </c>
      <c r="AD11" s="8" t="str">
        <f t="shared" si="6"/>
        <v/>
      </c>
      <c r="AE11" s="9" t="str">
        <f t="shared" si="6"/>
        <v/>
      </c>
      <c r="AF11" s="9" t="str">
        <f t="shared" si="6"/>
        <v/>
      </c>
      <c r="AG11" s="10" t="str">
        <f t="shared" si="6"/>
        <v/>
      </c>
      <c r="AH11" s="8" t="str">
        <f t="shared" si="6"/>
        <v/>
      </c>
      <c r="AI11" s="9" t="str">
        <f t="shared" si="6"/>
        <v/>
      </c>
      <c r="AJ11" s="9" t="str">
        <f t="shared" si="6"/>
        <v/>
      </c>
      <c r="AK11" s="10" t="str">
        <f t="shared" si="6"/>
        <v/>
      </c>
      <c r="AL11" s="8" t="str">
        <f t="shared" si="6"/>
        <v/>
      </c>
      <c r="AM11" s="9" t="str">
        <f t="shared" si="6"/>
        <v/>
      </c>
      <c r="AN11" s="9" t="str">
        <f t="shared" si="6"/>
        <v/>
      </c>
      <c r="AO11" s="10" t="str">
        <f t="shared" si="6"/>
        <v/>
      </c>
      <c r="AP11" s="8" t="str">
        <f t="shared" ref="AP11:BE30" si="11">IF($G11="","",IF(AND($I11&lt;=AP$5,$J11&gt;AP$5),"",IF(AND($K11&lt;=AP$5,$L11&gt;AP$5),"",IF(AND($G11&lt;=AP$5,$H11&gt;AP$5),"■",""))))</f>
        <v/>
      </c>
      <c r="AQ11" s="9" t="str">
        <f t="shared" si="11"/>
        <v/>
      </c>
      <c r="AR11" s="9" t="str">
        <f t="shared" si="11"/>
        <v/>
      </c>
      <c r="AS11" s="10" t="str">
        <f t="shared" si="11"/>
        <v/>
      </c>
      <c r="AT11" s="8" t="str">
        <f t="shared" si="11"/>
        <v/>
      </c>
      <c r="AU11" s="9" t="str">
        <f t="shared" si="11"/>
        <v/>
      </c>
      <c r="AV11" s="9" t="str">
        <f t="shared" si="11"/>
        <v/>
      </c>
      <c r="AW11" s="10" t="str">
        <f t="shared" si="11"/>
        <v/>
      </c>
      <c r="AX11" s="8" t="str">
        <f t="shared" si="11"/>
        <v/>
      </c>
      <c r="AY11" s="9" t="str">
        <f t="shared" si="11"/>
        <v/>
      </c>
      <c r="AZ11" s="9" t="str">
        <f t="shared" si="11"/>
        <v/>
      </c>
      <c r="BA11" s="10" t="str">
        <f t="shared" si="11"/>
        <v/>
      </c>
      <c r="BB11" s="8" t="str">
        <f t="shared" si="11"/>
        <v/>
      </c>
      <c r="BC11" s="9" t="str">
        <f t="shared" si="11"/>
        <v/>
      </c>
      <c r="BD11" s="9" t="str">
        <f t="shared" si="11"/>
        <v/>
      </c>
      <c r="BE11" s="10" t="str">
        <f t="shared" si="11"/>
        <v/>
      </c>
      <c r="BF11" s="8" t="str">
        <f t="shared" si="9"/>
        <v/>
      </c>
      <c r="BG11" s="9" t="str">
        <f t="shared" si="9"/>
        <v/>
      </c>
      <c r="BH11" s="9" t="str">
        <f t="shared" si="9"/>
        <v/>
      </c>
      <c r="BI11" s="10" t="str">
        <f t="shared" si="9"/>
        <v/>
      </c>
      <c r="BJ11" s="8" t="str">
        <f t="shared" si="10"/>
        <v/>
      </c>
      <c r="BK11" s="9" t="str">
        <f t="shared" si="10"/>
        <v/>
      </c>
      <c r="BL11" s="9" t="str">
        <f t="shared" si="10"/>
        <v/>
      </c>
      <c r="BM11" s="10" t="str">
        <f t="shared" si="10"/>
        <v/>
      </c>
      <c r="BN11" s="8" t="str">
        <f t="shared" si="10"/>
        <v/>
      </c>
      <c r="BO11" s="9" t="str">
        <f t="shared" si="10"/>
        <v/>
      </c>
      <c r="BP11" s="9" t="str">
        <f t="shared" si="10"/>
        <v/>
      </c>
      <c r="BQ11" s="10" t="str">
        <f t="shared" si="10"/>
        <v/>
      </c>
      <c r="BR11" s="8" t="str">
        <f t="shared" si="10"/>
        <v/>
      </c>
      <c r="BS11" s="9" t="str">
        <f t="shared" si="10"/>
        <v/>
      </c>
      <c r="BT11" s="9" t="str">
        <f t="shared" si="10"/>
        <v/>
      </c>
      <c r="BU11" s="10" t="str">
        <f t="shared" si="10"/>
        <v/>
      </c>
      <c r="BV11" s="8" t="str">
        <f t="shared" si="10"/>
        <v/>
      </c>
      <c r="BW11" s="9" t="str">
        <f t="shared" si="10"/>
        <v/>
      </c>
      <c r="BX11" s="9" t="str">
        <f t="shared" si="10"/>
        <v/>
      </c>
      <c r="BY11" s="10" t="str">
        <f t="shared" si="10"/>
        <v/>
      </c>
      <c r="CB11" s="7">
        <v>0.32291666666666669</v>
      </c>
    </row>
    <row r="12" spans="2:80" ht="18" customHeight="1">
      <c r="B12" s="40">
        <v>7</v>
      </c>
      <c r="C12" s="41" t="str">
        <f>IF(VLOOKUP($B12,管理シート!$B$10:$D$108,2,0)=0,"",VLOOKUP($B12,管理シート!$B$10:$D$108,2,0))</f>
        <v/>
      </c>
      <c r="D12" s="42" t="str">
        <f>IF(VLOOKUP($B12,管理シート!$B$10:$D$108,3,0)=0,"",VLOOKUP($B12,管理シート!$B$10:$D$108,3,0))</f>
        <v/>
      </c>
      <c r="E12" s="1" t="str">
        <f t="shared" si="4"/>
        <v/>
      </c>
      <c r="F12" s="2" t="str">
        <f t="shared" si="5"/>
        <v/>
      </c>
      <c r="G12" s="24"/>
      <c r="H12" s="25"/>
      <c r="I12" s="24"/>
      <c r="J12" s="25"/>
      <c r="K12" s="24"/>
      <c r="L12" s="25"/>
      <c r="M12" s="45"/>
      <c r="N12" s="8" t="str">
        <f t="shared" si="6"/>
        <v/>
      </c>
      <c r="O12" s="9" t="str">
        <f t="shared" si="6"/>
        <v/>
      </c>
      <c r="P12" s="9" t="str">
        <f t="shared" si="6"/>
        <v/>
      </c>
      <c r="Q12" s="10" t="str">
        <f t="shared" si="6"/>
        <v/>
      </c>
      <c r="R12" s="8" t="str">
        <f t="shared" si="7"/>
        <v/>
      </c>
      <c r="S12" s="9" t="str">
        <f t="shared" si="7"/>
        <v/>
      </c>
      <c r="T12" s="9" t="str">
        <f t="shared" si="7"/>
        <v/>
      </c>
      <c r="U12" s="10" t="str">
        <f t="shared" ref="R12:AC35" si="12">IF($G12="","",IF(AND($I12&lt;=U$5,$J12&gt;U$5),"",IF(AND($K12&lt;=U$5,$L12&gt;U$5),"",IF(AND($G12&lt;=U$5,$H12&gt;U$5),"■",""))))</f>
        <v/>
      </c>
      <c r="V12" s="8" t="str">
        <f t="shared" si="8"/>
        <v/>
      </c>
      <c r="W12" s="9" t="str">
        <f t="shared" si="8"/>
        <v/>
      </c>
      <c r="X12" s="9" t="str">
        <f t="shared" si="8"/>
        <v/>
      </c>
      <c r="Y12" s="10" t="str">
        <f t="shared" si="12"/>
        <v/>
      </c>
      <c r="Z12" s="8" t="str">
        <f t="shared" si="6"/>
        <v/>
      </c>
      <c r="AA12" s="9" t="str">
        <f t="shared" si="6"/>
        <v/>
      </c>
      <c r="AB12" s="9" t="str">
        <f t="shared" si="6"/>
        <v/>
      </c>
      <c r="AC12" s="10" t="str">
        <f t="shared" si="12"/>
        <v/>
      </c>
      <c r="AD12" s="8" t="str">
        <f t="shared" si="6"/>
        <v/>
      </c>
      <c r="AE12" s="9" t="str">
        <f t="shared" si="6"/>
        <v/>
      </c>
      <c r="AF12" s="9" t="str">
        <f t="shared" si="6"/>
        <v/>
      </c>
      <c r="AG12" s="10" t="str">
        <f t="shared" si="6"/>
        <v/>
      </c>
      <c r="AH12" s="8" t="str">
        <f t="shared" si="6"/>
        <v/>
      </c>
      <c r="AI12" s="9" t="str">
        <f t="shared" si="6"/>
        <v/>
      </c>
      <c r="AJ12" s="9" t="str">
        <f t="shared" si="6"/>
        <v/>
      </c>
      <c r="AK12" s="10" t="str">
        <f t="shared" si="6"/>
        <v/>
      </c>
      <c r="AL12" s="8" t="str">
        <f t="shared" si="6"/>
        <v/>
      </c>
      <c r="AM12" s="9" t="str">
        <f t="shared" si="6"/>
        <v/>
      </c>
      <c r="AN12" s="9" t="str">
        <f t="shared" si="6"/>
        <v/>
      </c>
      <c r="AO12" s="10" t="str">
        <f t="shared" si="6"/>
        <v/>
      </c>
      <c r="AP12" s="8" t="str">
        <f t="shared" si="11"/>
        <v/>
      </c>
      <c r="AQ12" s="9" t="str">
        <f t="shared" si="11"/>
        <v/>
      </c>
      <c r="AR12" s="9" t="str">
        <f t="shared" si="11"/>
        <v/>
      </c>
      <c r="AS12" s="10" t="str">
        <f t="shared" si="11"/>
        <v/>
      </c>
      <c r="AT12" s="8" t="str">
        <f t="shared" si="11"/>
        <v/>
      </c>
      <c r="AU12" s="9" t="str">
        <f t="shared" si="11"/>
        <v/>
      </c>
      <c r="AV12" s="9" t="str">
        <f t="shared" si="11"/>
        <v/>
      </c>
      <c r="AW12" s="10" t="str">
        <f t="shared" si="11"/>
        <v/>
      </c>
      <c r="AX12" s="8" t="str">
        <f t="shared" si="11"/>
        <v/>
      </c>
      <c r="AY12" s="9" t="str">
        <f t="shared" si="11"/>
        <v/>
      </c>
      <c r="AZ12" s="9" t="str">
        <f t="shared" si="11"/>
        <v/>
      </c>
      <c r="BA12" s="10" t="str">
        <f t="shared" si="11"/>
        <v/>
      </c>
      <c r="BB12" s="8" t="str">
        <f t="shared" si="11"/>
        <v/>
      </c>
      <c r="BC12" s="9" t="str">
        <f t="shared" si="11"/>
        <v/>
      </c>
      <c r="BD12" s="9" t="str">
        <f t="shared" si="11"/>
        <v/>
      </c>
      <c r="BE12" s="10" t="str">
        <f t="shared" si="11"/>
        <v/>
      </c>
      <c r="BF12" s="8" t="str">
        <f t="shared" si="9"/>
        <v/>
      </c>
      <c r="BG12" s="9" t="str">
        <f t="shared" si="9"/>
        <v/>
      </c>
      <c r="BH12" s="9" t="str">
        <f t="shared" si="9"/>
        <v/>
      </c>
      <c r="BI12" s="10" t="str">
        <f t="shared" si="9"/>
        <v/>
      </c>
      <c r="BJ12" s="8" t="str">
        <f t="shared" si="10"/>
        <v/>
      </c>
      <c r="BK12" s="9" t="str">
        <f t="shared" si="10"/>
        <v/>
      </c>
      <c r="BL12" s="9" t="str">
        <f t="shared" si="10"/>
        <v/>
      </c>
      <c r="BM12" s="10" t="str">
        <f t="shared" si="10"/>
        <v/>
      </c>
      <c r="BN12" s="8" t="str">
        <f t="shared" si="10"/>
        <v/>
      </c>
      <c r="BO12" s="9" t="str">
        <f t="shared" si="10"/>
        <v/>
      </c>
      <c r="BP12" s="9" t="str">
        <f t="shared" si="10"/>
        <v/>
      </c>
      <c r="BQ12" s="10" t="str">
        <f t="shared" si="10"/>
        <v/>
      </c>
      <c r="BR12" s="8" t="str">
        <f t="shared" si="10"/>
        <v/>
      </c>
      <c r="BS12" s="9" t="str">
        <f t="shared" si="10"/>
        <v/>
      </c>
      <c r="BT12" s="9" t="str">
        <f t="shared" si="10"/>
        <v/>
      </c>
      <c r="BU12" s="10" t="str">
        <f t="shared" si="10"/>
        <v/>
      </c>
      <c r="BV12" s="8" t="str">
        <f t="shared" si="10"/>
        <v/>
      </c>
      <c r="BW12" s="9" t="str">
        <f t="shared" si="10"/>
        <v/>
      </c>
      <c r="BX12" s="9" t="str">
        <f t="shared" si="10"/>
        <v/>
      </c>
      <c r="BY12" s="10" t="str">
        <f t="shared" si="10"/>
        <v/>
      </c>
      <c r="CB12" s="7">
        <v>0.33333333333333331</v>
      </c>
    </row>
    <row r="13" spans="2:80" ht="18" customHeight="1">
      <c r="B13" s="40">
        <v>8</v>
      </c>
      <c r="C13" s="41" t="str">
        <f>IF(VLOOKUP($B13,管理シート!$B$10:$D$108,2,0)=0,"",VLOOKUP($B13,管理シート!$B$10:$D$108,2,0))</f>
        <v/>
      </c>
      <c r="D13" s="42" t="str">
        <f>IF(VLOOKUP($B13,管理シート!$B$10:$D$108,3,0)=0,"",VLOOKUP($B13,管理シート!$B$10:$D$108,3,0))</f>
        <v/>
      </c>
      <c r="E13" s="1" t="str">
        <f t="shared" si="4"/>
        <v/>
      </c>
      <c r="F13" s="2" t="str">
        <f t="shared" si="5"/>
        <v/>
      </c>
      <c r="G13" s="24"/>
      <c r="H13" s="25"/>
      <c r="I13" s="24"/>
      <c r="J13" s="25"/>
      <c r="K13" s="24"/>
      <c r="L13" s="25"/>
      <c r="M13" s="45"/>
      <c r="N13" s="8" t="str">
        <f t="shared" si="6"/>
        <v/>
      </c>
      <c r="O13" s="9" t="str">
        <f t="shared" si="6"/>
        <v/>
      </c>
      <c r="P13" s="9" t="str">
        <f t="shared" si="6"/>
        <v/>
      </c>
      <c r="Q13" s="10" t="str">
        <f t="shared" si="6"/>
        <v/>
      </c>
      <c r="R13" s="8" t="str">
        <f t="shared" si="12"/>
        <v/>
      </c>
      <c r="S13" s="9" t="str">
        <f t="shared" si="12"/>
        <v/>
      </c>
      <c r="T13" s="9" t="str">
        <f t="shared" si="12"/>
        <v/>
      </c>
      <c r="U13" s="10" t="str">
        <f t="shared" si="12"/>
        <v/>
      </c>
      <c r="V13" s="8" t="str">
        <f t="shared" si="12"/>
        <v/>
      </c>
      <c r="W13" s="9" t="str">
        <f t="shared" si="12"/>
        <v/>
      </c>
      <c r="X13" s="9" t="str">
        <f t="shared" si="12"/>
        <v/>
      </c>
      <c r="Y13" s="10" t="str">
        <f t="shared" si="12"/>
        <v/>
      </c>
      <c r="Z13" s="8" t="str">
        <f t="shared" si="12"/>
        <v/>
      </c>
      <c r="AA13" s="9" t="str">
        <f t="shared" si="12"/>
        <v/>
      </c>
      <c r="AB13" s="9" t="str">
        <f t="shared" si="12"/>
        <v/>
      </c>
      <c r="AC13" s="10" t="str">
        <f t="shared" si="12"/>
        <v/>
      </c>
      <c r="AD13" s="8" t="str">
        <f t="shared" si="6"/>
        <v/>
      </c>
      <c r="AE13" s="9" t="str">
        <f t="shared" si="6"/>
        <v/>
      </c>
      <c r="AF13" s="9" t="str">
        <f t="shared" si="6"/>
        <v/>
      </c>
      <c r="AG13" s="10" t="str">
        <f t="shared" si="6"/>
        <v/>
      </c>
      <c r="AH13" s="8" t="str">
        <f t="shared" si="6"/>
        <v/>
      </c>
      <c r="AI13" s="9" t="str">
        <f t="shared" si="6"/>
        <v/>
      </c>
      <c r="AJ13" s="9" t="str">
        <f t="shared" si="6"/>
        <v/>
      </c>
      <c r="AK13" s="10" t="str">
        <f t="shared" si="6"/>
        <v/>
      </c>
      <c r="AL13" s="8" t="str">
        <f t="shared" si="6"/>
        <v/>
      </c>
      <c r="AM13" s="9" t="str">
        <f t="shared" si="6"/>
        <v/>
      </c>
      <c r="AN13" s="9" t="str">
        <f t="shared" si="6"/>
        <v/>
      </c>
      <c r="AO13" s="10" t="str">
        <f t="shared" si="6"/>
        <v/>
      </c>
      <c r="AP13" s="8" t="str">
        <f t="shared" si="11"/>
        <v/>
      </c>
      <c r="AQ13" s="9" t="str">
        <f t="shared" si="11"/>
        <v/>
      </c>
      <c r="AR13" s="9" t="str">
        <f t="shared" si="11"/>
        <v/>
      </c>
      <c r="AS13" s="10" t="str">
        <f t="shared" si="11"/>
        <v/>
      </c>
      <c r="AT13" s="8" t="str">
        <f t="shared" si="11"/>
        <v/>
      </c>
      <c r="AU13" s="9" t="str">
        <f t="shared" si="11"/>
        <v/>
      </c>
      <c r="AV13" s="9" t="str">
        <f t="shared" si="11"/>
        <v/>
      </c>
      <c r="AW13" s="10" t="str">
        <f t="shared" si="11"/>
        <v/>
      </c>
      <c r="AX13" s="8" t="str">
        <f t="shared" si="11"/>
        <v/>
      </c>
      <c r="AY13" s="9" t="str">
        <f t="shared" si="11"/>
        <v/>
      </c>
      <c r="AZ13" s="9" t="str">
        <f t="shared" si="11"/>
        <v/>
      </c>
      <c r="BA13" s="10" t="str">
        <f t="shared" si="11"/>
        <v/>
      </c>
      <c r="BB13" s="8" t="str">
        <f t="shared" si="11"/>
        <v/>
      </c>
      <c r="BC13" s="9" t="str">
        <f t="shared" si="11"/>
        <v/>
      </c>
      <c r="BD13" s="9" t="str">
        <f t="shared" si="11"/>
        <v/>
      </c>
      <c r="BE13" s="10" t="str">
        <f t="shared" si="11"/>
        <v/>
      </c>
      <c r="BF13" s="8" t="str">
        <f t="shared" si="9"/>
        <v/>
      </c>
      <c r="BG13" s="9" t="str">
        <f t="shared" si="9"/>
        <v/>
      </c>
      <c r="BH13" s="9" t="str">
        <f t="shared" si="9"/>
        <v/>
      </c>
      <c r="BI13" s="10" t="str">
        <f t="shared" si="9"/>
        <v/>
      </c>
      <c r="BJ13" s="8" t="str">
        <f t="shared" si="10"/>
        <v/>
      </c>
      <c r="BK13" s="9" t="str">
        <f t="shared" si="10"/>
        <v/>
      </c>
      <c r="BL13" s="9" t="str">
        <f t="shared" si="10"/>
        <v/>
      </c>
      <c r="BM13" s="10" t="str">
        <f t="shared" si="10"/>
        <v/>
      </c>
      <c r="BN13" s="8" t="str">
        <f t="shared" si="10"/>
        <v/>
      </c>
      <c r="BO13" s="9" t="str">
        <f t="shared" si="10"/>
        <v/>
      </c>
      <c r="BP13" s="9" t="str">
        <f t="shared" si="10"/>
        <v/>
      </c>
      <c r="BQ13" s="10" t="str">
        <f t="shared" si="10"/>
        <v/>
      </c>
      <c r="BR13" s="8" t="str">
        <f t="shared" si="10"/>
        <v/>
      </c>
      <c r="BS13" s="9" t="str">
        <f t="shared" si="10"/>
        <v/>
      </c>
      <c r="BT13" s="9" t="str">
        <f t="shared" si="10"/>
        <v/>
      </c>
      <c r="BU13" s="10" t="str">
        <f t="shared" si="10"/>
        <v/>
      </c>
      <c r="BV13" s="8" t="str">
        <f t="shared" si="10"/>
        <v/>
      </c>
      <c r="BW13" s="9" t="str">
        <f t="shared" si="10"/>
        <v/>
      </c>
      <c r="BX13" s="9" t="str">
        <f t="shared" si="10"/>
        <v/>
      </c>
      <c r="BY13" s="10" t="str">
        <f t="shared" si="10"/>
        <v/>
      </c>
      <c r="CB13" s="7">
        <v>0.34375</v>
      </c>
    </row>
    <row r="14" spans="2:80" ht="18" customHeight="1">
      <c r="B14" s="40">
        <v>9</v>
      </c>
      <c r="C14" s="41" t="str">
        <f>IF(VLOOKUP($B14,管理シート!$B$10:$D$108,2,0)=0,"",VLOOKUP($B14,管理シート!$B$10:$D$108,2,0))</f>
        <v/>
      </c>
      <c r="D14" s="42" t="str">
        <f>IF(VLOOKUP($B14,管理シート!$B$10:$D$108,3,0)=0,"",VLOOKUP($B14,管理シート!$B$10:$D$108,3,0))</f>
        <v/>
      </c>
      <c r="E14" s="1" t="str">
        <f t="shared" si="4"/>
        <v/>
      </c>
      <c r="F14" s="2" t="str">
        <f t="shared" si="5"/>
        <v/>
      </c>
      <c r="G14" s="24"/>
      <c r="H14" s="25"/>
      <c r="I14" s="24"/>
      <c r="J14" s="25"/>
      <c r="K14" s="24"/>
      <c r="L14" s="25"/>
      <c r="M14" s="45"/>
      <c r="N14" s="8" t="str">
        <f t="shared" si="6"/>
        <v/>
      </c>
      <c r="O14" s="9" t="str">
        <f t="shared" si="6"/>
        <v/>
      </c>
      <c r="P14" s="9" t="str">
        <f t="shared" si="6"/>
        <v/>
      </c>
      <c r="Q14" s="10" t="str">
        <f t="shared" si="6"/>
        <v/>
      </c>
      <c r="R14" s="8" t="str">
        <f t="shared" si="12"/>
        <v/>
      </c>
      <c r="S14" s="9" t="str">
        <f t="shared" si="12"/>
        <v/>
      </c>
      <c r="T14" s="9" t="str">
        <f t="shared" si="12"/>
        <v/>
      </c>
      <c r="U14" s="10" t="str">
        <f t="shared" si="12"/>
        <v/>
      </c>
      <c r="V14" s="8" t="str">
        <f t="shared" si="12"/>
        <v/>
      </c>
      <c r="W14" s="9" t="str">
        <f t="shared" si="12"/>
        <v/>
      </c>
      <c r="X14" s="9" t="str">
        <f t="shared" si="12"/>
        <v/>
      </c>
      <c r="Y14" s="10" t="str">
        <f t="shared" si="12"/>
        <v/>
      </c>
      <c r="Z14" s="8" t="str">
        <f t="shared" si="12"/>
        <v/>
      </c>
      <c r="AA14" s="9" t="str">
        <f t="shared" si="12"/>
        <v/>
      </c>
      <c r="AB14" s="9" t="str">
        <f t="shared" si="12"/>
        <v/>
      </c>
      <c r="AC14" s="10" t="str">
        <f t="shared" si="12"/>
        <v/>
      </c>
      <c r="AD14" s="8" t="str">
        <f t="shared" si="6"/>
        <v/>
      </c>
      <c r="AE14" s="9" t="str">
        <f t="shared" si="6"/>
        <v/>
      </c>
      <c r="AF14" s="9" t="str">
        <f t="shared" si="6"/>
        <v/>
      </c>
      <c r="AG14" s="10" t="str">
        <f t="shared" si="6"/>
        <v/>
      </c>
      <c r="AH14" s="8" t="str">
        <f t="shared" si="6"/>
        <v/>
      </c>
      <c r="AI14" s="9" t="str">
        <f t="shared" si="6"/>
        <v/>
      </c>
      <c r="AJ14" s="9" t="str">
        <f t="shared" si="6"/>
        <v/>
      </c>
      <c r="AK14" s="10" t="str">
        <f t="shared" si="6"/>
        <v/>
      </c>
      <c r="AL14" s="8" t="str">
        <f t="shared" si="6"/>
        <v/>
      </c>
      <c r="AM14" s="9" t="str">
        <f t="shared" si="6"/>
        <v/>
      </c>
      <c r="AN14" s="9" t="str">
        <f t="shared" si="6"/>
        <v/>
      </c>
      <c r="AO14" s="10" t="str">
        <f t="shared" si="6"/>
        <v/>
      </c>
      <c r="AP14" s="8" t="str">
        <f t="shared" si="11"/>
        <v/>
      </c>
      <c r="AQ14" s="9" t="str">
        <f t="shared" si="11"/>
        <v/>
      </c>
      <c r="AR14" s="9" t="str">
        <f t="shared" si="11"/>
        <v/>
      </c>
      <c r="AS14" s="10" t="str">
        <f t="shared" si="11"/>
        <v/>
      </c>
      <c r="AT14" s="8" t="str">
        <f t="shared" si="11"/>
        <v/>
      </c>
      <c r="AU14" s="9" t="str">
        <f t="shared" si="11"/>
        <v/>
      </c>
      <c r="AV14" s="9" t="str">
        <f t="shared" si="11"/>
        <v/>
      </c>
      <c r="AW14" s="10" t="str">
        <f t="shared" si="11"/>
        <v/>
      </c>
      <c r="AX14" s="8" t="str">
        <f t="shared" si="11"/>
        <v/>
      </c>
      <c r="AY14" s="9" t="str">
        <f t="shared" si="11"/>
        <v/>
      </c>
      <c r="AZ14" s="9" t="str">
        <f t="shared" si="11"/>
        <v/>
      </c>
      <c r="BA14" s="10" t="str">
        <f t="shared" si="11"/>
        <v/>
      </c>
      <c r="BB14" s="8" t="str">
        <f t="shared" si="11"/>
        <v/>
      </c>
      <c r="BC14" s="9" t="str">
        <f t="shared" si="11"/>
        <v/>
      </c>
      <c r="BD14" s="9" t="str">
        <f t="shared" si="11"/>
        <v/>
      </c>
      <c r="BE14" s="10" t="str">
        <f t="shared" si="11"/>
        <v/>
      </c>
      <c r="BF14" s="8" t="str">
        <f t="shared" si="9"/>
        <v/>
      </c>
      <c r="BG14" s="9" t="str">
        <f t="shared" si="9"/>
        <v/>
      </c>
      <c r="BH14" s="9" t="str">
        <f t="shared" si="9"/>
        <v/>
      </c>
      <c r="BI14" s="10" t="str">
        <f t="shared" si="9"/>
        <v/>
      </c>
      <c r="BJ14" s="8" t="str">
        <f t="shared" si="10"/>
        <v/>
      </c>
      <c r="BK14" s="9" t="str">
        <f t="shared" si="10"/>
        <v/>
      </c>
      <c r="BL14" s="9" t="str">
        <f t="shared" si="10"/>
        <v/>
      </c>
      <c r="BM14" s="10" t="str">
        <f t="shared" si="10"/>
        <v/>
      </c>
      <c r="BN14" s="8" t="str">
        <f t="shared" si="10"/>
        <v/>
      </c>
      <c r="BO14" s="9" t="str">
        <f t="shared" si="10"/>
        <v/>
      </c>
      <c r="BP14" s="9" t="str">
        <f t="shared" si="10"/>
        <v/>
      </c>
      <c r="BQ14" s="10" t="str">
        <f t="shared" si="10"/>
        <v/>
      </c>
      <c r="BR14" s="8" t="str">
        <f t="shared" si="10"/>
        <v/>
      </c>
      <c r="BS14" s="9" t="str">
        <f t="shared" si="10"/>
        <v/>
      </c>
      <c r="BT14" s="9" t="str">
        <f t="shared" si="10"/>
        <v/>
      </c>
      <c r="BU14" s="10" t="str">
        <f t="shared" si="10"/>
        <v/>
      </c>
      <c r="BV14" s="8" t="str">
        <f t="shared" si="10"/>
        <v/>
      </c>
      <c r="BW14" s="9" t="str">
        <f t="shared" si="10"/>
        <v/>
      </c>
      <c r="BX14" s="9" t="str">
        <f t="shared" si="10"/>
        <v/>
      </c>
      <c r="BY14" s="10" t="str">
        <f t="shared" si="10"/>
        <v/>
      </c>
      <c r="CB14" s="7">
        <v>0.35416666666666669</v>
      </c>
    </row>
    <row r="15" spans="2:80" ht="18" customHeight="1">
      <c r="B15" s="40">
        <v>10</v>
      </c>
      <c r="C15" s="41" t="str">
        <f>IF(VLOOKUP($B15,管理シート!$B$10:$D$108,2,0)=0,"",VLOOKUP($B15,管理シート!$B$10:$D$108,2,0))</f>
        <v/>
      </c>
      <c r="D15" s="42" t="str">
        <f>IF(VLOOKUP($B15,管理シート!$B$10:$D$108,3,0)=0,"",VLOOKUP($B15,管理シート!$B$10:$D$108,3,0))</f>
        <v/>
      </c>
      <c r="E15" s="1" t="str">
        <f t="shared" si="4"/>
        <v/>
      </c>
      <c r="F15" s="2" t="str">
        <f t="shared" si="5"/>
        <v/>
      </c>
      <c r="G15" s="24"/>
      <c r="H15" s="25"/>
      <c r="I15" s="24"/>
      <c r="J15" s="25"/>
      <c r="K15" s="24"/>
      <c r="L15" s="25"/>
      <c r="M15" s="45"/>
      <c r="N15" s="8" t="str">
        <f t="shared" si="6"/>
        <v/>
      </c>
      <c r="O15" s="9" t="str">
        <f t="shared" si="6"/>
        <v/>
      </c>
      <c r="P15" s="9" t="str">
        <f t="shared" si="6"/>
        <v/>
      </c>
      <c r="Q15" s="10" t="str">
        <f t="shared" si="6"/>
        <v/>
      </c>
      <c r="R15" s="8" t="str">
        <f t="shared" si="12"/>
        <v/>
      </c>
      <c r="S15" s="9" t="str">
        <f t="shared" si="12"/>
        <v/>
      </c>
      <c r="T15" s="9" t="str">
        <f t="shared" si="12"/>
        <v/>
      </c>
      <c r="U15" s="10" t="str">
        <f t="shared" si="12"/>
        <v/>
      </c>
      <c r="V15" s="8" t="str">
        <f t="shared" si="12"/>
        <v/>
      </c>
      <c r="W15" s="9" t="str">
        <f t="shared" si="12"/>
        <v/>
      </c>
      <c r="X15" s="9" t="str">
        <f t="shared" si="12"/>
        <v/>
      </c>
      <c r="Y15" s="10" t="str">
        <f t="shared" si="12"/>
        <v/>
      </c>
      <c r="Z15" s="8" t="str">
        <f t="shared" si="12"/>
        <v/>
      </c>
      <c r="AA15" s="9" t="str">
        <f t="shared" si="12"/>
        <v/>
      </c>
      <c r="AB15" s="9" t="str">
        <f t="shared" si="12"/>
        <v/>
      </c>
      <c r="AC15" s="10" t="str">
        <f t="shared" si="12"/>
        <v/>
      </c>
      <c r="AD15" s="8" t="str">
        <f t="shared" si="6"/>
        <v/>
      </c>
      <c r="AE15" s="9" t="str">
        <f t="shared" si="6"/>
        <v/>
      </c>
      <c r="AF15" s="9" t="str">
        <f t="shared" si="6"/>
        <v/>
      </c>
      <c r="AG15" s="10" t="str">
        <f t="shared" si="6"/>
        <v/>
      </c>
      <c r="AH15" s="8" t="str">
        <f t="shared" si="6"/>
        <v/>
      </c>
      <c r="AI15" s="9" t="str">
        <f t="shared" si="6"/>
        <v/>
      </c>
      <c r="AJ15" s="9" t="str">
        <f t="shared" si="6"/>
        <v/>
      </c>
      <c r="AK15" s="10" t="str">
        <f t="shared" si="6"/>
        <v/>
      </c>
      <c r="AL15" s="8" t="str">
        <f t="shared" si="6"/>
        <v/>
      </c>
      <c r="AM15" s="9" t="str">
        <f t="shared" si="6"/>
        <v/>
      </c>
      <c r="AN15" s="9" t="str">
        <f t="shared" si="6"/>
        <v/>
      </c>
      <c r="AO15" s="10" t="str">
        <f t="shared" si="6"/>
        <v/>
      </c>
      <c r="AP15" s="8" t="str">
        <f t="shared" si="11"/>
        <v/>
      </c>
      <c r="AQ15" s="9" t="str">
        <f t="shared" si="11"/>
        <v/>
      </c>
      <c r="AR15" s="9" t="str">
        <f t="shared" si="11"/>
        <v/>
      </c>
      <c r="AS15" s="10" t="str">
        <f t="shared" si="11"/>
        <v/>
      </c>
      <c r="AT15" s="8" t="str">
        <f t="shared" si="11"/>
        <v/>
      </c>
      <c r="AU15" s="9" t="str">
        <f t="shared" si="11"/>
        <v/>
      </c>
      <c r="AV15" s="9" t="str">
        <f t="shared" si="11"/>
        <v/>
      </c>
      <c r="AW15" s="10" t="str">
        <f t="shared" si="11"/>
        <v/>
      </c>
      <c r="AX15" s="8" t="str">
        <f t="shared" si="11"/>
        <v/>
      </c>
      <c r="AY15" s="9" t="str">
        <f t="shared" si="11"/>
        <v/>
      </c>
      <c r="AZ15" s="9" t="str">
        <f t="shared" si="11"/>
        <v/>
      </c>
      <c r="BA15" s="10" t="str">
        <f t="shared" si="11"/>
        <v/>
      </c>
      <c r="BB15" s="8" t="str">
        <f t="shared" si="11"/>
        <v/>
      </c>
      <c r="BC15" s="9" t="str">
        <f t="shared" si="11"/>
        <v/>
      </c>
      <c r="BD15" s="9" t="str">
        <f t="shared" si="11"/>
        <v/>
      </c>
      <c r="BE15" s="10" t="str">
        <f t="shared" si="11"/>
        <v/>
      </c>
      <c r="BF15" s="8" t="str">
        <f t="shared" si="9"/>
        <v/>
      </c>
      <c r="BG15" s="9" t="str">
        <f t="shared" si="9"/>
        <v/>
      </c>
      <c r="BH15" s="9" t="str">
        <f t="shared" si="9"/>
        <v/>
      </c>
      <c r="BI15" s="10" t="str">
        <f t="shared" si="9"/>
        <v/>
      </c>
      <c r="BJ15" s="8" t="str">
        <f t="shared" si="10"/>
        <v/>
      </c>
      <c r="BK15" s="9" t="str">
        <f t="shared" si="10"/>
        <v/>
      </c>
      <c r="BL15" s="9" t="str">
        <f t="shared" si="10"/>
        <v/>
      </c>
      <c r="BM15" s="10" t="str">
        <f t="shared" si="10"/>
        <v/>
      </c>
      <c r="BN15" s="8" t="str">
        <f t="shared" si="10"/>
        <v/>
      </c>
      <c r="BO15" s="9" t="str">
        <f t="shared" si="10"/>
        <v/>
      </c>
      <c r="BP15" s="9" t="str">
        <f t="shared" si="10"/>
        <v/>
      </c>
      <c r="BQ15" s="10" t="str">
        <f t="shared" si="10"/>
        <v/>
      </c>
      <c r="BR15" s="8" t="str">
        <f t="shared" si="10"/>
        <v/>
      </c>
      <c r="BS15" s="9" t="str">
        <f t="shared" si="10"/>
        <v/>
      </c>
      <c r="BT15" s="9" t="str">
        <f t="shared" si="10"/>
        <v/>
      </c>
      <c r="BU15" s="10" t="str">
        <f t="shared" si="10"/>
        <v/>
      </c>
      <c r="BV15" s="8" t="str">
        <f t="shared" si="10"/>
        <v/>
      </c>
      <c r="BW15" s="9" t="str">
        <f t="shared" si="10"/>
        <v/>
      </c>
      <c r="BX15" s="9" t="str">
        <f t="shared" si="10"/>
        <v/>
      </c>
      <c r="BY15" s="10" t="str">
        <f t="shared" si="10"/>
        <v/>
      </c>
      <c r="CB15" s="7">
        <v>0.36458333333333331</v>
      </c>
    </row>
    <row r="16" spans="2:80" ht="18" customHeight="1">
      <c r="B16" s="40">
        <v>11</v>
      </c>
      <c r="C16" s="41" t="str">
        <f>IF(VLOOKUP($B16,管理シート!$B$10:$D$108,2,0)=0,"",VLOOKUP($B16,管理シート!$B$10:$D$108,2,0))</f>
        <v/>
      </c>
      <c r="D16" s="42" t="str">
        <f>IF(VLOOKUP($B16,管理シート!$B$10:$D$108,3,0)=0,"",VLOOKUP($B16,管理シート!$B$10:$D$108,3,0))</f>
        <v/>
      </c>
      <c r="E16" s="1" t="str">
        <f t="shared" si="4"/>
        <v/>
      </c>
      <c r="F16" s="2" t="str">
        <f t="shared" si="5"/>
        <v/>
      </c>
      <c r="G16" s="24"/>
      <c r="H16" s="25"/>
      <c r="I16" s="24"/>
      <c r="J16" s="25"/>
      <c r="K16" s="24"/>
      <c r="L16" s="25"/>
      <c r="M16" s="45"/>
      <c r="N16" s="8" t="str">
        <f t="shared" si="6"/>
        <v/>
      </c>
      <c r="O16" s="9" t="str">
        <f t="shared" si="6"/>
        <v/>
      </c>
      <c r="P16" s="9" t="str">
        <f t="shared" si="6"/>
        <v/>
      </c>
      <c r="Q16" s="10" t="str">
        <f t="shared" si="6"/>
        <v/>
      </c>
      <c r="R16" s="8" t="str">
        <f t="shared" si="12"/>
        <v/>
      </c>
      <c r="S16" s="9" t="str">
        <f t="shared" si="12"/>
        <v/>
      </c>
      <c r="T16" s="9" t="str">
        <f t="shared" si="12"/>
        <v/>
      </c>
      <c r="U16" s="10" t="str">
        <f t="shared" si="12"/>
        <v/>
      </c>
      <c r="V16" s="8" t="str">
        <f t="shared" si="12"/>
        <v/>
      </c>
      <c r="W16" s="9" t="str">
        <f t="shared" si="12"/>
        <v/>
      </c>
      <c r="X16" s="9" t="str">
        <f t="shared" si="12"/>
        <v/>
      </c>
      <c r="Y16" s="10" t="str">
        <f t="shared" si="12"/>
        <v/>
      </c>
      <c r="Z16" s="8" t="str">
        <f t="shared" si="12"/>
        <v/>
      </c>
      <c r="AA16" s="9" t="str">
        <f t="shared" si="12"/>
        <v/>
      </c>
      <c r="AB16" s="9" t="str">
        <f t="shared" si="12"/>
        <v/>
      </c>
      <c r="AC16" s="10" t="str">
        <f t="shared" si="12"/>
        <v/>
      </c>
      <c r="AD16" s="8" t="str">
        <f t="shared" si="6"/>
        <v/>
      </c>
      <c r="AE16" s="9" t="str">
        <f t="shared" si="6"/>
        <v/>
      </c>
      <c r="AF16" s="9" t="str">
        <f t="shared" si="6"/>
        <v/>
      </c>
      <c r="AG16" s="10" t="str">
        <f t="shared" si="6"/>
        <v/>
      </c>
      <c r="AH16" s="8" t="str">
        <f t="shared" si="6"/>
        <v/>
      </c>
      <c r="AI16" s="9" t="str">
        <f t="shared" si="6"/>
        <v/>
      </c>
      <c r="AJ16" s="9" t="str">
        <f t="shared" si="6"/>
        <v/>
      </c>
      <c r="AK16" s="10" t="str">
        <f t="shared" si="6"/>
        <v/>
      </c>
      <c r="AL16" s="8" t="str">
        <f t="shared" si="6"/>
        <v/>
      </c>
      <c r="AM16" s="9" t="str">
        <f t="shared" si="6"/>
        <v/>
      </c>
      <c r="AN16" s="9" t="str">
        <f t="shared" si="6"/>
        <v/>
      </c>
      <c r="AO16" s="10" t="str">
        <f t="shared" si="6"/>
        <v/>
      </c>
      <c r="AP16" s="8" t="str">
        <f t="shared" si="11"/>
        <v/>
      </c>
      <c r="AQ16" s="9" t="str">
        <f t="shared" si="11"/>
        <v/>
      </c>
      <c r="AR16" s="9" t="str">
        <f t="shared" si="11"/>
        <v/>
      </c>
      <c r="AS16" s="10" t="str">
        <f t="shared" si="11"/>
        <v/>
      </c>
      <c r="AT16" s="8" t="str">
        <f t="shared" si="11"/>
        <v/>
      </c>
      <c r="AU16" s="9" t="str">
        <f t="shared" si="11"/>
        <v/>
      </c>
      <c r="AV16" s="9" t="str">
        <f t="shared" si="11"/>
        <v/>
      </c>
      <c r="AW16" s="10" t="str">
        <f t="shared" si="11"/>
        <v/>
      </c>
      <c r="AX16" s="8" t="str">
        <f t="shared" si="11"/>
        <v/>
      </c>
      <c r="AY16" s="9" t="str">
        <f t="shared" si="11"/>
        <v/>
      </c>
      <c r="AZ16" s="9" t="str">
        <f t="shared" si="11"/>
        <v/>
      </c>
      <c r="BA16" s="10" t="str">
        <f t="shared" si="11"/>
        <v/>
      </c>
      <c r="BB16" s="8" t="str">
        <f t="shared" si="11"/>
        <v/>
      </c>
      <c r="BC16" s="9" t="str">
        <f t="shared" si="11"/>
        <v/>
      </c>
      <c r="BD16" s="9" t="str">
        <f t="shared" si="11"/>
        <v/>
      </c>
      <c r="BE16" s="10" t="str">
        <f t="shared" si="11"/>
        <v/>
      </c>
      <c r="BF16" s="8" t="str">
        <f t="shared" si="9"/>
        <v/>
      </c>
      <c r="BG16" s="9" t="str">
        <f t="shared" si="9"/>
        <v/>
      </c>
      <c r="BH16" s="9" t="str">
        <f t="shared" si="9"/>
        <v/>
      </c>
      <c r="BI16" s="10" t="str">
        <f t="shared" si="9"/>
        <v/>
      </c>
      <c r="BJ16" s="8" t="str">
        <f t="shared" si="10"/>
        <v/>
      </c>
      <c r="BK16" s="9" t="str">
        <f t="shared" si="10"/>
        <v/>
      </c>
      <c r="BL16" s="9" t="str">
        <f t="shared" si="10"/>
        <v/>
      </c>
      <c r="BM16" s="10" t="str">
        <f t="shared" si="10"/>
        <v/>
      </c>
      <c r="BN16" s="8" t="str">
        <f t="shared" si="10"/>
        <v/>
      </c>
      <c r="BO16" s="9" t="str">
        <f t="shared" si="10"/>
        <v/>
      </c>
      <c r="BP16" s="9" t="str">
        <f t="shared" si="10"/>
        <v/>
      </c>
      <c r="BQ16" s="10" t="str">
        <f t="shared" si="10"/>
        <v/>
      </c>
      <c r="BR16" s="8" t="str">
        <f t="shared" si="10"/>
        <v/>
      </c>
      <c r="BS16" s="9" t="str">
        <f t="shared" si="10"/>
        <v/>
      </c>
      <c r="BT16" s="9" t="str">
        <f t="shared" si="10"/>
        <v/>
      </c>
      <c r="BU16" s="10" t="str">
        <f t="shared" si="10"/>
        <v/>
      </c>
      <c r="BV16" s="8" t="str">
        <f t="shared" si="10"/>
        <v/>
      </c>
      <c r="BW16" s="9" t="str">
        <f t="shared" si="10"/>
        <v/>
      </c>
      <c r="BX16" s="9" t="str">
        <f t="shared" si="10"/>
        <v/>
      </c>
      <c r="BY16" s="10" t="str">
        <f t="shared" si="10"/>
        <v/>
      </c>
      <c r="CB16" s="7">
        <v>0.375</v>
      </c>
    </row>
    <row r="17" spans="2:80" ht="18" customHeight="1">
      <c r="B17" s="40">
        <v>12</v>
      </c>
      <c r="C17" s="41" t="str">
        <f>IF(VLOOKUP($B17,管理シート!$B$10:$D$108,2,0)=0,"",VLOOKUP($B17,管理シート!$B$10:$D$108,2,0))</f>
        <v/>
      </c>
      <c r="D17" s="42" t="str">
        <f>IF(VLOOKUP($B17,管理シート!$B$10:$D$108,3,0)=0,"",VLOOKUP($B17,管理シート!$B$10:$D$108,3,0))</f>
        <v/>
      </c>
      <c r="E17" s="1" t="str">
        <f t="shared" si="4"/>
        <v/>
      </c>
      <c r="F17" s="2" t="str">
        <f t="shared" si="5"/>
        <v/>
      </c>
      <c r="G17" s="24"/>
      <c r="H17" s="25"/>
      <c r="I17" s="24"/>
      <c r="J17" s="25"/>
      <c r="K17" s="24"/>
      <c r="L17" s="25"/>
      <c r="M17" s="45"/>
      <c r="N17" s="8" t="str">
        <f t="shared" si="6"/>
        <v/>
      </c>
      <c r="O17" s="9" t="str">
        <f t="shared" si="6"/>
        <v/>
      </c>
      <c r="P17" s="9" t="str">
        <f t="shared" si="6"/>
        <v/>
      </c>
      <c r="Q17" s="10" t="str">
        <f t="shared" si="6"/>
        <v/>
      </c>
      <c r="R17" s="8" t="str">
        <f t="shared" si="12"/>
        <v/>
      </c>
      <c r="S17" s="9" t="str">
        <f t="shared" si="12"/>
        <v/>
      </c>
      <c r="T17" s="9" t="str">
        <f t="shared" si="12"/>
        <v/>
      </c>
      <c r="U17" s="10" t="str">
        <f t="shared" si="12"/>
        <v/>
      </c>
      <c r="V17" s="8" t="str">
        <f t="shared" si="12"/>
        <v/>
      </c>
      <c r="W17" s="9" t="str">
        <f t="shared" si="12"/>
        <v/>
      </c>
      <c r="X17" s="9" t="str">
        <f t="shared" si="12"/>
        <v/>
      </c>
      <c r="Y17" s="10" t="str">
        <f t="shared" si="12"/>
        <v/>
      </c>
      <c r="Z17" s="8" t="str">
        <f t="shared" si="12"/>
        <v/>
      </c>
      <c r="AA17" s="9" t="str">
        <f t="shared" si="12"/>
        <v/>
      </c>
      <c r="AB17" s="9" t="str">
        <f t="shared" si="12"/>
        <v/>
      </c>
      <c r="AC17" s="10" t="str">
        <f t="shared" si="12"/>
        <v/>
      </c>
      <c r="AD17" s="8" t="str">
        <f t="shared" si="6"/>
        <v/>
      </c>
      <c r="AE17" s="9" t="str">
        <f t="shared" si="6"/>
        <v/>
      </c>
      <c r="AF17" s="9" t="str">
        <f t="shared" si="6"/>
        <v/>
      </c>
      <c r="AG17" s="10" t="str">
        <f t="shared" si="6"/>
        <v/>
      </c>
      <c r="AH17" s="8" t="str">
        <f t="shared" si="6"/>
        <v/>
      </c>
      <c r="AI17" s="9" t="str">
        <f t="shared" si="6"/>
        <v/>
      </c>
      <c r="AJ17" s="9" t="str">
        <f t="shared" si="6"/>
        <v/>
      </c>
      <c r="AK17" s="10" t="str">
        <f t="shared" si="6"/>
        <v/>
      </c>
      <c r="AL17" s="8" t="str">
        <f t="shared" si="6"/>
        <v/>
      </c>
      <c r="AM17" s="9" t="str">
        <f t="shared" si="6"/>
        <v/>
      </c>
      <c r="AN17" s="9" t="str">
        <f t="shared" si="6"/>
        <v/>
      </c>
      <c r="AO17" s="10" t="str">
        <f t="shared" si="6"/>
        <v/>
      </c>
      <c r="AP17" s="8" t="str">
        <f t="shared" si="11"/>
        <v/>
      </c>
      <c r="AQ17" s="9" t="str">
        <f t="shared" si="11"/>
        <v/>
      </c>
      <c r="AR17" s="9" t="str">
        <f t="shared" si="11"/>
        <v/>
      </c>
      <c r="AS17" s="10" t="str">
        <f t="shared" si="11"/>
        <v/>
      </c>
      <c r="AT17" s="8" t="str">
        <f t="shared" si="11"/>
        <v/>
      </c>
      <c r="AU17" s="9" t="str">
        <f t="shared" si="11"/>
        <v/>
      </c>
      <c r="AV17" s="9" t="str">
        <f t="shared" si="11"/>
        <v/>
      </c>
      <c r="AW17" s="10" t="str">
        <f t="shared" si="11"/>
        <v/>
      </c>
      <c r="AX17" s="8" t="str">
        <f t="shared" si="11"/>
        <v/>
      </c>
      <c r="AY17" s="9" t="str">
        <f t="shared" si="11"/>
        <v/>
      </c>
      <c r="AZ17" s="9" t="str">
        <f t="shared" si="11"/>
        <v/>
      </c>
      <c r="BA17" s="10" t="str">
        <f t="shared" si="11"/>
        <v/>
      </c>
      <c r="BB17" s="8" t="str">
        <f t="shared" si="11"/>
        <v/>
      </c>
      <c r="BC17" s="9" t="str">
        <f t="shared" si="11"/>
        <v/>
      </c>
      <c r="BD17" s="9" t="str">
        <f t="shared" si="11"/>
        <v/>
      </c>
      <c r="BE17" s="10" t="str">
        <f t="shared" si="11"/>
        <v/>
      </c>
      <c r="BF17" s="8" t="str">
        <f t="shared" si="9"/>
        <v/>
      </c>
      <c r="BG17" s="9" t="str">
        <f t="shared" si="9"/>
        <v/>
      </c>
      <c r="BH17" s="9" t="str">
        <f t="shared" si="9"/>
        <v/>
      </c>
      <c r="BI17" s="10" t="str">
        <f t="shared" si="9"/>
        <v/>
      </c>
      <c r="BJ17" s="8" t="str">
        <f t="shared" si="10"/>
        <v/>
      </c>
      <c r="BK17" s="9" t="str">
        <f t="shared" si="10"/>
        <v/>
      </c>
      <c r="BL17" s="9" t="str">
        <f t="shared" si="10"/>
        <v/>
      </c>
      <c r="BM17" s="10" t="str">
        <f t="shared" si="10"/>
        <v/>
      </c>
      <c r="BN17" s="8" t="str">
        <f t="shared" si="10"/>
        <v/>
      </c>
      <c r="BO17" s="9" t="str">
        <f t="shared" si="10"/>
        <v/>
      </c>
      <c r="BP17" s="9" t="str">
        <f t="shared" si="10"/>
        <v/>
      </c>
      <c r="BQ17" s="10" t="str">
        <f t="shared" si="10"/>
        <v/>
      </c>
      <c r="BR17" s="8" t="str">
        <f t="shared" si="10"/>
        <v/>
      </c>
      <c r="BS17" s="9" t="str">
        <f t="shared" si="10"/>
        <v/>
      </c>
      <c r="BT17" s="9" t="str">
        <f t="shared" si="10"/>
        <v/>
      </c>
      <c r="BU17" s="10" t="str">
        <f t="shared" si="10"/>
        <v/>
      </c>
      <c r="BV17" s="8" t="str">
        <f t="shared" si="10"/>
        <v/>
      </c>
      <c r="BW17" s="9" t="str">
        <f t="shared" si="10"/>
        <v/>
      </c>
      <c r="BX17" s="9" t="str">
        <f t="shared" si="10"/>
        <v/>
      </c>
      <c r="BY17" s="10" t="str">
        <f t="shared" si="10"/>
        <v/>
      </c>
      <c r="CB17" s="7">
        <v>0.38541666666666669</v>
      </c>
    </row>
    <row r="18" spans="2:80" ht="18" customHeight="1">
      <c r="B18" s="40">
        <v>13</v>
      </c>
      <c r="C18" s="41" t="str">
        <f>IF(VLOOKUP($B18,管理シート!$B$10:$D$108,2,0)=0,"",VLOOKUP($B18,管理シート!$B$10:$D$108,2,0))</f>
        <v/>
      </c>
      <c r="D18" s="42" t="str">
        <f>IF(VLOOKUP($B18,管理シート!$B$10:$D$108,3,0)=0,"",VLOOKUP($B18,管理シート!$B$10:$D$108,3,0))</f>
        <v/>
      </c>
      <c r="E18" s="1" t="str">
        <f t="shared" si="4"/>
        <v/>
      </c>
      <c r="F18" s="2" t="str">
        <f t="shared" si="5"/>
        <v/>
      </c>
      <c r="G18" s="24"/>
      <c r="H18" s="25"/>
      <c r="I18" s="24"/>
      <c r="J18" s="25"/>
      <c r="K18" s="24"/>
      <c r="L18" s="25"/>
      <c r="M18" s="45"/>
      <c r="N18" s="8" t="str">
        <f t="shared" si="6"/>
        <v/>
      </c>
      <c r="O18" s="9" t="str">
        <f t="shared" si="6"/>
        <v/>
      </c>
      <c r="P18" s="9" t="str">
        <f t="shared" si="6"/>
        <v/>
      </c>
      <c r="Q18" s="10" t="str">
        <f t="shared" si="6"/>
        <v/>
      </c>
      <c r="R18" s="8" t="str">
        <f t="shared" si="12"/>
        <v/>
      </c>
      <c r="S18" s="9" t="str">
        <f t="shared" si="12"/>
        <v/>
      </c>
      <c r="T18" s="9" t="str">
        <f t="shared" si="12"/>
        <v/>
      </c>
      <c r="U18" s="10" t="str">
        <f t="shared" si="12"/>
        <v/>
      </c>
      <c r="V18" s="8" t="str">
        <f t="shared" si="12"/>
        <v/>
      </c>
      <c r="W18" s="9" t="str">
        <f t="shared" si="12"/>
        <v/>
      </c>
      <c r="X18" s="9" t="str">
        <f t="shared" si="12"/>
        <v/>
      </c>
      <c r="Y18" s="10" t="str">
        <f t="shared" si="12"/>
        <v/>
      </c>
      <c r="Z18" s="8" t="str">
        <f t="shared" si="12"/>
        <v/>
      </c>
      <c r="AA18" s="9" t="str">
        <f t="shared" si="12"/>
        <v/>
      </c>
      <c r="AB18" s="9" t="str">
        <f t="shared" si="12"/>
        <v/>
      </c>
      <c r="AC18" s="10" t="str">
        <f t="shared" si="12"/>
        <v/>
      </c>
      <c r="AD18" s="8" t="str">
        <f t="shared" si="6"/>
        <v/>
      </c>
      <c r="AE18" s="9" t="str">
        <f t="shared" si="6"/>
        <v/>
      </c>
      <c r="AF18" s="9" t="str">
        <f t="shared" si="6"/>
        <v/>
      </c>
      <c r="AG18" s="10" t="str">
        <f t="shared" si="6"/>
        <v/>
      </c>
      <c r="AH18" s="8" t="str">
        <f t="shared" si="6"/>
        <v/>
      </c>
      <c r="AI18" s="9" t="str">
        <f t="shared" si="6"/>
        <v/>
      </c>
      <c r="AJ18" s="9" t="str">
        <f t="shared" si="6"/>
        <v/>
      </c>
      <c r="AK18" s="10" t="str">
        <f t="shared" si="6"/>
        <v/>
      </c>
      <c r="AL18" s="8" t="str">
        <f t="shared" si="6"/>
        <v/>
      </c>
      <c r="AM18" s="9" t="str">
        <f t="shared" si="6"/>
        <v/>
      </c>
      <c r="AN18" s="9" t="str">
        <f t="shared" si="6"/>
        <v/>
      </c>
      <c r="AO18" s="10" t="str">
        <f t="shared" si="6"/>
        <v/>
      </c>
      <c r="AP18" s="8" t="str">
        <f t="shared" si="11"/>
        <v/>
      </c>
      <c r="AQ18" s="9" t="str">
        <f t="shared" si="11"/>
        <v/>
      </c>
      <c r="AR18" s="9" t="str">
        <f t="shared" si="11"/>
        <v/>
      </c>
      <c r="AS18" s="10" t="str">
        <f t="shared" si="11"/>
        <v/>
      </c>
      <c r="AT18" s="8" t="str">
        <f t="shared" si="11"/>
        <v/>
      </c>
      <c r="AU18" s="9" t="str">
        <f t="shared" si="11"/>
        <v/>
      </c>
      <c r="AV18" s="9" t="str">
        <f t="shared" si="11"/>
        <v/>
      </c>
      <c r="AW18" s="10" t="str">
        <f t="shared" si="11"/>
        <v/>
      </c>
      <c r="AX18" s="8" t="str">
        <f t="shared" si="11"/>
        <v/>
      </c>
      <c r="AY18" s="9" t="str">
        <f t="shared" si="11"/>
        <v/>
      </c>
      <c r="AZ18" s="9" t="str">
        <f t="shared" si="11"/>
        <v/>
      </c>
      <c r="BA18" s="10" t="str">
        <f t="shared" si="11"/>
        <v/>
      </c>
      <c r="BB18" s="8" t="str">
        <f t="shared" si="11"/>
        <v/>
      </c>
      <c r="BC18" s="9" t="str">
        <f t="shared" si="11"/>
        <v/>
      </c>
      <c r="BD18" s="9" t="str">
        <f t="shared" si="11"/>
        <v/>
      </c>
      <c r="BE18" s="10" t="str">
        <f t="shared" si="11"/>
        <v/>
      </c>
      <c r="BF18" s="8" t="str">
        <f t="shared" si="9"/>
        <v/>
      </c>
      <c r="BG18" s="9" t="str">
        <f t="shared" si="9"/>
        <v/>
      </c>
      <c r="BH18" s="9" t="str">
        <f t="shared" si="9"/>
        <v/>
      </c>
      <c r="BI18" s="10" t="str">
        <f t="shared" si="9"/>
        <v/>
      </c>
      <c r="BJ18" s="8" t="str">
        <f t="shared" si="10"/>
        <v/>
      </c>
      <c r="BK18" s="9" t="str">
        <f t="shared" si="10"/>
        <v/>
      </c>
      <c r="BL18" s="9" t="str">
        <f t="shared" si="10"/>
        <v/>
      </c>
      <c r="BM18" s="10" t="str">
        <f t="shared" si="10"/>
        <v/>
      </c>
      <c r="BN18" s="8" t="str">
        <f t="shared" si="10"/>
        <v/>
      </c>
      <c r="BO18" s="9" t="str">
        <f t="shared" si="10"/>
        <v/>
      </c>
      <c r="BP18" s="9" t="str">
        <f t="shared" si="10"/>
        <v/>
      </c>
      <c r="BQ18" s="10" t="str">
        <f t="shared" si="10"/>
        <v/>
      </c>
      <c r="BR18" s="8" t="str">
        <f t="shared" si="10"/>
        <v/>
      </c>
      <c r="BS18" s="9" t="str">
        <f t="shared" si="10"/>
        <v/>
      </c>
      <c r="BT18" s="9" t="str">
        <f t="shared" si="10"/>
        <v/>
      </c>
      <c r="BU18" s="10" t="str">
        <f t="shared" si="10"/>
        <v/>
      </c>
      <c r="BV18" s="8" t="str">
        <f t="shared" si="10"/>
        <v/>
      </c>
      <c r="BW18" s="9" t="str">
        <f t="shared" si="10"/>
        <v/>
      </c>
      <c r="BX18" s="9" t="str">
        <f t="shared" si="10"/>
        <v/>
      </c>
      <c r="BY18" s="10" t="str">
        <f t="shared" si="10"/>
        <v/>
      </c>
      <c r="CB18" s="7">
        <v>0.39583333333333331</v>
      </c>
    </row>
    <row r="19" spans="2:80" ht="18" customHeight="1">
      <c r="B19" s="40">
        <v>14</v>
      </c>
      <c r="C19" s="41" t="str">
        <f>IF(VLOOKUP($B19,管理シート!$B$10:$D$108,2,0)=0,"",VLOOKUP($B19,管理シート!$B$10:$D$108,2,0))</f>
        <v/>
      </c>
      <c r="D19" s="42" t="str">
        <f>IF(VLOOKUP($B19,管理シート!$B$10:$D$108,3,0)=0,"",VLOOKUP($B19,管理シート!$B$10:$D$108,3,0))</f>
        <v/>
      </c>
      <c r="E19" s="1" t="str">
        <f t="shared" si="4"/>
        <v/>
      </c>
      <c r="F19" s="2" t="str">
        <f t="shared" si="5"/>
        <v/>
      </c>
      <c r="G19" s="24"/>
      <c r="H19" s="25"/>
      <c r="I19" s="24"/>
      <c r="J19" s="25"/>
      <c r="K19" s="24"/>
      <c r="L19" s="25"/>
      <c r="M19" s="45"/>
      <c r="N19" s="8" t="str">
        <f t="shared" si="6"/>
        <v/>
      </c>
      <c r="O19" s="9" t="str">
        <f t="shared" si="6"/>
        <v/>
      </c>
      <c r="P19" s="9" t="str">
        <f t="shared" si="6"/>
        <v/>
      </c>
      <c r="Q19" s="10" t="str">
        <f t="shared" si="6"/>
        <v/>
      </c>
      <c r="R19" s="8" t="str">
        <f t="shared" si="12"/>
        <v/>
      </c>
      <c r="S19" s="9" t="str">
        <f t="shared" si="12"/>
        <v/>
      </c>
      <c r="T19" s="9" t="str">
        <f t="shared" si="12"/>
        <v/>
      </c>
      <c r="U19" s="10" t="str">
        <f t="shared" si="12"/>
        <v/>
      </c>
      <c r="V19" s="8" t="str">
        <f t="shared" si="12"/>
        <v/>
      </c>
      <c r="W19" s="9" t="str">
        <f t="shared" si="12"/>
        <v/>
      </c>
      <c r="X19" s="9" t="str">
        <f t="shared" si="12"/>
        <v/>
      </c>
      <c r="Y19" s="10" t="str">
        <f t="shared" si="12"/>
        <v/>
      </c>
      <c r="Z19" s="8" t="str">
        <f t="shared" si="12"/>
        <v/>
      </c>
      <c r="AA19" s="9" t="str">
        <f t="shared" si="12"/>
        <v/>
      </c>
      <c r="AB19" s="9" t="str">
        <f t="shared" si="12"/>
        <v/>
      </c>
      <c r="AC19" s="10" t="str">
        <f t="shared" si="12"/>
        <v/>
      </c>
      <c r="AD19" s="8" t="str">
        <f t="shared" si="6"/>
        <v/>
      </c>
      <c r="AE19" s="9" t="str">
        <f t="shared" si="6"/>
        <v/>
      </c>
      <c r="AF19" s="9" t="str">
        <f t="shared" si="6"/>
        <v/>
      </c>
      <c r="AG19" s="10" t="str">
        <f t="shared" si="6"/>
        <v/>
      </c>
      <c r="AH19" s="8" t="str">
        <f t="shared" si="6"/>
        <v/>
      </c>
      <c r="AI19" s="9" t="str">
        <f t="shared" si="6"/>
        <v/>
      </c>
      <c r="AJ19" s="9" t="str">
        <f t="shared" si="6"/>
        <v/>
      </c>
      <c r="AK19" s="10" t="str">
        <f t="shared" si="6"/>
        <v/>
      </c>
      <c r="AL19" s="8" t="str">
        <f t="shared" si="6"/>
        <v/>
      </c>
      <c r="AM19" s="9" t="str">
        <f t="shared" si="6"/>
        <v/>
      </c>
      <c r="AN19" s="9" t="str">
        <f t="shared" si="6"/>
        <v/>
      </c>
      <c r="AO19" s="10" t="str">
        <f t="shared" si="6"/>
        <v/>
      </c>
      <c r="AP19" s="8" t="str">
        <f t="shared" si="11"/>
        <v/>
      </c>
      <c r="AQ19" s="9" t="str">
        <f t="shared" si="11"/>
        <v/>
      </c>
      <c r="AR19" s="9" t="str">
        <f t="shared" si="11"/>
        <v/>
      </c>
      <c r="AS19" s="10" t="str">
        <f t="shared" si="11"/>
        <v/>
      </c>
      <c r="AT19" s="8" t="str">
        <f t="shared" si="11"/>
        <v/>
      </c>
      <c r="AU19" s="9" t="str">
        <f t="shared" si="11"/>
        <v/>
      </c>
      <c r="AV19" s="9" t="str">
        <f t="shared" si="11"/>
        <v/>
      </c>
      <c r="AW19" s="10" t="str">
        <f t="shared" si="11"/>
        <v/>
      </c>
      <c r="AX19" s="8" t="str">
        <f t="shared" si="11"/>
        <v/>
      </c>
      <c r="AY19" s="9" t="str">
        <f t="shared" si="11"/>
        <v/>
      </c>
      <c r="AZ19" s="9" t="str">
        <f t="shared" si="11"/>
        <v/>
      </c>
      <c r="BA19" s="10" t="str">
        <f t="shared" si="11"/>
        <v/>
      </c>
      <c r="BB19" s="8" t="str">
        <f t="shared" si="11"/>
        <v/>
      </c>
      <c r="BC19" s="9" t="str">
        <f t="shared" si="11"/>
        <v/>
      </c>
      <c r="BD19" s="9" t="str">
        <f t="shared" si="11"/>
        <v/>
      </c>
      <c r="BE19" s="10" t="str">
        <f t="shared" si="11"/>
        <v/>
      </c>
      <c r="BF19" s="8" t="str">
        <f t="shared" si="9"/>
        <v/>
      </c>
      <c r="BG19" s="9" t="str">
        <f t="shared" si="9"/>
        <v/>
      </c>
      <c r="BH19" s="9" t="str">
        <f t="shared" si="9"/>
        <v/>
      </c>
      <c r="BI19" s="10" t="str">
        <f t="shared" si="9"/>
        <v/>
      </c>
      <c r="BJ19" s="8" t="str">
        <f t="shared" si="10"/>
        <v/>
      </c>
      <c r="BK19" s="9" t="str">
        <f t="shared" si="10"/>
        <v/>
      </c>
      <c r="BL19" s="9" t="str">
        <f t="shared" si="10"/>
        <v/>
      </c>
      <c r="BM19" s="10" t="str">
        <f t="shared" si="10"/>
        <v/>
      </c>
      <c r="BN19" s="8" t="str">
        <f t="shared" si="10"/>
        <v/>
      </c>
      <c r="BO19" s="9" t="str">
        <f t="shared" si="10"/>
        <v/>
      </c>
      <c r="BP19" s="9" t="str">
        <f t="shared" si="10"/>
        <v/>
      </c>
      <c r="BQ19" s="10" t="str">
        <f t="shared" si="10"/>
        <v/>
      </c>
      <c r="BR19" s="8" t="str">
        <f t="shared" si="10"/>
        <v/>
      </c>
      <c r="BS19" s="9" t="str">
        <f t="shared" si="10"/>
        <v/>
      </c>
      <c r="BT19" s="9" t="str">
        <f t="shared" si="10"/>
        <v/>
      </c>
      <c r="BU19" s="10" t="str">
        <f t="shared" si="10"/>
        <v/>
      </c>
      <c r="BV19" s="8" t="str">
        <f t="shared" si="10"/>
        <v/>
      </c>
      <c r="BW19" s="9" t="str">
        <f t="shared" si="10"/>
        <v/>
      </c>
      <c r="BX19" s="9" t="str">
        <f t="shared" si="10"/>
        <v/>
      </c>
      <c r="BY19" s="10" t="str">
        <f t="shared" si="10"/>
        <v/>
      </c>
      <c r="CB19" s="7">
        <v>0.40625</v>
      </c>
    </row>
    <row r="20" spans="2:80" ht="18" customHeight="1">
      <c r="B20" s="40">
        <v>15</v>
      </c>
      <c r="C20" s="41" t="str">
        <f>IF(VLOOKUP($B20,管理シート!$B$10:$D$108,2,0)=0,"",VLOOKUP($B20,管理シート!$B$10:$D$108,2,0))</f>
        <v/>
      </c>
      <c r="D20" s="42" t="str">
        <f>IF(VLOOKUP($B20,管理シート!$B$10:$D$108,3,0)=0,"",VLOOKUP($B20,管理シート!$B$10:$D$108,3,0))</f>
        <v/>
      </c>
      <c r="E20" s="1" t="str">
        <f t="shared" si="4"/>
        <v/>
      </c>
      <c r="F20" s="2" t="str">
        <f t="shared" si="5"/>
        <v/>
      </c>
      <c r="G20" s="24"/>
      <c r="H20" s="25"/>
      <c r="I20" s="24"/>
      <c r="J20" s="25"/>
      <c r="K20" s="24"/>
      <c r="L20" s="25"/>
      <c r="M20" s="45"/>
      <c r="N20" s="8" t="str">
        <f t="shared" si="6"/>
        <v/>
      </c>
      <c r="O20" s="9" t="str">
        <f t="shared" si="6"/>
        <v/>
      </c>
      <c r="P20" s="9" t="str">
        <f t="shared" si="6"/>
        <v/>
      </c>
      <c r="Q20" s="10" t="str">
        <f t="shared" si="6"/>
        <v/>
      </c>
      <c r="R20" s="8" t="str">
        <f t="shared" si="12"/>
        <v/>
      </c>
      <c r="S20" s="9" t="str">
        <f t="shared" si="12"/>
        <v/>
      </c>
      <c r="T20" s="9" t="str">
        <f t="shared" si="12"/>
        <v/>
      </c>
      <c r="U20" s="10" t="str">
        <f t="shared" si="12"/>
        <v/>
      </c>
      <c r="V20" s="8" t="str">
        <f t="shared" si="12"/>
        <v/>
      </c>
      <c r="W20" s="9" t="str">
        <f t="shared" si="12"/>
        <v/>
      </c>
      <c r="X20" s="9" t="str">
        <f t="shared" si="12"/>
        <v/>
      </c>
      <c r="Y20" s="10" t="str">
        <f t="shared" si="12"/>
        <v/>
      </c>
      <c r="Z20" s="8" t="str">
        <f t="shared" si="12"/>
        <v/>
      </c>
      <c r="AA20" s="9" t="str">
        <f t="shared" si="12"/>
        <v/>
      </c>
      <c r="AB20" s="9" t="str">
        <f t="shared" si="12"/>
        <v/>
      </c>
      <c r="AC20" s="10" t="str">
        <f t="shared" si="12"/>
        <v/>
      </c>
      <c r="AD20" s="8" t="str">
        <f t="shared" si="6"/>
        <v/>
      </c>
      <c r="AE20" s="9" t="str">
        <f t="shared" si="6"/>
        <v/>
      </c>
      <c r="AF20" s="9" t="str">
        <f t="shared" si="6"/>
        <v/>
      </c>
      <c r="AG20" s="10" t="str">
        <f t="shared" si="6"/>
        <v/>
      </c>
      <c r="AH20" s="8" t="str">
        <f t="shared" si="6"/>
        <v/>
      </c>
      <c r="AI20" s="9" t="str">
        <f t="shared" si="6"/>
        <v/>
      </c>
      <c r="AJ20" s="9" t="str">
        <f t="shared" si="6"/>
        <v/>
      </c>
      <c r="AK20" s="10" t="str">
        <f t="shared" si="6"/>
        <v/>
      </c>
      <c r="AL20" s="8" t="str">
        <f t="shared" si="6"/>
        <v/>
      </c>
      <c r="AM20" s="9" t="str">
        <f t="shared" si="6"/>
        <v/>
      </c>
      <c r="AN20" s="9" t="str">
        <f t="shared" si="6"/>
        <v/>
      </c>
      <c r="AO20" s="10" t="str">
        <f t="shared" si="6"/>
        <v/>
      </c>
      <c r="AP20" s="8" t="str">
        <f t="shared" si="11"/>
        <v/>
      </c>
      <c r="AQ20" s="9" t="str">
        <f t="shared" si="11"/>
        <v/>
      </c>
      <c r="AR20" s="9" t="str">
        <f t="shared" si="11"/>
        <v/>
      </c>
      <c r="AS20" s="10" t="str">
        <f t="shared" si="11"/>
        <v/>
      </c>
      <c r="AT20" s="8" t="str">
        <f t="shared" si="11"/>
        <v/>
      </c>
      <c r="AU20" s="9" t="str">
        <f t="shared" si="11"/>
        <v/>
      </c>
      <c r="AV20" s="9" t="str">
        <f t="shared" si="11"/>
        <v/>
      </c>
      <c r="AW20" s="10" t="str">
        <f t="shared" si="11"/>
        <v/>
      </c>
      <c r="AX20" s="8" t="str">
        <f t="shared" si="11"/>
        <v/>
      </c>
      <c r="AY20" s="9" t="str">
        <f t="shared" si="11"/>
        <v/>
      </c>
      <c r="AZ20" s="9" t="str">
        <f t="shared" si="11"/>
        <v/>
      </c>
      <c r="BA20" s="10" t="str">
        <f t="shared" si="11"/>
        <v/>
      </c>
      <c r="BB20" s="8" t="str">
        <f t="shared" si="11"/>
        <v/>
      </c>
      <c r="BC20" s="9" t="str">
        <f t="shared" si="11"/>
        <v/>
      </c>
      <c r="BD20" s="9" t="str">
        <f t="shared" si="11"/>
        <v/>
      </c>
      <c r="BE20" s="10" t="str">
        <f t="shared" si="11"/>
        <v/>
      </c>
      <c r="BF20" s="8" t="str">
        <f t="shared" si="9"/>
        <v/>
      </c>
      <c r="BG20" s="9" t="str">
        <f t="shared" si="9"/>
        <v/>
      </c>
      <c r="BH20" s="9" t="str">
        <f t="shared" si="9"/>
        <v/>
      </c>
      <c r="BI20" s="10" t="str">
        <f t="shared" si="9"/>
        <v/>
      </c>
      <c r="BJ20" s="8" t="str">
        <f t="shared" si="10"/>
        <v/>
      </c>
      <c r="BK20" s="9" t="str">
        <f t="shared" si="10"/>
        <v/>
      </c>
      <c r="BL20" s="9" t="str">
        <f t="shared" si="10"/>
        <v/>
      </c>
      <c r="BM20" s="10" t="str">
        <f t="shared" si="10"/>
        <v/>
      </c>
      <c r="BN20" s="8" t="str">
        <f t="shared" si="10"/>
        <v/>
      </c>
      <c r="BO20" s="9" t="str">
        <f t="shared" si="10"/>
        <v/>
      </c>
      <c r="BP20" s="9" t="str">
        <f t="shared" si="10"/>
        <v/>
      </c>
      <c r="BQ20" s="10" t="str">
        <f t="shared" si="10"/>
        <v/>
      </c>
      <c r="BR20" s="8" t="str">
        <f t="shared" si="10"/>
        <v/>
      </c>
      <c r="BS20" s="9" t="str">
        <f t="shared" si="10"/>
        <v/>
      </c>
      <c r="BT20" s="9" t="str">
        <f t="shared" si="10"/>
        <v/>
      </c>
      <c r="BU20" s="10" t="str">
        <f t="shared" si="10"/>
        <v/>
      </c>
      <c r="BV20" s="8" t="str">
        <f t="shared" si="10"/>
        <v/>
      </c>
      <c r="BW20" s="9" t="str">
        <f t="shared" si="10"/>
        <v/>
      </c>
      <c r="BX20" s="9" t="str">
        <f t="shared" si="10"/>
        <v/>
      </c>
      <c r="BY20" s="10" t="str">
        <f t="shared" si="10"/>
        <v/>
      </c>
      <c r="CB20" s="7">
        <v>0.41666666666666669</v>
      </c>
    </row>
    <row r="21" spans="2:80" ht="18" customHeight="1">
      <c r="B21" s="40">
        <v>16</v>
      </c>
      <c r="C21" s="41" t="str">
        <f>IF(VLOOKUP($B21,管理シート!$B$10:$D$108,2,0)=0,"",VLOOKUP($B21,管理シート!$B$10:$D$108,2,0))</f>
        <v/>
      </c>
      <c r="D21" s="42" t="str">
        <f>IF(VLOOKUP($B21,管理シート!$B$10:$D$108,3,0)=0,"",VLOOKUP($B21,管理シート!$B$10:$D$108,3,0))</f>
        <v/>
      </c>
      <c r="E21" s="1" t="str">
        <f t="shared" si="4"/>
        <v/>
      </c>
      <c r="F21" s="2" t="str">
        <f t="shared" si="5"/>
        <v/>
      </c>
      <c r="G21" s="24"/>
      <c r="H21" s="25"/>
      <c r="I21" s="24"/>
      <c r="J21" s="25"/>
      <c r="K21" s="24"/>
      <c r="L21" s="25"/>
      <c r="M21" s="45"/>
      <c r="N21" s="8" t="str">
        <f t="shared" si="6"/>
        <v/>
      </c>
      <c r="O21" s="9" t="str">
        <f t="shared" si="6"/>
        <v/>
      </c>
      <c r="P21" s="9" t="str">
        <f t="shared" si="6"/>
        <v/>
      </c>
      <c r="Q21" s="10" t="str">
        <f t="shared" si="6"/>
        <v/>
      </c>
      <c r="R21" s="8" t="str">
        <f t="shared" si="12"/>
        <v/>
      </c>
      <c r="S21" s="9" t="str">
        <f t="shared" si="12"/>
        <v/>
      </c>
      <c r="T21" s="9" t="str">
        <f t="shared" si="12"/>
        <v/>
      </c>
      <c r="U21" s="10" t="str">
        <f t="shared" si="12"/>
        <v/>
      </c>
      <c r="V21" s="8" t="str">
        <f t="shared" si="12"/>
        <v/>
      </c>
      <c r="W21" s="9" t="str">
        <f t="shared" si="12"/>
        <v/>
      </c>
      <c r="X21" s="9" t="str">
        <f t="shared" si="12"/>
        <v/>
      </c>
      <c r="Y21" s="10" t="str">
        <f t="shared" si="12"/>
        <v/>
      </c>
      <c r="Z21" s="8" t="str">
        <f t="shared" si="12"/>
        <v/>
      </c>
      <c r="AA21" s="9" t="str">
        <f t="shared" si="12"/>
        <v/>
      </c>
      <c r="AB21" s="9" t="str">
        <f t="shared" si="12"/>
        <v/>
      </c>
      <c r="AC21" s="10" t="str">
        <f t="shared" si="12"/>
        <v/>
      </c>
      <c r="AD21" s="8" t="str">
        <f t="shared" si="6"/>
        <v/>
      </c>
      <c r="AE21" s="9" t="str">
        <f t="shared" si="6"/>
        <v/>
      </c>
      <c r="AF21" s="9" t="str">
        <f t="shared" si="6"/>
        <v/>
      </c>
      <c r="AG21" s="10" t="str">
        <f t="shared" si="6"/>
        <v/>
      </c>
      <c r="AH21" s="8" t="str">
        <f t="shared" si="6"/>
        <v/>
      </c>
      <c r="AI21" s="9" t="str">
        <f t="shared" si="6"/>
        <v/>
      </c>
      <c r="AJ21" s="9" t="str">
        <f t="shared" si="6"/>
        <v/>
      </c>
      <c r="AK21" s="10" t="str">
        <f t="shared" si="6"/>
        <v/>
      </c>
      <c r="AL21" s="8" t="str">
        <f t="shared" si="6"/>
        <v/>
      </c>
      <c r="AM21" s="9" t="str">
        <f t="shared" si="6"/>
        <v/>
      </c>
      <c r="AN21" s="9" t="str">
        <f t="shared" si="6"/>
        <v/>
      </c>
      <c r="AO21" s="10" t="str">
        <f t="shared" si="6"/>
        <v/>
      </c>
      <c r="AP21" s="8" t="str">
        <f t="shared" si="11"/>
        <v/>
      </c>
      <c r="AQ21" s="9" t="str">
        <f t="shared" si="11"/>
        <v/>
      </c>
      <c r="AR21" s="9" t="str">
        <f t="shared" si="11"/>
        <v/>
      </c>
      <c r="AS21" s="10" t="str">
        <f t="shared" si="11"/>
        <v/>
      </c>
      <c r="AT21" s="8" t="str">
        <f t="shared" si="11"/>
        <v/>
      </c>
      <c r="AU21" s="9" t="str">
        <f t="shared" si="11"/>
        <v/>
      </c>
      <c r="AV21" s="9" t="str">
        <f t="shared" si="11"/>
        <v/>
      </c>
      <c r="AW21" s="10" t="str">
        <f t="shared" si="11"/>
        <v/>
      </c>
      <c r="AX21" s="8" t="str">
        <f t="shared" si="11"/>
        <v/>
      </c>
      <c r="AY21" s="9" t="str">
        <f t="shared" si="11"/>
        <v/>
      </c>
      <c r="AZ21" s="9" t="str">
        <f t="shared" si="11"/>
        <v/>
      </c>
      <c r="BA21" s="10" t="str">
        <f t="shared" si="11"/>
        <v/>
      </c>
      <c r="BB21" s="8" t="str">
        <f t="shared" si="11"/>
        <v/>
      </c>
      <c r="BC21" s="9" t="str">
        <f t="shared" si="11"/>
        <v/>
      </c>
      <c r="BD21" s="9" t="str">
        <f t="shared" si="11"/>
        <v/>
      </c>
      <c r="BE21" s="10" t="str">
        <f t="shared" si="11"/>
        <v/>
      </c>
      <c r="BF21" s="8" t="str">
        <f t="shared" si="9"/>
        <v/>
      </c>
      <c r="BG21" s="9" t="str">
        <f t="shared" si="9"/>
        <v/>
      </c>
      <c r="BH21" s="9" t="str">
        <f t="shared" si="9"/>
        <v/>
      </c>
      <c r="BI21" s="10" t="str">
        <f t="shared" si="9"/>
        <v/>
      </c>
      <c r="BJ21" s="8" t="str">
        <f t="shared" si="10"/>
        <v/>
      </c>
      <c r="BK21" s="9" t="str">
        <f t="shared" si="10"/>
        <v/>
      </c>
      <c r="BL21" s="9" t="str">
        <f t="shared" si="10"/>
        <v/>
      </c>
      <c r="BM21" s="10" t="str">
        <f t="shared" si="10"/>
        <v/>
      </c>
      <c r="BN21" s="8" t="str">
        <f t="shared" si="10"/>
        <v/>
      </c>
      <c r="BO21" s="9" t="str">
        <f t="shared" si="10"/>
        <v/>
      </c>
      <c r="BP21" s="9" t="str">
        <f t="shared" si="10"/>
        <v/>
      </c>
      <c r="BQ21" s="10" t="str">
        <f t="shared" si="10"/>
        <v/>
      </c>
      <c r="BR21" s="8" t="str">
        <f t="shared" si="10"/>
        <v/>
      </c>
      <c r="BS21" s="9" t="str">
        <f t="shared" si="10"/>
        <v/>
      </c>
      <c r="BT21" s="9" t="str">
        <f t="shared" si="10"/>
        <v/>
      </c>
      <c r="BU21" s="10" t="str">
        <f t="shared" si="10"/>
        <v/>
      </c>
      <c r="BV21" s="8" t="str">
        <f t="shared" si="10"/>
        <v/>
      </c>
      <c r="BW21" s="9" t="str">
        <f t="shared" si="10"/>
        <v/>
      </c>
      <c r="BX21" s="9" t="str">
        <f t="shared" si="10"/>
        <v/>
      </c>
      <c r="BY21" s="10" t="str">
        <f t="shared" si="10"/>
        <v/>
      </c>
      <c r="CB21" s="7">
        <v>0.42708333333333331</v>
      </c>
    </row>
    <row r="22" spans="2:80" ht="18" customHeight="1">
      <c r="B22" s="40">
        <v>17</v>
      </c>
      <c r="C22" s="41" t="str">
        <f>IF(VLOOKUP($B22,管理シート!$B$10:$D$108,2,0)=0,"",VLOOKUP($B22,管理シート!$B$10:$D$108,2,0))</f>
        <v/>
      </c>
      <c r="D22" s="42" t="str">
        <f>IF(VLOOKUP($B22,管理シート!$B$10:$D$108,3,0)=0,"",VLOOKUP($B22,管理シート!$B$10:$D$108,3,0))</f>
        <v/>
      </c>
      <c r="E22" s="1" t="str">
        <f t="shared" si="4"/>
        <v/>
      </c>
      <c r="F22" s="2" t="str">
        <f t="shared" si="5"/>
        <v/>
      </c>
      <c r="G22" s="24"/>
      <c r="H22" s="25"/>
      <c r="I22" s="24"/>
      <c r="J22" s="25"/>
      <c r="K22" s="24"/>
      <c r="L22" s="25"/>
      <c r="M22" s="45"/>
      <c r="N22" s="8" t="str">
        <f t="shared" si="6"/>
        <v/>
      </c>
      <c r="O22" s="9" t="str">
        <f t="shared" si="6"/>
        <v/>
      </c>
      <c r="P22" s="9" t="str">
        <f t="shared" si="6"/>
        <v/>
      </c>
      <c r="Q22" s="10" t="str">
        <f t="shared" si="6"/>
        <v/>
      </c>
      <c r="R22" s="8" t="str">
        <f t="shared" si="12"/>
        <v/>
      </c>
      <c r="S22" s="9" t="str">
        <f t="shared" si="12"/>
        <v/>
      </c>
      <c r="T22" s="9" t="str">
        <f t="shared" si="12"/>
        <v/>
      </c>
      <c r="U22" s="10" t="str">
        <f t="shared" si="12"/>
        <v/>
      </c>
      <c r="V22" s="8" t="str">
        <f t="shared" si="12"/>
        <v/>
      </c>
      <c r="W22" s="9" t="str">
        <f t="shared" si="12"/>
        <v/>
      </c>
      <c r="X22" s="9" t="str">
        <f t="shared" si="12"/>
        <v/>
      </c>
      <c r="Y22" s="10" t="str">
        <f t="shared" si="12"/>
        <v/>
      </c>
      <c r="Z22" s="8" t="str">
        <f t="shared" si="12"/>
        <v/>
      </c>
      <c r="AA22" s="9" t="str">
        <f t="shared" si="12"/>
        <v/>
      </c>
      <c r="AB22" s="9" t="str">
        <f t="shared" si="12"/>
        <v/>
      </c>
      <c r="AC22" s="10" t="str">
        <f t="shared" si="12"/>
        <v/>
      </c>
      <c r="AD22" s="8" t="str">
        <f t="shared" si="6"/>
        <v/>
      </c>
      <c r="AE22" s="9" t="str">
        <f t="shared" si="6"/>
        <v/>
      </c>
      <c r="AF22" s="9" t="str">
        <f t="shared" si="6"/>
        <v/>
      </c>
      <c r="AG22" s="10" t="str">
        <f t="shared" si="6"/>
        <v/>
      </c>
      <c r="AH22" s="8" t="str">
        <f t="shared" si="6"/>
        <v/>
      </c>
      <c r="AI22" s="9" t="str">
        <f t="shared" si="6"/>
        <v/>
      </c>
      <c r="AJ22" s="9" t="str">
        <f t="shared" si="6"/>
        <v/>
      </c>
      <c r="AK22" s="10" t="str">
        <f t="shared" si="6"/>
        <v/>
      </c>
      <c r="AL22" s="8" t="str">
        <f t="shared" si="6"/>
        <v/>
      </c>
      <c r="AM22" s="9" t="str">
        <f t="shared" si="6"/>
        <v/>
      </c>
      <c r="AN22" s="9" t="str">
        <f t="shared" si="6"/>
        <v/>
      </c>
      <c r="AO22" s="10" t="str">
        <f t="shared" si="6"/>
        <v/>
      </c>
      <c r="AP22" s="8" t="str">
        <f t="shared" si="11"/>
        <v/>
      </c>
      <c r="AQ22" s="9" t="str">
        <f t="shared" si="11"/>
        <v/>
      </c>
      <c r="AR22" s="9" t="str">
        <f t="shared" si="11"/>
        <v/>
      </c>
      <c r="AS22" s="10" t="str">
        <f t="shared" si="11"/>
        <v/>
      </c>
      <c r="AT22" s="8" t="str">
        <f t="shared" si="11"/>
        <v/>
      </c>
      <c r="AU22" s="9" t="str">
        <f t="shared" si="11"/>
        <v/>
      </c>
      <c r="AV22" s="9" t="str">
        <f t="shared" si="11"/>
        <v/>
      </c>
      <c r="AW22" s="10" t="str">
        <f t="shared" si="11"/>
        <v/>
      </c>
      <c r="AX22" s="8" t="str">
        <f t="shared" si="11"/>
        <v/>
      </c>
      <c r="AY22" s="9" t="str">
        <f t="shared" si="11"/>
        <v/>
      </c>
      <c r="AZ22" s="9" t="str">
        <f t="shared" si="11"/>
        <v/>
      </c>
      <c r="BA22" s="10" t="str">
        <f t="shared" si="11"/>
        <v/>
      </c>
      <c r="BB22" s="8" t="str">
        <f t="shared" si="11"/>
        <v/>
      </c>
      <c r="BC22" s="9" t="str">
        <f t="shared" si="11"/>
        <v/>
      </c>
      <c r="BD22" s="9" t="str">
        <f t="shared" si="11"/>
        <v/>
      </c>
      <c r="BE22" s="10" t="str">
        <f t="shared" si="11"/>
        <v/>
      </c>
      <c r="BF22" s="8" t="str">
        <f t="shared" si="9"/>
        <v/>
      </c>
      <c r="BG22" s="9" t="str">
        <f t="shared" si="9"/>
        <v/>
      </c>
      <c r="BH22" s="9" t="str">
        <f t="shared" si="9"/>
        <v/>
      </c>
      <c r="BI22" s="10" t="str">
        <f t="shared" si="9"/>
        <v/>
      </c>
      <c r="BJ22" s="8" t="str">
        <f t="shared" si="10"/>
        <v/>
      </c>
      <c r="BK22" s="9" t="str">
        <f t="shared" si="10"/>
        <v/>
      </c>
      <c r="BL22" s="9" t="str">
        <f t="shared" si="10"/>
        <v/>
      </c>
      <c r="BM22" s="10" t="str">
        <f t="shared" si="10"/>
        <v/>
      </c>
      <c r="BN22" s="8" t="str">
        <f t="shared" si="10"/>
        <v/>
      </c>
      <c r="BO22" s="9" t="str">
        <f t="shared" si="10"/>
        <v/>
      </c>
      <c r="BP22" s="9" t="str">
        <f t="shared" si="10"/>
        <v/>
      </c>
      <c r="BQ22" s="10" t="str">
        <f t="shared" si="10"/>
        <v/>
      </c>
      <c r="BR22" s="8" t="str">
        <f t="shared" si="10"/>
        <v/>
      </c>
      <c r="BS22" s="9" t="str">
        <f t="shared" si="10"/>
        <v/>
      </c>
      <c r="BT22" s="9" t="str">
        <f t="shared" si="10"/>
        <v/>
      </c>
      <c r="BU22" s="10" t="str">
        <f t="shared" si="10"/>
        <v/>
      </c>
      <c r="BV22" s="8" t="str">
        <f t="shared" si="10"/>
        <v/>
      </c>
      <c r="BW22" s="9" t="str">
        <f t="shared" si="10"/>
        <v/>
      </c>
      <c r="BX22" s="9" t="str">
        <f t="shared" si="10"/>
        <v/>
      </c>
      <c r="BY22" s="10" t="str">
        <f t="shared" si="10"/>
        <v/>
      </c>
      <c r="CB22" s="7">
        <v>0.4375</v>
      </c>
    </row>
    <row r="23" spans="2:80" ht="18" customHeight="1">
      <c r="B23" s="40">
        <v>18</v>
      </c>
      <c r="C23" s="41" t="str">
        <f>IF(VLOOKUP($B23,管理シート!$B$10:$D$108,2,0)=0,"",VLOOKUP($B23,管理シート!$B$10:$D$108,2,0))</f>
        <v/>
      </c>
      <c r="D23" s="42" t="str">
        <f>IF(VLOOKUP($B23,管理シート!$B$10:$D$108,3,0)=0,"",VLOOKUP($B23,管理シート!$B$10:$D$108,3,0))</f>
        <v/>
      </c>
      <c r="E23" s="1" t="str">
        <f t="shared" si="4"/>
        <v/>
      </c>
      <c r="F23" s="2" t="str">
        <f t="shared" si="5"/>
        <v/>
      </c>
      <c r="G23" s="24"/>
      <c r="H23" s="25"/>
      <c r="I23" s="24"/>
      <c r="J23" s="25"/>
      <c r="K23" s="24"/>
      <c r="L23" s="25"/>
      <c r="M23" s="45"/>
      <c r="N23" s="8" t="str">
        <f t="shared" si="6"/>
        <v/>
      </c>
      <c r="O23" s="9" t="str">
        <f t="shared" si="6"/>
        <v/>
      </c>
      <c r="P23" s="9" t="str">
        <f t="shared" si="6"/>
        <v/>
      </c>
      <c r="Q23" s="10" t="str">
        <f t="shared" si="6"/>
        <v/>
      </c>
      <c r="R23" s="8" t="str">
        <f t="shared" si="12"/>
        <v/>
      </c>
      <c r="S23" s="9" t="str">
        <f t="shared" si="12"/>
        <v/>
      </c>
      <c r="T23" s="9" t="str">
        <f t="shared" si="12"/>
        <v/>
      </c>
      <c r="U23" s="10" t="str">
        <f t="shared" si="12"/>
        <v/>
      </c>
      <c r="V23" s="8" t="str">
        <f t="shared" si="12"/>
        <v/>
      </c>
      <c r="W23" s="9" t="str">
        <f t="shared" si="12"/>
        <v/>
      </c>
      <c r="X23" s="9" t="str">
        <f t="shared" si="12"/>
        <v/>
      </c>
      <c r="Y23" s="10" t="str">
        <f t="shared" si="12"/>
        <v/>
      </c>
      <c r="Z23" s="8" t="str">
        <f t="shared" si="12"/>
        <v/>
      </c>
      <c r="AA23" s="9" t="str">
        <f t="shared" si="12"/>
        <v/>
      </c>
      <c r="AB23" s="9" t="str">
        <f t="shared" si="12"/>
        <v/>
      </c>
      <c r="AC23" s="10" t="str">
        <f t="shared" si="12"/>
        <v/>
      </c>
      <c r="AD23" s="8" t="str">
        <f t="shared" si="6"/>
        <v/>
      </c>
      <c r="AE23" s="9" t="str">
        <f t="shared" si="6"/>
        <v/>
      </c>
      <c r="AF23" s="9" t="str">
        <f t="shared" si="6"/>
        <v/>
      </c>
      <c r="AG23" s="10" t="str">
        <f t="shared" si="6"/>
        <v/>
      </c>
      <c r="AH23" s="8" t="str">
        <f t="shared" si="6"/>
        <v/>
      </c>
      <c r="AI23" s="9" t="str">
        <f t="shared" si="6"/>
        <v/>
      </c>
      <c r="AJ23" s="9" t="str">
        <f t="shared" si="6"/>
        <v/>
      </c>
      <c r="AK23" s="10" t="str">
        <f t="shared" si="6"/>
        <v/>
      </c>
      <c r="AL23" s="8" t="str">
        <f t="shared" si="6"/>
        <v/>
      </c>
      <c r="AM23" s="9" t="str">
        <f t="shared" si="6"/>
        <v/>
      </c>
      <c r="AN23" s="9" t="str">
        <f t="shared" si="6"/>
        <v/>
      </c>
      <c r="AO23" s="10" t="str">
        <f t="shared" si="6"/>
        <v/>
      </c>
      <c r="AP23" s="8" t="str">
        <f t="shared" si="11"/>
        <v/>
      </c>
      <c r="AQ23" s="9" t="str">
        <f t="shared" si="11"/>
        <v/>
      </c>
      <c r="AR23" s="9" t="str">
        <f t="shared" si="11"/>
        <v/>
      </c>
      <c r="AS23" s="10" t="str">
        <f t="shared" si="11"/>
        <v/>
      </c>
      <c r="AT23" s="8" t="str">
        <f t="shared" si="11"/>
        <v/>
      </c>
      <c r="AU23" s="9" t="str">
        <f t="shared" si="11"/>
        <v/>
      </c>
      <c r="AV23" s="9" t="str">
        <f t="shared" si="11"/>
        <v/>
      </c>
      <c r="AW23" s="10" t="str">
        <f t="shared" si="11"/>
        <v/>
      </c>
      <c r="AX23" s="8" t="str">
        <f t="shared" si="11"/>
        <v/>
      </c>
      <c r="AY23" s="9" t="str">
        <f t="shared" si="11"/>
        <v/>
      </c>
      <c r="AZ23" s="9" t="str">
        <f t="shared" si="11"/>
        <v/>
      </c>
      <c r="BA23" s="10" t="str">
        <f t="shared" si="11"/>
        <v/>
      </c>
      <c r="BB23" s="8" t="str">
        <f t="shared" si="11"/>
        <v/>
      </c>
      <c r="BC23" s="9" t="str">
        <f t="shared" si="11"/>
        <v/>
      </c>
      <c r="BD23" s="9" t="str">
        <f t="shared" si="11"/>
        <v/>
      </c>
      <c r="BE23" s="10" t="str">
        <f t="shared" si="11"/>
        <v/>
      </c>
      <c r="BF23" s="8" t="str">
        <f t="shared" si="9"/>
        <v/>
      </c>
      <c r="BG23" s="9" t="str">
        <f t="shared" si="9"/>
        <v/>
      </c>
      <c r="BH23" s="9" t="str">
        <f t="shared" si="9"/>
        <v/>
      </c>
      <c r="BI23" s="10" t="str">
        <f t="shared" si="9"/>
        <v/>
      </c>
      <c r="BJ23" s="8" t="str">
        <f t="shared" si="10"/>
        <v/>
      </c>
      <c r="BK23" s="9" t="str">
        <f t="shared" si="10"/>
        <v/>
      </c>
      <c r="BL23" s="9" t="str">
        <f t="shared" si="10"/>
        <v/>
      </c>
      <c r="BM23" s="10" t="str">
        <f t="shared" si="10"/>
        <v/>
      </c>
      <c r="BN23" s="8" t="str">
        <f t="shared" si="10"/>
        <v/>
      </c>
      <c r="BO23" s="9" t="str">
        <f t="shared" si="10"/>
        <v/>
      </c>
      <c r="BP23" s="9" t="str">
        <f t="shared" si="10"/>
        <v/>
      </c>
      <c r="BQ23" s="10" t="str">
        <f t="shared" si="10"/>
        <v/>
      </c>
      <c r="BR23" s="8" t="str">
        <f t="shared" si="10"/>
        <v/>
      </c>
      <c r="BS23" s="9" t="str">
        <f t="shared" si="10"/>
        <v/>
      </c>
      <c r="BT23" s="9" t="str">
        <f t="shared" si="10"/>
        <v/>
      </c>
      <c r="BU23" s="10" t="str">
        <f t="shared" si="10"/>
        <v/>
      </c>
      <c r="BV23" s="8" t="str">
        <f t="shared" si="10"/>
        <v/>
      </c>
      <c r="BW23" s="9" t="str">
        <f t="shared" si="10"/>
        <v/>
      </c>
      <c r="BX23" s="9" t="str">
        <f t="shared" si="10"/>
        <v/>
      </c>
      <c r="BY23" s="10" t="str">
        <f t="shared" si="10"/>
        <v/>
      </c>
      <c r="CB23" s="7">
        <v>0.44791666666666669</v>
      </c>
    </row>
    <row r="24" spans="2:80" ht="18" customHeight="1">
      <c r="B24" s="40">
        <v>19</v>
      </c>
      <c r="C24" s="41" t="str">
        <f>IF(VLOOKUP($B24,管理シート!$B$10:$D$108,2,0)=0,"",VLOOKUP($B24,管理シート!$B$10:$D$108,2,0))</f>
        <v/>
      </c>
      <c r="D24" s="42" t="str">
        <f>IF(VLOOKUP($B24,管理シート!$B$10:$D$108,3,0)=0,"",VLOOKUP($B24,管理シート!$B$10:$D$108,3,0))</f>
        <v/>
      </c>
      <c r="E24" s="1" t="str">
        <f t="shared" si="4"/>
        <v/>
      </c>
      <c r="F24" s="2" t="str">
        <f t="shared" si="5"/>
        <v/>
      </c>
      <c r="G24" s="24"/>
      <c r="H24" s="25"/>
      <c r="I24" s="24"/>
      <c r="J24" s="25"/>
      <c r="K24" s="24"/>
      <c r="L24" s="25"/>
      <c r="M24" s="45"/>
      <c r="N24" s="8" t="str">
        <f t="shared" si="6"/>
        <v/>
      </c>
      <c r="O24" s="9" t="str">
        <f t="shared" si="6"/>
        <v/>
      </c>
      <c r="P24" s="9" t="str">
        <f t="shared" si="6"/>
        <v/>
      </c>
      <c r="Q24" s="10" t="str">
        <f t="shared" si="6"/>
        <v/>
      </c>
      <c r="R24" s="8" t="str">
        <f t="shared" si="12"/>
        <v/>
      </c>
      <c r="S24" s="9" t="str">
        <f t="shared" si="12"/>
        <v/>
      </c>
      <c r="T24" s="9" t="str">
        <f t="shared" si="12"/>
        <v/>
      </c>
      <c r="U24" s="10" t="str">
        <f t="shared" si="12"/>
        <v/>
      </c>
      <c r="V24" s="8" t="str">
        <f t="shared" si="12"/>
        <v/>
      </c>
      <c r="W24" s="9" t="str">
        <f t="shared" si="12"/>
        <v/>
      </c>
      <c r="X24" s="9" t="str">
        <f t="shared" si="12"/>
        <v/>
      </c>
      <c r="Y24" s="10" t="str">
        <f t="shared" si="12"/>
        <v/>
      </c>
      <c r="Z24" s="8" t="str">
        <f t="shared" si="12"/>
        <v/>
      </c>
      <c r="AA24" s="9" t="str">
        <f t="shared" si="12"/>
        <v/>
      </c>
      <c r="AB24" s="9" t="str">
        <f t="shared" si="12"/>
        <v/>
      </c>
      <c r="AC24" s="10" t="str">
        <f t="shared" si="12"/>
        <v/>
      </c>
      <c r="AD24" s="8" t="str">
        <f t="shared" si="6"/>
        <v/>
      </c>
      <c r="AE24" s="9" t="str">
        <f t="shared" si="6"/>
        <v/>
      </c>
      <c r="AF24" s="9" t="str">
        <f t="shared" si="6"/>
        <v/>
      </c>
      <c r="AG24" s="10" t="str">
        <f t="shared" si="6"/>
        <v/>
      </c>
      <c r="AH24" s="8" t="str">
        <f t="shared" si="6"/>
        <v/>
      </c>
      <c r="AI24" s="9" t="str">
        <f t="shared" si="6"/>
        <v/>
      </c>
      <c r="AJ24" s="9" t="str">
        <f t="shared" si="6"/>
        <v/>
      </c>
      <c r="AK24" s="10" t="str">
        <f t="shared" si="6"/>
        <v/>
      </c>
      <c r="AL24" s="8" t="str">
        <f t="shared" si="6"/>
        <v/>
      </c>
      <c r="AM24" s="9" t="str">
        <f t="shared" si="6"/>
        <v/>
      </c>
      <c r="AN24" s="9" t="str">
        <f t="shared" si="6"/>
        <v/>
      </c>
      <c r="AO24" s="10" t="str">
        <f t="shared" si="6"/>
        <v/>
      </c>
      <c r="AP24" s="8" t="str">
        <f t="shared" si="11"/>
        <v/>
      </c>
      <c r="AQ24" s="9" t="str">
        <f t="shared" si="11"/>
        <v/>
      </c>
      <c r="AR24" s="9" t="str">
        <f t="shared" si="11"/>
        <v/>
      </c>
      <c r="AS24" s="10" t="str">
        <f t="shared" si="11"/>
        <v/>
      </c>
      <c r="AT24" s="8" t="str">
        <f t="shared" si="11"/>
        <v/>
      </c>
      <c r="AU24" s="9" t="str">
        <f t="shared" si="11"/>
        <v/>
      </c>
      <c r="AV24" s="9" t="str">
        <f t="shared" si="11"/>
        <v/>
      </c>
      <c r="AW24" s="10" t="str">
        <f t="shared" si="11"/>
        <v/>
      </c>
      <c r="AX24" s="8" t="str">
        <f t="shared" si="11"/>
        <v/>
      </c>
      <c r="AY24" s="9" t="str">
        <f t="shared" si="11"/>
        <v/>
      </c>
      <c r="AZ24" s="9" t="str">
        <f t="shared" si="11"/>
        <v/>
      </c>
      <c r="BA24" s="10" t="str">
        <f t="shared" si="11"/>
        <v/>
      </c>
      <c r="BB24" s="8" t="str">
        <f t="shared" si="11"/>
        <v/>
      </c>
      <c r="BC24" s="9" t="str">
        <f t="shared" si="11"/>
        <v/>
      </c>
      <c r="BD24" s="9" t="str">
        <f t="shared" si="11"/>
        <v/>
      </c>
      <c r="BE24" s="10" t="str">
        <f t="shared" si="11"/>
        <v/>
      </c>
      <c r="BF24" s="8" t="str">
        <f t="shared" si="9"/>
        <v/>
      </c>
      <c r="BG24" s="9" t="str">
        <f t="shared" si="9"/>
        <v/>
      </c>
      <c r="BH24" s="9" t="str">
        <f t="shared" si="9"/>
        <v/>
      </c>
      <c r="BI24" s="10" t="str">
        <f t="shared" si="9"/>
        <v/>
      </c>
      <c r="BJ24" s="8" t="str">
        <f t="shared" si="10"/>
        <v/>
      </c>
      <c r="BK24" s="9" t="str">
        <f t="shared" si="10"/>
        <v/>
      </c>
      <c r="BL24" s="9" t="str">
        <f t="shared" si="10"/>
        <v/>
      </c>
      <c r="BM24" s="10" t="str">
        <f t="shared" si="10"/>
        <v/>
      </c>
      <c r="BN24" s="8" t="str">
        <f t="shared" si="10"/>
        <v/>
      </c>
      <c r="BO24" s="9" t="str">
        <f t="shared" si="10"/>
        <v/>
      </c>
      <c r="BP24" s="9" t="str">
        <f t="shared" si="10"/>
        <v/>
      </c>
      <c r="BQ24" s="10" t="str">
        <f t="shared" si="10"/>
        <v/>
      </c>
      <c r="BR24" s="8" t="str">
        <f t="shared" si="10"/>
        <v/>
      </c>
      <c r="BS24" s="9" t="str">
        <f t="shared" si="10"/>
        <v/>
      </c>
      <c r="BT24" s="9" t="str">
        <f t="shared" si="10"/>
        <v/>
      </c>
      <c r="BU24" s="10" t="str">
        <f t="shared" si="10"/>
        <v/>
      </c>
      <c r="BV24" s="8" t="str">
        <f t="shared" si="10"/>
        <v/>
      </c>
      <c r="BW24" s="9" t="str">
        <f t="shared" si="10"/>
        <v/>
      </c>
      <c r="BX24" s="9" t="str">
        <f t="shared" si="10"/>
        <v/>
      </c>
      <c r="BY24" s="10" t="str">
        <f t="shared" si="10"/>
        <v/>
      </c>
      <c r="CB24" s="7">
        <v>0.45833333333333331</v>
      </c>
    </row>
    <row r="25" spans="2:80" ht="18" customHeight="1">
      <c r="B25" s="40">
        <v>20</v>
      </c>
      <c r="C25" s="41" t="str">
        <f>IF(VLOOKUP($B25,管理シート!$B$10:$D$108,2,0)=0,"",VLOOKUP($B25,管理シート!$B$10:$D$108,2,0))</f>
        <v/>
      </c>
      <c r="D25" s="42" t="str">
        <f>IF(VLOOKUP($B25,管理シート!$B$10:$D$108,3,0)=0,"",VLOOKUP($B25,管理シート!$B$10:$D$108,3,0))</f>
        <v/>
      </c>
      <c r="E25" s="1" t="str">
        <f>IF(F25="","",D25*F25)</f>
        <v/>
      </c>
      <c r="F25" s="2" t="str">
        <f>IF(G25="","",COUNTIF($N25:$BY25,"■")*15/60)</f>
        <v/>
      </c>
      <c r="G25" s="22"/>
      <c r="H25" s="23"/>
      <c r="I25" s="22"/>
      <c r="J25" s="23"/>
      <c r="K25" s="22"/>
      <c r="L25" s="23"/>
      <c r="M25" s="45"/>
      <c r="N25" s="8" t="str">
        <f>IF($G25="","",IF(AND($I25&lt;=N$5,$J25&gt;N$5),"",IF(AND($K25&lt;=N$5,$L25&gt;N$5),"",IF(AND($G25&lt;=N$5,$H25&gt;N$5),"■",""))))</f>
        <v/>
      </c>
      <c r="O25" s="9" t="str">
        <f t="shared" ref="O25:BY30" si="13">IF($G25="","",IF(AND($I25&lt;=O$5,$J25&gt;O$5),"",IF(AND($K25&lt;=O$5,$L25&gt;O$5),"",IF(AND($G25&lt;=O$5,$H25&gt;O$5),"■",""))))</f>
        <v/>
      </c>
      <c r="P25" s="9" t="str">
        <f t="shared" si="13"/>
        <v/>
      </c>
      <c r="Q25" s="10" t="str">
        <f t="shared" si="13"/>
        <v/>
      </c>
      <c r="R25" s="8" t="str">
        <f>IF($G25="","",IF(AND($I25&lt;=R$5,$J25&gt;R$5),"",IF(AND($K25&lt;=R$5,$L25&gt;R$5),"",IF(AND($G25&lt;=R$5,$H25&gt;R$5),"■",""))))</f>
        <v/>
      </c>
      <c r="S25" s="9" t="str">
        <f t="shared" si="12"/>
        <v/>
      </c>
      <c r="T25" s="9" t="str">
        <f t="shared" si="12"/>
        <v/>
      </c>
      <c r="U25" s="10" t="str">
        <f t="shared" si="12"/>
        <v/>
      </c>
      <c r="V25" s="8" t="str">
        <f>IF($G25="","",IF(AND($I25&lt;=V$5,$J25&gt;V$5),"",IF(AND($K25&lt;=V$5,$L25&gt;V$5),"",IF(AND($G25&lt;=V$5,$H25&gt;V$5),"■",""))))</f>
        <v/>
      </c>
      <c r="W25" s="9" t="str">
        <f t="shared" si="12"/>
        <v/>
      </c>
      <c r="X25" s="9" t="str">
        <f t="shared" si="12"/>
        <v/>
      </c>
      <c r="Y25" s="10" t="str">
        <f t="shared" si="12"/>
        <v/>
      </c>
      <c r="Z25" s="8" t="str">
        <f>IF($G25="","",IF(AND($I25&lt;=Z$5,$J25&gt;Z$5),"",IF(AND($K25&lt;=Z$5,$L25&gt;Z$5),"",IF(AND($G25&lt;=Z$5,$H25&gt;Z$5),"■",""))))</f>
        <v/>
      </c>
      <c r="AA25" s="9" t="str">
        <f t="shared" si="12"/>
        <v/>
      </c>
      <c r="AB25" s="9" t="str">
        <f t="shared" si="12"/>
        <v/>
      </c>
      <c r="AC25" s="10" t="str">
        <f t="shared" si="12"/>
        <v/>
      </c>
      <c r="AD25" s="8" t="str">
        <f t="shared" si="13"/>
        <v/>
      </c>
      <c r="AE25" s="9" t="str">
        <f t="shared" si="13"/>
        <v/>
      </c>
      <c r="AF25" s="9" t="str">
        <f t="shared" si="13"/>
        <v/>
      </c>
      <c r="AG25" s="10" t="str">
        <f t="shared" si="13"/>
        <v/>
      </c>
      <c r="AH25" s="8" t="str">
        <f t="shared" si="13"/>
        <v/>
      </c>
      <c r="AI25" s="9" t="str">
        <f t="shared" si="13"/>
        <v/>
      </c>
      <c r="AJ25" s="9" t="str">
        <f t="shared" si="13"/>
        <v/>
      </c>
      <c r="AK25" s="10" t="str">
        <f t="shared" si="13"/>
        <v/>
      </c>
      <c r="AL25" s="8" t="str">
        <f t="shared" si="13"/>
        <v/>
      </c>
      <c r="AM25" s="9" t="str">
        <f t="shared" si="13"/>
        <v/>
      </c>
      <c r="AN25" s="9" t="str">
        <f t="shared" si="13"/>
        <v/>
      </c>
      <c r="AO25" s="10" t="str">
        <f t="shared" si="13"/>
        <v/>
      </c>
      <c r="AP25" s="8" t="str">
        <f t="shared" si="13"/>
        <v/>
      </c>
      <c r="AQ25" s="9" t="str">
        <f t="shared" si="13"/>
        <v/>
      </c>
      <c r="AR25" s="9" t="str">
        <f t="shared" si="13"/>
        <v/>
      </c>
      <c r="AS25" s="10" t="str">
        <f t="shared" si="13"/>
        <v/>
      </c>
      <c r="AT25" s="8" t="str">
        <f t="shared" si="13"/>
        <v/>
      </c>
      <c r="AU25" s="9" t="str">
        <f t="shared" si="13"/>
        <v/>
      </c>
      <c r="AV25" s="9" t="str">
        <f t="shared" si="13"/>
        <v/>
      </c>
      <c r="AW25" s="10" t="str">
        <f t="shared" si="13"/>
        <v/>
      </c>
      <c r="AX25" s="8" t="str">
        <f t="shared" si="13"/>
        <v/>
      </c>
      <c r="AY25" s="9" t="str">
        <f t="shared" si="13"/>
        <v/>
      </c>
      <c r="AZ25" s="9" t="str">
        <f t="shared" si="13"/>
        <v/>
      </c>
      <c r="BA25" s="10" t="str">
        <f t="shared" si="13"/>
        <v/>
      </c>
      <c r="BB25" s="8" t="str">
        <f t="shared" si="13"/>
        <v/>
      </c>
      <c r="BC25" s="9" t="str">
        <f t="shared" si="13"/>
        <v/>
      </c>
      <c r="BD25" s="9" t="str">
        <f t="shared" si="13"/>
        <v/>
      </c>
      <c r="BE25" s="10" t="str">
        <f t="shared" si="13"/>
        <v/>
      </c>
      <c r="BF25" s="8" t="str">
        <f t="shared" si="13"/>
        <v/>
      </c>
      <c r="BG25" s="9" t="str">
        <f t="shared" si="13"/>
        <v/>
      </c>
      <c r="BH25" s="9" t="str">
        <f t="shared" si="13"/>
        <v/>
      </c>
      <c r="BI25" s="10" t="str">
        <f t="shared" si="13"/>
        <v/>
      </c>
      <c r="BJ25" s="8" t="str">
        <f t="shared" si="13"/>
        <v/>
      </c>
      <c r="BK25" s="9" t="str">
        <f t="shared" si="13"/>
        <v/>
      </c>
      <c r="BL25" s="9" t="str">
        <f t="shared" si="13"/>
        <v/>
      </c>
      <c r="BM25" s="10" t="str">
        <f t="shared" si="13"/>
        <v/>
      </c>
      <c r="BN25" s="8" t="str">
        <f t="shared" si="13"/>
        <v/>
      </c>
      <c r="BO25" s="9" t="str">
        <f t="shared" si="13"/>
        <v/>
      </c>
      <c r="BP25" s="9" t="str">
        <f t="shared" si="13"/>
        <v/>
      </c>
      <c r="BQ25" s="10" t="str">
        <f t="shared" si="13"/>
        <v/>
      </c>
      <c r="BR25" s="8" t="str">
        <f t="shared" si="13"/>
        <v/>
      </c>
      <c r="BS25" s="9" t="str">
        <f t="shared" si="13"/>
        <v/>
      </c>
      <c r="BT25" s="9" t="str">
        <f t="shared" si="13"/>
        <v/>
      </c>
      <c r="BU25" s="10" t="str">
        <f t="shared" si="13"/>
        <v/>
      </c>
      <c r="BV25" s="8" t="str">
        <f t="shared" si="13"/>
        <v/>
      </c>
      <c r="BW25" s="9" t="str">
        <f t="shared" si="13"/>
        <v/>
      </c>
      <c r="BX25" s="9" t="str">
        <f t="shared" si="13"/>
        <v/>
      </c>
      <c r="BY25" s="10" t="str">
        <f t="shared" si="13"/>
        <v/>
      </c>
      <c r="CB25" s="7">
        <v>0.46875</v>
      </c>
    </row>
    <row r="26" spans="2:80" ht="18" customHeight="1">
      <c r="B26" s="40">
        <v>21</v>
      </c>
      <c r="C26" s="41" t="str">
        <f>IF(VLOOKUP($B26,管理シート!$B$10:$D$108,2,0)=0,"",VLOOKUP($B26,管理シート!$B$10:$D$108,2,0))</f>
        <v/>
      </c>
      <c r="D26" s="42" t="str">
        <f>IF(VLOOKUP($B26,管理シート!$B$10:$D$108,3,0)=0,"",VLOOKUP($B26,管理シート!$B$10:$D$108,3,0))</f>
        <v/>
      </c>
      <c r="E26" s="1" t="str">
        <f t="shared" ref="E26:E55" si="14">IF(F26="","",D26*F26)</f>
        <v/>
      </c>
      <c r="F26" s="2" t="str">
        <f t="shared" ref="F26:F55" si="15">IF(G26="","",COUNTIF($N26:$BY26,"■")*15/60)</f>
        <v/>
      </c>
      <c r="G26" s="24"/>
      <c r="H26" s="25"/>
      <c r="I26" s="24"/>
      <c r="J26" s="25"/>
      <c r="K26" s="24"/>
      <c r="L26" s="25"/>
      <c r="M26" s="45"/>
      <c r="N26" s="8" t="str">
        <f t="shared" ref="N26:AO41" si="16">IF($G26="","",IF(AND($I26&lt;=N$5,$J26&gt;N$5),"",IF(AND($K26&lt;=N$5,$L26&gt;N$5),"",IF(AND($G26&lt;=N$5,$H26&gt;N$5),"■",""))))</f>
        <v/>
      </c>
      <c r="O26" s="9" t="str">
        <f t="shared" si="13"/>
        <v/>
      </c>
      <c r="P26" s="9" t="str">
        <f t="shared" si="13"/>
        <v/>
      </c>
      <c r="Q26" s="10" t="str">
        <f t="shared" si="13"/>
        <v/>
      </c>
      <c r="R26" s="8" t="str">
        <f t="shared" si="13"/>
        <v/>
      </c>
      <c r="S26" s="9" t="str">
        <f t="shared" si="12"/>
        <v/>
      </c>
      <c r="T26" s="9" t="str">
        <f t="shared" si="12"/>
        <v/>
      </c>
      <c r="U26" s="10" t="str">
        <f t="shared" si="12"/>
        <v/>
      </c>
      <c r="V26" s="8" t="str">
        <f t="shared" si="12"/>
        <v/>
      </c>
      <c r="W26" s="9" t="str">
        <f t="shared" si="12"/>
        <v/>
      </c>
      <c r="X26" s="9" t="str">
        <f t="shared" si="12"/>
        <v/>
      </c>
      <c r="Y26" s="10" t="str">
        <f t="shared" si="12"/>
        <v/>
      </c>
      <c r="Z26" s="8" t="str">
        <f t="shared" si="16"/>
        <v/>
      </c>
      <c r="AA26" s="9" t="str">
        <f t="shared" si="12"/>
        <v/>
      </c>
      <c r="AB26" s="9" t="str">
        <f t="shared" si="12"/>
        <v/>
      </c>
      <c r="AC26" s="10" t="str">
        <f t="shared" si="12"/>
        <v/>
      </c>
      <c r="AD26" s="8" t="str">
        <f t="shared" si="13"/>
        <v/>
      </c>
      <c r="AE26" s="9" t="str">
        <f t="shared" si="13"/>
        <v/>
      </c>
      <c r="AF26" s="9" t="str">
        <f t="shared" si="13"/>
        <v/>
      </c>
      <c r="AG26" s="10" t="str">
        <f t="shared" si="13"/>
        <v/>
      </c>
      <c r="AH26" s="8" t="str">
        <f t="shared" si="13"/>
        <v/>
      </c>
      <c r="AI26" s="9" t="str">
        <f t="shared" si="13"/>
        <v/>
      </c>
      <c r="AJ26" s="9" t="str">
        <f t="shared" si="13"/>
        <v/>
      </c>
      <c r="AK26" s="10" t="str">
        <f t="shared" si="13"/>
        <v/>
      </c>
      <c r="AL26" s="8" t="str">
        <f t="shared" si="13"/>
        <v/>
      </c>
      <c r="AM26" s="9" t="str">
        <f t="shared" si="13"/>
        <v/>
      </c>
      <c r="AN26" s="9" t="str">
        <f t="shared" si="13"/>
        <v/>
      </c>
      <c r="AO26" s="10" t="str">
        <f t="shared" si="13"/>
        <v/>
      </c>
      <c r="AP26" s="8" t="str">
        <f t="shared" si="13"/>
        <v/>
      </c>
      <c r="AQ26" s="9" t="str">
        <f t="shared" si="13"/>
        <v/>
      </c>
      <c r="AR26" s="9" t="str">
        <f t="shared" si="13"/>
        <v/>
      </c>
      <c r="AS26" s="10" t="str">
        <f t="shared" si="13"/>
        <v/>
      </c>
      <c r="AT26" s="8" t="str">
        <f t="shared" si="13"/>
        <v/>
      </c>
      <c r="AU26" s="9" t="str">
        <f t="shared" si="13"/>
        <v/>
      </c>
      <c r="AV26" s="9" t="str">
        <f t="shared" si="13"/>
        <v/>
      </c>
      <c r="AW26" s="10" t="str">
        <f t="shared" si="13"/>
        <v/>
      </c>
      <c r="AX26" s="8" t="str">
        <f t="shared" si="13"/>
        <v/>
      </c>
      <c r="AY26" s="9" t="str">
        <f t="shared" si="13"/>
        <v/>
      </c>
      <c r="AZ26" s="9" t="str">
        <f t="shared" si="13"/>
        <v/>
      </c>
      <c r="BA26" s="10" t="str">
        <f t="shared" si="13"/>
        <v/>
      </c>
      <c r="BB26" s="8" t="str">
        <f t="shared" si="13"/>
        <v/>
      </c>
      <c r="BC26" s="9" t="str">
        <f t="shared" si="13"/>
        <v/>
      </c>
      <c r="BD26" s="9" t="str">
        <f t="shared" si="13"/>
        <v/>
      </c>
      <c r="BE26" s="10" t="str">
        <f t="shared" si="13"/>
        <v/>
      </c>
      <c r="BF26" s="8" t="str">
        <f t="shared" si="13"/>
        <v/>
      </c>
      <c r="BG26" s="9" t="str">
        <f t="shared" si="13"/>
        <v/>
      </c>
      <c r="BH26" s="9" t="str">
        <f t="shared" si="13"/>
        <v/>
      </c>
      <c r="BI26" s="10" t="str">
        <f t="shared" si="13"/>
        <v/>
      </c>
      <c r="BJ26" s="8" t="str">
        <f t="shared" si="13"/>
        <v/>
      </c>
      <c r="BK26" s="9" t="str">
        <f t="shared" si="13"/>
        <v/>
      </c>
      <c r="BL26" s="9" t="str">
        <f t="shared" si="13"/>
        <v/>
      </c>
      <c r="BM26" s="10" t="str">
        <f t="shared" si="13"/>
        <v/>
      </c>
      <c r="BN26" s="8" t="str">
        <f t="shared" si="13"/>
        <v/>
      </c>
      <c r="BO26" s="9" t="str">
        <f t="shared" si="13"/>
        <v/>
      </c>
      <c r="BP26" s="9" t="str">
        <f t="shared" si="13"/>
        <v/>
      </c>
      <c r="BQ26" s="10" t="str">
        <f t="shared" si="13"/>
        <v/>
      </c>
      <c r="BR26" s="8" t="str">
        <f t="shared" si="13"/>
        <v/>
      </c>
      <c r="BS26" s="9" t="str">
        <f t="shared" si="13"/>
        <v/>
      </c>
      <c r="BT26" s="9" t="str">
        <f t="shared" si="13"/>
        <v/>
      </c>
      <c r="BU26" s="10" t="str">
        <f t="shared" si="13"/>
        <v/>
      </c>
      <c r="BV26" s="8" t="str">
        <f t="shared" si="13"/>
        <v/>
      </c>
      <c r="BW26" s="9" t="str">
        <f t="shared" si="13"/>
        <v/>
      </c>
      <c r="BX26" s="9" t="str">
        <f t="shared" si="13"/>
        <v/>
      </c>
      <c r="BY26" s="10" t="str">
        <f t="shared" si="13"/>
        <v/>
      </c>
      <c r="CB26" s="7">
        <v>0.47916666666666669</v>
      </c>
    </row>
    <row r="27" spans="2:80" ht="18" customHeight="1">
      <c r="B27" s="40">
        <v>22</v>
      </c>
      <c r="C27" s="41" t="str">
        <f>IF(VLOOKUP($B27,管理シート!$B$10:$D$108,2,0)=0,"",VLOOKUP($B27,管理シート!$B$10:$D$108,2,0))</f>
        <v/>
      </c>
      <c r="D27" s="42" t="str">
        <f>IF(VLOOKUP($B27,管理シート!$B$10:$D$108,3,0)=0,"",VLOOKUP($B27,管理シート!$B$10:$D$108,3,0))</f>
        <v/>
      </c>
      <c r="E27" s="1" t="str">
        <f t="shared" si="14"/>
        <v/>
      </c>
      <c r="F27" s="2" t="str">
        <f t="shared" si="15"/>
        <v/>
      </c>
      <c r="G27" s="24"/>
      <c r="H27" s="25"/>
      <c r="I27" s="24"/>
      <c r="J27" s="25"/>
      <c r="K27" s="24"/>
      <c r="L27" s="25"/>
      <c r="M27" s="45"/>
      <c r="N27" s="8" t="str">
        <f t="shared" si="16"/>
        <v/>
      </c>
      <c r="O27" s="9" t="str">
        <f t="shared" si="13"/>
        <v/>
      </c>
      <c r="P27" s="9" t="str">
        <f t="shared" si="13"/>
        <v/>
      </c>
      <c r="Q27" s="10" t="str">
        <f t="shared" si="13"/>
        <v/>
      </c>
      <c r="R27" s="8" t="str">
        <f t="shared" si="13"/>
        <v/>
      </c>
      <c r="S27" s="9" t="str">
        <f t="shared" si="12"/>
        <v/>
      </c>
      <c r="T27" s="9" t="str">
        <f t="shared" si="12"/>
        <v/>
      </c>
      <c r="U27" s="10" t="str">
        <f t="shared" si="12"/>
        <v/>
      </c>
      <c r="V27" s="8" t="str">
        <f t="shared" si="12"/>
        <v/>
      </c>
      <c r="W27" s="9" t="str">
        <f t="shared" si="12"/>
        <v/>
      </c>
      <c r="X27" s="9" t="str">
        <f t="shared" si="12"/>
        <v/>
      </c>
      <c r="Y27" s="10" t="str">
        <f t="shared" si="12"/>
        <v/>
      </c>
      <c r="Z27" s="8" t="str">
        <f t="shared" si="16"/>
        <v/>
      </c>
      <c r="AA27" s="9" t="str">
        <f t="shared" si="12"/>
        <v/>
      </c>
      <c r="AB27" s="9" t="str">
        <f t="shared" si="12"/>
        <v/>
      </c>
      <c r="AC27" s="10" t="str">
        <f t="shared" si="12"/>
        <v/>
      </c>
      <c r="AD27" s="8" t="str">
        <f t="shared" si="13"/>
        <v/>
      </c>
      <c r="AE27" s="9" t="str">
        <f t="shared" si="13"/>
        <v/>
      </c>
      <c r="AF27" s="9" t="str">
        <f t="shared" si="13"/>
        <v/>
      </c>
      <c r="AG27" s="10" t="str">
        <f t="shared" si="13"/>
        <v/>
      </c>
      <c r="AH27" s="8" t="str">
        <f t="shared" si="13"/>
        <v/>
      </c>
      <c r="AI27" s="9" t="str">
        <f t="shared" si="13"/>
        <v/>
      </c>
      <c r="AJ27" s="9" t="str">
        <f t="shared" si="13"/>
        <v/>
      </c>
      <c r="AK27" s="10" t="str">
        <f t="shared" si="13"/>
        <v/>
      </c>
      <c r="AL27" s="8" t="str">
        <f t="shared" si="13"/>
        <v/>
      </c>
      <c r="AM27" s="9" t="str">
        <f t="shared" si="13"/>
        <v/>
      </c>
      <c r="AN27" s="9" t="str">
        <f t="shared" si="13"/>
        <v/>
      </c>
      <c r="AO27" s="10" t="str">
        <f t="shared" si="13"/>
        <v/>
      </c>
      <c r="AP27" s="8" t="str">
        <f t="shared" si="13"/>
        <v/>
      </c>
      <c r="AQ27" s="9" t="str">
        <f t="shared" si="13"/>
        <v/>
      </c>
      <c r="AR27" s="9" t="str">
        <f t="shared" si="13"/>
        <v/>
      </c>
      <c r="AS27" s="10" t="str">
        <f t="shared" si="13"/>
        <v/>
      </c>
      <c r="AT27" s="8" t="str">
        <f t="shared" si="13"/>
        <v/>
      </c>
      <c r="AU27" s="9" t="str">
        <f t="shared" si="13"/>
        <v/>
      </c>
      <c r="AV27" s="9" t="str">
        <f t="shared" si="13"/>
        <v/>
      </c>
      <c r="AW27" s="10" t="str">
        <f t="shared" si="13"/>
        <v/>
      </c>
      <c r="AX27" s="8" t="str">
        <f t="shared" si="13"/>
        <v/>
      </c>
      <c r="AY27" s="9" t="str">
        <f t="shared" si="13"/>
        <v/>
      </c>
      <c r="AZ27" s="9" t="str">
        <f t="shared" si="13"/>
        <v/>
      </c>
      <c r="BA27" s="10" t="str">
        <f t="shared" si="13"/>
        <v/>
      </c>
      <c r="BB27" s="8" t="str">
        <f t="shared" si="13"/>
        <v/>
      </c>
      <c r="BC27" s="9" t="str">
        <f t="shared" si="13"/>
        <v/>
      </c>
      <c r="BD27" s="9" t="str">
        <f t="shared" si="13"/>
        <v/>
      </c>
      <c r="BE27" s="10" t="str">
        <f t="shared" si="13"/>
        <v/>
      </c>
      <c r="BF27" s="8" t="str">
        <f t="shared" si="13"/>
        <v/>
      </c>
      <c r="BG27" s="9" t="str">
        <f t="shared" si="13"/>
        <v/>
      </c>
      <c r="BH27" s="9" t="str">
        <f t="shared" si="13"/>
        <v/>
      </c>
      <c r="BI27" s="10" t="str">
        <f t="shared" si="13"/>
        <v/>
      </c>
      <c r="BJ27" s="8" t="str">
        <f t="shared" si="13"/>
        <v/>
      </c>
      <c r="BK27" s="9" t="str">
        <f t="shared" si="13"/>
        <v/>
      </c>
      <c r="BL27" s="9" t="str">
        <f t="shared" si="13"/>
        <v/>
      </c>
      <c r="BM27" s="10" t="str">
        <f t="shared" si="13"/>
        <v/>
      </c>
      <c r="BN27" s="8" t="str">
        <f t="shared" si="13"/>
        <v/>
      </c>
      <c r="BO27" s="9" t="str">
        <f t="shared" si="13"/>
        <v/>
      </c>
      <c r="BP27" s="9" t="str">
        <f t="shared" si="13"/>
        <v/>
      </c>
      <c r="BQ27" s="10" t="str">
        <f t="shared" si="13"/>
        <v/>
      </c>
      <c r="BR27" s="8" t="str">
        <f t="shared" si="13"/>
        <v/>
      </c>
      <c r="BS27" s="9" t="str">
        <f t="shared" si="13"/>
        <v/>
      </c>
      <c r="BT27" s="9" t="str">
        <f t="shared" si="13"/>
        <v/>
      </c>
      <c r="BU27" s="10" t="str">
        <f t="shared" si="13"/>
        <v/>
      </c>
      <c r="BV27" s="8" t="str">
        <f t="shared" si="13"/>
        <v/>
      </c>
      <c r="BW27" s="9" t="str">
        <f t="shared" si="13"/>
        <v/>
      </c>
      <c r="BX27" s="9" t="str">
        <f t="shared" si="13"/>
        <v/>
      </c>
      <c r="BY27" s="10" t="str">
        <f t="shared" si="13"/>
        <v/>
      </c>
      <c r="CB27" s="7">
        <v>0.48958333333333331</v>
      </c>
    </row>
    <row r="28" spans="2:80" ht="18" customHeight="1">
      <c r="B28" s="40">
        <v>23</v>
      </c>
      <c r="C28" s="41" t="str">
        <f>IF(VLOOKUP($B28,管理シート!$B$10:$D$108,2,0)=0,"",VLOOKUP($B28,管理シート!$B$10:$D$108,2,0))</f>
        <v/>
      </c>
      <c r="D28" s="42" t="str">
        <f>IF(VLOOKUP($B28,管理シート!$B$10:$D$108,3,0)=0,"",VLOOKUP($B28,管理シート!$B$10:$D$108,3,0))</f>
        <v/>
      </c>
      <c r="E28" s="1" t="str">
        <f t="shared" si="14"/>
        <v/>
      </c>
      <c r="F28" s="2" t="str">
        <f t="shared" si="15"/>
        <v/>
      </c>
      <c r="G28" s="24"/>
      <c r="H28" s="25"/>
      <c r="I28" s="24"/>
      <c r="J28" s="25"/>
      <c r="K28" s="24"/>
      <c r="L28" s="25"/>
      <c r="M28" s="45"/>
      <c r="N28" s="8" t="str">
        <f t="shared" si="16"/>
        <v/>
      </c>
      <c r="O28" s="9" t="str">
        <f t="shared" si="13"/>
        <v/>
      </c>
      <c r="P28" s="9" t="str">
        <f t="shared" si="13"/>
        <v/>
      </c>
      <c r="Q28" s="10" t="str">
        <f t="shared" si="13"/>
        <v/>
      </c>
      <c r="R28" s="8" t="str">
        <f t="shared" si="13"/>
        <v/>
      </c>
      <c r="S28" s="9" t="str">
        <f t="shared" si="12"/>
        <v/>
      </c>
      <c r="T28" s="9" t="str">
        <f t="shared" si="12"/>
        <v/>
      </c>
      <c r="U28" s="10" t="str">
        <f t="shared" si="12"/>
        <v/>
      </c>
      <c r="V28" s="8" t="str">
        <f t="shared" si="12"/>
        <v/>
      </c>
      <c r="W28" s="9" t="str">
        <f t="shared" si="12"/>
        <v/>
      </c>
      <c r="X28" s="9" t="str">
        <f t="shared" si="12"/>
        <v/>
      </c>
      <c r="Y28" s="10" t="str">
        <f t="shared" si="12"/>
        <v/>
      </c>
      <c r="Z28" s="8" t="str">
        <f t="shared" si="16"/>
        <v/>
      </c>
      <c r="AA28" s="9" t="str">
        <f t="shared" si="12"/>
        <v/>
      </c>
      <c r="AB28" s="9" t="str">
        <f t="shared" si="12"/>
        <v/>
      </c>
      <c r="AC28" s="10" t="str">
        <f t="shared" si="12"/>
        <v/>
      </c>
      <c r="AD28" s="8" t="str">
        <f t="shared" si="13"/>
        <v/>
      </c>
      <c r="AE28" s="9" t="str">
        <f t="shared" si="13"/>
        <v/>
      </c>
      <c r="AF28" s="9" t="str">
        <f t="shared" si="13"/>
        <v/>
      </c>
      <c r="AG28" s="10" t="str">
        <f t="shared" si="13"/>
        <v/>
      </c>
      <c r="AH28" s="8" t="str">
        <f t="shared" si="13"/>
        <v/>
      </c>
      <c r="AI28" s="9" t="str">
        <f t="shared" si="13"/>
        <v/>
      </c>
      <c r="AJ28" s="9" t="str">
        <f t="shared" si="13"/>
        <v/>
      </c>
      <c r="AK28" s="10" t="str">
        <f t="shared" si="13"/>
        <v/>
      </c>
      <c r="AL28" s="8" t="str">
        <f t="shared" si="13"/>
        <v/>
      </c>
      <c r="AM28" s="9" t="str">
        <f t="shared" si="13"/>
        <v/>
      </c>
      <c r="AN28" s="9" t="str">
        <f t="shared" si="13"/>
        <v/>
      </c>
      <c r="AO28" s="10" t="str">
        <f t="shared" si="13"/>
        <v/>
      </c>
      <c r="AP28" s="8" t="str">
        <f t="shared" si="13"/>
        <v/>
      </c>
      <c r="AQ28" s="9" t="str">
        <f t="shared" si="13"/>
        <v/>
      </c>
      <c r="AR28" s="9" t="str">
        <f t="shared" si="13"/>
        <v/>
      </c>
      <c r="AS28" s="10" t="str">
        <f t="shared" si="13"/>
        <v/>
      </c>
      <c r="AT28" s="8" t="str">
        <f t="shared" si="13"/>
        <v/>
      </c>
      <c r="AU28" s="9" t="str">
        <f t="shared" si="13"/>
        <v/>
      </c>
      <c r="AV28" s="9" t="str">
        <f t="shared" si="13"/>
        <v/>
      </c>
      <c r="AW28" s="10" t="str">
        <f t="shared" si="13"/>
        <v/>
      </c>
      <c r="AX28" s="8" t="str">
        <f t="shared" si="13"/>
        <v/>
      </c>
      <c r="AY28" s="9" t="str">
        <f t="shared" si="13"/>
        <v/>
      </c>
      <c r="AZ28" s="9" t="str">
        <f t="shared" si="13"/>
        <v/>
      </c>
      <c r="BA28" s="10" t="str">
        <f t="shared" si="13"/>
        <v/>
      </c>
      <c r="BB28" s="8" t="str">
        <f t="shared" si="13"/>
        <v/>
      </c>
      <c r="BC28" s="9" t="str">
        <f t="shared" si="13"/>
        <v/>
      </c>
      <c r="BD28" s="9" t="str">
        <f t="shared" si="13"/>
        <v/>
      </c>
      <c r="BE28" s="10" t="str">
        <f t="shared" si="13"/>
        <v/>
      </c>
      <c r="BF28" s="8" t="str">
        <f t="shared" si="13"/>
        <v/>
      </c>
      <c r="BG28" s="9" t="str">
        <f t="shared" si="13"/>
        <v/>
      </c>
      <c r="BH28" s="9" t="str">
        <f t="shared" si="13"/>
        <v/>
      </c>
      <c r="BI28" s="10" t="str">
        <f t="shared" si="13"/>
        <v/>
      </c>
      <c r="BJ28" s="8" t="str">
        <f t="shared" si="13"/>
        <v/>
      </c>
      <c r="BK28" s="9" t="str">
        <f t="shared" si="13"/>
        <v/>
      </c>
      <c r="BL28" s="9" t="str">
        <f t="shared" si="13"/>
        <v/>
      </c>
      <c r="BM28" s="10" t="str">
        <f t="shared" si="13"/>
        <v/>
      </c>
      <c r="BN28" s="8" t="str">
        <f t="shared" si="13"/>
        <v/>
      </c>
      <c r="BO28" s="9" t="str">
        <f t="shared" si="13"/>
        <v/>
      </c>
      <c r="BP28" s="9" t="str">
        <f t="shared" si="13"/>
        <v/>
      </c>
      <c r="BQ28" s="10" t="str">
        <f t="shared" si="13"/>
        <v/>
      </c>
      <c r="BR28" s="8" t="str">
        <f t="shared" si="13"/>
        <v/>
      </c>
      <c r="BS28" s="9" t="str">
        <f t="shared" si="13"/>
        <v/>
      </c>
      <c r="BT28" s="9" t="str">
        <f t="shared" si="13"/>
        <v/>
      </c>
      <c r="BU28" s="10" t="str">
        <f t="shared" si="13"/>
        <v/>
      </c>
      <c r="BV28" s="8" t="str">
        <f t="shared" si="13"/>
        <v/>
      </c>
      <c r="BW28" s="9" t="str">
        <f t="shared" si="13"/>
        <v/>
      </c>
      <c r="BX28" s="9" t="str">
        <f t="shared" si="13"/>
        <v/>
      </c>
      <c r="BY28" s="10" t="str">
        <f t="shared" si="13"/>
        <v/>
      </c>
      <c r="CB28" s="7">
        <v>0.5</v>
      </c>
    </row>
    <row r="29" spans="2:80" ht="18" customHeight="1">
      <c r="B29" s="40">
        <v>24</v>
      </c>
      <c r="C29" s="41" t="str">
        <f>IF(VLOOKUP($B29,管理シート!$B$10:$D$108,2,0)=0,"",VLOOKUP($B29,管理シート!$B$10:$D$108,2,0))</f>
        <v/>
      </c>
      <c r="D29" s="42" t="str">
        <f>IF(VLOOKUP($B29,管理シート!$B$10:$D$108,3,0)=0,"",VLOOKUP($B29,管理シート!$B$10:$D$108,3,0))</f>
        <v/>
      </c>
      <c r="E29" s="1" t="str">
        <f t="shared" si="14"/>
        <v/>
      </c>
      <c r="F29" s="2" t="str">
        <f t="shared" si="15"/>
        <v/>
      </c>
      <c r="G29" s="24"/>
      <c r="H29" s="25"/>
      <c r="I29" s="24"/>
      <c r="J29" s="25"/>
      <c r="K29" s="24"/>
      <c r="L29" s="25"/>
      <c r="M29" s="45"/>
      <c r="N29" s="8" t="str">
        <f t="shared" si="16"/>
        <v/>
      </c>
      <c r="O29" s="9" t="str">
        <f t="shared" si="13"/>
        <v/>
      </c>
      <c r="P29" s="9" t="str">
        <f t="shared" si="13"/>
        <v/>
      </c>
      <c r="Q29" s="10" t="str">
        <f t="shared" si="13"/>
        <v/>
      </c>
      <c r="R29" s="8" t="str">
        <f t="shared" si="13"/>
        <v/>
      </c>
      <c r="S29" s="9" t="str">
        <f t="shared" si="12"/>
        <v/>
      </c>
      <c r="T29" s="9" t="str">
        <f t="shared" si="12"/>
        <v/>
      </c>
      <c r="U29" s="10" t="str">
        <f t="shared" si="12"/>
        <v/>
      </c>
      <c r="V29" s="8" t="str">
        <f t="shared" si="12"/>
        <v/>
      </c>
      <c r="W29" s="9" t="str">
        <f t="shared" si="12"/>
        <v/>
      </c>
      <c r="X29" s="9" t="str">
        <f t="shared" si="12"/>
        <v/>
      </c>
      <c r="Y29" s="10" t="str">
        <f t="shared" si="12"/>
        <v/>
      </c>
      <c r="Z29" s="8" t="str">
        <f t="shared" si="16"/>
        <v/>
      </c>
      <c r="AA29" s="9" t="str">
        <f t="shared" si="12"/>
        <v/>
      </c>
      <c r="AB29" s="9" t="str">
        <f t="shared" si="12"/>
        <v/>
      </c>
      <c r="AC29" s="10" t="str">
        <f t="shared" si="12"/>
        <v/>
      </c>
      <c r="AD29" s="8" t="str">
        <f t="shared" si="13"/>
        <v/>
      </c>
      <c r="AE29" s="9" t="str">
        <f t="shared" si="13"/>
        <v/>
      </c>
      <c r="AF29" s="9" t="str">
        <f t="shared" si="13"/>
        <v/>
      </c>
      <c r="AG29" s="10" t="str">
        <f t="shared" si="13"/>
        <v/>
      </c>
      <c r="AH29" s="8" t="str">
        <f t="shared" si="13"/>
        <v/>
      </c>
      <c r="AI29" s="9" t="str">
        <f t="shared" si="13"/>
        <v/>
      </c>
      <c r="AJ29" s="9" t="str">
        <f t="shared" si="13"/>
        <v/>
      </c>
      <c r="AK29" s="10" t="str">
        <f t="shared" si="13"/>
        <v/>
      </c>
      <c r="AL29" s="8" t="str">
        <f t="shared" si="13"/>
        <v/>
      </c>
      <c r="AM29" s="9" t="str">
        <f t="shared" si="13"/>
        <v/>
      </c>
      <c r="AN29" s="9" t="str">
        <f t="shared" si="13"/>
        <v/>
      </c>
      <c r="AO29" s="10" t="str">
        <f t="shared" si="13"/>
        <v/>
      </c>
      <c r="AP29" s="8" t="str">
        <f t="shared" si="13"/>
        <v/>
      </c>
      <c r="AQ29" s="9" t="str">
        <f t="shared" si="13"/>
        <v/>
      </c>
      <c r="AR29" s="9" t="str">
        <f t="shared" si="13"/>
        <v/>
      </c>
      <c r="AS29" s="10" t="str">
        <f t="shared" si="13"/>
        <v/>
      </c>
      <c r="AT29" s="8" t="str">
        <f t="shared" si="9"/>
        <v/>
      </c>
      <c r="AU29" s="9" t="str">
        <f t="shared" si="9"/>
        <v/>
      </c>
      <c r="AV29" s="9" t="str">
        <f t="shared" si="9"/>
        <v/>
      </c>
      <c r="AW29" s="10" t="str">
        <f t="shared" si="9"/>
        <v/>
      </c>
      <c r="AX29" s="8" t="str">
        <f t="shared" si="9"/>
        <v/>
      </c>
      <c r="AY29" s="9" t="str">
        <f t="shared" si="9"/>
        <v/>
      </c>
      <c r="AZ29" s="9" t="str">
        <f t="shared" si="9"/>
        <v/>
      </c>
      <c r="BA29" s="10" t="str">
        <f t="shared" si="9"/>
        <v/>
      </c>
      <c r="BB29" s="8" t="str">
        <f t="shared" si="9"/>
        <v/>
      </c>
      <c r="BC29" s="9" t="str">
        <f t="shared" si="9"/>
        <v/>
      </c>
      <c r="BD29" s="9" t="str">
        <f t="shared" si="9"/>
        <v/>
      </c>
      <c r="BE29" s="10" t="str">
        <f t="shared" si="9"/>
        <v/>
      </c>
      <c r="BF29" s="8" t="str">
        <f t="shared" si="9"/>
        <v/>
      </c>
      <c r="BG29" s="9" t="str">
        <f t="shared" si="9"/>
        <v/>
      </c>
      <c r="BH29" s="9" t="str">
        <f t="shared" si="9"/>
        <v/>
      </c>
      <c r="BI29" s="10" t="str">
        <f t="shared" si="9"/>
        <v/>
      </c>
      <c r="BJ29" s="8" t="str">
        <f t="shared" si="13"/>
        <v/>
      </c>
      <c r="BK29" s="9" t="str">
        <f t="shared" si="13"/>
        <v/>
      </c>
      <c r="BL29" s="9" t="str">
        <f t="shared" si="13"/>
        <v/>
      </c>
      <c r="BM29" s="10" t="str">
        <f t="shared" si="13"/>
        <v/>
      </c>
      <c r="BN29" s="8" t="str">
        <f t="shared" si="13"/>
        <v/>
      </c>
      <c r="BO29" s="9" t="str">
        <f t="shared" si="13"/>
        <v/>
      </c>
      <c r="BP29" s="9" t="str">
        <f t="shared" si="13"/>
        <v/>
      </c>
      <c r="BQ29" s="10" t="str">
        <f t="shared" si="13"/>
        <v/>
      </c>
      <c r="BR29" s="8" t="str">
        <f t="shared" si="13"/>
        <v/>
      </c>
      <c r="BS29" s="9" t="str">
        <f t="shared" si="13"/>
        <v/>
      </c>
      <c r="BT29" s="9" t="str">
        <f t="shared" si="13"/>
        <v/>
      </c>
      <c r="BU29" s="10" t="str">
        <f t="shared" si="13"/>
        <v/>
      </c>
      <c r="BV29" s="8" t="str">
        <f t="shared" si="13"/>
        <v/>
      </c>
      <c r="BW29" s="9" t="str">
        <f t="shared" si="13"/>
        <v/>
      </c>
      <c r="BX29" s="9" t="str">
        <f t="shared" si="13"/>
        <v/>
      </c>
      <c r="BY29" s="10" t="str">
        <f t="shared" si="13"/>
        <v/>
      </c>
      <c r="CB29" s="7">
        <v>0.51041666666666663</v>
      </c>
    </row>
    <row r="30" spans="2:80" ht="18" customHeight="1">
      <c r="B30" s="40">
        <v>25</v>
      </c>
      <c r="C30" s="41" t="str">
        <f>IF(VLOOKUP($B30,管理シート!$B$10:$D$108,2,0)=0,"",VLOOKUP($B30,管理シート!$B$10:$D$108,2,0))</f>
        <v/>
      </c>
      <c r="D30" s="42" t="str">
        <f>IF(VLOOKUP($B30,管理シート!$B$10:$D$108,3,0)=0,"",VLOOKUP($B30,管理シート!$B$10:$D$108,3,0))</f>
        <v/>
      </c>
      <c r="E30" s="1" t="str">
        <f t="shared" si="14"/>
        <v/>
      </c>
      <c r="F30" s="2" t="str">
        <f t="shared" si="15"/>
        <v/>
      </c>
      <c r="G30" s="24"/>
      <c r="H30" s="25"/>
      <c r="I30" s="24"/>
      <c r="J30" s="25"/>
      <c r="K30" s="24"/>
      <c r="L30" s="25"/>
      <c r="M30" s="45"/>
      <c r="N30" s="8" t="str">
        <f t="shared" si="16"/>
        <v/>
      </c>
      <c r="O30" s="9" t="str">
        <f t="shared" si="16"/>
        <v/>
      </c>
      <c r="P30" s="9" t="str">
        <f t="shared" si="16"/>
        <v/>
      </c>
      <c r="Q30" s="10" t="str">
        <f t="shared" si="16"/>
        <v/>
      </c>
      <c r="R30" s="8" t="str">
        <f t="shared" si="13"/>
        <v/>
      </c>
      <c r="S30" s="9" t="str">
        <f t="shared" si="13"/>
        <v/>
      </c>
      <c r="T30" s="9" t="str">
        <f t="shared" si="13"/>
        <v/>
      </c>
      <c r="U30" s="10" t="str">
        <f t="shared" si="13"/>
        <v/>
      </c>
      <c r="V30" s="8" t="str">
        <f t="shared" si="12"/>
        <v/>
      </c>
      <c r="W30" s="9" t="str">
        <f t="shared" si="12"/>
        <v/>
      </c>
      <c r="X30" s="9" t="str">
        <f t="shared" si="12"/>
        <v/>
      </c>
      <c r="Y30" s="10" t="str">
        <f t="shared" si="12"/>
        <v/>
      </c>
      <c r="Z30" s="8" t="str">
        <f t="shared" si="16"/>
        <v/>
      </c>
      <c r="AA30" s="9" t="str">
        <f t="shared" si="16"/>
        <v/>
      </c>
      <c r="AB30" s="9" t="str">
        <f t="shared" si="16"/>
        <v/>
      </c>
      <c r="AC30" s="10" t="str">
        <f t="shared" si="16"/>
        <v/>
      </c>
      <c r="AD30" s="8" t="str">
        <f t="shared" si="16"/>
        <v/>
      </c>
      <c r="AE30" s="9" t="str">
        <f t="shared" si="16"/>
        <v/>
      </c>
      <c r="AF30" s="9" t="str">
        <f t="shared" si="16"/>
        <v/>
      </c>
      <c r="AG30" s="10" t="str">
        <f t="shared" si="16"/>
        <v/>
      </c>
      <c r="AH30" s="8" t="str">
        <f t="shared" si="16"/>
        <v/>
      </c>
      <c r="AI30" s="9" t="str">
        <f t="shared" si="16"/>
        <v/>
      </c>
      <c r="AJ30" s="9" t="str">
        <f t="shared" si="16"/>
        <v/>
      </c>
      <c r="AK30" s="10" t="str">
        <f t="shared" si="16"/>
        <v/>
      </c>
      <c r="AL30" s="8" t="str">
        <f t="shared" si="16"/>
        <v/>
      </c>
      <c r="AM30" s="9" t="str">
        <f t="shared" si="16"/>
        <v/>
      </c>
      <c r="AN30" s="9" t="str">
        <f t="shared" si="16"/>
        <v/>
      </c>
      <c r="AO30" s="10" t="str">
        <f t="shared" si="16"/>
        <v/>
      </c>
      <c r="AP30" s="8" t="str">
        <f t="shared" si="11"/>
        <v/>
      </c>
      <c r="AQ30" s="9" t="str">
        <f t="shared" si="11"/>
        <v/>
      </c>
      <c r="AR30" s="9" t="str">
        <f t="shared" si="11"/>
        <v/>
      </c>
      <c r="AS30" s="10" t="str">
        <f t="shared" si="11"/>
        <v/>
      </c>
      <c r="AT30" s="8" t="str">
        <f t="shared" si="11"/>
        <v/>
      </c>
      <c r="AU30" s="9" t="str">
        <f t="shared" si="11"/>
        <v/>
      </c>
      <c r="AV30" s="9" t="str">
        <f t="shared" si="11"/>
        <v/>
      </c>
      <c r="AW30" s="10" t="str">
        <f t="shared" si="11"/>
        <v/>
      </c>
      <c r="AX30" s="8" t="str">
        <f t="shared" si="11"/>
        <v/>
      </c>
      <c r="AY30" s="9" t="str">
        <f t="shared" si="11"/>
        <v/>
      </c>
      <c r="AZ30" s="9" t="str">
        <f t="shared" si="11"/>
        <v/>
      </c>
      <c r="BA30" s="10" t="str">
        <f t="shared" si="11"/>
        <v/>
      </c>
      <c r="BB30" s="8" t="str">
        <f t="shared" si="11"/>
        <v/>
      </c>
      <c r="BC30" s="9" t="str">
        <f t="shared" si="11"/>
        <v/>
      </c>
      <c r="BD30" s="9" t="str">
        <f t="shared" si="11"/>
        <v/>
      </c>
      <c r="BE30" s="10" t="str">
        <f t="shared" si="9"/>
        <v/>
      </c>
      <c r="BF30" s="8" t="str">
        <f t="shared" si="9"/>
        <v/>
      </c>
      <c r="BG30" s="9" t="str">
        <f t="shared" si="9"/>
        <v/>
      </c>
      <c r="BH30" s="9" t="str">
        <f t="shared" si="9"/>
        <v/>
      </c>
      <c r="BI30" s="10" t="str">
        <f t="shared" si="9"/>
        <v/>
      </c>
      <c r="BJ30" s="8" t="str">
        <f t="shared" si="13"/>
        <v/>
      </c>
      <c r="BK30" s="9" t="str">
        <f t="shared" si="13"/>
        <v/>
      </c>
      <c r="BL30" s="9" t="str">
        <f t="shared" si="13"/>
        <v/>
      </c>
      <c r="BM30" s="10" t="str">
        <f t="shared" si="13"/>
        <v/>
      </c>
      <c r="BN30" s="8" t="str">
        <f t="shared" si="13"/>
        <v/>
      </c>
      <c r="BO30" s="9" t="str">
        <f t="shared" si="13"/>
        <v/>
      </c>
      <c r="BP30" s="9" t="str">
        <f t="shared" si="13"/>
        <v/>
      </c>
      <c r="BQ30" s="10" t="str">
        <f t="shared" si="13"/>
        <v/>
      </c>
      <c r="BR30" s="8" t="str">
        <f t="shared" ref="BR30:BY30" si="17">IF($G30="","",IF(AND($I30&lt;=BR$5,$J30&gt;BR$5),"",IF(AND($K30&lt;=BR$5,$L30&gt;BR$5),"",IF(AND($G30&lt;=BR$5,$H30&gt;BR$5),"■",""))))</f>
        <v/>
      </c>
      <c r="BS30" s="9" t="str">
        <f t="shared" si="17"/>
        <v/>
      </c>
      <c r="BT30" s="9" t="str">
        <f t="shared" si="17"/>
        <v/>
      </c>
      <c r="BU30" s="10" t="str">
        <f t="shared" si="17"/>
        <v/>
      </c>
      <c r="BV30" s="8" t="str">
        <f t="shared" si="17"/>
        <v/>
      </c>
      <c r="BW30" s="9" t="str">
        <f t="shared" si="17"/>
        <v/>
      </c>
      <c r="BX30" s="9" t="str">
        <f t="shared" si="17"/>
        <v/>
      </c>
      <c r="BY30" s="10" t="str">
        <f t="shared" si="17"/>
        <v/>
      </c>
      <c r="CB30" s="7">
        <v>0.52083333333333337</v>
      </c>
    </row>
    <row r="31" spans="2:80" ht="18" customHeight="1">
      <c r="B31" s="40">
        <v>26</v>
      </c>
      <c r="C31" s="41" t="str">
        <f>IF(VLOOKUP($B31,管理シート!$B$10:$D$108,2,0)=0,"",VLOOKUP($B31,管理シート!$B$10:$D$108,2,0))</f>
        <v/>
      </c>
      <c r="D31" s="42" t="str">
        <f>IF(VLOOKUP($B31,管理シート!$B$10:$D$108,3,0)=0,"",VLOOKUP($B31,管理シート!$B$10:$D$108,3,0))</f>
        <v/>
      </c>
      <c r="E31" s="1" t="str">
        <f t="shared" si="14"/>
        <v/>
      </c>
      <c r="F31" s="2" t="str">
        <f t="shared" si="15"/>
        <v/>
      </c>
      <c r="G31" s="24"/>
      <c r="H31" s="25"/>
      <c r="I31" s="24"/>
      <c r="J31" s="25"/>
      <c r="K31" s="24"/>
      <c r="L31" s="25"/>
      <c r="M31" s="45"/>
      <c r="N31" s="8" t="str">
        <f t="shared" si="16"/>
        <v/>
      </c>
      <c r="O31" s="9" t="str">
        <f t="shared" si="16"/>
        <v/>
      </c>
      <c r="P31" s="9" t="str">
        <f t="shared" si="16"/>
        <v/>
      </c>
      <c r="Q31" s="10" t="str">
        <f t="shared" si="16"/>
        <v/>
      </c>
      <c r="R31" s="8" t="str">
        <f t="shared" si="16"/>
        <v/>
      </c>
      <c r="S31" s="9" t="str">
        <f t="shared" si="16"/>
        <v/>
      </c>
      <c r="T31" s="9" t="str">
        <f t="shared" si="16"/>
        <v/>
      </c>
      <c r="U31" s="10" t="str">
        <f t="shared" si="12"/>
        <v/>
      </c>
      <c r="V31" s="8" t="str">
        <f t="shared" si="12"/>
        <v/>
      </c>
      <c r="W31" s="9" t="str">
        <f t="shared" si="12"/>
        <v/>
      </c>
      <c r="X31" s="9" t="str">
        <f t="shared" si="12"/>
        <v/>
      </c>
      <c r="Y31" s="10" t="str">
        <f t="shared" si="12"/>
        <v/>
      </c>
      <c r="Z31" s="8" t="str">
        <f t="shared" si="16"/>
        <v/>
      </c>
      <c r="AA31" s="9" t="str">
        <f t="shared" si="16"/>
        <v/>
      </c>
      <c r="AB31" s="9" t="str">
        <f t="shared" si="16"/>
        <v/>
      </c>
      <c r="AC31" s="10" t="str">
        <f t="shared" si="12"/>
        <v/>
      </c>
      <c r="AD31" s="8" t="str">
        <f t="shared" si="16"/>
        <v/>
      </c>
      <c r="AE31" s="9" t="str">
        <f t="shared" si="16"/>
        <v/>
      </c>
      <c r="AF31" s="9" t="str">
        <f t="shared" si="16"/>
        <v/>
      </c>
      <c r="AG31" s="10" t="str">
        <f t="shared" si="16"/>
        <v/>
      </c>
      <c r="AH31" s="8" t="str">
        <f t="shared" si="16"/>
        <v/>
      </c>
      <c r="AI31" s="9" t="str">
        <f t="shared" si="16"/>
        <v/>
      </c>
      <c r="AJ31" s="9" t="str">
        <f t="shared" si="16"/>
        <v/>
      </c>
      <c r="AK31" s="10" t="str">
        <f t="shared" si="16"/>
        <v/>
      </c>
      <c r="AL31" s="8" t="str">
        <f t="shared" si="16"/>
        <v/>
      </c>
      <c r="AM31" s="9" t="str">
        <f t="shared" si="16"/>
        <v/>
      </c>
      <c r="AN31" s="9" t="str">
        <f t="shared" si="16"/>
        <v/>
      </c>
      <c r="AO31" s="10" t="str">
        <f t="shared" si="16"/>
        <v/>
      </c>
      <c r="AP31" s="8" t="str">
        <f t="shared" ref="AP31:BE46" si="18">IF($G31="","",IF(AND($I31&lt;=AP$5,$J31&gt;AP$5),"",IF(AND($K31&lt;=AP$5,$L31&gt;AP$5),"",IF(AND($G31&lt;=AP$5,$H31&gt;AP$5),"■",""))))</f>
        <v/>
      </c>
      <c r="AQ31" s="9" t="str">
        <f t="shared" si="18"/>
        <v/>
      </c>
      <c r="AR31" s="9" t="str">
        <f t="shared" si="18"/>
        <v/>
      </c>
      <c r="AS31" s="10" t="str">
        <f t="shared" si="18"/>
        <v/>
      </c>
      <c r="AT31" s="8" t="str">
        <f t="shared" si="18"/>
        <v/>
      </c>
      <c r="AU31" s="9" t="str">
        <f t="shared" si="18"/>
        <v/>
      </c>
      <c r="AV31" s="9" t="str">
        <f t="shared" si="18"/>
        <v/>
      </c>
      <c r="AW31" s="10" t="str">
        <f t="shared" si="18"/>
        <v/>
      </c>
      <c r="AX31" s="8" t="str">
        <f t="shared" si="18"/>
        <v/>
      </c>
      <c r="AY31" s="9" t="str">
        <f t="shared" si="18"/>
        <v/>
      </c>
      <c r="AZ31" s="9" t="str">
        <f t="shared" si="18"/>
        <v/>
      </c>
      <c r="BA31" s="10" t="str">
        <f t="shared" si="18"/>
        <v/>
      </c>
      <c r="BB31" s="8" t="str">
        <f t="shared" si="18"/>
        <v/>
      </c>
      <c r="BC31" s="9" t="str">
        <f t="shared" si="18"/>
        <v/>
      </c>
      <c r="BD31" s="9" t="str">
        <f t="shared" si="18"/>
        <v/>
      </c>
      <c r="BE31" s="10" t="str">
        <f t="shared" si="18"/>
        <v/>
      </c>
      <c r="BF31" s="8" t="str">
        <f t="shared" si="9"/>
        <v/>
      </c>
      <c r="BG31" s="9" t="str">
        <f t="shared" si="9"/>
        <v/>
      </c>
      <c r="BH31" s="9" t="str">
        <f t="shared" si="9"/>
        <v/>
      </c>
      <c r="BI31" s="10" t="str">
        <f t="shared" si="9"/>
        <v/>
      </c>
      <c r="BJ31" s="8" t="str">
        <f t="shared" ref="BJ31:BY46" si="19">IF($G31="","",IF(AND($I31&lt;=BJ$5,$J31&gt;BJ$5),"",IF(AND($K31&lt;=BJ$5,$L31&gt;BJ$5),"",IF(AND($G31&lt;=BJ$5,$H31&gt;BJ$5),"■",""))))</f>
        <v/>
      </c>
      <c r="BK31" s="9" t="str">
        <f t="shared" si="19"/>
        <v/>
      </c>
      <c r="BL31" s="9" t="str">
        <f t="shared" si="19"/>
        <v/>
      </c>
      <c r="BM31" s="10" t="str">
        <f t="shared" si="19"/>
        <v/>
      </c>
      <c r="BN31" s="8" t="str">
        <f t="shared" si="19"/>
        <v/>
      </c>
      <c r="BO31" s="9" t="str">
        <f t="shared" si="19"/>
        <v/>
      </c>
      <c r="BP31" s="9" t="str">
        <f t="shared" si="19"/>
        <v/>
      </c>
      <c r="BQ31" s="10" t="str">
        <f t="shared" si="19"/>
        <v/>
      </c>
      <c r="BR31" s="8" t="str">
        <f t="shared" si="19"/>
        <v/>
      </c>
      <c r="BS31" s="9" t="str">
        <f t="shared" si="19"/>
        <v/>
      </c>
      <c r="BT31" s="9" t="str">
        <f t="shared" si="19"/>
        <v/>
      </c>
      <c r="BU31" s="10" t="str">
        <f t="shared" si="19"/>
        <v/>
      </c>
      <c r="BV31" s="8" t="str">
        <f t="shared" si="19"/>
        <v/>
      </c>
      <c r="BW31" s="9" t="str">
        <f t="shared" si="19"/>
        <v/>
      </c>
      <c r="BX31" s="9" t="str">
        <f t="shared" si="19"/>
        <v/>
      </c>
      <c r="BY31" s="10" t="str">
        <f t="shared" si="19"/>
        <v/>
      </c>
      <c r="CB31" s="7">
        <v>0.53125</v>
      </c>
    </row>
    <row r="32" spans="2:80" ht="18" customHeight="1">
      <c r="B32" s="40">
        <v>27</v>
      </c>
      <c r="C32" s="41" t="str">
        <f>IF(VLOOKUP($B32,管理シート!$B$10:$D$108,2,0)=0,"",VLOOKUP($B32,管理シート!$B$10:$D$108,2,0))</f>
        <v/>
      </c>
      <c r="D32" s="42" t="str">
        <f>IF(VLOOKUP($B32,管理シート!$B$10:$D$108,3,0)=0,"",VLOOKUP($B32,管理シート!$B$10:$D$108,3,0))</f>
        <v/>
      </c>
      <c r="E32" s="1" t="str">
        <f t="shared" si="14"/>
        <v/>
      </c>
      <c r="F32" s="2" t="str">
        <f t="shared" si="15"/>
        <v/>
      </c>
      <c r="G32" s="24"/>
      <c r="H32" s="25"/>
      <c r="I32" s="24"/>
      <c r="J32" s="25"/>
      <c r="K32" s="24"/>
      <c r="L32" s="25"/>
      <c r="M32" s="45"/>
      <c r="N32" s="8" t="str">
        <f t="shared" si="16"/>
        <v/>
      </c>
      <c r="O32" s="9" t="str">
        <f t="shared" si="16"/>
        <v/>
      </c>
      <c r="P32" s="9" t="str">
        <f t="shared" si="16"/>
        <v/>
      </c>
      <c r="Q32" s="10" t="str">
        <f t="shared" si="16"/>
        <v/>
      </c>
      <c r="R32" s="8" t="str">
        <f t="shared" si="12"/>
        <v/>
      </c>
      <c r="S32" s="9" t="str">
        <f t="shared" si="12"/>
        <v/>
      </c>
      <c r="T32" s="9" t="str">
        <f t="shared" si="12"/>
        <v/>
      </c>
      <c r="U32" s="10" t="str">
        <f t="shared" si="12"/>
        <v/>
      </c>
      <c r="V32" s="8" t="str">
        <f t="shared" si="12"/>
        <v/>
      </c>
      <c r="W32" s="9" t="str">
        <f t="shared" si="12"/>
        <v/>
      </c>
      <c r="X32" s="9" t="str">
        <f t="shared" si="12"/>
        <v/>
      </c>
      <c r="Y32" s="10" t="str">
        <f t="shared" si="12"/>
        <v/>
      </c>
      <c r="Z32" s="8" t="str">
        <f t="shared" si="12"/>
        <v/>
      </c>
      <c r="AA32" s="9" t="str">
        <f t="shared" si="12"/>
        <v/>
      </c>
      <c r="AB32" s="9" t="str">
        <f t="shared" si="12"/>
        <v/>
      </c>
      <c r="AC32" s="10" t="str">
        <f t="shared" si="12"/>
        <v/>
      </c>
      <c r="AD32" s="8" t="str">
        <f t="shared" si="16"/>
        <v/>
      </c>
      <c r="AE32" s="9" t="str">
        <f t="shared" si="16"/>
        <v/>
      </c>
      <c r="AF32" s="9" t="str">
        <f t="shared" si="16"/>
        <v/>
      </c>
      <c r="AG32" s="10" t="str">
        <f t="shared" si="16"/>
        <v/>
      </c>
      <c r="AH32" s="8" t="str">
        <f t="shared" si="16"/>
        <v/>
      </c>
      <c r="AI32" s="9" t="str">
        <f t="shared" si="16"/>
        <v/>
      </c>
      <c r="AJ32" s="9" t="str">
        <f t="shared" si="16"/>
        <v/>
      </c>
      <c r="AK32" s="10" t="str">
        <f t="shared" si="16"/>
        <v/>
      </c>
      <c r="AL32" s="8" t="str">
        <f t="shared" si="16"/>
        <v/>
      </c>
      <c r="AM32" s="9" t="str">
        <f t="shared" si="16"/>
        <v/>
      </c>
      <c r="AN32" s="9" t="str">
        <f t="shared" si="16"/>
        <v/>
      </c>
      <c r="AO32" s="10" t="str">
        <f t="shared" si="16"/>
        <v/>
      </c>
      <c r="AP32" s="8" t="str">
        <f t="shared" si="18"/>
        <v/>
      </c>
      <c r="AQ32" s="9" t="str">
        <f t="shared" si="18"/>
        <v/>
      </c>
      <c r="AR32" s="9" t="str">
        <f t="shared" si="18"/>
        <v/>
      </c>
      <c r="AS32" s="10" t="str">
        <f t="shared" si="18"/>
        <v/>
      </c>
      <c r="AT32" s="8" t="str">
        <f t="shared" si="18"/>
        <v/>
      </c>
      <c r="AU32" s="9" t="str">
        <f t="shared" si="18"/>
        <v/>
      </c>
      <c r="AV32" s="9" t="str">
        <f t="shared" si="18"/>
        <v/>
      </c>
      <c r="AW32" s="10" t="str">
        <f t="shared" si="18"/>
        <v/>
      </c>
      <c r="AX32" s="8" t="str">
        <f t="shared" si="18"/>
        <v/>
      </c>
      <c r="AY32" s="9" t="str">
        <f t="shared" si="18"/>
        <v/>
      </c>
      <c r="AZ32" s="9" t="str">
        <f t="shared" si="18"/>
        <v/>
      </c>
      <c r="BA32" s="10" t="str">
        <f t="shared" si="18"/>
        <v/>
      </c>
      <c r="BB32" s="8" t="str">
        <f t="shared" si="18"/>
        <v/>
      </c>
      <c r="BC32" s="9" t="str">
        <f t="shared" si="18"/>
        <v/>
      </c>
      <c r="BD32" s="9" t="str">
        <f t="shared" si="18"/>
        <v/>
      </c>
      <c r="BE32" s="10" t="str">
        <f t="shared" si="18"/>
        <v/>
      </c>
      <c r="BF32" s="8" t="str">
        <f t="shared" si="9"/>
        <v/>
      </c>
      <c r="BG32" s="9" t="str">
        <f t="shared" si="9"/>
        <v/>
      </c>
      <c r="BH32" s="9" t="str">
        <f t="shared" si="9"/>
        <v/>
      </c>
      <c r="BI32" s="10" t="str">
        <f t="shared" si="9"/>
        <v/>
      </c>
      <c r="BJ32" s="8" t="str">
        <f t="shared" si="19"/>
        <v/>
      </c>
      <c r="BK32" s="9" t="str">
        <f t="shared" si="19"/>
        <v/>
      </c>
      <c r="BL32" s="9" t="str">
        <f t="shared" si="19"/>
        <v/>
      </c>
      <c r="BM32" s="10" t="str">
        <f t="shared" si="19"/>
        <v/>
      </c>
      <c r="BN32" s="8" t="str">
        <f t="shared" si="19"/>
        <v/>
      </c>
      <c r="BO32" s="9" t="str">
        <f t="shared" si="19"/>
        <v/>
      </c>
      <c r="BP32" s="9" t="str">
        <f t="shared" si="19"/>
        <v/>
      </c>
      <c r="BQ32" s="10" t="str">
        <f t="shared" si="19"/>
        <v/>
      </c>
      <c r="BR32" s="8" t="str">
        <f t="shared" si="19"/>
        <v/>
      </c>
      <c r="BS32" s="9" t="str">
        <f t="shared" si="19"/>
        <v/>
      </c>
      <c r="BT32" s="9" t="str">
        <f t="shared" si="19"/>
        <v/>
      </c>
      <c r="BU32" s="10" t="str">
        <f t="shared" si="19"/>
        <v/>
      </c>
      <c r="BV32" s="8" t="str">
        <f t="shared" si="19"/>
        <v/>
      </c>
      <c r="BW32" s="9" t="str">
        <f t="shared" si="19"/>
        <v/>
      </c>
      <c r="BX32" s="9" t="str">
        <f t="shared" si="19"/>
        <v/>
      </c>
      <c r="BY32" s="10" t="str">
        <f t="shared" si="19"/>
        <v/>
      </c>
      <c r="CB32" s="7">
        <v>0.54166666666666663</v>
      </c>
    </row>
    <row r="33" spans="2:80" ht="18" customHeight="1">
      <c r="B33" s="40">
        <v>28</v>
      </c>
      <c r="C33" s="41" t="str">
        <f>IF(VLOOKUP($B33,管理シート!$B$10:$D$108,2,0)=0,"",VLOOKUP($B33,管理シート!$B$10:$D$108,2,0))</f>
        <v/>
      </c>
      <c r="D33" s="42" t="str">
        <f>IF(VLOOKUP($B33,管理シート!$B$10:$D$108,3,0)=0,"",VLOOKUP($B33,管理シート!$B$10:$D$108,3,0))</f>
        <v/>
      </c>
      <c r="E33" s="1" t="str">
        <f t="shared" si="14"/>
        <v/>
      </c>
      <c r="F33" s="2" t="str">
        <f t="shared" si="15"/>
        <v/>
      </c>
      <c r="G33" s="24"/>
      <c r="H33" s="25"/>
      <c r="I33" s="24"/>
      <c r="J33" s="25"/>
      <c r="K33" s="24"/>
      <c r="L33" s="25"/>
      <c r="M33" s="45"/>
      <c r="N33" s="8" t="str">
        <f t="shared" si="16"/>
        <v/>
      </c>
      <c r="O33" s="9" t="str">
        <f t="shared" si="16"/>
        <v/>
      </c>
      <c r="P33" s="9" t="str">
        <f t="shared" si="16"/>
        <v/>
      </c>
      <c r="Q33" s="10" t="str">
        <f t="shared" si="16"/>
        <v/>
      </c>
      <c r="R33" s="8" t="str">
        <f t="shared" si="12"/>
        <v/>
      </c>
      <c r="S33" s="9" t="str">
        <f t="shared" si="12"/>
        <v/>
      </c>
      <c r="T33" s="9" t="str">
        <f t="shared" si="12"/>
        <v/>
      </c>
      <c r="U33" s="10" t="str">
        <f t="shared" si="12"/>
        <v/>
      </c>
      <c r="V33" s="8" t="str">
        <f t="shared" si="12"/>
        <v/>
      </c>
      <c r="W33" s="9" t="str">
        <f t="shared" si="12"/>
        <v/>
      </c>
      <c r="X33" s="9" t="str">
        <f t="shared" si="12"/>
        <v/>
      </c>
      <c r="Y33" s="10" t="str">
        <f t="shared" si="12"/>
        <v/>
      </c>
      <c r="Z33" s="8" t="str">
        <f t="shared" si="12"/>
        <v/>
      </c>
      <c r="AA33" s="9" t="str">
        <f t="shared" si="12"/>
        <v/>
      </c>
      <c r="AB33" s="9" t="str">
        <f t="shared" si="12"/>
        <v/>
      </c>
      <c r="AC33" s="10" t="str">
        <f t="shared" si="12"/>
        <v/>
      </c>
      <c r="AD33" s="8" t="str">
        <f t="shared" si="16"/>
        <v/>
      </c>
      <c r="AE33" s="9" t="str">
        <f t="shared" si="16"/>
        <v/>
      </c>
      <c r="AF33" s="9" t="str">
        <f t="shared" si="16"/>
        <v/>
      </c>
      <c r="AG33" s="10" t="str">
        <f t="shared" si="16"/>
        <v/>
      </c>
      <c r="AH33" s="8" t="str">
        <f t="shared" si="16"/>
        <v/>
      </c>
      <c r="AI33" s="9" t="str">
        <f t="shared" si="16"/>
        <v/>
      </c>
      <c r="AJ33" s="9" t="str">
        <f t="shared" si="16"/>
        <v/>
      </c>
      <c r="AK33" s="10" t="str">
        <f t="shared" si="16"/>
        <v/>
      </c>
      <c r="AL33" s="8" t="str">
        <f t="shared" si="16"/>
        <v/>
      </c>
      <c r="AM33" s="9" t="str">
        <f t="shared" si="16"/>
        <v/>
      </c>
      <c r="AN33" s="9" t="str">
        <f t="shared" si="16"/>
        <v/>
      </c>
      <c r="AO33" s="10" t="str">
        <f t="shared" si="16"/>
        <v/>
      </c>
      <c r="AP33" s="8" t="str">
        <f t="shared" si="18"/>
        <v/>
      </c>
      <c r="AQ33" s="9" t="str">
        <f t="shared" si="18"/>
        <v/>
      </c>
      <c r="AR33" s="9" t="str">
        <f t="shared" si="18"/>
        <v/>
      </c>
      <c r="AS33" s="10" t="str">
        <f t="shared" si="18"/>
        <v/>
      </c>
      <c r="AT33" s="8" t="str">
        <f t="shared" si="18"/>
        <v/>
      </c>
      <c r="AU33" s="9" t="str">
        <f t="shared" si="18"/>
        <v/>
      </c>
      <c r="AV33" s="9" t="str">
        <f t="shared" si="18"/>
        <v/>
      </c>
      <c r="AW33" s="10" t="str">
        <f t="shared" si="18"/>
        <v/>
      </c>
      <c r="AX33" s="8" t="str">
        <f t="shared" si="18"/>
        <v/>
      </c>
      <c r="AY33" s="9" t="str">
        <f t="shared" si="18"/>
        <v/>
      </c>
      <c r="AZ33" s="9" t="str">
        <f t="shared" si="18"/>
        <v/>
      </c>
      <c r="BA33" s="10" t="str">
        <f t="shared" si="18"/>
        <v/>
      </c>
      <c r="BB33" s="8" t="str">
        <f t="shared" si="18"/>
        <v/>
      </c>
      <c r="BC33" s="9" t="str">
        <f t="shared" si="18"/>
        <v/>
      </c>
      <c r="BD33" s="9" t="str">
        <f t="shared" si="18"/>
        <v/>
      </c>
      <c r="BE33" s="10" t="str">
        <f t="shared" si="18"/>
        <v/>
      </c>
      <c r="BF33" s="8" t="str">
        <f t="shared" si="9"/>
        <v/>
      </c>
      <c r="BG33" s="9" t="str">
        <f t="shared" si="9"/>
        <v/>
      </c>
      <c r="BH33" s="9" t="str">
        <f t="shared" si="9"/>
        <v/>
      </c>
      <c r="BI33" s="10" t="str">
        <f t="shared" si="9"/>
        <v/>
      </c>
      <c r="BJ33" s="8" t="str">
        <f t="shared" si="19"/>
        <v/>
      </c>
      <c r="BK33" s="9" t="str">
        <f t="shared" si="19"/>
        <v/>
      </c>
      <c r="BL33" s="9" t="str">
        <f t="shared" si="19"/>
        <v/>
      </c>
      <c r="BM33" s="10" t="str">
        <f t="shared" si="19"/>
        <v/>
      </c>
      <c r="BN33" s="8" t="str">
        <f t="shared" si="19"/>
        <v/>
      </c>
      <c r="BO33" s="9" t="str">
        <f t="shared" si="19"/>
        <v/>
      </c>
      <c r="BP33" s="9" t="str">
        <f t="shared" si="19"/>
        <v/>
      </c>
      <c r="BQ33" s="10" t="str">
        <f t="shared" si="19"/>
        <v/>
      </c>
      <c r="BR33" s="8" t="str">
        <f t="shared" si="19"/>
        <v/>
      </c>
      <c r="BS33" s="9" t="str">
        <f t="shared" si="19"/>
        <v/>
      </c>
      <c r="BT33" s="9" t="str">
        <f t="shared" si="19"/>
        <v/>
      </c>
      <c r="BU33" s="10" t="str">
        <f t="shared" si="19"/>
        <v/>
      </c>
      <c r="BV33" s="8" t="str">
        <f t="shared" si="19"/>
        <v/>
      </c>
      <c r="BW33" s="9" t="str">
        <f t="shared" si="19"/>
        <v/>
      </c>
      <c r="BX33" s="9" t="str">
        <f t="shared" si="19"/>
        <v/>
      </c>
      <c r="BY33" s="10" t="str">
        <f t="shared" si="19"/>
        <v/>
      </c>
      <c r="CB33" s="7">
        <v>0.55208333333333337</v>
      </c>
    </row>
    <row r="34" spans="2:80" ht="18" customHeight="1">
      <c r="B34" s="40">
        <v>29</v>
      </c>
      <c r="C34" s="41" t="str">
        <f>IF(VLOOKUP($B34,管理シート!$B$10:$D$108,2,0)=0,"",VLOOKUP($B34,管理シート!$B$10:$D$108,2,0))</f>
        <v/>
      </c>
      <c r="D34" s="42" t="str">
        <f>IF(VLOOKUP($B34,管理シート!$B$10:$D$108,3,0)=0,"",VLOOKUP($B34,管理シート!$B$10:$D$108,3,0))</f>
        <v/>
      </c>
      <c r="E34" s="1" t="str">
        <f t="shared" si="14"/>
        <v/>
      </c>
      <c r="F34" s="2" t="str">
        <f t="shared" si="15"/>
        <v/>
      </c>
      <c r="G34" s="24"/>
      <c r="H34" s="25"/>
      <c r="I34" s="24"/>
      <c r="J34" s="25"/>
      <c r="K34" s="24"/>
      <c r="L34" s="25"/>
      <c r="M34" s="45"/>
      <c r="N34" s="8" t="str">
        <f t="shared" si="16"/>
        <v/>
      </c>
      <c r="O34" s="9" t="str">
        <f t="shared" si="16"/>
        <v/>
      </c>
      <c r="P34" s="9" t="str">
        <f t="shared" si="16"/>
        <v/>
      </c>
      <c r="Q34" s="10" t="str">
        <f t="shared" si="16"/>
        <v/>
      </c>
      <c r="R34" s="8" t="str">
        <f t="shared" si="12"/>
        <v/>
      </c>
      <c r="S34" s="9" t="str">
        <f t="shared" si="12"/>
        <v/>
      </c>
      <c r="T34" s="9" t="str">
        <f t="shared" si="12"/>
        <v/>
      </c>
      <c r="U34" s="10" t="str">
        <f t="shared" si="12"/>
        <v/>
      </c>
      <c r="V34" s="8" t="str">
        <f t="shared" si="12"/>
        <v/>
      </c>
      <c r="W34" s="9" t="str">
        <f t="shared" si="12"/>
        <v/>
      </c>
      <c r="X34" s="9" t="str">
        <f t="shared" si="12"/>
        <v/>
      </c>
      <c r="Y34" s="10" t="str">
        <f t="shared" si="12"/>
        <v/>
      </c>
      <c r="Z34" s="8" t="str">
        <f t="shared" si="12"/>
        <v/>
      </c>
      <c r="AA34" s="9" t="str">
        <f t="shared" si="12"/>
        <v/>
      </c>
      <c r="AB34" s="9" t="str">
        <f t="shared" si="12"/>
        <v/>
      </c>
      <c r="AC34" s="10" t="str">
        <f t="shared" si="12"/>
        <v/>
      </c>
      <c r="AD34" s="8" t="str">
        <f t="shared" si="16"/>
        <v/>
      </c>
      <c r="AE34" s="9" t="str">
        <f t="shared" si="16"/>
        <v/>
      </c>
      <c r="AF34" s="9" t="str">
        <f t="shared" si="16"/>
        <v/>
      </c>
      <c r="AG34" s="10" t="str">
        <f t="shared" si="16"/>
        <v/>
      </c>
      <c r="AH34" s="8" t="str">
        <f t="shared" si="16"/>
        <v/>
      </c>
      <c r="AI34" s="9" t="str">
        <f t="shared" si="16"/>
        <v/>
      </c>
      <c r="AJ34" s="9" t="str">
        <f t="shared" si="16"/>
        <v/>
      </c>
      <c r="AK34" s="10" t="str">
        <f t="shared" si="16"/>
        <v/>
      </c>
      <c r="AL34" s="8" t="str">
        <f t="shared" si="16"/>
        <v/>
      </c>
      <c r="AM34" s="9" t="str">
        <f t="shared" si="16"/>
        <v/>
      </c>
      <c r="AN34" s="9" t="str">
        <f t="shared" si="16"/>
        <v/>
      </c>
      <c r="AO34" s="10" t="str">
        <f t="shared" si="16"/>
        <v/>
      </c>
      <c r="AP34" s="8" t="str">
        <f t="shared" si="18"/>
        <v/>
      </c>
      <c r="AQ34" s="9" t="str">
        <f t="shared" si="18"/>
        <v/>
      </c>
      <c r="AR34" s="9" t="str">
        <f t="shared" si="18"/>
        <v/>
      </c>
      <c r="AS34" s="10" t="str">
        <f t="shared" si="18"/>
        <v/>
      </c>
      <c r="AT34" s="8" t="str">
        <f t="shared" si="18"/>
        <v/>
      </c>
      <c r="AU34" s="9" t="str">
        <f t="shared" si="18"/>
        <v/>
      </c>
      <c r="AV34" s="9" t="str">
        <f t="shared" si="18"/>
        <v/>
      </c>
      <c r="AW34" s="10" t="str">
        <f t="shared" si="18"/>
        <v/>
      </c>
      <c r="AX34" s="8" t="str">
        <f t="shared" si="18"/>
        <v/>
      </c>
      <c r="AY34" s="9" t="str">
        <f t="shared" si="18"/>
        <v/>
      </c>
      <c r="AZ34" s="9" t="str">
        <f t="shared" si="18"/>
        <v/>
      </c>
      <c r="BA34" s="10" t="str">
        <f t="shared" si="18"/>
        <v/>
      </c>
      <c r="BB34" s="8" t="str">
        <f t="shared" si="18"/>
        <v/>
      </c>
      <c r="BC34" s="9" t="str">
        <f t="shared" si="18"/>
        <v/>
      </c>
      <c r="BD34" s="9" t="str">
        <f t="shared" si="18"/>
        <v/>
      </c>
      <c r="BE34" s="10" t="str">
        <f t="shared" si="18"/>
        <v/>
      </c>
      <c r="BF34" s="8" t="str">
        <f t="shared" si="9"/>
        <v/>
      </c>
      <c r="BG34" s="9" t="str">
        <f t="shared" si="9"/>
        <v/>
      </c>
      <c r="BH34" s="9" t="str">
        <f t="shared" si="9"/>
        <v/>
      </c>
      <c r="BI34" s="10" t="str">
        <f t="shared" si="9"/>
        <v/>
      </c>
      <c r="BJ34" s="8" t="str">
        <f t="shared" si="19"/>
        <v/>
      </c>
      <c r="BK34" s="9" t="str">
        <f t="shared" si="19"/>
        <v/>
      </c>
      <c r="BL34" s="9" t="str">
        <f t="shared" si="19"/>
        <v/>
      </c>
      <c r="BM34" s="10" t="str">
        <f t="shared" si="19"/>
        <v/>
      </c>
      <c r="BN34" s="8" t="str">
        <f t="shared" si="19"/>
        <v/>
      </c>
      <c r="BO34" s="9" t="str">
        <f t="shared" si="19"/>
        <v/>
      </c>
      <c r="BP34" s="9" t="str">
        <f t="shared" si="19"/>
        <v/>
      </c>
      <c r="BQ34" s="10" t="str">
        <f t="shared" si="19"/>
        <v/>
      </c>
      <c r="BR34" s="8" t="str">
        <f t="shared" si="19"/>
        <v/>
      </c>
      <c r="BS34" s="9" t="str">
        <f t="shared" si="19"/>
        <v/>
      </c>
      <c r="BT34" s="9" t="str">
        <f t="shared" si="19"/>
        <v/>
      </c>
      <c r="BU34" s="10" t="str">
        <f t="shared" si="19"/>
        <v/>
      </c>
      <c r="BV34" s="8" t="str">
        <f t="shared" si="19"/>
        <v/>
      </c>
      <c r="BW34" s="9" t="str">
        <f t="shared" si="19"/>
        <v/>
      </c>
      <c r="BX34" s="9" t="str">
        <f t="shared" si="19"/>
        <v/>
      </c>
      <c r="BY34" s="10" t="str">
        <f t="shared" si="19"/>
        <v/>
      </c>
      <c r="CB34" s="7">
        <v>0.5625</v>
      </c>
    </row>
    <row r="35" spans="2:80" ht="18" customHeight="1">
      <c r="B35" s="40">
        <v>30</v>
      </c>
      <c r="C35" s="41" t="str">
        <f>IF(VLOOKUP($B35,管理シート!$B$10:$D$108,2,0)=0,"",VLOOKUP($B35,管理シート!$B$10:$D$108,2,0))</f>
        <v/>
      </c>
      <c r="D35" s="42" t="str">
        <f>IF(VLOOKUP($B35,管理シート!$B$10:$D$108,3,0)=0,"",VLOOKUP($B35,管理シート!$B$10:$D$108,3,0))</f>
        <v/>
      </c>
      <c r="E35" s="1" t="str">
        <f t="shared" si="14"/>
        <v/>
      </c>
      <c r="F35" s="2" t="str">
        <f t="shared" si="15"/>
        <v/>
      </c>
      <c r="G35" s="24"/>
      <c r="H35" s="25"/>
      <c r="I35" s="24"/>
      <c r="J35" s="25"/>
      <c r="K35" s="24"/>
      <c r="L35" s="25"/>
      <c r="M35" s="45"/>
      <c r="N35" s="8" t="str">
        <f t="shared" si="16"/>
        <v/>
      </c>
      <c r="O35" s="9" t="str">
        <f t="shared" si="16"/>
        <v/>
      </c>
      <c r="P35" s="9" t="str">
        <f t="shared" si="16"/>
        <v/>
      </c>
      <c r="Q35" s="10" t="str">
        <f t="shared" si="16"/>
        <v/>
      </c>
      <c r="R35" s="8" t="str">
        <f t="shared" si="12"/>
        <v/>
      </c>
      <c r="S35" s="9" t="str">
        <f t="shared" ref="R35:AG52" si="20">IF($G35="","",IF(AND($I35&lt;=S$5,$J35&gt;S$5),"",IF(AND($K35&lt;=S$5,$L35&gt;S$5),"",IF(AND($G35&lt;=S$5,$H35&gt;S$5),"■",""))))</f>
        <v/>
      </c>
      <c r="T35" s="9" t="str">
        <f t="shared" si="20"/>
        <v/>
      </c>
      <c r="U35" s="10" t="str">
        <f t="shared" si="20"/>
        <v/>
      </c>
      <c r="V35" s="8" t="str">
        <f t="shared" si="20"/>
        <v/>
      </c>
      <c r="W35" s="9" t="str">
        <f t="shared" si="20"/>
        <v/>
      </c>
      <c r="X35" s="9" t="str">
        <f t="shared" si="20"/>
        <v/>
      </c>
      <c r="Y35" s="10" t="str">
        <f t="shared" si="20"/>
        <v/>
      </c>
      <c r="Z35" s="8" t="str">
        <f t="shared" si="20"/>
        <v/>
      </c>
      <c r="AA35" s="9" t="str">
        <f t="shared" si="20"/>
        <v/>
      </c>
      <c r="AB35" s="9" t="str">
        <f t="shared" si="20"/>
        <v/>
      </c>
      <c r="AC35" s="10" t="str">
        <f t="shared" si="20"/>
        <v/>
      </c>
      <c r="AD35" s="8" t="str">
        <f t="shared" si="16"/>
        <v/>
      </c>
      <c r="AE35" s="9" t="str">
        <f t="shared" si="16"/>
        <v/>
      </c>
      <c r="AF35" s="9" t="str">
        <f t="shared" si="16"/>
        <v/>
      </c>
      <c r="AG35" s="10" t="str">
        <f t="shared" si="16"/>
        <v/>
      </c>
      <c r="AH35" s="8" t="str">
        <f t="shared" si="16"/>
        <v/>
      </c>
      <c r="AI35" s="9" t="str">
        <f t="shared" si="16"/>
        <v/>
      </c>
      <c r="AJ35" s="9" t="str">
        <f t="shared" si="16"/>
        <v/>
      </c>
      <c r="AK35" s="10" t="str">
        <f t="shared" si="16"/>
        <v/>
      </c>
      <c r="AL35" s="8" t="str">
        <f t="shared" si="16"/>
        <v/>
      </c>
      <c r="AM35" s="9" t="str">
        <f t="shared" si="16"/>
        <v/>
      </c>
      <c r="AN35" s="9" t="str">
        <f t="shared" si="16"/>
        <v/>
      </c>
      <c r="AO35" s="10" t="str">
        <f t="shared" si="16"/>
        <v/>
      </c>
      <c r="AP35" s="8" t="str">
        <f t="shared" si="18"/>
        <v/>
      </c>
      <c r="AQ35" s="9" t="str">
        <f t="shared" si="18"/>
        <v/>
      </c>
      <c r="AR35" s="9" t="str">
        <f t="shared" si="18"/>
        <v/>
      </c>
      <c r="AS35" s="10" t="str">
        <f t="shared" si="18"/>
        <v/>
      </c>
      <c r="AT35" s="8" t="str">
        <f t="shared" si="18"/>
        <v/>
      </c>
      <c r="AU35" s="9" t="str">
        <f t="shared" si="18"/>
        <v/>
      </c>
      <c r="AV35" s="9" t="str">
        <f t="shared" si="18"/>
        <v/>
      </c>
      <c r="AW35" s="10" t="str">
        <f t="shared" si="18"/>
        <v/>
      </c>
      <c r="AX35" s="8" t="str">
        <f t="shared" si="18"/>
        <v/>
      </c>
      <c r="AY35" s="9" t="str">
        <f t="shared" si="18"/>
        <v/>
      </c>
      <c r="AZ35" s="9" t="str">
        <f t="shared" si="18"/>
        <v/>
      </c>
      <c r="BA35" s="10" t="str">
        <f t="shared" si="18"/>
        <v/>
      </c>
      <c r="BB35" s="8" t="str">
        <f t="shared" si="18"/>
        <v/>
      </c>
      <c r="BC35" s="9" t="str">
        <f t="shared" si="18"/>
        <v/>
      </c>
      <c r="BD35" s="9" t="str">
        <f t="shared" si="18"/>
        <v/>
      </c>
      <c r="BE35" s="10" t="str">
        <f t="shared" si="18"/>
        <v/>
      </c>
      <c r="BF35" s="8" t="str">
        <f t="shared" si="9"/>
        <v/>
      </c>
      <c r="BG35" s="9" t="str">
        <f t="shared" si="9"/>
        <v/>
      </c>
      <c r="BH35" s="9" t="str">
        <f t="shared" si="9"/>
        <v/>
      </c>
      <c r="BI35" s="10" t="str">
        <f t="shared" si="9"/>
        <v/>
      </c>
      <c r="BJ35" s="8" t="str">
        <f t="shared" si="19"/>
        <v/>
      </c>
      <c r="BK35" s="9" t="str">
        <f t="shared" si="19"/>
        <v/>
      </c>
      <c r="BL35" s="9" t="str">
        <f t="shared" si="19"/>
        <v/>
      </c>
      <c r="BM35" s="10" t="str">
        <f t="shared" si="19"/>
        <v/>
      </c>
      <c r="BN35" s="8" t="str">
        <f t="shared" si="19"/>
        <v/>
      </c>
      <c r="BO35" s="9" t="str">
        <f t="shared" si="19"/>
        <v/>
      </c>
      <c r="BP35" s="9" t="str">
        <f t="shared" si="19"/>
        <v/>
      </c>
      <c r="BQ35" s="10" t="str">
        <f t="shared" si="19"/>
        <v/>
      </c>
      <c r="BR35" s="8" t="str">
        <f t="shared" si="19"/>
        <v/>
      </c>
      <c r="BS35" s="9" t="str">
        <f t="shared" si="19"/>
        <v/>
      </c>
      <c r="BT35" s="9" t="str">
        <f t="shared" si="19"/>
        <v/>
      </c>
      <c r="BU35" s="10" t="str">
        <f t="shared" si="19"/>
        <v/>
      </c>
      <c r="BV35" s="8" t="str">
        <f t="shared" si="19"/>
        <v/>
      </c>
      <c r="BW35" s="9" t="str">
        <f t="shared" si="19"/>
        <v/>
      </c>
      <c r="BX35" s="9" t="str">
        <f t="shared" si="19"/>
        <v/>
      </c>
      <c r="BY35" s="10" t="str">
        <f t="shared" si="19"/>
        <v/>
      </c>
      <c r="CB35" s="7">
        <v>0.57291666666666663</v>
      </c>
    </row>
    <row r="36" spans="2:80" ht="18" customHeight="1">
      <c r="B36" s="40">
        <v>31</v>
      </c>
      <c r="C36" s="41" t="str">
        <f>IF(VLOOKUP($B36,管理シート!$B$10:$D$108,2,0)=0,"",VLOOKUP($B36,管理シート!$B$10:$D$108,2,0))</f>
        <v/>
      </c>
      <c r="D36" s="42" t="str">
        <f>IF(VLOOKUP($B36,管理シート!$B$10:$D$108,3,0)=0,"",VLOOKUP($B36,管理シート!$B$10:$D$108,3,0))</f>
        <v/>
      </c>
      <c r="E36" s="1" t="str">
        <f t="shared" si="14"/>
        <v/>
      </c>
      <c r="F36" s="2" t="str">
        <f t="shared" si="15"/>
        <v/>
      </c>
      <c r="G36" s="24"/>
      <c r="H36" s="25"/>
      <c r="I36" s="24"/>
      <c r="J36" s="25"/>
      <c r="K36" s="24"/>
      <c r="L36" s="25"/>
      <c r="M36" s="45"/>
      <c r="N36" s="8" t="str">
        <f t="shared" si="16"/>
        <v/>
      </c>
      <c r="O36" s="9" t="str">
        <f t="shared" si="16"/>
        <v/>
      </c>
      <c r="P36" s="9" t="str">
        <f t="shared" si="16"/>
        <v/>
      </c>
      <c r="Q36" s="10" t="str">
        <f t="shared" si="16"/>
        <v/>
      </c>
      <c r="R36" s="8" t="str">
        <f t="shared" si="20"/>
        <v/>
      </c>
      <c r="S36" s="9" t="str">
        <f t="shared" si="20"/>
        <v/>
      </c>
      <c r="T36" s="9" t="str">
        <f t="shared" si="20"/>
        <v/>
      </c>
      <c r="U36" s="10" t="str">
        <f t="shared" si="20"/>
        <v/>
      </c>
      <c r="V36" s="8" t="str">
        <f t="shared" si="20"/>
        <v/>
      </c>
      <c r="W36" s="9" t="str">
        <f t="shared" si="20"/>
        <v/>
      </c>
      <c r="X36" s="9" t="str">
        <f t="shared" si="20"/>
        <v/>
      </c>
      <c r="Y36" s="10" t="str">
        <f t="shared" si="20"/>
        <v/>
      </c>
      <c r="Z36" s="8" t="str">
        <f t="shared" si="20"/>
        <v/>
      </c>
      <c r="AA36" s="9" t="str">
        <f t="shared" si="20"/>
        <v/>
      </c>
      <c r="AB36" s="9" t="str">
        <f t="shared" si="20"/>
        <v/>
      </c>
      <c r="AC36" s="10" t="str">
        <f t="shared" si="20"/>
        <v/>
      </c>
      <c r="AD36" s="8" t="str">
        <f t="shared" si="16"/>
        <v/>
      </c>
      <c r="AE36" s="9" t="str">
        <f t="shared" si="16"/>
        <v/>
      </c>
      <c r="AF36" s="9" t="str">
        <f t="shared" si="16"/>
        <v/>
      </c>
      <c r="AG36" s="10" t="str">
        <f t="shared" si="16"/>
        <v/>
      </c>
      <c r="AH36" s="8" t="str">
        <f t="shared" si="16"/>
        <v/>
      </c>
      <c r="AI36" s="9" t="str">
        <f t="shared" si="16"/>
        <v/>
      </c>
      <c r="AJ36" s="9" t="str">
        <f t="shared" si="16"/>
        <v/>
      </c>
      <c r="AK36" s="10" t="str">
        <f t="shared" si="16"/>
        <v/>
      </c>
      <c r="AL36" s="8" t="str">
        <f t="shared" si="16"/>
        <v/>
      </c>
      <c r="AM36" s="9" t="str">
        <f t="shared" si="16"/>
        <v/>
      </c>
      <c r="AN36" s="9" t="str">
        <f t="shared" si="16"/>
        <v/>
      </c>
      <c r="AO36" s="10" t="str">
        <f t="shared" si="16"/>
        <v/>
      </c>
      <c r="AP36" s="8" t="str">
        <f t="shared" si="18"/>
        <v/>
      </c>
      <c r="AQ36" s="9" t="str">
        <f t="shared" si="18"/>
        <v/>
      </c>
      <c r="AR36" s="9" t="str">
        <f t="shared" si="18"/>
        <v/>
      </c>
      <c r="AS36" s="10" t="str">
        <f t="shared" si="18"/>
        <v/>
      </c>
      <c r="AT36" s="8" t="str">
        <f t="shared" si="18"/>
        <v/>
      </c>
      <c r="AU36" s="9" t="str">
        <f t="shared" si="18"/>
        <v/>
      </c>
      <c r="AV36" s="9" t="str">
        <f t="shared" si="18"/>
        <v/>
      </c>
      <c r="AW36" s="10" t="str">
        <f t="shared" si="18"/>
        <v/>
      </c>
      <c r="AX36" s="8" t="str">
        <f t="shared" si="18"/>
        <v/>
      </c>
      <c r="AY36" s="9" t="str">
        <f t="shared" si="18"/>
        <v/>
      </c>
      <c r="AZ36" s="9" t="str">
        <f t="shared" si="18"/>
        <v/>
      </c>
      <c r="BA36" s="10" t="str">
        <f t="shared" si="18"/>
        <v/>
      </c>
      <c r="BB36" s="8" t="str">
        <f t="shared" si="18"/>
        <v/>
      </c>
      <c r="BC36" s="9" t="str">
        <f t="shared" si="18"/>
        <v/>
      </c>
      <c r="BD36" s="9" t="str">
        <f t="shared" si="18"/>
        <v/>
      </c>
      <c r="BE36" s="10" t="str">
        <f t="shared" si="18"/>
        <v/>
      </c>
      <c r="BF36" s="8" t="str">
        <f t="shared" si="9"/>
        <v/>
      </c>
      <c r="BG36" s="9" t="str">
        <f t="shared" si="9"/>
        <v/>
      </c>
      <c r="BH36" s="9" t="str">
        <f t="shared" si="9"/>
        <v/>
      </c>
      <c r="BI36" s="10" t="str">
        <f t="shared" si="9"/>
        <v/>
      </c>
      <c r="BJ36" s="8" t="str">
        <f t="shared" si="19"/>
        <v/>
      </c>
      <c r="BK36" s="9" t="str">
        <f t="shared" si="19"/>
        <v/>
      </c>
      <c r="BL36" s="9" t="str">
        <f t="shared" si="19"/>
        <v/>
      </c>
      <c r="BM36" s="10" t="str">
        <f t="shared" si="19"/>
        <v/>
      </c>
      <c r="BN36" s="8" t="str">
        <f t="shared" si="19"/>
        <v/>
      </c>
      <c r="BO36" s="9" t="str">
        <f t="shared" si="19"/>
        <v/>
      </c>
      <c r="BP36" s="9" t="str">
        <f t="shared" si="19"/>
        <v/>
      </c>
      <c r="BQ36" s="10" t="str">
        <f t="shared" si="19"/>
        <v/>
      </c>
      <c r="BR36" s="8" t="str">
        <f t="shared" si="19"/>
        <v/>
      </c>
      <c r="BS36" s="9" t="str">
        <f t="shared" si="19"/>
        <v/>
      </c>
      <c r="BT36" s="9" t="str">
        <f t="shared" si="19"/>
        <v/>
      </c>
      <c r="BU36" s="10" t="str">
        <f t="shared" si="19"/>
        <v/>
      </c>
      <c r="BV36" s="8" t="str">
        <f t="shared" si="19"/>
        <v/>
      </c>
      <c r="BW36" s="9" t="str">
        <f t="shared" si="19"/>
        <v/>
      </c>
      <c r="BX36" s="9" t="str">
        <f t="shared" si="19"/>
        <v/>
      </c>
      <c r="BY36" s="10" t="str">
        <f t="shared" si="19"/>
        <v/>
      </c>
      <c r="CB36" s="7">
        <v>0.58333333333333337</v>
      </c>
    </row>
    <row r="37" spans="2:80" ht="19.5" customHeight="1">
      <c r="B37" s="40">
        <v>32</v>
      </c>
      <c r="C37" s="41" t="str">
        <f>IF(VLOOKUP($B37,管理シート!$B$10:$D$108,2,0)=0,"",VLOOKUP($B37,管理シート!$B$10:$D$108,2,0))</f>
        <v/>
      </c>
      <c r="D37" s="42" t="str">
        <f>IF(VLOOKUP($B37,管理シート!$B$10:$D$108,3,0)=0,"",VLOOKUP($B37,管理シート!$B$10:$D$108,3,0))</f>
        <v/>
      </c>
      <c r="E37" s="1" t="str">
        <f t="shared" si="14"/>
        <v/>
      </c>
      <c r="F37" s="2" t="str">
        <f t="shared" si="15"/>
        <v/>
      </c>
      <c r="G37" s="24"/>
      <c r="H37" s="25"/>
      <c r="I37" s="24"/>
      <c r="J37" s="25"/>
      <c r="K37" s="24"/>
      <c r="L37" s="25"/>
      <c r="M37" s="45"/>
      <c r="N37" s="8" t="str">
        <f t="shared" si="16"/>
        <v/>
      </c>
      <c r="O37" s="9" t="str">
        <f t="shared" si="16"/>
        <v/>
      </c>
      <c r="P37" s="9" t="str">
        <f t="shared" si="16"/>
        <v/>
      </c>
      <c r="Q37" s="10" t="str">
        <f t="shared" si="16"/>
        <v/>
      </c>
      <c r="R37" s="8" t="str">
        <f t="shared" si="20"/>
        <v/>
      </c>
      <c r="S37" s="9" t="str">
        <f t="shared" si="20"/>
        <v/>
      </c>
      <c r="T37" s="9" t="str">
        <f t="shared" si="20"/>
        <v/>
      </c>
      <c r="U37" s="10" t="str">
        <f t="shared" si="20"/>
        <v/>
      </c>
      <c r="V37" s="8" t="str">
        <f t="shared" si="20"/>
        <v/>
      </c>
      <c r="W37" s="9" t="str">
        <f t="shared" si="20"/>
        <v/>
      </c>
      <c r="X37" s="9" t="str">
        <f t="shared" si="20"/>
        <v/>
      </c>
      <c r="Y37" s="10" t="str">
        <f t="shared" si="20"/>
        <v/>
      </c>
      <c r="Z37" s="8" t="str">
        <f t="shared" si="20"/>
        <v/>
      </c>
      <c r="AA37" s="9" t="str">
        <f t="shared" si="20"/>
        <v/>
      </c>
      <c r="AB37" s="9" t="str">
        <f t="shared" si="20"/>
        <v/>
      </c>
      <c r="AC37" s="10" t="str">
        <f t="shared" si="20"/>
        <v/>
      </c>
      <c r="AD37" s="8" t="str">
        <f t="shared" si="16"/>
        <v/>
      </c>
      <c r="AE37" s="9" t="str">
        <f t="shared" si="16"/>
        <v/>
      </c>
      <c r="AF37" s="9" t="str">
        <f t="shared" si="16"/>
        <v/>
      </c>
      <c r="AG37" s="10" t="str">
        <f t="shared" si="16"/>
        <v/>
      </c>
      <c r="AH37" s="8" t="str">
        <f t="shared" si="16"/>
        <v/>
      </c>
      <c r="AI37" s="9" t="str">
        <f t="shared" si="16"/>
        <v/>
      </c>
      <c r="AJ37" s="9" t="str">
        <f t="shared" si="16"/>
        <v/>
      </c>
      <c r="AK37" s="10" t="str">
        <f t="shared" si="16"/>
        <v/>
      </c>
      <c r="AL37" s="8" t="str">
        <f t="shared" si="16"/>
        <v/>
      </c>
      <c r="AM37" s="9" t="str">
        <f t="shared" si="16"/>
        <v/>
      </c>
      <c r="AN37" s="9" t="str">
        <f t="shared" si="16"/>
        <v/>
      </c>
      <c r="AO37" s="10" t="str">
        <f t="shared" si="16"/>
        <v/>
      </c>
      <c r="AP37" s="8" t="str">
        <f t="shared" si="18"/>
        <v/>
      </c>
      <c r="AQ37" s="9" t="str">
        <f t="shared" si="18"/>
        <v/>
      </c>
      <c r="AR37" s="9" t="str">
        <f t="shared" si="18"/>
        <v/>
      </c>
      <c r="AS37" s="10" t="str">
        <f t="shared" si="18"/>
        <v/>
      </c>
      <c r="AT37" s="8" t="str">
        <f t="shared" si="18"/>
        <v/>
      </c>
      <c r="AU37" s="9" t="str">
        <f t="shared" si="18"/>
        <v/>
      </c>
      <c r="AV37" s="9" t="str">
        <f t="shared" si="18"/>
        <v/>
      </c>
      <c r="AW37" s="10" t="str">
        <f t="shared" si="18"/>
        <v/>
      </c>
      <c r="AX37" s="8" t="str">
        <f t="shared" si="18"/>
        <v/>
      </c>
      <c r="AY37" s="9" t="str">
        <f t="shared" si="18"/>
        <v/>
      </c>
      <c r="AZ37" s="9" t="str">
        <f t="shared" si="18"/>
        <v/>
      </c>
      <c r="BA37" s="10" t="str">
        <f t="shared" si="18"/>
        <v/>
      </c>
      <c r="BB37" s="8" t="str">
        <f t="shared" si="18"/>
        <v/>
      </c>
      <c r="BC37" s="9" t="str">
        <f t="shared" si="18"/>
        <v/>
      </c>
      <c r="BD37" s="9" t="str">
        <f t="shared" si="18"/>
        <v/>
      </c>
      <c r="BE37" s="10" t="str">
        <f t="shared" si="18"/>
        <v/>
      </c>
      <c r="BF37" s="8" t="str">
        <f t="shared" si="9"/>
        <v/>
      </c>
      <c r="BG37" s="9" t="str">
        <f t="shared" si="9"/>
        <v/>
      </c>
      <c r="BH37" s="9" t="str">
        <f t="shared" si="9"/>
        <v/>
      </c>
      <c r="BI37" s="10" t="str">
        <f t="shared" si="9"/>
        <v/>
      </c>
      <c r="BJ37" s="8" t="str">
        <f t="shared" si="19"/>
        <v/>
      </c>
      <c r="BK37" s="9" t="str">
        <f t="shared" si="19"/>
        <v/>
      </c>
      <c r="BL37" s="9" t="str">
        <f t="shared" si="19"/>
        <v/>
      </c>
      <c r="BM37" s="10" t="str">
        <f t="shared" si="19"/>
        <v/>
      </c>
      <c r="BN37" s="8" t="str">
        <f t="shared" si="19"/>
        <v/>
      </c>
      <c r="BO37" s="9" t="str">
        <f t="shared" si="19"/>
        <v/>
      </c>
      <c r="BP37" s="9" t="str">
        <f t="shared" si="19"/>
        <v/>
      </c>
      <c r="BQ37" s="10" t="str">
        <f t="shared" si="19"/>
        <v/>
      </c>
      <c r="BR37" s="8" t="str">
        <f t="shared" si="19"/>
        <v/>
      </c>
      <c r="BS37" s="9" t="str">
        <f t="shared" si="19"/>
        <v/>
      </c>
      <c r="BT37" s="9" t="str">
        <f t="shared" si="19"/>
        <v/>
      </c>
      <c r="BU37" s="10" t="str">
        <f t="shared" si="19"/>
        <v/>
      </c>
      <c r="BV37" s="8" t="str">
        <f t="shared" si="19"/>
        <v/>
      </c>
      <c r="BW37" s="9" t="str">
        <f t="shared" si="19"/>
        <v/>
      </c>
      <c r="BX37" s="9" t="str">
        <f t="shared" si="19"/>
        <v/>
      </c>
      <c r="BY37" s="10" t="str">
        <f t="shared" si="19"/>
        <v/>
      </c>
      <c r="CB37" s="7">
        <v>0.59375</v>
      </c>
    </row>
    <row r="38" spans="2:80" ht="19.5" customHeight="1">
      <c r="B38" s="40">
        <v>33</v>
      </c>
      <c r="C38" s="41" t="str">
        <f>IF(VLOOKUP($B38,管理シート!$B$10:$D$108,2,0)=0,"",VLOOKUP($B38,管理シート!$B$10:$D$108,2,0))</f>
        <v/>
      </c>
      <c r="D38" s="42" t="str">
        <f>IF(VLOOKUP($B38,管理シート!$B$10:$D$108,3,0)=0,"",VLOOKUP($B38,管理シート!$B$10:$D$108,3,0))</f>
        <v/>
      </c>
      <c r="E38" s="1" t="str">
        <f t="shared" si="14"/>
        <v/>
      </c>
      <c r="F38" s="2" t="str">
        <f t="shared" si="15"/>
        <v/>
      </c>
      <c r="G38" s="24"/>
      <c r="H38" s="25"/>
      <c r="I38" s="24"/>
      <c r="J38" s="25"/>
      <c r="K38" s="24"/>
      <c r="L38" s="25"/>
      <c r="M38" s="45"/>
      <c r="N38" s="8" t="str">
        <f t="shared" si="16"/>
        <v/>
      </c>
      <c r="O38" s="9" t="str">
        <f t="shared" si="16"/>
        <v/>
      </c>
      <c r="P38" s="9" t="str">
        <f t="shared" si="16"/>
        <v/>
      </c>
      <c r="Q38" s="10" t="str">
        <f t="shared" si="16"/>
        <v/>
      </c>
      <c r="R38" s="8" t="str">
        <f t="shared" si="20"/>
        <v/>
      </c>
      <c r="S38" s="9" t="str">
        <f t="shared" si="20"/>
        <v/>
      </c>
      <c r="T38" s="9" t="str">
        <f t="shared" si="20"/>
        <v/>
      </c>
      <c r="U38" s="10" t="str">
        <f t="shared" si="20"/>
        <v/>
      </c>
      <c r="V38" s="8" t="str">
        <f t="shared" si="20"/>
        <v/>
      </c>
      <c r="W38" s="9" t="str">
        <f t="shared" si="20"/>
        <v/>
      </c>
      <c r="X38" s="9" t="str">
        <f t="shared" si="20"/>
        <v/>
      </c>
      <c r="Y38" s="10" t="str">
        <f t="shared" si="20"/>
        <v/>
      </c>
      <c r="Z38" s="8" t="str">
        <f t="shared" si="20"/>
        <v/>
      </c>
      <c r="AA38" s="9" t="str">
        <f t="shared" si="20"/>
        <v/>
      </c>
      <c r="AB38" s="9" t="str">
        <f t="shared" si="20"/>
        <v/>
      </c>
      <c r="AC38" s="10" t="str">
        <f t="shared" si="20"/>
        <v/>
      </c>
      <c r="AD38" s="8" t="str">
        <f t="shared" si="16"/>
        <v/>
      </c>
      <c r="AE38" s="9" t="str">
        <f t="shared" si="16"/>
        <v/>
      </c>
      <c r="AF38" s="9" t="str">
        <f t="shared" si="16"/>
        <v/>
      </c>
      <c r="AG38" s="10" t="str">
        <f t="shared" si="16"/>
        <v/>
      </c>
      <c r="AH38" s="8" t="str">
        <f t="shared" si="16"/>
        <v/>
      </c>
      <c r="AI38" s="9" t="str">
        <f t="shared" si="16"/>
        <v/>
      </c>
      <c r="AJ38" s="9" t="str">
        <f t="shared" si="16"/>
        <v/>
      </c>
      <c r="AK38" s="10" t="str">
        <f t="shared" si="16"/>
        <v/>
      </c>
      <c r="AL38" s="8" t="str">
        <f t="shared" si="16"/>
        <v/>
      </c>
      <c r="AM38" s="9" t="str">
        <f t="shared" si="16"/>
        <v/>
      </c>
      <c r="AN38" s="9" t="str">
        <f t="shared" si="16"/>
        <v/>
      </c>
      <c r="AO38" s="10" t="str">
        <f t="shared" si="16"/>
        <v/>
      </c>
      <c r="AP38" s="8" t="str">
        <f t="shared" si="18"/>
        <v/>
      </c>
      <c r="AQ38" s="9" t="str">
        <f t="shared" si="18"/>
        <v/>
      </c>
      <c r="AR38" s="9" t="str">
        <f t="shared" si="18"/>
        <v/>
      </c>
      <c r="AS38" s="10" t="str">
        <f t="shared" si="18"/>
        <v/>
      </c>
      <c r="AT38" s="8" t="str">
        <f t="shared" si="18"/>
        <v/>
      </c>
      <c r="AU38" s="9" t="str">
        <f t="shared" si="18"/>
        <v/>
      </c>
      <c r="AV38" s="9" t="str">
        <f t="shared" si="18"/>
        <v/>
      </c>
      <c r="AW38" s="10" t="str">
        <f t="shared" si="18"/>
        <v/>
      </c>
      <c r="AX38" s="8" t="str">
        <f t="shared" si="18"/>
        <v/>
      </c>
      <c r="AY38" s="9" t="str">
        <f t="shared" si="18"/>
        <v/>
      </c>
      <c r="AZ38" s="9" t="str">
        <f t="shared" si="18"/>
        <v/>
      </c>
      <c r="BA38" s="10" t="str">
        <f t="shared" si="18"/>
        <v/>
      </c>
      <c r="BB38" s="8" t="str">
        <f t="shared" si="18"/>
        <v/>
      </c>
      <c r="BC38" s="9" t="str">
        <f t="shared" si="18"/>
        <v/>
      </c>
      <c r="BD38" s="9" t="str">
        <f t="shared" si="18"/>
        <v/>
      </c>
      <c r="BE38" s="10" t="str">
        <f t="shared" si="18"/>
        <v/>
      </c>
      <c r="BF38" s="8" t="str">
        <f t="shared" si="9"/>
        <v/>
      </c>
      <c r="BG38" s="9" t="str">
        <f t="shared" si="9"/>
        <v/>
      </c>
      <c r="BH38" s="9" t="str">
        <f t="shared" si="9"/>
        <v/>
      </c>
      <c r="BI38" s="10" t="str">
        <f t="shared" si="9"/>
        <v/>
      </c>
      <c r="BJ38" s="8" t="str">
        <f t="shared" si="19"/>
        <v/>
      </c>
      <c r="BK38" s="9" t="str">
        <f t="shared" si="19"/>
        <v/>
      </c>
      <c r="BL38" s="9" t="str">
        <f t="shared" si="19"/>
        <v/>
      </c>
      <c r="BM38" s="10" t="str">
        <f t="shared" si="19"/>
        <v/>
      </c>
      <c r="BN38" s="8" t="str">
        <f t="shared" si="19"/>
        <v/>
      </c>
      <c r="BO38" s="9" t="str">
        <f t="shared" si="19"/>
        <v/>
      </c>
      <c r="BP38" s="9" t="str">
        <f t="shared" si="19"/>
        <v/>
      </c>
      <c r="BQ38" s="10" t="str">
        <f t="shared" si="19"/>
        <v/>
      </c>
      <c r="BR38" s="8" t="str">
        <f t="shared" si="19"/>
        <v/>
      </c>
      <c r="BS38" s="9" t="str">
        <f t="shared" si="19"/>
        <v/>
      </c>
      <c r="BT38" s="9" t="str">
        <f t="shared" si="19"/>
        <v/>
      </c>
      <c r="BU38" s="10" t="str">
        <f t="shared" si="19"/>
        <v/>
      </c>
      <c r="BV38" s="8" t="str">
        <f t="shared" si="19"/>
        <v/>
      </c>
      <c r="BW38" s="9" t="str">
        <f t="shared" si="19"/>
        <v/>
      </c>
      <c r="BX38" s="9" t="str">
        <f t="shared" si="19"/>
        <v/>
      </c>
      <c r="BY38" s="10" t="str">
        <f t="shared" si="19"/>
        <v/>
      </c>
      <c r="CB38" s="7">
        <v>0.60416666666666663</v>
      </c>
    </row>
    <row r="39" spans="2:80" ht="19.5" customHeight="1">
      <c r="B39" s="40">
        <v>34</v>
      </c>
      <c r="C39" s="41" t="str">
        <f>IF(VLOOKUP($B39,管理シート!$B$10:$D$108,2,0)=0,"",VLOOKUP($B39,管理シート!$B$10:$D$108,2,0))</f>
        <v/>
      </c>
      <c r="D39" s="42" t="str">
        <f>IF(VLOOKUP($B39,管理シート!$B$10:$D$108,3,0)=0,"",VLOOKUP($B39,管理シート!$B$10:$D$108,3,0))</f>
        <v/>
      </c>
      <c r="E39" s="1" t="str">
        <f t="shared" si="14"/>
        <v/>
      </c>
      <c r="F39" s="2" t="str">
        <f t="shared" si="15"/>
        <v/>
      </c>
      <c r="G39" s="24"/>
      <c r="H39" s="25"/>
      <c r="I39" s="24"/>
      <c r="J39" s="25"/>
      <c r="K39" s="24"/>
      <c r="L39" s="25"/>
      <c r="M39" s="45"/>
      <c r="N39" s="8" t="str">
        <f t="shared" si="16"/>
        <v/>
      </c>
      <c r="O39" s="9" t="str">
        <f t="shared" si="16"/>
        <v/>
      </c>
      <c r="P39" s="9" t="str">
        <f t="shared" si="16"/>
        <v/>
      </c>
      <c r="Q39" s="10" t="str">
        <f t="shared" si="16"/>
        <v/>
      </c>
      <c r="R39" s="8" t="str">
        <f t="shared" si="20"/>
        <v/>
      </c>
      <c r="S39" s="9" t="str">
        <f t="shared" si="20"/>
        <v/>
      </c>
      <c r="T39" s="9" t="str">
        <f t="shared" si="20"/>
        <v/>
      </c>
      <c r="U39" s="10" t="str">
        <f t="shared" si="20"/>
        <v/>
      </c>
      <c r="V39" s="8" t="str">
        <f t="shared" si="20"/>
        <v/>
      </c>
      <c r="W39" s="9" t="str">
        <f t="shared" si="20"/>
        <v/>
      </c>
      <c r="X39" s="9" t="str">
        <f t="shared" si="20"/>
        <v/>
      </c>
      <c r="Y39" s="10" t="str">
        <f t="shared" si="20"/>
        <v/>
      </c>
      <c r="Z39" s="8" t="str">
        <f t="shared" si="20"/>
        <v/>
      </c>
      <c r="AA39" s="9" t="str">
        <f t="shared" si="20"/>
        <v/>
      </c>
      <c r="AB39" s="9" t="str">
        <f t="shared" si="20"/>
        <v/>
      </c>
      <c r="AC39" s="10" t="str">
        <f t="shared" si="20"/>
        <v/>
      </c>
      <c r="AD39" s="8" t="str">
        <f t="shared" si="16"/>
        <v/>
      </c>
      <c r="AE39" s="9" t="str">
        <f t="shared" si="16"/>
        <v/>
      </c>
      <c r="AF39" s="9" t="str">
        <f t="shared" si="16"/>
        <v/>
      </c>
      <c r="AG39" s="10" t="str">
        <f t="shared" si="16"/>
        <v/>
      </c>
      <c r="AH39" s="8" t="str">
        <f t="shared" si="16"/>
        <v/>
      </c>
      <c r="AI39" s="9" t="str">
        <f t="shared" si="16"/>
        <v/>
      </c>
      <c r="AJ39" s="9" t="str">
        <f t="shared" si="16"/>
        <v/>
      </c>
      <c r="AK39" s="10" t="str">
        <f t="shared" si="16"/>
        <v/>
      </c>
      <c r="AL39" s="8" t="str">
        <f t="shared" si="16"/>
        <v/>
      </c>
      <c r="AM39" s="9" t="str">
        <f t="shared" si="16"/>
        <v/>
      </c>
      <c r="AN39" s="9" t="str">
        <f t="shared" si="16"/>
        <v/>
      </c>
      <c r="AO39" s="10" t="str">
        <f t="shared" si="16"/>
        <v/>
      </c>
      <c r="AP39" s="8" t="str">
        <f t="shared" si="18"/>
        <v/>
      </c>
      <c r="AQ39" s="9" t="str">
        <f t="shared" si="18"/>
        <v/>
      </c>
      <c r="AR39" s="9" t="str">
        <f t="shared" si="18"/>
        <v/>
      </c>
      <c r="AS39" s="10" t="str">
        <f t="shared" si="18"/>
        <v/>
      </c>
      <c r="AT39" s="8" t="str">
        <f t="shared" si="18"/>
        <v/>
      </c>
      <c r="AU39" s="9" t="str">
        <f t="shared" si="18"/>
        <v/>
      </c>
      <c r="AV39" s="9" t="str">
        <f t="shared" si="18"/>
        <v/>
      </c>
      <c r="AW39" s="10" t="str">
        <f t="shared" si="18"/>
        <v/>
      </c>
      <c r="AX39" s="8" t="str">
        <f t="shared" si="18"/>
        <v/>
      </c>
      <c r="AY39" s="9" t="str">
        <f t="shared" si="18"/>
        <v/>
      </c>
      <c r="AZ39" s="9" t="str">
        <f t="shared" si="18"/>
        <v/>
      </c>
      <c r="BA39" s="10" t="str">
        <f t="shared" si="18"/>
        <v/>
      </c>
      <c r="BB39" s="8" t="str">
        <f t="shared" si="18"/>
        <v/>
      </c>
      <c r="BC39" s="9" t="str">
        <f t="shared" si="18"/>
        <v/>
      </c>
      <c r="BD39" s="9" t="str">
        <f t="shared" si="18"/>
        <v/>
      </c>
      <c r="BE39" s="10" t="str">
        <f t="shared" si="18"/>
        <v/>
      </c>
      <c r="BF39" s="8" t="str">
        <f t="shared" si="9"/>
        <v/>
      </c>
      <c r="BG39" s="9" t="str">
        <f t="shared" si="9"/>
        <v/>
      </c>
      <c r="BH39" s="9" t="str">
        <f t="shared" si="9"/>
        <v/>
      </c>
      <c r="BI39" s="10" t="str">
        <f t="shared" si="9"/>
        <v/>
      </c>
      <c r="BJ39" s="8" t="str">
        <f t="shared" si="19"/>
        <v/>
      </c>
      <c r="BK39" s="9" t="str">
        <f t="shared" si="19"/>
        <v/>
      </c>
      <c r="BL39" s="9" t="str">
        <f t="shared" si="19"/>
        <v/>
      </c>
      <c r="BM39" s="10" t="str">
        <f t="shared" si="19"/>
        <v/>
      </c>
      <c r="BN39" s="8" t="str">
        <f t="shared" si="19"/>
        <v/>
      </c>
      <c r="BO39" s="9" t="str">
        <f t="shared" si="19"/>
        <v/>
      </c>
      <c r="BP39" s="9" t="str">
        <f t="shared" si="19"/>
        <v/>
      </c>
      <c r="BQ39" s="10" t="str">
        <f t="shared" si="19"/>
        <v/>
      </c>
      <c r="BR39" s="8" t="str">
        <f t="shared" si="19"/>
        <v/>
      </c>
      <c r="BS39" s="9" t="str">
        <f t="shared" si="19"/>
        <v/>
      </c>
      <c r="BT39" s="9" t="str">
        <f t="shared" si="19"/>
        <v/>
      </c>
      <c r="BU39" s="10" t="str">
        <f t="shared" si="19"/>
        <v/>
      </c>
      <c r="BV39" s="8" t="str">
        <f t="shared" si="19"/>
        <v/>
      </c>
      <c r="BW39" s="9" t="str">
        <f t="shared" si="19"/>
        <v/>
      </c>
      <c r="BX39" s="9" t="str">
        <f t="shared" si="19"/>
        <v/>
      </c>
      <c r="BY39" s="10" t="str">
        <f t="shared" si="19"/>
        <v/>
      </c>
      <c r="CB39" s="7">
        <v>0.61458333333333337</v>
      </c>
    </row>
    <row r="40" spans="2:80" ht="19.5" customHeight="1">
      <c r="B40" s="40">
        <v>35</v>
      </c>
      <c r="C40" s="41" t="str">
        <f>IF(VLOOKUP($B40,管理シート!$B$10:$D$108,2,0)=0,"",VLOOKUP($B40,管理シート!$B$10:$D$108,2,0))</f>
        <v/>
      </c>
      <c r="D40" s="42" t="str">
        <f>IF(VLOOKUP($B40,管理シート!$B$10:$D$108,3,0)=0,"",VLOOKUP($B40,管理シート!$B$10:$D$108,3,0))</f>
        <v/>
      </c>
      <c r="E40" s="1" t="str">
        <f t="shared" si="14"/>
        <v/>
      </c>
      <c r="F40" s="2" t="str">
        <f t="shared" si="15"/>
        <v/>
      </c>
      <c r="G40" s="24"/>
      <c r="H40" s="25"/>
      <c r="I40" s="24"/>
      <c r="J40" s="25"/>
      <c r="K40" s="24"/>
      <c r="L40" s="25"/>
      <c r="M40" s="45"/>
      <c r="N40" s="8" t="str">
        <f t="shared" si="16"/>
        <v/>
      </c>
      <c r="O40" s="9" t="str">
        <f t="shared" si="16"/>
        <v/>
      </c>
      <c r="P40" s="9" t="str">
        <f t="shared" si="16"/>
        <v/>
      </c>
      <c r="Q40" s="10" t="str">
        <f t="shared" si="16"/>
        <v/>
      </c>
      <c r="R40" s="8" t="str">
        <f t="shared" si="20"/>
        <v/>
      </c>
      <c r="S40" s="9" t="str">
        <f t="shared" si="20"/>
        <v/>
      </c>
      <c r="T40" s="9" t="str">
        <f t="shared" si="20"/>
        <v/>
      </c>
      <c r="U40" s="10" t="str">
        <f t="shared" si="20"/>
        <v/>
      </c>
      <c r="V40" s="8" t="str">
        <f t="shared" si="20"/>
        <v/>
      </c>
      <c r="W40" s="9" t="str">
        <f t="shared" si="20"/>
        <v/>
      </c>
      <c r="X40" s="9" t="str">
        <f t="shared" si="20"/>
        <v/>
      </c>
      <c r="Y40" s="10" t="str">
        <f t="shared" si="20"/>
        <v/>
      </c>
      <c r="Z40" s="8" t="str">
        <f t="shared" si="20"/>
        <v/>
      </c>
      <c r="AA40" s="9" t="str">
        <f t="shared" si="20"/>
        <v/>
      </c>
      <c r="AB40" s="9" t="str">
        <f t="shared" si="20"/>
        <v/>
      </c>
      <c r="AC40" s="10" t="str">
        <f t="shared" si="20"/>
        <v/>
      </c>
      <c r="AD40" s="8" t="str">
        <f t="shared" si="16"/>
        <v/>
      </c>
      <c r="AE40" s="9" t="str">
        <f t="shared" si="16"/>
        <v/>
      </c>
      <c r="AF40" s="9" t="str">
        <f t="shared" si="16"/>
        <v/>
      </c>
      <c r="AG40" s="10" t="str">
        <f t="shared" si="16"/>
        <v/>
      </c>
      <c r="AH40" s="8" t="str">
        <f t="shared" si="16"/>
        <v/>
      </c>
      <c r="AI40" s="9" t="str">
        <f t="shared" si="16"/>
        <v/>
      </c>
      <c r="AJ40" s="9" t="str">
        <f t="shared" si="16"/>
        <v/>
      </c>
      <c r="AK40" s="10" t="str">
        <f t="shared" si="16"/>
        <v/>
      </c>
      <c r="AL40" s="8" t="str">
        <f t="shared" si="16"/>
        <v/>
      </c>
      <c r="AM40" s="9" t="str">
        <f t="shared" si="16"/>
        <v/>
      </c>
      <c r="AN40" s="9" t="str">
        <f t="shared" si="16"/>
        <v/>
      </c>
      <c r="AO40" s="10" t="str">
        <f t="shared" si="16"/>
        <v/>
      </c>
      <c r="AP40" s="8" t="str">
        <f t="shared" si="18"/>
        <v/>
      </c>
      <c r="AQ40" s="9" t="str">
        <f t="shared" si="18"/>
        <v/>
      </c>
      <c r="AR40" s="9" t="str">
        <f t="shared" si="18"/>
        <v/>
      </c>
      <c r="AS40" s="10" t="str">
        <f t="shared" si="18"/>
        <v/>
      </c>
      <c r="AT40" s="8" t="str">
        <f t="shared" si="18"/>
        <v/>
      </c>
      <c r="AU40" s="9" t="str">
        <f t="shared" si="18"/>
        <v/>
      </c>
      <c r="AV40" s="9" t="str">
        <f t="shared" si="18"/>
        <v/>
      </c>
      <c r="AW40" s="10" t="str">
        <f t="shared" si="18"/>
        <v/>
      </c>
      <c r="AX40" s="8" t="str">
        <f t="shared" si="18"/>
        <v/>
      </c>
      <c r="AY40" s="9" t="str">
        <f t="shared" si="18"/>
        <v/>
      </c>
      <c r="AZ40" s="9" t="str">
        <f t="shared" si="18"/>
        <v/>
      </c>
      <c r="BA40" s="10" t="str">
        <f t="shared" si="18"/>
        <v/>
      </c>
      <c r="BB40" s="8" t="str">
        <f t="shared" si="18"/>
        <v/>
      </c>
      <c r="BC40" s="9" t="str">
        <f t="shared" si="18"/>
        <v/>
      </c>
      <c r="BD40" s="9" t="str">
        <f t="shared" si="18"/>
        <v/>
      </c>
      <c r="BE40" s="10" t="str">
        <f t="shared" si="18"/>
        <v/>
      </c>
      <c r="BF40" s="8" t="str">
        <f t="shared" si="9"/>
        <v/>
      </c>
      <c r="BG40" s="9" t="str">
        <f t="shared" si="9"/>
        <v/>
      </c>
      <c r="BH40" s="9" t="str">
        <f t="shared" si="9"/>
        <v/>
      </c>
      <c r="BI40" s="10" t="str">
        <f t="shared" si="9"/>
        <v/>
      </c>
      <c r="BJ40" s="8" t="str">
        <f t="shared" si="19"/>
        <v/>
      </c>
      <c r="BK40" s="9" t="str">
        <f t="shared" si="19"/>
        <v/>
      </c>
      <c r="BL40" s="9" t="str">
        <f t="shared" si="19"/>
        <v/>
      </c>
      <c r="BM40" s="10" t="str">
        <f t="shared" si="19"/>
        <v/>
      </c>
      <c r="BN40" s="8" t="str">
        <f t="shared" si="19"/>
        <v/>
      </c>
      <c r="BO40" s="9" t="str">
        <f t="shared" si="19"/>
        <v/>
      </c>
      <c r="BP40" s="9" t="str">
        <f t="shared" si="19"/>
        <v/>
      </c>
      <c r="BQ40" s="10" t="str">
        <f t="shared" si="19"/>
        <v/>
      </c>
      <c r="BR40" s="8" t="str">
        <f t="shared" si="19"/>
        <v/>
      </c>
      <c r="BS40" s="9" t="str">
        <f t="shared" si="19"/>
        <v/>
      </c>
      <c r="BT40" s="9" t="str">
        <f t="shared" si="19"/>
        <v/>
      </c>
      <c r="BU40" s="10" t="str">
        <f t="shared" si="19"/>
        <v/>
      </c>
      <c r="BV40" s="8" t="str">
        <f t="shared" si="19"/>
        <v/>
      </c>
      <c r="BW40" s="9" t="str">
        <f t="shared" si="19"/>
        <v/>
      </c>
      <c r="BX40" s="9" t="str">
        <f t="shared" si="19"/>
        <v/>
      </c>
      <c r="BY40" s="10" t="str">
        <f t="shared" si="19"/>
        <v/>
      </c>
      <c r="CB40" s="7">
        <v>0.625</v>
      </c>
    </row>
    <row r="41" spans="2:80" ht="19.5" customHeight="1">
      <c r="B41" s="40">
        <v>36</v>
      </c>
      <c r="C41" s="41" t="str">
        <f>IF(VLOOKUP($B41,管理シート!$B$10:$D$108,2,0)=0,"",VLOOKUP($B41,管理シート!$B$10:$D$108,2,0))</f>
        <v/>
      </c>
      <c r="D41" s="42" t="str">
        <f>IF(VLOOKUP($B41,管理シート!$B$10:$D$108,3,0)=0,"",VLOOKUP($B41,管理シート!$B$10:$D$108,3,0))</f>
        <v/>
      </c>
      <c r="E41" s="1" t="str">
        <f t="shared" si="14"/>
        <v/>
      </c>
      <c r="F41" s="2" t="str">
        <f t="shared" si="15"/>
        <v/>
      </c>
      <c r="G41" s="24"/>
      <c r="H41" s="25"/>
      <c r="I41" s="24"/>
      <c r="J41" s="25"/>
      <c r="K41" s="24"/>
      <c r="L41" s="25"/>
      <c r="M41" s="45"/>
      <c r="N41" s="8" t="str">
        <f t="shared" si="16"/>
        <v/>
      </c>
      <c r="O41" s="9" t="str">
        <f t="shared" si="16"/>
        <v/>
      </c>
      <c r="P41" s="9" t="str">
        <f t="shared" si="16"/>
        <v/>
      </c>
      <c r="Q41" s="10" t="str">
        <f t="shared" si="16"/>
        <v/>
      </c>
      <c r="R41" s="8" t="str">
        <f t="shared" si="20"/>
        <v/>
      </c>
      <c r="S41" s="9" t="str">
        <f t="shared" si="20"/>
        <v/>
      </c>
      <c r="T41" s="9" t="str">
        <f t="shared" si="20"/>
        <v/>
      </c>
      <c r="U41" s="10" t="str">
        <f t="shared" si="20"/>
        <v/>
      </c>
      <c r="V41" s="8" t="str">
        <f t="shared" si="20"/>
        <v/>
      </c>
      <c r="W41" s="9" t="str">
        <f t="shared" si="20"/>
        <v/>
      </c>
      <c r="X41" s="9" t="str">
        <f t="shared" si="20"/>
        <v/>
      </c>
      <c r="Y41" s="10" t="str">
        <f t="shared" si="20"/>
        <v/>
      </c>
      <c r="Z41" s="8" t="str">
        <f t="shared" si="20"/>
        <v/>
      </c>
      <c r="AA41" s="9" t="str">
        <f t="shared" si="20"/>
        <v/>
      </c>
      <c r="AB41" s="9" t="str">
        <f t="shared" si="20"/>
        <v/>
      </c>
      <c r="AC41" s="10" t="str">
        <f t="shared" si="20"/>
        <v/>
      </c>
      <c r="AD41" s="8" t="str">
        <f t="shared" si="16"/>
        <v/>
      </c>
      <c r="AE41" s="9" t="str">
        <f t="shared" si="16"/>
        <v/>
      </c>
      <c r="AF41" s="9" t="str">
        <f t="shared" si="16"/>
        <v/>
      </c>
      <c r="AG41" s="10" t="str">
        <f t="shared" si="16"/>
        <v/>
      </c>
      <c r="AH41" s="8" t="str">
        <f t="shared" si="16"/>
        <v/>
      </c>
      <c r="AI41" s="9" t="str">
        <f t="shared" si="16"/>
        <v/>
      </c>
      <c r="AJ41" s="9" t="str">
        <f t="shared" si="16"/>
        <v/>
      </c>
      <c r="AK41" s="10" t="str">
        <f t="shared" si="16"/>
        <v/>
      </c>
      <c r="AL41" s="8" t="str">
        <f t="shared" si="16"/>
        <v/>
      </c>
      <c r="AM41" s="9" t="str">
        <f t="shared" si="16"/>
        <v/>
      </c>
      <c r="AN41" s="9" t="str">
        <f t="shared" si="16"/>
        <v/>
      </c>
      <c r="AO41" s="10" t="str">
        <f t="shared" si="16"/>
        <v/>
      </c>
      <c r="AP41" s="8" t="str">
        <f t="shared" si="18"/>
        <v/>
      </c>
      <c r="AQ41" s="9" t="str">
        <f t="shared" si="18"/>
        <v/>
      </c>
      <c r="AR41" s="9" t="str">
        <f t="shared" si="18"/>
        <v/>
      </c>
      <c r="AS41" s="10" t="str">
        <f t="shared" si="18"/>
        <v/>
      </c>
      <c r="AT41" s="8" t="str">
        <f t="shared" si="18"/>
        <v/>
      </c>
      <c r="AU41" s="9" t="str">
        <f t="shared" si="18"/>
        <v/>
      </c>
      <c r="AV41" s="9" t="str">
        <f t="shared" si="18"/>
        <v/>
      </c>
      <c r="AW41" s="10" t="str">
        <f t="shared" si="18"/>
        <v/>
      </c>
      <c r="AX41" s="8" t="str">
        <f t="shared" si="18"/>
        <v/>
      </c>
      <c r="AY41" s="9" t="str">
        <f t="shared" si="18"/>
        <v/>
      </c>
      <c r="AZ41" s="9" t="str">
        <f t="shared" si="18"/>
        <v/>
      </c>
      <c r="BA41" s="10" t="str">
        <f t="shared" si="18"/>
        <v/>
      </c>
      <c r="BB41" s="8" t="str">
        <f t="shared" si="18"/>
        <v/>
      </c>
      <c r="BC41" s="9" t="str">
        <f t="shared" si="18"/>
        <v/>
      </c>
      <c r="BD41" s="9" t="str">
        <f t="shared" si="18"/>
        <v/>
      </c>
      <c r="BE41" s="10" t="str">
        <f t="shared" si="18"/>
        <v/>
      </c>
      <c r="BF41" s="8" t="str">
        <f t="shared" si="9"/>
        <v/>
      </c>
      <c r="BG41" s="9" t="str">
        <f t="shared" si="9"/>
        <v/>
      </c>
      <c r="BH41" s="9" t="str">
        <f t="shared" si="9"/>
        <v/>
      </c>
      <c r="BI41" s="10" t="str">
        <f t="shared" si="9"/>
        <v/>
      </c>
      <c r="BJ41" s="8" t="str">
        <f t="shared" si="19"/>
        <v/>
      </c>
      <c r="BK41" s="9" t="str">
        <f t="shared" si="19"/>
        <v/>
      </c>
      <c r="BL41" s="9" t="str">
        <f t="shared" si="19"/>
        <v/>
      </c>
      <c r="BM41" s="10" t="str">
        <f t="shared" si="19"/>
        <v/>
      </c>
      <c r="BN41" s="8" t="str">
        <f t="shared" si="19"/>
        <v/>
      </c>
      <c r="BO41" s="9" t="str">
        <f t="shared" si="19"/>
        <v/>
      </c>
      <c r="BP41" s="9" t="str">
        <f t="shared" si="19"/>
        <v/>
      </c>
      <c r="BQ41" s="10" t="str">
        <f t="shared" si="19"/>
        <v/>
      </c>
      <c r="BR41" s="8" t="str">
        <f t="shared" si="19"/>
        <v/>
      </c>
      <c r="BS41" s="9" t="str">
        <f t="shared" si="19"/>
        <v/>
      </c>
      <c r="BT41" s="9" t="str">
        <f t="shared" si="19"/>
        <v/>
      </c>
      <c r="BU41" s="10" t="str">
        <f t="shared" si="19"/>
        <v/>
      </c>
      <c r="BV41" s="8" t="str">
        <f t="shared" si="19"/>
        <v/>
      </c>
      <c r="BW41" s="9" t="str">
        <f t="shared" si="19"/>
        <v/>
      </c>
      <c r="BX41" s="9" t="str">
        <f t="shared" si="19"/>
        <v/>
      </c>
      <c r="BY41" s="10" t="str">
        <f t="shared" si="19"/>
        <v/>
      </c>
      <c r="CB41" s="7">
        <v>0.63541666666666663</v>
      </c>
    </row>
    <row r="42" spans="2:80" ht="19.5" customHeight="1">
      <c r="B42" s="40">
        <v>37</v>
      </c>
      <c r="C42" s="41" t="str">
        <f>IF(VLOOKUP($B42,管理シート!$B$10:$D$108,2,0)=0,"",VLOOKUP($B42,管理シート!$B$10:$D$108,2,0))</f>
        <v/>
      </c>
      <c r="D42" s="42" t="str">
        <f>IF(VLOOKUP($B42,管理シート!$B$10:$D$108,3,0)=0,"",VLOOKUP($B42,管理シート!$B$10:$D$108,3,0))</f>
        <v/>
      </c>
      <c r="E42" s="1" t="str">
        <f t="shared" si="14"/>
        <v/>
      </c>
      <c r="F42" s="2" t="str">
        <f t="shared" si="15"/>
        <v/>
      </c>
      <c r="G42" s="24"/>
      <c r="H42" s="25"/>
      <c r="I42" s="24"/>
      <c r="J42" s="25"/>
      <c r="K42" s="24"/>
      <c r="L42" s="25"/>
      <c r="M42" s="45"/>
      <c r="N42" s="8" t="str">
        <f t="shared" ref="N42:AC55" si="21">IF($G42="","",IF(AND($I42&lt;=N$5,$J42&gt;N$5),"",IF(AND($K42&lt;=N$5,$L42&gt;N$5),"",IF(AND($G42&lt;=N$5,$H42&gt;N$5),"■",""))))</f>
        <v/>
      </c>
      <c r="O42" s="9" t="str">
        <f t="shared" si="21"/>
        <v/>
      </c>
      <c r="P42" s="9" t="str">
        <f t="shared" si="21"/>
        <v/>
      </c>
      <c r="Q42" s="10" t="str">
        <f t="shared" si="21"/>
        <v/>
      </c>
      <c r="R42" s="8" t="str">
        <f t="shared" si="20"/>
        <v/>
      </c>
      <c r="S42" s="9" t="str">
        <f t="shared" si="20"/>
        <v/>
      </c>
      <c r="T42" s="9" t="str">
        <f t="shared" si="20"/>
        <v/>
      </c>
      <c r="U42" s="10" t="str">
        <f t="shared" si="20"/>
        <v/>
      </c>
      <c r="V42" s="8" t="str">
        <f t="shared" si="20"/>
        <v/>
      </c>
      <c r="W42" s="9" t="str">
        <f t="shared" si="20"/>
        <v/>
      </c>
      <c r="X42" s="9" t="str">
        <f t="shared" si="20"/>
        <v/>
      </c>
      <c r="Y42" s="10" t="str">
        <f t="shared" si="20"/>
        <v/>
      </c>
      <c r="Z42" s="8" t="str">
        <f t="shared" si="20"/>
        <v/>
      </c>
      <c r="AA42" s="9" t="str">
        <f t="shared" si="20"/>
        <v/>
      </c>
      <c r="AB42" s="9" t="str">
        <f t="shared" si="20"/>
        <v/>
      </c>
      <c r="AC42" s="10" t="str">
        <f t="shared" si="20"/>
        <v/>
      </c>
      <c r="AD42" s="8" t="str">
        <f t="shared" si="20"/>
        <v/>
      </c>
      <c r="AE42" s="9" t="str">
        <f t="shared" si="20"/>
        <v/>
      </c>
      <c r="AF42" s="9" t="str">
        <f t="shared" si="20"/>
        <v/>
      </c>
      <c r="AG42" s="10" t="str">
        <f t="shared" si="20"/>
        <v/>
      </c>
      <c r="AH42" s="8" t="str">
        <f t="shared" ref="AH42:AO51" si="22">IF($G42="","",IF(AND($I42&lt;=AH$5,$J42&gt;AH$5),"",IF(AND($K42&lt;=AH$5,$L42&gt;AH$5),"",IF(AND($G42&lt;=AH$5,$H42&gt;AH$5),"■",""))))</f>
        <v/>
      </c>
      <c r="AI42" s="9" t="str">
        <f t="shared" si="22"/>
        <v/>
      </c>
      <c r="AJ42" s="9" t="str">
        <f t="shared" si="22"/>
        <v/>
      </c>
      <c r="AK42" s="10" t="str">
        <f t="shared" si="22"/>
        <v/>
      </c>
      <c r="AL42" s="8" t="str">
        <f t="shared" si="22"/>
        <v/>
      </c>
      <c r="AM42" s="9" t="str">
        <f t="shared" si="22"/>
        <v/>
      </c>
      <c r="AN42" s="9" t="str">
        <f t="shared" si="22"/>
        <v/>
      </c>
      <c r="AO42" s="10" t="str">
        <f t="shared" si="22"/>
        <v/>
      </c>
      <c r="AP42" s="8" t="str">
        <f t="shared" si="18"/>
        <v/>
      </c>
      <c r="AQ42" s="9" t="str">
        <f t="shared" si="18"/>
        <v/>
      </c>
      <c r="AR42" s="9" t="str">
        <f t="shared" si="18"/>
        <v/>
      </c>
      <c r="AS42" s="10" t="str">
        <f t="shared" si="18"/>
        <v/>
      </c>
      <c r="AT42" s="8" t="str">
        <f t="shared" si="18"/>
        <v/>
      </c>
      <c r="AU42" s="9" t="str">
        <f t="shared" si="18"/>
        <v/>
      </c>
      <c r="AV42" s="9" t="str">
        <f t="shared" si="18"/>
        <v/>
      </c>
      <c r="AW42" s="10" t="str">
        <f t="shared" si="18"/>
        <v/>
      </c>
      <c r="AX42" s="8" t="str">
        <f t="shared" si="18"/>
        <v/>
      </c>
      <c r="AY42" s="9" t="str">
        <f t="shared" si="18"/>
        <v/>
      </c>
      <c r="AZ42" s="9" t="str">
        <f t="shared" si="18"/>
        <v/>
      </c>
      <c r="BA42" s="10" t="str">
        <f t="shared" si="18"/>
        <v/>
      </c>
      <c r="BB42" s="8" t="str">
        <f t="shared" si="18"/>
        <v/>
      </c>
      <c r="BC42" s="9" t="str">
        <f t="shared" si="18"/>
        <v/>
      </c>
      <c r="BD42" s="9" t="str">
        <f t="shared" si="18"/>
        <v/>
      </c>
      <c r="BE42" s="10" t="str">
        <f t="shared" si="18"/>
        <v/>
      </c>
      <c r="BF42" s="8" t="str">
        <f t="shared" si="9"/>
        <v/>
      </c>
      <c r="BG42" s="9" t="str">
        <f t="shared" si="9"/>
        <v/>
      </c>
      <c r="BH42" s="9" t="str">
        <f t="shared" si="9"/>
        <v/>
      </c>
      <c r="BI42" s="10" t="str">
        <f t="shared" si="9"/>
        <v/>
      </c>
      <c r="BJ42" s="8" t="str">
        <f t="shared" si="19"/>
        <v/>
      </c>
      <c r="BK42" s="9" t="str">
        <f t="shared" si="19"/>
        <v/>
      </c>
      <c r="BL42" s="9" t="str">
        <f t="shared" si="19"/>
        <v/>
      </c>
      <c r="BM42" s="10" t="str">
        <f t="shared" si="19"/>
        <v/>
      </c>
      <c r="BN42" s="8" t="str">
        <f t="shared" si="19"/>
        <v/>
      </c>
      <c r="BO42" s="9" t="str">
        <f t="shared" si="19"/>
        <v/>
      </c>
      <c r="BP42" s="9" t="str">
        <f t="shared" si="19"/>
        <v/>
      </c>
      <c r="BQ42" s="10" t="str">
        <f t="shared" si="19"/>
        <v/>
      </c>
      <c r="BR42" s="8" t="str">
        <f t="shared" si="19"/>
        <v/>
      </c>
      <c r="BS42" s="9" t="str">
        <f t="shared" si="19"/>
        <v/>
      </c>
      <c r="BT42" s="9" t="str">
        <f t="shared" si="19"/>
        <v/>
      </c>
      <c r="BU42" s="10" t="str">
        <f t="shared" si="19"/>
        <v/>
      </c>
      <c r="BV42" s="8" t="str">
        <f t="shared" si="19"/>
        <v/>
      </c>
      <c r="BW42" s="9" t="str">
        <f t="shared" si="19"/>
        <v/>
      </c>
      <c r="BX42" s="9" t="str">
        <f t="shared" si="19"/>
        <v/>
      </c>
      <c r="BY42" s="10" t="str">
        <f t="shared" si="19"/>
        <v/>
      </c>
      <c r="CB42" s="7">
        <v>0.64583333333333337</v>
      </c>
    </row>
    <row r="43" spans="2:80" ht="19.5" customHeight="1">
      <c r="B43" s="40">
        <v>38</v>
      </c>
      <c r="C43" s="41" t="str">
        <f>IF(VLOOKUP($B43,管理シート!$B$10:$D$108,2,0)=0,"",VLOOKUP($B43,管理シート!$B$10:$D$108,2,0))</f>
        <v/>
      </c>
      <c r="D43" s="42" t="str">
        <f>IF(VLOOKUP($B43,管理シート!$B$10:$D$108,3,0)=0,"",VLOOKUP($B43,管理シート!$B$10:$D$108,3,0))</f>
        <v/>
      </c>
      <c r="E43" s="1" t="str">
        <f t="shared" si="14"/>
        <v/>
      </c>
      <c r="F43" s="2" t="str">
        <f t="shared" si="15"/>
        <v/>
      </c>
      <c r="G43" s="24"/>
      <c r="H43" s="25"/>
      <c r="I43" s="24"/>
      <c r="J43" s="25"/>
      <c r="K43" s="24"/>
      <c r="L43" s="25"/>
      <c r="M43" s="45"/>
      <c r="N43" s="8" t="str">
        <f t="shared" si="21"/>
        <v/>
      </c>
      <c r="O43" s="9" t="str">
        <f t="shared" si="21"/>
        <v/>
      </c>
      <c r="P43" s="9" t="str">
        <f t="shared" si="21"/>
        <v/>
      </c>
      <c r="Q43" s="10" t="str">
        <f t="shared" si="21"/>
        <v/>
      </c>
      <c r="R43" s="8" t="str">
        <f t="shared" si="20"/>
        <v/>
      </c>
      <c r="S43" s="9" t="str">
        <f t="shared" si="20"/>
        <v/>
      </c>
      <c r="T43" s="9" t="str">
        <f t="shared" si="20"/>
        <v/>
      </c>
      <c r="U43" s="10" t="str">
        <f t="shared" si="20"/>
        <v/>
      </c>
      <c r="V43" s="8" t="str">
        <f t="shared" si="20"/>
        <v/>
      </c>
      <c r="W43" s="9" t="str">
        <f t="shared" si="20"/>
        <v/>
      </c>
      <c r="X43" s="9" t="str">
        <f t="shared" si="20"/>
        <v/>
      </c>
      <c r="Y43" s="10" t="str">
        <f t="shared" si="20"/>
        <v/>
      </c>
      <c r="Z43" s="8" t="str">
        <f t="shared" si="20"/>
        <v/>
      </c>
      <c r="AA43" s="9" t="str">
        <f t="shared" si="20"/>
        <v/>
      </c>
      <c r="AB43" s="9" t="str">
        <f t="shared" si="20"/>
        <v/>
      </c>
      <c r="AC43" s="10" t="str">
        <f t="shared" si="20"/>
        <v/>
      </c>
      <c r="AD43" s="8" t="str">
        <f t="shared" si="20"/>
        <v/>
      </c>
      <c r="AE43" s="9" t="str">
        <f t="shared" si="20"/>
        <v/>
      </c>
      <c r="AF43" s="9" t="str">
        <f t="shared" si="20"/>
        <v/>
      </c>
      <c r="AG43" s="10" t="str">
        <f t="shared" si="20"/>
        <v/>
      </c>
      <c r="AH43" s="8" t="str">
        <f t="shared" si="22"/>
        <v/>
      </c>
      <c r="AI43" s="9" t="str">
        <f t="shared" si="22"/>
        <v/>
      </c>
      <c r="AJ43" s="9" t="str">
        <f t="shared" si="22"/>
        <v/>
      </c>
      <c r="AK43" s="10" t="str">
        <f t="shared" si="22"/>
        <v/>
      </c>
      <c r="AL43" s="8" t="str">
        <f t="shared" si="22"/>
        <v/>
      </c>
      <c r="AM43" s="9" t="str">
        <f t="shared" si="22"/>
        <v/>
      </c>
      <c r="AN43" s="9" t="str">
        <f t="shared" si="22"/>
        <v/>
      </c>
      <c r="AO43" s="10" t="str">
        <f t="shared" si="22"/>
        <v/>
      </c>
      <c r="AP43" s="8" t="str">
        <f t="shared" si="18"/>
        <v/>
      </c>
      <c r="AQ43" s="9" t="str">
        <f t="shared" si="18"/>
        <v/>
      </c>
      <c r="AR43" s="9" t="str">
        <f t="shared" si="18"/>
        <v/>
      </c>
      <c r="AS43" s="10" t="str">
        <f t="shared" si="18"/>
        <v/>
      </c>
      <c r="AT43" s="8" t="str">
        <f t="shared" si="18"/>
        <v/>
      </c>
      <c r="AU43" s="9" t="str">
        <f t="shared" si="18"/>
        <v/>
      </c>
      <c r="AV43" s="9" t="str">
        <f t="shared" si="18"/>
        <v/>
      </c>
      <c r="AW43" s="10" t="str">
        <f t="shared" si="18"/>
        <v/>
      </c>
      <c r="AX43" s="8" t="str">
        <f t="shared" si="18"/>
        <v/>
      </c>
      <c r="AY43" s="9" t="str">
        <f t="shared" si="18"/>
        <v/>
      </c>
      <c r="AZ43" s="9" t="str">
        <f t="shared" si="18"/>
        <v/>
      </c>
      <c r="BA43" s="10" t="str">
        <f t="shared" si="18"/>
        <v/>
      </c>
      <c r="BB43" s="8" t="str">
        <f t="shared" si="18"/>
        <v/>
      </c>
      <c r="BC43" s="9" t="str">
        <f t="shared" si="18"/>
        <v/>
      </c>
      <c r="BD43" s="9" t="str">
        <f t="shared" si="18"/>
        <v/>
      </c>
      <c r="BE43" s="10" t="str">
        <f t="shared" si="18"/>
        <v/>
      </c>
      <c r="BF43" s="8" t="str">
        <f t="shared" si="9"/>
        <v/>
      </c>
      <c r="BG43" s="9" t="str">
        <f t="shared" si="9"/>
        <v/>
      </c>
      <c r="BH43" s="9" t="str">
        <f t="shared" si="9"/>
        <v/>
      </c>
      <c r="BI43" s="10" t="str">
        <f t="shared" si="9"/>
        <v/>
      </c>
      <c r="BJ43" s="8" t="str">
        <f t="shared" si="19"/>
        <v/>
      </c>
      <c r="BK43" s="9" t="str">
        <f t="shared" si="19"/>
        <v/>
      </c>
      <c r="BL43" s="9" t="str">
        <f t="shared" si="19"/>
        <v/>
      </c>
      <c r="BM43" s="10" t="str">
        <f t="shared" si="19"/>
        <v/>
      </c>
      <c r="BN43" s="8" t="str">
        <f t="shared" si="19"/>
        <v/>
      </c>
      <c r="BO43" s="9" t="str">
        <f t="shared" si="19"/>
        <v/>
      </c>
      <c r="BP43" s="9" t="str">
        <f t="shared" si="19"/>
        <v/>
      </c>
      <c r="BQ43" s="10" t="str">
        <f t="shared" si="19"/>
        <v/>
      </c>
      <c r="BR43" s="8" t="str">
        <f t="shared" si="19"/>
        <v/>
      </c>
      <c r="BS43" s="9" t="str">
        <f t="shared" si="19"/>
        <v/>
      </c>
      <c r="BT43" s="9" t="str">
        <f t="shared" si="19"/>
        <v/>
      </c>
      <c r="BU43" s="10" t="str">
        <f t="shared" si="19"/>
        <v/>
      </c>
      <c r="BV43" s="8" t="str">
        <f t="shared" si="19"/>
        <v/>
      </c>
      <c r="BW43" s="9" t="str">
        <f t="shared" si="19"/>
        <v/>
      </c>
      <c r="BX43" s="9" t="str">
        <f t="shared" si="19"/>
        <v/>
      </c>
      <c r="BY43" s="10" t="str">
        <f t="shared" si="19"/>
        <v/>
      </c>
      <c r="CB43" s="7">
        <v>0.65625</v>
      </c>
    </row>
    <row r="44" spans="2:80" ht="19.5" customHeight="1">
      <c r="B44" s="40">
        <v>39</v>
      </c>
      <c r="C44" s="41" t="str">
        <f>IF(VLOOKUP($B44,管理シート!$B$10:$D$108,2,0)=0,"",VLOOKUP($B44,管理シート!$B$10:$D$108,2,0))</f>
        <v/>
      </c>
      <c r="D44" s="42" t="str">
        <f>IF(VLOOKUP($B44,管理シート!$B$10:$D$108,3,0)=0,"",VLOOKUP($B44,管理シート!$B$10:$D$108,3,0))</f>
        <v/>
      </c>
      <c r="E44" s="1" t="str">
        <f t="shared" si="14"/>
        <v/>
      </c>
      <c r="F44" s="2" t="str">
        <f t="shared" si="15"/>
        <v/>
      </c>
      <c r="G44" s="24"/>
      <c r="H44" s="25"/>
      <c r="I44" s="24"/>
      <c r="J44" s="25"/>
      <c r="K44" s="24"/>
      <c r="L44" s="25"/>
      <c r="M44" s="45"/>
      <c r="N44" s="8" t="str">
        <f t="shared" si="21"/>
        <v/>
      </c>
      <c r="O44" s="9" t="str">
        <f t="shared" si="21"/>
        <v/>
      </c>
      <c r="P44" s="9" t="str">
        <f t="shared" si="21"/>
        <v/>
      </c>
      <c r="Q44" s="10" t="str">
        <f t="shared" si="21"/>
        <v/>
      </c>
      <c r="R44" s="8" t="str">
        <f t="shared" si="20"/>
        <v/>
      </c>
      <c r="S44" s="9" t="str">
        <f t="shared" si="20"/>
        <v/>
      </c>
      <c r="T44" s="9" t="str">
        <f t="shared" si="20"/>
        <v/>
      </c>
      <c r="U44" s="10" t="str">
        <f t="shared" si="20"/>
        <v/>
      </c>
      <c r="V44" s="8" t="str">
        <f t="shared" si="20"/>
        <v/>
      </c>
      <c r="W44" s="9" t="str">
        <f t="shared" si="20"/>
        <v/>
      </c>
      <c r="X44" s="9" t="str">
        <f t="shared" si="20"/>
        <v/>
      </c>
      <c r="Y44" s="10" t="str">
        <f t="shared" si="20"/>
        <v/>
      </c>
      <c r="Z44" s="8" t="str">
        <f t="shared" si="20"/>
        <v/>
      </c>
      <c r="AA44" s="9" t="str">
        <f t="shared" si="20"/>
        <v/>
      </c>
      <c r="AB44" s="9" t="str">
        <f t="shared" si="20"/>
        <v/>
      </c>
      <c r="AC44" s="10" t="str">
        <f t="shared" si="20"/>
        <v/>
      </c>
      <c r="AD44" s="8" t="str">
        <f t="shared" si="20"/>
        <v/>
      </c>
      <c r="AE44" s="9" t="str">
        <f t="shared" si="20"/>
        <v/>
      </c>
      <c r="AF44" s="9" t="str">
        <f t="shared" si="20"/>
        <v/>
      </c>
      <c r="AG44" s="10" t="str">
        <f t="shared" si="20"/>
        <v/>
      </c>
      <c r="AH44" s="8" t="str">
        <f t="shared" si="22"/>
        <v/>
      </c>
      <c r="AI44" s="9" t="str">
        <f t="shared" si="22"/>
        <v/>
      </c>
      <c r="AJ44" s="9" t="str">
        <f t="shared" si="22"/>
        <v/>
      </c>
      <c r="AK44" s="10" t="str">
        <f t="shared" si="22"/>
        <v/>
      </c>
      <c r="AL44" s="8" t="str">
        <f t="shared" si="22"/>
        <v/>
      </c>
      <c r="AM44" s="9" t="str">
        <f t="shared" si="22"/>
        <v/>
      </c>
      <c r="AN44" s="9" t="str">
        <f t="shared" si="22"/>
        <v/>
      </c>
      <c r="AO44" s="10" t="str">
        <f t="shared" si="22"/>
        <v/>
      </c>
      <c r="AP44" s="8" t="str">
        <f t="shared" si="18"/>
        <v/>
      </c>
      <c r="AQ44" s="9" t="str">
        <f t="shared" si="18"/>
        <v/>
      </c>
      <c r="AR44" s="9" t="str">
        <f t="shared" si="18"/>
        <v/>
      </c>
      <c r="AS44" s="10" t="str">
        <f t="shared" si="18"/>
        <v/>
      </c>
      <c r="AT44" s="8" t="str">
        <f t="shared" si="18"/>
        <v/>
      </c>
      <c r="AU44" s="9" t="str">
        <f t="shared" si="18"/>
        <v/>
      </c>
      <c r="AV44" s="9" t="str">
        <f t="shared" si="18"/>
        <v/>
      </c>
      <c r="AW44" s="10" t="str">
        <f t="shared" si="18"/>
        <v/>
      </c>
      <c r="AX44" s="8" t="str">
        <f t="shared" si="18"/>
        <v/>
      </c>
      <c r="AY44" s="9" t="str">
        <f t="shared" si="18"/>
        <v/>
      </c>
      <c r="AZ44" s="9" t="str">
        <f t="shared" si="18"/>
        <v/>
      </c>
      <c r="BA44" s="10" t="str">
        <f t="shared" si="18"/>
        <v/>
      </c>
      <c r="BB44" s="8" t="str">
        <f t="shared" si="18"/>
        <v/>
      </c>
      <c r="BC44" s="9" t="str">
        <f t="shared" si="18"/>
        <v/>
      </c>
      <c r="BD44" s="9" t="str">
        <f t="shared" si="18"/>
        <v/>
      </c>
      <c r="BE44" s="10" t="str">
        <f t="shared" si="18"/>
        <v/>
      </c>
      <c r="BF44" s="8" t="str">
        <f t="shared" si="9"/>
        <v/>
      </c>
      <c r="BG44" s="9" t="str">
        <f t="shared" si="9"/>
        <v/>
      </c>
      <c r="BH44" s="9" t="str">
        <f t="shared" si="9"/>
        <v/>
      </c>
      <c r="BI44" s="10" t="str">
        <f t="shared" si="9"/>
        <v/>
      </c>
      <c r="BJ44" s="8" t="str">
        <f t="shared" si="19"/>
        <v/>
      </c>
      <c r="BK44" s="9" t="str">
        <f t="shared" si="19"/>
        <v/>
      </c>
      <c r="BL44" s="9" t="str">
        <f t="shared" si="19"/>
        <v/>
      </c>
      <c r="BM44" s="10" t="str">
        <f t="shared" si="19"/>
        <v/>
      </c>
      <c r="BN44" s="8" t="str">
        <f t="shared" si="19"/>
        <v/>
      </c>
      <c r="BO44" s="9" t="str">
        <f t="shared" si="19"/>
        <v/>
      </c>
      <c r="BP44" s="9" t="str">
        <f t="shared" si="19"/>
        <v/>
      </c>
      <c r="BQ44" s="10" t="str">
        <f t="shared" si="19"/>
        <v/>
      </c>
      <c r="BR44" s="8" t="str">
        <f t="shared" si="19"/>
        <v/>
      </c>
      <c r="BS44" s="9" t="str">
        <f t="shared" si="19"/>
        <v/>
      </c>
      <c r="BT44" s="9" t="str">
        <f t="shared" si="19"/>
        <v/>
      </c>
      <c r="BU44" s="10" t="str">
        <f t="shared" si="19"/>
        <v/>
      </c>
      <c r="BV44" s="8" t="str">
        <f t="shared" si="19"/>
        <v/>
      </c>
      <c r="BW44" s="9" t="str">
        <f t="shared" si="19"/>
        <v/>
      </c>
      <c r="BX44" s="9" t="str">
        <f t="shared" si="19"/>
        <v/>
      </c>
      <c r="BY44" s="10" t="str">
        <f t="shared" si="19"/>
        <v/>
      </c>
      <c r="CB44" s="7">
        <v>0.66666666666666663</v>
      </c>
    </row>
    <row r="45" spans="2:80" ht="19.5" customHeight="1">
      <c r="B45" s="40">
        <v>40</v>
      </c>
      <c r="C45" s="41" t="str">
        <f>IF(VLOOKUP($B45,管理シート!$B$10:$D$108,2,0)=0,"",VLOOKUP($B45,管理シート!$B$10:$D$108,2,0))</f>
        <v/>
      </c>
      <c r="D45" s="42" t="str">
        <f>IF(VLOOKUP($B45,管理シート!$B$10:$D$108,3,0)=0,"",VLOOKUP($B45,管理シート!$B$10:$D$108,3,0))</f>
        <v/>
      </c>
      <c r="E45" s="1" t="str">
        <f t="shared" si="14"/>
        <v/>
      </c>
      <c r="F45" s="2" t="str">
        <f t="shared" si="15"/>
        <v/>
      </c>
      <c r="G45" s="24"/>
      <c r="H45" s="25"/>
      <c r="I45" s="24"/>
      <c r="J45" s="25"/>
      <c r="K45" s="24"/>
      <c r="L45" s="25"/>
      <c r="M45" s="45"/>
      <c r="N45" s="8" t="str">
        <f t="shared" si="21"/>
        <v/>
      </c>
      <c r="O45" s="9" t="str">
        <f t="shared" si="21"/>
        <v/>
      </c>
      <c r="P45" s="9" t="str">
        <f t="shared" si="21"/>
        <v/>
      </c>
      <c r="Q45" s="10" t="str">
        <f t="shared" si="21"/>
        <v/>
      </c>
      <c r="R45" s="8" t="str">
        <f t="shared" si="20"/>
        <v/>
      </c>
      <c r="S45" s="9" t="str">
        <f t="shared" si="20"/>
        <v/>
      </c>
      <c r="T45" s="9" t="str">
        <f t="shared" si="20"/>
        <v/>
      </c>
      <c r="U45" s="10" t="str">
        <f t="shared" si="20"/>
        <v/>
      </c>
      <c r="V45" s="8" t="str">
        <f t="shared" si="20"/>
        <v/>
      </c>
      <c r="W45" s="9" t="str">
        <f t="shared" si="20"/>
        <v/>
      </c>
      <c r="X45" s="9" t="str">
        <f t="shared" si="20"/>
        <v/>
      </c>
      <c r="Y45" s="10" t="str">
        <f t="shared" si="20"/>
        <v/>
      </c>
      <c r="Z45" s="8" t="str">
        <f t="shared" si="20"/>
        <v/>
      </c>
      <c r="AA45" s="9" t="str">
        <f t="shared" si="20"/>
        <v/>
      </c>
      <c r="AB45" s="9" t="str">
        <f t="shared" si="20"/>
        <v/>
      </c>
      <c r="AC45" s="10" t="str">
        <f t="shared" si="20"/>
        <v/>
      </c>
      <c r="AD45" s="8" t="str">
        <f t="shared" si="20"/>
        <v/>
      </c>
      <c r="AE45" s="9" t="str">
        <f t="shared" si="20"/>
        <v/>
      </c>
      <c r="AF45" s="9" t="str">
        <f t="shared" si="20"/>
        <v/>
      </c>
      <c r="AG45" s="10" t="str">
        <f t="shared" si="20"/>
        <v/>
      </c>
      <c r="AH45" s="8" t="str">
        <f t="shared" si="22"/>
        <v/>
      </c>
      <c r="AI45" s="9" t="str">
        <f t="shared" si="22"/>
        <v/>
      </c>
      <c r="AJ45" s="9" t="str">
        <f t="shared" si="22"/>
        <v/>
      </c>
      <c r="AK45" s="10" t="str">
        <f t="shared" si="22"/>
        <v/>
      </c>
      <c r="AL45" s="8" t="str">
        <f t="shared" si="22"/>
        <v/>
      </c>
      <c r="AM45" s="9" t="str">
        <f t="shared" si="22"/>
        <v/>
      </c>
      <c r="AN45" s="9" t="str">
        <f t="shared" si="22"/>
        <v/>
      </c>
      <c r="AO45" s="10" t="str">
        <f t="shared" si="22"/>
        <v/>
      </c>
      <c r="AP45" s="8" t="str">
        <f t="shared" si="18"/>
        <v/>
      </c>
      <c r="AQ45" s="9" t="str">
        <f t="shared" si="18"/>
        <v/>
      </c>
      <c r="AR45" s="9" t="str">
        <f t="shared" si="18"/>
        <v/>
      </c>
      <c r="AS45" s="10" t="str">
        <f t="shared" si="18"/>
        <v/>
      </c>
      <c r="AT45" s="8" t="str">
        <f t="shared" si="18"/>
        <v/>
      </c>
      <c r="AU45" s="9" t="str">
        <f t="shared" si="18"/>
        <v/>
      </c>
      <c r="AV45" s="9" t="str">
        <f t="shared" si="18"/>
        <v/>
      </c>
      <c r="AW45" s="10" t="str">
        <f t="shared" si="18"/>
        <v/>
      </c>
      <c r="AX45" s="8" t="str">
        <f t="shared" si="18"/>
        <v/>
      </c>
      <c r="AY45" s="9" t="str">
        <f t="shared" si="18"/>
        <v/>
      </c>
      <c r="AZ45" s="9" t="str">
        <f t="shared" si="18"/>
        <v/>
      </c>
      <c r="BA45" s="10" t="str">
        <f t="shared" si="18"/>
        <v/>
      </c>
      <c r="BB45" s="8" t="str">
        <f t="shared" si="18"/>
        <v/>
      </c>
      <c r="BC45" s="9" t="str">
        <f t="shared" si="18"/>
        <v/>
      </c>
      <c r="BD45" s="9" t="str">
        <f t="shared" si="18"/>
        <v/>
      </c>
      <c r="BE45" s="10" t="str">
        <f t="shared" si="18"/>
        <v/>
      </c>
      <c r="BF45" s="8" t="str">
        <f t="shared" si="9"/>
        <v/>
      </c>
      <c r="BG45" s="9" t="str">
        <f t="shared" si="9"/>
        <v/>
      </c>
      <c r="BH45" s="9" t="str">
        <f t="shared" si="9"/>
        <v/>
      </c>
      <c r="BI45" s="10" t="str">
        <f t="shared" si="9"/>
        <v/>
      </c>
      <c r="BJ45" s="8" t="str">
        <f t="shared" si="19"/>
        <v/>
      </c>
      <c r="BK45" s="9" t="str">
        <f t="shared" si="19"/>
        <v/>
      </c>
      <c r="BL45" s="9" t="str">
        <f t="shared" si="19"/>
        <v/>
      </c>
      <c r="BM45" s="10" t="str">
        <f t="shared" si="19"/>
        <v/>
      </c>
      <c r="BN45" s="8" t="str">
        <f t="shared" si="19"/>
        <v/>
      </c>
      <c r="BO45" s="9" t="str">
        <f t="shared" si="19"/>
        <v/>
      </c>
      <c r="BP45" s="9" t="str">
        <f t="shared" si="19"/>
        <v/>
      </c>
      <c r="BQ45" s="10" t="str">
        <f t="shared" si="19"/>
        <v/>
      </c>
      <c r="BR45" s="8" t="str">
        <f t="shared" si="19"/>
        <v/>
      </c>
      <c r="BS45" s="9" t="str">
        <f t="shared" si="19"/>
        <v/>
      </c>
      <c r="BT45" s="9" t="str">
        <f t="shared" si="19"/>
        <v/>
      </c>
      <c r="BU45" s="10" t="str">
        <f t="shared" si="19"/>
        <v/>
      </c>
      <c r="BV45" s="8" t="str">
        <f t="shared" si="19"/>
        <v/>
      </c>
      <c r="BW45" s="9" t="str">
        <f t="shared" si="19"/>
        <v/>
      </c>
      <c r="BX45" s="9" t="str">
        <f t="shared" si="19"/>
        <v/>
      </c>
      <c r="BY45" s="10" t="str">
        <f t="shared" si="19"/>
        <v/>
      </c>
      <c r="CB45" s="7">
        <v>0.67708333333333337</v>
      </c>
    </row>
    <row r="46" spans="2:80" ht="19.5" customHeight="1">
      <c r="B46" s="40">
        <v>41</v>
      </c>
      <c r="C46" s="41" t="str">
        <f>IF(VLOOKUP($B46,管理シート!$B$10:$D$108,2,0)=0,"",VLOOKUP($B46,管理シート!$B$10:$D$108,2,0))</f>
        <v/>
      </c>
      <c r="D46" s="42" t="str">
        <f>IF(VLOOKUP($B46,管理シート!$B$10:$D$108,3,0)=0,"",VLOOKUP($B46,管理シート!$B$10:$D$108,3,0))</f>
        <v/>
      </c>
      <c r="E46" s="1" t="str">
        <f t="shared" si="14"/>
        <v/>
      </c>
      <c r="F46" s="2" t="str">
        <f t="shared" si="15"/>
        <v/>
      </c>
      <c r="G46" s="24"/>
      <c r="H46" s="25"/>
      <c r="I46" s="24"/>
      <c r="J46" s="25"/>
      <c r="K46" s="24"/>
      <c r="L46" s="25"/>
      <c r="M46" s="45"/>
      <c r="N46" s="8" t="str">
        <f t="shared" si="21"/>
        <v/>
      </c>
      <c r="O46" s="9" t="str">
        <f t="shared" si="21"/>
        <v/>
      </c>
      <c r="P46" s="9" t="str">
        <f t="shared" si="21"/>
        <v/>
      </c>
      <c r="Q46" s="10" t="str">
        <f t="shared" si="21"/>
        <v/>
      </c>
      <c r="R46" s="8" t="str">
        <f t="shared" si="20"/>
        <v/>
      </c>
      <c r="S46" s="9" t="str">
        <f t="shared" si="20"/>
        <v/>
      </c>
      <c r="T46" s="9" t="str">
        <f t="shared" si="20"/>
        <v/>
      </c>
      <c r="U46" s="10" t="str">
        <f t="shared" si="20"/>
        <v/>
      </c>
      <c r="V46" s="8" t="str">
        <f t="shared" si="20"/>
        <v/>
      </c>
      <c r="W46" s="9" t="str">
        <f t="shared" si="20"/>
        <v/>
      </c>
      <c r="X46" s="9" t="str">
        <f t="shared" si="20"/>
        <v/>
      </c>
      <c r="Y46" s="10" t="str">
        <f t="shared" si="20"/>
        <v/>
      </c>
      <c r="Z46" s="8" t="str">
        <f t="shared" si="20"/>
        <v/>
      </c>
      <c r="AA46" s="9" t="str">
        <f t="shared" si="20"/>
        <v/>
      </c>
      <c r="AB46" s="9" t="str">
        <f t="shared" si="20"/>
        <v/>
      </c>
      <c r="AC46" s="10" t="str">
        <f t="shared" si="20"/>
        <v/>
      </c>
      <c r="AD46" s="8" t="str">
        <f t="shared" si="20"/>
        <v/>
      </c>
      <c r="AE46" s="9" t="str">
        <f t="shared" si="20"/>
        <v/>
      </c>
      <c r="AF46" s="9" t="str">
        <f t="shared" si="20"/>
        <v/>
      </c>
      <c r="AG46" s="10" t="str">
        <f t="shared" si="20"/>
        <v/>
      </c>
      <c r="AH46" s="8" t="str">
        <f t="shared" si="22"/>
        <v/>
      </c>
      <c r="AI46" s="9" t="str">
        <f t="shared" si="22"/>
        <v/>
      </c>
      <c r="AJ46" s="9" t="str">
        <f t="shared" si="22"/>
        <v/>
      </c>
      <c r="AK46" s="10" t="str">
        <f t="shared" si="22"/>
        <v/>
      </c>
      <c r="AL46" s="8" t="str">
        <f t="shared" si="22"/>
        <v/>
      </c>
      <c r="AM46" s="9" t="str">
        <f t="shared" si="22"/>
        <v/>
      </c>
      <c r="AN46" s="9" t="str">
        <f t="shared" si="22"/>
        <v/>
      </c>
      <c r="AO46" s="10" t="str">
        <f t="shared" si="22"/>
        <v/>
      </c>
      <c r="AP46" s="8" t="str">
        <f t="shared" si="18"/>
        <v/>
      </c>
      <c r="AQ46" s="9" t="str">
        <f t="shared" si="18"/>
        <v/>
      </c>
      <c r="AR46" s="9" t="str">
        <f t="shared" si="18"/>
        <v/>
      </c>
      <c r="AS46" s="10" t="str">
        <f t="shared" si="18"/>
        <v/>
      </c>
      <c r="AT46" s="8" t="str">
        <f t="shared" si="18"/>
        <v/>
      </c>
      <c r="AU46" s="9" t="str">
        <f t="shared" si="18"/>
        <v/>
      </c>
      <c r="AV46" s="9" t="str">
        <f t="shared" si="18"/>
        <v/>
      </c>
      <c r="AW46" s="10" t="str">
        <f t="shared" si="18"/>
        <v/>
      </c>
      <c r="AX46" s="8" t="str">
        <f t="shared" si="18"/>
        <v/>
      </c>
      <c r="AY46" s="9" t="str">
        <f t="shared" si="18"/>
        <v/>
      </c>
      <c r="AZ46" s="9" t="str">
        <f t="shared" si="18"/>
        <v/>
      </c>
      <c r="BA46" s="10" t="str">
        <f t="shared" si="18"/>
        <v/>
      </c>
      <c r="BB46" s="8" t="str">
        <f t="shared" si="18"/>
        <v/>
      </c>
      <c r="BC46" s="9" t="str">
        <f t="shared" si="18"/>
        <v/>
      </c>
      <c r="BD46" s="9" t="str">
        <f t="shared" si="18"/>
        <v/>
      </c>
      <c r="BE46" s="10" t="str">
        <f t="shared" ref="AP46:BE55" si="23">IF($G46="","",IF(AND($I46&lt;=BE$5,$J46&gt;BE$5),"",IF(AND($K46&lt;=BE$5,$L46&gt;BE$5),"",IF(AND($G46&lt;=BE$5,$H46&gt;BE$5),"■",""))))</f>
        <v/>
      </c>
      <c r="BF46" s="8" t="str">
        <f t="shared" si="9"/>
        <v/>
      </c>
      <c r="BG46" s="9" t="str">
        <f t="shared" si="9"/>
        <v/>
      </c>
      <c r="BH46" s="9" t="str">
        <f t="shared" si="9"/>
        <v/>
      </c>
      <c r="BI46" s="10" t="str">
        <f t="shared" si="9"/>
        <v/>
      </c>
      <c r="BJ46" s="8" t="str">
        <f t="shared" si="19"/>
        <v/>
      </c>
      <c r="BK46" s="9" t="str">
        <f t="shared" si="19"/>
        <v/>
      </c>
      <c r="BL46" s="9" t="str">
        <f t="shared" si="19"/>
        <v/>
      </c>
      <c r="BM46" s="10" t="str">
        <f t="shared" si="19"/>
        <v/>
      </c>
      <c r="BN46" s="8" t="str">
        <f t="shared" si="19"/>
        <v/>
      </c>
      <c r="BO46" s="9" t="str">
        <f t="shared" si="19"/>
        <v/>
      </c>
      <c r="BP46" s="9" t="str">
        <f t="shared" si="19"/>
        <v/>
      </c>
      <c r="BQ46" s="10" t="str">
        <f t="shared" si="19"/>
        <v/>
      </c>
      <c r="BR46" s="8" t="str">
        <f t="shared" si="19"/>
        <v/>
      </c>
      <c r="BS46" s="9" t="str">
        <f t="shared" si="19"/>
        <v/>
      </c>
      <c r="BT46" s="9" t="str">
        <f t="shared" si="19"/>
        <v/>
      </c>
      <c r="BU46" s="10" t="str">
        <f t="shared" si="19"/>
        <v/>
      </c>
      <c r="BV46" s="8" t="str">
        <f t="shared" si="19"/>
        <v/>
      </c>
      <c r="BW46" s="9" t="str">
        <f t="shared" si="19"/>
        <v/>
      </c>
      <c r="BX46" s="9" t="str">
        <f t="shared" si="19"/>
        <v/>
      </c>
      <c r="BY46" s="10" t="str">
        <f t="shared" ref="BY46:BY55" si="24">IF($G46="","",IF(AND($I46&lt;=BY$5,$J46&gt;BY$5),"",IF(AND($K46&lt;=BY$5,$L46&gt;BY$5),"",IF(AND($G46&lt;=BY$5,$H46&gt;BY$5),"■",""))))</f>
        <v/>
      </c>
      <c r="CB46" s="7">
        <v>0.6875</v>
      </c>
    </row>
    <row r="47" spans="2:80" ht="19.5" customHeight="1">
      <c r="B47" s="40">
        <v>42</v>
      </c>
      <c r="C47" s="41" t="str">
        <f>IF(VLOOKUP($B47,管理シート!$B$10:$D$108,2,0)=0,"",VLOOKUP($B47,管理シート!$B$10:$D$108,2,0))</f>
        <v/>
      </c>
      <c r="D47" s="42" t="str">
        <f>IF(VLOOKUP($B47,管理シート!$B$10:$D$108,3,0)=0,"",VLOOKUP($B47,管理シート!$B$10:$D$108,3,0))</f>
        <v/>
      </c>
      <c r="E47" s="1" t="str">
        <f t="shared" si="14"/>
        <v/>
      </c>
      <c r="F47" s="2" t="str">
        <f t="shared" si="15"/>
        <v/>
      </c>
      <c r="G47" s="24"/>
      <c r="H47" s="25"/>
      <c r="I47" s="24"/>
      <c r="J47" s="25"/>
      <c r="K47" s="24"/>
      <c r="L47" s="25"/>
      <c r="M47" s="45"/>
      <c r="N47" s="8" t="str">
        <f t="shared" si="21"/>
        <v/>
      </c>
      <c r="O47" s="9" t="str">
        <f t="shared" si="21"/>
        <v/>
      </c>
      <c r="P47" s="9" t="str">
        <f t="shared" si="21"/>
        <v/>
      </c>
      <c r="Q47" s="10" t="str">
        <f t="shared" si="21"/>
        <v/>
      </c>
      <c r="R47" s="8" t="str">
        <f t="shared" si="20"/>
        <v/>
      </c>
      <c r="S47" s="9" t="str">
        <f t="shared" si="20"/>
        <v/>
      </c>
      <c r="T47" s="9" t="str">
        <f t="shared" si="20"/>
        <v/>
      </c>
      <c r="U47" s="10" t="str">
        <f t="shared" si="20"/>
        <v/>
      </c>
      <c r="V47" s="8" t="str">
        <f t="shared" si="20"/>
        <v/>
      </c>
      <c r="W47" s="9" t="str">
        <f t="shared" si="20"/>
        <v/>
      </c>
      <c r="X47" s="9" t="str">
        <f t="shared" si="20"/>
        <v/>
      </c>
      <c r="Y47" s="10" t="str">
        <f t="shared" si="20"/>
        <v/>
      </c>
      <c r="Z47" s="8" t="str">
        <f t="shared" si="20"/>
        <v/>
      </c>
      <c r="AA47" s="9" t="str">
        <f t="shared" si="20"/>
        <v/>
      </c>
      <c r="AB47" s="9" t="str">
        <f t="shared" si="20"/>
        <v/>
      </c>
      <c r="AC47" s="10" t="str">
        <f t="shared" si="20"/>
        <v/>
      </c>
      <c r="AD47" s="8" t="str">
        <f t="shared" si="20"/>
        <v/>
      </c>
      <c r="AE47" s="9" t="str">
        <f t="shared" si="20"/>
        <v/>
      </c>
      <c r="AF47" s="9" t="str">
        <f t="shared" si="20"/>
        <v/>
      </c>
      <c r="AG47" s="10" t="str">
        <f t="shared" si="20"/>
        <v/>
      </c>
      <c r="AH47" s="8" t="str">
        <f t="shared" si="22"/>
        <v/>
      </c>
      <c r="AI47" s="9" t="str">
        <f t="shared" si="22"/>
        <v/>
      </c>
      <c r="AJ47" s="9" t="str">
        <f t="shared" si="22"/>
        <v/>
      </c>
      <c r="AK47" s="10" t="str">
        <f t="shared" si="22"/>
        <v/>
      </c>
      <c r="AL47" s="8" t="str">
        <f t="shared" si="22"/>
        <v/>
      </c>
      <c r="AM47" s="9" t="str">
        <f t="shared" si="22"/>
        <v/>
      </c>
      <c r="AN47" s="9" t="str">
        <f t="shared" si="22"/>
        <v/>
      </c>
      <c r="AO47" s="10" t="str">
        <f t="shared" si="22"/>
        <v/>
      </c>
      <c r="AP47" s="8" t="str">
        <f t="shared" si="23"/>
        <v/>
      </c>
      <c r="AQ47" s="9" t="str">
        <f t="shared" si="23"/>
        <v/>
      </c>
      <c r="AR47" s="9" t="str">
        <f t="shared" si="23"/>
        <v/>
      </c>
      <c r="AS47" s="10" t="str">
        <f t="shared" si="23"/>
        <v/>
      </c>
      <c r="AT47" s="8" t="str">
        <f t="shared" si="23"/>
        <v/>
      </c>
      <c r="AU47" s="9" t="str">
        <f t="shared" si="23"/>
        <v/>
      </c>
      <c r="AV47" s="9" t="str">
        <f t="shared" si="23"/>
        <v/>
      </c>
      <c r="AW47" s="10" t="str">
        <f t="shared" si="23"/>
        <v/>
      </c>
      <c r="AX47" s="8" t="str">
        <f t="shared" si="23"/>
        <v/>
      </c>
      <c r="AY47" s="9" t="str">
        <f t="shared" si="23"/>
        <v/>
      </c>
      <c r="AZ47" s="9" t="str">
        <f t="shared" si="23"/>
        <v/>
      </c>
      <c r="BA47" s="10" t="str">
        <f t="shared" si="23"/>
        <v/>
      </c>
      <c r="BB47" s="8" t="str">
        <f t="shared" si="23"/>
        <v/>
      </c>
      <c r="BC47" s="9" t="str">
        <f t="shared" si="23"/>
        <v/>
      </c>
      <c r="BD47" s="9" t="str">
        <f t="shared" si="23"/>
        <v/>
      </c>
      <c r="BE47" s="10" t="str">
        <f t="shared" si="23"/>
        <v/>
      </c>
      <c r="BF47" s="8" t="str">
        <f t="shared" si="9"/>
        <v/>
      </c>
      <c r="BG47" s="9" t="str">
        <f t="shared" si="9"/>
        <v/>
      </c>
      <c r="BH47" s="9" t="str">
        <f t="shared" si="9"/>
        <v/>
      </c>
      <c r="BI47" s="10" t="str">
        <f t="shared" si="9"/>
        <v/>
      </c>
      <c r="BJ47" s="8" t="str">
        <f t="shared" ref="BJ47:BX55" si="25">IF($G47="","",IF(AND($I47&lt;=BJ$5,$J47&gt;BJ$5),"",IF(AND($K47&lt;=BJ$5,$L47&gt;BJ$5),"",IF(AND($G47&lt;=BJ$5,$H47&gt;BJ$5),"■",""))))</f>
        <v/>
      </c>
      <c r="BK47" s="9" t="str">
        <f t="shared" si="25"/>
        <v/>
      </c>
      <c r="BL47" s="9" t="str">
        <f t="shared" si="25"/>
        <v/>
      </c>
      <c r="BM47" s="10" t="str">
        <f t="shared" si="25"/>
        <v/>
      </c>
      <c r="BN47" s="8" t="str">
        <f t="shared" si="25"/>
        <v/>
      </c>
      <c r="BO47" s="9" t="str">
        <f t="shared" si="25"/>
        <v/>
      </c>
      <c r="BP47" s="9" t="str">
        <f t="shared" si="25"/>
        <v/>
      </c>
      <c r="BQ47" s="10" t="str">
        <f t="shared" si="25"/>
        <v/>
      </c>
      <c r="BR47" s="8" t="str">
        <f t="shared" si="25"/>
        <v/>
      </c>
      <c r="BS47" s="9" t="str">
        <f t="shared" si="25"/>
        <v/>
      </c>
      <c r="BT47" s="9" t="str">
        <f t="shared" si="25"/>
        <v/>
      </c>
      <c r="BU47" s="10" t="str">
        <f t="shared" si="25"/>
        <v/>
      </c>
      <c r="BV47" s="8" t="str">
        <f t="shared" si="25"/>
        <v/>
      </c>
      <c r="BW47" s="9" t="str">
        <f t="shared" si="25"/>
        <v/>
      </c>
      <c r="BX47" s="9" t="str">
        <f t="shared" si="25"/>
        <v/>
      </c>
      <c r="BY47" s="10" t="str">
        <f t="shared" si="24"/>
        <v/>
      </c>
      <c r="CB47" s="7">
        <v>0.69791666666666663</v>
      </c>
    </row>
    <row r="48" spans="2:80" ht="19.5" customHeight="1">
      <c r="B48" s="40">
        <v>43</v>
      </c>
      <c r="C48" s="41" t="str">
        <f>IF(VLOOKUP($B48,管理シート!$B$10:$D$108,2,0)=0,"",VLOOKUP($B48,管理シート!$B$10:$D$108,2,0))</f>
        <v/>
      </c>
      <c r="D48" s="42" t="str">
        <f>IF(VLOOKUP($B48,管理シート!$B$10:$D$108,3,0)=0,"",VLOOKUP($B48,管理シート!$B$10:$D$108,3,0))</f>
        <v/>
      </c>
      <c r="E48" s="1" t="str">
        <f t="shared" si="14"/>
        <v/>
      </c>
      <c r="F48" s="2" t="str">
        <f t="shared" si="15"/>
        <v/>
      </c>
      <c r="G48" s="24"/>
      <c r="H48" s="25"/>
      <c r="I48" s="24"/>
      <c r="J48" s="25"/>
      <c r="K48" s="24"/>
      <c r="L48" s="25"/>
      <c r="M48" s="45"/>
      <c r="N48" s="8" t="str">
        <f t="shared" si="21"/>
        <v/>
      </c>
      <c r="O48" s="9" t="str">
        <f t="shared" si="21"/>
        <v/>
      </c>
      <c r="P48" s="9" t="str">
        <f t="shared" si="21"/>
        <v/>
      </c>
      <c r="Q48" s="10" t="str">
        <f t="shared" si="21"/>
        <v/>
      </c>
      <c r="R48" s="8" t="str">
        <f t="shared" si="20"/>
        <v/>
      </c>
      <c r="S48" s="9" t="str">
        <f t="shared" si="20"/>
        <v/>
      </c>
      <c r="T48" s="9" t="str">
        <f t="shared" si="20"/>
        <v/>
      </c>
      <c r="U48" s="10" t="str">
        <f t="shared" si="20"/>
        <v/>
      </c>
      <c r="V48" s="8" t="str">
        <f t="shared" si="20"/>
        <v/>
      </c>
      <c r="W48" s="9" t="str">
        <f t="shared" si="20"/>
        <v/>
      </c>
      <c r="X48" s="9" t="str">
        <f t="shared" si="20"/>
        <v/>
      </c>
      <c r="Y48" s="10" t="str">
        <f t="shared" si="20"/>
        <v/>
      </c>
      <c r="Z48" s="8" t="str">
        <f t="shared" si="20"/>
        <v/>
      </c>
      <c r="AA48" s="9" t="str">
        <f t="shared" si="20"/>
        <v/>
      </c>
      <c r="AB48" s="9" t="str">
        <f t="shared" si="20"/>
        <v/>
      </c>
      <c r="AC48" s="10" t="str">
        <f t="shared" si="20"/>
        <v/>
      </c>
      <c r="AD48" s="8" t="str">
        <f t="shared" si="20"/>
        <v/>
      </c>
      <c r="AE48" s="9" t="str">
        <f t="shared" si="20"/>
        <v/>
      </c>
      <c r="AF48" s="9" t="str">
        <f t="shared" si="20"/>
        <v/>
      </c>
      <c r="AG48" s="10" t="str">
        <f t="shared" si="20"/>
        <v/>
      </c>
      <c r="AH48" s="8" t="str">
        <f t="shared" si="22"/>
        <v/>
      </c>
      <c r="AI48" s="9" t="str">
        <f t="shared" si="22"/>
        <v/>
      </c>
      <c r="AJ48" s="9" t="str">
        <f t="shared" si="22"/>
        <v/>
      </c>
      <c r="AK48" s="10" t="str">
        <f t="shared" si="22"/>
        <v/>
      </c>
      <c r="AL48" s="8" t="str">
        <f t="shared" si="22"/>
        <v/>
      </c>
      <c r="AM48" s="9" t="str">
        <f t="shared" si="22"/>
        <v/>
      </c>
      <c r="AN48" s="9" t="str">
        <f t="shared" si="22"/>
        <v/>
      </c>
      <c r="AO48" s="10" t="str">
        <f t="shared" si="22"/>
        <v/>
      </c>
      <c r="AP48" s="8" t="str">
        <f t="shared" si="23"/>
        <v/>
      </c>
      <c r="AQ48" s="9" t="str">
        <f t="shared" si="23"/>
        <v/>
      </c>
      <c r="AR48" s="9" t="str">
        <f t="shared" si="23"/>
        <v/>
      </c>
      <c r="AS48" s="10" t="str">
        <f t="shared" si="23"/>
        <v/>
      </c>
      <c r="AT48" s="8" t="str">
        <f t="shared" si="23"/>
        <v/>
      </c>
      <c r="AU48" s="9" t="str">
        <f t="shared" si="23"/>
        <v/>
      </c>
      <c r="AV48" s="9" t="str">
        <f t="shared" si="23"/>
        <v/>
      </c>
      <c r="AW48" s="10" t="str">
        <f t="shared" si="23"/>
        <v/>
      </c>
      <c r="AX48" s="8" t="str">
        <f t="shared" si="23"/>
        <v/>
      </c>
      <c r="AY48" s="9" t="str">
        <f t="shared" si="23"/>
        <v/>
      </c>
      <c r="AZ48" s="9" t="str">
        <f t="shared" si="23"/>
        <v/>
      </c>
      <c r="BA48" s="10" t="str">
        <f t="shared" si="23"/>
        <v/>
      </c>
      <c r="BB48" s="8" t="str">
        <f t="shared" si="23"/>
        <v/>
      </c>
      <c r="BC48" s="9" t="str">
        <f t="shared" si="23"/>
        <v/>
      </c>
      <c r="BD48" s="9" t="str">
        <f t="shared" si="23"/>
        <v/>
      </c>
      <c r="BE48" s="10" t="str">
        <f t="shared" si="23"/>
        <v/>
      </c>
      <c r="BF48" s="8" t="str">
        <f t="shared" si="9"/>
        <v/>
      </c>
      <c r="BG48" s="9" t="str">
        <f t="shared" si="9"/>
        <v/>
      </c>
      <c r="BH48" s="9" t="str">
        <f t="shared" si="9"/>
        <v/>
      </c>
      <c r="BI48" s="10" t="str">
        <f t="shared" si="9"/>
        <v/>
      </c>
      <c r="BJ48" s="8" t="str">
        <f t="shared" si="25"/>
        <v/>
      </c>
      <c r="BK48" s="9" t="str">
        <f t="shared" si="25"/>
        <v/>
      </c>
      <c r="BL48" s="9" t="str">
        <f t="shared" si="25"/>
        <v/>
      </c>
      <c r="BM48" s="10" t="str">
        <f t="shared" si="25"/>
        <v/>
      </c>
      <c r="BN48" s="8" t="str">
        <f t="shared" si="25"/>
        <v/>
      </c>
      <c r="BO48" s="9" t="str">
        <f t="shared" si="25"/>
        <v/>
      </c>
      <c r="BP48" s="9" t="str">
        <f t="shared" si="25"/>
        <v/>
      </c>
      <c r="BQ48" s="10" t="str">
        <f t="shared" si="25"/>
        <v/>
      </c>
      <c r="BR48" s="8" t="str">
        <f t="shared" si="25"/>
        <v/>
      </c>
      <c r="BS48" s="9" t="str">
        <f t="shared" si="25"/>
        <v/>
      </c>
      <c r="BT48" s="9" t="str">
        <f t="shared" si="25"/>
        <v/>
      </c>
      <c r="BU48" s="10" t="str">
        <f t="shared" si="25"/>
        <v/>
      </c>
      <c r="BV48" s="8" t="str">
        <f t="shared" si="25"/>
        <v/>
      </c>
      <c r="BW48" s="9" t="str">
        <f t="shared" si="25"/>
        <v/>
      </c>
      <c r="BX48" s="9" t="str">
        <f t="shared" si="25"/>
        <v/>
      </c>
      <c r="BY48" s="10" t="str">
        <f t="shared" si="24"/>
        <v/>
      </c>
      <c r="CB48" s="7">
        <v>0.70833333333333337</v>
      </c>
    </row>
    <row r="49" spans="2:80" ht="19.5" customHeight="1">
      <c r="B49" s="40">
        <v>44</v>
      </c>
      <c r="C49" s="41" t="str">
        <f>IF(VLOOKUP($B49,管理シート!$B$10:$D$108,2,0)=0,"",VLOOKUP($B49,管理シート!$B$10:$D$108,2,0))</f>
        <v/>
      </c>
      <c r="D49" s="42" t="str">
        <f>IF(VLOOKUP($B49,管理シート!$B$10:$D$108,3,0)=0,"",VLOOKUP($B49,管理シート!$B$10:$D$108,3,0))</f>
        <v/>
      </c>
      <c r="E49" s="1" t="str">
        <f t="shared" si="14"/>
        <v/>
      </c>
      <c r="F49" s="2" t="str">
        <f t="shared" si="15"/>
        <v/>
      </c>
      <c r="G49" s="24"/>
      <c r="H49" s="25"/>
      <c r="I49" s="24"/>
      <c r="J49" s="25"/>
      <c r="K49" s="24"/>
      <c r="L49" s="25"/>
      <c r="M49" s="45"/>
      <c r="N49" s="8" t="str">
        <f t="shared" si="21"/>
        <v/>
      </c>
      <c r="O49" s="9" t="str">
        <f t="shared" si="21"/>
        <v/>
      </c>
      <c r="P49" s="9" t="str">
        <f t="shared" si="21"/>
        <v/>
      </c>
      <c r="Q49" s="10" t="str">
        <f t="shared" si="21"/>
        <v/>
      </c>
      <c r="R49" s="8" t="str">
        <f t="shared" si="20"/>
        <v/>
      </c>
      <c r="S49" s="9" t="str">
        <f t="shared" si="20"/>
        <v/>
      </c>
      <c r="T49" s="9" t="str">
        <f t="shared" si="20"/>
        <v/>
      </c>
      <c r="U49" s="10" t="str">
        <f t="shared" si="20"/>
        <v/>
      </c>
      <c r="V49" s="8" t="str">
        <f t="shared" si="20"/>
        <v/>
      </c>
      <c r="W49" s="9" t="str">
        <f t="shared" si="20"/>
        <v/>
      </c>
      <c r="X49" s="9" t="str">
        <f t="shared" si="20"/>
        <v/>
      </c>
      <c r="Y49" s="10" t="str">
        <f t="shared" si="20"/>
        <v/>
      </c>
      <c r="Z49" s="8" t="str">
        <f t="shared" si="20"/>
        <v/>
      </c>
      <c r="AA49" s="9" t="str">
        <f t="shared" si="20"/>
        <v/>
      </c>
      <c r="AB49" s="9" t="str">
        <f t="shared" si="20"/>
        <v/>
      </c>
      <c r="AC49" s="10" t="str">
        <f t="shared" si="20"/>
        <v/>
      </c>
      <c r="AD49" s="8" t="str">
        <f t="shared" si="20"/>
        <v/>
      </c>
      <c r="AE49" s="9" t="str">
        <f t="shared" si="20"/>
        <v/>
      </c>
      <c r="AF49" s="9" t="str">
        <f t="shared" si="20"/>
        <v/>
      </c>
      <c r="AG49" s="10" t="str">
        <f t="shared" si="20"/>
        <v/>
      </c>
      <c r="AH49" s="8" t="str">
        <f t="shared" si="22"/>
        <v/>
      </c>
      <c r="AI49" s="9" t="str">
        <f t="shared" si="22"/>
        <v/>
      </c>
      <c r="AJ49" s="9" t="str">
        <f t="shared" si="22"/>
        <v/>
      </c>
      <c r="AK49" s="10" t="str">
        <f t="shared" si="22"/>
        <v/>
      </c>
      <c r="AL49" s="8" t="str">
        <f t="shared" si="22"/>
        <v/>
      </c>
      <c r="AM49" s="9" t="str">
        <f t="shared" si="22"/>
        <v/>
      </c>
      <c r="AN49" s="9" t="str">
        <f t="shared" si="22"/>
        <v/>
      </c>
      <c r="AO49" s="10" t="str">
        <f t="shared" si="22"/>
        <v/>
      </c>
      <c r="AP49" s="8" t="str">
        <f t="shared" si="23"/>
        <v/>
      </c>
      <c r="AQ49" s="9" t="str">
        <f t="shared" si="23"/>
        <v/>
      </c>
      <c r="AR49" s="9" t="str">
        <f t="shared" si="23"/>
        <v/>
      </c>
      <c r="AS49" s="10" t="str">
        <f t="shared" si="23"/>
        <v/>
      </c>
      <c r="AT49" s="8" t="str">
        <f t="shared" si="23"/>
        <v/>
      </c>
      <c r="AU49" s="9" t="str">
        <f t="shared" si="23"/>
        <v/>
      </c>
      <c r="AV49" s="9" t="str">
        <f t="shared" si="23"/>
        <v/>
      </c>
      <c r="AW49" s="10" t="str">
        <f t="shared" si="23"/>
        <v/>
      </c>
      <c r="AX49" s="8" t="str">
        <f t="shared" si="23"/>
        <v/>
      </c>
      <c r="AY49" s="9" t="str">
        <f t="shared" si="23"/>
        <v/>
      </c>
      <c r="AZ49" s="9" t="str">
        <f t="shared" si="23"/>
        <v/>
      </c>
      <c r="BA49" s="10" t="str">
        <f t="shared" si="23"/>
        <v/>
      </c>
      <c r="BB49" s="8" t="str">
        <f t="shared" si="23"/>
        <v/>
      </c>
      <c r="BC49" s="9" t="str">
        <f t="shared" si="23"/>
        <v/>
      </c>
      <c r="BD49" s="9" t="str">
        <f t="shared" si="23"/>
        <v/>
      </c>
      <c r="BE49" s="10" t="str">
        <f t="shared" si="23"/>
        <v/>
      </c>
      <c r="BF49" s="8" t="str">
        <f t="shared" si="9"/>
        <v/>
      </c>
      <c r="BG49" s="9" t="str">
        <f t="shared" si="9"/>
        <v/>
      </c>
      <c r="BH49" s="9" t="str">
        <f t="shared" si="9"/>
        <v/>
      </c>
      <c r="BI49" s="10" t="str">
        <f t="shared" si="9"/>
        <v/>
      </c>
      <c r="BJ49" s="8" t="str">
        <f t="shared" si="25"/>
        <v/>
      </c>
      <c r="BK49" s="9" t="str">
        <f t="shared" si="25"/>
        <v/>
      </c>
      <c r="BL49" s="9" t="str">
        <f t="shared" si="25"/>
        <v/>
      </c>
      <c r="BM49" s="10" t="str">
        <f t="shared" si="25"/>
        <v/>
      </c>
      <c r="BN49" s="8" t="str">
        <f t="shared" si="25"/>
        <v/>
      </c>
      <c r="BO49" s="9" t="str">
        <f t="shared" si="25"/>
        <v/>
      </c>
      <c r="BP49" s="9" t="str">
        <f t="shared" si="25"/>
        <v/>
      </c>
      <c r="BQ49" s="10" t="str">
        <f t="shared" si="25"/>
        <v/>
      </c>
      <c r="BR49" s="8" t="str">
        <f t="shared" si="25"/>
        <v/>
      </c>
      <c r="BS49" s="9" t="str">
        <f t="shared" si="25"/>
        <v/>
      </c>
      <c r="BT49" s="9" t="str">
        <f t="shared" si="25"/>
        <v/>
      </c>
      <c r="BU49" s="10" t="str">
        <f t="shared" si="25"/>
        <v/>
      </c>
      <c r="BV49" s="8" t="str">
        <f t="shared" si="25"/>
        <v/>
      </c>
      <c r="BW49" s="9" t="str">
        <f t="shared" si="25"/>
        <v/>
      </c>
      <c r="BX49" s="9" t="str">
        <f t="shared" si="25"/>
        <v/>
      </c>
      <c r="BY49" s="10" t="str">
        <f t="shared" si="24"/>
        <v/>
      </c>
      <c r="CB49" s="7">
        <v>0.71875</v>
      </c>
    </row>
    <row r="50" spans="2:80" ht="19.5" customHeight="1">
      <c r="B50" s="40">
        <v>45</v>
      </c>
      <c r="C50" s="41" t="str">
        <f>IF(VLOOKUP($B50,管理シート!$B$10:$D$108,2,0)=0,"",VLOOKUP($B50,管理シート!$B$10:$D$108,2,0))</f>
        <v/>
      </c>
      <c r="D50" s="42" t="str">
        <f>IF(VLOOKUP($B50,管理シート!$B$10:$D$108,3,0)=0,"",VLOOKUP($B50,管理シート!$B$10:$D$108,3,0))</f>
        <v/>
      </c>
      <c r="E50" s="1" t="str">
        <f t="shared" si="14"/>
        <v/>
      </c>
      <c r="F50" s="2" t="str">
        <f t="shared" si="15"/>
        <v/>
      </c>
      <c r="G50" s="24"/>
      <c r="H50" s="25"/>
      <c r="I50" s="24"/>
      <c r="J50" s="25"/>
      <c r="K50" s="24"/>
      <c r="L50" s="25"/>
      <c r="M50" s="45"/>
      <c r="N50" s="8" t="str">
        <f t="shared" si="21"/>
        <v/>
      </c>
      <c r="O50" s="9" t="str">
        <f t="shared" si="21"/>
        <v/>
      </c>
      <c r="P50" s="9" t="str">
        <f t="shared" si="21"/>
        <v/>
      </c>
      <c r="Q50" s="10" t="str">
        <f t="shared" si="21"/>
        <v/>
      </c>
      <c r="R50" s="8" t="str">
        <f t="shared" si="20"/>
        <v/>
      </c>
      <c r="S50" s="9" t="str">
        <f t="shared" si="20"/>
        <v/>
      </c>
      <c r="T50" s="9" t="str">
        <f t="shared" si="20"/>
        <v/>
      </c>
      <c r="U50" s="10" t="str">
        <f t="shared" si="20"/>
        <v/>
      </c>
      <c r="V50" s="8" t="str">
        <f t="shared" si="20"/>
        <v/>
      </c>
      <c r="W50" s="9" t="str">
        <f t="shared" si="20"/>
        <v/>
      </c>
      <c r="X50" s="9" t="str">
        <f t="shared" si="20"/>
        <v/>
      </c>
      <c r="Y50" s="10" t="str">
        <f t="shared" si="20"/>
        <v/>
      </c>
      <c r="Z50" s="8" t="str">
        <f t="shared" si="20"/>
        <v/>
      </c>
      <c r="AA50" s="9" t="str">
        <f t="shared" si="20"/>
        <v/>
      </c>
      <c r="AB50" s="9" t="str">
        <f t="shared" si="20"/>
        <v/>
      </c>
      <c r="AC50" s="10" t="str">
        <f t="shared" si="20"/>
        <v/>
      </c>
      <c r="AD50" s="8" t="str">
        <f t="shared" si="20"/>
        <v/>
      </c>
      <c r="AE50" s="9" t="str">
        <f t="shared" si="20"/>
        <v/>
      </c>
      <c r="AF50" s="9" t="str">
        <f t="shared" si="20"/>
        <v/>
      </c>
      <c r="AG50" s="10" t="str">
        <f t="shared" si="20"/>
        <v/>
      </c>
      <c r="AH50" s="8" t="str">
        <f t="shared" si="22"/>
        <v/>
      </c>
      <c r="AI50" s="9" t="str">
        <f t="shared" si="22"/>
        <v/>
      </c>
      <c r="AJ50" s="9" t="str">
        <f t="shared" si="22"/>
        <v/>
      </c>
      <c r="AK50" s="10" t="str">
        <f t="shared" si="22"/>
        <v/>
      </c>
      <c r="AL50" s="8" t="str">
        <f t="shared" si="22"/>
        <v/>
      </c>
      <c r="AM50" s="9" t="str">
        <f t="shared" si="22"/>
        <v/>
      </c>
      <c r="AN50" s="9" t="str">
        <f t="shared" si="22"/>
        <v/>
      </c>
      <c r="AO50" s="10" t="str">
        <f t="shared" si="22"/>
        <v/>
      </c>
      <c r="AP50" s="8" t="str">
        <f t="shared" si="23"/>
        <v/>
      </c>
      <c r="AQ50" s="9" t="str">
        <f t="shared" si="23"/>
        <v/>
      </c>
      <c r="AR50" s="9" t="str">
        <f t="shared" si="23"/>
        <v/>
      </c>
      <c r="AS50" s="10" t="str">
        <f t="shared" si="23"/>
        <v/>
      </c>
      <c r="AT50" s="8" t="str">
        <f t="shared" si="23"/>
        <v/>
      </c>
      <c r="AU50" s="9" t="str">
        <f t="shared" si="23"/>
        <v/>
      </c>
      <c r="AV50" s="9" t="str">
        <f t="shared" si="23"/>
        <v/>
      </c>
      <c r="AW50" s="10" t="str">
        <f t="shared" si="23"/>
        <v/>
      </c>
      <c r="AX50" s="8" t="str">
        <f t="shared" si="23"/>
        <v/>
      </c>
      <c r="AY50" s="9" t="str">
        <f t="shared" si="23"/>
        <v/>
      </c>
      <c r="AZ50" s="9" t="str">
        <f t="shared" si="23"/>
        <v/>
      </c>
      <c r="BA50" s="10" t="str">
        <f t="shared" si="23"/>
        <v/>
      </c>
      <c r="BB50" s="8" t="str">
        <f t="shared" si="23"/>
        <v/>
      </c>
      <c r="BC50" s="9" t="str">
        <f t="shared" si="23"/>
        <v/>
      </c>
      <c r="BD50" s="9" t="str">
        <f t="shared" si="23"/>
        <v/>
      </c>
      <c r="BE50" s="10" t="str">
        <f t="shared" si="23"/>
        <v/>
      </c>
      <c r="BF50" s="8" t="str">
        <f t="shared" si="9"/>
        <v/>
      </c>
      <c r="BG50" s="9" t="str">
        <f t="shared" si="9"/>
        <v/>
      </c>
      <c r="BH50" s="9" t="str">
        <f t="shared" si="9"/>
        <v/>
      </c>
      <c r="BI50" s="10" t="str">
        <f t="shared" si="9"/>
        <v/>
      </c>
      <c r="BJ50" s="8" t="str">
        <f t="shared" si="25"/>
        <v/>
      </c>
      <c r="BK50" s="9" t="str">
        <f t="shared" si="25"/>
        <v/>
      </c>
      <c r="BL50" s="9" t="str">
        <f t="shared" si="25"/>
        <v/>
      </c>
      <c r="BM50" s="10" t="str">
        <f t="shared" si="25"/>
        <v/>
      </c>
      <c r="BN50" s="8" t="str">
        <f t="shared" si="25"/>
        <v/>
      </c>
      <c r="BO50" s="9" t="str">
        <f t="shared" si="25"/>
        <v/>
      </c>
      <c r="BP50" s="9" t="str">
        <f t="shared" si="25"/>
        <v/>
      </c>
      <c r="BQ50" s="10" t="str">
        <f t="shared" si="25"/>
        <v/>
      </c>
      <c r="BR50" s="8" t="str">
        <f t="shared" si="25"/>
        <v/>
      </c>
      <c r="BS50" s="9" t="str">
        <f t="shared" si="25"/>
        <v/>
      </c>
      <c r="BT50" s="9" t="str">
        <f t="shared" si="25"/>
        <v/>
      </c>
      <c r="BU50" s="10" t="str">
        <f t="shared" si="25"/>
        <v/>
      </c>
      <c r="BV50" s="8" t="str">
        <f t="shared" si="25"/>
        <v/>
      </c>
      <c r="BW50" s="9" t="str">
        <f t="shared" si="25"/>
        <v/>
      </c>
      <c r="BX50" s="9" t="str">
        <f t="shared" si="25"/>
        <v/>
      </c>
      <c r="BY50" s="10" t="str">
        <f t="shared" si="24"/>
        <v/>
      </c>
      <c r="CB50" s="7">
        <v>0.72916666666666663</v>
      </c>
    </row>
    <row r="51" spans="2:80" ht="19.5" customHeight="1">
      <c r="B51" s="40">
        <v>46</v>
      </c>
      <c r="C51" s="41" t="str">
        <f>IF(VLOOKUP($B51,管理シート!$B$10:$D$108,2,0)=0,"",VLOOKUP($B51,管理シート!$B$10:$D$108,2,0))</f>
        <v/>
      </c>
      <c r="D51" s="42" t="str">
        <f>IF(VLOOKUP($B51,管理シート!$B$10:$D$108,3,0)=0,"",VLOOKUP($B51,管理シート!$B$10:$D$108,3,0))</f>
        <v/>
      </c>
      <c r="E51" s="1" t="str">
        <f t="shared" si="14"/>
        <v/>
      </c>
      <c r="F51" s="2" t="str">
        <f t="shared" si="15"/>
        <v/>
      </c>
      <c r="G51" s="24"/>
      <c r="H51" s="25"/>
      <c r="I51" s="24"/>
      <c r="J51" s="25"/>
      <c r="K51" s="24"/>
      <c r="L51" s="25"/>
      <c r="M51" s="45"/>
      <c r="N51" s="8" t="str">
        <f t="shared" si="21"/>
        <v/>
      </c>
      <c r="O51" s="9" t="str">
        <f t="shared" si="21"/>
        <v/>
      </c>
      <c r="P51" s="9" t="str">
        <f t="shared" si="21"/>
        <v/>
      </c>
      <c r="Q51" s="10" t="str">
        <f t="shared" si="21"/>
        <v/>
      </c>
      <c r="R51" s="8" t="str">
        <f t="shared" si="20"/>
        <v/>
      </c>
      <c r="S51" s="9" t="str">
        <f t="shared" si="20"/>
        <v/>
      </c>
      <c r="T51" s="9" t="str">
        <f t="shared" si="20"/>
        <v/>
      </c>
      <c r="U51" s="10" t="str">
        <f t="shared" si="20"/>
        <v/>
      </c>
      <c r="V51" s="8" t="str">
        <f t="shared" si="20"/>
        <v/>
      </c>
      <c r="W51" s="9" t="str">
        <f t="shared" si="20"/>
        <v/>
      </c>
      <c r="X51" s="9" t="str">
        <f t="shared" si="20"/>
        <v/>
      </c>
      <c r="Y51" s="10" t="str">
        <f t="shared" si="20"/>
        <v/>
      </c>
      <c r="Z51" s="8" t="str">
        <f t="shared" si="20"/>
        <v/>
      </c>
      <c r="AA51" s="9" t="str">
        <f t="shared" si="20"/>
        <v/>
      </c>
      <c r="AB51" s="9" t="str">
        <f t="shared" si="20"/>
        <v/>
      </c>
      <c r="AC51" s="10" t="str">
        <f t="shared" si="20"/>
        <v/>
      </c>
      <c r="AD51" s="8" t="str">
        <f t="shared" si="20"/>
        <v/>
      </c>
      <c r="AE51" s="9" t="str">
        <f t="shared" si="20"/>
        <v/>
      </c>
      <c r="AF51" s="9" t="str">
        <f t="shared" si="20"/>
        <v/>
      </c>
      <c r="AG51" s="10" t="str">
        <f t="shared" si="20"/>
        <v/>
      </c>
      <c r="AH51" s="8" t="str">
        <f t="shared" si="22"/>
        <v/>
      </c>
      <c r="AI51" s="9" t="str">
        <f t="shared" si="22"/>
        <v/>
      </c>
      <c r="AJ51" s="9" t="str">
        <f t="shared" si="22"/>
        <v/>
      </c>
      <c r="AK51" s="10" t="str">
        <f t="shared" si="22"/>
        <v/>
      </c>
      <c r="AL51" s="8" t="str">
        <f t="shared" si="22"/>
        <v/>
      </c>
      <c r="AM51" s="9" t="str">
        <f t="shared" si="22"/>
        <v/>
      </c>
      <c r="AN51" s="9" t="str">
        <f t="shared" si="22"/>
        <v/>
      </c>
      <c r="AO51" s="10" t="str">
        <f t="shared" si="22"/>
        <v/>
      </c>
      <c r="AP51" s="8" t="str">
        <f t="shared" si="23"/>
        <v/>
      </c>
      <c r="AQ51" s="9" t="str">
        <f t="shared" si="23"/>
        <v/>
      </c>
      <c r="AR51" s="9" t="str">
        <f t="shared" si="23"/>
        <v/>
      </c>
      <c r="AS51" s="10" t="str">
        <f t="shared" si="23"/>
        <v/>
      </c>
      <c r="AT51" s="8" t="str">
        <f t="shared" si="23"/>
        <v/>
      </c>
      <c r="AU51" s="9" t="str">
        <f t="shared" si="23"/>
        <v/>
      </c>
      <c r="AV51" s="9" t="str">
        <f t="shared" si="23"/>
        <v/>
      </c>
      <c r="AW51" s="10" t="str">
        <f t="shared" si="23"/>
        <v/>
      </c>
      <c r="AX51" s="8" t="str">
        <f t="shared" si="23"/>
        <v/>
      </c>
      <c r="AY51" s="9" t="str">
        <f t="shared" si="23"/>
        <v/>
      </c>
      <c r="AZ51" s="9" t="str">
        <f t="shared" si="23"/>
        <v/>
      </c>
      <c r="BA51" s="10" t="str">
        <f t="shared" si="23"/>
        <v/>
      </c>
      <c r="BB51" s="8" t="str">
        <f t="shared" si="23"/>
        <v/>
      </c>
      <c r="BC51" s="9" t="str">
        <f t="shared" si="23"/>
        <v/>
      </c>
      <c r="BD51" s="9" t="str">
        <f t="shared" si="23"/>
        <v/>
      </c>
      <c r="BE51" s="10" t="str">
        <f t="shared" si="23"/>
        <v/>
      </c>
      <c r="BF51" s="8" t="str">
        <f t="shared" si="9"/>
        <v/>
      </c>
      <c r="BG51" s="9" t="str">
        <f t="shared" si="9"/>
        <v/>
      </c>
      <c r="BH51" s="9" t="str">
        <f t="shared" si="9"/>
        <v/>
      </c>
      <c r="BI51" s="10" t="str">
        <f t="shared" si="9"/>
        <v/>
      </c>
      <c r="BJ51" s="8" t="str">
        <f t="shared" si="25"/>
        <v/>
      </c>
      <c r="BK51" s="9" t="str">
        <f t="shared" si="25"/>
        <v/>
      </c>
      <c r="BL51" s="9" t="str">
        <f t="shared" si="25"/>
        <v/>
      </c>
      <c r="BM51" s="10" t="str">
        <f t="shared" si="25"/>
        <v/>
      </c>
      <c r="BN51" s="8" t="str">
        <f t="shared" si="25"/>
        <v/>
      </c>
      <c r="BO51" s="9" t="str">
        <f t="shared" si="25"/>
        <v/>
      </c>
      <c r="BP51" s="9" t="str">
        <f t="shared" si="25"/>
        <v/>
      </c>
      <c r="BQ51" s="10" t="str">
        <f t="shared" si="25"/>
        <v/>
      </c>
      <c r="BR51" s="8" t="str">
        <f t="shared" si="25"/>
        <v/>
      </c>
      <c r="BS51" s="9" t="str">
        <f t="shared" si="25"/>
        <v/>
      </c>
      <c r="BT51" s="9" t="str">
        <f t="shared" si="25"/>
        <v/>
      </c>
      <c r="BU51" s="10" t="str">
        <f t="shared" si="25"/>
        <v/>
      </c>
      <c r="BV51" s="8" t="str">
        <f t="shared" si="25"/>
        <v/>
      </c>
      <c r="BW51" s="9" t="str">
        <f t="shared" si="25"/>
        <v/>
      </c>
      <c r="BX51" s="9" t="str">
        <f t="shared" si="25"/>
        <v/>
      </c>
      <c r="BY51" s="10" t="str">
        <f t="shared" si="24"/>
        <v/>
      </c>
      <c r="CB51" s="7">
        <v>0.73958333333333337</v>
      </c>
    </row>
    <row r="52" spans="2:80" ht="19.5" customHeight="1">
      <c r="B52" s="40">
        <v>47</v>
      </c>
      <c r="C52" s="41" t="str">
        <f>IF(VLOOKUP($B52,管理シート!$B$10:$D$108,2,0)=0,"",VLOOKUP($B52,管理シート!$B$10:$D$108,2,0))</f>
        <v/>
      </c>
      <c r="D52" s="42" t="str">
        <f>IF(VLOOKUP($B52,管理シート!$B$10:$D$108,3,0)=0,"",VLOOKUP($B52,管理シート!$B$10:$D$108,3,0))</f>
        <v/>
      </c>
      <c r="E52" s="1" t="str">
        <f t="shared" si="14"/>
        <v/>
      </c>
      <c r="F52" s="2" t="str">
        <f t="shared" si="15"/>
        <v/>
      </c>
      <c r="G52" s="24"/>
      <c r="H52" s="25"/>
      <c r="I52" s="24"/>
      <c r="J52" s="25"/>
      <c r="K52" s="24"/>
      <c r="L52" s="25"/>
      <c r="M52" s="45"/>
      <c r="N52" s="8" t="str">
        <f t="shared" si="21"/>
        <v/>
      </c>
      <c r="O52" s="9" t="str">
        <f t="shared" si="21"/>
        <v/>
      </c>
      <c r="P52" s="9" t="str">
        <f t="shared" si="21"/>
        <v/>
      </c>
      <c r="Q52" s="10" t="str">
        <f t="shared" si="21"/>
        <v/>
      </c>
      <c r="R52" s="8" t="str">
        <f t="shared" si="20"/>
        <v/>
      </c>
      <c r="S52" s="9" t="str">
        <f t="shared" si="20"/>
        <v/>
      </c>
      <c r="T52" s="9" t="str">
        <f t="shared" si="20"/>
        <v/>
      </c>
      <c r="U52" s="10" t="str">
        <f t="shared" si="20"/>
        <v/>
      </c>
      <c r="V52" s="8" t="str">
        <f t="shared" si="20"/>
        <v/>
      </c>
      <c r="W52" s="9" t="str">
        <f t="shared" si="20"/>
        <v/>
      </c>
      <c r="X52" s="9" t="str">
        <f t="shared" si="20"/>
        <v/>
      </c>
      <c r="Y52" s="10" t="str">
        <f t="shared" si="20"/>
        <v/>
      </c>
      <c r="Z52" s="8" t="str">
        <f t="shared" si="20"/>
        <v/>
      </c>
      <c r="AA52" s="9" t="str">
        <f t="shared" si="20"/>
        <v/>
      </c>
      <c r="AB52" s="9" t="str">
        <f t="shared" si="20"/>
        <v/>
      </c>
      <c r="AC52" s="10" t="str">
        <f t="shared" si="20"/>
        <v/>
      </c>
      <c r="AD52" s="8" t="str">
        <f t="shared" ref="AD52:AO55" si="26">IF($G52="","",IF(AND($I52&lt;=AD$5,$J52&gt;AD$5),"",IF(AND($K52&lt;=AD$5,$L52&gt;AD$5),"",IF(AND($G52&lt;=AD$5,$H52&gt;AD$5),"■",""))))</f>
        <v/>
      </c>
      <c r="AE52" s="9" t="str">
        <f t="shared" si="26"/>
        <v/>
      </c>
      <c r="AF52" s="9" t="str">
        <f t="shared" si="26"/>
        <v/>
      </c>
      <c r="AG52" s="10" t="str">
        <f t="shared" si="26"/>
        <v/>
      </c>
      <c r="AH52" s="8" t="str">
        <f t="shared" si="26"/>
        <v/>
      </c>
      <c r="AI52" s="9" t="str">
        <f t="shared" si="26"/>
        <v/>
      </c>
      <c r="AJ52" s="9" t="str">
        <f t="shared" si="26"/>
        <v/>
      </c>
      <c r="AK52" s="10" t="str">
        <f t="shared" si="26"/>
        <v/>
      </c>
      <c r="AL52" s="8" t="str">
        <f t="shared" si="26"/>
        <v/>
      </c>
      <c r="AM52" s="9" t="str">
        <f t="shared" si="26"/>
        <v/>
      </c>
      <c r="AN52" s="9" t="str">
        <f t="shared" si="26"/>
        <v/>
      </c>
      <c r="AO52" s="10" t="str">
        <f t="shared" si="26"/>
        <v/>
      </c>
      <c r="AP52" s="8" t="str">
        <f t="shared" si="23"/>
        <v/>
      </c>
      <c r="AQ52" s="9" t="str">
        <f t="shared" si="23"/>
        <v/>
      </c>
      <c r="AR52" s="9" t="str">
        <f t="shared" si="23"/>
        <v/>
      </c>
      <c r="AS52" s="10" t="str">
        <f t="shared" si="23"/>
        <v/>
      </c>
      <c r="AT52" s="8" t="str">
        <f t="shared" si="23"/>
        <v/>
      </c>
      <c r="AU52" s="9" t="str">
        <f t="shared" si="23"/>
        <v/>
      </c>
      <c r="AV52" s="9" t="str">
        <f t="shared" si="23"/>
        <v/>
      </c>
      <c r="AW52" s="10" t="str">
        <f t="shared" si="23"/>
        <v/>
      </c>
      <c r="AX52" s="8" t="str">
        <f t="shared" si="23"/>
        <v/>
      </c>
      <c r="AY52" s="9" t="str">
        <f t="shared" si="23"/>
        <v/>
      </c>
      <c r="AZ52" s="9" t="str">
        <f t="shared" si="23"/>
        <v/>
      </c>
      <c r="BA52" s="10" t="str">
        <f t="shared" si="23"/>
        <v/>
      </c>
      <c r="BB52" s="8" t="str">
        <f t="shared" si="23"/>
        <v/>
      </c>
      <c r="BC52" s="9" t="str">
        <f t="shared" si="23"/>
        <v/>
      </c>
      <c r="BD52" s="9" t="str">
        <f t="shared" si="23"/>
        <v/>
      </c>
      <c r="BE52" s="10" t="str">
        <f t="shared" si="23"/>
        <v/>
      </c>
      <c r="BF52" s="8" t="str">
        <f t="shared" si="9"/>
        <v/>
      </c>
      <c r="BG52" s="9" t="str">
        <f t="shared" si="9"/>
        <v/>
      </c>
      <c r="BH52" s="9" t="str">
        <f t="shared" si="9"/>
        <v/>
      </c>
      <c r="BI52" s="10" t="str">
        <f t="shared" si="9"/>
        <v/>
      </c>
      <c r="BJ52" s="8" t="str">
        <f t="shared" si="25"/>
        <v/>
      </c>
      <c r="BK52" s="9" t="str">
        <f t="shared" si="25"/>
        <v/>
      </c>
      <c r="BL52" s="9" t="str">
        <f t="shared" si="25"/>
        <v/>
      </c>
      <c r="BM52" s="10" t="str">
        <f t="shared" si="25"/>
        <v/>
      </c>
      <c r="BN52" s="8" t="str">
        <f t="shared" si="25"/>
        <v/>
      </c>
      <c r="BO52" s="9" t="str">
        <f t="shared" si="25"/>
        <v/>
      </c>
      <c r="BP52" s="9" t="str">
        <f t="shared" si="25"/>
        <v/>
      </c>
      <c r="BQ52" s="10" t="str">
        <f t="shared" si="25"/>
        <v/>
      </c>
      <c r="BR52" s="8" t="str">
        <f t="shared" si="25"/>
        <v/>
      </c>
      <c r="BS52" s="9" t="str">
        <f t="shared" si="25"/>
        <v/>
      </c>
      <c r="BT52" s="9" t="str">
        <f t="shared" si="25"/>
        <v/>
      </c>
      <c r="BU52" s="10" t="str">
        <f t="shared" si="25"/>
        <v/>
      </c>
      <c r="BV52" s="8" t="str">
        <f t="shared" si="25"/>
        <v/>
      </c>
      <c r="BW52" s="9" t="str">
        <f t="shared" si="25"/>
        <v/>
      </c>
      <c r="BX52" s="9" t="str">
        <f t="shared" si="25"/>
        <v/>
      </c>
      <c r="BY52" s="10" t="str">
        <f t="shared" si="24"/>
        <v/>
      </c>
      <c r="CB52" s="7">
        <v>0.75</v>
      </c>
    </row>
    <row r="53" spans="2:80" ht="19.5" customHeight="1">
      <c r="B53" s="40">
        <v>48</v>
      </c>
      <c r="C53" s="41" t="str">
        <f>IF(VLOOKUP($B53,管理シート!$B$10:$D$108,2,0)=0,"",VLOOKUP($B53,管理シート!$B$10:$D$108,2,0))</f>
        <v/>
      </c>
      <c r="D53" s="42" t="str">
        <f>IF(VLOOKUP($B53,管理シート!$B$10:$D$108,3,0)=0,"",VLOOKUP($B53,管理シート!$B$10:$D$108,3,0))</f>
        <v/>
      </c>
      <c r="E53" s="1" t="str">
        <f t="shared" si="14"/>
        <v/>
      </c>
      <c r="F53" s="2" t="str">
        <f t="shared" si="15"/>
        <v/>
      </c>
      <c r="G53" s="24"/>
      <c r="H53" s="25"/>
      <c r="I53" s="24"/>
      <c r="J53" s="25"/>
      <c r="K53" s="24"/>
      <c r="L53" s="25"/>
      <c r="M53" s="45"/>
      <c r="N53" s="8" t="str">
        <f t="shared" si="21"/>
        <v/>
      </c>
      <c r="O53" s="9" t="str">
        <f t="shared" si="21"/>
        <v/>
      </c>
      <c r="P53" s="9" t="str">
        <f t="shared" si="21"/>
        <v/>
      </c>
      <c r="Q53" s="10" t="str">
        <f t="shared" si="21"/>
        <v/>
      </c>
      <c r="R53" s="8" t="str">
        <f t="shared" si="21"/>
        <v/>
      </c>
      <c r="S53" s="9" t="str">
        <f t="shared" si="21"/>
        <v/>
      </c>
      <c r="T53" s="9" t="str">
        <f t="shared" si="21"/>
        <v/>
      </c>
      <c r="U53" s="10" t="str">
        <f t="shared" si="21"/>
        <v/>
      </c>
      <c r="V53" s="8" t="str">
        <f t="shared" si="21"/>
        <v/>
      </c>
      <c r="W53" s="9" t="str">
        <f t="shared" si="21"/>
        <v/>
      </c>
      <c r="X53" s="9" t="str">
        <f t="shared" si="21"/>
        <v/>
      </c>
      <c r="Y53" s="10" t="str">
        <f t="shared" si="21"/>
        <v/>
      </c>
      <c r="Z53" s="8" t="str">
        <f t="shared" si="21"/>
        <v/>
      </c>
      <c r="AA53" s="9" t="str">
        <f t="shared" si="21"/>
        <v/>
      </c>
      <c r="AB53" s="9" t="str">
        <f t="shared" si="21"/>
        <v/>
      </c>
      <c r="AC53" s="10" t="str">
        <f t="shared" si="21"/>
        <v/>
      </c>
      <c r="AD53" s="8" t="str">
        <f t="shared" si="26"/>
        <v/>
      </c>
      <c r="AE53" s="9" t="str">
        <f t="shared" si="26"/>
        <v/>
      </c>
      <c r="AF53" s="9" t="str">
        <f t="shared" si="26"/>
        <v/>
      </c>
      <c r="AG53" s="10" t="str">
        <f t="shared" si="26"/>
        <v/>
      </c>
      <c r="AH53" s="8" t="str">
        <f t="shared" si="26"/>
        <v/>
      </c>
      <c r="AI53" s="9" t="str">
        <f t="shared" si="26"/>
        <v/>
      </c>
      <c r="AJ53" s="9" t="str">
        <f t="shared" si="26"/>
        <v/>
      </c>
      <c r="AK53" s="10" t="str">
        <f t="shared" si="26"/>
        <v/>
      </c>
      <c r="AL53" s="8" t="str">
        <f t="shared" si="26"/>
        <v/>
      </c>
      <c r="AM53" s="9" t="str">
        <f t="shared" si="26"/>
        <v/>
      </c>
      <c r="AN53" s="9" t="str">
        <f t="shared" si="26"/>
        <v/>
      </c>
      <c r="AO53" s="10" t="str">
        <f t="shared" si="26"/>
        <v/>
      </c>
      <c r="AP53" s="8" t="str">
        <f t="shared" si="23"/>
        <v/>
      </c>
      <c r="AQ53" s="9" t="str">
        <f t="shared" si="23"/>
        <v/>
      </c>
      <c r="AR53" s="9" t="str">
        <f t="shared" si="23"/>
        <v/>
      </c>
      <c r="AS53" s="10" t="str">
        <f t="shared" si="23"/>
        <v/>
      </c>
      <c r="AT53" s="8" t="str">
        <f t="shared" si="23"/>
        <v/>
      </c>
      <c r="AU53" s="9" t="str">
        <f t="shared" si="23"/>
        <v/>
      </c>
      <c r="AV53" s="9" t="str">
        <f t="shared" si="23"/>
        <v/>
      </c>
      <c r="AW53" s="10" t="str">
        <f t="shared" si="23"/>
        <v/>
      </c>
      <c r="AX53" s="8" t="str">
        <f t="shared" si="23"/>
        <v/>
      </c>
      <c r="AY53" s="9" t="str">
        <f t="shared" si="23"/>
        <v/>
      </c>
      <c r="AZ53" s="9" t="str">
        <f t="shared" si="23"/>
        <v/>
      </c>
      <c r="BA53" s="10" t="str">
        <f t="shared" si="23"/>
        <v/>
      </c>
      <c r="BB53" s="8" t="str">
        <f t="shared" si="23"/>
        <v/>
      </c>
      <c r="BC53" s="9" t="str">
        <f t="shared" si="23"/>
        <v/>
      </c>
      <c r="BD53" s="9" t="str">
        <f t="shared" si="23"/>
        <v/>
      </c>
      <c r="BE53" s="10" t="str">
        <f t="shared" si="23"/>
        <v/>
      </c>
      <c r="BF53" s="8" t="str">
        <f t="shared" si="9"/>
        <v/>
      </c>
      <c r="BG53" s="9" t="str">
        <f t="shared" si="9"/>
        <v/>
      </c>
      <c r="BH53" s="9" t="str">
        <f t="shared" si="9"/>
        <v/>
      </c>
      <c r="BI53" s="10" t="str">
        <f t="shared" si="9"/>
        <v/>
      </c>
      <c r="BJ53" s="8" t="str">
        <f t="shared" si="25"/>
        <v/>
      </c>
      <c r="BK53" s="9" t="str">
        <f t="shared" si="25"/>
        <v/>
      </c>
      <c r="BL53" s="9" t="str">
        <f t="shared" si="25"/>
        <v/>
      </c>
      <c r="BM53" s="10" t="str">
        <f t="shared" si="25"/>
        <v/>
      </c>
      <c r="BN53" s="8" t="str">
        <f t="shared" si="25"/>
        <v/>
      </c>
      <c r="BO53" s="9" t="str">
        <f t="shared" si="25"/>
        <v/>
      </c>
      <c r="BP53" s="9" t="str">
        <f t="shared" si="25"/>
        <v/>
      </c>
      <c r="BQ53" s="10" t="str">
        <f t="shared" si="25"/>
        <v/>
      </c>
      <c r="BR53" s="8" t="str">
        <f t="shared" si="25"/>
        <v/>
      </c>
      <c r="BS53" s="9" t="str">
        <f t="shared" si="25"/>
        <v/>
      </c>
      <c r="BT53" s="9" t="str">
        <f t="shared" si="25"/>
        <v/>
      </c>
      <c r="BU53" s="10" t="str">
        <f t="shared" si="25"/>
        <v/>
      </c>
      <c r="BV53" s="8" t="str">
        <f t="shared" si="25"/>
        <v/>
      </c>
      <c r="BW53" s="9" t="str">
        <f t="shared" si="25"/>
        <v/>
      </c>
      <c r="BX53" s="9" t="str">
        <f t="shared" si="25"/>
        <v/>
      </c>
      <c r="BY53" s="10" t="str">
        <f t="shared" si="24"/>
        <v/>
      </c>
      <c r="CB53" s="7">
        <v>0.76041666666666663</v>
      </c>
    </row>
    <row r="54" spans="2:80" ht="19.5" customHeight="1">
      <c r="B54" s="40">
        <v>49</v>
      </c>
      <c r="C54" s="41" t="str">
        <f>IF(VLOOKUP($B54,管理シート!$B$10:$D$108,2,0)=0,"",VLOOKUP($B54,管理シート!$B$10:$D$108,2,0))</f>
        <v/>
      </c>
      <c r="D54" s="42" t="str">
        <f>IF(VLOOKUP($B54,管理シート!$B$10:$D$108,3,0)=0,"",VLOOKUP($B54,管理シート!$B$10:$D$108,3,0))</f>
        <v/>
      </c>
      <c r="E54" s="1" t="str">
        <f t="shared" si="14"/>
        <v/>
      </c>
      <c r="F54" s="2" t="str">
        <f t="shared" si="15"/>
        <v/>
      </c>
      <c r="G54" s="24"/>
      <c r="H54" s="25"/>
      <c r="I54" s="24"/>
      <c r="J54" s="25"/>
      <c r="K54" s="24"/>
      <c r="L54" s="25"/>
      <c r="M54" s="45"/>
      <c r="N54" s="8" t="str">
        <f t="shared" si="21"/>
        <v/>
      </c>
      <c r="O54" s="9" t="str">
        <f t="shared" si="21"/>
        <v/>
      </c>
      <c r="P54" s="9" t="str">
        <f t="shared" si="21"/>
        <v/>
      </c>
      <c r="Q54" s="10" t="str">
        <f t="shared" si="21"/>
        <v/>
      </c>
      <c r="R54" s="8" t="str">
        <f t="shared" si="21"/>
        <v/>
      </c>
      <c r="S54" s="9" t="str">
        <f t="shared" si="21"/>
        <v/>
      </c>
      <c r="T54" s="9" t="str">
        <f t="shared" si="21"/>
        <v/>
      </c>
      <c r="U54" s="10" t="str">
        <f t="shared" si="21"/>
        <v/>
      </c>
      <c r="V54" s="8" t="str">
        <f t="shared" si="21"/>
        <v/>
      </c>
      <c r="W54" s="9" t="str">
        <f t="shared" si="21"/>
        <v/>
      </c>
      <c r="X54" s="9" t="str">
        <f t="shared" si="21"/>
        <v/>
      </c>
      <c r="Y54" s="10" t="str">
        <f t="shared" si="21"/>
        <v/>
      </c>
      <c r="Z54" s="8" t="str">
        <f t="shared" si="21"/>
        <v/>
      </c>
      <c r="AA54" s="9" t="str">
        <f t="shared" si="21"/>
        <v/>
      </c>
      <c r="AB54" s="9" t="str">
        <f t="shared" si="21"/>
        <v/>
      </c>
      <c r="AC54" s="10" t="str">
        <f t="shared" si="21"/>
        <v/>
      </c>
      <c r="AD54" s="8" t="str">
        <f t="shared" si="26"/>
        <v/>
      </c>
      <c r="AE54" s="9" t="str">
        <f t="shared" si="26"/>
        <v/>
      </c>
      <c r="AF54" s="9" t="str">
        <f t="shared" si="26"/>
        <v/>
      </c>
      <c r="AG54" s="10" t="str">
        <f t="shared" si="26"/>
        <v/>
      </c>
      <c r="AH54" s="8" t="str">
        <f t="shared" si="26"/>
        <v/>
      </c>
      <c r="AI54" s="9" t="str">
        <f t="shared" si="26"/>
        <v/>
      </c>
      <c r="AJ54" s="9" t="str">
        <f t="shared" si="26"/>
        <v/>
      </c>
      <c r="AK54" s="10" t="str">
        <f t="shared" si="26"/>
        <v/>
      </c>
      <c r="AL54" s="8" t="str">
        <f t="shared" si="26"/>
        <v/>
      </c>
      <c r="AM54" s="9" t="str">
        <f t="shared" si="26"/>
        <v/>
      </c>
      <c r="AN54" s="9" t="str">
        <f t="shared" si="26"/>
        <v/>
      </c>
      <c r="AO54" s="10" t="str">
        <f t="shared" si="26"/>
        <v/>
      </c>
      <c r="AP54" s="8" t="str">
        <f t="shared" si="23"/>
        <v/>
      </c>
      <c r="AQ54" s="9" t="str">
        <f t="shared" si="23"/>
        <v/>
      </c>
      <c r="AR54" s="9" t="str">
        <f t="shared" si="23"/>
        <v/>
      </c>
      <c r="AS54" s="10" t="str">
        <f t="shared" si="23"/>
        <v/>
      </c>
      <c r="AT54" s="8" t="str">
        <f t="shared" si="23"/>
        <v/>
      </c>
      <c r="AU54" s="9" t="str">
        <f t="shared" si="23"/>
        <v/>
      </c>
      <c r="AV54" s="9" t="str">
        <f t="shared" si="23"/>
        <v/>
      </c>
      <c r="AW54" s="10" t="str">
        <f t="shared" si="23"/>
        <v/>
      </c>
      <c r="AX54" s="8" t="str">
        <f t="shared" si="23"/>
        <v/>
      </c>
      <c r="AY54" s="9" t="str">
        <f t="shared" si="23"/>
        <v/>
      </c>
      <c r="AZ54" s="9" t="str">
        <f t="shared" si="23"/>
        <v/>
      </c>
      <c r="BA54" s="10" t="str">
        <f t="shared" si="23"/>
        <v/>
      </c>
      <c r="BB54" s="8" t="str">
        <f t="shared" si="23"/>
        <v/>
      </c>
      <c r="BC54" s="9" t="str">
        <f t="shared" si="23"/>
        <v/>
      </c>
      <c r="BD54" s="9" t="str">
        <f t="shared" si="23"/>
        <v/>
      </c>
      <c r="BE54" s="10" t="str">
        <f t="shared" si="23"/>
        <v/>
      </c>
      <c r="BF54" s="8" t="str">
        <f t="shared" si="9"/>
        <v/>
      </c>
      <c r="BG54" s="9" t="str">
        <f t="shared" si="9"/>
        <v/>
      </c>
      <c r="BH54" s="9" t="str">
        <f t="shared" si="9"/>
        <v/>
      </c>
      <c r="BI54" s="10" t="str">
        <f t="shared" si="9"/>
        <v/>
      </c>
      <c r="BJ54" s="8" t="str">
        <f t="shared" si="25"/>
        <v/>
      </c>
      <c r="BK54" s="9" t="str">
        <f t="shared" si="25"/>
        <v/>
      </c>
      <c r="BL54" s="9" t="str">
        <f t="shared" si="25"/>
        <v/>
      </c>
      <c r="BM54" s="10" t="str">
        <f t="shared" si="25"/>
        <v/>
      </c>
      <c r="BN54" s="8" t="str">
        <f t="shared" si="25"/>
        <v/>
      </c>
      <c r="BO54" s="9" t="str">
        <f t="shared" si="25"/>
        <v/>
      </c>
      <c r="BP54" s="9" t="str">
        <f t="shared" si="25"/>
        <v/>
      </c>
      <c r="BQ54" s="10" t="str">
        <f t="shared" si="25"/>
        <v/>
      </c>
      <c r="BR54" s="8" t="str">
        <f t="shared" si="25"/>
        <v/>
      </c>
      <c r="BS54" s="9" t="str">
        <f t="shared" si="25"/>
        <v/>
      </c>
      <c r="BT54" s="9" t="str">
        <f t="shared" si="25"/>
        <v/>
      </c>
      <c r="BU54" s="10" t="str">
        <f t="shared" si="25"/>
        <v/>
      </c>
      <c r="BV54" s="8" t="str">
        <f t="shared" si="25"/>
        <v/>
      </c>
      <c r="BW54" s="9" t="str">
        <f t="shared" si="25"/>
        <v/>
      </c>
      <c r="BX54" s="9" t="str">
        <f t="shared" si="25"/>
        <v/>
      </c>
      <c r="BY54" s="10" t="str">
        <f t="shared" si="24"/>
        <v/>
      </c>
      <c r="CB54" s="7">
        <v>0.77083333333333337</v>
      </c>
    </row>
    <row r="55" spans="2:80" ht="19.5" customHeight="1">
      <c r="B55" s="40">
        <v>50</v>
      </c>
      <c r="C55" s="41" t="str">
        <f>IF(VLOOKUP($B55,管理シート!$B$10:$D$108,2,0)=0,"",VLOOKUP($B55,管理シート!$B$10:$D$108,2,0))</f>
        <v/>
      </c>
      <c r="D55" s="42" t="str">
        <f>IF(VLOOKUP($B55,管理シート!$B$10:$D$108,3,0)=0,"",VLOOKUP($B55,管理シート!$B$10:$D$108,3,0))</f>
        <v/>
      </c>
      <c r="E55" s="1" t="str">
        <f t="shared" si="14"/>
        <v/>
      </c>
      <c r="F55" s="2" t="str">
        <f t="shared" si="15"/>
        <v/>
      </c>
      <c r="G55" s="24"/>
      <c r="H55" s="25"/>
      <c r="I55" s="24"/>
      <c r="J55" s="25"/>
      <c r="K55" s="24"/>
      <c r="L55" s="25"/>
      <c r="M55" s="45"/>
      <c r="N55" s="8" t="str">
        <f t="shared" si="21"/>
        <v/>
      </c>
      <c r="O55" s="9" t="str">
        <f t="shared" si="21"/>
        <v/>
      </c>
      <c r="P55" s="9" t="str">
        <f t="shared" si="21"/>
        <v/>
      </c>
      <c r="Q55" s="10" t="str">
        <f t="shared" si="21"/>
        <v/>
      </c>
      <c r="R55" s="8" t="str">
        <f t="shared" si="21"/>
        <v/>
      </c>
      <c r="S55" s="9" t="str">
        <f t="shared" si="21"/>
        <v/>
      </c>
      <c r="T55" s="9" t="str">
        <f t="shared" si="21"/>
        <v/>
      </c>
      <c r="U55" s="10" t="str">
        <f t="shared" si="21"/>
        <v/>
      </c>
      <c r="V55" s="8" t="str">
        <f t="shared" si="21"/>
        <v/>
      </c>
      <c r="W55" s="9" t="str">
        <f t="shared" si="21"/>
        <v/>
      </c>
      <c r="X55" s="9" t="str">
        <f t="shared" si="21"/>
        <v/>
      </c>
      <c r="Y55" s="10" t="str">
        <f t="shared" si="21"/>
        <v/>
      </c>
      <c r="Z55" s="8" t="str">
        <f t="shared" si="21"/>
        <v/>
      </c>
      <c r="AA55" s="9" t="str">
        <f t="shared" si="21"/>
        <v/>
      </c>
      <c r="AB55" s="9" t="str">
        <f t="shared" si="21"/>
        <v/>
      </c>
      <c r="AC55" s="10" t="str">
        <f t="shared" si="21"/>
        <v/>
      </c>
      <c r="AD55" s="8" t="str">
        <f t="shared" si="26"/>
        <v/>
      </c>
      <c r="AE55" s="9" t="str">
        <f t="shared" si="26"/>
        <v/>
      </c>
      <c r="AF55" s="9" t="str">
        <f t="shared" si="26"/>
        <v/>
      </c>
      <c r="AG55" s="10" t="str">
        <f t="shared" si="26"/>
        <v/>
      </c>
      <c r="AH55" s="8" t="str">
        <f t="shared" si="26"/>
        <v/>
      </c>
      <c r="AI55" s="9" t="str">
        <f t="shared" si="26"/>
        <v/>
      </c>
      <c r="AJ55" s="9" t="str">
        <f t="shared" si="26"/>
        <v/>
      </c>
      <c r="AK55" s="10" t="str">
        <f t="shared" si="26"/>
        <v/>
      </c>
      <c r="AL55" s="8" t="str">
        <f t="shared" si="26"/>
        <v/>
      </c>
      <c r="AM55" s="9" t="str">
        <f t="shared" si="26"/>
        <v/>
      </c>
      <c r="AN55" s="9" t="str">
        <f t="shared" si="26"/>
        <v/>
      </c>
      <c r="AO55" s="10" t="str">
        <f t="shared" si="26"/>
        <v/>
      </c>
      <c r="AP55" s="8" t="str">
        <f t="shared" si="23"/>
        <v/>
      </c>
      <c r="AQ55" s="9" t="str">
        <f t="shared" si="23"/>
        <v/>
      </c>
      <c r="AR55" s="9" t="str">
        <f t="shared" si="23"/>
        <v/>
      </c>
      <c r="AS55" s="10" t="str">
        <f t="shared" si="23"/>
        <v/>
      </c>
      <c r="AT55" s="8" t="str">
        <f t="shared" si="23"/>
        <v/>
      </c>
      <c r="AU55" s="9" t="str">
        <f t="shared" si="23"/>
        <v/>
      </c>
      <c r="AV55" s="9" t="str">
        <f t="shared" si="23"/>
        <v/>
      </c>
      <c r="AW55" s="10" t="str">
        <f t="shared" si="23"/>
        <v/>
      </c>
      <c r="AX55" s="8" t="str">
        <f t="shared" si="23"/>
        <v/>
      </c>
      <c r="AY55" s="9" t="str">
        <f t="shared" si="23"/>
        <v/>
      </c>
      <c r="AZ55" s="9" t="str">
        <f t="shared" si="23"/>
        <v/>
      </c>
      <c r="BA55" s="10" t="str">
        <f t="shared" si="23"/>
        <v/>
      </c>
      <c r="BB55" s="8" t="str">
        <f t="shared" si="23"/>
        <v/>
      </c>
      <c r="BC55" s="9" t="str">
        <f t="shared" si="23"/>
        <v/>
      </c>
      <c r="BD55" s="9" t="str">
        <f t="shared" si="23"/>
        <v/>
      </c>
      <c r="BE55" s="10" t="str">
        <f t="shared" si="23"/>
        <v/>
      </c>
      <c r="BF55" s="8" t="str">
        <f t="shared" si="9"/>
        <v/>
      </c>
      <c r="BG55" s="9" t="str">
        <f t="shared" si="9"/>
        <v/>
      </c>
      <c r="BH55" s="9" t="str">
        <f t="shared" si="9"/>
        <v/>
      </c>
      <c r="BI55" s="10" t="str">
        <f t="shared" si="9"/>
        <v/>
      </c>
      <c r="BJ55" s="8" t="str">
        <f t="shared" si="25"/>
        <v/>
      </c>
      <c r="BK55" s="9" t="str">
        <f t="shared" si="25"/>
        <v/>
      </c>
      <c r="BL55" s="9" t="str">
        <f t="shared" si="25"/>
        <v/>
      </c>
      <c r="BM55" s="10" t="str">
        <f t="shared" si="25"/>
        <v/>
      </c>
      <c r="BN55" s="8" t="str">
        <f t="shared" si="25"/>
        <v/>
      </c>
      <c r="BO55" s="9" t="str">
        <f t="shared" si="25"/>
        <v/>
      </c>
      <c r="BP55" s="9" t="str">
        <f t="shared" si="25"/>
        <v/>
      </c>
      <c r="BQ55" s="10" t="str">
        <f t="shared" si="25"/>
        <v/>
      </c>
      <c r="BR55" s="8" t="str">
        <f t="shared" si="25"/>
        <v/>
      </c>
      <c r="BS55" s="9" t="str">
        <f t="shared" si="25"/>
        <v/>
      </c>
      <c r="BT55" s="9" t="str">
        <f t="shared" si="25"/>
        <v/>
      </c>
      <c r="BU55" s="10" t="str">
        <f t="shared" si="25"/>
        <v/>
      </c>
      <c r="BV55" s="8" t="str">
        <f t="shared" si="25"/>
        <v/>
      </c>
      <c r="BW55" s="9" t="str">
        <f t="shared" si="25"/>
        <v/>
      </c>
      <c r="BX55" s="9" t="str">
        <f t="shared" si="25"/>
        <v/>
      </c>
      <c r="BY55" s="10" t="str">
        <f t="shared" si="24"/>
        <v/>
      </c>
      <c r="CB55" s="7">
        <v>0.78125</v>
      </c>
    </row>
    <row r="56" spans="2:80" ht="19.5" customHeight="1">
      <c r="D56" s="94" t="s">
        <v>12</v>
      </c>
      <c r="E56" s="94"/>
      <c r="F56" s="43">
        <f>SUM(E6:E55)</f>
        <v>34525</v>
      </c>
      <c r="G56" s="27"/>
      <c r="H56" s="27"/>
      <c r="I56" s="27"/>
      <c r="J56" s="27"/>
      <c r="K56" s="27"/>
      <c r="L56" s="27"/>
      <c r="CB56" s="7">
        <v>0.79166666666666663</v>
      </c>
    </row>
    <row r="57" spans="2:80" ht="19.5" customHeight="1">
      <c r="CB57" s="7">
        <v>0.80208333333333337</v>
      </c>
    </row>
    <row r="58" spans="2:80">
      <c r="B58" s="90" t="s">
        <v>15</v>
      </c>
      <c r="C58" s="91"/>
      <c r="D58" s="95" t="s">
        <v>18</v>
      </c>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CB58" s="7">
        <v>0.8125</v>
      </c>
    </row>
    <row r="59" spans="2:80">
      <c r="B59" s="90" t="s">
        <v>16</v>
      </c>
      <c r="C59" s="96"/>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CB59" s="7">
        <v>0.82291666666666663</v>
      </c>
    </row>
    <row r="60" spans="2:80">
      <c r="B60" s="90" t="s">
        <v>17</v>
      </c>
      <c r="C60" s="91"/>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CB60" s="7">
        <v>0.83333333333333337</v>
      </c>
    </row>
    <row r="61" spans="2:80">
      <c r="CB61" s="7">
        <v>0.84375</v>
      </c>
    </row>
    <row r="62" spans="2:80">
      <c r="CB62" s="7">
        <v>0.85416666666666663</v>
      </c>
    </row>
    <row r="63" spans="2:80">
      <c r="CB63" s="7">
        <v>0.86458333333333337</v>
      </c>
    </row>
    <row r="64" spans="2:80">
      <c r="CB64" s="7">
        <v>0.875</v>
      </c>
    </row>
    <row r="65" spans="80:80">
      <c r="CB65" s="7">
        <v>0.88541666666666663</v>
      </c>
    </row>
    <row r="66" spans="80:80">
      <c r="CB66" s="7">
        <v>0.89583333333333337</v>
      </c>
    </row>
    <row r="67" spans="80:80">
      <c r="CB67" s="7">
        <v>0.90625</v>
      </c>
    </row>
    <row r="68" spans="80:80">
      <c r="CB68" s="7">
        <v>0.91666666666666663</v>
      </c>
    </row>
  </sheetData>
  <mergeCells count="33">
    <mergeCell ref="B60:C60"/>
    <mergeCell ref="D60:BY60"/>
    <mergeCell ref="N2:BY2"/>
    <mergeCell ref="D56:E56"/>
    <mergeCell ref="B58:C58"/>
    <mergeCell ref="D58:BY58"/>
    <mergeCell ref="B59:C59"/>
    <mergeCell ref="D59:BY59"/>
    <mergeCell ref="BF3:BI4"/>
    <mergeCell ref="BJ3:BM4"/>
    <mergeCell ref="BN3:BQ4"/>
    <mergeCell ref="BR3:BU4"/>
    <mergeCell ref="BV3:BY4"/>
    <mergeCell ref="BB3:BE4"/>
    <mergeCell ref="G3:H3"/>
    <mergeCell ref="I3:J3"/>
    <mergeCell ref="K3:L3"/>
    <mergeCell ref="M3:M4"/>
    <mergeCell ref="N3:Q4"/>
    <mergeCell ref="AD3:AG4"/>
    <mergeCell ref="AH3:AK4"/>
    <mergeCell ref="V3:Y4"/>
    <mergeCell ref="R3:U4"/>
    <mergeCell ref="AL3:AO4"/>
    <mergeCell ref="AP3:AS4"/>
    <mergeCell ref="AT3:AW4"/>
    <mergeCell ref="AX3:BA4"/>
    <mergeCell ref="Z3:AC4"/>
    <mergeCell ref="B3:B4"/>
    <mergeCell ref="C3:C4"/>
    <mergeCell ref="D3:D4"/>
    <mergeCell ref="E3:E4"/>
    <mergeCell ref="C2:H2"/>
  </mergeCells>
  <phoneticPr fontId="2"/>
  <dataValidations count="1">
    <dataValidation type="list" allowBlank="1" showInputMessage="1" sqref="G6:L55">
      <formula1>$CB$4:$CB$68</formula1>
    </dataValidation>
  </dataValidations>
  <printOptions horizontalCentered="1"/>
  <pageMargins left="0" right="0"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sheetPr>
    <pageSetUpPr fitToPage="1"/>
  </sheetPr>
  <dimension ref="B1:CB68"/>
  <sheetViews>
    <sheetView showGridLines="0" workbookViewId="0">
      <pane xSplit="13" ySplit="5" topLeftCell="N6" activePane="bottomRight" state="frozen"/>
      <selection activeCell="CA4" sqref="CA4:CA9"/>
      <selection pane="topRight" activeCell="CA4" sqref="CA4:CA9"/>
      <selection pane="bottomLeft" activeCell="CA4" sqref="CA4:CA9"/>
      <selection pane="bottomRight" activeCell="CA4" sqref="CA4:CA9"/>
    </sheetView>
  </sheetViews>
  <sheetFormatPr defaultColWidth="9" defaultRowHeight="13.2" outlineLevelCol="1"/>
  <cols>
    <col min="1" max="1" width="2.109375" style="27" customWidth="1"/>
    <col min="2" max="2" width="3.109375" style="26" customWidth="1"/>
    <col min="3" max="3" width="13.88671875" style="26" customWidth="1"/>
    <col min="4" max="6" width="5.6640625" style="27" customWidth="1" outlineLevel="1"/>
    <col min="7" max="12" width="4.44140625" style="29" customWidth="1"/>
    <col min="13" max="13" width="7.109375" style="27" customWidth="1"/>
    <col min="14" max="77" width="1.21875" style="27" customWidth="1"/>
    <col min="78" max="79" width="9" style="27"/>
    <col min="80" max="80" width="6.88671875" style="27" customWidth="1"/>
    <col min="81" max="16384" width="9" style="27"/>
  </cols>
  <sheetData>
    <row r="1" spans="2:80">
      <c r="F1" s="28" t="s">
        <v>30</v>
      </c>
    </row>
    <row r="2" spans="2:80" ht="32.25" customHeight="1">
      <c r="B2" s="30"/>
      <c r="C2" s="83">
        <f>'28日'!C2+1</f>
        <v>44315</v>
      </c>
      <c r="D2" s="83"/>
      <c r="E2" s="83"/>
      <c r="F2" s="83"/>
      <c r="G2" s="83"/>
      <c r="H2" s="83"/>
      <c r="I2" s="31"/>
      <c r="J2" s="31"/>
      <c r="K2" s="31"/>
      <c r="L2" s="31"/>
      <c r="M2" s="31"/>
      <c r="N2" s="93" t="str">
        <f>管理シート!D4&amp;"　　　シフト表"</f>
        <v>Excelママ店（6時から）　　　シフト表</v>
      </c>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row>
    <row r="3" spans="2:80" ht="13.5" customHeight="1">
      <c r="B3" s="76"/>
      <c r="C3" s="78" t="s">
        <v>0</v>
      </c>
      <c r="D3" s="81" t="s">
        <v>1</v>
      </c>
      <c r="E3" s="82" t="s">
        <v>9</v>
      </c>
      <c r="F3" s="51" t="s">
        <v>32</v>
      </c>
      <c r="G3" s="99" t="s">
        <v>8</v>
      </c>
      <c r="H3" s="100"/>
      <c r="I3" s="88" t="s">
        <v>4</v>
      </c>
      <c r="J3" s="88"/>
      <c r="K3" s="88" t="s">
        <v>5</v>
      </c>
      <c r="L3" s="88"/>
      <c r="M3" s="89" t="s">
        <v>11</v>
      </c>
      <c r="N3" s="84">
        <f>N5</f>
        <v>0.25</v>
      </c>
      <c r="O3" s="85"/>
      <c r="P3" s="85"/>
      <c r="Q3" s="85"/>
      <c r="R3" s="84">
        <f>R5</f>
        <v>0.29166666666666669</v>
      </c>
      <c r="S3" s="85"/>
      <c r="T3" s="85"/>
      <c r="U3" s="85"/>
      <c r="V3" s="84">
        <f>V5</f>
        <v>0.33333333333333331</v>
      </c>
      <c r="W3" s="85"/>
      <c r="X3" s="85"/>
      <c r="Y3" s="85"/>
      <c r="Z3" s="84">
        <f>Z5</f>
        <v>0.375</v>
      </c>
      <c r="AA3" s="85"/>
      <c r="AB3" s="85"/>
      <c r="AC3" s="85"/>
      <c r="AD3" s="84">
        <f>AD5</f>
        <v>0.41666666666666702</v>
      </c>
      <c r="AE3" s="85"/>
      <c r="AF3" s="85"/>
      <c r="AG3" s="85"/>
      <c r="AH3" s="84">
        <f>AH5</f>
        <v>0.45833333333333298</v>
      </c>
      <c r="AI3" s="85"/>
      <c r="AJ3" s="85"/>
      <c r="AK3" s="85"/>
      <c r="AL3" s="84">
        <f>AL5</f>
        <v>0.5</v>
      </c>
      <c r="AM3" s="85"/>
      <c r="AN3" s="85"/>
      <c r="AO3" s="85"/>
      <c r="AP3" s="84">
        <f>AP5</f>
        <v>0.54166666666666696</v>
      </c>
      <c r="AQ3" s="85"/>
      <c r="AR3" s="85"/>
      <c r="AS3" s="85"/>
      <c r="AT3" s="84">
        <f>AT5</f>
        <v>0.58333333333333404</v>
      </c>
      <c r="AU3" s="85"/>
      <c r="AV3" s="85"/>
      <c r="AW3" s="85"/>
      <c r="AX3" s="84">
        <f>AX5</f>
        <v>0.625</v>
      </c>
      <c r="AY3" s="85"/>
      <c r="AZ3" s="85"/>
      <c r="BA3" s="85"/>
      <c r="BB3" s="84">
        <f>BB5</f>
        <v>0.66666666666666696</v>
      </c>
      <c r="BC3" s="85"/>
      <c r="BD3" s="85"/>
      <c r="BE3" s="85"/>
      <c r="BF3" s="84">
        <f>BF5</f>
        <v>0.70833333333333404</v>
      </c>
      <c r="BG3" s="85"/>
      <c r="BH3" s="85"/>
      <c r="BI3" s="85"/>
      <c r="BJ3" s="84">
        <f>BJ5</f>
        <v>0.750000000000001</v>
      </c>
      <c r="BK3" s="85"/>
      <c r="BL3" s="85"/>
      <c r="BM3" s="85"/>
      <c r="BN3" s="84">
        <f>BN5</f>
        <v>0.79166666666666696</v>
      </c>
      <c r="BO3" s="85"/>
      <c r="BP3" s="85"/>
      <c r="BQ3" s="85"/>
      <c r="BR3" s="84">
        <f>BR5</f>
        <v>0.83333333333333404</v>
      </c>
      <c r="BS3" s="85"/>
      <c r="BT3" s="85"/>
      <c r="BU3" s="85"/>
      <c r="BV3" s="84">
        <f>BV5</f>
        <v>0.875000000000001</v>
      </c>
      <c r="BW3" s="85"/>
      <c r="BX3" s="85"/>
      <c r="BY3" s="97"/>
      <c r="CB3" s="6" t="s">
        <v>10</v>
      </c>
    </row>
    <row r="4" spans="2:80" ht="13.5" customHeight="1">
      <c r="B4" s="77"/>
      <c r="C4" s="79"/>
      <c r="D4" s="81"/>
      <c r="E4" s="82"/>
      <c r="F4" s="49" t="s">
        <v>33</v>
      </c>
      <c r="G4" s="32" t="s">
        <v>2</v>
      </c>
      <c r="H4" s="33" t="s">
        <v>3</v>
      </c>
      <c r="I4" s="32" t="s">
        <v>6</v>
      </c>
      <c r="J4" s="33" t="s">
        <v>7</v>
      </c>
      <c r="K4" s="32" t="s">
        <v>6</v>
      </c>
      <c r="L4" s="33" t="s">
        <v>7</v>
      </c>
      <c r="M4" s="82"/>
      <c r="N4" s="86"/>
      <c r="O4" s="87"/>
      <c r="P4" s="87"/>
      <c r="Q4" s="87"/>
      <c r="R4" s="86"/>
      <c r="S4" s="87"/>
      <c r="T4" s="87"/>
      <c r="U4" s="87"/>
      <c r="V4" s="86"/>
      <c r="W4" s="87"/>
      <c r="X4" s="87"/>
      <c r="Y4" s="87"/>
      <c r="Z4" s="86"/>
      <c r="AA4" s="87"/>
      <c r="AB4" s="87"/>
      <c r="AC4" s="87"/>
      <c r="AD4" s="86"/>
      <c r="AE4" s="87"/>
      <c r="AF4" s="87"/>
      <c r="AG4" s="87"/>
      <c r="AH4" s="86"/>
      <c r="AI4" s="87"/>
      <c r="AJ4" s="87"/>
      <c r="AK4" s="87"/>
      <c r="AL4" s="86"/>
      <c r="AM4" s="87"/>
      <c r="AN4" s="87"/>
      <c r="AO4" s="87"/>
      <c r="AP4" s="86"/>
      <c r="AQ4" s="87"/>
      <c r="AR4" s="87"/>
      <c r="AS4" s="87"/>
      <c r="AT4" s="86"/>
      <c r="AU4" s="87"/>
      <c r="AV4" s="87"/>
      <c r="AW4" s="87"/>
      <c r="AX4" s="86"/>
      <c r="AY4" s="87"/>
      <c r="AZ4" s="87"/>
      <c r="BA4" s="87"/>
      <c r="BB4" s="86"/>
      <c r="BC4" s="87"/>
      <c r="BD4" s="87"/>
      <c r="BE4" s="87"/>
      <c r="BF4" s="86"/>
      <c r="BG4" s="87"/>
      <c r="BH4" s="87"/>
      <c r="BI4" s="87"/>
      <c r="BJ4" s="86"/>
      <c r="BK4" s="87"/>
      <c r="BL4" s="87"/>
      <c r="BM4" s="87"/>
      <c r="BN4" s="86"/>
      <c r="BO4" s="87"/>
      <c r="BP4" s="87"/>
      <c r="BQ4" s="87"/>
      <c r="BR4" s="86"/>
      <c r="BS4" s="87"/>
      <c r="BT4" s="87"/>
      <c r="BU4" s="87"/>
      <c r="BV4" s="86"/>
      <c r="BW4" s="87"/>
      <c r="BX4" s="87"/>
      <c r="BY4" s="98"/>
      <c r="CB4" s="7">
        <v>0.25</v>
      </c>
    </row>
    <row r="5" spans="2:80" s="39" customFormat="1" hidden="1">
      <c r="B5" s="34"/>
      <c r="C5" s="34"/>
      <c r="D5" s="35"/>
      <c r="E5" s="36"/>
      <c r="F5" s="36"/>
      <c r="G5" s="37"/>
      <c r="H5" s="38"/>
      <c r="I5" s="37"/>
      <c r="J5" s="38"/>
      <c r="K5" s="37"/>
      <c r="L5" s="38"/>
      <c r="M5" s="36"/>
      <c r="N5" s="3">
        <v>0.25</v>
      </c>
      <c r="O5" s="4">
        <v>0.26041666666666669</v>
      </c>
      <c r="P5" s="4">
        <v>0.27083333333333331</v>
      </c>
      <c r="Q5" s="5">
        <v>0.28125</v>
      </c>
      <c r="R5" s="3">
        <v>0.29166666666666669</v>
      </c>
      <c r="S5" s="4">
        <v>0.30208333333333331</v>
      </c>
      <c r="T5" s="4">
        <v>0.3125</v>
      </c>
      <c r="U5" s="5">
        <v>0.32291666666666669</v>
      </c>
      <c r="V5" s="3">
        <v>0.33333333333333331</v>
      </c>
      <c r="W5" s="4">
        <v>0.34375</v>
      </c>
      <c r="X5" s="4">
        <v>0.35416666666666669</v>
      </c>
      <c r="Y5" s="5">
        <v>0.36458333333333331</v>
      </c>
      <c r="Z5" s="3">
        <v>0.375</v>
      </c>
      <c r="AA5" s="4">
        <v>0.38541666666666669</v>
      </c>
      <c r="AB5" s="4">
        <v>0.39583333333333331</v>
      </c>
      <c r="AC5" s="5">
        <v>0.40625</v>
      </c>
      <c r="AD5" s="3">
        <v>0.41666666666666702</v>
      </c>
      <c r="AE5" s="4">
        <v>0.42708333333333298</v>
      </c>
      <c r="AF5" s="4">
        <v>0.4375</v>
      </c>
      <c r="AG5" s="5">
        <v>0.44791666666666702</v>
      </c>
      <c r="AH5" s="3">
        <v>0.45833333333333298</v>
      </c>
      <c r="AI5" s="4">
        <v>0.46875</v>
      </c>
      <c r="AJ5" s="4">
        <v>0.47916666666666702</v>
      </c>
      <c r="AK5" s="5">
        <v>0.48958333333333398</v>
      </c>
      <c r="AL5" s="3">
        <v>0.5</v>
      </c>
      <c r="AM5" s="4">
        <v>0.51041666666666696</v>
      </c>
      <c r="AN5" s="4">
        <v>0.52083333333333404</v>
      </c>
      <c r="AO5" s="5">
        <v>0.53125</v>
      </c>
      <c r="AP5" s="3">
        <v>0.54166666666666696</v>
      </c>
      <c r="AQ5" s="4">
        <v>0.55208333333333404</v>
      </c>
      <c r="AR5" s="4">
        <v>0.5625</v>
      </c>
      <c r="AS5" s="5">
        <v>0.57291666666666696</v>
      </c>
      <c r="AT5" s="3">
        <v>0.58333333333333404</v>
      </c>
      <c r="AU5" s="4">
        <v>0.59375</v>
      </c>
      <c r="AV5" s="4">
        <v>0.60416666666666696</v>
      </c>
      <c r="AW5" s="5">
        <v>0.61458333333333404</v>
      </c>
      <c r="AX5" s="3">
        <v>0.625</v>
      </c>
      <c r="AY5" s="4">
        <v>0.63541666666666696</v>
      </c>
      <c r="AZ5" s="4">
        <v>0.64583333333333404</v>
      </c>
      <c r="BA5" s="5">
        <v>0.65625</v>
      </c>
      <c r="BB5" s="3">
        <v>0.66666666666666696</v>
      </c>
      <c r="BC5" s="4">
        <v>0.67708333333333404</v>
      </c>
      <c r="BD5" s="4">
        <v>0.687500000000001</v>
      </c>
      <c r="BE5" s="5">
        <v>0.69791666666666696</v>
      </c>
      <c r="BF5" s="3">
        <v>0.70833333333333404</v>
      </c>
      <c r="BG5" s="4">
        <v>0.718750000000001</v>
      </c>
      <c r="BH5" s="4">
        <v>0.72916666666666696</v>
      </c>
      <c r="BI5" s="5">
        <v>0.73958333333333404</v>
      </c>
      <c r="BJ5" s="3">
        <v>0.750000000000001</v>
      </c>
      <c r="BK5" s="4">
        <v>0.76041666666666696</v>
      </c>
      <c r="BL5" s="4">
        <v>0.77083333333333404</v>
      </c>
      <c r="BM5" s="5">
        <v>0.781250000000001</v>
      </c>
      <c r="BN5" s="3">
        <v>0.79166666666666696</v>
      </c>
      <c r="BO5" s="4">
        <v>0.80208333333333404</v>
      </c>
      <c r="BP5" s="4">
        <v>0.812500000000001</v>
      </c>
      <c r="BQ5" s="5">
        <v>0.82291666666666696</v>
      </c>
      <c r="BR5" s="3">
        <v>0.83333333333333404</v>
      </c>
      <c r="BS5" s="4">
        <v>0.843750000000001</v>
      </c>
      <c r="BT5" s="4">
        <v>0.85416666666666796</v>
      </c>
      <c r="BU5" s="5">
        <v>0.86458333333333404</v>
      </c>
      <c r="BV5" s="3">
        <v>0.875000000000001</v>
      </c>
      <c r="BW5" s="4">
        <v>0.88541666666666796</v>
      </c>
      <c r="BX5" s="4">
        <v>0.89583333333333404</v>
      </c>
      <c r="BY5" s="5">
        <v>0.906250000000001</v>
      </c>
      <c r="CB5" s="7">
        <v>0.26041666666666669</v>
      </c>
    </row>
    <row r="6" spans="2:80" ht="18" customHeight="1">
      <c r="B6" s="40">
        <v>1</v>
      </c>
      <c r="C6" s="41" t="str">
        <f>IF(VLOOKUP($B6,管理シート!$B$10:$D$108,2,0)=0,"",VLOOKUP($B6,管理シート!$B$10:$D$108,2,0))</f>
        <v>名前1</v>
      </c>
      <c r="D6" s="42">
        <f>IF(VLOOKUP($B6,管理シート!$B$10:$D$108,3,0)=0,"",VLOOKUP($B6,管理シート!$B$10:$D$108,3,0))</f>
        <v>950</v>
      </c>
      <c r="E6" s="1" t="str">
        <f>IF(F6="","",D6*F6)</f>
        <v/>
      </c>
      <c r="F6" s="2" t="str">
        <f>IF(G6="","",COUNTIF($N6:$BY6,"■")*15/60)</f>
        <v/>
      </c>
      <c r="G6" s="22"/>
      <c r="H6" s="23"/>
      <c r="I6" s="22"/>
      <c r="J6" s="23"/>
      <c r="K6" s="22"/>
      <c r="L6" s="23"/>
      <c r="M6" s="45"/>
      <c r="N6" s="8" t="str">
        <f>IF($G6="","",IF(AND($I6&lt;=N$5,$J6&gt;N$5),"",IF(AND($K6&lt;=N$5,$L6&gt;N$5),"",IF(AND($G6&lt;=N$5,$H6&gt;N$5),"■",""))))</f>
        <v/>
      </c>
      <c r="O6" s="9" t="str">
        <f t="shared" ref="O6:BY10" si="0">IF($G6="","",IF(AND($I6&lt;=O$5,$J6&gt;O$5),"",IF(AND($K6&lt;=O$5,$L6&gt;O$5),"",IF(AND($G6&lt;=O$5,$H6&gt;O$5),"■",""))))</f>
        <v/>
      </c>
      <c r="P6" s="9" t="str">
        <f t="shared" si="0"/>
        <v/>
      </c>
      <c r="Q6" s="10" t="str">
        <f t="shared" si="0"/>
        <v/>
      </c>
      <c r="R6" s="8" t="str">
        <f>IF($G6="","",IF(AND($I6&lt;=R$5,$J6&gt;R$5),"",IF(AND($K6&lt;=R$5,$L6&gt;R$5),"",IF(AND($G6&lt;=R$5,$H6&gt;R$5),"■",""))))</f>
        <v/>
      </c>
      <c r="S6" s="9" t="str">
        <f t="shared" ref="S6:U10" si="1">IF($G6="","",IF(AND($I6&lt;=S$5,$J6&gt;S$5),"",IF(AND($K6&lt;=S$5,$L6&gt;S$5),"",IF(AND($G6&lt;=S$5,$H6&gt;S$5),"■",""))))</f>
        <v/>
      </c>
      <c r="T6" s="9" t="str">
        <f t="shared" si="1"/>
        <v/>
      </c>
      <c r="U6" s="10" t="str">
        <f t="shared" si="1"/>
        <v/>
      </c>
      <c r="V6" s="8" t="str">
        <f>IF($G6="","",IF(AND($I6&lt;=V$5,$J6&gt;V$5),"",IF(AND($K6&lt;=V$5,$L6&gt;V$5),"",IF(AND($G6&lt;=V$5,$H6&gt;V$5),"■",""))))</f>
        <v/>
      </c>
      <c r="W6" s="9" t="str">
        <f t="shared" ref="W6:Y10" si="2">IF($G6="","",IF(AND($I6&lt;=W$5,$J6&gt;W$5),"",IF(AND($K6&lt;=W$5,$L6&gt;W$5),"",IF(AND($G6&lt;=W$5,$H6&gt;W$5),"■",""))))</f>
        <v/>
      </c>
      <c r="X6" s="9" t="str">
        <f t="shared" si="2"/>
        <v/>
      </c>
      <c r="Y6" s="10" t="str">
        <f t="shared" si="2"/>
        <v/>
      </c>
      <c r="Z6" s="8" t="str">
        <f>IF($G6="","",IF(AND($I6&lt;=Z$5,$J6&gt;Z$5),"",IF(AND($K6&lt;=Z$5,$L6&gt;Z$5),"",IF(AND($G6&lt;=Z$5,$H6&gt;Z$5),"■",""))))</f>
        <v/>
      </c>
      <c r="AA6" s="9" t="str">
        <f t="shared" ref="AA6:AC10" si="3">IF($G6="","",IF(AND($I6&lt;=AA$5,$J6&gt;AA$5),"",IF(AND($K6&lt;=AA$5,$L6&gt;AA$5),"",IF(AND($G6&lt;=AA$5,$H6&gt;AA$5),"■",""))))</f>
        <v/>
      </c>
      <c r="AB6" s="9" t="str">
        <f t="shared" si="3"/>
        <v/>
      </c>
      <c r="AC6" s="10" t="str">
        <f t="shared" si="3"/>
        <v/>
      </c>
      <c r="AD6" s="8" t="str">
        <f t="shared" si="0"/>
        <v/>
      </c>
      <c r="AE6" s="9" t="str">
        <f t="shared" si="0"/>
        <v/>
      </c>
      <c r="AF6" s="9" t="str">
        <f t="shared" si="0"/>
        <v/>
      </c>
      <c r="AG6" s="10" t="str">
        <f t="shared" si="0"/>
        <v/>
      </c>
      <c r="AH6" s="8" t="str">
        <f t="shared" si="0"/>
        <v/>
      </c>
      <c r="AI6" s="9" t="str">
        <f t="shared" si="0"/>
        <v/>
      </c>
      <c r="AJ6" s="9" t="str">
        <f t="shared" si="0"/>
        <v/>
      </c>
      <c r="AK6" s="10" t="str">
        <f t="shared" si="0"/>
        <v/>
      </c>
      <c r="AL6" s="8" t="str">
        <f t="shared" si="0"/>
        <v/>
      </c>
      <c r="AM6" s="9" t="str">
        <f t="shared" si="0"/>
        <v/>
      </c>
      <c r="AN6" s="9" t="str">
        <f t="shared" si="0"/>
        <v/>
      </c>
      <c r="AO6" s="10" t="str">
        <f t="shared" si="0"/>
        <v/>
      </c>
      <c r="AP6" s="8" t="str">
        <f t="shared" si="0"/>
        <v/>
      </c>
      <c r="AQ6" s="9" t="str">
        <f t="shared" si="0"/>
        <v/>
      </c>
      <c r="AR6" s="9" t="str">
        <f t="shared" si="0"/>
        <v/>
      </c>
      <c r="AS6" s="10" t="str">
        <f t="shared" si="0"/>
        <v/>
      </c>
      <c r="AT6" s="8" t="str">
        <f t="shared" si="0"/>
        <v/>
      </c>
      <c r="AU6" s="9" t="str">
        <f t="shared" si="0"/>
        <v/>
      </c>
      <c r="AV6" s="9" t="str">
        <f t="shared" si="0"/>
        <v/>
      </c>
      <c r="AW6" s="10" t="str">
        <f t="shared" si="0"/>
        <v/>
      </c>
      <c r="AX6" s="8" t="str">
        <f t="shared" si="0"/>
        <v/>
      </c>
      <c r="AY6" s="9" t="str">
        <f t="shared" si="0"/>
        <v/>
      </c>
      <c r="AZ6" s="9" t="str">
        <f t="shared" si="0"/>
        <v/>
      </c>
      <c r="BA6" s="10" t="str">
        <f t="shared" si="0"/>
        <v/>
      </c>
      <c r="BB6" s="8" t="str">
        <f t="shared" si="0"/>
        <v/>
      </c>
      <c r="BC6" s="9" t="str">
        <f t="shared" si="0"/>
        <v/>
      </c>
      <c r="BD6" s="9" t="str">
        <f t="shared" si="0"/>
        <v/>
      </c>
      <c r="BE6" s="10" t="str">
        <f t="shared" si="0"/>
        <v/>
      </c>
      <c r="BF6" s="8" t="str">
        <f t="shared" si="0"/>
        <v/>
      </c>
      <c r="BG6" s="9" t="str">
        <f t="shared" si="0"/>
        <v/>
      </c>
      <c r="BH6" s="9" t="str">
        <f t="shared" si="0"/>
        <v/>
      </c>
      <c r="BI6" s="10" t="str">
        <f t="shared" si="0"/>
        <v/>
      </c>
      <c r="BJ6" s="8" t="str">
        <f t="shared" si="0"/>
        <v/>
      </c>
      <c r="BK6" s="9" t="str">
        <f t="shared" si="0"/>
        <v/>
      </c>
      <c r="BL6" s="9" t="str">
        <f t="shared" si="0"/>
        <v/>
      </c>
      <c r="BM6" s="10" t="str">
        <f t="shared" si="0"/>
        <v/>
      </c>
      <c r="BN6" s="8" t="str">
        <f t="shared" si="0"/>
        <v/>
      </c>
      <c r="BO6" s="9" t="str">
        <f t="shared" si="0"/>
        <v/>
      </c>
      <c r="BP6" s="9" t="str">
        <f t="shared" si="0"/>
        <v/>
      </c>
      <c r="BQ6" s="10" t="str">
        <f t="shared" si="0"/>
        <v/>
      </c>
      <c r="BR6" s="8" t="str">
        <f t="shared" si="0"/>
        <v/>
      </c>
      <c r="BS6" s="9" t="str">
        <f t="shared" si="0"/>
        <v/>
      </c>
      <c r="BT6" s="9" t="str">
        <f t="shared" si="0"/>
        <v/>
      </c>
      <c r="BU6" s="10" t="str">
        <f t="shared" si="0"/>
        <v/>
      </c>
      <c r="BV6" s="8" t="str">
        <f t="shared" si="0"/>
        <v/>
      </c>
      <c r="BW6" s="9" t="str">
        <f t="shared" si="0"/>
        <v/>
      </c>
      <c r="BX6" s="9" t="str">
        <f t="shared" si="0"/>
        <v/>
      </c>
      <c r="BY6" s="10" t="str">
        <f t="shared" si="0"/>
        <v/>
      </c>
      <c r="CB6" s="7">
        <v>0.27083333333333331</v>
      </c>
    </row>
    <row r="7" spans="2:80" ht="18" customHeight="1">
      <c r="B7" s="40">
        <v>2</v>
      </c>
      <c r="C7" s="41" t="str">
        <f>IF(VLOOKUP($B7,管理シート!$B$10:$D$108,2,0)=0,"",VLOOKUP($B7,管理シート!$B$10:$D$108,2,0))</f>
        <v>名前2</v>
      </c>
      <c r="D7" s="42">
        <f>IF(VLOOKUP($B7,管理シート!$B$10:$D$108,3,0)=0,"",VLOOKUP($B7,管理シート!$B$10:$D$108,3,0))</f>
        <v>1000</v>
      </c>
      <c r="E7" s="1" t="str">
        <f t="shared" ref="E7:E24" si="4">IF(F7="","",D7*F7)</f>
        <v/>
      </c>
      <c r="F7" s="2" t="str">
        <f t="shared" ref="F7:F24" si="5">IF(G7="","",COUNTIF($N7:$BY7,"■")*15/60)</f>
        <v/>
      </c>
      <c r="G7" s="24"/>
      <c r="H7" s="25"/>
      <c r="I7" s="24"/>
      <c r="J7" s="25"/>
      <c r="K7" s="24"/>
      <c r="L7" s="25"/>
      <c r="M7" s="45"/>
      <c r="N7" s="8" t="str">
        <f t="shared" ref="N7:AO24" si="6">IF($G7="","",IF(AND($I7&lt;=N$5,$J7&gt;N$5),"",IF(AND($K7&lt;=N$5,$L7&gt;N$5),"",IF(AND($G7&lt;=N$5,$H7&gt;N$5),"■",""))))</f>
        <v/>
      </c>
      <c r="O7" s="9" t="str">
        <f t="shared" si="0"/>
        <v/>
      </c>
      <c r="P7" s="9" t="str">
        <f t="shared" si="0"/>
        <v/>
      </c>
      <c r="Q7" s="10" t="str">
        <f t="shared" si="0"/>
        <v/>
      </c>
      <c r="R7" s="8" t="str">
        <f t="shared" ref="R7:U12" si="7">IF($G7="","",IF(AND($I7&lt;=R$5,$J7&gt;R$5),"",IF(AND($K7&lt;=R$5,$L7&gt;R$5),"",IF(AND($G7&lt;=R$5,$H7&gt;R$5),"■",""))))</f>
        <v/>
      </c>
      <c r="S7" s="9" t="str">
        <f t="shared" si="1"/>
        <v/>
      </c>
      <c r="T7" s="9" t="str">
        <f t="shared" si="1"/>
        <v/>
      </c>
      <c r="U7" s="10" t="str">
        <f t="shared" si="1"/>
        <v/>
      </c>
      <c r="V7" s="8" t="str">
        <f t="shared" ref="V7:Y12" si="8">IF($G7="","",IF(AND($I7&lt;=V$5,$J7&gt;V$5),"",IF(AND($K7&lt;=V$5,$L7&gt;V$5),"",IF(AND($G7&lt;=V$5,$H7&gt;V$5),"■",""))))</f>
        <v/>
      </c>
      <c r="W7" s="9" t="str">
        <f t="shared" si="2"/>
        <v/>
      </c>
      <c r="X7" s="9" t="str">
        <f t="shared" si="2"/>
        <v/>
      </c>
      <c r="Y7" s="10" t="str">
        <f t="shared" si="2"/>
        <v/>
      </c>
      <c r="Z7" s="8" t="str">
        <f t="shared" si="6"/>
        <v/>
      </c>
      <c r="AA7" s="9" t="str">
        <f t="shared" si="3"/>
        <v/>
      </c>
      <c r="AB7" s="9" t="str">
        <f t="shared" si="3"/>
        <v/>
      </c>
      <c r="AC7" s="10" t="str">
        <f t="shared" si="3"/>
        <v/>
      </c>
      <c r="AD7" s="8" t="str">
        <f t="shared" si="0"/>
        <v/>
      </c>
      <c r="AE7" s="9" t="str">
        <f t="shared" si="0"/>
        <v/>
      </c>
      <c r="AF7" s="9" t="str">
        <f t="shared" si="0"/>
        <v/>
      </c>
      <c r="AG7" s="10" t="str">
        <f t="shared" si="0"/>
        <v/>
      </c>
      <c r="AH7" s="8" t="str">
        <f t="shared" si="0"/>
        <v/>
      </c>
      <c r="AI7" s="9" t="str">
        <f t="shared" si="0"/>
        <v/>
      </c>
      <c r="AJ7" s="9" t="str">
        <f t="shared" si="0"/>
        <v/>
      </c>
      <c r="AK7" s="10" t="str">
        <f t="shared" si="0"/>
        <v/>
      </c>
      <c r="AL7" s="8" t="str">
        <f t="shared" si="0"/>
        <v/>
      </c>
      <c r="AM7" s="9" t="str">
        <f t="shared" si="0"/>
        <v/>
      </c>
      <c r="AN7" s="9" t="str">
        <f t="shared" si="0"/>
        <v/>
      </c>
      <c r="AO7" s="10" t="str">
        <f t="shared" si="0"/>
        <v/>
      </c>
      <c r="AP7" s="8" t="str">
        <f t="shared" si="0"/>
        <v/>
      </c>
      <c r="AQ7" s="9" t="str">
        <f t="shared" si="0"/>
        <v/>
      </c>
      <c r="AR7" s="9" t="str">
        <f t="shared" si="0"/>
        <v/>
      </c>
      <c r="AS7" s="10" t="str">
        <f t="shared" si="0"/>
        <v/>
      </c>
      <c r="AT7" s="8" t="str">
        <f t="shared" si="0"/>
        <v/>
      </c>
      <c r="AU7" s="9" t="str">
        <f t="shared" si="0"/>
        <v/>
      </c>
      <c r="AV7" s="9" t="str">
        <f t="shared" si="0"/>
        <v/>
      </c>
      <c r="AW7" s="10" t="str">
        <f t="shared" si="0"/>
        <v/>
      </c>
      <c r="AX7" s="8" t="str">
        <f t="shared" si="0"/>
        <v/>
      </c>
      <c r="AY7" s="9" t="str">
        <f t="shared" si="0"/>
        <v/>
      </c>
      <c r="AZ7" s="9" t="str">
        <f t="shared" si="0"/>
        <v/>
      </c>
      <c r="BA7" s="10" t="str">
        <f t="shared" si="0"/>
        <v/>
      </c>
      <c r="BB7" s="8" t="str">
        <f t="shared" si="0"/>
        <v/>
      </c>
      <c r="BC7" s="9" t="str">
        <f t="shared" si="0"/>
        <v/>
      </c>
      <c r="BD7" s="9" t="str">
        <f t="shared" si="0"/>
        <v/>
      </c>
      <c r="BE7" s="10" t="str">
        <f t="shared" si="0"/>
        <v/>
      </c>
      <c r="BF7" s="8" t="str">
        <f t="shared" si="0"/>
        <v/>
      </c>
      <c r="BG7" s="9" t="str">
        <f t="shared" si="0"/>
        <v/>
      </c>
      <c r="BH7" s="9" t="str">
        <f t="shared" si="0"/>
        <v/>
      </c>
      <c r="BI7" s="10" t="str">
        <f t="shared" si="0"/>
        <v/>
      </c>
      <c r="BJ7" s="8" t="str">
        <f t="shared" si="0"/>
        <v/>
      </c>
      <c r="BK7" s="9" t="str">
        <f t="shared" si="0"/>
        <v/>
      </c>
      <c r="BL7" s="9" t="str">
        <f t="shared" si="0"/>
        <v/>
      </c>
      <c r="BM7" s="10" t="str">
        <f t="shared" si="0"/>
        <v/>
      </c>
      <c r="BN7" s="8" t="str">
        <f t="shared" si="0"/>
        <v/>
      </c>
      <c r="BO7" s="9" t="str">
        <f t="shared" si="0"/>
        <v/>
      </c>
      <c r="BP7" s="9" t="str">
        <f t="shared" si="0"/>
        <v/>
      </c>
      <c r="BQ7" s="10" t="str">
        <f t="shared" si="0"/>
        <v/>
      </c>
      <c r="BR7" s="8" t="str">
        <f t="shared" si="0"/>
        <v/>
      </c>
      <c r="BS7" s="9" t="str">
        <f t="shared" si="0"/>
        <v/>
      </c>
      <c r="BT7" s="9" t="str">
        <f t="shared" si="0"/>
        <v/>
      </c>
      <c r="BU7" s="10" t="str">
        <f t="shared" si="0"/>
        <v/>
      </c>
      <c r="BV7" s="8" t="str">
        <f t="shared" si="0"/>
        <v/>
      </c>
      <c r="BW7" s="9" t="str">
        <f t="shared" si="0"/>
        <v/>
      </c>
      <c r="BX7" s="9" t="str">
        <f t="shared" si="0"/>
        <v/>
      </c>
      <c r="BY7" s="10" t="str">
        <f t="shared" si="0"/>
        <v/>
      </c>
      <c r="CB7" s="7">
        <v>0.28125</v>
      </c>
    </row>
    <row r="8" spans="2:80" ht="18" customHeight="1">
      <c r="B8" s="40">
        <v>3</v>
      </c>
      <c r="C8" s="41" t="str">
        <f>IF(VLOOKUP($B8,管理シート!$B$10:$D$108,2,0)=0,"",VLOOKUP($B8,管理シート!$B$10:$D$108,2,0))</f>
        <v>名前3</v>
      </c>
      <c r="D8" s="42">
        <f>IF(VLOOKUP($B8,管理シート!$B$10:$D$108,3,0)=0,"",VLOOKUP($B8,管理シート!$B$10:$D$108,3,0))</f>
        <v>850</v>
      </c>
      <c r="E8" s="1" t="str">
        <f t="shared" si="4"/>
        <v/>
      </c>
      <c r="F8" s="2" t="str">
        <f t="shared" si="5"/>
        <v/>
      </c>
      <c r="G8" s="24"/>
      <c r="H8" s="25"/>
      <c r="I8" s="24"/>
      <c r="J8" s="25"/>
      <c r="K8" s="24"/>
      <c r="L8" s="25"/>
      <c r="M8" s="45"/>
      <c r="N8" s="8" t="str">
        <f t="shared" si="6"/>
        <v/>
      </c>
      <c r="O8" s="9" t="str">
        <f t="shared" si="0"/>
        <v/>
      </c>
      <c r="P8" s="9" t="str">
        <f t="shared" si="0"/>
        <v/>
      </c>
      <c r="Q8" s="10" t="str">
        <f t="shared" si="0"/>
        <v/>
      </c>
      <c r="R8" s="8" t="str">
        <f t="shared" si="7"/>
        <v/>
      </c>
      <c r="S8" s="9" t="str">
        <f t="shared" si="1"/>
        <v/>
      </c>
      <c r="T8" s="9" t="str">
        <f t="shared" si="1"/>
        <v/>
      </c>
      <c r="U8" s="10" t="str">
        <f t="shared" si="1"/>
        <v/>
      </c>
      <c r="V8" s="8" t="str">
        <f t="shared" si="8"/>
        <v/>
      </c>
      <c r="W8" s="9" t="str">
        <f t="shared" si="2"/>
        <v/>
      </c>
      <c r="X8" s="9" t="str">
        <f t="shared" si="2"/>
        <v/>
      </c>
      <c r="Y8" s="10" t="str">
        <f t="shared" si="2"/>
        <v/>
      </c>
      <c r="Z8" s="8" t="str">
        <f t="shared" si="6"/>
        <v/>
      </c>
      <c r="AA8" s="9" t="str">
        <f t="shared" si="3"/>
        <v/>
      </c>
      <c r="AB8" s="9" t="str">
        <f t="shared" si="3"/>
        <v/>
      </c>
      <c r="AC8" s="10" t="str">
        <f t="shared" si="3"/>
        <v/>
      </c>
      <c r="AD8" s="8" t="str">
        <f t="shared" si="0"/>
        <v/>
      </c>
      <c r="AE8" s="9" t="str">
        <f t="shared" si="0"/>
        <v/>
      </c>
      <c r="AF8" s="9" t="str">
        <f t="shared" si="0"/>
        <v/>
      </c>
      <c r="AG8" s="10" t="str">
        <f t="shared" si="0"/>
        <v/>
      </c>
      <c r="AH8" s="8" t="str">
        <f t="shared" si="0"/>
        <v/>
      </c>
      <c r="AI8" s="9" t="str">
        <f t="shared" si="0"/>
        <v/>
      </c>
      <c r="AJ8" s="9" t="str">
        <f t="shared" si="0"/>
        <v/>
      </c>
      <c r="AK8" s="10" t="str">
        <f t="shared" si="0"/>
        <v/>
      </c>
      <c r="AL8" s="8" t="str">
        <f t="shared" si="0"/>
        <v/>
      </c>
      <c r="AM8" s="9" t="str">
        <f t="shared" si="0"/>
        <v/>
      </c>
      <c r="AN8" s="9" t="str">
        <f t="shared" si="0"/>
        <v/>
      </c>
      <c r="AO8" s="10" t="str">
        <f t="shared" si="0"/>
        <v/>
      </c>
      <c r="AP8" s="8" t="str">
        <f t="shared" si="0"/>
        <v/>
      </c>
      <c r="AQ8" s="9" t="str">
        <f t="shared" si="0"/>
        <v/>
      </c>
      <c r="AR8" s="9" t="str">
        <f t="shared" si="0"/>
        <v/>
      </c>
      <c r="AS8" s="10" t="str">
        <f t="shared" si="0"/>
        <v/>
      </c>
      <c r="AT8" s="8" t="str">
        <f t="shared" si="0"/>
        <v/>
      </c>
      <c r="AU8" s="9" t="str">
        <f t="shared" si="0"/>
        <v/>
      </c>
      <c r="AV8" s="9" t="str">
        <f t="shared" si="0"/>
        <v/>
      </c>
      <c r="AW8" s="10" t="str">
        <f t="shared" si="0"/>
        <v/>
      </c>
      <c r="AX8" s="8" t="str">
        <f t="shared" si="0"/>
        <v/>
      </c>
      <c r="AY8" s="9" t="str">
        <f t="shared" si="0"/>
        <v/>
      </c>
      <c r="AZ8" s="9" t="str">
        <f t="shared" si="0"/>
        <v/>
      </c>
      <c r="BA8" s="10" t="str">
        <f t="shared" si="0"/>
        <v/>
      </c>
      <c r="BB8" s="8" t="str">
        <f t="shared" si="0"/>
        <v/>
      </c>
      <c r="BC8" s="9" t="str">
        <f t="shared" si="0"/>
        <v/>
      </c>
      <c r="BD8" s="9" t="str">
        <f t="shared" si="0"/>
        <v/>
      </c>
      <c r="BE8" s="10" t="str">
        <f t="shared" si="0"/>
        <v/>
      </c>
      <c r="BF8" s="8" t="str">
        <f t="shared" si="0"/>
        <v/>
      </c>
      <c r="BG8" s="9" t="str">
        <f t="shared" si="0"/>
        <v/>
      </c>
      <c r="BH8" s="9" t="str">
        <f t="shared" si="0"/>
        <v/>
      </c>
      <c r="BI8" s="10" t="str">
        <f t="shared" si="0"/>
        <v/>
      </c>
      <c r="BJ8" s="8" t="str">
        <f t="shared" si="0"/>
        <v/>
      </c>
      <c r="BK8" s="9" t="str">
        <f t="shared" si="0"/>
        <v/>
      </c>
      <c r="BL8" s="9" t="str">
        <f t="shared" si="0"/>
        <v/>
      </c>
      <c r="BM8" s="10" t="str">
        <f t="shared" si="0"/>
        <v/>
      </c>
      <c r="BN8" s="8" t="str">
        <f t="shared" si="0"/>
        <v/>
      </c>
      <c r="BO8" s="9" t="str">
        <f t="shared" si="0"/>
        <v/>
      </c>
      <c r="BP8" s="9" t="str">
        <f t="shared" si="0"/>
        <v/>
      </c>
      <c r="BQ8" s="10" t="str">
        <f t="shared" si="0"/>
        <v/>
      </c>
      <c r="BR8" s="8" t="str">
        <f t="shared" si="0"/>
        <v/>
      </c>
      <c r="BS8" s="9" t="str">
        <f t="shared" si="0"/>
        <v/>
      </c>
      <c r="BT8" s="9" t="str">
        <f t="shared" si="0"/>
        <v/>
      </c>
      <c r="BU8" s="10" t="str">
        <f t="shared" si="0"/>
        <v/>
      </c>
      <c r="BV8" s="8" t="str">
        <f t="shared" si="0"/>
        <v/>
      </c>
      <c r="BW8" s="9" t="str">
        <f t="shared" si="0"/>
        <v/>
      </c>
      <c r="BX8" s="9" t="str">
        <f t="shared" si="0"/>
        <v/>
      </c>
      <c r="BY8" s="10" t="str">
        <f t="shared" si="0"/>
        <v/>
      </c>
      <c r="CB8" s="7">
        <v>0.29166666666666669</v>
      </c>
    </row>
    <row r="9" spans="2:80" ht="18" customHeight="1">
      <c r="B9" s="40">
        <v>4</v>
      </c>
      <c r="C9" s="41" t="str">
        <f>IF(VLOOKUP($B9,管理シート!$B$10:$D$108,2,0)=0,"",VLOOKUP($B9,管理シート!$B$10:$D$108,2,0))</f>
        <v>名前4</v>
      </c>
      <c r="D9" s="42">
        <f>IF(VLOOKUP($B9,管理シート!$B$10:$D$108,3,0)=0,"",VLOOKUP($B9,管理シート!$B$10:$D$108,3,0))</f>
        <v>900</v>
      </c>
      <c r="E9" s="1" t="str">
        <f t="shared" si="4"/>
        <v/>
      </c>
      <c r="F9" s="2" t="str">
        <f t="shared" si="5"/>
        <v/>
      </c>
      <c r="G9" s="24"/>
      <c r="H9" s="25"/>
      <c r="I9" s="24"/>
      <c r="J9" s="25"/>
      <c r="K9" s="24"/>
      <c r="L9" s="25"/>
      <c r="M9" s="45"/>
      <c r="N9" s="8" t="str">
        <f t="shared" si="6"/>
        <v/>
      </c>
      <c r="O9" s="9" t="str">
        <f t="shared" si="0"/>
        <v/>
      </c>
      <c r="P9" s="9" t="str">
        <f t="shared" si="0"/>
        <v/>
      </c>
      <c r="Q9" s="10" t="str">
        <f t="shared" si="0"/>
        <v/>
      </c>
      <c r="R9" s="8" t="str">
        <f t="shared" si="7"/>
        <v/>
      </c>
      <c r="S9" s="9" t="str">
        <f t="shared" si="1"/>
        <v/>
      </c>
      <c r="T9" s="9" t="str">
        <f t="shared" si="1"/>
        <v/>
      </c>
      <c r="U9" s="10" t="str">
        <f t="shared" si="1"/>
        <v/>
      </c>
      <c r="V9" s="8" t="str">
        <f t="shared" si="8"/>
        <v/>
      </c>
      <c r="W9" s="9" t="str">
        <f t="shared" si="2"/>
        <v/>
      </c>
      <c r="X9" s="9" t="str">
        <f t="shared" si="2"/>
        <v/>
      </c>
      <c r="Y9" s="10" t="str">
        <f t="shared" si="2"/>
        <v/>
      </c>
      <c r="Z9" s="8" t="str">
        <f t="shared" si="6"/>
        <v/>
      </c>
      <c r="AA9" s="9" t="str">
        <f t="shared" si="3"/>
        <v/>
      </c>
      <c r="AB9" s="9" t="str">
        <f t="shared" si="3"/>
        <v/>
      </c>
      <c r="AC9" s="10" t="str">
        <f t="shared" si="3"/>
        <v/>
      </c>
      <c r="AD9" s="8" t="str">
        <f t="shared" si="0"/>
        <v/>
      </c>
      <c r="AE9" s="9" t="str">
        <f t="shared" si="0"/>
        <v/>
      </c>
      <c r="AF9" s="9" t="str">
        <f t="shared" si="0"/>
        <v/>
      </c>
      <c r="AG9" s="10" t="str">
        <f t="shared" si="0"/>
        <v/>
      </c>
      <c r="AH9" s="8" t="str">
        <f t="shared" si="0"/>
        <v/>
      </c>
      <c r="AI9" s="9" t="str">
        <f t="shared" si="0"/>
        <v/>
      </c>
      <c r="AJ9" s="9" t="str">
        <f t="shared" si="0"/>
        <v/>
      </c>
      <c r="AK9" s="10" t="str">
        <f t="shared" si="0"/>
        <v/>
      </c>
      <c r="AL9" s="8" t="str">
        <f t="shared" si="0"/>
        <v/>
      </c>
      <c r="AM9" s="9" t="str">
        <f t="shared" si="0"/>
        <v/>
      </c>
      <c r="AN9" s="9" t="str">
        <f t="shared" si="0"/>
        <v/>
      </c>
      <c r="AO9" s="10" t="str">
        <f t="shared" si="0"/>
        <v/>
      </c>
      <c r="AP9" s="8" t="str">
        <f t="shared" si="0"/>
        <v/>
      </c>
      <c r="AQ9" s="9" t="str">
        <f t="shared" si="0"/>
        <v/>
      </c>
      <c r="AR9" s="9" t="str">
        <f t="shared" si="0"/>
        <v/>
      </c>
      <c r="AS9" s="10" t="str">
        <f t="shared" si="0"/>
        <v/>
      </c>
      <c r="AT9" s="8" t="str">
        <f t="shared" si="0"/>
        <v/>
      </c>
      <c r="AU9" s="9" t="str">
        <f t="shared" si="0"/>
        <v/>
      </c>
      <c r="AV9" s="9" t="str">
        <f t="shared" si="0"/>
        <v/>
      </c>
      <c r="AW9" s="10" t="str">
        <f t="shared" si="0"/>
        <v/>
      </c>
      <c r="AX9" s="8" t="str">
        <f t="shared" si="0"/>
        <v/>
      </c>
      <c r="AY9" s="9" t="str">
        <f t="shared" si="0"/>
        <v/>
      </c>
      <c r="AZ9" s="9" t="str">
        <f t="shared" si="0"/>
        <v/>
      </c>
      <c r="BA9" s="10" t="str">
        <f t="shared" si="0"/>
        <v/>
      </c>
      <c r="BB9" s="8" t="str">
        <f t="shared" si="0"/>
        <v/>
      </c>
      <c r="BC9" s="9" t="str">
        <f t="shared" si="0"/>
        <v/>
      </c>
      <c r="BD9" s="9" t="str">
        <f t="shared" si="0"/>
        <v/>
      </c>
      <c r="BE9" s="10" t="str">
        <f t="shared" si="0"/>
        <v/>
      </c>
      <c r="BF9" s="8" t="str">
        <f t="shared" si="0"/>
        <v/>
      </c>
      <c r="BG9" s="9" t="str">
        <f t="shared" si="0"/>
        <v/>
      </c>
      <c r="BH9" s="9" t="str">
        <f t="shared" si="0"/>
        <v/>
      </c>
      <c r="BI9" s="10" t="str">
        <f t="shared" si="0"/>
        <v/>
      </c>
      <c r="BJ9" s="8" t="str">
        <f t="shared" si="0"/>
        <v/>
      </c>
      <c r="BK9" s="9" t="str">
        <f t="shared" si="0"/>
        <v/>
      </c>
      <c r="BL9" s="9" t="str">
        <f t="shared" si="0"/>
        <v/>
      </c>
      <c r="BM9" s="10" t="str">
        <f t="shared" si="0"/>
        <v/>
      </c>
      <c r="BN9" s="8" t="str">
        <f t="shared" si="0"/>
        <v/>
      </c>
      <c r="BO9" s="9" t="str">
        <f t="shared" si="0"/>
        <v/>
      </c>
      <c r="BP9" s="9" t="str">
        <f t="shared" si="0"/>
        <v/>
      </c>
      <c r="BQ9" s="10" t="str">
        <f t="shared" si="0"/>
        <v/>
      </c>
      <c r="BR9" s="8" t="str">
        <f t="shared" si="0"/>
        <v/>
      </c>
      <c r="BS9" s="9" t="str">
        <f t="shared" si="0"/>
        <v/>
      </c>
      <c r="BT9" s="9" t="str">
        <f t="shared" si="0"/>
        <v/>
      </c>
      <c r="BU9" s="10" t="str">
        <f t="shared" si="0"/>
        <v/>
      </c>
      <c r="BV9" s="8" t="str">
        <f t="shared" si="0"/>
        <v/>
      </c>
      <c r="BW9" s="9" t="str">
        <f t="shared" si="0"/>
        <v/>
      </c>
      <c r="BX9" s="9" t="str">
        <f t="shared" si="0"/>
        <v/>
      </c>
      <c r="BY9" s="10" t="str">
        <f t="shared" si="0"/>
        <v/>
      </c>
      <c r="CB9" s="7">
        <v>0.30208333333333331</v>
      </c>
    </row>
    <row r="10" spans="2:80" ht="18" customHeight="1">
      <c r="B10" s="40">
        <v>5</v>
      </c>
      <c r="C10" s="41" t="str">
        <f>IF(VLOOKUP($B10,管理シート!$B$10:$D$108,2,0)=0,"",VLOOKUP($B10,管理シート!$B$10:$D$108,2,0))</f>
        <v/>
      </c>
      <c r="D10" s="42" t="str">
        <f>IF(VLOOKUP($B10,管理シート!$B$10:$D$108,3,0)=0,"",VLOOKUP($B10,管理シート!$B$10:$D$108,3,0))</f>
        <v/>
      </c>
      <c r="E10" s="1" t="str">
        <f t="shared" si="4"/>
        <v/>
      </c>
      <c r="F10" s="2" t="str">
        <f t="shared" si="5"/>
        <v/>
      </c>
      <c r="G10" s="24"/>
      <c r="H10" s="25"/>
      <c r="I10" s="24"/>
      <c r="J10" s="25"/>
      <c r="K10" s="24"/>
      <c r="L10" s="25"/>
      <c r="M10" s="45"/>
      <c r="N10" s="8" t="str">
        <f t="shared" si="6"/>
        <v/>
      </c>
      <c r="O10" s="9" t="str">
        <f t="shared" si="0"/>
        <v/>
      </c>
      <c r="P10" s="9" t="str">
        <f t="shared" si="0"/>
        <v/>
      </c>
      <c r="Q10" s="10" t="str">
        <f t="shared" si="0"/>
        <v/>
      </c>
      <c r="R10" s="8" t="str">
        <f t="shared" si="7"/>
        <v/>
      </c>
      <c r="S10" s="9" t="str">
        <f t="shared" si="1"/>
        <v/>
      </c>
      <c r="T10" s="9" t="str">
        <f t="shared" si="1"/>
        <v/>
      </c>
      <c r="U10" s="10" t="str">
        <f t="shared" si="1"/>
        <v/>
      </c>
      <c r="V10" s="8" t="str">
        <f t="shared" si="8"/>
        <v/>
      </c>
      <c r="W10" s="9" t="str">
        <f t="shared" si="2"/>
        <v/>
      </c>
      <c r="X10" s="9" t="str">
        <f t="shared" si="2"/>
        <v/>
      </c>
      <c r="Y10" s="10" t="str">
        <f t="shared" si="2"/>
        <v/>
      </c>
      <c r="Z10" s="8" t="str">
        <f t="shared" si="6"/>
        <v/>
      </c>
      <c r="AA10" s="9" t="str">
        <f t="shared" si="3"/>
        <v/>
      </c>
      <c r="AB10" s="9" t="str">
        <f t="shared" si="3"/>
        <v/>
      </c>
      <c r="AC10" s="10" t="str">
        <f t="shared" si="3"/>
        <v/>
      </c>
      <c r="AD10" s="8" t="str">
        <f t="shared" si="0"/>
        <v/>
      </c>
      <c r="AE10" s="9" t="str">
        <f t="shared" si="0"/>
        <v/>
      </c>
      <c r="AF10" s="9" t="str">
        <f t="shared" si="0"/>
        <v/>
      </c>
      <c r="AG10" s="10" t="str">
        <f t="shared" si="0"/>
        <v/>
      </c>
      <c r="AH10" s="8" t="str">
        <f t="shared" si="0"/>
        <v/>
      </c>
      <c r="AI10" s="9" t="str">
        <f t="shared" si="0"/>
        <v/>
      </c>
      <c r="AJ10" s="9" t="str">
        <f t="shared" si="0"/>
        <v/>
      </c>
      <c r="AK10" s="10" t="str">
        <f t="shared" si="0"/>
        <v/>
      </c>
      <c r="AL10" s="8" t="str">
        <f t="shared" si="0"/>
        <v/>
      </c>
      <c r="AM10" s="9" t="str">
        <f t="shared" si="0"/>
        <v/>
      </c>
      <c r="AN10" s="9" t="str">
        <f t="shared" si="0"/>
        <v/>
      </c>
      <c r="AO10" s="10" t="str">
        <f t="shared" si="0"/>
        <v/>
      </c>
      <c r="AP10" s="8" t="str">
        <f t="shared" si="0"/>
        <v/>
      </c>
      <c r="AQ10" s="9" t="str">
        <f t="shared" si="0"/>
        <v/>
      </c>
      <c r="AR10" s="9" t="str">
        <f t="shared" si="0"/>
        <v/>
      </c>
      <c r="AS10" s="10" t="str">
        <f t="shared" si="0"/>
        <v/>
      </c>
      <c r="AT10" s="8" t="str">
        <f t="shared" ref="AT10:BI55" si="9">IF($G10="","",IF(AND($I10&lt;=AT$5,$J10&gt;AT$5),"",IF(AND($K10&lt;=AT$5,$L10&gt;AT$5),"",IF(AND($G10&lt;=AT$5,$H10&gt;AT$5),"■",""))))</f>
        <v/>
      </c>
      <c r="AU10" s="9" t="str">
        <f t="shared" si="9"/>
        <v/>
      </c>
      <c r="AV10" s="9" t="str">
        <f t="shared" si="9"/>
        <v/>
      </c>
      <c r="AW10" s="10" t="str">
        <f t="shared" si="9"/>
        <v/>
      </c>
      <c r="AX10" s="8" t="str">
        <f t="shared" si="9"/>
        <v/>
      </c>
      <c r="AY10" s="9" t="str">
        <f t="shared" si="9"/>
        <v/>
      </c>
      <c r="AZ10" s="9" t="str">
        <f t="shared" si="9"/>
        <v/>
      </c>
      <c r="BA10" s="10" t="str">
        <f t="shared" si="9"/>
        <v/>
      </c>
      <c r="BB10" s="8" t="str">
        <f t="shared" si="9"/>
        <v/>
      </c>
      <c r="BC10" s="9" t="str">
        <f t="shared" si="9"/>
        <v/>
      </c>
      <c r="BD10" s="9" t="str">
        <f t="shared" si="9"/>
        <v/>
      </c>
      <c r="BE10" s="10" t="str">
        <f t="shared" si="9"/>
        <v/>
      </c>
      <c r="BF10" s="8" t="str">
        <f t="shared" si="9"/>
        <v/>
      </c>
      <c r="BG10" s="9" t="str">
        <f t="shared" si="9"/>
        <v/>
      </c>
      <c r="BH10" s="9" t="str">
        <f t="shared" si="9"/>
        <v/>
      </c>
      <c r="BI10" s="10" t="str">
        <f t="shared" si="9"/>
        <v/>
      </c>
      <c r="BJ10" s="8" t="str">
        <f t="shared" ref="BJ10:BY24" si="10">IF($G10="","",IF(AND($I10&lt;=BJ$5,$J10&gt;BJ$5),"",IF(AND($K10&lt;=BJ$5,$L10&gt;BJ$5),"",IF(AND($G10&lt;=BJ$5,$H10&gt;BJ$5),"■",""))))</f>
        <v/>
      </c>
      <c r="BK10" s="9" t="str">
        <f t="shared" si="10"/>
        <v/>
      </c>
      <c r="BL10" s="9" t="str">
        <f t="shared" si="10"/>
        <v/>
      </c>
      <c r="BM10" s="10" t="str">
        <f t="shared" si="10"/>
        <v/>
      </c>
      <c r="BN10" s="8" t="str">
        <f t="shared" si="10"/>
        <v/>
      </c>
      <c r="BO10" s="9" t="str">
        <f t="shared" si="10"/>
        <v/>
      </c>
      <c r="BP10" s="9" t="str">
        <f t="shared" si="10"/>
        <v/>
      </c>
      <c r="BQ10" s="10" t="str">
        <f t="shared" si="10"/>
        <v/>
      </c>
      <c r="BR10" s="8" t="str">
        <f t="shared" si="10"/>
        <v/>
      </c>
      <c r="BS10" s="9" t="str">
        <f t="shared" si="10"/>
        <v/>
      </c>
      <c r="BT10" s="9" t="str">
        <f t="shared" si="10"/>
        <v/>
      </c>
      <c r="BU10" s="10" t="str">
        <f t="shared" si="10"/>
        <v/>
      </c>
      <c r="BV10" s="8" t="str">
        <f t="shared" si="10"/>
        <v/>
      </c>
      <c r="BW10" s="9" t="str">
        <f t="shared" si="10"/>
        <v/>
      </c>
      <c r="BX10" s="9" t="str">
        <f t="shared" si="10"/>
        <v/>
      </c>
      <c r="BY10" s="10" t="str">
        <f t="shared" si="10"/>
        <v/>
      </c>
      <c r="CB10" s="7">
        <v>0.3125</v>
      </c>
    </row>
    <row r="11" spans="2:80" ht="18" customHeight="1">
      <c r="B11" s="40">
        <v>6</v>
      </c>
      <c r="C11" s="41" t="str">
        <f>IF(VLOOKUP($B11,管理シート!$B$10:$D$108,2,0)=0,"",VLOOKUP($B11,管理シート!$B$10:$D$108,2,0))</f>
        <v/>
      </c>
      <c r="D11" s="42" t="str">
        <f>IF(VLOOKUP($B11,管理シート!$B$10:$D$108,3,0)=0,"",VLOOKUP($B11,管理シート!$B$10:$D$108,3,0))</f>
        <v/>
      </c>
      <c r="E11" s="1" t="str">
        <f t="shared" si="4"/>
        <v/>
      </c>
      <c r="F11" s="2" t="str">
        <f t="shared" si="5"/>
        <v/>
      </c>
      <c r="G11" s="24"/>
      <c r="H11" s="25"/>
      <c r="I11" s="24"/>
      <c r="J11" s="25"/>
      <c r="K11" s="24"/>
      <c r="L11" s="25"/>
      <c r="M11" s="45"/>
      <c r="N11" s="8" t="str">
        <f t="shared" si="6"/>
        <v/>
      </c>
      <c r="O11" s="9" t="str">
        <f t="shared" si="6"/>
        <v/>
      </c>
      <c r="P11" s="9" t="str">
        <f t="shared" si="6"/>
        <v/>
      </c>
      <c r="Q11" s="10" t="str">
        <f t="shared" si="6"/>
        <v/>
      </c>
      <c r="R11" s="8" t="str">
        <f t="shared" si="7"/>
        <v/>
      </c>
      <c r="S11" s="9" t="str">
        <f t="shared" si="7"/>
        <v/>
      </c>
      <c r="T11" s="9" t="str">
        <f t="shared" si="7"/>
        <v/>
      </c>
      <c r="U11" s="10" t="str">
        <f t="shared" si="7"/>
        <v/>
      </c>
      <c r="V11" s="8" t="str">
        <f t="shared" si="8"/>
        <v/>
      </c>
      <c r="W11" s="9" t="str">
        <f t="shared" si="8"/>
        <v/>
      </c>
      <c r="X11" s="9" t="str">
        <f t="shared" si="8"/>
        <v/>
      </c>
      <c r="Y11" s="10" t="str">
        <f t="shared" si="8"/>
        <v/>
      </c>
      <c r="Z11" s="8" t="str">
        <f t="shared" si="6"/>
        <v/>
      </c>
      <c r="AA11" s="9" t="str">
        <f t="shared" si="6"/>
        <v/>
      </c>
      <c r="AB11" s="9" t="str">
        <f t="shared" si="6"/>
        <v/>
      </c>
      <c r="AC11" s="10" t="str">
        <f t="shared" si="6"/>
        <v/>
      </c>
      <c r="AD11" s="8" t="str">
        <f t="shared" si="6"/>
        <v/>
      </c>
      <c r="AE11" s="9" t="str">
        <f t="shared" si="6"/>
        <v/>
      </c>
      <c r="AF11" s="9" t="str">
        <f t="shared" si="6"/>
        <v/>
      </c>
      <c r="AG11" s="10" t="str">
        <f t="shared" si="6"/>
        <v/>
      </c>
      <c r="AH11" s="8" t="str">
        <f t="shared" si="6"/>
        <v/>
      </c>
      <c r="AI11" s="9" t="str">
        <f t="shared" si="6"/>
        <v/>
      </c>
      <c r="AJ11" s="9" t="str">
        <f t="shared" si="6"/>
        <v/>
      </c>
      <c r="AK11" s="10" t="str">
        <f t="shared" si="6"/>
        <v/>
      </c>
      <c r="AL11" s="8" t="str">
        <f t="shared" si="6"/>
        <v/>
      </c>
      <c r="AM11" s="9" t="str">
        <f t="shared" si="6"/>
        <v/>
      </c>
      <c r="AN11" s="9" t="str">
        <f t="shared" si="6"/>
        <v/>
      </c>
      <c r="AO11" s="10" t="str">
        <f t="shared" si="6"/>
        <v/>
      </c>
      <c r="AP11" s="8" t="str">
        <f t="shared" ref="AP11:BE30" si="11">IF($G11="","",IF(AND($I11&lt;=AP$5,$J11&gt;AP$5),"",IF(AND($K11&lt;=AP$5,$L11&gt;AP$5),"",IF(AND($G11&lt;=AP$5,$H11&gt;AP$5),"■",""))))</f>
        <v/>
      </c>
      <c r="AQ11" s="9" t="str">
        <f t="shared" si="11"/>
        <v/>
      </c>
      <c r="AR11" s="9" t="str">
        <f t="shared" si="11"/>
        <v/>
      </c>
      <c r="AS11" s="10" t="str">
        <f t="shared" si="11"/>
        <v/>
      </c>
      <c r="AT11" s="8" t="str">
        <f t="shared" si="11"/>
        <v/>
      </c>
      <c r="AU11" s="9" t="str">
        <f t="shared" si="11"/>
        <v/>
      </c>
      <c r="AV11" s="9" t="str">
        <f t="shared" si="11"/>
        <v/>
      </c>
      <c r="AW11" s="10" t="str">
        <f t="shared" si="11"/>
        <v/>
      </c>
      <c r="AX11" s="8" t="str">
        <f t="shared" si="11"/>
        <v/>
      </c>
      <c r="AY11" s="9" t="str">
        <f t="shared" si="11"/>
        <v/>
      </c>
      <c r="AZ11" s="9" t="str">
        <f t="shared" si="11"/>
        <v/>
      </c>
      <c r="BA11" s="10" t="str">
        <f t="shared" si="11"/>
        <v/>
      </c>
      <c r="BB11" s="8" t="str">
        <f t="shared" si="11"/>
        <v/>
      </c>
      <c r="BC11" s="9" t="str">
        <f t="shared" si="11"/>
        <v/>
      </c>
      <c r="BD11" s="9" t="str">
        <f t="shared" si="11"/>
        <v/>
      </c>
      <c r="BE11" s="10" t="str">
        <f t="shared" si="11"/>
        <v/>
      </c>
      <c r="BF11" s="8" t="str">
        <f t="shared" si="9"/>
        <v/>
      </c>
      <c r="BG11" s="9" t="str">
        <f t="shared" si="9"/>
        <v/>
      </c>
      <c r="BH11" s="9" t="str">
        <f t="shared" si="9"/>
        <v/>
      </c>
      <c r="BI11" s="10" t="str">
        <f t="shared" si="9"/>
        <v/>
      </c>
      <c r="BJ11" s="8" t="str">
        <f t="shared" si="10"/>
        <v/>
      </c>
      <c r="BK11" s="9" t="str">
        <f t="shared" si="10"/>
        <v/>
      </c>
      <c r="BL11" s="9" t="str">
        <f t="shared" si="10"/>
        <v/>
      </c>
      <c r="BM11" s="10" t="str">
        <f t="shared" si="10"/>
        <v/>
      </c>
      <c r="BN11" s="8" t="str">
        <f t="shared" si="10"/>
        <v/>
      </c>
      <c r="BO11" s="9" t="str">
        <f t="shared" si="10"/>
        <v/>
      </c>
      <c r="BP11" s="9" t="str">
        <f t="shared" si="10"/>
        <v/>
      </c>
      <c r="BQ11" s="10" t="str">
        <f t="shared" si="10"/>
        <v/>
      </c>
      <c r="BR11" s="8" t="str">
        <f t="shared" si="10"/>
        <v/>
      </c>
      <c r="BS11" s="9" t="str">
        <f t="shared" si="10"/>
        <v/>
      </c>
      <c r="BT11" s="9" t="str">
        <f t="shared" si="10"/>
        <v/>
      </c>
      <c r="BU11" s="10" t="str">
        <f t="shared" si="10"/>
        <v/>
      </c>
      <c r="BV11" s="8" t="str">
        <f t="shared" si="10"/>
        <v/>
      </c>
      <c r="BW11" s="9" t="str">
        <f t="shared" si="10"/>
        <v/>
      </c>
      <c r="BX11" s="9" t="str">
        <f t="shared" si="10"/>
        <v/>
      </c>
      <c r="BY11" s="10" t="str">
        <f t="shared" si="10"/>
        <v/>
      </c>
      <c r="CB11" s="7">
        <v>0.32291666666666669</v>
      </c>
    </row>
    <row r="12" spans="2:80" ht="18" customHeight="1">
      <c r="B12" s="40">
        <v>7</v>
      </c>
      <c r="C12" s="41" t="str">
        <f>IF(VLOOKUP($B12,管理シート!$B$10:$D$108,2,0)=0,"",VLOOKUP($B12,管理シート!$B$10:$D$108,2,0))</f>
        <v/>
      </c>
      <c r="D12" s="42" t="str">
        <f>IF(VLOOKUP($B12,管理シート!$B$10:$D$108,3,0)=0,"",VLOOKUP($B12,管理シート!$B$10:$D$108,3,0))</f>
        <v/>
      </c>
      <c r="E12" s="1" t="str">
        <f t="shared" si="4"/>
        <v/>
      </c>
      <c r="F12" s="2" t="str">
        <f t="shared" si="5"/>
        <v/>
      </c>
      <c r="G12" s="24"/>
      <c r="H12" s="25"/>
      <c r="I12" s="24"/>
      <c r="J12" s="25"/>
      <c r="K12" s="24"/>
      <c r="L12" s="25"/>
      <c r="M12" s="45"/>
      <c r="N12" s="8" t="str">
        <f t="shared" si="6"/>
        <v/>
      </c>
      <c r="O12" s="9" t="str">
        <f t="shared" si="6"/>
        <v/>
      </c>
      <c r="P12" s="9" t="str">
        <f t="shared" si="6"/>
        <v/>
      </c>
      <c r="Q12" s="10" t="str">
        <f t="shared" si="6"/>
        <v/>
      </c>
      <c r="R12" s="8" t="str">
        <f t="shared" si="7"/>
        <v/>
      </c>
      <c r="S12" s="9" t="str">
        <f t="shared" si="7"/>
        <v/>
      </c>
      <c r="T12" s="9" t="str">
        <f t="shared" si="7"/>
        <v/>
      </c>
      <c r="U12" s="10" t="str">
        <f t="shared" ref="R12:AC35" si="12">IF($G12="","",IF(AND($I12&lt;=U$5,$J12&gt;U$5),"",IF(AND($K12&lt;=U$5,$L12&gt;U$5),"",IF(AND($G12&lt;=U$5,$H12&gt;U$5),"■",""))))</f>
        <v/>
      </c>
      <c r="V12" s="8" t="str">
        <f t="shared" si="8"/>
        <v/>
      </c>
      <c r="W12" s="9" t="str">
        <f t="shared" si="8"/>
        <v/>
      </c>
      <c r="X12" s="9" t="str">
        <f t="shared" si="8"/>
        <v/>
      </c>
      <c r="Y12" s="10" t="str">
        <f t="shared" si="12"/>
        <v/>
      </c>
      <c r="Z12" s="8" t="str">
        <f t="shared" si="6"/>
        <v/>
      </c>
      <c r="AA12" s="9" t="str">
        <f t="shared" si="6"/>
        <v/>
      </c>
      <c r="AB12" s="9" t="str">
        <f t="shared" si="6"/>
        <v/>
      </c>
      <c r="AC12" s="10" t="str">
        <f t="shared" si="12"/>
        <v/>
      </c>
      <c r="AD12" s="8" t="str">
        <f t="shared" si="6"/>
        <v/>
      </c>
      <c r="AE12" s="9" t="str">
        <f t="shared" si="6"/>
        <v/>
      </c>
      <c r="AF12" s="9" t="str">
        <f t="shared" si="6"/>
        <v/>
      </c>
      <c r="AG12" s="10" t="str">
        <f t="shared" si="6"/>
        <v/>
      </c>
      <c r="AH12" s="8" t="str">
        <f t="shared" si="6"/>
        <v/>
      </c>
      <c r="AI12" s="9" t="str">
        <f t="shared" si="6"/>
        <v/>
      </c>
      <c r="AJ12" s="9" t="str">
        <f t="shared" si="6"/>
        <v/>
      </c>
      <c r="AK12" s="10" t="str">
        <f t="shared" si="6"/>
        <v/>
      </c>
      <c r="AL12" s="8" t="str">
        <f t="shared" si="6"/>
        <v/>
      </c>
      <c r="AM12" s="9" t="str">
        <f t="shared" si="6"/>
        <v/>
      </c>
      <c r="AN12" s="9" t="str">
        <f t="shared" si="6"/>
        <v/>
      </c>
      <c r="AO12" s="10" t="str">
        <f t="shared" si="6"/>
        <v/>
      </c>
      <c r="AP12" s="8" t="str">
        <f t="shared" si="11"/>
        <v/>
      </c>
      <c r="AQ12" s="9" t="str">
        <f t="shared" si="11"/>
        <v/>
      </c>
      <c r="AR12" s="9" t="str">
        <f t="shared" si="11"/>
        <v/>
      </c>
      <c r="AS12" s="10" t="str">
        <f t="shared" si="11"/>
        <v/>
      </c>
      <c r="AT12" s="8" t="str">
        <f t="shared" si="11"/>
        <v/>
      </c>
      <c r="AU12" s="9" t="str">
        <f t="shared" si="11"/>
        <v/>
      </c>
      <c r="AV12" s="9" t="str">
        <f t="shared" si="11"/>
        <v/>
      </c>
      <c r="AW12" s="10" t="str">
        <f t="shared" si="11"/>
        <v/>
      </c>
      <c r="AX12" s="8" t="str">
        <f t="shared" si="11"/>
        <v/>
      </c>
      <c r="AY12" s="9" t="str">
        <f t="shared" si="11"/>
        <v/>
      </c>
      <c r="AZ12" s="9" t="str">
        <f t="shared" si="11"/>
        <v/>
      </c>
      <c r="BA12" s="10" t="str">
        <f t="shared" si="11"/>
        <v/>
      </c>
      <c r="BB12" s="8" t="str">
        <f t="shared" si="11"/>
        <v/>
      </c>
      <c r="BC12" s="9" t="str">
        <f t="shared" si="11"/>
        <v/>
      </c>
      <c r="BD12" s="9" t="str">
        <f t="shared" si="11"/>
        <v/>
      </c>
      <c r="BE12" s="10" t="str">
        <f t="shared" si="11"/>
        <v/>
      </c>
      <c r="BF12" s="8" t="str">
        <f t="shared" si="9"/>
        <v/>
      </c>
      <c r="BG12" s="9" t="str">
        <f t="shared" si="9"/>
        <v/>
      </c>
      <c r="BH12" s="9" t="str">
        <f t="shared" si="9"/>
        <v/>
      </c>
      <c r="BI12" s="10" t="str">
        <f t="shared" si="9"/>
        <v/>
      </c>
      <c r="BJ12" s="8" t="str">
        <f t="shared" si="10"/>
        <v/>
      </c>
      <c r="BK12" s="9" t="str">
        <f t="shared" si="10"/>
        <v/>
      </c>
      <c r="BL12" s="9" t="str">
        <f t="shared" si="10"/>
        <v/>
      </c>
      <c r="BM12" s="10" t="str">
        <f t="shared" si="10"/>
        <v/>
      </c>
      <c r="BN12" s="8" t="str">
        <f t="shared" si="10"/>
        <v/>
      </c>
      <c r="BO12" s="9" t="str">
        <f t="shared" si="10"/>
        <v/>
      </c>
      <c r="BP12" s="9" t="str">
        <f t="shared" si="10"/>
        <v/>
      </c>
      <c r="BQ12" s="10" t="str">
        <f t="shared" si="10"/>
        <v/>
      </c>
      <c r="BR12" s="8" t="str">
        <f t="shared" si="10"/>
        <v/>
      </c>
      <c r="BS12" s="9" t="str">
        <f t="shared" si="10"/>
        <v/>
      </c>
      <c r="BT12" s="9" t="str">
        <f t="shared" si="10"/>
        <v/>
      </c>
      <c r="BU12" s="10" t="str">
        <f t="shared" si="10"/>
        <v/>
      </c>
      <c r="BV12" s="8" t="str">
        <f t="shared" si="10"/>
        <v/>
      </c>
      <c r="BW12" s="9" t="str">
        <f t="shared" si="10"/>
        <v/>
      </c>
      <c r="BX12" s="9" t="str">
        <f t="shared" si="10"/>
        <v/>
      </c>
      <c r="BY12" s="10" t="str">
        <f t="shared" si="10"/>
        <v/>
      </c>
      <c r="CB12" s="7">
        <v>0.33333333333333331</v>
      </c>
    </row>
    <row r="13" spans="2:80" ht="18" customHeight="1">
      <c r="B13" s="40">
        <v>8</v>
      </c>
      <c r="C13" s="41" t="str">
        <f>IF(VLOOKUP($B13,管理シート!$B$10:$D$108,2,0)=0,"",VLOOKUP($B13,管理シート!$B$10:$D$108,2,0))</f>
        <v/>
      </c>
      <c r="D13" s="42" t="str">
        <f>IF(VLOOKUP($B13,管理シート!$B$10:$D$108,3,0)=0,"",VLOOKUP($B13,管理シート!$B$10:$D$108,3,0))</f>
        <v/>
      </c>
      <c r="E13" s="1" t="str">
        <f t="shared" si="4"/>
        <v/>
      </c>
      <c r="F13" s="2" t="str">
        <f t="shared" si="5"/>
        <v/>
      </c>
      <c r="G13" s="24"/>
      <c r="H13" s="25"/>
      <c r="I13" s="24"/>
      <c r="J13" s="25"/>
      <c r="K13" s="24"/>
      <c r="L13" s="25"/>
      <c r="M13" s="45"/>
      <c r="N13" s="8" t="str">
        <f t="shared" si="6"/>
        <v/>
      </c>
      <c r="O13" s="9" t="str">
        <f t="shared" si="6"/>
        <v/>
      </c>
      <c r="P13" s="9" t="str">
        <f t="shared" si="6"/>
        <v/>
      </c>
      <c r="Q13" s="10" t="str">
        <f t="shared" si="6"/>
        <v/>
      </c>
      <c r="R13" s="8" t="str">
        <f t="shared" si="12"/>
        <v/>
      </c>
      <c r="S13" s="9" t="str">
        <f t="shared" si="12"/>
        <v/>
      </c>
      <c r="T13" s="9" t="str">
        <f t="shared" si="12"/>
        <v/>
      </c>
      <c r="U13" s="10" t="str">
        <f t="shared" si="12"/>
        <v/>
      </c>
      <c r="V13" s="8" t="str">
        <f t="shared" si="12"/>
        <v/>
      </c>
      <c r="W13" s="9" t="str">
        <f t="shared" si="12"/>
        <v/>
      </c>
      <c r="X13" s="9" t="str">
        <f t="shared" si="12"/>
        <v/>
      </c>
      <c r="Y13" s="10" t="str">
        <f t="shared" si="12"/>
        <v/>
      </c>
      <c r="Z13" s="8" t="str">
        <f t="shared" si="12"/>
        <v/>
      </c>
      <c r="AA13" s="9" t="str">
        <f t="shared" si="12"/>
        <v/>
      </c>
      <c r="AB13" s="9" t="str">
        <f t="shared" si="12"/>
        <v/>
      </c>
      <c r="AC13" s="10" t="str">
        <f t="shared" si="12"/>
        <v/>
      </c>
      <c r="AD13" s="8" t="str">
        <f t="shared" si="6"/>
        <v/>
      </c>
      <c r="AE13" s="9" t="str">
        <f t="shared" si="6"/>
        <v/>
      </c>
      <c r="AF13" s="9" t="str">
        <f t="shared" si="6"/>
        <v/>
      </c>
      <c r="AG13" s="10" t="str">
        <f t="shared" si="6"/>
        <v/>
      </c>
      <c r="AH13" s="8" t="str">
        <f t="shared" si="6"/>
        <v/>
      </c>
      <c r="AI13" s="9" t="str">
        <f t="shared" si="6"/>
        <v/>
      </c>
      <c r="AJ13" s="9" t="str">
        <f t="shared" si="6"/>
        <v/>
      </c>
      <c r="AK13" s="10" t="str">
        <f t="shared" si="6"/>
        <v/>
      </c>
      <c r="AL13" s="8" t="str">
        <f t="shared" si="6"/>
        <v/>
      </c>
      <c r="AM13" s="9" t="str">
        <f t="shared" si="6"/>
        <v/>
      </c>
      <c r="AN13" s="9" t="str">
        <f t="shared" si="6"/>
        <v/>
      </c>
      <c r="AO13" s="10" t="str">
        <f t="shared" si="6"/>
        <v/>
      </c>
      <c r="AP13" s="8" t="str">
        <f t="shared" si="11"/>
        <v/>
      </c>
      <c r="AQ13" s="9" t="str">
        <f t="shared" si="11"/>
        <v/>
      </c>
      <c r="AR13" s="9" t="str">
        <f t="shared" si="11"/>
        <v/>
      </c>
      <c r="AS13" s="10" t="str">
        <f t="shared" si="11"/>
        <v/>
      </c>
      <c r="AT13" s="8" t="str">
        <f t="shared" si="11"/>
        <v/>
      </c>
      <c r="AU13" s="9" t="str">
        <f t="shared" si="11"/>
        <v/>
      </c>
      <c r="AV13" s="9" t="str">
        <f t="shared" si="11"/>
        <v/>
      </c>
      <c r="AW13" s="10" t="str">
        <f t="shared" si="11"/>
        <v/>
      </c>
      <c r="AX13" s="8" t="str">
        <f t="shared" si="11"/>
        <v/>
      </c>
      <c r="AY13" s="9" t="str">
        <f t="shared" si="11"/>
        <v/>
      </c>
      <c r="AZ13" s="9" t="str">
        <f t="shared" si="11"/>
        <v/>
      </c>
      <c r="BA13" s="10" t="str">
        <f t="shared" si="11"/>
        <v/>
      </c>
      <c r="BB13" s="8" t="str">
        <f t="shared" si="11"/>
        <v/>
      </c>
      <c r="BC13" s="9" t="str">
        <f t="shared" si="11"/>
        <v/>
      </c>
      <c r="BD13" s="9" t="str">
        <f t="shared" si="11"/>
        <v/>
      </c>
      <c r="BE13" s="10" t="str">
        <f t="shared" si="11"/>
        <v/>
      </c>
      <c r="BF13" s="8" t="str">
        <f t="shared" si="9"/>
        <v/>
      </c>
      <c r="BG13" s="9" t="str">
        <f t="shared" si="9"/>
        <v/>
      </c>
      <c r="BH13" s="9" t="str">
        <f t="shared" si="9"/>
        <v/>
      </c>
      <c r="BI13" s="10" t="str">
        <f t="shared" si="9"/>
        <v/>
      </c>
      <c r="BJ13" s="8" t="str">
        <f t="shared" si="10"/>
        <v/>
      </c>
      <c r="BK13" s="9" t="str">
        <f t="shared" si="10"/>
        <v/>
      </c>
      <c r="BL13" s="9" t="str">
        <f t="shared" si="10"/>
        <v/>
      </c>
      <c r="BM13" s="10" t="str">
        <f t="shared" si="10"/>
        <v/>
      </c>
      <c r="BN13" s="8" t="str">
        <f t="shared" si="10"/>
        <v/>
      </c>
      <c r="BO13" s="9" t="str">
        <f t="shared" si="10"/>
        <v/>
      </c>
      <c r="BP13" s="9" t="str">
        <f t="shared" si="10"/>
        <v/>
      </c>
      <c r="BQ13" s="10" t="str">
        <f t="shared" si="10"/>
        <v/>
      </c>
      <c r="BR13" s="8" t="str">
        <f t="shared" si="10"/>
        <v/>
      </c>
      <c r="BS13" s="9" t="str">
        <f t="shared" si="10"/>
        <v/>
      </c>
      <c r="BT13" s="9" t="str">
        <f t="shared" si="10"/>
        <v/>
      </c>
      <c r="BU13" s="10" t="str">
        <f t="shared" si="10"/>
        <v/>
      </c>
      <c r="BV13" s="8" t="str">
        <f t="shared" si="10"/>
        <v/>
      </c>
      <c r="BW13" s="9" t="str">
        <f t="shared" si="10"/>
        <v/>
      </c>
      <c r="BX13" s="9" t="str">
        <f t="shared" si="10"/>
        <v/>
      </c>
      <c r="BY13" s="10" t="str">
        <f t="shared" si="10"/>
        <v/>
      </c>
      <c r="CB13" s="7">
        <v>0.34375</v>
      </c>
    </row>
    <row r="14" spans="2:80" ht="18" customHeight="1">
      <c r="B14" s="40">
        <v>9</v>
      </c>
      <c r="C14" s="41" t="str">
        <f>IF(VLOOKUP($B14,管理シート!$B$10:$D$108,2,0)=0,"",VLOOKUP($B14,管理シート!$B$10:$D$108,2,0))</f>
        <v/>
      </c>
      <c r="D14" s="42" t="str">
        <f>IF(VLOOKUP($B14,管理シート!$B$10:$D$108,3,0)=0,"",VLOOKUP($B14,管理シート!$B$10:$D$108,3,0))</f>
        <v/>
      </c>
      <c r="E14" s="1" t="str">
        <f t="shared" si="4"/>
        <v/>
      </c>
      <c r="F14" s="2" t="str">
        <f t="shared" si="5"/>
        <v/>
      </c>
      <c r="G14" s="24"/>
      <c r="H14" s="25"/>
      <c r="I14" s="24"/>
      <c r="J14" s="25"/>
      <c r="K14" s="24"/>
      <c r="L14" s="25"/>
      <c r="M14" s="45"/>
      <c r="N14" s="8" t="str">
        <f t="shared" si="6"/>
        <v/>
      </c>
      <c r="O14" s="9" t="str">
        <f t="shared" si="6"/>
        <v/>
      </c>
      <c r="P14" s="9" t="str">
        <f t="shared" si="6"/>
        <v/>
      </c>
      <c r="Q14" s="10" t="str">
        <f t="shared" si="6"/>
        <v/>
      </c>
      <c r="R14" s="8" t="str">
        <f t="shared" si="12"/>
        <v/>
      </c>
      <c r="S14" s="9" t="str">
        <f t="shared" si="12"/>
        <v/>
      </c>
      <c r="T14" s="9" t="str">
        <f t="shared" si="12"/>
        <v/>
      </c>
      <c r="U14" s="10" t="str">
        <f t="shared" si="12"/>
        <v/>
      </c>
      <c r="V14" s="8" t="str">
        <f t="shared" si="12"/>
        <v/>
      </c>
      <c r="W14" s="9" t="str">
        <f t="shared" si="12"/>
        <v/>
      </c>
      <c r="X14" s="9" t="str">
        <f t="shared" si="12"/>
        <v/>
      </c>
      <c r="Y14" s="10" t="str">
        <f t="shared" si="12"/>
        <v/>
      </c>
      <c r="Z14" s="8" t="str">
        <f t="shared" si="12"/>
        <v/>
      </c>
      <c r="AA14" s="9" t="str">
        <f t="shared" si="12"/>
        <v/>
      </c>
      <c r="AB14" s="9" t="str">
        <f t="shared" si="12"/>
        <v/>
      </c>
      <c r="AC14" s="10" t="str">
        <f t="shared" si="12"/>
        <v/>
      </c>
      <c r="AD14" s="8" t="str">
        <f t="shared" si="6"/>
        <v/>
      </c>
      <c r="AE14" s="9" t="str">
        <f t="shared" si="6"/>
        <v/>
      </c>
      <c r="AF14" s="9" t="str">
        <f t="shared" si="6"/>
        <v/>
      </c>
      <c r="AG14" s="10" t="str">
        <f t="shared" si="6"/>
        <v/>
      </c>
      <c r="AH14" s="8" t="str">
        <f t="shared" si="6"/>
        <v/>
      </c>
      <c r="AI14" s="9" t="str">
        <f t="shared" si="6"/>
        <v/>
      </c>
      <c r="AJ14" s="9" t="str">
        <f t="shared" si="6"/>
        <v/>
      </c>
      <c r="AK14" s="10" t="str">
        <f t="shared" si="6"/>
        <v/>
      </c>
      <c r="AL14" s="8" t="str">
        <f t="shared" si="6"/>
        <v/>
      </c>
      <c r="AM14" s="9" t="str">
        <f t="shared" si="6"/>
        <v/>
      </c>
      <c r="AN14" s="9" t="str">
        <f t="shared" si="6"/>
        <v/>
      </c>
      <c r="AO14" s="10" t="str">
        <f t="shared" si="6"/>
        <v/>
      </c>
      <c r="AP14" s="8" t="str">
        <f t="shared" si="11"/>
        <v/>
      </c>
      <c r="AQ14" s="9" t="str">
        <f t="shared" si="11"/>
        <v/>
      </c>
      <c r="AR14" s="9" t="str">
        <f t="shared" si="11"/>
        <v/>
      </c>
      <c r="AS14" s="10" t="str">
        <f t="shared" si="11"/>
        <v/>
      </c>
      <c r="AT14" s="8" t="str">
        <f t="shared" si="11"/>
        <v/>
      </c>
      <c r="AU14" s="9" t="str">
        <f t="shared" si="11"/>
        <v/>
      </c>
      <c r="AV14" s="9" t="str">
        <f t="shared" si="11"/>
        <v/>
      </c>
      <c r="AW14" s="10" t="str">
        <f t="shared" si="11"/>
        <v/>
      </c>
      <c r="AX14" s="8" t="str">
        <f t="shared" si="11"/>
        <v/>
      </c>
      <c r="AY14" s="9" t="str">
        <f t="shared" si="11"/>
        <v/>
      </c>
      <c r="AZ14" s="9" t="str">
        <f t="shared" si="11"/>
        <v/>
      </c>
      <c r="BA14" s="10" t="str">
        <f t="shared" si="11"/>
        <v/>
      </c>
      <c r="BB14" s="8" t="str">
        <f t="shared" si="11"/>
        <v/>
      </c>
      <c r="BC14" s="9" t="str">
        <f t="shared" si="11"/>
        <v/>
      </c>
      <c r="BD14" s="9" t="str">
        <f t="shared" si="11"/>
        <v/>
      </c>
      <c r="BE14" s="10" t="str">
        <f t="shared" si="11"/>
        <v/>
      </c>
      <c r="BF14" s="8" t="str">
        <f t="shared" si="9"/>
        <v/>
      </c>
      <c r="BG14" s="9" t="str">
        <f t="shared" si="9"/>
        <v/>
      </c>
      <c r="BH14" s="9" t="str">
        <f t="shared" si="9"/>
        <v/>
      </c>
      <c r="BI14" s="10" t="str">
        <f t="shared" si="9"/>
        <v/>
      </c>
      <c r="BJ14" s="8" t="str">
        <f t="shared" si="10"/>
        <v/>
      </c>
      <c r="BK14" s="9" t="str">
        <f t="shared" si="10"/>
        <v/>
      </c>
      <c r="BL14" s="9" t="str">
        <f t="shared" si="10"/>
        <v/>
      </c>
      <c r="BM14" s="10" t="str">
        <f t="shared" si="10"/>
        <v/>
      </c>
      <c r="BN14" s="8" t="str">
        <f t="shared" si="10"/>
        <v/>
      </c>
      <c r="BO14" s="9" t="str">
        <f t="shared" si="10"/>
        <v/>
      </c>
      <c r="BP14" s="9" t="str">
        <f t="shared" si="10"/>
        <v/>
      </c>
      <c r="BQ14" s="10" t="str">
        <f t="shared" si="10"/>
        <v/>
      </c>
      <c r="BR14" s="8" t="str">
        <f t="shared" si="10"/>
        <v/>
      </c>
      <c r="BS14" s="9" t="str">
        <f t="shared" si="10"/>
        <v/>
      </c>
      <c r="BT14" s="9" t="str">
        <f t="shared" si="10"/>
        <v/>
      </c>
      <c r="BU14" s="10" t="str">
        <f t="shared" si="10"/>
        <v/>
      </c>
      <c r="BV14" s="8" t="str">
        <f t="shared" si="10"/>
        <v/>
      </c>
      <c r="BW14" s="9" t="str">
        <f t="shared" si="10"/>
        <v/>
      </c>
      <c r="BX14" s="9" t="str">
        <f t="shared" si="10"/>
        <v/>
      </c>
      <c r="BY14" s="10" t="str">
        <f t="shared" si="10"/>
        <v/>
      </c>
      <c r="CB14" s="7">
        <v>0.35416666666666669</v>
      </c>
    </row>
    <row r="15" spans="2:80" ht="18" customHeight="1">
      <c r="B15" s="40">
        <v>10</v>
      </c>
      <c r="C15" s="41" t="str">
        <f>IF(VLOOKUP($B15,管理シート!$B$10:$D$108,2,0)=0,"",VLOOKUP($B15,管理シート!$B$10:$D$108,2,0))</f>
        <v/>
      </c>
      <c r="D15" s="42" t="str">
        <f>IF(VLOOKUP($B15,管理シート!$B$10:$D$108,3,0)=0,"",VLOOKUP($B15,管理シート!$B$10:$D$108,3,0))</f>
        <v/>
      </c>
      <c r="E15" s="1" t="str">
        <f t="shared" si="4"/>
        <v/>
      </c>
      <c r="F15" s="2" t="str">
        <f t="shared" si="5"/>
        <v/>
      </c>
      <c r="G15" s="24"/>
      <c r="H15" s="25"/>
      <c r="I15" s="24"/>
      <c r="J15" s="25"/>
      <c r="K15" s="24"/>
      <c r="L15" s="25"/>
      <c r="M15" s="45"/>
      <c r="N15" s="8" t="str">
        <f t="shared" si="6"/>
        <v/>
      </c>
      <c r="O15" s="9" t="str">
        <f t="shared" si="6"/>
        <v/>
      </c>
      <c r="P15" s="9" t="str">
        <f t="shared" si="6"/>
        <v/>
      </c>
      <c r="Q15" s="10" t="str">
        <f t="shared" si="6"/>
        <v/>
      </c>
      <c r="R15" s="8" t="str">
        <f t="shared" si="12"/>
        <v/>
      </c>
      <c r="S15" s="9" t="str">
        <f t="shared" si="12"/>
        <v/>
      </c>
      <c r="T15" s="9" t="str">
        <f t="shared" si="12"/>
        <v/>
      </c>
      <c r="U15" s="10" t="str">
        <f t="shared" si="12"/>
        <v/>
      </c>
      <c r="V15" s="8" t="str">
        <f t="shared" si="12"/>
        <v/>
      </c>
      <c r="W15" s="9" t="str">
        <f t="shared" si="12"/>
        <v/>
      </c>
      <c r="X15" s="9" t="str">
        <f t="shared" si="12"/>
        <v/>
      </c>
      <c r="Y15" s="10" t="str">
        <f t="shared" si="12"/>
        <v/>
      </c>
      <c r="Z15" s="8" t="str">
        <f t="shared" si="12"/>
        <v/>
      </c>
      <c r="AA15" s="9" t="str">
        <f t="shared" si="12"/>
        <v/>
      </c>
      <c r="AB15" s="9" t="str">
        <f t="shared" si="12"/>
        <v/>
      </c>
      <c r="AC15" s="10" t="str">
        <f t="shared" si="12"/>
        <v/>
      </c>
      <c r="AD15" s="8" t="str">
        <f t="shared" si="6"/>
        <v/>
      </c>
      <c r="AE15" s="9" t="str">
        <f t="shared" si="6"/>
        <v/>
      </c>
      <c r="AF15" s="9" t="str">
        <f t="shared" si="6"/>
        <v/>
      </c>
      <c r="AG15" s="10" t="str">
        <f t="shared" si="6"/>
        <v/>
      </c>
      <c r="AH15" s="8" t="str">
        <f t="shared" si="6"/>
        <v/>
      </c>
      <c r="AI15" s="9" t="str">
        <f t="shared" si="6"/>
        <v/>
      </c>
      <c r="AJ15" s="9" t="str">
        <f t="shared" si="6"/>
        <v/>
      </c>
      <c r="AK15" s="10" t="str">
        <f t="shared" si="6"/>
        <v/>
      </c>
      <c r="AL15" s="8" t="str">
        <f t="shared" si="6"/>
        <v/>
      </c>
      <c r="AM15" s="9" t="str">
        <f t="shared" si="6"/>
        <v/>
      </c>
      <c r="AN15" s="9" t="str">
        <f t="shared" si="6"/>
        <v/>
      </c>
      <c r="AO15" s="10" t="str">
        <f t="shared" si="6"/>
        <v/>
      </c>
      <c r="AP15" s="8" t="str">
        <f t="shared" si="11"/>
        <v/>
      </c>
      <c r="AQ15" s="9" t="str">
        <f t="shared" si="11"/>
        <v/>
      </c>
      <c r="AR15" s="9" t="str">
        <f t="shared" si="11"/>
        <v/>
      </c>
      <c r="AS15" s="10" t="str">
        <f t="shared" si="11"/>
        <v/>
      </c>
      <c r="AT15" s="8" t="str">
        <f t="shared" si="11"/>
        <v/>
      </c>
      <c r="AU15" s="9" t="str">
        <f t="shared" si="11"/>
        <v/>
      </c>
      <c r="AV15" s="9" t="str">
        <f t="shared" si="11"/>
        <v/>
      </c>
      <c r="AW15" s="10" t="str">
        <f t="shared" si="11"/>
        <v/>
      </c>
      <c r="AX15" s="8" t="str">
        <f t="shared" si="11"/>
        <v/>
      </c>
      <c r="AY15" s="9" t="str">
        <f t="shared" si="11"/>
        <v/>
      </c>
      <c r="AZ15" s="9" t="str">
        <f t="shared" si="11"/>
        <v/>
      </c>
      <c r="BA15" s="10" t="str">
        <f t="shared" si="11"/>
        <v/>
      </c>
      <c r="BB15" s="8" t="str">
        <f t="shared" si="11"/>
        <v/>
      </c>
      <c r="BC15" s="9" t="str">
        <f t="shared" si="11"/>
        <v/>
      </c>
      <c r="BD15" s="9" t="str">
        <f t="shared" si="11"/>
        <v/>
      </c>
      <c r="BE15" s="10" t="str">
        <f t="shared" si="11"/>
        <v/>
      </c>
      <c r="BF15" s="8" t="str">
        <f t="shared" si="9"/>
        <v/>
      </c>
      <c r="BG15" s="9" t="str">
        <f t="shared" si="9"/>
        <v/>
      </c>
      <c r="BH15" s="9" t="str">
        <f t="shared" si="9"/>
        <v/>
      </c>
      <c r="BI15" s="10" t="str">
        <f t="shared" si="9"/>
        <v/>
      </c>
      <c r="BJ15" s="8" t="str">
        <f t="shared" si="10"/>
        <v/>
      </c>
      <c r="BK15" s="9" t="str">
        <f t="shared" si="10"/>
        <v/>
      </c>
      <c r="BL15" s="9" t="str">
        <f t="shared" si="10"/>
        <v/>
      </c>
      <c r="BM15" s="10" t="str">
        <f t="shared" si="10"/>
        <v/>
      </c>
      <c r="BN15" s="8" t="str">
        <f t="shared" si="10"/>
        <v/>
      </c>
      <c r="BO15" s="9" t="str">
        <f t="shared" si="10"/>
        <v/>
      </c>
      <c r="BP15" s="9" t="str">
        <f t="shared" si="10"/>
        <v/>
      </c>
      <c r="BQ15" s="10" t="str">
        <f t="shared" si="10"/>
        <v/>
      </c>
      <c r="BR15" s="8" t="str">
        <f t="shared" si="10"/>
        <v/>
      </c>
      <c r="BS15" s="9" t="str">
        <f t="shared" si="10"/>
        <v/>
      </c>
      <c r="BT15" s="9" t="str">
        <f t="shared" si="10"/>
        <v/>
      </c>
      <c r="BU15" s="10" t="str">
        <f t="shared" si="10"/>
        <v/>
      </c>
      <c r="BV15" s="8" t="str">
        <f t="shared" si="10"/>
        <v/>
      </c>
      <c r="BW15" s="9" t="str">
        <f t="shared" si="10"/>
        <v/>
      </c>
      <c r="BX15" s="9" t="str">
        <f t="shared" si="10"/>
        <v/>
      </c>
      <c r="BY15" s="10" t="str">
        <f t="shared" si="10"/>
        <v/>
      </c>
      <c r="CB15" s="7">
        <v>0.36458333333333331</v>
      </c>
    </row>
    <row r="16" spans="2:80" ht="18" customHeight="1">
      <c r="B16" s="40">
        <v>11</v>
      </c>
      <c r="C16" s="41" t="str">
        <f>IF(VLOOKUP($B16,管理シート!$B$10:$D$108,2,0)=0,"",VLOOKUP($B16,管理シート!$B$10:$D$108,2,0))</f>
        <v/>
      </c>
      <c r="D16" s="42" t="str">
        <f>IF(VLOOKUP($B16,管理シート!$B$10:$D$108,3,0)=0,"",VLOOKUP($B16,管理シート!$B$10:$D$108,3,0))</f>
        <v/>
      </c>
      <c r="E16" s="1" t="str">
        <f t="shared" si="4"/>
        <v/>
      </c>
      <c r="F16" s="2" t="str">
        <f t="shared" si="5"/>
        <v/>
      </c>
      <c r="G16" s="24"/>
      <c r="H16" s="25"/>
      <c r="I16" s="24"/>
      <c r="J16" s="25"/>
      <c r="K16" s="24"/>
      <c r="L16" s="25"/>
      <c r="M16" s="45"/>
      <c r="N16" s="8" t="str">
        <f t="shared" si="6"/>
        <v/>
      </c>
      <c r="O16" s="9" t="str">
        <f t="shared" si="6"/>
        <v/>
      </c>
      <c r="P16" s="9" t="str">
        <f t="shared" si="6"/>
        <v/>
      </c>
      <c r="Q16" s="10" t="str">
        <f t="shared" si="6"/>
        <v/>
      </c>
      <c r="R16" s="8" t="str">
        <f t="shared" si="12"/>
        <v/>
      </c>
      <c r="S16" s="9" t="str">
        <f t="shared" si="12"/>
        <v/>
      </c>
      <c r="T16" s="9" t="str">
        <f t="shared" si="12"/>
        <v/>
      </c>
      <c r="U16" s="10" t="str">
        <f t="shared" si="12"/>
        <v/>
      </c>
      <c r="V16" s="8" t="str">
        <f t="shared" si="12"/>
        <v/>
      </c>
      <c r="W16" s="9" t="str">
        <f t="shared" si="12"/>
        <v/>
      </c>
      <c r="X16" s="9" t="str">
        <f t="shared" si="12"/>
        <v/>
      </c>
      <c r="Y16" s="10" t="str">
        <f t="shared" si="12"/>
        <v/>
      </c>
      <c r="Z16" s="8" t="str">
        <f t="shared" si="12"/>
        <v/>
      </c>
      <c r="AA16" s="9" t="str">
        <f t="shared" si="12"/>
        <v/>
      </c>
      <c r="AB16" s="9" t="str">
        <f t="shared" si="12"/>
        <v/>
      </c>
      <c r="AC16" s="10" t="str">
        <f t="shared" si="12"/>
        <v/>
      </c>
      <c r="AD16" s="8" t="str">
        <f t="shared" si="6"/>
        <v/>
      </c>
      <c r="AE16" s="9" t="str">
        <f t="shared" si="6"/>
        <v/>
      </c>
      <c r="AF16" s="9" t="str">
        <f t="shared" si="6"/>
        <v/>
      </c>
      <c r="AG16" s="10" t="str">
        <f t="shared" si="6"/>
        <v/>
      </c>
      <c r="AH16" s="8" t="str">
        <f t="shared" si="6"/>
        <v/>
      </c>
      <c r="AI16" s="9" t="str">
        <f t="shared" si="6"/>
        <v/>
      </c>
      <c r="AJ16" s="9" t="str">
        <f t="shared" si="6"/>
        <v/>
      </c>
      <c r="AK16" s="10" t="str">
        <f t="shared" si="6"/>
        <v/>
      </c>
      <c r="AL16" s="8" t="str">
        <f t="shared" si="6"/>
        <v/>
      </c>
      <c r="AM16" s="9" t="str">
        <f t="shared" si="6"/>
        <v/>
      </c>
      <c r="AN16" s="9" t="str">
        <f t="shared" si="6"/>
        <v/>
      </c>
      <c r="AO16" s="10" t="str">
        <f t="shared" si="6"/>
        <v/>
      </c>
      <c r="AP16" s="8" t="str">
        <f t="shared" si="11"/>
        <v/>
      </c>
      <c r="AQ16" s="9" t="str">
        <f t="shared" si="11"/>
        <v/>
      </c>
      <c r="AR16" s="9" t="str">
        <f t="shared" si="11"/>
        <v/>
      </c>
      <c r="AS16" s="10" t="str">
        <f t="shared" si="11"/>
        <v/>
      </c>
      <c r="AT16" s="8" t="str">
        <f t="shared" si="11"/>
        <v/>
      </c>
      <c r="AU16" s="9" t="str">
        <f t="shared" si="11"/>
        <v/>
      </c>
      <c r="AV16" s="9" t="str">
        <f t="shared" si="11"/>
        <v/>
      </c>
      <c r="AW16" s="10" t="str">
        <f t="shared" si="11"/>
        <v/>
      </c>
      <c r="AX16" s="8" t="str">
        <f t="shared" si="11"/>
        <v/>
      </c>
      <c r="AY16" s="9" t="str">
        <f t="shared" si="11"/>
        <v/>
      </c>
      <c r="AZ16" s="9" t="str">
        <f t="shared" si="11"/>
        <v/>
      </c>
      <c r="BA16" s="10" t="str">
        <f t="shared" si="11"/>
        <v/>
      </c>
      <c r="BB16" s="8" t="str">
        <f t="shared" si="11"/>
        <v/>
      </c>
      <c r="BC16" s="9" t="str">
        <f t="shared" si="11"/>
        <v/>
      </c>
      <c r="BD16" s="9" t="str">
        <f t="shared" si="11"/>
        <v/>
      </c>
      <c r="BE16" s="10" t="str">
        <f t="shared" si="11"/>
        <v/>
      </c>
      <c r="BF16" s="8" t="str">
        <f t="shared" si="9"/>
        <v/>
      </c>
      <c r="BG16" s="9" t="str">
        <f t="shared" si="9"/>
        <v/>
      </c>
      <c r="BH16" s="9" t="str">
        <f t="shared" si="9"/>
        <v/>
      </c>
      <c r="BI16" s="10" t="str">
        <f t="shared" si="9"/>
        <v/>
      </c>
      <c r="BJ16" s="8" t="str">
        <f t="shared" si="10"/>
        <v/>
      </c>
      <c r="BK16" s="9" t="str">
        <f t="shared" si="10"/>
        <v/>
      </c>
      <c r="BL16" s="9" t="str">
        <f t="shared" si="10"/>
        <v/>
      </c>
      <c r="BM16" s="10" t="str">
        <f t="shared" si="10"/>
        <v/>
      </c>
      <c r="BN16" s="8" t="str">
        <f t="shared" si="10"/>
        <v/>
      </c>
      <c r="BO16" s="9" t="str">
        <f t="shared" si="10"/>
        <v/>
      </c>
      <c r="BP16" s="9" t="str">
        <f t="shared" si="10"/>
        <v/>
      </c>
      <c r="BQ16" s="10" t="str">
        <f t="shared" si="10"/>
        <v/>
      </c>
      <c r="BR16" s="8" t="str">
        <f t="shared" si="10"/>
        <v/>
      </c>
      <c r="BS16" s="9" t="str">
        <f t="shared" si="10"/>
        <v/>
      </c>
      <c r="BT16" s="9" t="str">
        <f t="shared" si="10"/>
        <v/>
      </c>
      <c r="BU16" s="10" t="str">
        <f t="shared" si="10"/>
        <v/>
      </c>
      <c r="BV16" s="8" t="str">
        <f t="shared" si="10"/>
        <v/>
      </c>
      <c r="BW16" s="9" t="str">
        <f t="shared" si="10"/>
        <v/>
      </c>
      <c r="BX16" s="9" t="str">
        <f t="shared" si="10"/>
        <v/>
      </c>
      <c r="BY16" s="10" t="str">
        <f t="shared" si="10"/>
        <v/>
      </c>
      <c r="CB16" s="7">
        <v>0.375</v>
      </c>
    </row>
    <row r="17" spans="2:80" ht="18" customHeight="1">
      <c r="B17" s="40">
        <v>12</v>
      </c>
      <c r="C17" s="41" t="str">
        <f>IF(VLOOKUP($B17,管理シート!$B$10:$D$108,2,0)=0,"",VLOOKUP($B17,管理シート!$B$10:$D$108,2,0))</f>
        <v/>
      </c>
      <c r="D17" s="42" t="str">
        <f>IF(VLOOKUP($B17,管理シート!$B$10:$D$108,3,0)=0,"",VLOOKUP($B17,管理シート!$B$10:$D$108,3,0))</f>
        <v/>
      </c>
      <c r="E17" s="1" t="str">
        <f t="shared" si="4"/>
        <v/>
      </c>
      <c r="F17" s="2" t="str">
        <f t="shared" si="5"/>
        <v/>
      </c>
      <c r="G17" s="24"/>
      <c r="H17" s="25"/>
      <c r="I17" s="24"/>
      <c r="J17" s="25"/>
      <c r="K17" s="24"/>
      <c r="L17" s="25"/>
      <c r="M17" s="45"/>
      <c r="N17" s="8" t="str">
        <f t="shared" si="6"/>
        <v/>
      </c>
      <c r="O17" s="9" t="str">
        <f t="shared" si="6"/>
        <v/>
      </c>
      <c r="P17" s="9" t="str">
        <f t="shared" si="6"/>
        <v/>
      </c>
      <c r="Q17" s="10" t="str">
        <f t="shared" si="6"/>
        <v/>
      </c>
      <c r="R17" s="8" t="str">
        <f t="shared" si="12"/>
        <v/>
      </c>
      <c r="S17" s="9" t="str">
        <f t="shared" si="12"/>
        <v/>
      </c>
      <c r="T17" s="9" t="str">
        <f t="shared" si="12"/>
        <v/>
      </c>
      <c r="U17" s="10" t="str">
        <f t="shared" si="12"/>
        <v/>
      </c>
      <c r="V17" s="8" t="str">
        <f t="shared" si="12"/>
        <v/>
      </c>
      <c r="W17" s="9" t="str">
        <f t="shared" si="12"/>
        <v/>
      </c>
      <c r="X17" s="9" t="str">
        <f t="shared" si="12"/>
        <v/>
      </c>
      <c r="Y17" s="10" t="str">
        <f t="shared" si="12"/>
        <v/>
      </c>
      <c r="Z17" s="8" t="str">
        <f t="shared" si="12"/>
        <v/>
      </c>
      <c r="AA17" s="9" t="str">
        <f t="shared" si="12"/>
        <v/>
      </c>
      <c r="AB17" s="9" t="str">
        <f t="shared" si="12"/>
        <v/>
      </c>
      <c r="AC17" s="10" t="str">
        <f t="shared" si="12"/>
        <v/>
      </c>
      <c r="AD17" s="8" t="str">
        <f t="shared" si="6"/>
        <v/>
      </c>
      <c r="AE17" s="9" t="str">
        <f t="shared" si="6"/>
        <v/>
      </c>
      <c r="AF17" s="9" t="str">
        <f t="shared" si="6"/>
        <v/>
      </c>
      <c r="AG17" s="10" t="str">
        <f t="shared" si="6"/>
        <v/>
      </c>
      <c r="AH17" s="8" t="str">
        <f t="shared" si="6"/>
        <v/>
      </c>
      <c r="AI17" s="9" t="str">
        <f t="shared" si="6"/>
        <v/>
      </c>
      <c r="AJ17" s="9" t="str">
        <f t="shared" si="6"/>
        <v/>
      </c>
      <c r="AK17" s="10" t="str">
        <f t="shared" si="6"/>
        <v/>
      </c>
      <c r="AL17" s="8" t="str">
        <f t="shared" si="6"/>
        <v/>
      </c>
      <c r="AM17" s="9" t="str">
        <f t="shared" si="6"/>
        <v/>
      </c>
      <c r="AN17" s="9" t="str">
        <f t="shared" si="6"/>
        <v/>
      </c>
      <c r="AO17" s="10" t="str">
        <f t="shared" si="6"/>
        <v/>
      </c>
      <c r="AP17" s="8" t="str">
        <f t="shared" si="11"/>
        <v/>
      </c>
      <c r="AQ17" s="9" t="str">
        <f t="shared" si="11"/>
        <v/>
      </c>
      <c r="AR17" s="9" t="str">
        <f t="shared" si="11"/>
        <v/>
      </c>
      <c r="AS17" s="10" t="str">
        <f t="shared" si="11"/>
        <v/>
      </c>
      <c r="AT17" s="8" t="str">
        <f t="shared" si="11"/>
        <v/>
      </c>
      <c r="AU17" s="9" t="str">
        <f t="shared" si="11"/>
        <v/>
      </c>
      <c r="AV17" s="9" t="str">
        <f t="shared" si="11"/>
        <v/>
      </c>
      <c r="AW17" s="10" t="str">
        <f t="shared" si="11"/>
        <v/>
      </c>
      <c r="AX17" s="8" t="str">
        <f t="shared" si="11"/>
        <v/>
      </c>
      <c r="AY17" s="9" t="str">
        <f t="shared" si="11"/>
        <v/>
      </c>
      <c r="AZ17" s="9" t="str">
        <f t="shared" si="11"/>
        <v/>
      </c>
      <c r="BA17" s="10" t="str">
        <f t="shared" si="11"/>
        <v/>
      </c>
      <c r="BB17" s="8" t="str">
        <f t="shared" si="11"/>
        <v/>
      </c>
      <c r="BC17" s="9" t="str">
        <f t="shared" si="11"/>
        <v/>
      </c>
      <c r="BD17" s="9" t="str">
        <f t="shared" si="11"/>
        <v/>
      </c>
      <c r="BE17" s="10" t="str">
        <f t="shared" si="11"/>
        <v/>
      </c>
      <c r="BF17" s="8" t="str">
        <f t="shared" si="9"/>
        <v/>
      </c>
      <c r="BG17" s="9" t="str">
        <f t="shared" si="9"/>
        <v/>
      </c>
      <c r="BH17" s="9" t="str">
        <f t="shared" si="9"/>
        <v/>
      </c>
      <c r="BI17" s="10" t="str">
        <f t="shared" si="9"/>
        <v/>
      </c>
      <c r="BJ17" s="8" t="str">
        <f t="shared" si="10"/>
        <v/>
      </c>
      <c r="BK17" s="9" t="str">
        <f t="shared" si="10"/>
        <v/>
      </c>
      <c r="BL17" s="9" t="str">
        <f t="shared" si="10"/>
        <v/>
      </c>
      <c r="BM17" s="10" t="str">
        <f t="shared" si="10"/>
        <v/>
      </c>
      <c r="BN17" s="8" t="str">
        <f t="shared" si="10"/>
        <v/>
      </c>
      <c r="BO17" s="9" t="str">
        <f t="shared" si="10"/>
        <v/>
      </c>
      <c r="BP17" s="9" t="str">
        <f t="shared" si="10"/>
        <v/>
      </c>
      <c r="BQ17" s="10" t="str">
        <f t="shared" si="10"/>
        <v/>
      </c>
      <c r="BR17" s="8" t="str">
        <f t="shared" si="10"/>
        <v/>
      </c>
      <c r="BS17" s="9" t="str">
        <f t="shared" si="10"/>
        <v/>
      </c>
      <c r="BT17" s="9" t="str">
        <f t="shared" si="10"/>
        <v/>
      </c>
      <c r="BU17" s="10" t="str">
        <f t="shared" si="10"/>
        <v/>
      </c>
      <c r="BV17" s="8" t="str">
        <f t="shared" si="10"/>
        <v/>
      </c>
      <c r="BW17" s="9" t="str">
        <f t="shared" si="10"/>
        <v/>
      </c>
      <c r="BX17" s="9" t="str">
        <f t="shared" si="10"/>
        <v/>
      </c>
      <c r="BY17" s="10" t="str">
        <f t="shared" si="10"/>
        <v/>
      </c>
      <c r="CB17" s="7">
        <v>0.38541666666666669</v>
      </c>
    </row>
    <row r="18" spans="2:80" ht="18" customHeight="1">
      <c r="B18" s="40">
        <v>13</v>
      </c>
      <c r="C18" s="41" t="str">
        <f>IF(VLOOKUP($B18,管理シート!$B$10:$D$108,2,0)=0,"",VLOOKUP($B18,管理シート!$B$10:$D$108,2,0))</f>
        <v/>
      </c>
      <c r="D18" s="42" t="str">
        <f>IF(VLOOKUP($B18,管理シート!$B$10:$D$108,3,0)=0,"",VLOOKUP($B18,管理シート!$B$10:$D$108,3,0))</f>
        <v/>
      </c>
      <c r="E18" s="1" t="str">
        <f t="shared" si="4"/>
        <v/>
      </c>
      <c r="F18" s="2" t="str">
        <f t="shared" si="5"/>
        <v/>
      </c>
      <c r="G18" s="24"/>
      <c r="H18" s="25"/>
      <c r="I18" s="24"/>
      <c r="J18" s="25"/>
      <c r="K18" s="24"/>
      <c r="L18" s="25"/>
      <c r="M18" s="45"/>
      <c r="N18" s="8" t="str">
        <f t="shared" si="6"/>
        <v/>
      </c>
      <c r="O18" s="9" t="str">
        <f t="shared" si="6"/>
        <v/>
      </c>
      <c r="P18" s="9" t="str">
        <f t="shared" si="6"/>
        <v/>
      </c>
      <c r="Q18" s="10" t="str">
        <f t="shared" si="6"/>
        <v/>
      </c>
      <c r="R18" s="8" t="str">
        <f t="shared" si="12"/>
        <v/>
      </c>
      <c r="S18" s="9" t="str">
        <f t="shared" si="12"/>
        <v/>
      </c>
      <c r="T18" s="9" t="str">
        <f t="shared" si="12"/>
        <v/>
      </c>
      <c r="U18" s="10" t="str">
        <f t="shared" si="12"/>
        <v/>
      </c>
      <c r="V18" s="8" t="str">
        <f t="shared" si="12"/>
        <v/>
      </c>
      <c r="W18" s="9" t="str">
        <f t="shared" si="12"/>
        <v/>
      </c>
      <c r="X18" s="9" t="str">
        <f t="shared" si="12"/>
        <v/>
      </c>
      <c r="Y18" s="10" t="str">
        <f t="shared" si="12"/>
        <v/>
      </c>
      <c r="Z18" s="8" t="str">
        <f t="shared" si="12"/>
        <v/>
      </c>
      <c r="AA18" s="9" t="str">
        <f t="shared" si="12"/>
        <v/>
      </c>
      <c r="AB18" s="9" t="str">
        <f t="shared" si="12"/>
        <v/>
      </c>
      <c r="AC18" s="10" t="str">
        <f t="shared" si="12"/>
        <v/>
      </c>
      <c r="AD18" s="8" t="str">
        <f t="shared" si="6"/>
        <v/>
      </c>
      <c r="AE18" s="9" t="str">
        <f t="shared" si="6"/>
        <v/>
      </c>
      <c r="AF18" s="9" t="str">
        <f t="shared" si="6"/>
        <v/>
      </c>
      <c r="AG18" s="10" t="str">
        <f t="shared" si="6"/>
        <v/>
      </c>
      <c r="AH18" s="8" t="str">
        <f t="shared" si="6"/>
        <v/>
      </c>
      <c r="AI18" s="9" t="str">
        <f t="shared" si="6"/>
        <v/>
      </c>
      <c r="AJ18" s="9" t="str">
        <f t="shared" si="6"/>
        <v/>
      </c>
      <c r="AK18" s="10" t="str">
        <f t="shared" si="6"/>
        <v/>
      </c>
      <c r="AL18" s="8" t="str">
        <f t="shared" si="6"/>
        <v/>
      </c>
      <c r="AM18" s="9" t="str">
        <f t="shared" si="6"/>
        <v/>
      </c>
      <c r="AN18" s="9" t="str">
        <f t="shared" si="6"/>
        <v/>
      </c>
      <c r="AO18" s="10" t="str">
        <f t="shared" si="6"/>
        <v/>
      </c>
      <c r="AP18" s="8" t="str">
        <f t="shared" si="11"/>
        <v/>
      </c>
      <c r="AQ18" s="9" t="str">
        <f t="shared" si="11"/>
        <v/>
      </c>
      <c r="AR18" s="9" t="str">
        <f t="shared" si="11"/>
        <v/>
      </c>
      <c r="AS18" s="10" t="str">
        <f t="shared" si="11"/>
        <v/>
      </c>
      <c r="AT18" s="8" t="str">
        <f t="shared" si="11"/>
        <v/>
      </c>
      <c r="AU18" s="9" t="str">
        <f t="shared" si="11"/>
        <v/>
      </c>
      <c r="AV18" s="9" t="str">
        <f t="shared" si="11"/>
        <v/>
      </c>
      <c r="AW18" s="10" t="str">
        <f t="shared" si="11"/>
        <v/>
      </c>
      <c r="AX18" s="8" t="str">
        <f t="shared" si="11"/>
        <v/>
      </c>
      <c r="AY18" s="9" t="str">
        <f t="shared" si="11"/>
        <v/>
      </c>
      <c r="AZ18" s="9" t="str">
        <f t="shared" si="11"/>
        <v/>
      </c>
      <c r="BA18" s="10" t="str">
        <f t="shared" si="11"/>
        <v/>
      </c>
      <c r="BB18" s="8" t="str">
        <f t="shared" si="11"/>
        <v/>
      </c>
      <c r="BC18" s="9" t="str">
        <f t="shared" si="11"/>
        <v/>
      </c>
      <c r="BD18" s="9" t="str">
        <f t="shared" si="11"/>
        <v/>
      </c>
      <c r="BE18" s="10" t="str">
        <f t="shared" si="11"/>
        <v/>
      </c>
      <c r="BF18" s="8" t="str">
        <f t="shared" si="9"/>
        <v/>
      </c>
      <c r="BG18" s="9" t="str">
        <f t="shared" si="9"/>
        <v/>
      </c>
      <c r="BH18" s="9" t="str">
        <f t="shared" si="9"/>
        <v/>
      </c>
      <c r="BI18" s="10" t="str">
        <f t="shared" si="9"/>
        <v/>
      </c>
      <c r="BJ18" s="8" t="str">
        <f t="shared" si="10"/>
        <v/>
      </c>
      <c r="BK18" s="9" t="str">
        <f t="shared" si="10"/>
        <v/>
      </c>
      <c r="BL18" s="9" t="str">
        <f t="shared" si="10"/>
        <v/>
      </c>
      <c r="BM18" s="10" t="str">
        <f t="shared" si="10"/>
        <v/>
      </c>
      <c r="BN18" s="8" t="str">
        <f t="shared" si="10"/>
        <v/>
      </c>
      <c r="BO18" s="9" t="str">
        <f t="shared" si="10"/>
        <v/>
      </c>
      <c r="BP18" s="9" t="str">
        <f t="shared" si="10"/>
        <v/>
      </c>
      <c r="BQ18" s="10" t="str">
        <f t="shared" si="10"/>
        <v/>
      </c>
      <c r="BR18" s="8" t="str">
        <f t="shared" si="10"/>
        <v/>
      </c>
      <c r="BS18" s="9" t="str">
        <f t="shared" si="10"/>
        <v/>
      </c>
      <c r="BT18" s="9" t="str">
        <f t="shared" si="10"/>
        <v/>
      </c>
      <c r="BU18" s="10" t="str">
        <f t="shared" si="10"/>
        <v/>
      </c>
      <c r="BV18" s="8" t="str">
        <f t="shared" si="10"/>
        <v/>
      </c>
      <c r="BW18" s="9" t="str">
        <f t="shared" si="10"/>
        <v/>
      </c>
      <c r="BX18" s="9" t="str">
        <f t="shared" si="10"/>
        <v/>
      </c>
      <c r="BY18" s="10" t="str">
        <f t="shared" si="10"/>
        <v/>
      </c>
      <c r="CB18" s="7">
        <v>0.39583333333333331</v>
      </c>
    </row>
    <row r="19" spans="2:80" ht="18" customHeight="1">
      <c r="B19" s="40">
        <v>14</v>
      </c>
      <c r="C19" s="41" t="str">
        <f>IF(VLOOKUP($B19,管理シート!$B$10:$D$108,2,0)=0,"",VLOOKUP($B19,管理シート!$B$10:$D$108,2,0))</f>
        <v/>
      </c>
      <c r="D19" s="42" t="str">
        <f>IF(VLOOKUP($B19,管理シート!$B$10:$D$108,3,0)=0,"",VLOOKUP($B19,管理シート!$B$10:$D$108,3,0))</f>
        <v/>
      </c>
      <c r="E19" s="1" t="str">
        <f t="shared" si="4"/>
        <v/>
      </c>
      <c r="F19" s="2" t="str">
        <f t="shared" si="5"/>
        <v/>
      </c>
      <c r="G19" s="24"/>
      <c r="H19" s="25"/>
      <c r="I19" s="24"/>
      <c r="J19" s="25"/>
      <c r="K19" s="24"/>
      <c r="L19" s="25"/>
      <c r="M19" s="45"/>
      <c r="N19" s="8" t="str">
        <f t="shared" si="6"/>
        <v/>
      </c>
      <c r="O19" s="9" t="str">
        <f t="shared" si="6"/>
        <v/>
      </c>
      <c r="P19" s="9" t="str">
        <f t="shared" si="6"/>
        <v/>
      </c>
      <c r="Q19" s="10" t="str">
        <f t="shared" si="6"/>
        <v/>
      </c>
      <c r="R19" s="8" t="str">
        <f t="shared" si="12"/>
        <v/>
      </c>
      <c r="S19" s="9" t="str">
        <f t="shared" si="12"/>
        <v/>
      </c>
      <c r="T19" s="9" t="str">
        <f t="shared" si="12"/>
        <v/>
      </c>
      <c r="U19" s="10" t="str">
        <f t="shared" si="12"/>
        <v/>
      </c>
      <c r="V19" s="8" t="str">
        <f t="shared" si="12"/>
        <v/>
      </c>
      <c r="W19" s="9" t="str">
        <f t="shared" si="12"/>
        <v/>
      </c>
      <c r="X19" s="9" t="str">
        <f t="shared" si="12"/>
        <v/>
      </c>
      <c r="Y19" s="10" t="str">
        <f t="shared" si="12"/>
        <v/>
      </c>
      <c r="Z19" s="8" t="str">
        <f t="shared" si="12"/>
        <v/>
      </c>
      <c r="AA19" s="9" t="str">
        <f t="shared" si="12"/>
        <v/>
      </c>
      <c r="AB19" s="9" t="str">
        <f t="shared" si="12"/>
        <v/>
      </c>
      <c r="AC19" s="10" t="str">
        <f t="shared" si="12"/>
        <v/>
      </c>
      <c r="AD19" s="8" t="str">
        <f t="shared" si="6"/>
        <v/>
      </c>
      <c r="AE19" s="9" t="str">
        <f t="shared" si="6"/>
        <v/>
      </c>
      <c r="AF19" s="9" t="str">
        <f t="shared" si="6"/>
        <v/>
      </c>
      <c r="AG19" s="10" t="str">
        <f t="shared" si="6"/>
        <v/>
      </c>
      <c r="AH19" s="8" t="str">
        <f t="shared" si="6"/>
        <v/>
      </c>
      <c r="AI19" s="9" t="str">
        <f t="shared" si="6"/>
        <v/>
      </c>
      <c r="AJ19" s="9" t="str">
        <f t="shared" si="6"/>
        <v/>
      </c>
      <c r="AK19" s="10" t="str">
        <f t="shared" si="6"/>
        <v/>
      </c>
      <c r="AL19" s="8" t="str">
        <f t="shared" si="6"/>
        <v/>
      </c>
      <c r="AM19" s="9" t="str">
        <f t="shared" si="6"/>
        <v/>
      </c>
      <c r="AN19" s="9" t="str">
        <f t="shared" si="6"/>
        <v/>
      </c>
      <c r="AO19" s="10" t="str">
        <f t="shared" si="6"/>
        <v/>
      </c>
      <c r="AP19" s="8" t="str">
        <f t="shared" si="11"/>
        <v/>
      </c>
      <c r="AQ19" s="9" t="str">
        <f t="shared" si="11"/>
        <v/>
      </c>
      <c r="AR19" s="9" t="str">
        <f t="shared" si="11"/>
        <v/>
      </c>
      <c r="AS19" s="10" t="str">
        <f t="shared" si="11"/>
        <v/>
      </c>
      <c r="AT19" s="8" t="str">
        <f t="shared" si="11"/>
        <v/>
      </c>
      <c r="AU19" s="9" t="str">
        <f t="shared" si="11"/>
        <v/>
      </c>
      <c r="AV19" s="9" t="str">
        <f t="shared" si="11"/>
        <v/>
      </c>
      <c r="AW19" s="10" t="str">
        <f t="shared" si="11"/>
        <v/>
      </c>
      <c r="AX19" s="8" t="str">
        <f t="shared" si="11"/>
        <v/>
      </c>
      <c r="AY19" s="9" t="str">
        <f t="shared" si="11"/>
        <v/>
      </c>
      <c r="AZ19" s="9" t="str">
        <f t="shared" si="11"/>
        <v/>
      </c>
      <c r="BA19" s="10" t="str">
        <f t="shared" si="11"/>
        <v/>
      </c>
      <c r="BB19" s="8" t="str">
        <f t="shared" si="11"/>
        <v/>
      </c>
      <c r="BC19" s="9" t="str">
        <f t="shared" si="11"/>
        <v/>
      </c>
      <c r="BD19" s="9" t="str">
        <f t="shared" si="11"/>
        <v/>
      </c>
      <c r="BE19" s="10" t="str">
        <f t="shared" si="11"/>
        <v/>
      </c>
      <c r="BF19" s="8" t="str">
        <f t="shared" si="9"/>
        <v/>
      </c>
      <c r="BG19" s="9" t="str">
        <f t="shared" si="9"/>
        <v/>
      </c>
      <c r="BH19" s="9" t="str">
        <f t="shared" si="9"/>
        <v/>
      </c>
      <c r="BI19" s="10" t="str">
        <f t="shared" si="9"/>
        <v/>
      </c>
      <c r="BJ19" s="8" t="str">
        <f t="shared" si="10"/>
        <v/>
      </c>
      <c r="BK19" s="9" t="str">
        <f t="shared" si="10"/>
        <v/>
      </c>
      <c r="BL19" s="9" t="str">
        <f t="shared" si="10"/>
        <v/>
      </c>
      <c r="BM19" s="10" t="str">
        <f t="shared" si="10"/>
        <v/>
      </c>
      <c r="BN19" s="8" t="str">
        <f t="shared" si="10"/>
        <v/>
      </c>
      <c r="BO19" s="9" t="str">
        <f t="shared" si="10"/>
        <v/>
      </c>
      <c r="BP19" s="9" t="str">
        <f t="shared" si="10"/>
        <v/>
      </c>
      <c r="BQ19" s="10" t="str">
        <f t="shared" si="10"/>
        <v/>
      </c>
      <c r="BR19" s="8" t="str">
        <f t="shared" si="10"/>
        <v/>
      </c>
      <c r="BS19" s="9" t="str">
        <f t="shared" si="10"/>
        <v/>
      </c>
      <c r="BT19" s="9" t="str">
        <f t="shared" si="10"/>
        <v/>
      </c>
      <c r="BU19" s="10" t="str">
        <f t="shared" si="10"/>
        <v/>
      </c>
      <c r="BV19" s="8" t="str">
        <f t="shared" si="10"/>
        <v/>
      </c>
      <c r="BW19" s="9" t="str">
        <f t="shared" si="10"/>
        <v/>
      </c>
      <c r="BX19" s="9" t="str">
        <f t="shared" si="10"/>
        <v/>
      </c>
      <c r="BY19" s="10" t="str">
        <f t="shared" si="10"/>
        <v/>
      </c>
      <c r="CB19" s="7">
        <v>0.40625</v>
      </c>
    </row>
    <row r="20" spans="2:80" ht="18" customHeight="1">
      <c r="B20" s="40">
        <v>15</v>
      </c>
      <c r="C20" s="41" t="str">
        <f>IF(VLOOKUP($B20,管理シート!$B$10:$D$108,2,0)=0,"",VLOOKUP($B20,管理シート!$B$10:$D$108,2,0))</f>
        <v/>
      </c>
      <c r="D20" s="42" t="str">
        <f>IF(VLOOKUP($B20,管理シート!$B$10:$D$108,3,0)=0,"",VLOOKUP($B20,管理シート!$B$10:$D$108,3,0))</f>
        <v/>
      </c>
      <c r="E20" s="1" t="str">
        <f t="shared" si="4"/>
        <v/>
      </c>
      <c r="F20" s="2" t="str">
        <f t="shared" si="5"/>
        <v/>
      </c>
      <c r="G20" s="24"/>
      <c r="H20" s="25"/>
      <c r="I20" s="24"/>
      <c r="J20" s="25"/>
      <c r="K20" s="24"/>
      <c r="L20" s="25"/>
      <c r="M20" s="45"/>
      <c r="N20" s="8" t="str">
        <f t="shared" si="6"/>
        <v/>
      </c>
      <c r="O20" s="9" t="str">
        <f t="shared" si="6"/>
        <v/>
      </c>
      <c r="P20" s="9" t="str">
        <f t="shared" si="6"/>
        <v/>
      </c>
      <c r="Q20" s="10" t="str">
        <f t="shared" si="6"/>
        <v/>
      </c>
      <c r="R20" s="8" t="str">
        <f t="shared" si="12"/>
        <v/>
      </c>
      <c r="S20" s="9" t="str">
        <f t="shared" si="12"/>
        <v/>
      </c>
      <c r="T20" s="9" t="str">
        <f t="shared" si="12"/>
        <v/>
      </c>
      <c r="U20" s="10" t="str">
        <f t="shared" si="12"/>
        <v/>
      </c>
      <c r="V20" s="8" t="str">
        <f t="shared" si="12"/>
        <v/>
      </c>
      <c r="W20" s="9" t="str">
        <f t="shared" si="12"/>
        <v/>
      </c>
      <c r="X20" s="9" t="str">
        <f t="shared" si="12"/>
        <v/>
      </c>
      <c r="Y20" s="10" t="str">
        <f t="shared" si="12"/>
        <v/>
      </c>
      <c r="Z20" s="8" t="str">
        <f t="shared" si="12"/>
        <v/>
      </c>
      <c r="AA20" s="9" t="str">
        <f t="shared" si="12"/>
        <v/>
      </c>
      <c r="AB20" s="9" t="str">
        <f t="shared" si="12"/>
        <v/>
      </c>
      <c r="AC20" s="10" t="str">
        <f t="shared" si="12"/>
        <v/>
      </c>
      <c r="AD20" s="8" t="str">
        <f t="shared" si="6"/>
        <v/>
      </c>
      <c r="AE20" s="9" t="str">
        <f t="shared" si="6"/>
        <v/>
      </c>
      <c r="AF20" s="9" t="str">
        <f t="shared" si="6"/>
        <v/>
      </c>
      <c r="AG20" s="10" t="str">
        <f t="shared" si="6"/>
        <v/>
      </c>
      <c r="AH20" s="8" t="str">
        <f t="shared" si="6"/>
        <v/>
      </c>
      <c r="AI20" s="9" t="str">
        <f t="shared" si="6"/>
        <v/>
      </c>
      <c r="AJ20" s="9" t="str">
        <f t="shared" si="6"/>
        <v/>
      </c>
      <c r="AK20" s="10" t="str">
        <f t="shared" si="6"/>
        <v/>
      </c>
      <c r="AL20" s="8" t="str">
        <f t="shared" si="6"/>
        <v/>
      </c>
      <c r="AM20" s="9" t="str">
        <f t="shared" si="6"/>
        <v/>
      </c>
      <c r="AN20" s="9" t="str">
        <f t="shared" si="6"/>
        <v/>
      </c>
      <c r="AO20" s="10" t="str">
        <f t="shared" si="6"/>
        <v/>
      </c>
      <c r="AP20" s="8" t="str">
        <f t="shared" si="11"/>
        <v/>
      </c>
      <c r="AQ20" s="9" t="str">
        <f t="shared" si="11"/>
        <v/>
      </c>
      <c r="AR20" s="9" t="str">
        <f t="shared" si="11"/>
        <v/>
      </c>
      <c r="AS20" s="10" t="str">
        <f t="shared" si="11"/>
        <v/>
      </c>
      <c r="AT20" s="8" t="str">
        <f t="shared" si="11"/>
        <v/>
      </c>
      <c r="AU20" s="9" t="str">
        <f t="shared" si="11"/>
        <v/>
      </c>
      <c r="AV20" s="9" t="str">
        <f t="shared" si="11"/>
        <v/>
      </c>
      <c r="AW20" s="10" t="str">
        <f t="shared" si="11"/>
        <v/>
      </c>
      <c r="AX20" s="8" t="str">
        <f t="shared" si="11"/>
        <v/>
      </c>
      <c r="AY20" s="9" t="str">
        <f t="shared" si="11"/>
        <v/>
      </c>
      <c r="AZ20" s="9" t="str">
        <f t="shared" si="11"/>
        <v/>
      </c>
      <c r="BA20" s="10" t="str">
        <f t="shared" si="11"/>
        <v/>
      </c>
      <c r="BB20" s="8" t="str">
        <f t="shared" si="11"/>
        <v/>
      </c>
      <c r="BC20" s="9" t="str">
        <f t="shared" si="11"/>
        <v/>
      </c>
      <c r="BD20" s="9" t="str">
        <f t="shared" si="11"/>
        <v/>
      </c>
      <c r="BE20" s="10" t="str">
        <f t="shared" si="11"/>
        <v/>
      </c>
      <c r="BF20" s="8" t="str">
        <f t="shared" si="9"/>
        <v/>
      </c>
      <c r="BG20" s="9" t="str">
        <f t="shared" si="9"/>
        <v/>
      </c>
      <c r="BH20" s="9" t="str">
        <f t="shared" si="9"/>
        <v/>
      </c>
      <c r="BI20" s="10" t="str">
        <f t="shared" si="9"/>
        <v/>
      </c>
      <c r="BJ20" s="8" t="str">
        <f t="shared" si="10"/>
        <v/>
      </c>
      <c r="BK20" s="9" t="str">
        <f t="shared" si="10"/>
        <v/>
      </c>
      <c r="BL20" s="9" t="str">
        <f t="shared" si="10"/>
        <v/>
      </c>
      <c r="BM20" s="10" t="str">
        <f t="shared" si="10"/>
        <v/>
      </c>
      <c r="BN20" s="8" t="str">
        <f t="shared" si="10"/>
        <v/>
      </c>
      <c r="BO20" s="9" t="str">
        <f t="shared" si="10"/>
        <v/>
      </c>
      <c r="BP20" s="9" t="str">
        <f t="shared" si="10"/>
        <v/>
      </c>
      <c r="BQ20" s="10" t="str">
        <f t="shared" si="10"/>
        <v/>
      </c>
      <c r="BR20" s="8" t="str">
        <f t="shared" si="10"/>
        <v/>
      </c>
      <c r="BS20" s="9" t="str">
        <f t="shared" si="10"/>
        <v/>
      </c>
      <c r="BT20" s="9" t="str">
        <f t="shared" si="10"/>
        <v/>
      </c>
      <c r="BU20" s="10" t="str">
        <f t="shared" si="10"/>
        <v/>
      </c>
      <c r="BV20" s="8" t="str">
        <f t="shared" si="10"/>
        <v/>
      </c>
      <c r="BW20" s="9" t="str">
        <f t="shared" si="10"/>
        <v/>
      </c>
      <c r="BX20" s="9" t="str">
        <f t="shared" si="10"/>
        <v/>
      </c>
      <c r="BY20" s="10" t="str">
        <f t="shared" si="10"/>
        <v/>
      </c>
      <c r="CB20" s="7">
        <v>0.41666666666666669</v>
      </c>
    </row>
    <row r="21" spans="2:80" ht="18" customHeight="1">
      <c r="B21" s="40">
        <v>16</v>
      </c>
      <c r="C21" s="41" t="str">
        <f>IF(VLOOKUP($B21,管理シート!$B$10:$D$108,2,0)=0,"",VLOOKUP($B21,管理シート!$B$10:$D$108,2,0))</f>
        <v/>
      </c>
      <c r="D21" s="42" t="str">
        <f>IF(VLOOKUP($B21,管理シート!$B$10:$D$108,3,0)=0,"",VLOOKUP($B21,管理シート!$B$10:$D$108,3,0))</f>
        <v/>
      </c>
      <c r="E21" s="1" t="str">
        <f t="shared" si="4"/>
        <v/>
      </c>
      <c r="F21" s="2" t="str">
        <f t="shared" si="5"/>
        <v/>
      </c>
      <c r="G21" s="24"/>
      <c r="H21" s="25"/>
      <c r="I21" s="24"/>
      <c r="J21" s="25"/>
      <c r="K21" s="24"/>
      <c r="L21" s="25"/>
      <c r="M21" s="45"/>
      <c r="N21" s="8" t="str">
        <f t="shared" si="6"/>
        <v/>
      </c>
      <c r="O21" s="9" t="str">
        <f t="shared" si="6"/>
        <v/>
      </c>
      <c r="P21" s="9" t="str">
        <f t="shared" si="6"/>
        <v/>
      </c>
      <c r="Q21" s="10" t="str">
        <f t="shared" si="6"/>
        <v/>
      </c>
      <c r="R21" s="8" t="str">
        <f t="shared" si="12"/>
        <v/>
      </c>
      <c r="S21" s="9" t="str">
        <f t="shared" si="12"/>
        <v/>
      </c>
      <c r="T21" s="9" t="str">
        <f t="shared" si="12"/>
        <v/>
      </c>
      <c r="U21" s="10" t="str">
        <f t="shared" si="12"/>
        <v/>
      </c>
      <c r="V21" s="8" t="str">
        <f t="shared" si="12"/>
        <v/>
      </c>
      <c r="W21" s="9" t="str">
        <f t="shared" si="12"/>
        <v/>
      </c>
      <c r="X21" s="9" t="str">
        <f t="shared" si="12"/>
        <v/>
      </c>
      <c r="Y21" s="10" t="str">
        <f t="shared" si="12"/>
        <v/>
      </c>
      <c r="Z21" s="8" t="str">
        <f t="shared" si="12"/>
        <v/>
      </c>
      <c r="AA21" s="9" t="str">
        <f t="shared" si="12"/>
        <v/>
      </c>
      <c r="AB21" s="9" t="str">
        <f t="shared" si="12"/>
        <v/>
      </c>
      <c r="AC21" s="10" t="str">
        <f t="shared" si="12"/>
        <v/>
      </c>
      <c r="AD21" s="8" t="str">
        <f t="shared" si="6"/>
        <v/>
      </c>
      <c r="AE21" s="9" t="str">
        <f t="shared" si="6"/>
        <v/>
      </c>
      <c r="AF21" s="9" t="str">
        <f t="shared" si="6"/>
        <v/>
      </c>
      <c r="AG21" s="10" t="str">
        <f t="shared" si="6"/>
        <v/>
      </c>
      <c r="AH21" s="8" t="str">
        <f t="shared" si="6"/>
        <v/>
      </c>
      <c r="AI21" s="9" t="str">
        <f t="shared" si="6"/>
        <v/>
      </c>
      <c r="AJ21" s="9" t="str">
        <f t="shared" si="6"/>
        <v/>
      </c>
      <c r="AK21" s="10" t="str">
        <f t="shared" si="6"/>
        <v/>
      </c>
      <c r="AL21" s="8" t="str">
        <f t="shared" si="6"/>
        <v/>
      </c>
      <c r="AM21" s="9" t="str">
        <f t="shared" si="6"/>
        <v/>
      </c>
      <c r="AN21" s="9" t="str">
        <f t="shared" si="6"/>
        <v/>
      </c>
      <c r="AO21" s="10" t="str">
        <f t="shared" si="6"/>
        <v/>
      </c>
      <c r="AP21" s="8" t="str">
        <f t="shared" si="11"/>
        <v/>
      </c>
      <c r="AQ21" s="9" t="str">
        <f t="shared" si="11"/>
        <v/>
      </c>
      <c r="AR21" s="9" t="str">
        <f t="shared" si="11"/>
        <v/>
      </c>
      <c r="AS21" s="10" t="str">
        <f t="shared" si="11"/>
        <v/>
      </c>
      <c r="AT21" s="8" t="str">
        <f t="shared" si="11"/>
        <v/>
      </c>
      <c r="AU21" s="9" t="str">
        <f t="shared" si="11"/>
        <v/>
      </c>
      <c r="AV21" s="9" t="str">
        <f t="shared" si="11"/>
        <v/>
      </c>
      <c r="AW21" s="10" t="str">
        <f t="shared" si="11"/>
        <v/>
      </c>
      <c r="AX21" s="8" t="str">
        <f t="shared" si="11"/>
        <v/>
      </c>
      <c r="AY21" s="9" t="str">
        <f t="shared" si="11"/>
        <v/>
      </c>
      <c r="AZ21" s="9" t="str">
        <f t="shared" si="11"/>
        <v/>
      </c>
      <c r="BA21" s="10" t="str">
        <f t="shared" si="11"/>
        <v/>
      </c>
      <c r="BB21" s="8" t="str">
        <f t="shared" si="11"/>
        <v/>
      </c>
      <c r="BC21" s="9" t="str">
        <f t="shared" si="11"/>
        <v/>
      </c>
      <c r="BD21" s="9" t="str">
        <f t="shared" si="11"/>
        <v/>
      </c>
      <c r="BE21" s="10" t="str">
        <f t="shared" si="11"/>
        <v/>
      </c>
      <c r="BF21" s="8" t="str">
        <f t="shared" si="9"/>
        <v/>
      </c>
      <c r="BG21" s="9" t="str">
        <f t="shared" si="9"/>
        <v/>
      </c>
      <c r="BH21" s="9" t="str">
        <f t="shared" si="9"/>
        <v/>
      </c>
      <c r="BI21" s="10" t="str">
        <f t="shared" si="9"/>
        <v/>
      </c>
      <c r="BJ21" s="8" t="str">
        <f t="shared" si="10"/>
        <v/>
      </c>
      <c r="BK21" s="9" t="str">
        <f t="shared" si="10"/>
        <v/>
      </c>
      <c r="BL21" s="9" t="str">
        <f t="shared" si="10"/>
        <v/>
      </c>
      <c r="BM21" s="10" t="str">
        <f t="shared" si="10"/>
        <v/>
      </c>
      <c r="BN21" s="8" t="str">
        <f t="shared" si="10"/>
        <v/>
      </c>
      <c r="BO21" s="9" t="str">
        <f t="shared" si="10"/>
        <v/>
      </c>
      <c r="BP21" s="9" t="str">
        <f t="shared" si="10"/>
        <v/>
      </c>
      <c r="BQ21" s="10" t="str">
        <f t="shared" si="10"/>
        <v/>
      </c>
      <c r="BR21" s="8" t="str">
        <f t="shared" si="10"/>
        <v/>
      </c>
      <c r="BS21" s="9" t="str">
        <f t="shared" si="10"/>
        <v/>
      </c>
      <c r="BT21" s="9" t="str">
        <f t="shared" si="10"/>
        <v/>
      </c>
      <c r="BU21" s="10" t="str">
        <f t="shared" si="10"/>
        <v/>
      </c>
      <c r="BV21" s="8" t="str">
        <f t="shared" si="10"/>
        <v/>
      </c>
      <c r="BW21" s="9" t="str">
        <f t="shared" si="10"/>
        <v/>
      </c>
      <c r="BX21" s="9" t="str">
        <f t="shared" si="10"/>
        <v/>
      </c>
      <c r="BY21" s="10" t="str">
        <f t="shared" si="10"/>
        <v/>
      </c>
      <c r="CB21" s="7">
        <v>0.42708333333333331</v>
      </c>
    </row>
    <row r="22" spans="2:80" ht="18" customHeight="1">
      <c r="B22" s="40">
        <v>17</v>
      </c>
      <c r="C22" s="41" t="str">
        <f>IF(VLOOKUP($B22,管理シート!$B$10:$D$108,2,0)=0,"",VLOOKUP($B22,管理シート!$B$10:$D$108,2,0))</f>
        <v/>
      </c>
      <c r="D22" s="42" t="str">
        <f>IF(VLOOKUP($B22,管理シート!$B$10:$D$108,3,0)=0,"",VLOOKUP($B22,管理シート!$B$10:$D$108,3,0))</f>
        <v/>
      </c>
      <c r="E22" s="1" t="str">
        <f t="shared" si="4"/>
        <v/>
      </c>
      <c r="F22" s="2" t="str">
        <f t="shared" si="5"/>
        <v/>
      </c>
      <c r="G22" s="24"/>
      <c r="H22" s="25"/>
      <c r="I22" s="24"/>
      <c r="J22" s="25"/>
      <c r="K22" s="24"/>
      <c r="L22" s="25"/>
      <c r="M22" s="45"/>
      <c r="N22" s="8" t="str">
        <f t="shared" si="6"/>
        <v/>
      </c>
      <c r="O22" s="9" t="str">
        <f t="shared" si="6"/>
        <v/>
      </c>
      <c r="P22" s="9" t="str">
        <f t="shared" si="6"/>
        <v/>
      </c>
      <c r="Q22" s="10" t="str">
        <f t="shared" si="6"/>
        <v/>
      </c>
      <c r="R22" s="8" t="str">
        <f t="shared" si="12"/>
        <v/>
      </c>
      <c r="S22" s="9" t="str">
        <f t="shared" si="12"/>
        <v/>
      </c>
      <c r="T22" s="9" t="str">
        <f t="shared" si="12"/>
        <v/>
      </c>
      <c r="U22" s="10" t="str">
        <f t="shared" si="12"/>
        <v/>
      </c>
      <c r="V22" s="8" t="str">
        <f t="shared" si="12"/>
        <v/>
      </c>
      <c r="W22" s="9" t="str">
        <f t="shared" si="12"/>
        <v/>
      </c>
      <c r="X22" s="9" t="str">
        <f t="shared" si="12"/>
        <v/>
      </c>
      <c r="Y22" s="10" t="str">
        <f t="shared" si="12"/>
        <v/>
      </c>
      <c r="Z22" s="8" t="str">
        <f t="shared" si="12"/>
        <v/>
      </c>
      <c r="AA22" s="9" t="str">
        <f t="shared" si="12"/>
        <v/>
      </c>
      <c r="AB22" s="9" t="str">
        <f t="shared" si="12"/>
        <v/>
      </c>
      <c r="AC22" s="10" t="str">
        <f t="shared" si="12"/>
        <v/>
      </c>
      <c r="AD22" s="8" t="str">
        <f t="shared" si="6"/>
        <v/>
      </c>
      <c r="AE22" s="9" t="str">
        <f t="shared" si="6"/>
        <v/>
      </c>
      <c r="AF22" s="9" t="str">
        <f t="shared" si="6"/>
        <v/>
      </c>
      <c r="AG22" s="10" t="str">
        <f t="shared" si="6"/>
        <v/>
      </c>
      <c r="AH22" s="8" t="str">
        <f t="shared" si="6"/>
        <v/>
      </c>
      <c r="AI22" s="9" t="str">
        <f t="shared" si="6"/>
        <v/>
      </c>
      <c r="AJ22" s="9" t="str">
        <f t="shared" si="6"/>
        <v/>
      </c>
      <c r="AK22" s="10" t="str">
        <f t="shared" si="6"/>
        <v/>
      </c>
      <c r="AL22" s="8" t="str">
        <f t="shared" si="6"/>
        <v/>
      </c>
      <c r="AM22" s="9" t="str">
        <f t="shared" si="6"/>
        <v/>
      </c>
      <c r="AN22" s="9" t="str">
        <f t="shared" si="6"/>
        <v/>
      </c>
      <c r="AO22" s="10" t="str">
        <f t="shared" si="6"/>
        <v/>
      </c>
      <c r="AP22" s="8" t="str">
        <f t="shared" si="11"/>
        <v/>
      </c>
      <c r="AQ22" s="9" t="str">
        <f t="shared" si="11"/>
        <v/>
      </c>
      <c r="AR22" s="9" t="str">
        <f t="shared" si="11"/>
        <v/>
      </c>
      <c r="AS22" s="10" t="str">
        <f t="shared" si="11"/>
        <v/>
      </c>
      <c r="AT22" s="8" t="str">
        <f t="shared" si="11"/>
        <v/>
      </c>
      <c r="AU22" s="9" t="str">
        <f t="shared" si="11"/>
        <v/>
      </c>
      <c r="AV22" s="9" t="str">
        <f t="shared" si="11"/>
        <v/>
      </c>
      <c r="AW22" s="10" t="str">
        <f t="shared" si="11"/>
        <v/>
      </c>
      <c r="AX22" s="8" t="str">
        <f t="shared" si="11"/>
        <v/>
      </c>
      <c r="AY22" s="9" t="str">
        <f t="shared" si="11"/>
        <v/>
      </c>
      <c r="AZ22" s="9" t="str">
        <f t="shared" si="11"/>
        <v/>
      </c>
      <c r="BA22" s="10" t="str">
        <f t="shared" si="11"/>
        <v/>
      </c>
      <c r="BB22" s="8" t="str">
        <f t="shared" si="11"/>
        <v/>
      </c>
      <c r="BC22" s="9" t="str">
        <f t="shared" si="11"/>
        <v/>
      </c>
      <c r="BD22" s="9" t="str">
        <f t="shared" si="11"/>
        <v/>
      </c>
      <c r="BE22" s="10" t="str">
        <f t="shared" si="11"/>
        <v/>
      </c>
      <c r="BF22" s="8" t="str">
        <f t="shared" si="9"/>
        <v/>
      </c>
      <c r="BG22" s="9" t="str">
        <f t="shared" si="9"/>
        <v/>
      </c>
      <c r="BH22" s="9" t="str">
        <f t="shared" si="9"/>
        <v/>
      </c>
      <c r="BI22" s="10" t="str">
        <f t="shared" si="9"/>
        <v/>
      </c>
      <c r="BJ22" s="8" t="str">
        <f t="shared" si="10"/>
        <v/>
      </c>
      <c r="BK22" s="9" t="str">
        <f t="shared" si="10"/>
        <v/>
      </c>
      <c r="BL22" s="9" t="str">
        <f t="shared" si="10"/>
        <v/>
      </c>
      <c r="BM22" s="10" t="str">
        <f t="shared" si="10"/>
        <v/>
      </c>
      <c r="BN22" s="8" t="str">
        <f t="shared" si="10"/>
        <v/>
      </c>
      <c r="BO22" s="9" t="str">
        <f t="shared" si="10"/>
        <v/>
      </c>
      <c r="BP22" s="9" t="str">
        <f t="shared" si="10"/>
        <v/>
      </c>
      <c r="BQ22" s="10" t="str">
        <f t="shared" si="10"/>
        <v/>
      </c>
      <c r="BR22" s="8" t="str">
        <f t="shared" si="10"/>
        <v/>
      </c>
      <c r="BS22" s="9" t="str">
        <f t="shared" si="10"/>
        <v/>
      </c>
      <c r="BT22" s="9" t="str">
        <f t="shared" si="10"/>
        <v/>
      </c>
      <c r="BU22" s="10" t="str">
        <f t="shared" si="10"/>
        <v/>
      </c>
      <c r="BV22" s="8" t="str">
        <f t="shared" si="10"/>
        <v/>
      </c>
      <c r="BW22" s="9" t="str">
        <f t="shared" si="10"/>
        <v/>
      </c>
      <c r="BX22" s="9" t="str">
        <f t="shared" si="10"/>
        <v/>
      </c>
      <c r="BY22" s="10" t="str">
        <f t="shared" si="10"/>
        <v/>
      </c>
      <c r="CB22" s="7">
        <v>0.4375</v>
      </c>
    </row>
    <row r="23" spans="2:80" ht="18" customHeight="1">
      <c r="B23" s="40">
        <v>18</v>
      </c>
      <c r="C23" s="41" t="str">
        <f>IF(VLOOKUP($B23,管理シート!$B$10:$D$108,2,0)=0,"",VLOOKUP($B23,管理シート!$B$10:$D$108,2,0))</f>
        <v/>
      </c>
      <c r="D23" s="42" t="str">
        <f>IF(VLOOKUP($B23,管理シート!$B$10:$D$108,3,0)=0,"",VLOOKUP($B23,管理シート!$B$10:$D$108,3,0))</f>
        <v/>
      </c>
      <c r="E23" s="1" t="str">
        <f t="shared" si="4"/>
        <v/>
      </c>
      <c r="F23" s="2" t="str">
        <f t="shared" si="5"/>
        <v/>
      </c>
      <c r="G23" s="24"/>
      <c r="H23" s="25"/>
      <c r="I23" s="24"/>
      <c r="J23" s="25"/>
      <c r="K23" s="24"/>
      <c r="L23" s="25"/>
      <c r="M23" s="45"/>
      <c r="N23" s="8" t="str">
        <f t="shared" si="6"/>
        <v/>
      </c>
      <c r="O23" s="9" t="str">
        <f t="shared" si="6"/>
        <v/>
      </c>
      <c r="P23" s="9" t="str">
        <f t="shared" si="6"/>
        <v/>
      </c>
      <c r="Q23" s="10" t="str">
        <f t="shared" si="6"/>
        <v/>
      </c>
      <c r="R23" s="8" t="str">
        <f t="shared" si="12"/>
        <v/>
      </c>
      <c r="S23" s="9" t="str">
        <f t="shared" si="12"/>
        <v/>
      </c>
      <c r="T23" s="9" t="str">
        <f t="shared" si="12"/>
        <v/>
      </c>
      <c r="U23" s="10" t="str">
        <f t="shared" si="12"/>
        <v/>
      </c>
      <c r="V23" s="8" t="str">
        <f t="shared" si="12"/>
        <v/>
      </c>
      <c r="W23" s="9" t="str">
        <f t="shared" si="12"/>
        <v/>
      </c>
      <c r="X23" s="9" t="str">
        <f t="shared" si="12"/>
        <v/>
      </c>
      <c r="Y23" s="10" t="str">
        <f t="shared" si="12"/>
        <v/>
      </c>
      <c r="Z23" s="8" t="str">
        <f t="shared" si="12"/>
        <v/>
      </c>
      <c r="AA23" s="9" t="str">
        <f t="shared" si="12"/>
        <v/>
      </c>
      <c r="AB23" s="9" t="str">
        <f t="shared" si="12"/>
        <v/>
      </c>
      <c r="AC23" s="10" t="str">
        <f t="shared" si="12"/>
        <v/>
      </c>
      <c r="AD23" s="8" t="str">
        <f t="shared" si="6"/>
        <v/>
      </c>
      <c r="AE23" s="9" t="str">
        <f t="shared" si="6"/>
        <v/>
      </c>
      <c r="AF23" s="9" t="str">
        <f t="shared" si="6"/>
        <v/>
      </c>
      <c r="AG23" s="10" t="str">
        <f t="shared" si="6"/>
        <v/>
      </c>
      <c r="AH23" s="8" t="str">
        <f t="shared" si="6"/>
        <v/>
      </c>
      <c r="AI23" s="9" t="str">
        <f t="shared" si="6"/>
        <v/>
      </c>
      <c r="AJ23" s="9" t="str">
        <f t="shared" si="6"/>
        <v/>
      </c>
      <c r="AK23" s="10" t="str">
        <f t="shared" si="6"/>
        <v/>
      </c>
      <c r="AL23" s="8" t="str">
        <f t="shared" si="6"/>
        <v/>
      </c>
      <c r="AM23" s="9" t="str">
        <f t="shared" si="6"/>
        <v/>
      </c>
      <c r="AN23" s="9" t="str">
        <f t="shared" si="6"/>
        <v/>
      </c>
      <c r="AO23" s="10" t="str">
        <f t="shared" si="6"/>
        <v/>
      </c>
      <c r="AP23" s="8" t="str">
        <f t="shared" si="11"/>
        <v/>
      </c>
      <c r="AQ23" s="9" t="str">
        <f t="shared" si="11"/>
        <v/>
      </c>
      <c r="AR23" s="9" t="str">
        <f t="shared" si="11"/>
        <v/>
      </c>
      <c r="AS23" s="10" t="str">
        <f t="shared" si="11"/>
        <v/>
      </c>
      <c r="AT23" s="8" t="str">
        <f t="shared" si="11"/>
        <v/>
      </c>
      <c r="AU23" s="9" t="str">
        <f t="shared" si="11"/>
        <v/>
      </c>
      <c r="AV23" s="9" t="str">
        <f t="shared" si="11"/>
        <v/>
      </c>
      <c r="AW23" s="10" t="str">
        <f t="shared" si="11"/>
        <v/>
      </c>
      <c r="AX23" s="8" t="str">
        <f t="shared" si="11"/>
        <v/>
      </c>
      <c r="AY23" s="9" t="str">
        <f t="shared" si="11"/>
        <v/>
      </c>
      <c r="AZ23" s="9" t="str">
        <f t="shared" si="11"/>
        <v/>
      </c>
      <c r="BA23" s="10" t="str">
        <f t="shared" si="11"/>
        <v/>
      </c>
      <c r="BB23" s="8" t="str">
        <f t="shared" si="11"/>
        <v/>
      </c>
      <c r="BC23" s="9" t="str">
        <f t="shared" si="11"/>
        <v/>
      </c>
      <c r="BD23" s="9" t="str">
        <f t="shared" si="11"/>
        <v/>
      </c>
      <c r="BE23" s="10" t="str">
        <f t="shared" si="11"/>
        <v/>
      </c>
      <c r="BF23" s="8" t="str">
        <f t="shared" si="9"/>
        <v/>
      </c>
      <c r="BG23" s="9" t="str">
        <f t="shared" si="9"/>
        <v/>
      </c>
      <c r="BH23" s="9" t="str">
        <f t="shared" si="9"/>
        <v/>
      </c>
      <c r="BI23" s="10" t="str">
        <f t="shared" si="9"/>
        <v/>
      </c>
      <c r="BJ23" s="8" t="str">
        <f t="shared" si="10"/>
        <v/>
      </c>
      <c r="BK23" s="9" t="str">
        <f t="shared" si="10"/>
        <v/>
      </c>
      <c r="BL23" s="9" t="str">
        <f t="shared" si="10"/>
        <v/>
      </c>
      <c r="BM23" s="10" t="str">
        <f t="shared" si="10"/>
        <v/>
      </c>
      <c r="BN23" s="8" t="str">
        <f t="shared" si="10"/>
        <v/>
      </c>
      <c r="BO23" s="9" t="str">
        <f t="shared" si="10"/>
        <v/>
      </c>
      <c r="BP23" s="9" t="str">
        <f t="shared" si="10"/>
        <v/>
      </c>
      <c r="BQ23" s="10" t="str">
        <f t="shared" si="10"/>
        <v/>
      </c>
      <c r="BR23" s="8" t="str">
        <f t="shared" si="10"/>
        <v/>
      </c>
      <c r="BS23" s="9" t="str">
        <f t="shared" si="10"/>
        <v/>
      </c>
      <c r="BT23" s="9" t="str">
        <f t="shared" si="10"/>
        <v/>
      </c>
      <c r="BU23" s="10" t="str">
        <f t="shared" si="10"/>
        <v/>
      </c>
      <c r="BV23" s="8" t="str">
        <f t="shared" si="10"/>
        <v/>
      </c>
      <c r="BW23" s="9" t="str">
        <f t="shared" si="10"/>
        <v/>
      </c>
      <c r="BX23" s="9" t="str">
        <f t="shared" si="10"/>
        <v/>
      </c>
      <c r="BY23" s="10" t="str">
        <f t="shared" si="10"/>
        <v/>
      </c>
      <c r="CB23" s="7">
        <v>0.44791666666666669</v>
      </c>
    </row>
    <row r="24" spans="2:80" ht="18" customHeight="1">
      <c r="B24" s="40">
        <v>19</v>
      </c>
      <c r="C24" s="41" t="str">
        <f>IF(VLOOKUP($B24,管理シート!$B$10:$D$108,2,0)=0,"",VLOOKUP($B24,管理シート!$B$10:$D$108,2,0))</f>
        <v/>
      </c>
      <c r="D24" s="42" t="str">
        <f>IF(VLOOKUP($B24,管理シート!$B$10:$D$108,3,0)=0,"",VLOOKUP($B24,管理シート!$B$10:$D$108,3,0))</f>
        <v/>
      </c>
      <c r="E24" s="1" t="str">
        <f t="shared" si="4"/>
        <v/>
      </c>
      <c r="F24" s="2" t="str">
        <f t="shared" si="5"/>
        <v/>
      </c>
      <c r="G24" s="24"/>
      <c r="H24" s="25"/>
      <c r="I24" s="24"/>
      <c r="J24" s="25"/>
      <c r="K24" s="24"/>
      <c r="L24" s="25"/>
      <c r="M24" s="45"/>
      <c r="N24" s="8" t="str">
        <f t="shared" si="6"/>
        <v/>
      </c>
      <c r="O24" s="9" t="str">
        <f t="shared" si="6"/>
        <v/>
      </c>
      <c r="P24" s="9" t="str">
        <f t="shared" si="6"/>
        <v/>
      </c>
      <c r="Q24" s="10" t="str">
        <f t="shared" si="6"/>
        <v/>
      </c>
      <c r="R24" s="8" t="str">
        <f t="shared" si="12"/>
        <v/>
      </c>
      <c r="S24" s="9" t="str">
        <f t="shared" si="12"/>
        <v/>
      </c>
      <c r="T24" s="9" t="str">
        <f t="shared" si="12"/>
        <v/>
      </c>
      <c r="U24" s="10" t="str">
        <f t="shared" si="12"/>
        <v/>
      </c>
      <c r="V24" s="8" t="str">
        <f t="shared" si="12"/>
        <v/>
      </c>
      <c r="W24" s="9" t="str">
        <f t="shared" si="12"/>
        <v/>
      </c>
      <c r="X24" s="9" t="str">
        <f t="shared" si="12"/>
        <v/>
      </c>
      <c r="Y24" s="10" t="str">
        <f t="shared" si="12"/>
        <v/>
      </c>
      <c r="Z24" s="8" t="str">
        <f t="shared" si="12"/>
        <v/>
      </c>
      <c r="AA24" s="9" t="str">
        <f t="shared" si="12"/>
        <v/>
      </c>
      <c r="AB24" s="9" t="str">
        <f t="shared" si="12"/>
        <v/>
      </c>
      <c r="AC24" s="10" t="str">
        <f t="shared" si="12"/>
        <v/>
      </c>
      <c r="AD24" s="8" t="str">
        <f t="shared" si="6"/>
        <v/>
      </c>
      <c r="AE24" s="9" t="str">
        <f t="shared" si="6"/>
        <v/>
      </c>
      <c r="AF24" s="9" t="str">
        <f t="shared" si="6"/>
        <v/>
      </c>
      <c r="AG24" s="10" t="str">
        <f t="shared" si="6"/>
        <v/>
      </c>
      <c r="AH24" s="8" t="str">
        <f t="shared" si="6"/>
        <v/>
      </c>
      <c r="AI24" s="9" t="str">
        <f t="shared" si="6"/>
        <v/>
      </c>
      <c r="AJ24" s="9" t="str">
        <f t="shared" si="6"/>
        <v/>
      </c>
      <c r="AK24" s="10" t="str">
        <f t="shared" si="6"/>
        <v/>
      </c>
      <c r="AL24" s="8" t="str">
        <f t="shared" si="6"/>
        <v/>
      </c>
      <c r="AM24" s="9" t="str">
        <f t="shared" si="6"/>
        <v/>
      </c>
      <c r="AN24" s="9" t="str">
        <f t="shared" si="6"/>
        <v/>
      </c>
      <c r="AO24" s="10" t="str">
        <f t="shared" si="6"/>
        <v/>
      </c>
      <c r="AP24" s="8" t="str">
        <f t="shared" si="11"/>
        <v/>
      </c>
      <c r="AQ24" s="9" t="str">
        <f t="shared" si="11"/>
        <v/>
      </c>
      <c r="AR24" s="9" t="str">
        <f t="shared" si="11"/>
        <v/>
      </c>
      <c r="AS24" s="10" t="str">
        <f t="shared" si="11"/>
        <v/>
      </c>
      <c r="AT24" s="8" t="str">
        <f t="shared" si="11"/>
        <v/>
      </c>
      <c r="AU24" s="9" t="str">
        <f t="shared" si="11"/>
        <v/>
      </c>
      <c r="AV24" s="9" t="str">
        <f t="shared" si="11"/>
        <v/>
      </c>
      <c r="AW24" s="10" t="str">
        <f t="shared" si="11"/>
        <v/>
      </c>
      <c r="AX24" s="8" t="str">
        <f t="shared" si="11"/>
        <v/>
      </c>
      <c r="AY24" s="9" t="str">
        <f t="shared" si="11"/>
        <v/>
      </c>
      <c r="AZ24" s="9" t="str">
        <f t="shared" si="11"/>
        <v/>
      </c>
      <c r="BA24" s="10" t="str">
        <f t="shared" si="11"/>
        <v/>
      </c>
      <c r="BB24" s="8" t="str">
        <f t="shared" si="11"/>
        <v/>
      </c>
      <c r="BC24" s="9" t="str">
        <f t="shared" si="11"/>
        <v/>
      </c>
      <c r="BD24" s="9" t="str">
        <f t="shared" si="11"/>
        <v/>
      </c>
      <c r="BE24" s="10" t="str">
        <f t="shared" si="11"/>
        <v/>
      </c>
      <c r="BF24" s="8" t="str">
        <f t="shared" si="9"/>
        <v/>
      </c>
      <c r="BG24" s="9" t="str">
        <f t="shared" si="9"/>
        <v/>
      </c>
      <c r="BH24" s="9" t="str">
        <f t="shared" si="9"/>
        <v/>
      </c>
      <c r="BI24" s="10" t="str">
        <f t="shared" si="9"/>
        <v/>
      </c>
      <c r="BJ24" s="8" t="str">
        <f t="shared" si="10"/>
        <v/>
      </c>
      <c r="BK24" s="9" t="str">
        <f t="shared" si="10"/>
        <v/>
      </c>
      <c r="BL24" s="9" t="str">
        <f t="shared" si="10"/>
        <v/>
      </c>
      <c r="BM24" s="10" t="str">
        <f t="shared" si="10"/>
        <v/>
      </c>
      <c r="BN24" s="8" t="str">
        <f t="shared" si="10"/>
        <v/>
      </c>
      <c r="BO24" s="9" t="str">
        <f t="shared" si="10"/>
        <v/>
      </c>
      <c r="BP24" s="9" t="str">
        <f t="shared" si="10"/>
        <v/>
      </c>
      <c r="BQ24" s="10" t="str">
        <f t="shared" si="10"/>
        <v/>
      </c>
      <c r="BR24" s="8" t="str">
        <f t="shared" si="10"/>
        <v/>
      </c>
      <c r="BS24" s="9" t="str">
        <f t="shared" si="10"/>
        <v/>
      </c>
      <c r="BT24" s="9" t="str">
        <f t="shared" si="10"/>
        <v/>
      </c>
      <c r="BU24" s="10" t="str">
        <f t="shared" si="10"/>
        <v/>
      </c>
      <c r="BV24" s="8" t="str">
        <f t="shared" si="10"/>
        <v/>
      </c>
      <c r="BW24" s="9" t="str">
        <f t="shared" si="10"/>
        <v/>
      </c>
      <c r="BX24" s="9" t="str">
        <f t="shared" si="10"/>
        <v/>
      </c>
      <c r="BY24" s="10" t="str">
        <f t="shared" si="10"/>
        <v/>
      </c>
      <c r="CB24" s="7">
        <v>0.45833333333333331</v>
      </c>
    </row>
    <row r="25" spans="2:80" ht="18" customHeight="1">
      <c r="B25" s="40">
        <v>20</v>
      </c>
      <c r="C25" s="41" t="str">
        <f>IF(VLOOKUP($B25,管理シート!$B$10:$D$108,2,0)=0,"",VLOOKUP($B25,管理シート!$B$10:$D$108,2,0))</f>
        <v/>
      </c>
      <c r="D25" s="42" t="str">
        <f>IF(VLOOKUP($B25,管理シート!$B$10:$D$108,3,0)=0,"",VLOOKUP($B25,管理シート!$B$10:$D$108,3,0))</f>
        <v/>
      </c>
      <c r="E25" s="1" t="str">
        <f>IF(F25="","",D25*F25)</f>
        <v/>
      </c>
      <c r="F25" s="2" t="str">
        <f>IF(G25="","",COUNTIF($N25:$BY25,"■")*15/60)</f>
        <v/>
      </c>
      <c r="G25" s="22"/>
      <c r="H25" s="23"/>
      <c r="I25" s="22"/>
      <c r="J25" s="23"/>
      <c r="K25" s="22"/>
      <c r="L25" s="23"/>
      <c r="M25" s="45"/>
      <c r="N25" s="8" t="str">
        <f>IF($G25="","",IF(AND($I25&lt;=N$5,$J25&gt;N$5),"",IF(AND($K25&lt;=N$5,$L25&gt;N$5),"",IF(AND($G25&lt;=N$5,$H25&gt;N$5),"■",""))))</f>
        <v/>
      </c>
      <c r="O25" s="9" t="str">
        <f t="shared" ref="O25:BY30" si="13">IF($G25="","",IF(AND($I25&lt;=O$5,$J25&gt;O$5),"",IF(AND($K25&lt;=O$5,$L25&gt;O$5),"",IF(AND($G25&lt;=O$5,$H25&gt;O$5),"■",""))))</f>
        <v/>
      </c>
      <c r="P25" s="9" t="str">
        <f t="shared" si="13"/>
        <v/>
      </c>
      <c r="Q25" s="10" t="str">
        <f t="shared" si="13"/>
        <v/>
      </c>
      <c r="R25" s="8" t="str">
        <f>IF($G25="","",IF(AND($I25&lt;=R$5,$J25&gt;R$5),"",IF(AND($K25&lt;=R$5,$L25&gt;R$5),"",IF(AND($G25&lt;=R$5,$H25&gt;R$5),"■",""))))</f>
        <v/>
      </c>
      <c r="S25" s="9" t="str">
        <f t="shared" si="12"/>
        <v/>
      </c>
      <c r="T25" s="9" t="str">
        <f t="shared" si="12"/>
        <v/>
      </c>
      <c r="U25" s="10" t="str">
        <f t="shared" si="12"/>
        <v/>
      </c>
      <c r="V25" s="8" t="str">
        <f>IF($G25="","",IF(AND($I25&lt;=V$5,$J25&gt;V$5),"",IF(AND($K25&lt;=V$5,$L25&gt;V$5),"",IF(AND($G25&lt;=V$5,$H25&gt;V$5),"■",""))))</f>
        <v/>
      </c>
      <c r="W25" s="9" t="str">
        <f t="shared" si="12"/>
        <v/>
      </c>
      <c r="X25" s="9" t="str">
        <f t="shared" si="12"/>
        <v/>
      </c>
      <c r="Y25" s="10" t="str">
        <f t="shared" si="12"/>
        <v/>
      </c>
      <c r="Z25" s="8" t="str">
        <f>IF($G25="","",IF(AND($I25&lt;=Z$5,$J25&gt;Z$5),"",IF(AND($K25&lt;=Z$5,$L25&gt;Z$5),"",IF(AND($G25&lt;=Z$5,$H25&gt;Z$5),"■",""))))</f>
        <v/>
      </c>
      <c r="AA25" s="9" t="str">
        <f t="shared" si="12"/>
        <v/>
      </c>
      <c r="AB25" s="9" t="str">
        <f t="shared" si="12"/>
        <v/>
      </c>
      <c r="AC25" s="10" t="str">
        <f t="shared" si="12"/>
        <v/>
      </c>
      <c r="AD25" s="8" t="str">
        <f t="shared" si="13"/>
        <v/>
      </c>
      <c r="AE25" s="9" t="str">
        <f t="shared" si="13"/>
        <v/>
      </c>
      <c r="AF25" s="9" t="str">
        <f t="shared" si="13"/>
        <v/>
      </c>
      <c r="AG25" s="10" t="str">
        <f t="shared" si="13"/>
        <v/>
      </c>
      <c r="AH25" s="8" t="str">
        <f t="shared" si="13"/>
        <v/>
      </c>
      <c r="AI25" s="9" t="str">
        <f t="shared" si="13"/>
        <v/>
      </c>
      <c r="AJ25" s="9" t="str">
        <f t="shared" si="13"/>
        <v/>
      </c>
      <c r="AK25" s="10" t="str">
        <f t="shared" si="13"/>
        <v/>
      </c>
      <c r="AL25" s="8" t="str">
        <f t="shared" si="13"/>
        <v/>
      </c>
      <c r="AM25" s="9" t="str">
        <f t="shared" si="13"/>
        <v/>
      </c>
      <c r="AN25" s="9" t="str">
        <f t="shared" si="13"/>
        <v/>
      </c>
      <c r="AO25" s="10" t="str">
        <f t="shared" si="13"/>
        <v/>
      </c>
      <c r="AP25" s="8" t="str">
        <f t="shared" si="13"/>
        <v/>
      </c>
      <c r="AQ25" s="9" t="str">
        <f t="shared" si="13"/>
        <v/>
      </c>
      <c r="AR25" s="9" t="str">
        <f t="shared" si="13"/>
        <v/>
      </c>
      <c r="AS25" s="10" t="str">
        <f t="shared" si="13"/>
        <v/>
      </c>
      <c r="AT25" s="8" t="str">
        <f t="shared" si="13"/>
        <v/>
      </c>
      <c r="AU25" s="9" t="str">
        <f t="shared" si="13"/>
        <v/>
      </c>
      <c r="AV25" s="9" t="str">
        <f t="shared" si="13"/>
        <v/>
      </c>
      <c r="AW25" s="10" t="str">
        <f t="shared" si="13"/>
        <v/>
      </c>
      <c r="AX25" s="8" t="str">
        <f t="shared" si="13"/>
        <v/>
      </c>
      <c r="AY25" s="9" t="str">
        <f t="shared" si="13"/>
        <v/>
      </c>
      <c r="AZ25" s="9" t="str">
        <f t="shared" si="13"/>
        <v/>
      </c>
      <c r="BA25" s="10" t="str">
        <f t="shared" si="13"/>
        <v/>
      </c>
      <c r="BB25" s="8" t="str">
        <f t="shared" si="13"/>
        <v/>
      </c>
      <c r="BC25" s="9" t="str">
        <f t="shared" si="13"/>
        <v/>
      </c>
      <c r="BD25" s="9" t="str">
        <f t="shared" si="13"/>
        <v/>
      </c>
      <c r="BE25" s="10" t="str">
        <f t="shared" si="13"/>
        <v/>
      </c>
      <c r="BF25" s="8" t="str">
        <f t="shared" si="13"/>
        <v/>
      </c>
      <c r="BG25" s="9" t="str">
        <f t="shared" si="13"/>
        <v/>
      </c>
      <c r="BH25" s="9" t="str">
        <f t="shared" si="13"/>
        <v/>
      </c>
      <c r="BI25" s="10" t="str">
        <f t="shared" si="13"/>
        <v/>
      </c>
      <c r="BJ25" s="8" t="str">
        <f t="shared" si="13"/>
        <v/>
      </c>
      <c r="BK25" s="9" t="str">
        <f t="shared" si="13"/>
        <v/>
      </c>
      <c r="BL25" s="9" t="str">
        <f t="shared" si="13"/>
        <v/>
      </c>
      <c r="BM25" s="10" t="str">
        <f t="shared" si="13"/>
        <v/>
      </c>
      <c r="BN25" s="8" t="str">
        <f t="shared" si="13"/>
        <v/>
      </c>
      <c r="BO25" s="9" t="str">
        <f t="shared" si="13"/>
        <v/>
      </c>
      <c r="BP25" s="9" t="str">
        <f t="shared" si="13"/>
        <v/>
      </c>
      <c r="BQ25" s="10" t="str">
        <f t="shared" si="13"/>
        <v/>
      </c>
      <c r="BR25" s="8" t="str">
        <f t="shared" si="13"/>
        <v/>
      </c>
      <c r="BS25" s="9" t="str">
        <f t="shared" si="13"/>
        <v/>
      </c>
      <c r="BT25" s="9" t="str">
        <f t="shared" si="13"/>
        <v/>
      </c>
      <c r="BU25" s="10" t="str">
        <f t="shared" si="13"/>
        <v/>
      </c>
      <c r="BV25" s="8" t="str">
        <f t="shared" si="13"/>
        <v/>
      </c>
      <c r="BW25" s="9" t="str">
        <f t="shared" si="13"/>
        <v/>
      </c>
      <c r="BX25" s="9" t="str">
        <f t="shared" si="13"/>
        <v/>
      </c>
      <c r="BY25" s="10" t="str">
        <f t="shared" si="13"/>
        <v/>
      </c>
      <c r="CB25" s="7">
        <v>0.46875</v>
      </c>
    </row>
    <row r="26" spans="2:80" ht="18" customHeight="1">
      <c r="B26" s="40">
        <v>21</v>
      </c>
      <c r="C26" s="41" t="str">
        <f>IF(VLOOKUP($B26,管理シート!$B$10:$D$108,2,0)=0,"",VLOOKUP($B26,管理シート!$B$10:$D$108,2,0))</f>
        <v/>
      </c>
      <c r="D26" s="42" t="str">
        <f>IF(VLOOKUP($B26,管理シート!$B$10:$D$108,3,0)=0,"",VLOOKUP($B26,管理シート!$B$10:$D$108,3,0))</f>
        <v/>
      </c>
      <c r="E26" s="1" t="str">
        <f t="shared" ref="E26:E55" si="14">IF(F26="","",D26*F26)</f>
        <v/>
      </c>
      <c r="F26" s="2" t="str">
        <f t="shared" ref="F26:F55" si="15">IF(G26="","",COUNTIF($N26:$BY26,"■")*15/60)</f>
        <v/>
      </c>
      <c r="G26" s="24"/>
      <c r="H26" s="25"/>
      <c r="I26" s="24"/>
      <c r="J26" s="25"/>
      <c r="K26" s="24"/>
      <c r="L26" s="25"/>
      <c r="M26" s="45"/>
      <c r="N26" s="8" t="str">
        <f t="shared" ref="N26:AO41" si="16">IF($G26="","",IF(AND($I26&lt;=N$5,$J26&gt;N$5),"",IF(AND($K26&lt;=N$5,$L26&gt;N$5),"",IF(AND($G26&lt;=N$5,$H26&gt;N$5),"■",""))))</f>
        <v/>
      </c>
      <c r="O26" s="9" t="str">
        <f t="shared" si="13"/>
        <v/>
      </c>
      <c r="P26" s="9" t="str">
        <f t="shared" si="13"/>
        <v/>
      </c>
      <c r="Q26" s="10" t="str">
        <f t="shared" si="13"/>
        <v/>
      </c>
      <c r="R26" s="8" t="str">
        <f t="shared" si="13"/>
        <v/>
      </c>
      <c r="S26" s="9" t="str">
        <f t="shared" si="12"/>
        <v/>
      </c>
      <c r="T26" s="9" t="str">
        <f t="shared" si="12"/>
        <v/>
      </c>
      <c r="U26" s="10" t="str">
        <f t="shared" si="12"/>
        <v/>
      </c>
      <c r="V26" s="8" t="str">
        <f t="shared" si="12"/>
        <v/>
      </c>
      <c r="W26" s="9" t="str">
        <f t="shared" si="12"/>
        <v/>
      </c>
      <c r="X26" s="9" t="str">
        <f t="shared" si="12"/>
        <v/>
      </c>
      <c r="Y26" s="10" t="str">
        <f t="shared" si="12"/>
        <v/>
      </c>
      <c r="Z26" s="8" t="str">
        <f t="shared" si="16"/>
        <v/>
      </c>
      <c r="AA26" s="9" t="str">
        <f t="shared" si="12"/>
        <v/>
      </c>
      <c r="AB26" s="9" t="str">
        <f t="shared" si="12"/>
        <v/>
      </c>
      <c r="AC26" s="10" t="str">
        <f t="shared" si="12"/>
        <v/>
      </c>
      <c r="AD26" s="8" t="str">
        <f t="shared" si="13"/>
        <v/>
      </c>
      <c r="AE26" s="9" t="str">
        <f t="shared" si="13"/>
        <v/>
      </c>
      <c r="AF26" s="9" t="str">
        <f t="shared" si="13"/>
        <v/>
      </c>
      <c r="AG26" s="10" t="str">
        <f t="shared" si="13"/>
        <v/>
      </c>
      <c r="AH26" s="8" t="str">
        <f t="shared" si="13"/>
        <v/>
      </c>
      <c r="AI26" s="9" t="str">
        <f t="shared" si="13"/>
        <v/>
      </c>
      <c r="AJ26" s="9" t="str">
        <f t="shared" si="13"/>
        <v/>
      </c>
      <c r="AK26" s="10" t="str">
        <f t="shared" si="13"/>
        <v/>
      </c>
      <c r="AL26" s="8" t="str">
        <f t="shared" si="13"/>
        <v/>
      </c>
      <c r="AM26" s="9" t="str">
        <f t="shared" si="13"/>
        <v/>
      </c>
      <c r="AN26" s="9" t="str">
        <f t="shared" si="13"/>
        <v/>
      </c>
      <c r="AO26" s="10" t="str">
        <f t="shared" si="13"/>
        <v/>
      </c>
      <c r="AP26" s="8" t="str">
        <f t="shared" si="13"/>
        <v/>
      </c>
      <c r="AQ26" s="9" t="str">
        <f t="shared" si="13"/>
        <v/>
      </c>
      <c r="AR26" s="9" t="str">
        <f t="shared" si="13"/>
        <v/>
      </c>
      <c r="AS26" s="10" t="str">
        <f t="shared" si="13"/>
        <v/>
      </c>
      <c r="AT26" s="8" t="str">
        <f t="shared" si="13"/>
        <v/>
      </c>
      <c r="AU26" s="9" t="str">
        <f t="shared" si="13"/>
        <v/>
      </c>
      <c r="AV26" s="9" t="str">
        <f t="shared" si="13"/>
        <v/>
      </c>
      <c r="AW26" s="10" t="str">
        <f t="shared" si="13"/>
        <v/>
      </c>
      <c r="AX26" s="8" t="str">
        <f t="shared" si="13"/>
        <v/>
      </c>
      <c r="AY26" s="9" t="str">
        <f t="shared" si="13"/>
        <v/>
      </c>
      <c r="AZ26" s="9" t="str">
        <f t="shared" si="13"/>
        <v/>
      </c>
      <c r="BA26" s="10" t="str">
        <f t="shared" si="13"/>
        <v/>
      </c>
      <c r="BB26" s="8" t="str">
        <f t="shared" si="13"/>
        <v/>
      </c>
      <c r="BC26" s="9" t="str">
        <f t="shared" si="13"/>
        <v/>
      </c>
      <c r="BD26" s="9" t="str">
        <f t="shared" si="13"/>
        <v/>
      </c>
      <c r="BE26" s="10" t="str">
        <f t="shared" si="13"/>
        <v/>
      </c>
      <c r="BF26" s="8" t="str">
        <f t="shared" si="13"/>
        <v/>
      </c>
      <c r="BG26" s="9" t="str">
        <f t="shared" si="13"/>
        <v/>
      </c>
      <c r="BH26" s="9" t="str">
        <f t="shared" si="13"/>
        <v/>
      </c>
      <c r="BI26" s="10" t="str">
        <f t="shared" si="13"/>
        <v/>
      </c>
      <c r="BJ26" s="8" t="str">
        <f t="shared" si="13"/>
        <v/>
      </c>
      <c r="BK26" s="9" t="str">
        <f t="shared" si="13"/>
        <v/>
      </c>
      <c r="BL26" s="9" t="str">
        <f t="shared" si="13"/>
        <v/>
      </c>
      <c r="BM26" s="10" t="str">
        <f t="shared" si="13"/>
        <v/>
      </c>
      <c r="BN26" s="8" t="str">
        <f t="shared" si="13"/>
        <v/>
      </c>
      <c r="BO26" s="9" t="str">
        <f t="shared" si="13"/>
        <v/>
      </c>
      <c r="BP26" s="9" t="str">
        <f t="shared" si="13"/>
        <v/>
      </c>
      <c r="BQ26" s="10" t="str">
        <f t="shared" si="13"/>
        <v/>
      </c>
      <c r="BR26" s="8" t="str">
        <f t="shared" si="13"/>
        <v/>
      </c>
      <c r="BS26" s="9" t="str">
        <f t="shared" si="13"/>
        <v/>
      </c>
      <c r="BT26" s="9" t="str">
        <f t="shared" si="13"/>
        <v/>
      </c>
      <c r="BU26" s="10" t="str">
        <f t="shared" si="13"/>
        <v/>
      </c>
      <c r="BV26" s="8" t="str">
        <f t="shared" si="13"/>
        <v/>
      </c>
      <c r="BW26" s="9" t="str">
        <f t="shared" si="13"/>
        <v/>
      </c>
      <c r="BX26" s="9" t="str">
        <f t="shared" si="13"/>
        <v/>
      </c>
      <c r="BY26" s="10" t="str">
        <f t="shared" si="13"/>
        <v/>
      </c>
      <c r="CB26" s="7">
        <v>0.47916666666666669</v>
      </c>
    </row>
    <row r="27" spans="2:80" ht="18" customHeight="1">
      <c r="B27" s="40">
        <v>22</v>
      </c>
      <c r="C27" s="41" t="str">
        <f>IF(VLOOKUP($B27,管理シート!$B$10:$D$108,2,0)=0,"",VLOOKUP($B27,管理シート!$B$10:$D$108,2,0))</f>
        <v/>
      </c>
      <c r="D27" s="42" t="str">
        <f>IF(VLOOKUP($B27,管理シート!$B$10:$D$108,3,0)=0,"",VLOOKUP($B27,管理シート!$B$10:$D$108,3,0))</f>
        <v/>
      </c>
      <c r="E27" s="1" t="str">
        <f t="shared" si="14"/>
        <v/>
      </c>
      <c r="F27" s="2" t="str">
        <f t="shared" si="15"/>
        <v/>
      </c>
      <c r="G27" s="24"/>
      <c r="H27" s="25"/>
      <c r="I27" s="24"/>
      <c r="J27" s="25"/>
      <c r="K27" s="24"/>
      <c r="L27" s="25"/>
      <c r="M27" s="45"/>
      <c r="N27" s="8" t="str">
        <f t="shared" si="16"/>
        <v/>
      </c>
      <c r="O27" s="9" t="str">
        <f t="shared" si="13"/>
        <v/>
      </c>
      <c r="P27" s="9" t="str">
        <f t="shared" si="13"/>
        <v/>
      </c>
      <c r="Q27" s="10" t="str">
        <f t="shared" si="13"/>
        <v/>
      </c>
      <c r="R27" s="8" t="str">
        <f t="shared" si="13"/>
        <v/>
      </c>
      <c r="S27" s="9" t="str">
        <f t="shared" si="12"/>
        <v/>
      </c>
      <c r="T27" s="9" t="str">
        <f t="shared" si="12"/>
        <v/>
      </c>
      <c r="U27" s="10" t="str">
        <f t="shared" si="12"/>
        <v/>
      </c>
      <c r="V27" s="8" t="str">
        <f t="shared" si="12"/>
        <v/>
      </c>
      <c r="W27" s="9" t="str">
        <f t="shared" si="12"/>
        <v/>
      </c>
      <c r="X27" s="9" t="str">
        <f t="shared" si="12"/>
        <v/>
      </c>
      <c r="Y27" s="10" t="str">
        <f t="shared" si="12"/>
        <v/>
      </c>
      <c r="Z27" s="8" t="str">
        <f t="shared" si="16"/>
        <v/>
      </c>
      <c r="AA27" s="9" t="str">
        <f t="shared" si="12"/>
        <v/>
      </c>
      <c r="AB27" s="9" t="str">
        <f t="shared" si="12"/>
        <v/>
      </c>
      <c r="AC27" s="10" t="str">
        <f t="shared" si="12"/>
        <v/>
      </c>
      <c r="AD27" s="8" t="str">
        <f t="shared" si="13"/>
        <v/>
      </c>
      <c r="AE27" s="9" t="str">
        <f t="shared" si="13"/>
        <v/>
      </c>
      <c r="AF27" s="9" t="str">
        <f t="shared" si="13"/>
        <v/>
      </c>
      <c r="AG27" s="10" t="str">
        <f t="shared" si="13"/>
        <v/>
      </c>
      <c r="AH27" s="8" t="str">
        <f t="shared" si="13"/>
        <v/>
      </c>
      <c r="AI27" s="9" t="str">
        <f t="shared" si="13"/>
        <v/>
      </c>
      <c r="AJ27" s="9" t="str">
        <f t="shared" si="13"/>
        <v/>
      </c>
      <c r="AK27" s="10" t="str">
        <f t="shared" si="13"/>
        <v/>
      </c>
      <c r="AL27" s="8" t="str">
        <f t="shared" si="13"/>
        <v/>
      </c>
      <c r="AM27" s="9" t="str">
        <f t="shared" si="13"/>
        <v/>
      </c>
      <c r="AN27" s="9" t="str">
        <f t="shared" si="13"/>
        <v/>
      </c>
      <c r="AO27" s="10" t="str">
        <f t="shared" si="13"/>
        <v/>
      </c>
      <c r="AP27" s="8" t="str">
        <f t="shared" si="13"/>
        <v/>
      </c>
      <c r="AQ27" s="9" t="str">
        <f t="shared" si="13"/>
        <v/>
      </c>
      <c r="AR27" s="9" t="str">
        <f t="shared" si="13"/>
        <v/>
      </c>
      <c r="AS27" s="10" t="str">
        <f t="shared" si="13"/>
        <v/>
      </c>
      <c r="AT27" s="8" t="str">
        <f t="shared" si="13"/>
        <v/>
      </c>
      <c r="AU27" s="9" t="str">
        <f t="shared" si="13"/>
        <v/>
      </c>
      <c r="AV27" s="9" t="str">
        <f t="shared" si="13"/>
        <v/>
      </c>
      <c r="AW27" s="10" t="str">
        <f t="shared" si="13"/>
        <v/>
      </c>
      <c r="AX27" s="8" t="str">
        <f t="shared" si="13"/>
        <v/>
      </c>
      <c r="AY27" s="9" t="str">
        <f t="shared" si="13"/>
        <v/>
      </c>
      <c r="AZ27" s="9" t="str">
        <f t="shared" si="13"/>
        <v/>
      </c>
      <c r="BA27" s="10" t="str">
        <f t="shared" si="13"/>
        <v/>
      </c>
      <c r="BB27" s="8" t="str">
        <f t="shared" si="13"/>
        <v/>
      </c>
      <c r="BC27" s="9" t="str">
        <f t="shared" si="13"/>
        <v/>
      </c>
      <c r="BD27" s="9" t="str">
        <f t="shared" si="13"/>
        <v/>
      </c>
      <c r="BE27" s="10" t="str">
        <f t="shared" si="13"/>
        <v/>
      </c>
      <c r="BF27" s="8" t="str">
        <f t="shared" si="13"/>
        <v/>
      </c>
      <c r="BG27" s="9" t="str">
        <f t="shared" si="13"/>
        <v/>
      </c>
      <c r="BH27" s="9" t="str">
        <f t="shared" si="13"/>
        <v/>
      </c>
      <c r="BI27" s="10" t="str">
        <f t="shared" si="13"/>
        <v/>
      </c>
      <c r="BJ27" s="8" t="str">
        <f t="shared" si="13"/>
        <v/>
      </c>
      <c r="BK27" s="9" t="str">
        <f t="shared" si="13"/>
        <v/>
      </c>
      <c r="BL27" s="9" t="str">
        <f t="shared" si="13"/>
        <v/>
      </c>
      <c r="BM27" s="10" t="str">
        <f t="shared" si="13"/>
        <v/>
      </c>
      <c r="BN27" s="8" t="str">
        <f t="shared" si="13"/>
        <v/>
      </c>
      <c r="BO27" s="9" t="str">
        <f t="shared" si="13"/>
        <v/>
      </c>
      <c r="BP27" s="9" t="str">
        <f t="shared" si="13"/>
        <v/>
      </c>
      <c r="BQ27" s="10" t="str">
        <f t="shared" si="13"/>
        <v/>
      </c>
      <c r="BR27" s="8" t="str">
        <f t="shared" si="13"/>
        <v/>
      </c>
      <c r="BS27" s="9" t="str">
        <f t="shared" si="13"/>
        <v/>
      </c>
      <c r="BT27" s="9" t="str">
        <f t="shared" si="13"/>
        <v/>
      </c>
      <c r="BU27" s="10" t="str">
        <f t="shared" si="13"/>
        <v/>
      </c>
      <c r="BV27" s="8" t="str">
        <f t="shared" si="13"/>
        <v/>
      </c>
      <c r="BW27" s="9" t="str">
        <f t="shared" si="13"/>
        <v/>
      </c>
      <c r="BX27" s="9" t="str">
        <f t="shared" si="13"/>
        <v/>
      </c>
      <c r="BY27" s="10" t="str">
        <f t="shared" si="13"/>
        <v/>
      </c>
      <c r="CB27" s="7">
        <v>0.48958333333333331</v>
      </c>
    </row>
    <row r="28" spans="2:80" ht="18" customHeight="1">
      <c r="B28" s="40">
        <v>23</v>
      </c>
      <c r="C28" s="41" t="str">
        <f>IF(VLOOKUP($B28,管理シート!$B$10:$D$108,2,0)=0,"",VLOOKUP($B28,管理シート!$B$10:$D$108,2,0))</f>
        <v/>
      </c>
      <c r="D28" s="42" t="str">
        <f>IF(VLOOKUP($B28,管理シート!$B$10:$D$108,3,0)=0,"",VLOOKUP($B28,管理シート!$B$10:$D$108,3,0))</f>
        <v/>
      </c>
      <c r="E28" s="1" t="str">
        <f t="shared" si="14"/>
        <v/>
      </c>
      <c r="F28" s="2" t="str">
        <f t="shared" si="15"/>
        <v/>
      </c>
      <c r="G28" s="24"/>
      <c r="H28" s="25"/>
      <c r="I28" s="24"/>
      <c r="J28" s="25"/>
      <c r="K28" s="24"/>
      <c r="L28" s="25"/>
      <c r="M28" s="45"/>
      <c r="N28" s="8" t="str">
        <f t="shared" si="16"/>
        <v/>
      </c>
      <c r="O28" s="9" t="str">
        <f t="shared" si="13"/>
        <v/>
      </c>
      <c r="P28" s="9" t="str">
        <f t="shared" si="13"/>
        <v/>
      </c>
      <c r="Q28" s="10" t="str">
        <f t="shared" si="13"/>
        <v/>
      </c>
      <c r="R28" s="8" t="str">
        <f t="shared" si="13"/>
        <v/>
      </c>
      <c r="S28" s="9" t="str">
        <f t="shared" si="12"/>
        <v/>
      </c>
      <c r="T28" s="9" t="str">
        <f t="shared" si="12"/>
        <v/>
      </c>
      <c r="U28" s="10" t="str">
        <f t="shared" si="12"/>
        <v/>
      </c>
      <c r="V28" s="8" t="str">
        <f t="shared" si="12"/>
        <v/>
      </c>
      <c r="W28" s="9" t="str">
        <f t="shared" si="12"/>
        <v/>
      </c>
      <c r="X28" s="9" t="str">
        <f t="shared" si="12"/>
        <v/>
      </c>
      <c r="Y28" s="10" t="str">
        <f t="shared" si="12"/>
        <v/>
      </c>
      <c r="Z28" s="8" t="str">
        <f t="shared" si="16"/>
        <v/>
      </c>
      <c r="AA28" s="9" t="str">
        <f t="shared" si="12"/>
        <v/>
      </c>
      <c r="AB28" s="9" t="str">
        <f t="shared" si="12"/>
        <v/>
      </c>
      <c r="AC28" s="10" t="str">
        <f t="shared" si="12"/>
        <v/>
      </c>
      <c r="AD28" s="8" t="str">
        <f t="shared" si="13"/>
        <v/>
      </c>
      <c r="AE28" s="9" t="str">
        <f t="shared" si="13"/>
        <v/>
      </c>
      <c r="AF28" s="9" t="str">
        <f t="shared" si="13"/>
        <v/>
      </c>
      <c r="AG28" s="10" t="str">
        <f t="shared" si="13"/>
        <v/>
      </c>
      <c r="AH28" s="8" t="str">
        <f t="shared" si="13"/>
        <v/>
      </c>
      <c r="AI28" s="9" t="str">
        <f t="shared" si="13"/>
        <v/>
      </c>
      <c r="AJ28" s="9" t="str">
        <f t="shared" si="13"/>
        <v/>
      </c>
      <c r="AK28" s="10" t="str">
        <f t="shared" si="13"/>
        <v/>
      </c>
      <c r="AL28" s="8" t="str">
        <f t="shared" si="13"/>
        <v/>
      </c>
      <c r="AM28" s="9" t="str">
        <f t="shared" si="13"/>
        <v/>
      </c>
      <c r="AN28" s="9" t="str">
        <f t="shared" si="13"/>
        <v/>
      </c>
      <c r="AO28" s="10" t="str">
        <f t="shared" si="13"/>
        <v/>
      </c>
      <c r="AP28" s="8" t="str">
        <f t="shared" si="13"/>
        <v/>
      </c>
      <c r="AQ28" s="9" t="str">
        <f t="shared" si="13"/>
        <v/>
      </c>
      <c r="AR28" s="9" t="str">
        <f t="shared" si="13"/>
        <v/>
      </c>
      <c r="AS28" s="10" t="str">
        <f t="shared" si="13"/>
        <v/>
      </c>
      <c r="AT28" s="8" t="str">
        <f t="shared" si="13"/>
        <v/>
      </c>
      <c r="AU28" s="9" t="str">
        <f t="shared" si="13"/>
        <v/>
      </c>
      <c r="AV28" s="9" t="str">
        <f t="shared" si="13"/>
        <v/>
      </c>
      <c r="AW28" s="10" t="str">
        <f t="shared" si="13"/>
        <v/>
      </c>
      <c r="AX28" s="8" t="str">
        <f t="shared" si="13"/>
        <v/>
      </c>
      <c r="AY28" s="9" t="str">
        <f t="shared" si="13"/>
        <v/>
      </c>
      <c r="AZ28" s="9" t="str">
        <f t="shared" si="13"/>
        <v/>
      </c>
      <c r="BA28" s="10" t="str">
        <f t="shared" si="13"/>
        <v/>
      </c>
      <c r="BB28" s="8" t="str">
        <f t="shared" si="13"/>
        <v/>
      </c>
      <c r="BC28" s="9" t="str">
        <f t="shared" si="13"/>
        <v/>
      </c>
      <c r="BD28" s="9" t="str">
        <f t="shared" si="13"/>
        <v/>
      </c>
      <c r="BE28" s="10" t="str">
        <f t="shared" si="13"/>
        <v/>
      </c>
      <c r="BF28" s="8" t="str">
        <f t="shared" si="13"/>
        <v/>
      </c>
      <c r="BG28" s="9" t="str">
        <f t="shared" si="13"/>
        <v/>
      </c>
      <c r="BH28" s="9" t="str">
        <f t="shared" si="13"/>
        <v/>
      </c>
      <c r="BI28" s="10" t="str">
        <f t="shared" si="13"/>
        <v/>
      </c>
      <c r="BJ28" s="8" t="str">
        <f t="shared" si="13"/>
        <v/>
      </c>
      <c r="BK28" s="9" t="str">
        <f t="shared" si="13"/>
        <v/>
      </c>
      <c r="BL28" s="9" t="str">
        <f t="shared" si="13"/>
        <v/>
      </c>
      <c r="BM28" s="10" t="str">
        <f t="shared" si="13"/>
        <v/>
      </c>
      <c r="BN28" s="8" t="str">
        <f t="shared" si="13"/>
        <v/>
      </c>
      <c r="BO28" s="9" t="str">
        <f t="shared" si="13"/>
        <v/>
      </c>
      <c r="BP28" s="9" t="str">
        <f t="shared" si="13"/>
        <v/>
      </c>
      <c r="BQ28" s="10" t="str">
        <f t="shared" si="13"/>
        <v/>
      </c>
      <c r="BR28" s="8" t="str">
        <f t="shared" si="13"/>
        <v/>
      </c>
      <c r="BS28" s="9" t="str">
        <f t="shared" si="13"/>
        <v/>
      </c>
      <c r="BT28" s="9" t="str">
        <f t="shared" si="13"/>
        <v/>
      </c>
      <c r="BU28" s="10" t="str">
        <f t="shared" si="13"/>
        <v/>
      </c>
      <c r="BV28" s="8" t="str">
        <f t="shared" si="13"/>
        <v/>
      </c>
      <c r="BW28" s="9" t="str">
        <f t="shared" si="13"/>
        <v/>
      </c>
      <c r="BX28" s="9" t="str">
        <f t="shared" si="13"/>
        <v/>
      </c>
      <c r="BY28" s="10" t="str">
        <f t="shared" si="13"/>
        <v/>
      </c>
      <c r="CB28" s="7">
        <v>0.5</v>
      </c>
    </row>
    <row r="29" spans="2:80" ht="18" customHeight="1">
      <c r="B29" s="40">
        <v>24</v>
      </c>
      <c r="C29" s="41" t="str">
        <f>IF(VLOOKUP($B29,管理シート!$B$10:$D$108,2,0)=0,"",VLOOKUP($B29,管理シート!$B$10:$D$108,2,0))</f>
        <v/>
      </c>
      <c r="D29" s="42" t="str">
        <f>IF(VLOOKUP($B29,管理シート!$B$10:$D$108,3,0)=0,"",VLOOKUP($B29,管理シート!$B$10:$D$108,3,0))</f>
        <v/>
      </c>
      <c r="E29" s="1" t="str">
        <f t="shared" si="14"/>
        <v/>
      </c>
      <c r="F29" s="2" t="str">
        <f t="shared" si="15"/>
        <v/>
      </c>
      <c r="G29" s="24"/>
      <c r="H29" s="25"/>
      <c r="I29" s="24"/>
      <c r="J29" s="25"/>
      <c r="K29" s="24"/>
      <c r="L29" s="25"/>
      <c r="M29" s="45"/>
      <c r="N29" s="8" t="str">
        <f t="shared" si="16"/>
        <v/>
      </c>
      <c r="O29" s="9" t="str">
        <f t="shared" si="13"/>
        <v/>
      </c>
      <c r="P29" s="9" t="str">
        <f t="shared" si="13"/>
        <v/>
      </c>
      <c r="Q29" s="10" t="str">
        <f t="shared" si="13"/>
        <v/>
      </c>
      <c r="R29" s="8" t="str">
        <f t="shared" si="13"/>
        <v/>
      </c>
      <c r="S29" s="9" t="str">
        <f t="shared" si="12"/>
        <v/>
      </c>
      <c r="T29" s="9" t="str">
        <f t="shared" si="12"/>
        <v/>
      </c>
      <c r="U29" s="10" t="str">
        <f t="shared" si="12"/>
        <v/>
      </c>
      <c r="V29" s="8" t="str">
        <f t="shared" si="12"/>
        <v/>
      </c>
      <c r="W29" s="9" t="str">
        <f t="shared" si="12"/>
        <v/>
      </c>
      <c r="X29" s="9" t="str">
        <f t="shared" si="12"/>
        <v/>
      </c>
      <c r="Y29" s="10" t="str">
        <f t="shared" si="12"/>
        <v/>
      </c>
      <c r="Z29" s="8" t="str">
        <f t="shared" si="16"/>
        <v/>
      </c>
      <c r="AA29" s="9" t="str">
        <f t="shared" si="12"/>
        <v/>
      </c>
      <c r="AB29" s="9" t="str">
        <f t="shared" si="12"/>
        <v/>
      </c>
      <c r="AC29" s="10" t="str">
        <f t="shared" si="12"/>
        <v/>
      </c>
      <c r="AD29" s="8" t="str">
        <f t="shared" si="13"/>
        <v/>
      </c>
      <c r="AE29" s="9" t="str">
        <f t="shared" si="13"/>
        <v/>
      </c>
      <c r="AF29" s="9" t="str">
        <f t="shared" si="13"/>
        <v/>
      </c>
      <c r="AG29" s="10" t="str">
        <f t="shared" si="13"/>
        <v/>
      </c>
      <c r="AH29" s="8" t="str">
        <f t="shared" si="13"/>
        <v/>
      </c>
      <c r="AI29" s="9" t="str">
        <f t="shared" si="13"/>
        <v/>
      </c>
      <c r="AJ29" s="9" t="str">
        <f t="shared" si="13"/>
        <v/>
      </c>
      <c r="AK29" s="10" t="str">
        <f t="shared" si="13"/>
        <v/>
      </c>
      <c r="AL29" s="8" t="str">
        <f t="shared" si="13"/>
        <v/>
      </c>
      <c r="AM29" s="9" t="str">
        <f t="shared" si="13"/>
        <v/>
      </c>
      <c r="AN29" s="9" t="str">
        <f t="shared" si="13"/>
        <v/>
      </c>
      <c r="AO29" s="10" t="str">
        <f t="shared" si="13"/>
        <v/>
      </c>
      <c r="AP29" s="8" t="str">
        <f t="shared" si="13"/>
        <v/>
      </c>
      <c r="AQ29" s="9" t="str">
        <f t="shared" si="13"/>
        <v/>
      </c>
      <c r="AR29" s="9" t="str">
        <f t="shared" si="13"/>
        <v/>
      </c>
      <c r="AS29" s="10" t="str">
        <f t="shared" si="13"/>
        <v/>
      </c>
      <c r="AT29" s="8" t="str">
        <f t="shared" si="9"/>
        <v/>
      </c>
      <c r="AU29" s="9" t="str">
        <f t="shared" si="9"/>
        <v/>
      </c>
      <c r="AV29" s="9" t="str">
        <f t="shared" si="9"/>
        <v/>
      </c>
      <c r="AW29" s="10" t="str">
        <f t="shared" si="9"/>
        <v/>
      </c>
      <c r="AX29" s="8" t="str">
        <f t="shared" si="9"/>
        <v/>
      </c>
      <c r="AY29" s="9" t="str">
        <f t="shared" si="9"/>
        <v/>
      </c>
      <c r="AZ29" s="9" t="str">
        <f t="shared" si="9"/>
        <v/>
      </c>
      <c r="BA29" s="10" t="str">
        <f t="shared" si="9"/>
        <v/>
      </c>
      <c r="BB29" s="8" t="str">
        <f t="shared" si="9"/>
        <v/>
      </c>
      <c r="BC29" s="9" t="str">
        <f t="shared" si="9"/>
        <v/>
      </c>
      <c r="BD29" s="9" t="str">
        <f t="shared" si="9"/>
        <v/>
      </c>
      <c r="BE29" s="10" t="str">
        <f t="shared" si="9"/>
        <v/>
      </c>
      <c r="BF29" s="8" t="str">
        <f t="shared" si="9"/>
        <v/>
      </c>
      <c r="BG29" s="9" t="str">
        <f t="shared" si="9"/>
        <v/>
      </c>
      <c r="BH29" s="9" t="str">
        <f t="shared" si="9"/>
        <v/>
      </c>
      <c r="BI29" s="10" t="str">
        <f t="shared" si="9"/>
        <v/>
      </c>
      <c r="BJ29" s="8" t="str">
        <f t="shared" si="13"/>
        <v/>
      </c>
      <c r="BK29" s="9" t="str">
        <f t="shared" si="13"/>
        <v/>
      </c>
      <c r="BL29" s="9" t="str">
        <f t="shared" si="13"/>
        <v/>
      </c>
      <c r="BM29" s="10" t="str">
        <f t="shared" si="13"/>
        <v/>
      </c>
      <c r="BN29" s="8" t="str">
        <f t="shared" si="13"/>
        <v/>
      </c>
      <c r="BO29" s="9" t="str">
        <f t="shared" si="13"/>
        <v/>
      </c>
      <c r="BP29" s="9" t="str">
        <f t="shared" si="13"/>
        <v/>
      </c>
      <c r="BQ29" s="10" t="str">
        <f t="shared" si="13"/>
        <v/>
      </c>
      <c r="BR29" s="8" t="str">
        <f t="shared" si="13"/>
        <v/>
      </c>
      <c r="BS29" s="9" t="str">
        <f t="shared" si="13"/>
        <v/>
      </c>
      <c r="BT29" s="9" t="str">
        <f t="shared" si="13"/>
        <v/>
      </c>
      <c r="BU29" s="10" t="str">
        <f t="shared" si="13"/>
        <v/>
      </c>
      <c r="BV29" s="8" t="str">
        <f t="shared" si="13"/>
        <v/>
      </c>
      <c r="BW29" s="9" t="str">
        <f t="shared" si="13"/>
        <v/>
      </c>
      <c r="BX29" s="9" t="str">
        <f t="shared" si="13"/>
        <v/>
      </c>
      <c r="BY29" s="10" t="str">
        <f t="shared" si="13"/>
        <v/>
      </c>
      <c r="CB29" s="7">
        <v>0.51041666666666663</v>
      </c>
    </row>
    <row r="30" spans="2:80" ht="18" customHeight="1">
      <c r="B30" s="40">
        <v>25</v>
      </c>
      <c r="C30" s="41" t="str">
        <f>IF(VLOOKUP($B30,管理シート!$B$10:$D$108,2,0)=0,"",VLOOKUP($B30,管理シート!$B$10:$D$108,2,0))</f>
        <v/>
      </c>
      <c r="D30" s="42" t="str">
        <f>IF(VLOOKUP($B30,管理シート!$B$10:$D$108,3,0)=0,"",VLOOKUP($B30,管理シート!$B$10:$D$108,3,0))</f>
        <v/>
      </c>
      <c r="E30" s="1" t="str">
        <f t="shared" si="14"/>
        <v/>
      </c>
      <c r="F30" s="2" t="str">
        <f t="shared" si="15"/>
        <v/>
      </c>
      <c r="G30" s="24"/>
      <c r="H30" s="25"/>
      <c r="I30" s="24"/>
      <c r="J30" s="25"/>
      <c r="K30" s="24"/>
      <c r="L30" s="25"/>
      <c r="M30" s="45"/>
      <c r="N30" s="8" t="str">
        <f t="shared" si="16"/>
        <v/>
      </c>
      <c r="O30" s="9" t="str">
        <f t="shared" si="16"/>
        <v/>
      </c>
      <c r="P30" s="9" t="str">
        <f t="shared" si="16"/>
        <v/>
      </c>
      <c r="Q30" s="10" t="str">
        <f t="shared" si="16"/>
        <v/>
      </c>
      <c r="R30" s="8" t="str">
        <f t="shared" si="13"/>
        <v/>
      </c>
      <c r="S30" s="9" t="str">
        <f t="shared" si="13"/>
        <v/>
      </c>
      <c r="T30" s="9" t="str">
        <f t="shared" si="13"/>
        <v/>
      </c>
      <c r="U30" s="10" t="str">
        <f t="shared" si="13"/>
        <v/>
      </c>
      <c r="V30" s="8" t="str">
        <f t="shared" si="12"/>
        <v/>
      </c>
      <c r="W30" s="9" t="str">
        <f t="shared" si="12"/>
        <v/>
      </c>
      <c r="X30" s="9" t="str">
        <f t="shared" si="12"/>
        <v/>
      </c>
      <c r="Y30" s="10" t="str">
        <f t="shared" si="12"/>
        <v/>
      </c>
      <c r="Z30" s="8" t="str">
        <f t="shared" si="16"/>
        <v/>
      </c>
      <c r="AA30" s="9" t="str">
        <f t="shared" si="16"/>
        <v/>
      </c>
      <c r="AB30" s="9" t="str">
        <f t="shared" si="16"/>
        <v/>
      </c>
      <c r="AC30" s="10" t="str">
        <f t="shared" si="16"/>
        <v/>
      </c>
      <c r="AD30" s="8" t="str">
        <f t="shared" si="16"/>
        <v/>
      </c>
      <c r="AE30" s="9" t="str">
        <f t="shared" si="16"/>
        <v/>
      </c>
      <c r="AF30" s="9" t="str">
        <f t="shared" si="16"/>
        <v/>
      </c>
      <c r="AG30" s="10" t="str">
        <f t="shared" si="16"/>
        <v/>
      </c>
      <c r="AH30" s="8" t="str">
        <f t="shared" si="16"/>
        <v/>
      </c>
      <c r="AI30" s="9" t="str">
        <f t="shared" si="16"/>
        <v/>
      </c>
      <c r="AJ30" s="9" t="str">
        <f t="shared" si="16"/>
        <v/>
      </c>
      <c r="AK30" s="10" t="str">
        <f t="shared" si="16"/>
        <v/>
      </c>
      <c r="AL30" s="8" t="str">
        <f t="shared" si="16"/>
        <v/>
      </c>
      <c r="AM30" s="9" t="str">
        <f t="shared" si="16"/>
        <v/>
      </c>
      <c r="AN30" s="9" t="str">
        <f t="shared" si="16"/>
        <v/>
      </c>
      <c r="AO30" s="10" t="str">
        <f t="shared" si="16"/>
        <v/>
      </c>
      <c r="AP30" s="8" t="str">
        <f t="shared" si="11"/>
        <v/>
      </c>
      <c r="AQ30" s="9" t="str">
        <f t="shared" si="11"/>
        <v/>
      </c>
      <c r="AR30" s="9" t="str">
        <f t="shared" si="11"/>
        <v/>
      </c>
      <c r="AS30" s="10" t="str">
        <f t="shared" si="11"/>
        <v/>
      </c>
      <c r="AT30" s="8" t="str">
        <f t="shared" si="11"/>
        <v/>
      </c>
      <c r="AU30" s="9" t="str">
        <f t="shared" si="11"/>
        <v/>
      </c>
      <c r="AV30" s="9" t="str">
        <f t="shared" si="11"/>
        <v/>
      </c>
      <c r="AW30" s="10" t="str">
        <f t="shared" si="11"/>
        <v/>
      </c>
      <c r="AX30" s="8" t="str">
        <f t="shared" si="11"/>
        <v/>
      </c>
      <c r="AY30" s="9" t="str">
        <f t="shared" si="11"/>
        <v/>
      </c>
      <c r="AZ30" s="9" t="str">
        <f t="shared" si="11"/>
        <v/>
      </c>
      <c r="BA30" s="10" t="str">
        <f t="shared" si="11"/>
        <v/>
      </c>
      <c r="BB30" s="8" t="str">
        <f t="shared" si="11"/>
        <v/>
      </c>
      <c r="BC30" s="9" t="str">
        <f t="shared" si="11"/>
        <v/>
      </c>
      <c r="BD30" s="9" t="str">
        <f t="shared" si="11"/>
        <v/>
      </c>
      <c r="BE30" s="10" t="str">
        <f t="shared" si="9"/>
        <v/>
      </c>
      <c r="BF30" s="8" t="str">
        <f t="shared" si="9"/>
        <v/>
      </c>
      <c r="BG30" s="9" t="str">
        <f t="shared" si="9"/>
        <v/>
      </c>
      <c r="BH30" s="9" t="str">
        <f t="shared" si="9"/>
        <v/>
      </c>
      <c r="BI30" s="10" t="str">
        <f t="shared" si="9"/>
        <v/>
      </c>
      <c r="BJ30" s="8" t="str">
        <f t="shared" si="13"/>
        <v/>
      </c>
      <c r="BK30" s="9" t="str">
        <f t="shared" si="13"/>
        <v/>
      </c>
      <c r="BL30" s="9" t="str">
        <f t="shared" si="13"/>
        <v/>
      </c>
      <c r="BM30" s="10" t="str">
        <f t="shared" si="13"/>
        <v/>
      </c>
      <c r="BN30" s="8" t="str">
        <f t="shared" si="13"/>
        <v/>
      </c>
      <c r="BO30" s="9" t="str">
        <f t="shared" si="13"/>
        <v/>
      </c>
      <c r="BP30" s="9" t="str">
        <f t="shared" si="13"/>
        <v/>
      </c>
      <c r="BQ30" s="10" t="str">
        <f t="shared" si="13"/>
        <v/>
      </c>
      <c r="BR30" s="8" t="str">
        <f t="shared" ref="BR30:BY30" si="17">IF($G30="","",IF(AND($I30&lt;=BR$5,$J30&gt;BR$5),"",IF(AND($K30&lt;=BR$5,$L30&gt;BR$5),"",IF(AND($G30&lt;=BR$5,$H30&gt;BR$5),"■",""))))</f>
        <v/>
      </c>
      <c r="BS30" s="9" t="str">
        <f t="shared" si="17"/>
        <v/>
      </c>
      <c r="BT30" s="9" t="str">
        <f t="shared" si="17"/>
        <v/>
      </c>
      <c r="BU30" s="10" t="str">
        <f t="shared" si="17"/>
        <v/>
      </c>
      <c r="BV30" s="8" t="str">
        <f t="shared" si="17"/>
        <v/>
      </c>
      <c r="BW30" s="9" t="str">
        <f t="shared" si="17"/>
        <v/>
      </c>
      <c r="BX30" s="9" t="str">
        <f t="shared" si="17"/>
        <v/>
      </c>
      <c r="BY30" s="10" t="str">
        <f t="shared" si="17"/>
        <v/>
      </c>
      <c r="CB30" s="7">
        <v>0.52083333333333337</v>
      </c>
    </row>
    <row r="31" spans="2:80" ht="18" customHeight="1">
      <c r="B31" s="40">
        <v>26</v>
      </c>
      <c r="C31" s="41" t="str">
        <f>IF(VLOOKUP($B31,管理シート!$B$10:$D$108,2,0)=0,"",VLOOKUP($B31,管理シート!$B$10:$D$108,2,0))</f>
        <v/>
      </c>
      <c r="D31" s="42" t="str">
        <f>IF(VLOOKUP($B31,管理シート!$B$10:$D$108,3,0)=0,"",VLOOKUP($B31,管理シート!$B$10:$D$108,3,0))</f>
        <v/>
      </c>
      <c r="E31" s="1" t="str">
        <f t="shared" si="14"/>
        <v/>
      </c>
      <c r="F31" s="2" t="str">
        <f t="shared" si="15"/>
        <v/>
      </c>
      <c r="G31" s="24"/>
      <c r="H31" s="25"/>
      <c r="I31" s="24"/>
      <c r="J31" s="25"/>
      <c r="K31" s="24"/>
      <c r="L31" s="25"/>
      <c r="M31" s="45"/>
      <c r="N31" s="8" t="str">
        <f t="shared" si="16"/>
        <v/>
      </c>
      <c r="O31" s="9" t="str">
        <f t="shared" si="16"/>
        <v/>
      </c>
      <c r="P31" s="9" t="str">
        <f t="shared" si="16"/>
        <v/>
      </c>
      <c r="Q31" s="10" t="str">
        <f t="shared" si="16"/>
        <v/>
      </c>
      <c r="R31" s="8" t="str">
        <f t="shared" si="16"/>
        <v/>
      </c>
      <c r="S31" s="9" t="str">
        <f t="shared" si="16"/>
        <v/>
      </c>
      <c r="T31" s="9" t="str">
        <f t="shared" si="16"/>
        <v/>
      </c>
      <c r="U31" s="10" t="str">
        <f t="shared" si="12"/>
        <v/>
      </c>
      <c r="V31" s="8" t="str">
        <f t="shared" si="12"/>
        <v/>
      </c>
      <c r="W31" s="9" t="str">
        <f t="shared" si="12"/>
        <v/>
      </c>
      <c r="X31" s="9" t="str">
        <f t="shared" si="12"/>
        <v/>
      </c>
      <c r="Y31" s="10" t="str">
        <f t="shared" si="12"/>
        <v/>
      </c>
      <c r="Z31" s="8" t="str">
        <f t="shared" si="16"/>
        <v/>
      </c>
      <c r="AA31" s="9" t="str">
        <f t="shared" si="16"/>
        <v/>
      </c>
      <c r="AB31" s="9" t="str">
        <f t="shared" si="16"/>
        <v/>
      </c>
      <c r="AC31" s="10" t="str">
        <f t="shared" si="12"/>
        <v/>
      </c>
      <c r="AD31" s="8" t="str">
        <f t="shared" si="16"/>
        <v/>
      </c>
      <c r="AE31" s="9" t="str">
        <f t="shared" si="16"/>
        <v/>
      </c>
      <c r="AF31" s="9" t="str">
        <f t="shared" si="16"/>
        <v/>
      </c>
      <c r="AG31" s="10" t="str">
        <f t="shared" si="16"/>
        <v/>
      </c>
      <c r="AH31" s="8" t="str">
        <f t="shared" si="16"/>
        <v/>
      </c>
      <c r="AI31" s="9" t="str">
        <f t="shared" si="16"/>
        <v/>
      </c>
      <c r="AJ31" s="9" t="str">
        <f t="shared" si="16"/>
        <v/>
      </c>
      <c r="AK31" s="10" t="str">
        <f t="shared" si="16"/>
        <v/>
      </c>
      <c r="AL31" s="8" t="str">
        <f t="shared" si="16"/>
        <v/>
      </c>
      <c r="AM31" s="9" t="str">
        <f t="shared" si="16"/>
        <v/>
      </c>
      <c r="AN31" s="9" t="str">
        <f t="shared" si="16"/>
        <v/>
      </c>
      <c r="AO31" s="10" t="str">
        <f t="shared" si="16"/>
        <v/>
      </c>
      <c r="AP31" s="8" t="str">
        <f t="shared" ref="AP31:BE46" si="18">IF($G31="","",IF(AND($I31&lt;=AP$5,$J31&gt;AP$5),"",IF(AND($K31&lt;=AP$5,$L31&gt;AP$5),"",IF(AND($G31&lt;=AP$5,$H31&gt;AP$5),"■",""))))</f>
        <v/>
      </c>
      <c r="AQ31" s="9" t="str">
        <f t="shared" si="18"/>
        <v/>
      </c>
      <c r="AR31" s="9" t="str">
        <f t="shared" si="18"/>
        <v/>
      </c>
      <c r="AS31" s="10" t="str">
        <f t="shared" si="18"/>
        <v/>
      </c>
      <c r="AT31" s="8" t="str">
        <f t="shared" si="18"/>
        <v/>
      </c>
      <c r="AU31" s="9" t="str">
        <f t="shared" si="18"/>
        <v/>
      </c>
      <c r="AV31" s="9" t="str">
        <f t="shared" si="18"/>
        <v/>
      </c>
      <c r="AW31" s="10" t="str">
        <f t="shared" si="18"/>
        <v/>
      </c>
      <c r="AX31" s="8" t="str">
        <f t="shared" si="18"/>
        <v/>
      </c>
      <c r="AY31" s="9" t="str">
        <f t="shared" si="18"/>
        <v/>
      </c>
      <c r="AZ31" s="9" t="str">
        <f t="shared" si="18"/>
        <v/>
      </c>
      <c r="BA31" s="10" t="str">
        <f t="shared" si="18"/>
        <v/>
      </c>
      <c r="BB31" s="8" t="str">
        <f t="shared" si="18"/>
        <v/>
      </c>
      <c r="BC31" s="9" t="str">
        <f t="shared" si="18"/>
        <v/>
      </c>
      <c r="BD31" s="9" t="str">
        <f t="shared" si="18"/>
        <v/>
      </c>
      <c r="BE31" s="10" t="str">
        <f t="shared" si="18"/>
        <v/>
      </c>
      <c r="BF31" s="8" t="str">
        <f t="shared" si="9"/>
        <v/>
      </c>
      <c r="BG31" s="9" t="str">
        <f t="shared" si="9"/>
        <v/>
      </c>
      <c r="BH31" s="9" t="str">
        <f t="shared" si="9"/>
        <v/>
      </c>
      <c r="BI31" s="10" t="str">
        <f t="shared" si="9"/>
        <v/>
      </c>
      <c r="BJ31" s="8" t="str">
        <f t="shared" ref="BJ31:BY46" si="19">IF($G31="","",IF(AND($I31&lt;=BJ$5,$J31&gt;BJ$5),"",IF(AND($K31&lt;=BJ$5,$L31&gt;BJ$5),"",IF(AND($G31&lt;=BJ$5,$H31&gt;BJ$5),"■",""))))</f>
        <v/>
      </c>
      <c r="BK31" s="9" t="str">
        <f t="shared" si="19"/>
        <v/>
      </c>
      <c r="BL31" s="9" t="str">
        <f t="shared" si="19"/>
        <v/>
      </c>
      <c r="BM31" s="10" t="str">
        <f t="shared" si="19"/>
        <v/>
      </c>
      <c r="BN31" s="8" t="str">
        <f t="shared" si="19"/>
        <v/>
      </c>
      <c r="BO31" s="9" t="str">
        <f t="shared" si="19"/>
        <v/>
      </c>
      <c r="BP31" s="9" t="str">
        <f t="shared" si="19"/>
        <v/>
      </c>
      <c r="BQ31" s="10" t="str">
        <f t="shared" si="19"/>
        <v/>
      </c>
      <c r="BR31" s="8" t="str">
        <f t="shared" si="19"/>
        <v/>
      </c>
      <c r="BS31" s="9" t="str">
        <f t="shared" si="19"/>
        <v/>
      </c>
      <c r="BT31" s="9" t="str">
        <f t="shared" si="19"/>
        <v/>
      </c>
      <c r="BU31" s="10" t="str">
        <f t="shared" si="19"/>
        <v/>
      </c>
      <c r="BV31" s="8" t="str">
        <f t="shared" si="19"/>
        <v/>
      </c>
      <c r="BW31" s="9" t="str">
        <f t="shared" si="19"/>
        <v/>
      </c>
      <c r="BX31" s="9" t="str">
        <f t="shared" si="19"/>
        <v/>
      </c>
      <c r="BY31" s="10" t="str">
        <f t="shared" si="19"/>
        <v/>
      </c>
      <c r="CB31" s="7">
        <v>0.53125</v>
      </c>
    </row>
    <row r="32" spans="2:80" ht="18" customHeight="1">
      <c r="B32" s="40">
        <v>27</v>
      </c>
      <c r="C32" s="41" t="str">
        <f>IF(VLOOKUP($B32,管理シート!$B$10:$D$108,2,0)=0,"",VLOOKUP($B32,管理シート!$B$10:$D$108,2,0))</f>
        <v/>
      </c>
      <c r="D32" s="42" t="str">
        <f>IF(VLOOKUP($B32,管理シート!$B$10:$D$108,3,0)=0,"",VLOOKUP($B32,管理シート!$B$10:$D$108,3,0))</f>
        <v/>
      </c>
      <c r="E32" s="1" t="str">
        <f t="shared" si="14"/>
        <v/>
      </c>
      <c r="F32" s="2" t="str">
        <f t="shared" si="15"/>
        <v/>
      </c>
      <c r="G32" s="24"/>
      <c r="H32" s="25"/>
      <c r="I32" s="24"/>
      <c r="J32" s="25"/>
      <c r="K32" s="24"/>
      <c r="L32" s="25"/>
      <c r="M32" s="45"/>
      <c r="N32" s="8" t="str">
        <f t="shared" si="16"/>
        <v/>
      </c>
      <c r="O32" s="9" t="str">
        <f t="shared" si="16"/>
        <v/>
      </c>
      <c r="P32" s="9" t="str">
        <f t="shared" si="16"/>
        <v/>
      </c>
      <c r="Q32" s="10" t="str">
        <f t="shared" si="16"/>
        <v/>
      </c>
      <c r="R32" s="8" t="str">
        <f t="shared" si="12"/>
        <v/>
      </c>
      <c r="S32" s="9" t="str">
        <f t="shared" si="12"/>
        <v/>
      </c>
      <c r="T32" s="9" t="str">
        <f t="shared" si="12"/>
        <v/>
      </c>
      <c r="U32" s="10" t="str">
        <f t="shared" si="12"/>
        <v/>
      </c>
      <c r="V32" s="8" t="str">
        <f t="shared" si="12"/>
        <v/>
      </c>
      <c r="W32" s="9" t="str">
        <f t="shared" si="12"/>
        <v/>
      </c>
      <c r="X32" s="9" t="str">
        <f t="shared" si="12"/>
        <v/>
      </c>
      <c r="Y32" s="10" t="str">
        <f t="shared" si="12"/>
        <v/>
      </c>
      <c r="Z32" s="8" t="str">
        <f t="shared" si="12"/>
        <v/>
      </c>
      <c r="AA32" s="9" t="str">
        <f t="shared" si="12"/>
        <v/>
      </c>
      <c r="AB32" s="9" t="str">
        <f t="shared" si="12"/>
        <v/>
      </c>
      <c r="AC32" s="10" t="str">
        <f t="shared" si="12"/>
        <v/>
      </c>
      <c r="AD32" s="8" t="str">
        <f t="shared" si="16"/>
        <v/>
      </c>
      <c r="AE32" s="9" t="str">
        <f t="shared" si="16"/>
        <v/>
      </c>
      <c r="AF32" s="9" t="str">
        <f t="shared" si="16"/>
        <v/>
      </c>
      <c r="AG32" s="10" t="str">
        <f t="shared" si="16"/>
        <v/>
      </c>
      <c r="AH32" s="8" t="str">
        <f t="shared" si="16"/>
        <v/>
      </c>
      <c r="AI32" s="9" t="str">
        <f t="shared" si="16"/>
        <v/>
      </c>
      <c r="AJ32" s="9" t="str">
        <f t="shared" si="16"/>
        <v/>
      </c>
      <c r="AK32" s="10" t="str">
        <f t="shared" si="16"/>
        <v/>
      </c>
      <c r="AL32" s="8" t="str">
        <f t="shared" si="16"/>
        <v/>
      </c>
      <c r="AM32" s="9" t="str">
        <f t="shared" si="16"/>
        <v/>
      </c>
      <c r="AN32" s="9" t="str">
        <f t="shared" si="16"/>
        <v/>
      </c>
      <c r="AO32" s="10" t="str">
        <f t="shared" si="16"/>
        <v/>
      </c>
      <c r="AP32" s="8" t="str">
        <f t="shared" si="18"/>
        <v/>
      </c>
      <c r="AQ32" s="9" t="str">
        <f t="shared" si="18"/>
        <v/>
      </c>
      <c r="AR32" s="9" t="str">
        <f t="shared" si="18"/>
        <v/>
      </c>
      <c r="AS32" s="10" t="str">
        <f t="shared" si="18"/>
        <v/>
      </c>
      <c r="AT32" s="8" t="str">
        <f t="shared" si="18"/>
        <v/>
      </c>
      <c r="AU32" s="9" t="str">
        <f t="shared" si="18"/>
        <v/>
      </c>
      <c r="AV32" s="9" t="str">
        <f t="shared" si="18"/>
        <v/>
      </c>
      <c r="AW32" s="10" t="str">
        <f t="shared" si="18"/>
        <v/>
      </c>
      <c r="AX32" s="8" t="str">
        <f t="shared" si="18"/>
        <v/>
      </c>
      <c r="AY32" s="9" t="str">
        <f t="shared" si="18"/>
        <v/>
      </c>
      <c r="AZ32" s="9" t="str">
        <f t="shared" si="18"/>
        <v/>
      </c>
      <c r="BA32" s="10" t="str">
        <f t="shared" si="18"/>
        <v/>
      </c>
      <c r="BB32" s="8" t="str">
        <f t="shared" si="18"/>
        <v/>
      </c>
      <c r="BC32" s="9" t="str">
        <f t="shared" si="18"/>
        <v/>
      </c>
      <c r="BD32" s="9" t="str">
        <f t="shared" si="18"/>
        <v/>
      </c>
      <c r="BE32" s="10" t="str">
        <f t="shared" si="18"/>
        <v/>
      </c>
      <c r="BF32" s="8" t="str">
        <f t="shared" si="9"/>
        <v/>
      </c>
      <c r="BG32" s="9" t="str">
        <f t="shared" si="9"/>
        <v/>
      </c>
      <c r="BH32" s="9" t="str">
        <f t="shared" si="9"/>
        <v/>
      </c>
      <c r="BI32" s="10" t="str">
        <f t="shared" si="9"/>
        <v/>
      </c>
      <c r="BJ32" s="8" t="str">
        <f t="shared" si="19"/>
        <v/>
      </c>
      <c r="BK32" s="9" t="str">
        <f t="shared" si="19"/>
        <v/>
      </c>
      <c r="BL32" s="9" t="str">
        <f t="shared" si="19"/>
        <v/>
      </c>
      <c r="BM32" s="10" t="str">
        <f t="shared" si="19"/>
        <v/>
      </c>
      <c r="BN32" s="8" t="str">
        <f t="shared" si="19"/>
        <v/>
      </c>
      <c r="BO32" s="9" t="str">
        <f t="shared" si="19"/>
        <v/>
      </c>
      <c r="BP32" s="9" t="str">
        <f t="shared" si="19"/>
        <v/>
      </c>
      <c r="BQ32" s="10" t="str">
        <f t="shared" si="19"/>
        <v/>
      </c>
      <c r="BR32" s="8" t="str">
        <f t="shared" si="19"/>
        <v/>
      </c>
      <c r="BS32" s="9" t="str">
        <f t="shared" si="19"/>
        <v/>
      </c>
      <c r="BT32" s="9" t="str">
        <f t="shared" si="19"/>
        <v/>
      </c>
      <c r="BU32" s="10" t="str">
        <f t="shared" si="19"/>
        <v/>
      </c>
      <c r="BV32" s="8" t="str">
        <f t="shared" si="19"/>
        <v/>
      </c>
      <c r="BW32" s="9" t="str">
        <f t="shared" si="19"/>
        <v/>
      </c>
      <c r="BX32" s="9" t="str">
        <f t="shared" si="19"/>
        <v/>
      </c>
      <c r="BY32" s="10" t="str">
        <f t="shared" si="19"/>
        <v/>
      </c>
      <c r="CB32" s="7">
        <v>0.54166666666666663</v>
      </c>
    </row>
    <row r="33" spans="2:80" ht="18" customHeight="1">
      <c r="B33" s="40">
        <v>28</v>
      </c>
      <c r="C33" s="41" t="str">
        <f>IF(VLOOKUP($B33,管理シート!$B$10:$D$108,2,0)=0,"",VLOOKUP($B33,管理シート!$B$10:$D$108,2,0))</f>
        <v/>
      </c>
      <c r="D33" s="42" t="str">
        <f>IF(VLOOKUP($B33,管理シート!$B$10:$D$108,3,0)=0,"",VLOOKUP($B33,管理シート!$B$10:$D$108,3,0))</f>
        <v/>
      </c>
      <c r="E33" s="1" t="str">
        <f t="shared" si="14"/>
        <v/>
      </c>
      <c r="F33" s="2" t="str">
        <f t="shared" si="15"/>
        <v/>
      </c>
      <c r="G33" s="24"/>
      <c r="H33" s="25"/>
      <c r="I33" s="24"/>
      <c r="J33" s="25"/>
      <c r="K33" s="24"/>
      <c r="L33" s="25"/>
      <c r="M33" s="45"/>
      <c r="N33" s="8" t="str">
        <f t="shared" si="16"/>
        <v/>
      </c>
      <c r="O33" s="9" t="str">
        <f t="shared" si="16"/>
        <v/>
      </c>
      <c r="P33" s="9" t="str">
        <f t="shared" si="16"/>
        <v/>
      </c>
      <c r="Q33" s="10" t="str">
        <f t="shared" si="16"/>
        <v/>
      </c>
      <c r="R33" s="8" t="str">
        <f t="shared" si="12"/>
        <v/>
      </c>
      <c r="S33" s="9" t="str">
        <f t="shared" si="12"/>
        <v/>
      </c>
      <c r="T33" s="9" t="str">
        <f t="shared" si="12"/>
        <v/>
      </c>
      <c r="U33" s="10" t="str">
        <f t="shared" si="12"/>
        <v/>
      </c>
      <c r="V33" s="8" t="str">
        <f t="shared" si="12"/>
        <v/>
      </c>
      <c r="W33" s="9" t="str">
        <f t="shared" si="12"/>
        <v/>
      </c>
      <c r="X33" s="9" t="str">
        <f t="shared" si="12"/>
        <v/>
      </c>
      <c r="Y33" s="10" t="str">
        <f t="shared" si="12"/>
        <v/>
      </c>
      <c r="Z33" s="8" t="str">
        <f t="shared" si="12"/>
        <v/>
      </c>
      <c r="AA33" s="9" t="str">
        <f t="shared" si="12"/>
        <v/>
      </c>
      <c r="AB33" s="9" t="str">
        <f t="shared" si="12"/>
        <v/>
      </c>
      <c r="AC33" s="10" t="str">
        <f t="shared" si="12"/>
        <v/>
      </c>
      <c r="AD33" s="8" t="str">
        <f t="shared" si="16"/>
        <v/>
      </c>
      <c r="AE33" s="9" t="str">
        <f t="shared" si="16"/>
        <v/>
      </c>
      <c r="AF33" s="9" t="str">
        <f t="shared" si="16"/>
        <v/>
      </c>
      <c r="AG33" s="10" t="str">
        <f t="shared" si="16"/>
        <v/>
      </c>
      <c r="AH33" s="8" t="str">
        <f t="shared" si="16"/>
        <v/>
      </c>
      <c r="AI33" s="9" t="str">
        <f t="shared" si="16"/>
        <v/>
      </c>
      <c r="AJ33" s="9" t="str">
        <f t="shared" si="16"/>
        <v/>
      </c>
      <c r="AK33" s="10" t="str">
        <f t="shared" si="16"/>
        <v/>
      </c>
      <c r="AL33" s="8" t="str">
        <f t="shared" si="16"/>
        <v/>
      </c>
      <c r="AM33" s="9" t="str">
        <f t="shared" si="16"/>
        <v/>
      </c>
      <c r="AN33" s="9" t="str">
        <f t="shared" si="16"/>
        <v/>
      </c>
      <c r="AO33" s="10" t="str">
        <f t="shared" si="16"/>
        <v/>
      </c>
      <c r="AP33" s="8" t="str">
        <f t="shared" si="18"/>
        <v/>
      </c>
      <c r="AQ33" s="9" t="str">
        <f t="shared" si="18"/>
        <v/>
      </c>
      <c r="AR33" s="9" t="str">
        <f t="shared" si="18"/>
        <v/>
      </c>
      <c r="AS33" s="10" t="str">
        <f t="shared" si="18"/>
        <v/>
      </c>
      <c r="AT33" s="8" t="str">
        <f t="shared" si="18"/>
        <v/>
      </c>
      <c r="AU33" s="9" t="str">
        <f t="shared" si="18"/>
        <v/>
      </c>
      <c r="AV33" s="9" t="str">
        <f t="shared" si="18"/>
        <v/>
      </c>
      <c r="AW33" s="10" t="str">
        <f t="shared" si="18"/>
        <v/>
      </c>
      <c r="AX33" s="8" t="str">
        <f t="shared" si="18"/>
        <v/>
      </c>
      <c r="AY33" s="9" t="str">
        <f t="shared" si="18"/>
        <v/>
      </c>
      <c r="AZ33" s="9" t="str">
        <f t="shared" si="18"/>
        <v/>
      </c>
      <c r="BA33" s="10" t="str">
        <f t="shared" si="18"/>
        <v/>
      </c>
      <c r="BB33" s="8" t="str">
        <f t="shared" si="18"/>
        <v/>
      </c>
      <c r="BC33" s="9" t="str">
        <f t="shared" si="18"/>
        <v/>
      </c>
      <c r="BD33" s="9" t="str">
        <f t="shared" si="18"/>
        <v/>
      </c>
      <c r="BE33" s="10" t="str">
        <f t="shared" si="18"/>
        <v/>
      </c>
      <c r="BF33" s="8" t="str">
        <f t="shared" si="9"/>
        <v/>
      </c>
      <c r="BG33" s="9" t="str">
        <f t="shared" si="9"/>
        <v/>
      </c>
      <c r="BH33" s="9" t="str">
        <f t="shared" si="9"/>
        <v/>
      </c>
      <c r="BI33" s="10" t="str">
        <f t="shared" si="9"/>
        <v/>
      </c>
      <c r="BJ33" s="8" t="str">
        <f t="shared" si="19"/>
        <v/>
      </c>
      <c r="BK33" s="9" t="str">
        <f t="shared" si="19"/>
        <v/>
      </c>
      <c r="BL33" s="9" t="str">
        <f t="shared" si="19"/>
        <v/>
      </c>
      <c r="BM33" s="10" t="str">
        <f t="shared" si="19"/>
        <v/>
      </c>
      <c r="BN33" s="8" t="str">
        <f t="shared" si="19"/>
        <v/>
      </c>
      <c r="BO33" s="9" t="str">
        <f t="shared" si="19"/>
        <v/>
      </c>
      <c r="BP33" s="9" t="str">
        <f t="shared" si="19"/>
        <v/>
      </c>
      <c r="BQ33" s="10" t="str">
        <f t="shared" si="19"/>
        <v/>
      </c>
      <c r="BR33" s="8" t="str">
        <f t="shared" si="19"/>
        <v/>
      </c>
      <c r="BS33" s="9" t="str">
        <f t="shared" si="19"/>
        <v/>
      </c>
      <c r="BT33" s="9" t="str">
        <f t="shared" si="19"/>
        <v/>
      </c>
      <c r="BU33" s="10" t="str">
        <f t="shared" si="19"/>
        <v/>
      </c>
      <c r="BV33" s="8" t="str">
        <f t="shared" si="19"/>
        <v/>
      </c>
      <c r="BW33" s="9" t="str">
        <f t="shared" si="19"/>
        <v/>
      </c>
      <c r="BX33" s="9" t="str">
        <f t="shared" si="19"/>
        <v/>
      </c>
      <c r="BY33" s="10" t="str">
        <f t="shared" si="19"/>
        <v/>
      </c>
      <c r="CB33" s="7">
        <v>0.55208333333333337</v>
      </c>
    </row>
    <row r="34" spans="2:80" ht="18" customHeight="1">
      <c r="B34" s="40">
        <v>29</v>
      </c>
      <c r="C34" s="41" t="str">
        <f>IF(VLOOKUP($B34,管理シート!$B$10:$D$108,2,0)=0,"",VLOOKUP($B34,管理シート!$B$10:$D$108,2,0))</f>
        <v/>
      </c>
      <c r="D34" s="42" t="str">
        <f>IF(VLOOKUP($B34,管理シート!$B$10:$D$108,3,0)=0,"",VLOOKUP($B34,管理シート!$B$10:$D$108,3,0))</f>
        <v/>
      </c>
      <c r="E34" s="1" t="str">
        <f t="shared" si="14"/>
        <v/>
      </c>
      <c r="F34" s="2" t="str">
        <f t="shared" si="15"/>
        <v/>
      </c>
      <c r="G34" s="24"/>
      <c r="H34" s="25"/>
      <c r="I34" s="24"/>
      <c r="J34" s="25"/>
      <c r="K34" s="24"/>
      <c r="L34" s="25"/>
      <c r="M34" s="45"/>
      <c r="N34" s="8" t="str">
        <f t="shared" si="16"/>
        <v/>
      </c>
      <c r="O34" s="9" t="str">
        <f t="shared" si="16"/>
        <v/>
      </c>
      <c r="P34" s="9" t="str">
        <f t="shared" si="16"/>
        <v/>
      </c>
      <c r="Q34" s="10" t="str">
        <f t="shared" si="16"/>
        <v/>
      </c>
      <c r="R34" s="8" t="str">
        <f t="shared" si="12"/>
        <v/>
      </c>
      <c r="S34" s="9" t="str">
        <f t="shared" si="12"/>
        <v/>
      </c>
      <c r="T34" s="9" t="str">
        <f t="shared" si="12"/>
        <v/>
      </c>
      <c r="U34" s="10" t="str">
        <f t="shared" si="12"/>
        <v/>
      </c>
      <c r="V34" s="8" t="str">
        <f t="shared" si="12"/>
        <v/>
      </c>
      <c r="W34" s="9" t="str">
        <f t="shared" si="12"/>
        <v/>
      </c>
      <c r="X34" s="9" t="str">
        <f t="shared" si="12"/>
        <v/>
      </c>
      <c r="Y34" s="10" t="str">
        <f t="shared" si="12"/>
        <v/>
      </c>
      <c r="Z34" s="8" t="str">
        <f t="shared" si="12"/>
        <v/>
      </c>
      <c r="AA34" s="9" t="str">
        <f t="shared" si="12"/>
        <v/>
      </c>
      <c r="AB34" s="9" t="str">
        <f t="shared" si="12"/>
        <v/>
      </c>
      <c r="AC34" s="10" t="str">
        <f t="shared" si="12"/>
        <v/>
      </c>
      <c r="AD34" s="8" t="str">
        <f t="shared" si="16"/>
        <v/>
      </c>
      <c r="AE34" s="9" t="str">
        <f t="shared" si="16"/>
        <v/>
      </c>
      <c r="AF34" s="9" t="str">
        <f t="shared" si="16"/>
        <v/>
      </c>
      <c r="AG34" s="10" t="str">
        <f t="shared" si="16"/>
        <v/>
      </c>
      <c r="AH34" s="8" t="str">
        <f t="shared" si="16"/>
        <v/>
      </c>
      <c r="AI34" s="9" t="str">
        <f t="shared" si="16"/>
        <v/>
      </c>
      <c r="AJ34" s="9" t="str">
        <f t="shared" si="16"/>
        <v/>
      </c>
      <c r="AK34" s="10" t="str">
        <f t="shared" si="16"/>
        <v/>
      </c>
      <c r="AL34" s="8" t="str">
        <f t="shared" si="16"/>
        <v/>
      </c>
      <c r="AM34" s="9" t="str">
        <f t="shared" si="16"/>
        <v/>
      </c>
      <c r="AN34" s="9" t="str">
        <f t="shared" si="16"/>
        <v/>
      </c>
      <c r="AO34" s="10" t="str">
        <f t="shared" si="16"/>
        <v/>
      </c>
      <c r="AP34" s="8" t="str">
        <f t="shared" si="18"/>
        <v/>
      </c>
      <c r="AQ34" s="9" t="str">
        <f t="shared" si="18"/>
        <v/>
      </c>
      <c r="AR34" s="9" t="str">
        <f t="shared" si="18"/>
        <v/>
      </c>
      <c r="AS34" s="10" t="str">
        <f t="shared" si="18"/>
        <v/>
      </c>
      <c r="AT34" s="8" t="str">
        <f t="shared" si="18"/>
        <v/>
      </c>
      <c r="AU34" s="9" t="str">
        <f t="shared" si="18"/>
        <v/>
      </c>
      <c r="AV34" s="9" t="str">
        <f t="shared" si="18"/>
        <v/>
      </c>
      <c r="AW34" s="10" t="str">
        <f t="shared" si="18"/>
        <v/>
      </c>
      <c r="AX34" s="8" t="str">
        <f t="shared" si="18"/>
        <v/>
      </c>
      <c r="AY34" s="9" t="str">
        <f t="shared" si="18"/>
        <v/>
      </c>
      <c r="AZ34" s="9" t="str">
        <f t="shared" si="18"/>
        <v/>
      </c>
      <c r="BA34" s="10" t="str">
        <f t="shared" si="18"/>
        <v/>
      </c>
      <c r="BB34" s="8" t="str">
        <f t="shared" si="18"/>
        <v/>
      </c>
      <c r="BC34" s="9" t="str">
        <f t="shared" si="18"/>
        <v/>
      </c>
      <c r="BD34" s="9" t="str">
        <f t="shared" si="18"/>
        <v/>
      </c>
      <c r="BE34" s="10" t="str">
        <f t="shared" si="18"/>
        <v/>
      </c>
      <c r="BF34" s="8" t="str">
        <f t="shared" si="9"/>
        <v/>
      </c>
      <c r="BG34" s="9" t="str">
        <f t="shared" si="9"/>
        <v/>
      </c>
      <c r="BH34" s="9" t="str">
        <f t="shared" si="9"/>
        <v/>
      </c>
      <c r="BI34" s="10" t="str">
        <f t="shared" si="9"/>
        <v/>
      </c>
      <c r="BJ34" s="8" t="str">
        <f t="shared" si="19"/>
        <v/>
      </c>
      <c r="BK34" s="9" t="str">
        <f t="shared" si="19"/>
        <v/>
      </c>
      <c r="BL34" s="9" t="str">
        <f t="shared" si="19"/>
        <v/>
      </c>
      <c r="BM34" s="10" t="str">
        <f t="shared" si="19"/>
        <v/>
      </c>
      <c r="BN34" s="8" t="str">
        <f t="shared" si="19"/>
        <v/>
      </c>
      <c r="BO34" s="9" t="str">
        <f t="shared" si="19"/>
        <v/>
      </c>
      <c r="BP34" s="9" t="str">
        <f t="shared" si="19"/>
        <v/>
      </c>
      <c r="BQ34" s="10" t="str">
        <f t="shared" si="19"/>
        <v/>
      </c>
      <c r="BR34" s="8" t="str">
        <f t="shared" si="19"/>
        <v/>
      </c>
      <c r="BS34" s="9" t="str">
        <f t="shared" si="19"/>
        <v/>
      </c>
      <c r="BT34" s="9" t="str">
        <f t="shared" si="19"/>
        <v/>
      </c>
      <c r="BU34" s="10" t="str">
        <f t="shared" si="19"/>
        <v/>
      </c>
      <c r="BV34" s="8" t="str">
        <f t="shared" si="19"/>
        <v/>
      </c>
      <c r="BW34" s="9" t="str">
        <f t="shared" si="19"/>
        <v/>
      </c>
      <c r="BX34" s="9" t="str">
        <f t="shared" si="19"/>
        <v/>
      </c>
      <c r="BY34" s="10" t="str">
        <f t="shared" si="19"/>
        <v/>
      </c>
      <c r="CB34" s="7">
        <v>0.5625</v>
      </c>
    </row>
    <row r="35" spans="2:80" ht="18" customHeight="1">
      <c r="B35" s="40">
        <v>30</v>
      </c>
      <c r="C35" s="41" t="str">
        <f>IF(VLOOKUP($B35,管理シート!$B$10:$D$108,2,0)=0,"",VLOOKUP($B35,管理シート!$B$10:$D$108,2,0))</f>
        <v/>
      </c>
      <c r="D35" s="42" t="str">
        <f>IF(VLOOKUP($B35,管理シート!$B$10:$D$108,3,0)=0,"",VLOOKUP($B35,管理シート!$B$10:$D$108,3,0))</f>
        <v/>
      </c>
      <c r="E35" s="1" t="str">
        <f t="shared" si="14"/>
        <v/>
      </c>
      <c r="F35" s="2" t="str">
        <f t="shared" si="15"/>
        <v/>
      </c>
      <c r="G35" s="24"/>
      <c r="H35" s="25"/>
      <c r="I35" s="24"/>
      <c r="J35" s="25"/>
      <c r="K35" s="24"/>
      <c r="L35" s="25"/>
      <c r="M35" s="45"/>
      <c r="N35" s="8" t="str">
        <f t="shared" si="16"/>
        <v/>
      </c>
      <c r="O35" s="9" t="str">
        <f t="shared" si="16"/>
        <v/>
      </c>
      <c r="P35" s="9" t="str">
        <f t="shared" si="16"/>
        <v/>
      </c>
      <c r="Q35" s="10" t="str">
        <f t="shared" si="16"/>
        <v/>
      </c>
      <c r="R35" s="8" t="str">
        <f t="shared" si="12"/>
        <v/>
      </c>
      <c r="S35" s="9" t="str">
        <f t="shared" ref="R35:AG52" si="20">IF($G35="","",IF(AND($I35&lt;=S$5,$J35&gt;S$5),"",IF(AND($K35&lt;=S$5,$L35&gt;S$5),"",IF(AND($G35&lt;=S$5,$H35&gt;S$5),"■",""))))</f>
        <v/>
      </c>
      <c r="T35" s="9" t="str">
        <f t="shared" si="20"/>
        <v/>
      </c>
      <c r="U35" s="10" t="str">
        <f t="shared" si="20"/>
        <v/>
      </c>
      <c r="V35" s="8" t="str">
        <f t="shared" si="20"/>
        <v/>
      </c>
      <c r="W35" s="9" t="str">
        <f t="shared" si="20"/>
        <v/>
      </c>
      <c r="X35" s="9" t="str">
        <f t="shared" si="20"/>
        <v/>
      </c>
      <c r="Y35" s="10" t="str">
        <f t="shared" si="20"/>
        <v/>
      </c>
      <c r="Z35" s="8" t="str">
        <f t="shared" si="20"/>
        <v/>
      </c>
      <c r="AA35" s="9" t="str">
        <f t="shared" si="20"/>
        <v/>
      </c>
      <c r="AB35" s="9" t="str">
        <f t="shared" si="20"/>
        <v/>
      </c>
      <c r="AC35" s="10" t="str">
        <f t="shared" si="20"/>
        <v/>
      </c>
      <c r="AD35" s="8" t="str">
        <f t="shared" si="16"/>
        <v/>
      </c>
      <c r="AE35" s="9" t="str">
        <f t="shared" si="16"/>
        <v/>
      </c>
      <c r="AF35" s="9" t="str">
        <f t="shared" si="16"/>
        <v/>
      </c>
      <c r="AG35" s="10" t="str">
        <f t="shared" si="16"/>
        <v/>
      </c>
      <c r="AH35" s="8" t="str">
        <f t="shared" si="16"/>
        <v/>
      </c>
      <c r="AI35" s="9" t="str">
        <f t="shared" si="16"/>
        <v/>
      </c>
      <c r="AJ35" s="9" t="str">
        <f t="shared" si="16"/>
        <v/>
      </c>
      <c r="AK35" s="10" t="str">
        <f t="shared" si="16"/>
        <v/>
      </c>
      <c r="AL35" s="8" t="str">
        <f t="shared" si="16"/>
        <v/>
      </c>
      <c r="AM35" s="9" t="str">
        <f t="shared" si="16"/>
        <v/>
      </c>
      <c r="AN35" s="9" t="str">
        <f t="shared" si="16"/>
        <v/>
      </c>
      <c r="AO35" s="10" t="str">
        <f t="shared" si="16"/>
        <v/>
      </c>
      <c r="AP35" s="8" t="str">
        <f t="shared" si="18"/>
        <v/>
      </c>
      <c r="AQ35" s="9" t="str">
        <f t="shared" si="18"/>
        <v/>
      </c>
      <c r="AR35" s="9" t="str">
        <f t="shared" si="18"/>
        <v/>
      </c>
      <c r="AS35" s="10" t="str">
        <f t="shared" si="18"/>
        <v/>
      </c>
      <c r="AT35" s="8" t="str">
        <f t="shared" si="18"/>
        <v/>
      </c>
      <c r="AU35" s="9" t="str">
        <f t="shared" si="18"/>
        <v/>
      </c>
      <c r="AV35" s="9" t="str">
        <f t="shared" si="18"/>
        <v/>
      </c>
      <c r="AW35" s="10" t="str">
        <f t="shared" si="18"/>
        <v/>
      </c>
      <c r="AX35" s="8" t="str">
        <f t="shared" si="18"/>
        <v/>
      </c>
      <c r="AY35" s="9" t="str">
        <f t="shared" si="18"/>
        <v/>
      </c>
      <c r="AZ35" s="9" t="str">
        <f t="shared" si="18"/>
        <v/>
      </c>
      <c r="BA35" s="10" t="str">
        <f t="shared" si="18"/>
        <v/>
      </c>
      <c r="BB35" s="8" t="str">
        <f t="shared" si="18"/>
        <v/>
      </c>
      <c r="BC35" s="9" t="str">
        <f t="shared" si="18"/>
        <v/>
      </c>
      <c r="BD35" s="9" t="str">
        <f t="shared" si="18"/>
        <v/>
      </c>
      <c r="BE35" s="10" t="str">
        <f t="shared" si="18"/>
        <v/>
      </c>
      <c r="BF35" s="8" t="str">
        <f t="shared" si="9"/>
        <v/>
      </c>
      <c r="BG35" s="9" t="str">
        <f t="shared" si="9"/>
        <v/>
      </c>
      <c r="BH35" s="9" t="str">
        <f t="shared" si="9"/>
        <v/>
      </c>
      <c r="BI35" s="10" t="str">
        <f t="shared" si="9"/>
        <v/>
      </c>
      <c r="BJ35" s="8" t="str">
        <f t="shared" si="19"/>
        <v/>
      </c>
      <c r="BK35" s="9" t="str">
        <f t="shared" si="19"/>
        <v/>
      </c>
      <c r="BL35" s="9" t="str">
        <f t="shared" si="19"/>
        <v/>
      </c>
      <c r="BM35" s="10" t="str">
        <f t="shared" si="19"/>
        <v/>
      </c>
      <c r="BN35" s="8" t="str">
        <f t="shared" si="19"/>
        <v/>
      </c>
      <c r="BO35" s="9" t="str">
        <f t="shared" si="19"/>
        <v/>
      </c>
      <c r="BP35" s="9" t="str">
        <f t="shared" si="19"/>
        <v/>
      </c>
      <c r="BQ35" s="10" t="str">
        <f t="shared" si="19"/>
        <v/>
      </c>
      <c r="BR35" s="8" t="str">
        <f t="shared" si="19"/>
        <v/>
      </c>
      <c r="BS35" s="9" t="str">
        <f t="shared" si="19"/>
        <v/>
      </c>
      <c r="BT35" s="9" t="str">
        <f t="shared" si="19"/>
        <v/>
      </c>
      <c r="BU35" s="10" t="str">
        <f t="shared" si="19"/>
        <v/>
      </c>
      <c r="BV35" s="8" t="str">
        <f t="shared" si="19"/>
        <v/>
      </c>
      <c r="BW35" s="9" t="str">
        <f t="shared" si="19"/>
        <v/>
      </c>
      <c r="BX35" s="9" t="str">
        <f t="shared" si="19"/>
        <v/>
      </c>
      <c r="BY35" s="10" t="str">
        <f t="shared" si="19"/>
        <v/>
      </c>
      <c r="CB35" s="7">
        <v>0.57291666666666663</v>
      </c>
    </row>
    <row r="36" spans="2:80" ht="18" customHeight="1">
      <c r="B36" s="40">
        <v>31</v>
      </c>
      <c r="C36" s="41" t="str">
        <f>IF(VLOOKUP($B36,管理シート!$B$10:$D$108,2,0)=0,"",VLOOKUP($B36,管理シート!$B$10:$D$108,2,0))</f>
        <v/>
      </c>
      <c r="D36" s="42" t="str">
        <f>IF(VLOOKUP($B36,管理シート!$B$10:$D$108,3,0)=0,"",VLOOKUP($B36,管理シート!$B$10:$D$108,3,0))</f>
        <v/>
      </c>
      <c r="E36" s="1" t="str">
        <f t="shared" si="14"/>
        <v/>
      </c>
      <c r="F36" s="2" t="str">
        <f t="shared" si="15"/>
        <v/>
      </c>
      <c r="G36" s="24"/>
      <c r="H36" s="25"/>
      <c r="I36" s="24"/>
      <c r="J36" s="25"/>
      <c r="K36" s="24"/>
      <c r="L36" s="25"/>
      <c r="M36" s="45"/>
      <c r="N36" s="8" t="str">
        <f t="shared" si="16"/>
        <v/>
      </c>
      <c r="O36" s="9" t="str">
        <f t="shared" si="16"/>
        <v/>
      </c>
      <c r="P36" s="9" t="str">
        <f t="shared" si="16"/>
        <v/>
      </c>
      <c r="Q36" s="10" t="str">
        <f t="shared" si="16"/>
        <v/>
      </c>
      <c r="R36" s="8" t="str">
        <f t="shared" si="20"/>
        <v/>
      </c>
      <c r="S36" s="9" t="str">
        <f t="shared" si="20"/>
        <v/>
      </c>
      <c r="T36" s="9" t="str">
        <f t="shared" si="20"/>
        <v/>
      </c>
      <c r="U36" s="10" t="str">
        <f t="shared" si="20"/>
        <v/>
      </c>
      <c r="V36" s="8" t="str">
        <f t="shared" si="20"/>
        <v/>
      </c>
      <c r="W36" s="9" t="str">
        <f t="shared" si="20"/>
        <v/>
      </c>
      <c r="X36" s="9" t="str">
        <f t="shared" si="20"/>
        <v/>
      </c>
      <c r="Y36" s="10" t="str">
        <f t="shared" si="20"/>
        <v/>
      </c>
      <c r="Z36" s="8" t="str">
        <f t="shared" si="20"/>
        <v/>
      </c>
      <c r="AA36" s="9" t="str">
        <f t="shared" si="20"/>
        <v/>
      </c>
      <c r="AB36" s="9" t="str">
        <f t="shared" si="20"/>
        <v/>
      </c>
      <c r="AC36" s="10" t="str">
        <f t="shared" si="20"/>
        <v/>
      </c>
      <c r="AD36" s="8" t="str">
        <f t="shared" si="16"/>
        <v/>
      </c>
      <c r="AE36" s="9" t="str">
        <f t="shared" si="16"/>
        <v/>
      </c>
      <c r="AF36" s="9" t="str">
        <f t="shared" si="16"/>
        <v/>
      </c>
      <c r="AG36" s="10" t="str">
        <f t="shared" si="16"/>
        <v/>
      </c>
      <c r="AH36" s="8" t="str">
        <f t="shared" si="16"/>
        <v/>
      </c>
      <c r="AI36" s="9" t="str">
        <f t="shared" si="16"/>
        <v/>
      </c>
      <c r="AJ36" s="9" t="str">
        <f t="shared" si="16"/>
        <v/>
      </c>
      <c r="AK36" s="10" t="str">
        <f t="shared" si="16"/>
        <v/>
      </c>
      <c r="AL36" s="8" t="str">
        <f t="shared" si="16"/>
        <v/>
      </c>
      <c r="AM36" s="9" t="str">
        <f t="shared" si="16"/>
        <v/>
      </c>
      <c r="AN36" s="9" t="str">
        <f t="shared" si="16"/>
        <v/>
      </c>
      <c r="AO36" s="10" t="str">
        <f t="shared" si="16"/>
        <v/>
      </c>
      <c r="AP36" s="8" t="str">
        <f t="shared" si="18"/>
        <v/>
      </c>
      <c r="AQ36" s="9" t="str">
        <f t="shared" si="18"/>
        <v/>
      </c>
      <c r="AR36" s="9" t="str">
        <f t="shared" si="18"/>
        <v/>
      </c>
      <c r="AS36" s="10" t="str">
        <f t="shared" si="18"/>
        <v/>
      </c>
      <c r="AT36" s="8" t="str">
        <f t="shared" si="18"/>
        <v/>
      </c>
      <c r="AU36" s="9" t="str">
        <f t="shared" si="18"/>
        <v/>
      </c>
      <c r="AV36" s="9" t="str">
        <f t="shared" si="18"/>
        <v/>
      </c>
      <c r="AW36" s="10" t="str">
        <f t="shared" si="18"/>
        <v/>
      </c>
      <c r="AX36" s="8" t="str">
        <f t="shared" si="18"/>
        <v/>
      </c>
      <c r="AY36" s="9" t="str">
        <f t="shared" si="18"/>
        <v/>
      </c>
      <c r="AZ36" s="9" t="str">
        <f t="shared" si="18"/>
        <v/>
      </c>
      <c r="BA36" s="10" t="str">
        <f t="shared" si="18"/>
        <v/>
      </c>
      <c r="BB36" s="8" t="str">
        <f t="shared" si="18"/>
        <v/>
      </c>
      <c r="BC36" s="9" t="str">
        <f t="shared" si="18"/>
        <v/>
      </c>
      <c r="BD36" s="9" t="str">
        <f t="shared" si="18"/>
        <v/>
      </c>
      <c r="BE36" s="10" t="str">
        <f t="shared" si="18"/>
        <v/>
      </c>
      <c r="BF36" s="8" t="str">
        <f t="shared" si="9"/>
        <v/>
      </c>
      <c r="BG36" s="9" t="str">
        <f t="shared" si="9"/>
        <v/>
      </c>
      <c r="BH36" s="9" t="str">
        <f t="shared" si="9"/>
        <v/>
      </c>
      <c r="BI36" s="10" t="str">
        <f t="shared" si="9"/>
        <v/>
      </c>
      <c r="BJ36" s="8" t="str">
        <f t="shared" si="19"/>
        <v/>
      </c>
      <c r="BK36" s="9" t="str">
        <f t="shared" si="19"/>
        <v/>
      </c>
      <c r="BL36" s="9" t="str">
        <f t="shared" si="19"/>
        <v/>
      </c>
      <c r="BM36" s="10" t="str">
        <f t="shared" si="19"/>
        <v/>
      </c>
      <c r="BN36" s="8" t="str">
        <f t="shared" si="19"/>
        <v/>
      </c>
      <c r="BO36" s="9" t="str">
        <f t="shared" si="19"/>
        <v/>
      </c>
      <c r="BP36" s="9" t="str">
        <f t="shared" si="19"/>
        <v/>
      </c>
      <c r="BQ36" s="10" t="str">
        <f t="shared" si="19"/>
        <v/>
      </c>
      <c r="BR36" s="8" t="str">
        <f t="shared" si="19"/>
        <v/>
      </c>
      <c r="BS36" s="9" t="str">
        <f t="shared" si="19"/>
        <v/>
      </c>
      <c r="BT36" s="9" t="str">
        <f t="shared" si="19"/>
        <v/>
      </c>
      <c r="BU36" s="10" t="str">
        <f t="shared" si="19"/>
        <v/>
      </c>
      <c r="BV36" s="8" t="str">
        <f t="shared" si="19"/>
        <v/>
      </c>
      <c r="BW36" s="9" t="str">
        <f t="shared" si="19"/>
        <v/>
      </c>
      <c r="BX36" s="9" t="str">
        <f t="shared" si="19"/>
        <v/>
      </c>
      <c r="BY36" s="10" t="str">
        <f t="shared" si="19"/>
        <v/>
      </c>
      <c r="CB36" s="7">
        <v>0.58333333333333337</v>
      </c>
    </row>
    <row r="37" spans="2:80" ht="19.5" customHeight="1">
      <c r="B37" s="40">
        <v>32</v>
      </c>
      <c r="C37" s="41" t="str">
        <f>IF(VLOOKUP($B37,管理シート!$B$10:$D$108,2,0)=0,"",VLOOKUP($B37,管理シート!$B$10:$D$108,2,0))</f>
        <v/>
      </c>
      <c r="D37" s="42" t="str">
        <f>IF(VLOOKUP($B37,管理シート!$B$10:$D$108,3,0)=0,"",VLOOKUP($B37,管理シート!$B$10:$D$108,3,0))</f>
        <v/>
      </c>
      <c r="E37" s="1" t="str">
        <f t="shared" si="14"/>
        <v/>
      </c>
      <c r="F37" s="2" t="str">
        <f t="shared" si="15"/>
        <v/>
      </c>
      <c r="G37" s="24"/>
      <c r="H37" s="25"/>
      <c r="I37" s="24"/>
      <c r="J37" s="25"/>
      <c r="K37" s="24"/>
      <c r="L37" s="25"/>
      <c r="M37" s="45"/>
      <c r="N37" s="8" t="str">
        <f t="shared" si="16"/>
        <v/>
      </c>
      <c r="O37" s="9" t="str">
        <f t="shared" si="16"/>
        <v/>
      </c>
      <c r="P37" s="9" t="str">
        <f t="shared" si="16"/>
        <v/>
      </c>
      <c r="Q37" s="10" t="str">
        <f t="shared" si="16"/>
        <v/>
      </c>
      <c r="R37" s="8" t="str">
        <f t="shared" si="20"/>
        <v/>
      </c>
      <c r="S37" s="9" t="str">
        <f t="shared" si="20"/>
        <v/>
      </c>
      <c r="T37" s="9" t="str">
        <f t="shared" si="20"/>
        <v/>
      </c>
      <c r="U37" s="10" t="str">
        <f t="shared" si="20"/>
        <v/>
      </c>
      <c r="V37" s="8" t="str">
        <f t="shared" si="20"/>
        <v/>
      </c>
      <c r="W37" s="9" t="str">
        <f t="shared" si="20"/>
        <v/>
      </c>
      <c r="X37" s="9" t="str">
        <f t="shared" si="20"/>
        <v/>
      </c>
      <c r="Y37" s="10" t="str">
        <f t="shared" si="20"/>
        <v/>
      </c>
      <c r="Z37" s="8" t="str">
        <f t="shared" si="20"/>
        <v/>
      </c>
      <c r="AA37" s="9" t="str">
        <f t="shared" si="20"/>
        <v/>
      </c>
      <c r="AB37" s="9" t="str">
        <f t="shared" si="20"/>
        <v/>
      </c>
      <c r="AC37" s="10" t="str">
        <f t="shared" si="20"/>
        <v/>
      </c>
      <c r="AD37" s="8" t="str">
        <f t="shared" si="16"/>
        <v/>
      </c>
      <c r="AE37" s="9" t="str">
        <f t="shared" si="16"/>
        <v/>
      </c>
      <c r="AF37" s="9" t="str">
        <f t="shared" si="16"/>
        <v/>
      </c>
      <c r="AG37" s="10" t="str">
        <f t="shared" si="16"/>
        <v/>
      </c>
      <c r="AH37" s="8" t="str">
        <f t="shared" si="16"/>
        <v/>
      </c>
      <c r="AI37" s="9" t="str">
        <f t="shared" si="16"/>
        <v/>
      </c>
      <c r="AJ37" s="9" t="str">
        <f t="shared" si="16"/>
        <v/>
      </c>
      <c r="AK37" s="10" t="str">
        <f t="shared" si="16"/>
        <v/>
      </c>
      <c r="AL37" s="8" t="str">
        <f t="shared" si="16"/>
        <v/>
      </c>
      <c r="AM37" s="9" t="str">
        <f t="shared" si="16"/>
        <v/>
      </c>
      <c r="AN37" s="9" t="str">
        <f t="shared" si="16"/>
        <v/>
      </c>
      <c r="AO37" s="10" t="str">
        <f t="shared" si="16"/>
        <v/>
      </c>
      <c r="AP37" s="8" t="str">
        <f t="shared" si="18"/>
        <v/>
      </c>
      <c r="AQ37" s="9" t="str">
        <f t="shared" si="18"/>
        <v/>
      </c>
      <c r="AR37" s="9" t="str">
        <f t="shared" si="18"/>
        <v/>
      </c>
      <c r="AS37" s="10" t="str">
        <f t="shared" si="18"/>
        <v/>
      </c>
      <c r="AT37" s="8" t="str">
        <f t="shared" si="18"/>
        <v/>
      </c>
      <c r="AU37" s="9" t="str">
        <f t="shared" si="18"/>
        <v/>
      </c>
      <c r="AV37" s="9" t="str">
        <f t="shared" si="18"/>
        <v/>
      </c>
      <c r="AW37" s="10" t="str">
        <f t="shared" si="18"/>
        <v/>
      </c>
      <c r="AX37" s="8" t="str">
        <f t="shared" si="18"/>
        <v/>
      </c>
      <c r="AY37" s="9" t="str">
        <f t="shared" si="18"/>
        <v/>
      </c>
      <c r="AZ37" s="9" t="str">
        <f t="shared" si="18"/>
        <v/>
      </c>
      <c r="BA37" s="10" t="str">
        <f t="shared" si="18"/>
        <v/>
      </c>
      <c r="BB37" s="8" t="str">
        <f t="shared" si="18"/>
        <v/>
      </c>
      <c r="BC37" s="9" t="str">
        <f t="shared" si="18"/>
        <v/>
      </c>
      <c r="BD37" s="9" t="str">
        <f t="shared" si="18"/>
        <v/>
      </c>
      <c r="BE37" s="10" t="str">
        <f t="shared" si="18"/>
        <v/>
      </c>
      <c r="BF37" s="8" t="str">
        <f t="shared" si="9"/>
        <v/>
      </c>
      <c r="BG37" s="9" t="str">
        <f t="shared" si="9"/>
        <v/>
      </c>
      <c r="BH37" s="9" t="str">
        <f t="shared" si="9"/>
        <v/>
      </c>
      <c r="BI37" s="10" t="str">
        <f t="shared" si="9"/>
        <v/>
      </c>
      <c r="BJ37" s="8" t="str">
        <f t="shared" si="19"/>
        <v/>
      </c>
      <c r="BK37" s="9" t="str">
        <f t="shared" si="19"/>
        <v/>
      </c>
      <c r="BL37" s="9" t="str">
        <f t="shared" si="19"/>
        <v/>
      </c>
      <c r="BM37" s="10" t="str">
        <f t="shared" si="19"/>
        <v/>
      </c>
      <c r="BN37" s="8" t="str">
        <f t="shared" si="19"/>
        <v/>
      </c>
      <c r="BO37" s="9" t="str">
        <f t="shared" si="19"/>
        <v/>
      </c>
      <c r="BP37" s="9" t="str">
        <f t="shared" si="19"/>
        <v/>
      </c>
      <c r="BQ37" s="10" t="str">
        <f t="shared" si="19"/>
        <v/>
      </c>
      <c r="BR37" s="8" t="str">
        <f t="shared" si="19"/>
        <v/>
      </c>
      <c r="BS37" s="9" t="str">
        <f t="shared" si="19"/>
        <v/>
      </c>
      <c r="BT37" s="9" t="str">
        <f t="shared" si="19"/>
        <v/>
      </c>
      <c r="BU37" s="10" t="str">
        <f t="shared" si="19"/>
        <v/>
      </c>
      <c r="BV37" s="8" t="str">
        <f t="shared" si="19"/>
        <v/>
      </c>
      <c r="BW37" s="9" t="str">
        <f t="shared" si="19"/>
        <v/>
      </c>
      <c r="BX37" s="9" t="str">
        <f t="shared" si="19"/>
        <v/>
      </c>
      <c r="BY37" s="10" t="str">
        <f t="shared" si="19"/>
        <v/>
      </c>
      <c r="CB37" s="7">
        <v>0.59375</v>
      </c>
    </row>
    <row r="38" spans="2:80" ht="19.5" customHeight="1">
      <c r="B38" s="40">
        <v>33</v>
      </c>
      <c r="C38" s="41" t="str">
        <f>IF(VLOOKUP($B38,管理シート!$B$10:$D$108,2,0)=0,"",VLOOKUP($B38,管理シート!$B$10:$D$108,2,0))</f>
        <v/>
      </c>
      <c r="D38" s="42" t="str">
        <f>IF(VLOOKUP($B38,管理シート!$B$10:$D$108,3,0)=0,"",VLOOKUP($B38,管理シート!$B$10:$D$108,3,0))</f>
        <v/>
      </c>
      <c r="E38" s="1" t="str">
        <f t="shared" si="14"/>
        <v/>
      </c>
      <c r="F38" s="2" t="str">
        <f t="shared" si="15"/>
        <v/>
      </c>
      <c r="G38" s="24"/>
      <c r="H38" s="25"/>
      <c r="I38" s="24"/>
      <c r="J38" s="25"/>
      <c r="K38" s="24"/>
      <c r="L38" s="25"/>
      <c r="M38" s="45"/>
      <c r="N38" s="8" t="str">
        <f t="shared" si="16"/>
        <v/>
      </c>
      <c r="O38" s="9" t="str">
        <f t="shared" si="16"/>
        <v/>
      </c>
      <c r="P38" s="9" t="str">
        <f t="shared" si="16"/>
        <v/>
      </c>
      <c r="Q38" s="10" t="str">
        <f t="shared" si="16"/>
        <v/>
      </c>
      <c r="R38" s="8" t="str">
        <f t="shared" si="20"/>
        <v/>
      </c>
      <c r="S38" s="9" t="str">
        <f t="shared" si="20"/>
        <v/>
      </c>
      <c r="T38" s="9" t="str">
        <f t="shared" si="20"/>
        <v/>
      </c>
      <c r="U38" s="10" t="str">
        <f t="shared" si="20"/>
        <v/>
      </c>
      <c r="V38" s="8" t="str">
        <f t="shared" si="20"/>
        <v/>
      </c>
      <c r="W38" s="9" t="str">
        <f t="shared" si="20"/>
        <v/>
      </c>
      <c r="X38" s="9" t="str">
        <f t="shared" si="20"/>
        <v/>
      </c>
      <c r="Y38" s="10" t="str">
        <f t="shared" si="20"/>
        <v/>
      </c>
      <c r="Z38" s="8" t="str">
        <f t="shared" si="20"/>
        <v/>
      </c>
      <c r="AA38" s="9" t="str">
        <f t="shared" si="20"/>
        <v/>
      </c>
      <c r="AB38" s="9" t="str">
        <f t="shared" si="20"/>
        <v/>
      </c>
      <c r="AC38" s="10" t="str">
        <f t="shared" si="20"/>
        <v/>
      </c>
      <c r="AD38" s="8" t="str">
        <f t="shared" si="16"/>
        <v/>
      </c>
      <c r="AE38" s="9" t="str">
        <f t="shared" si="16"/>
        <v/>
      </c>
      <c r="AF38" s="9" t="str">
        <f t="shared" si="16"/>
        <v/>
      </c>
      <c r="AG38" s="10" t="str">
        <f t="shared" si="16"/>
        <v/>
      </c>
      <c r="AH38" s="8" t="str">
        <f t="shared" si="16"/>
        <v/>
      </c>
      <c r="AI38" s="9" t="str">
        <f t="shared" si="16"/>
        <v/>
      </c>
      <c r="AJ38" s="9" t="str">
        <f t="shared" si="16"/>
        <v/>
      </c>
      <c r="AK38" s="10" t="str">
        <f t="shared" si="16"/>
        <v/>
      </c>
      <c r="AL38" s="8" t="str">
        <f t="shared" si="16"/>
        <v/>
      </c>
      <c r="AM38" s="9" t="str">
        <f t="shared" si="16"/>
        <v/>
      </c>
      <c r="AN38" s="9" t="str">
        <f t="shared" si="16"/>
        <v/>
      </c>
      <c r="AO38" s="10" t="str">
        <f t="shared" si="16"/>
        <v/>
      </c>
      <c r="AP38" s="8" t="str">
        <f t="shared" si="18"/>
        <v/>
      </c>
      <c r="AQ38" s="9" t="str">
        <f t="shared" si="18"/>
        <v/>
      </c>
      <c r="AR38" s="9" t="str">
        <f t="shared" si="18"/>
        <v/>
      </c>
      <c r="AS38" s="10" t="str">
        <f t="shared" si="18"/>
        <v/>
      </c>
      <c r="AT38" s="8" t="str">
        <f t="shared" si="18"/>
        <v/>
      </c>
      <c r="AU38" s="9" t="str">
        <f t="shared" si="18"/>
        <v/>
      </c>
      <c r="AV38" s="9" t="str">
        <f t="shared" si="18"/>
        <v/>
      </c>
      <c r="AW38" s="10" t="str">
        <f t="shared" si="18"/>
        <v/>
      </c>
      <c r="AX38" s="8" t="str">
        <f t="shared" si="18"/>
        <v/>
      </c>
      <c r="AY38" s="9" t="str">
        <f t="shared" si="18"/>
        <v/>
      </c>
      <c r="AZ38" s="9" t="str">
        <f t="shared" si="18"/>
        <v/>
      </c>
      <c r="BA38" s="10" t="str">
        <f t="shared" si="18"/>
        <v/>
      </c>
      <c r="BB38" s="8" t="str">
        <f t="shared" si="18"/>
        <v/>
      </c>
      <c r="BC38" s="9" t="str">
        <f t="shared" si="18"/>
        <v/>
      </c>
      <c r="BD38" s="9" t="str">
        <f t="shared" si="18"/>
        <v/>
      </c>
      <c r="BE38" s="10" t="str">
        <f t="shared" si="18"/>
        <v/>
      </c>
      <c r="BF38" s="8" t="str">
        <f t="shared" si="9"/>
        <v/>
      </c>
      <c r="BG38" s="9" t="str">
        <f t="shared" si="9"/>
        <v/>
      </c>
      <c r="BH38" s="9" t="str">
        <f t="shared" si="9"/>
        <v/>
      </c>
      <c r="BI38" s="10" t="str">
        <f t="shared" si="9"/>
        <v/>
      </c>
      <c r="BJ38" s="8" t="str">
        <f t="shared" si="19"/>
        <v/>
      </c>
      <c r="BK38" s="9" t="str">
        <f t="shared" si="19"/>
        <v/>
      </c>
      <c r="BL38" s="9" t="str">
        <f t="shared" si="19"/>
        <v/>
      </c>
      <c r="BM38" s="10" t="str">
        <f t="shared" si="19"/>
        <v/>
      </c>
      <c r="BN38" s="8" t="str">
        <f t="shared" si="19"/>
        <v/>
      </c>
      <c r="BO38" s="9" t="str">
        <f t="shared" si="19"/>
        <v/>
      </c>
      <c r="BP38" s="9" t="str">
        <f t="shared" si="19"/>
        <v/>
      </c>
      <c r="BQ38" s="10" t="str">
        <f t="shared" si="19"/>
        <v/>
      </c>
      <c r="BR38" s="8" t="str">
        <f t="shared" si="19"/>
        <v/>
      </c>
      <c r="BS38" s="9" t="str">
        <f t="shared" si="19"/>
        <v/>
      </c>
      <c r="BT38" s="9" t="str">
        <f t="shared" si="19"/>
        <v/>
      </c>
      <c r="BU38" s="10" t="str">
        <f t="shared" si="19"/>
        <v/>
      </c>
      <c r="BV38" s="8" t="str">
        <f t="shared" si="19"/>
        <v/>
      </c>
      <c r="BW38" s="9" t="str">
        <f t="shared" si="19"/>
        <v/>
      </c>
      <c r="BX38" s="9" t="str">
        <f t="shared" si="19"/>
        <v/>
      </c>
      <c r="BY38" s="10" t="str">
        <f t="shared" si="19"/>
        <v/>
      </c>
      <c r="CB38" s="7">
        <v>0.60416666666666663</v>
      </c>
    </row>
    <row r="39" spans="2:80" ht="19.5" customHeight="1">
      <c r="B39" s="40">
        <v>34</v>
      </c>
      <c r="C39" s="41" t="str">
        <f>IF(VLOOKUP($B39,管理シート!$B$10:$D$108,2,0)=0,"",VLOOKUP($B39,管理シート!$B$10:$D$108,2,0))</f>
        <v/>
      </c>
      <c r="D39" s="42" t="str">
        <f>IF(VLOOKUP($B39,管理シート!$B$10:$D$108,3,0)=0,"",VLOOKUP($B39,管理シート!$B$10:$D$108,3,0))</f>
        <v/>
      </c>
      <c r="E39" s="1" t="str">
        <f t="shared" si="14"/>
        <v/>
      </c>
      <c r="F39" s="2" t="str">
        <f t="shared" si="15"/>
        <v/>
      </c>
      <c r="G39" s="24"/>
      <c r="H39" s="25"/>
      <c r="I39" s="24"/>
      <c r="J39" s="25"/>
      <c r="K39" s="24"/>
      <c r="L39" s="25"/>
      <c r="M39" s="45"/>
      <c r="N39" s="8" t="str">
        <f t="shared" si="16"/>
        <v/>
      </c>
      <c r="O39" s="9" t="str">
        <f t="shared" si="16"/>
        <v/>
      </c>
      <c r="P39" s="9" t="str">
        <f t="shared" si="16"/>
        <v/>
      </c>
      <c r="Q39" s="10" t="str">
        <f t="shared" si="16"/>
        <v/>
      </c>
      <c r="R39" s="8" t="str">
        <f t="shared" si="20"/>
        <v/>
      </c>
      <c r="S39" s="9" t="str">
        <f t="shared" si="20"/>
        <v/>
      </c>
      <c r="T39" s="9" t="str">
        <f t="shared" si="20"/>
        <v/>
      </c>
      <c r="U39" s="10" t="str">
        <f t="shared" si="20"/>
        <v/>
      </c>
      <c r="V39" s="8" t="str">
        <f t="shared" si="20"/>
        <v/>
      </c>
      <c r="W39" s="9" t="str">
        <f t="shared" si="20"/>
        <v/>
      </c>
      <c r="X39" s="9" t="str">
        <f t="shared" si="20"/>
        <v/>
      </c>
      <c r="Y39" s="10" t="str">
        <f t="shared" si="20"/>
        <v/>
      </c>
      <c r="Z39" s="8" t="str">
        <f t="shared" si="20"/>
        <v/>
      </c>
      <c r="AA39" s="9" t="str">
        <f t="shared" si="20"/>
        <v/>
      </c>
      <c r="AB39" s="9" t="str">
        <f t="shared" si="20"/>
        <v/>
      </c>
      <c r="AC39" s="10" t="str">
        <f t="shared" si="20"/>
        <v/>
      </c>
      <c r="AD39" s="8" t="str">
        <f t="shared" si="16"/>
        <v/>
      </c>
      <c r="AE39" s="9" t="str">
        <f t="shared" si="16"/>
        <v/>
      </c>
      <c r="AF39" s="9" t="str">
        <f t="shared" si="16"/>
        <v/>
      </c>
      <c r="AG39" s="10" t="str">
        <f t="shared" si="16"/>
        <v/>
      </c>
      <c r="AH39" s="8" t="str">
        <f t="shared" si="16"/>
        <v/>
      </c>
      <c r="AI39" s="9" t="str">
        <f t="shared" si="16"/>
        <v/>
      </c>
      <c r="AJ39" s="9" t="str">
        <f t="shared" si="16"/>
        <v/>
      </c>
      <c r="AK39" s="10" t="str">
        <f t="shared" si="16"/>
        <v/>
      </c>
      <c r="AL39" s="8" t="str">
        <f t="shared" si="16"/>
        <v/>
      </c>
      <c r="AM39" s="9" t="str">
        <f t="shared" si="16"/>
        <v/>
      </c>
      <c r="AN39" s="9" t="str">
        <f t="shared" si="16"/>
        <v/>
      </c>
      <c r="AO39" s="10" t="str">
        <f t="shared" si="16"/>
        <v/>
      </c>
      <c r="AP39" s="8" t="str">
        <f t="shared" si="18"/>
        <v/>
      </c>
      <c r="AQ39" s="9" t="str">
        <f t="shared" si="18"/>
        <v/>
      </c>
      <c r="AR39" s="9" t="str">
        <f t="shared" si="18"/>
        <v/>
      </c>
      <c r="AS39" s="10" t="str">
        <f t="shared" si="18"/>
        <v/>
      </c>
      <c r="AT39" s="8" t="str">
        <f t="shared" si="18"/>
        <v/>
      </c>
      <c r="AU39" s="9" t="str">
        <f t="shared" si="18"/>
        <v/>
      </c>
      <c r="AV39" s="9" t="str">
        <f t="shared" si="18"/>
        <v/>
      </c>
      <c r="AW39" s="10" t="str">
        <f t="shared" si="18"/>
        <v/>
      </c>
      <c r="AX39" s="8" t="str">
        <f t="shared" si="18"/>
        <v/>
      </c>
      <c r="AY39" s="9" t="str">
        <f t="shared" si="18"/>
        <v/>
      </c>
      <c r="AZ39" s="9" t="str">
        <f t="shared" si="18"/>
        <v/>
      </c>
      <c r="BA39" s="10" t="str">
        <f t="shared" si="18"/>
        <v/>
      </c>
      <c r="BB39" s="8" t="str">
        <f t="shared" si="18"/>
        <v/>
      </c>
      <c r="BC39" s="9" t="str">
        <f t="shared" si="18"/>
        <v/>
      </c>
      <c r="BD39" s="9" t="str">
        <f t="shared" si="18"/>
        <v/>
      </c>
      <c r="BE39" s="10" t="str">
        <f t="shared" si="18"/>
        <v/>
      </c>
      <c r="BF39" s="8" t="str">
        <f t="shared" si="9"/>
        <v/>
      </c>
      <c r="BG39" s="9" t="str">
        <f t="shared" si="9"/>
        <v/>
      </c>
      <c r="BH39" s="9" t="str">
        <f t="shared" si="9"/>
        <v/>
      </c>
      <c r="BI39" s="10" t="str">
        <f t="shared" si="9"/>
        <v/>
      </c>
      <c r="BJ39" s="8" t="str">
        <f t="shared" si="19"/>
        <v/>
      </c>
      <c r="BK39" s="9" t="str">
        <f t="shared" si="19"/>
        <v/>
      </c>
      <c r="BL39" s="9" t="str">
        <f t="shared" si="19"/>
        <v/>
      </c>
      <c r="BM39" s="10" t="str">
        <f t="shared" si="19"/>
        <v/>
      </c>
      <c r="BN39" s="8" t="str">
        <f t="shared" si="19"/>
        <v/>
      </c>
      <c r="BO39" s="9" t="str">
        <f t="shared" si="19"/>
        <v/>
      </c>
      <c r="BP39" s="9" t="str">
        <f t="shared" si="19"/>
        <v/>
      </c>
      <c r="BQ39" s="10" t="str">
        <f t="shared" si="19"/>
        <v/>
      </c>
      <c r="BR39" s="8" t="str">
        <f t="shared" si="19"/>
        <v/>
      </c>
      <c r="BS39" s="9" t="str">
        <f t="shared" si="19"/>
        <v/>
      </c>
      <c r="BT39" s="9" t="str">
        <f t="shared" si="19"/>
        <v/>
      </c>
      <c r="BU39" s="10" t="str">
        <f t="shared" si="19"/>
        <v/>
      </c>
      <c r="BV39" s="8" t="str">
        <f t="shared" si="19"/>
        <v/>
      </c>
      <c r="BW39" s="9" t="str">
        <f t="shared" si="19"/>
        <v/>
      </c>
      <c r="BX39" s="9" t="str">
        <f t="shared" si="19"/>
        <v/>
      </c>
      <c r="BY39" s="10" t="str">
        <f t="shared" si="19"/>
        <v/>
      </c>
      <c r="CB39" s="7">
        <v>0.61458333333333337</v>
      </c>
    </row>
    <row r="40" spans="2:80" ht="19.5" customHeight="1">
      <c r="B40" s="40">
        <v>35</v>
      </c>
      <c r="C40" s="41" t="str">
        <f>IF(VLOOKUP($B40,管理シート!$B$10:$D$108,2,0)=0,"",VLOOKUP($B40,管理シート!$B$10:$D$108,2,0))</f>
        <v/>
      </c>
      <c r="D40" s="42" t="str">
        <f>IF(VLOOKUP($B40,管理シート!$B$10:$D$108,3,0)=0,"",VLOOKUP($B40,管理シート!$B$10:$D$108,3,0))</f>
        <v/>
      </c>
      <c r="E40" s="1" t="str">
        <f t="shared" si="14"/>
        <v/>
      </c>
      <c r="F40" s="2" t="str">
        <f t="shared" si="15"/>
        <v/>
      </c>
      <c r="G40" s="24"/>
      <c r="H40" s="25"/>
      <c r="I40" s="24"/>
      <c r="J40" s="25"/>
      <c r="K40" s="24"/>
      <c r="L40" s="25"/>
      <c r="M40" s="45"/>
      <c r="N40" s="8" t="str">
        <f t="shared" si="16"/>
        <v/>
      </c>
      <c r="O40" s="9" t="str">
        <f t="shared" si="16"/>
        <v/>
      </c>
      <c r="P40" s="9" t="str">
        <f t="shared" si="16"/>
        <v/>
      </c>
      <c r="Q40" s="10" t="str">
        <f t="shared" si="16"/>
        <v/>
      </c>
      <c r="R40" s="8" t="str">
        <f t="shared" si="20"/>
        <v/>
      </c>
      <c r="S40" s="9" t="str">
        <f t="shared" si="20"/>
        <v/>
      </c>
      <c r="T40" s="9" t="str">
        <f t="shared" si="20"/>
        <v/>
      </c>
      <c r="U40" s="10" t="str">
        <f t="shared" si="20"/>
        <v/>
      </c>
      <c r="V40" s="8" t="str">
        <f t="shared" si="20"/>
        <v/>
      </c>
      <c r="W40" s="9" t="str">
        <f t="shared" si="20"/>
        <v/>
      </c>
      <c r="X40" s="9" t="str">
        <f t="shared" si="20"/>
        <v/>
      </c>
      <c r="Y40" s="10" t="str">
        <f t="shared" si="20"/>
        <v/>
      </c>
      <c r="Z40" s="8" t="str">
        <f t="shared" si="20"/>
        <v/>
      </c>
      <c r="AA40" s="9" t="str">
        <f t="shared" si="20"/>
        <v/>
      </c>
      <c r="AB40" s="9" t="str">
        <f t="shared" si="20"/>
        <v/>
      </c>
      <c r="AC40" s="10" t="str">
        <f t="shared" si="20"/>
        <v/>
      </c>
      <c r="AD40" s="8" t="str">
        <f t="shared" si="16"/>
        <v/>
      </c>
      <c r="AE40" s="9" t="str">
        <f t="shared" si="16"/>
        <v/>
      </c>
      <c r="AF40" s="9" t="str">
        <f t="shared" si="16"/>
        <v/>
      </c>
      <c r="AG40" s="10" t="str">
        <f t="shared" si="16"/>
        <v/>
      </c>
      <c r="AH40" s="8" t="str">
        <f t="shared" si="16"/>
        <v/>
      </c>
      <c r="AI40" s="9" t="str">
        <f t="shared" si="16"/>
        <v/>
      </c>
      <c r="AJ40" s="9" t="str">
        <f t="shared" si="16"/>
        <v/>
      </c>
      <c r="AK40" s="10" t="str">
        <f t="shared" si="16"/>
        <v/>
      </c>
      <c r="AL40" s="8" t="str">
        <f t="shared" si="16"/>
        <v/>
      </c>
      <c r="AM40" s="9" t="str">
        <f t="shared" si="16"/>
        <v/>
      </c>
      <c r="AN40" s="9" t="str">
        <f t="shared" si="16"/>
        <v/>
      </c>
      <c r="AO40" s="10" t="str">
        <f t="shared" si="16"/>
        <v/>
      </c>
      <c r="AP40" s="8" t="str">
        <f t="shared" si="18"/>
        <v/>
      </c>
      <c r="AQ40" s="9" t="str">
        <f t="shared" si="18"/>
        <v/>
      </c>
      <c r="AR40" s="9" t="str">
        <f t="shared" si="18"/>
        <v/>
      </c>
      <c r="AS40" s="10" t="str">
        <f t="shared" si="18"/>
        <v/>
      </c>
      <c r="AT40" s="8" t="str">
        <f t="shared" si="18"/>
        <v/>
      </c>
      <c r="AU40" s="9" t="str">
        <f t="shared" si="18"/>
        <v/>
      </c>
      <c r="AV40" s="9" t="str">
        <f t="shared" si="18"/>
        <v/>
      </c>
      <c r="AW40" s="10" t="str">
        <f t="shared" si="18"/>
        <v/>
      </c>
      <c r="AX40" s="8" t="str">
        <f t="shared" si="18"/>
        <v/>
      </c>
      <c r="AY40" s="9" t="str">
        <f t="shared" si="18"/>
        <v/>
      </c>
      <c r="AZ40" s="9" t="str">
        <f t="shared" si="18"/>
        <v/>
      </c>
      <c r="BA40" s="10" t="str">
        <f t="shared" si="18"/>
        <v/>
      </c>
      <c r="BB40" s="8" t="str">
        <f t="shared" si="18"/>
        <v/>
      </c>
      <c r="BC40" s="9" t="str">
        <f t="shared" si="18"/>
        <v/>
      </c>
      <c r="BD40" s="9" t="str">
        <f t="shared" si="18"/>
        <v/>
      </c>
      <c r="BE40" s="10" t="str">
        <f t="shared" si="18"/>
        <v/>
      </c>
      <c r="BF40" s="8" t="str">
        <f t="shared" si="9"/>
        <v/>
      </c>
      <c r="BG40" s="9" t="str">
        <f t="shared" si="9"/>
        <v/>
      </c>
      <c r="BH40" s="9" t="str">
        <f t="shared" si="9"/>
        <v/>
      </c>
      <c r="BI40" s="10" t="str">
        <f t="shared" si="9"/>
        <v/>
      </c>
      <c r="BJ40" s="8" t="str">
        <f t="shared" si="19"/>
        <v/>
      </c>
      <c r="BK40" s="9" t="str">
        <f t="shared" si="19"/>
        <v/>
      </c>
      <c r="BL40" s="9" t="str">
        <f t="shared" si="19"/>
        <v/>
      </c>
      <c r="BM40" s="10" t="str">
        <f t="shared" si="19"/>
        <v/>
      </c>
      <c r="BN40" s="8" t="str">
        <f t="shared" si="19"/>
        <v/>
      </c>
      <c r="BO40" s="9" t="str">
        <f t="shared" si="19"/>
        <v/>
      </c>
      <c r="BP40" s="9" t="str">
        <f t="shared" si="19"/>
        <v/>
      </c>
      <c r="BQ40" s="10" t="str">
        <f t="shared" si="19"/>
        <v/>
      </c>
      <c r="BR40" s="8" t="str">
        <f t="shared" si="19"/>
        <v/>
      </c>
      <c r="BS40" s="9" t="str">
        <f t="shared" si="19"/>
        <v/>
      </c>
      <c r="BT40" s="9" t="str">
        <f t="shared" si="19"/>
        <v/>
      </c>
      <c r="BU40" s="10" t="str">
        <f t="shared" si="19"/>
        <v/>
      </c>
      <c r="BV40" s="8" t="str">
        <f t="shared" si="19"/>
        <v/>
      </c>
      <c r="BW40" s="9" t="str">
        <f t="shared" si="19"/>
        <v/>
      </c>
      <c r="BX40" s="9" t="str">
        <f t="shared" si="19"/>
        <v/>
      </c>
      <c r="BY40" s="10" t="str">
        <f t="shared" si="19"/>
        <v/>
      </c>
      <c r="CB40" s="7">
        <v>0.625</v>
      </c>
    </row>
    <row r="41" spans="2:80" ht="19.5" customHeight="1">
      <c r="B41" s="40">
        <v>36</v>
      </c>
      <c r="C41" s="41" t="str">
        <f>IF(VLOOKUP($B41,管理シート!$B$10:$D$108,2,0)=0,"",VLOOKUP($B41,管理シート!$B$10:$D$108,2,0))</f>
        <v/>
      </c>
      <c r="D41" s="42" t="str">
        <f>IF(VLOOKUP($B41,管理シート!$B$10:$D$108,3,0)=0,"",VLOOKUP($B41,管理シート!$B$10:$D$108,3,0))</f>
        <v/>
      </c>
      <c r="E41" s="1" t="str">
        <f t="shared" si="14"/>
        <v/>
      </c>
      <c r="F41" s="2" t="str">
        <f t="shared" si="15"/>
        <v/>
      </c>
      <c r="G41" s="24"/>
      <c r="H41" s="25"/>
      <c r="I41" s="24"/>
      <c r="J41" s="25"/>
      <c r="K41" s="24"/>
      <c r="L41" s="25"/>
      <c r="M41" s="45"/>
      <c r="N41" s="8" t="str">
        <f t="shared" si="16"/>
        <v/>
      </c>
      <c r="O41" s="9" t="str">
        <f t="shared" si="16"/>
        <v/>
      </c>
      <c r="P41" s="9" t="str">
        <f t="shared" si="16"/>
        <v/>
      </c>
      <c r="Q41" s="10" t="str">
        <f t="shared" si="16"/>
        <v/>
      </c>
      <c r="R41" s="8" t="str">
        <f t="shared" si="20"/>
        <v/>
      </c>
      <c r="S41" s="9" t="str">
        <f t="shared" si="20"/>
        <v/>
      </c>
      <c r="T41" s="9" t="str">
        <f t="shared" si="20"/>
        <v/>
      </c>
      <c r="U41" s="10" t="str">
        <f t="shared" si="20"/>
        <v/>
      </c>
      <c r="V41" s="8" t="str">
        <f t="shared" si="20"/>
        <v/>
      </c>
      <c r="W41" s="9" t="str">
        <f t="shared" si="20"/>
        <v/>
      </c>
      <c r="X41" s="9" t="str">
        <f t="shared" si="20"/>
        <v/>
      </c>
      <c r="Y41" s="10" t="str">
        <f t="shared" si="20"/>
        <v/>
      </c>
      <c r="Z41" s="8" t="str">
        <f t="shared" si="20"/>
        <v/>
      </c>
      <c r="AA41" s="9" t="str">
        <f t="shared" si="20"/>
        <v/>
      </c>
      <c r="AB41" s="9" t="str">
        <f t="shared" si="20"/>
        <v/>
      </c>
      <c r="AC41" s="10" t="str">
        <f t="shared" si="20"/>
        <v/>
      </c>
      <c r="AD41" s="8" t="str">
        <f t="shared" si="16"/>
        <v/>
      </c>
      <c r="AE41" s="9" t="str">
        <f t="shared" si="16"/>
        <v/>
      </c>
      <c r="AF41" s="9" t="str">
        <f t="shared" si="16"/>
        <v/>
      </c>
      <c r="AG41" s="10" t="str">
        <f t="shared" si="16"/>
        <v/>
      </c>
      <c r="AH41" s="8" t="str">
        <f t="shared" si="16"/>
        <v/>
      </c>
      <c r="AI41" s="9" t="str">
        <f t="shared" si="16"/>
        <v/>
      </c>
      <c r="AJ41" s="9" t="str">
        <f t="shared" si="16"/>
        <v/>
      </c>
      <c r="AK41" s="10" t="str">
        <f t="shared" si="16"/>
        <v/>
      </c>
      <c r="AL41" s="8" t="str">
        <f t="shared" si="16"/>
        <v/>
      </c>
      <c r="AM41" s="9" t="str">
        <f t="shared" si="16"/>
        <v/>
      </c>
      <c r="AN41" s="9" t="str">
        <f t="shared" si="16"/>
        <v/>
      </c>
      <c r="AO41" s="10" t="str">
        <f t="shared" si="16"/>
        <v/>
      </c>
      <c r="AP41" s="8" t="str">
        <f t="shared" si="18"/>
        <v/>
      </c>
      <c r="AQ41" s="9" t="str">
        <f t="shared" si="18"/>
        <v/>
      </c>
      <c r="AR41" s="9" t="str">
        <f t="shared" si="18"/>
        <v/>
      </c>
      <c r="AS41" s="10" t="str">
        <f t="shared" si="18"/>
        <v/>
      </c>
      <c r="AT41" s="8" t="str">
        <f t="shared" si="18"/>
        <v/>
      </c>
      <c r="AU41" s="9" t="str">
        <f t="shared" si="18"/>
        <v/>
      </c>
      <c r="AV41" s="9" t="str">
        <f t="shared" si="18"/>
        <v/>
      </c>
      <c r="AW41" s="10" t="str">
        <f t="shared" si="18"/>
        <v/>
      </c>
      <c r="AX41" s="8" t="str">
        <f t="shared" si="18"/>
        <v/>
      </c>
      <c r="AY41" s="9" t="str">
        <f t="shared" si="18"/>
        <v/>
      </c>
      <c r="AZ41" s="9" t="str">
        <f t="shared" si="18"/>
        <v/>
      </c>
      <c r="BA41" s="10" t="str">
        <f t="shared" si="18"/>
        <v/>
      </c>
      <c r="BB41" s="8" t="str">
        <f t="shared" si="18"/>
        <v/>
      </c>
      <c r="BC41" s="9" t="str">
        <f t="shared" si="18"/>
        <v/>
      </c>
      <c r="BD41" s="9" t="str">
        <f t="shared" si="18"/>
        <v/>
      </c>
      <c r="BE41" s="10" t="str">
        <f t="shared" si="18"/>
        <v/>
      </c>
      <c r="BF41" s="8" t="str">
        <f t="shared" si="9"/>
        <v/>
      </c>
      <c r="BG41" s="9" t="str">
        <f t="shared" si="9"/>
        <v/>
      </c>
      <c r="BH41" s="9" t="str">
        <f t="shared" si="9"/>
        <v/>
      </c>
      <c r="BI41" s="10" t="str">
        <f t="shared" si="9"/>
        <v/>
      </c>
      <c r="BJ41" s="8" t="str">
        <f t="shared" si="19"/>
        <v/>
      </c>
      <c r="BK41" s="9" t="str">
        <f t="shared" si="19"/>
        <v/>
      </c>
      <c r="BL41" s="9" t="str">
        <f t="shared" si="19"/>
        <v/>
      </c>
      <c r="BM41" s="10" t="str">
        <f t="shared" si="19"/>
        <v/>
      </c>
      <c r="BN41" s="8" t="str">
        <f t="shared" si="19"/>
        <v/>
      </c>
      <c r="BO41" s="9" t="str">
        <f t="shared" si="19"/>
        <v/>
      </c>
      <c r="BP41" s="9" t="str">
        <f t="shared" si="19"/>
        <v/>
      </c>
      <c r="BQ41" s="10" t="str">
        <f t="shared" si="19"/>
        <v/>
      </c>
      <c r="BR41" s="8" t="str">
        <f t="shared" si="19"/>
        <v/>
      </c>
      <c r="BS41" s="9" t="str">
        <f t="shared" si="19"/>
        <v/>
      </c>
      <c r="BT41" s="9" t="str">
        <f t="shared" si="19"/>
        <v/>
      </c>
      <c r="BU41" s="10" t="str">
        <f t="shared" si="19"/>
        <v/>
      </c>
      <c r="BV41" s="8" t="str">
        <f t="shared" si="19"/>
        <v/>
      </c>
      <c r="BW41" s="9" t="str">
        <f t="shared" si="19"/>
        <v/>
      </c>
      <c r="BX41" s="9" t="str">
        <f t="shared" si="19"/>
        <v/>
      </c>
      <c r="BY41" s="10" t="str">
        <f t="shared" si="19"/>
        <v/>
      </c>
      <c r="CB41" s="7">
        <v>0.63541666666666663</v>
      </c>
    </row>
    <row r="42" spans="2:80" ht="19.5" customHeight="1">
      <c r="B42" s="40">
        <v>37</v>
      </c>
      <c r="C42" s="41" t="str">
        <f>IF(VLOOKUP($B42,管理シート!$B$10:$D$108,2,0)=0,"",VLOOKUP($B42,管理シート!$B$10:$D$108,2,0))</f>
        <v/>
      </c>
      <c r="D42" s="42" t="str">
        <f>IF(VLOOKUP($B42,管理シート!$B$10:$D$108,3,0)=0,"",VLOOKUP($B42,管理シート!$B$10:$D$108,3,0))</f>
        <v/>
      </c>
      <c r="E42" s="1" t="str">
        <f t="shared" si="14"/>
        <v/>
      </c>
      <c r="F42" s="2" t="str">
        <f t="shared" si="15"/>
        <v/>
      </c>
      <c r="G42" s="24"/>
      <c r="H42" s="25"/>
      <c r="I42" s="24"/>
      <c r="J42" s="25"/>
      <c r="K42" s="24"/>
      <c r="L42" s="25"/>
      <c r="M42" s="45"/>
      <c r="N42" s="8" t="str">
        <f t="shared" ref="N42:AC55" si="21">IF($G42="","",IF(AND($I42&lt;=N$5,$J42&gt;N$5),"",IF(AND($K42&lt;=N$5,$L42&gt;N$5),"",IF(AND($G42&lt;=N$5,$H42&gt;N$5),"■",""))))</f>
        <v/>
      </c>
      <c r="O42" s="9" t="str">
        <f t="shared" si="21"/>
        <v/>
      </c>
      <c r="P42" s="9" t="str">
        <f t="shared" si="21"/>
        <v/>
      </c>
      <c r="Q42" s="10" t="str">
        <f t="shared" si="21"/>
        <v/>
      </c>
      <c r="R42" s="8" t="str">
        <f t="shared" si="20"/>
        <v/>
      </c>
      <c r="S42" s="9" t="str">
        <f t="shared" si="20"/>
        <v/>
      </c>
      <c r="T42" s="9" t="str">
        <f t="shared" si="20"/>
        <v/>
      </c>
      <c r="U42" s="10" t="str">
        <f t="shared" si="20"/>
        <v/>
      </c>
      <c r="V42" s="8" t="str">
        <f t="shared" si="20"/>
        <v/>
      </c>
      <c r="W42" s="9" t="str">
        <f t="shared" si="20"/>
        <v/>
      </c>
      <c r="X42" s="9" t="str">
        <f t="shared" si="20"/>
        <v/>
      </c>
      <c r="Y42" s="10" t="str">
        <f t="shared" si="20"/>
        <v/>
      </c>
      <c r="Z42" s="8" t="str">
        <f t="shared" si="20"/>
        <v/>
      </c>
      <c r="AA42" s="9" t="str">
        <f t="shared" si="20"/>
        <v/>
      </c>
      <c r="AB42" s="9" t="str">
        <f t="shared" si="20"/>
        <v/>
      </c>
      <c r="AC42" s="10" t="str">
        <f t="shared" si="20"/>
        <v/>
      </c>
      <c r="AD42" s="8" t="str">
        <f t="shared" si="20"/>
        <v/>
      </c>
      <c r="AE42" s="9" t="str">
        <f t="shared" si="20"/>
        <v/>
      </c>
      <c r="AF42" s="9" t="str">
        <f t="shared" si="20"/>
        <v/>
      </c>
      <c r="AG42" s="10" t="str">
        <f t="shared" si="20"/>
        <v/>
      </c>
      <c r="AH42" s="8" t="str">
        <f t="shared" ref="AH42:AO51" si="22">IF($G42="","",IF(AND($I42&lt;=AH$5,$J42&gt;AH$5),"",IF(AND($K42&lt;=AH$5,$L42&gt;AH$5),"",IF(AND($G42&lt;=AH$5,$H42&gt;AH$5),"■",""))))</f>
        <v/>
      </c>
      <c r="AI42" s="9" t="str">
        <f t="shared" si="22"/>
        <v/>
      </c>
      <c r="AJ42" s="9" t="str">
        <f t="shared" si="22"/>
        <v/>
      </c>
      <c r="AK42" s="10" t="str">
        <f t="shared" si="22"/>
        <v/>
      </c>
      <c r="AL42" s="8" t="str">
        <f t="shared" si="22"/>
        <v/>
      </c>
      <c r="AM42" s="9" t="str">
        <f t="shared" si="22"/>
        <v/>
      </c>
      <c r="AN42" s="9" t="str">
        <f t="shared" si="22"/>
        <v/>
      </c>
      <c r="AO42" s="10" t="str">
        <f t="shared" si="22"/>
        <v/>
      </c>
      <c r="AP42" s="8" t="str">
        <f t="shared" si="18"/>
        <v/>
      </c>
      <c r="AQ42" s="9" t="str">
        <f t="shared" si="18"/>
        <v/>
      </c>
      <c r="AR42" s="9" t="str">
        <f t="shared" si="18"/>
        <v/>
      </c>
      <c r="AS42" s="10" t="str">
        <f t="shared" si="18"/>
        <v/>
      </c>
      <c r="AT42" s="8" t="str">
        <f t="shared" si="18"/>
        <v/>
      </c>
      <c r="AU42" s="9" t="str">
        <f t="shared" si="18"/>
        <v/>
      </c>
      <c r="AV42" s="9" t="str">
        <f t="shared" si="18"/>
        <v/>
      </c>
      <c r="AW42" s="10" t="str">
        <f t="shared" si="18"/>
        <v/>
      </c>
      <c r="AX42" s="8" t="str">
        <f t="shared" si="18"/>
        <v/>
      </c>
      <c r="AY42" s="9" t="str">
        <f t="shared" si="18"/>
        <v/>
      </c>
      <c r="AZ42" s="9" t="str">
        <f t="shared" si="18"/>
        <v/>
      </c>
      <c r="BA42" s="10" t="str">
        <f t="shared" si="18"/>
        <v/>
      </c>
      <c r="BB42" s="8" t="str">
        <f t="shared" si="18"/>
        <v/>
      </c>
      <c r="BC42" s="9" t="str">
        <f t="shared" si="18"/>
        <v/>
      </c>
      <c r="BD42" s="9" t="str">
        <f t="shared" si="18"/>
        <v/>
      </c>
      <c r="BE42" s="10" t="str">
        <f t="shared" si="18"/>
        <v/>
      </c>
      <c r="BF42" s="8" t="str">
        <f t="shared" si="9"/>
        <v/>
      </c>
      <c r="BG42" s="9" t="str">
        <f t="shared" si="9"/>
        <v/>
      </c>
      <c r="BH42" s="9" t="str">
        <f t="shared" si="9"/>
        <v/>
      </c>
      <c r="BI42" s="10" t="str">
        <f t="shared" si="9"/>
        <v/>
      </c>
      <c r="BJ42" s="8" t="str">
        <f t="shared" si="19"/>
        <v/>
      </c>
      <c r="BK42" s="9" t="str">
        <f t="shared" si="19"/>
        <v/>
      </c>
      <c r="BL42" s="9" t="str">
        <f t="shared" si="19"/>
        <v/>
      </c>
      <c r="BM42" s="10" t="str">
        <f t="shared" si="19"/>
        <v/>
      </c>
      <c r="BN42" s="8" t="str">
        <f t="shared" si="19"/>
        <v/>
      </c>
      <c r="BO42" s="9" t="str">
        <f t="shared" si="19"/>
        <v/>
      </c>
      <c r="BP42" s="9" t="str">
        <f t="shared" si="19"/>
        <v/>
      </c>
      <c r="BQ42" s="10" t="str">
        <f t="shared" si="19"/>
        <v/>
      </c>
      <c r="BR42" s="8" t="str">
        <f t="shared" si="19"/>
        <v/>
      </c>
      <c r="BS42" s="9" t="str">
        <f t="shared" si="19"/>
        <v/>
      </c>
      <c r="BT42" s="9" t="str">
        <f t="shared" si="19"/>
        <v/>
      </c>
      <c r="BU42" s="10" t="str">
        <f t="shared" si="19"/>
        <v/>
      </c>
      <c r="BV42" s="8" t="str">
        <f t="shared" si="19"/>
        <v/>
      </c>
      <c r="BW42" s="9" t="str">
        <f t="shared" si="19"/>
        <v/>
      </c>
      <c r="BX42" s="9" t="str">
        <f t="shared" si="19"/>
        <v/>
      </c>
      <c r="BY42" s="10" t="str">
        <f t="shared" si="19"/>
        <v/>
      </c>
      <c r="CB42" s="7">
        <v>0.64583333333333337</v>
      </c>
    </row>
    <row r="43" spans="2:80" ht="19.5" customHeight="1">
      <c r="B43" s="40">
        <v>38</v>
      </c>
      <c r="C43" s="41" t="str">
        <f>IF(VLOOKUP($B43,管理シート!$B$10:$D$108,2,0)=0,"",VLOOKUP($B43,管理シート!$B$10:$D$108,2,0))</f>
        <v/>
      </c>
      <c r="D43" s="42" t="str">
        <f>IF(VLOOKUP($B43,管理シート!$B$10:$D$108,3,0)=0,"",VLOOKUP($B43,管理シート!$B$10:$D$108,3,0))</f>
        <v/>
      </c>
      <c r="E43" s="1" t="str">
        <f t="shared" si="14"/>
        <v/>
      </c>
      <c r="F43" s="2" t="str">
        <f t="shared" si="15"/>
        <v/>
      </c>
      <c r="G43" s="24"/>
      <c r="H43" s="25"/>
      <c r="I43" s="24"/>
      <c r="J43" s="25"/>
      <c r="K43" s="24"/>
      <c r="L43" s="25"/>
      <c r="M43" s="45"/>
      <c r="N43" s="8" t="str">
        <f t="shared" si="21"/>
        <v/>
      </c>
      <c r="O43" s="9" t="str">
        <f t="shared" si="21"/>
        <v/>
      </c>
      <c r="P43" s="9" t="str">
        <f t="shared" si="21"/>
        <v/>
      </c>
      <c r="Q43" s="10" t="str">
        <f t="shared" si="21"/>
        <v/>
      </c>
      <c r="R43" s="8" t="str">
        <f t="shared" si="20"/>
        <v/>
      </c>
      <c r="S43" s="9" t="str">
        <f t="shared" si="20"/>
        <v/>
      </c>
      <c r="T43" s="9" t="str">
        <f t="shared" si="20"/>
        <v/>
      </c>
      <c r="U43" s="10" t="str">
        <f t="shared" si="20"/>
        <v/>
      </c>
      <c r="V43" s="8" t="str">
        <f t="shared" si="20"/>
        <v/>
      </c>
      <c r="W43" s="9" t="str">
        <f t="shared" si="20"/>
        <v/>
      </c>
      <c r="X43" s="9" t="str">
        <f t="shared" si="20"/>
        <v/>
      </c>
      <c r="Y43" s="10" t="str">
        <f t="shared" si="20"/>
        <v/>
      </c>
      <c r="Z43" s="8" t="str">
        <f t="shared" si="20"/>
        <v/>
      </c>
      <c r="AA43" s="9" t="str">
        <f t="shared" si="20"/>
        <v/>
      </c>
      <c r="AB43" s="9" t="str">
        <f t="shared" si="20"/>
        <v/>
      </c>
      <c r="AC43" s="10" t="str">
        <f t="shared" si="20"/>
        <v/>
      </c>
      <c r="AD43" s="8" t="str">
        <f t="shared" si="20"/>
        <v/>
      </c>
      <c r="AE43" s="9" t="str">
        <f t="shared" si="20"/>
        <v/>
      </c>
      <c r="AF43" s="9" t="str">
        <f t="shared" si="20"/>
        <v/>
      </c>
      <c r="AG43" s="10" t="str">
        <f t="shared" si="20"/>
        <v/>
      </c>
      <c r="AH43" s="8" t="str">
        <f t="shared" si="22"/>
        <v/>
      </c>
      <c r="AI43" s="9" t="str">
        <f t="shared" si="22"/>
        <v/>
      </c>
      <c r="AJ43" s="9" t="str">
        <f t="shared" si="22"/>
        <v/>
      </c>
      <c r="AK43" s="10" t="str">
        <f t="shared" si="22"/>
        <v/>
      </c>
      <c r="AL43" s="8" t="str">
        <f t="shared" si="22"/>
        <v/>
      </c>
      <c r="AM43" s="9" t="str">
        <f t="shared" si="22"/>
        <v/>
      </c>
      <c r="AN43" s="9" t="str">
        <f t="shared" si="22"/>
        <v/>
      </c>
      <c r="AO43" s="10" t="str">
        <f t="shared" si="22"/>
        <v/>
      </c>
      <c r="AP43" s="8" t="str">
        <f t="shared" si="18"/>
        <v/>
      </c>
      <c r="AQ43" s="9" t="str">
        <f t="shared" si="18"/>
        <v/>
      </c>
      <c r="AR43" s="9" t="str">
        <f t="shared" si="18"/>
        <v/>
      </c>
      <c r="AS43" s="10" t="str">
        <f t="shared" si="18"/>
        <v/>
      </c>
      <c r="AT43" s="8" t="str">
        <f t="shared" si="18"/>
        <v/>
      </c>
      <c r="AU43" s="9" t="str">
        <f t="shared" si="18"/>
        <v/>
      </c>
      <c r="AV43" s="9" t="str">
        <f t="shared" si="18"/>
        <v/>
      </c>
      <c r="AW43" s="10" t="str">
        <f t="shared" si="18"/>
        <v/>
      </c>
      <c r="AX43" s="8" t="str">
        <f t="shared" si="18"/>
        <v/>
      </c>
      <c r="AY43" s="9" t="str">
        <f t="shared" si="18"/>
        <v/>
      </c>
      <c r="AZ43" s="9" t="str">
        <f t="shared" si="18"/>
        <v/>
      </c>
      <c r="BA43" s="10" t="str">
        <f t="shared" si="18"/>
        <v/>
      </c>
      <c r="BB43" s="8" t="str">
        <f t="shared" si="18"/>
        <v/>
      </c>
      <c r="BC43" s="9" t="str">
        <f t="shared" si="18"/>
        <v/>
      </c>
      <c r="BD43" s="9" t="str">
        <f t="shared" si="18"/>
        <v/>
      </c>
      <c r="BE43" s="10" t="str">
        <f t="shared" si="18"/>
        <v/>
      </c>
      <c r="BF43" s="8" t="str">
        <f t="shared" si="9"/>
        <v/>
      </c>
      <c r="BG43" s="9" t="str">
        <f t="shared" si="9"/>
        <v/>
      </c>
      <c r="BH43" s="9" t="str">
        <f t="shared" si="9"/>
        <v/>
      </c>
      <c r="BI43" s="10" t="str">
        <f t="shared" si="9"/>
        <v/>
      </c>
      <c r="BJ43" s="8" t="str">
        <f t="shared" si="19"/>
        <v/>
      </c>
      <c r="BK43" s="9" t="str">
        <f t="shared" si="19"/>
        <v/>
      </c>
      <c r="BL43" s="9" t="str">
        <f t="shared" si="19"/>
        <v/>
      </c>
      <c r="BM43" s="10" t="str">
        <f t="shared" si="19"/>
        <v/>
      </c>
      <c r="BN43" s="8" t="str">
        <f t="shared" si="19"/>
        <v/>
      </c>
      <c r="BO43" s="9" t="str">
        <f t="shared" si="19"/>
        <v/>
      </c>
      <c r="BP43" s="9" t="str">
        <f t="shared" si="19"/>
        <v/>
      </c>
      <c r="BQ43" s="10" t="str">
        <f t="shared" si="19"/>
        <v/>
      </c>
      <c r="BR43" s="8" t="str">
        <f t="shared" si="19"/>
        <v/>
      </c>
      <c r="BS43" s="9" t="str">
        <f t="shared" si="19"/>
        <v/>
      </c>
      <c r="BT43" s="9" t="str">
        <f t="shared" si="19"/>
        <v/>
      </c>
      <c r="BU43" s="10" t="str">
        <f t="shared" si="19"/>
        <v/>
      </c>
      <c r="BV43" s="8" t="str">
        <f t="shared" si="19"/>
        <v/>
      </c>
      <c r="BW43" s="9" t="str">
        <f t="shared" si="19"/>
        <v/>
      </c>
      <c r="BX43" s="9" t="str">
        <f t="shared" si="19"/>
        <v/>
      </c>
      <c r="BY43" s="10" t="str">
        <f t="shared" si="19"/>
        <v/>
      </c>
      <c r="CB43" s="7">
        <v>0.65625</v>
      </c>
    </row>
    <row r="44" spans="2:80" ht="19.5" customHeight="1">
      <c r="B44" s="40">
        <v>39</v>
      </c>
      <c r="C44" s="41" t="str">
        <f>IF(VLOOKUP($B44,管理シート!$B$10:$D$108,2,0)=0,"",VLOOKUP($B44,管理シート!$B$10:$D$108,2,0))</f>
        <v/>
      </c>
      <c r="D44" s="42" t="str">
        <f>IF(VLOOKUP($B44,管理シート!$B$10:$D$108,3,0)=0,"",VLOOKUP($B44,管理シート!$B$10:$D$108,3,0))</f>
        <v/>
      </c>
      <c r="E44" s="1" t="str">
        <f t="shared" si="14"/>
        <v/>
      </c>
      <c r="F44" s="2" t="str">
        <f t="shared" si="15"/>
        <v/>
      </c>
      <c r="G44" s="24"/>
      <c r="H44" s="25"/>
      <c r="I44" s="24"/>
      <c r="J44" s="25"/>
      <c r="K44" s="24"/>
      <c r="L44" s="25"/>
      <c r="M44" s="45"/>
      <c r="N44" s="8" t="str">
        <f t="shared" si="21"/>
        <v/>
      </c>
      <c r="O44" s="9" t="str">
        <f t="shared" si="21"/>
        <v/>
      </c>
      <c r="P44" s="9" t="str">
        <f t="shared" si="21"/>
        <v/>
      </c>
      <c r="Q44" s="10" t="str">
        <f t="shared" si="21"/>
        <v/>
      </c>
      <c r="R44" s="8" t="str">
        <f t="shared" si="20"/>
        <v/>
      </c>
      <c r="S44" s="9" t="str">
        <f t="shared" si="20"/>
        <v/>
      </c>
      <c r="T44" s="9" t="str">
        <f t="shared" si="20"/>
        <v/>
      </c>
      <c r="U44" s="10" t="str">
        <f t="shared" si="20"/>
        <v/>
      </c>
      <c r="V44" s="8" t="str">
        <f t="shared" si="20"/>
        <v/>
      </c>
      <c r="W44" s="9" t="str">
        <f t="shared" si="20"/>
        <v/>
      </c>
      <c r="X44" s="9" t="str">
        <f t="shared" si="20"/>
        <v/>
      </c>
      <c r="Y44" s="10" t="str">
        <f t="shared" si="20"/>
        <v/>
      </c>
      <c r="Z44" s="8" t="str">
        <f t="shared" si="20"/>
        <v/>
      </c>
      <c r="AA44" s="9" t="str">
        <f t="shared" si="20"/>
        <v/>
      </c>
      <c r="AB44" s="9" t="str">
        <f t="shared" si="20"/>
        <v/>
      </c>
      <c r="AC44" s="10" t="str">
        <f t="shared" si="20"/>
        <v/>
      </c>
      <c r="AD44" s="8" t="str">
        <f t="shared" si="20"/>
        <v/>
      </c>
      <c r="AE44" s="9" t="str">
        <f t="shared" si="20"/>
        <v/>
      </c>
      <c r="AF44" s="9" t="str">
        <f t="shared" si="20"/>
        <v/>
      </c>
      <c r="AG44" s="10" t="str">
        <f t="shared" si="20"/>
        <v/>
      </c>
      <c r="AH44" s="8" t="str">
        <f t="shared" si="22"/>
        <v/>
      </c>
      <c r="AI44" s="9" t="str">
        <f t="shared" si="22"/>
        <v/>
      </c>
      <c r="AJ44" s="9" t="str">
        <f t="shared" si="22"/>
        <v/>
      </c>
      <c r="AK44" s="10" t="str">
        <f t="shared" si="22"/>
        <v/>
      </c>
      <c r="AL44" s="8" t="str">
        <f t="shared" si="22"/>
        <v/>
      </c>
      <c r="AM44" s="9" t="str">
        <f t="shared" si="22"/>
        <v/>
      </c>
      <c r="AN44" s="9" t="str">
        <f t="shared" si="22"/>
        <v/>
      </c>
      <c r="AO44" s="10" t="str">
        <f t="shared" si="22"/>
        <v/>
      </c>
      <c r="AP44" s="8" t="str">
        <f t="shared" si="18"/>
        <v/>
      </c>
      <c r="AQ44" s="9" t="str">
        <f t="shared" si="18"/>
        <v/>
      </c>
      <c r="AR44" s="9" t="str">
        <f t="shared" si="18"/>
        <v/>
      </c>
      <c r="AS44" s="10" t="str">
        <f t="shared" si="18"/>
        <v/>
      </c>
      <c r="AT44" s="8" t="str">
        <f t="shared" si="18"/>
        <v/>
      </c>
      <c r="AU44" s="9" t="str">
        <f t="shared" si="18"/>
        <v/>
      </c>
      <c r="AV44" s="9" t="str">
        <f t="shared" si="18"/>
        <v/>
      </c>
      <c r="AW44" s="10" t="str">
        <f t="shared" si="18"/>
        <v/>
      </c>
      <c r="AX44" s="8" t="str">
        <f t="shared" si="18"/>
        <v/>
      </c>
      <c r="AY44" s="9" t="str">
        <f t="shared" si="18"/>
        <v/>
      </c>
      <c r="AZ44" s="9" t="str">
        <f t="shared" si="18"/>
        <v/>
      </c>
      <c r="BA44" s="10" t="str">
        <f t="shared" si="18"/>
        <v/>
      </c>
      <c r="BB44" s="8" t="str">
        <f t="shared" si="18"/>
        <v/>
      </c>
      <c r="BC44" s="9" t="str">
        <f t="shared" si="18"/>
        <v/>
      </c>
      <c r="BD44" s="9" t="str">
        <f t="shared" si="18"/>
        <v/>
      </c>
      <c r="BE44" s="10" t="str">
        <f t="shared" si="18"/>
        <v/>
      </c>
      <c r="BF44" s="8" t="str">
        <f t="shared" si="9"/>
        <v/>
      </c>
      <c r="BG44" s="9" t="str">
        <f t="shared" si="9"/>
        <v/>
      </c>
      <c r="BH44" s="9" t="str">
        <f t="shared" si="9"/>
        <v/>
      </c>
      <c r="BI44" s="10" t="str">
        <f t="shared" si="9"/>
        <v/>
      </c>
      <c r="BJ44" s="8" t="str">
        <f t="shared" si="19"/>
        <v/>
      </c>
      <c r="BK44" s="9" t="str">
        <f t="shared" si="19"/>
        <v/>
      </c>
      <c r="BL44" s="9" t="str">
        <f t="shared" si="19"/>
        <v/>
      </c>
      <c r="BM44" s="10" t="str">
        <f t="shared" si="19"/>
        <v/>
      </c>
      <c r="BN44" s="8" t="str">
        <f t="shared" si="19"/>
        <v/>
      </c>
      <c r="BO44" s="9" t="str">
        <f t="shared" si="19"/>
        <v/>
      </c>
      <c r="BP44" s="9" t="str">
        <f t="shared" si="19"/>
        <v/>
      </c>
      <c r="BQ44" s="10" t="str">
        <f t="shared" si="19"/>
        <v/>
      </c>
      <c r="BR44" s="8" t="str">
        <f t="shared" si="19"/>
        <v/>
      </c>
      <c r="BS44" s="9" t="str">
        <f t="shared" si="19"/>
        <v/>
      </c>
      <c r="BT44" s="9" t="str">
        <f t="shared" si="19"/>
        <v/>
      </c>
      <c r="BU44" s="10" t="str">
        <f t="shared" si="19"/>
        <v/>
      </c>
      <c r="BV44" s="8" t="str">
        <f t="shared" si="19"/>
        <v/>
      </c>
      <c r="BW44" s="9" t="str">
        <f t="shared" si="19"/>
        <v/>
      </c>
      <c r="BX44" s="9" t="str">
        <f t="shared" si="19"/>
        <v/>
      </c>
      <c r="BY44" s="10" t="str">
        <f t="shared" si="19"/>
        <v/>
      </c>
      <c r="CB44" s="7">
        <v>0.66666666666666663</v>
      </c>
    </row>
    <row r="45" spans="2:80" ht="19.5" customHeight="1">
      <c r="B45" s="40">
        <v>40</v>
      </c>
      <c r="C45" s="41" t="str">
        <f>IF(VLOOKUP($B45,管理シート!$B$10:$D$108,2,0)=0,"",VLOOKUP($B45,管理シート!$B$10:$D$108,2,0))</f>
        <v/>
      </c>
      <c r="D45" s="42" t="str">
        <f>IF(VLOOKUP($B45,管理シート!$B$10:$D$108,3,0)=0,"",VLOOKUP($B45,管理シート!$B$10:$D$108,3,0))</f>
        <v/>
      </c>
      <c r="E45" s="1" t="str">
        <f t="shared" si="14"/>
        <v/>
      </c>
      <c r="F45" s="2" t="str">
        <f t="shared" si="15"/>
        <v/>
      </c>
      <c r="G45" s="24"/>
      <c r="H45" s="25"/>
      <c r="I45" s="24"/>
      <c r="J45" s="25"/>
      <c r="K45" s="24"/>
      <c r="L45" s="25"/>
      <c r="M45" s="45"/>
      <c r="N45" s="8" t="str">
        <f t="shared" si="21"/>
        <v/>
      </c>
      <c r="O45" s="9" t="str">
        <f t="shared" si="21"/>
        <v/>
      </c>
      <c r="P45" s="9" t="str">
        <f t="shared" si="21"/>
        <v/>
      </c>
      <c r="Q45" s="10" t="str">
        <f t="shared" si="21"/>
        <v/>
      </c>
      <c r="R45" s="8" t="str">
        <f t="shared" si="20"/>
        <v/>
      </c>
      <c r="S45" s="9" t="str">
        <f t="shared" si="20"/>
        <v/>
      </c>
      <c r="T45" s="9" t="str">
        <f t="shared" si="20"/>
        <v/>
      </c>
      <c r="U45" s="10" t="str">
        <f t="shared" si="20"/>
        <v/>
      </c>
      <c r="V45" s="8" t="str">
        <f t="shared" si="20"/>
        <v/>
      </c>
      <c r="W45" s="9" t="str">
        <f t="shared" si="20"/>
        <v/>
      </c>
      <c r="X45" s="9" t="str">
        <f t="shared" si="20"/>
        <v/>
      </c>
      <c r="Y45" s="10" t="str">
        <f t="shared" si="20"/>
        <v/>
      </c>
      <c r="Z45" s="8" t="str">
        <f t="shared" si="20"/>
        <v/>
      </c>
      <c r="AA45" s="9" t="str">
        <f t="shared" si="20"/>
        <v/>
      </c>
      <c r="AB45" s="9" t="str">
        <f t="shared" si="20"/>
        <v/>
      </c>
      <c r="AC45" s="10" t="str">
        <f t="shared" si="20"/>
        <v/>
      </c>
      <c r="AD45" s="8" t="str">
        <f t="shared" si="20"/>
        <v/>
      </c>
      <c r="AE45" s="9" t="str">
        <f t="shared" si="20"/>
        <v/>
      </c>
      <c r="AF45" s="9" t="str">
        <f t="shared" si="20"/>
        <v/>
      </c>
      <c r="AG45" s="10" t="str">
        <f t="shared" si="20"/>
        <v/>
      </c>
      <c r="AH45" s="8" t="str">
        <f t="shared" si="22"/>
        <v/>
      </c>
      <c r="AI45" s="9" t="str">
        <f t="shared" si="22"/>
        <v/>
      </c>
      <c r="AJ45" s="9" t="str">
        <f t="shared" si="22"/>
        <v/>
      </c>
      <c r="AK45" s="10" t="str">
        <f t="shared" si="22"/>
        <v/>
      </c>
      <c r="AL45" s="8" t="str">
        <f t="shared" si="22"/>
        <v/>
      </c>
      <c r="AM45" s="9" t="str">
        <f t="shared" si="22"/>
        <v/>
      </c>
      <c r="AN45" s="9" t="str">
        <f t="shared" si="22"/>
        <v/>
      </c>
      <c r="AO45" s="10" t="str">
        <f t="shared" si="22"/>
        <v/>
      </c>
      <c r="AP45" s="8" t="str">
        <f t="shared" si="18"/>
        <v/>
      </c>
      <c r="AQ45" s="9" t="str">
        <f t="shared" si="18"/>
        <v/>
      </c>
      <c r="AR45" s="9" t="str">
        <f t="shared" si="18"/>
        <v/>
      </c>
      <c r="AS45" s="10" t="str">
        <f t="shared" si="18"/>
        <v/>
      </c>
      <c r="AT45" s="8" t="str">
        <f t="shared" si="18"/>
        <v/>
      </c>
      <c r="AU45" s="9" t="str">
        <f t="shared" si="18"/>
        <v/>
      </c>
      <c r="AV45" s="9" t="str">
        <f t="shared" si="18"/>
        <v/>
      </c>
      <c r="AW45" s="10" t="str">
        <f t="shared" si="18"/>
        <v/>
      </c>
      <c r="AX45" s="8" t="str">
        <f t="shared" si="18"/>
        <v/>
      </c>
      <c r="AY45" s="9" t="str">
        <f t="shared" si="18"/>
        <v/>
      </c>
      <c r="AZ45" s="9" t="str">
        <f t="shared" si="18"/>
        <v/>
      </c>
      <c r="BA45" s="10" t="str">
        <f t="shared" si="18"/>
        <v/>
      </c>
      <c r="BB45" s="8" t="str">
        <f t="shared" si="18"/>
        <v/>
      </c>
      <c r="BC45" s="9" t="str">
        <f t="shared" si="18"/>
        <v/>
      </c>
      <c r="BD45" s="9" t="str">
        <f t="shared" si="18"/>
        <v/>
      </c>
      <c r="BE45" s="10" t="str">
        <f t="shared" si="18"/>
        <v/>
      </c>
      <c r="BF45" s="8" t="str">
        <f t="shared" si="9"/>
        <v/>
      </c>
      <c r="BG45" s="9" t="str">
        <f t="shared" si="9"/>
        <v/>
      </c>
      <c r="BH45" s="9" t="str">
        <f t="shared" si="9"/>
        <v/>
      </c>
      <c r="BI45" s="10" t="str">
        <f t="shared" si="9"/>
        <v/>
      </c>
      <c r="BJ45" s="8" t="str">
        <f t="shared" si="19"/>
        <v/>
      </c>
      <c r="BK45" s="9" t="str">
        <f t="shared" si="19"/>
        <v/>
      </c>
      <c r="BL45" s="9" t="str">
        <f t="shared" si="19"/>
        <v/>
      </c>
      <c r="BM45" s="10" t="str">
        <f t="shared" si="19"/>
        <v/>
      </c>
      <c r="BN45" s="8" t="str">
        <f t="shared" si="19"/>
        <v/>
      </c>
      <c r="BO45" s="9" t="str">
        <f t="shared" si="19"/>
        <v/>
      </c>
      <c r="BP45" s="9" t="str">
        <f t="shared" si="19"/>
        <v/>
      </c>
      <c r="BQ45" s="10" t="str">
        <f t="shared" si="19"/>
        <v/>
      </c>
      <c r="BR45" s="8" t="str">
        <f t="shared" si="19"/>
        <v/>
      </c>
      <c r="BS45" s="9" t="str">
        <f t="shared" si="19"/>
        <v/>
      </c>
      <c r="BT45" s="9" t="str">
        <f t="shared" si="19"/>
        <v/>
      </c>
      <c r="BU45" s="10" t="str">
        <f t="shared" si="19"/>
        <v/>
      </c>
      <c r="BV45" s="8" t="str">
        <f t="shared" si="19"/>
        <v/>
      </c>
      <c r="BW45" s="9" t="str">
        <f t="shared" si="19"/>
        <v/>
      </c>
      <c r="BX45" s="9" t="str">
        <f t="shared" si="19"/>
        <v/>
      </c>
      <c r="BY45" s="10" t="str">
        <f t="shared" si="19"/>
        <v/>
      </c>
      <c r="CB45" s="7">
        <v>0.67708333333333337</v>
      </c>
    </row>
    <row r="46" spans="2:80" ht="19.5" customHeight="1">
      <c r="B46" s="40">
        <v>41</v>
      </c>
      <c r="C46" s="41" t="str">
        <f>IF(VLOOKUP($B46,管理シート!$B$10:$D$108,2,0)=0,"",VLOOKUP($B46,管理シート!$B$10:$D$108,2,0))</f>
        <v/>
      </c>
      <c r="D46" s="42" t="str">
        <f>IF(VLOOKUP($B46,管理シート!$B$10:$D$108,3,0)=0,"",VLOOKUP($B46,管理シート!$B$10:$D$108,3,0))</f>
        <v/>
      </c>
      <c r="E46" s="1" t="str">
        <f t="shared" si="14"/>
        <v/>
      </c>
      <c r="F46" s="2" t="str">
        <f t="shared" si="15"/>
        <v/>
      </c>
      <c r="G46" s="24"/>
      <c r="H46" s="25"/>
      <c r="I46" s="24"/>
      <c r="J46" s="25"/>
      <c r="K46" s="24"/>
      <c r="L46" s="25"/>
      <c r="M46" s="45"/>
      <c r="N46" s="8" t="str">
        <f t="shared" si="21"/>
        <v/>
      </c>
      <c r="O46" s="9" t="str">
        <f t="shared" si="21"/>
        <v/>
      </c>
      <c r="P46" s="9" t="str">
        <f t="shared" si="21"/>
        <v/>
      </c>
      <c r="Q46" s="10" t="str">
        <f t="shared" si="21"/>
        <v/>
      </c>
      <c r="R46" s="8" t="str">
        <f t="shared" si="20"/>
        <v/>
      </c>
      <c r="S46" s="9" t="str">
        <f t="shared" si="20"/>
        <v/>
      </c>
      <c r="T46" s="9" t="str">
        <f t="shared" si="20"/>
        <v/>
      </c>
      <c r="U46" s="10" t="str">
        <f t="shared" si="20"/>
        <v/>
      </c>
      <c r="V46" s="8" t="str">
        <f t="shared" si="20"/>
        <v/>
      </c>
      <c r="W46" s="9" t="str">
        <f t="shared" si="20"/>
        <v/>
      </c>
      <c r="X46" s="9" t="str">
        <f t="shared" si="20"/>
        <v/>
      </c>
      <c r="Y46" s="10" t="str">
        <f t="shared" si="20"/>
        <v/>
      </c>
      <c r="Z46" s="8" t="str">
        <f t="shared" si="20"/>
        <v/>
      </c>
      <c r="AA46" s="9" t="str">
        <f t="shared" si="20"/>
        <v/>
      </c>
      <c r="AB46" s="9" t="str">
        <f t="shared" si="20"/>
        <v/>
      </c>
      <c r="AC46" s="10" t="str">
        <f t="shared" si="20"/>
        <v/>
      </c>
      <c r="AD46" s="8" t="str">
        <f t="shared" si="20"/>
        <v/>
      </c>
      <c r="AE46" s="9" t="str">
        <f t="shared" si="20"/>
        <v/>
      </c>
      <c r="AF46" s="9" t="str">
        <f t="shared" si="20"/>
        <v/>
      </c>
      <c r="AG46" s="10" t="str">
        <f t="shared" si="20"/>
        <v/>
      </c>
      <c r="AH46" s="8" t="str">
        <f t="shared" si="22"/>
        <v/>
      </c>
      <c r="AI46" s="9" t="str">
        <f t="shared" si="22"/>
        <v/>
      </c>
      <c r="AJ46" s="9" t="str">
        <f t="shared" si="22"/>
        <v/>
      </c>
      <c r="AK46" s="10" t="str">
        <f t="shared" si="22"/>
        <v/>
      </c>
      <c r="AL46" s="8" t="str">
        <f t="shared" si="22"/>
        <v/>
      </c>
      <c r="AM46" s="9" t="str">
        <f t="shared" si="22"/>
        <v/>
      </c>
      <c r="AN46" s="9" t="str">
        <f t="shared" si="22"/>
        <v/>
      </c>
      <c r="AO46" s="10" t="str">
        <f t="shared" si="22"/>
        <v/>
      </c>
      <c r="AP46" s="8" t="str">
        <f t="shared" si="18"/>
        <v/>
      </c>
      <c r="AQ46" s="9" t="str">
        <f t="shared" si="18"/>
        <v/>
      </c>
      <c r="AR46" s="9" t="str">
        <f t="shared" si="18"/>
        <v/>
      </c>
      <c r="AS46" s="10" t="str">
        <f t="shared" si="18"/>
        <v/>
      </c>
      <c r="AT46" s="8" t="str">
        <f t="shared" si="18"/>
        <v/>
      </c>
      <c r="AU46" s="9" t="str">
        <f t="shared" si="18"/>
        <v/>
      </c>
      <c r="AV46" s="9" t="str">
        <f t="shared" si="18"/>
        <v/>
      </c>
      <c r="AW46" s="10" t="str">
        <f t="shared" si="18"/>
        <v/>
      </c>
      <c r="AX46" s="8" t="str">
        <f t="shared" si="18"/>
        <v/>
      </c>
      <c r="AY46" s="9" t="str">
        <f t="shared" si="18"/>
        <v/>
      </c>
      <c r="AZ46" s="9" t="str">
        <f t="shared" si="18"/>
        <v/>
      </c>
      <c r="BA46" s="10" t="str">
        <f t="shared" si="18"/>
        <v/>
      </c>
      <c r="BB46" s="8" t="str">
        <f t="shared" si="18"/>
        <v/>
      </c>
      <c r="BC46" s="9" t="str">
        <f t="shared" si="18"/>
        <v/>
      </c>
      <c r="BD46" s="9" t="str">
        <f t="shared" si="18"/>
        <v/>
      </c>
      <c r="BE46" s="10" t="str">
        <f t="shared" ref="AP46:BE55" si="23">IF($G46="","",IF(AND($I46&lt;=BE$5,$J46&gt;BE$5),"",IF(AND($K46&lt;=BE$5,$L46&gt;BE$5),"",IF(AND($G46&lt;=BE$5,$H46&gt;BE$5),"■",""))))</f>
        <v/>
      </c>
      <c r="BF46" s="8" t="str">
        <f t="shared" si="9"/>
        <v/>
      </c>
      <c r="BG46" s="9" t="str">
        <f t="shared" si="9"/>
        <v/>
      </c>
      <c r="BH46" s="9" t="str">
        <f t="shared" si="9"/>
        <v/>
      </c>
      <c r="BI46" s="10" t="str">
        <f t="shared" si="9"/>
        <v/>
      </c>
      <c r="BJ46" s="8" t="str">
        <f t="shared" si="19"/>
        <v/>
      </c>
      <c r="BK46" s="9" t="str">
        <f t="shared" si="19"/>
        <v/>
      </c>
      <c r="BL46" s="9" t="str">
        <f t="shared" si="19"/>
        <v/>
      </c>
      <c r="BM46" s="10" t="str">
        <f t="shared" si="19"/>
        <v/>
      </c>
      <c r="BN46" s="8" t="str">
        <f t="shared" si="19"/>
        <v/>
      </c>
      <c r="BO46" s="9" t="str">
        <f t="shared" si="19"/>
        <v/>
      </c>
      <c r="BP46" s="9" t="str">
        <f t="shared" si="19"/>
        <v/>
      </c>
      <c r="BQ46" s="10" t="str">
        <f t="shared" si="19"/>
        <v/>
      </c>
      <c r="BR46" s="8" t="str">
        <f t="shared" si="19"/>
        <v/>
      </c>
      <c r="BS46" s="9" t="str">
        <f t="shared" si="19"/>
        <v/>
      </c>
      <c r="BT46" s="9" t="str">
        <f t="shared" si="19"/>
        <v/>
      </c>
      <c r="BU46" s="10" t="str">
        <f t="shared" si="19"/>
        <v/>
      </c>
      <c r="BV46" s="8" t="str">
        <f t="shared" si="19"/>
        <v/>
      </c>
      <c r="BW46" s="9" t="str">
        <f t="shared" si="19"/>
        <v/>
      </c>
      <c r="BX46" s="9" t="str">
        <f t="shared" si="19"/>
        <v/>
      </c>
      <c r="BY46" s="10" t="str">
        <f t="shared" ref="BY46:BY55" si="24">IF($G46="","",IF(AND($I46&lt;=BY$5,$J46&gt;BY$5),"",IF(AND($K46&lt;=BY$5,$L46&gt;BY$5),"",IF(AND($G46&lt;=BY$5,$H46&gt;BY$5),"■",""))))</f>
        <v/>
      </c>
      <c r="CB46" s="7">
        <v>0.6875</v>
      </c>
    </row>
    <row r="47" spans="2:80" ht="19.5" customHeight="1">
      <c r="B47" s="40">
        <v>42</v>
      </c>
      <c r="C47" s="41" t="str">
        <f>IF(VLOOKUP($B47,管理シート!$B$10:$D$108,2,0)=0,"",VLOOKUP($B47,管理シート!$B$10:$D$108,2,0))</f>
        <v/>
      </c>
      <c r="D47" s="42" t="str">
        <f>IF(VLOOKUP($B47,管理シート!$B$10:$D$108,3,0)=0,"",VLOOKUP($B47,管理シート!$B$10:$D$108,3,0))</f>
        <v/>
      </c>
      <c r="E47" s="1" t="str">
        <f t="shared" si="14"/>
        <v/>
      </c>
      <c r="F47" s="2" t="str">
        <f t="shared" si="15"/>
        <v/>
      </c>
      <c r="G47" s="24"/>
      <c r="H47" s="25"/>
      <c r="I47" s="24"/>
      <c r="J47" s="25"/>
      <c r="K47" s="24"/>
      <c r="L47" s="25"/>
      <c r="M47" s="45"/>
      <c r="N47" s="8" t="str">
        <f t="shared" si="21"/>
        <v/>
      </c>
      <c r="O47" s="9" t="str">
        <f t="shared" si="21"/>
        <v/>
      </c>
      <c r="P47" s="9" t="str">
        <f t="shared" si="21"/>
        <v/>
      </c>
      <c r="Q47" s="10" t="str">
        <f t="shared" si="21"/>
        <v/>
      </c>
      <c r="R47" s="8" t="str">
        <f t="shared" si="20"/>
        <v/>
      </c>
      <c r="S47" s="9" t="str">
        <f t="shared" si="20"/>
        <v/>
      </c>
      <c r="T47" s="9" t="str">
        <f t="shared" si="20"/>
        <v/>
      </c>
      <c r="U47" s="10" t="str">
        <f t="shared" si="20"/>
        <v/>
      </c>
      <c r="V47" s="8" t="str">
        <f t="shared" si="20"/>
        <v/>
      </c>
      <c r="W47" s="9" t="str">
        <f t="shared" si="20"/>
        <v/>
      </c>
      <c r="X47" s="9" t="str">
        <f t="shared" si="20"/>
        <v/>
      </c>
      <c r="Y47" s="10" t="str">
        <f t="shared" si="20"/>
        <v/>
      </c>
      <c r="Z47" s="8" t="str">
        <f t="shared" si="20"/>
        <v/>
      </c>
      <c r="AA47" s="9" t="str">
        <f t="shared" si="20"/>
        <v/>
      </c>
      <c r="AB47" s="9" t="str">
        <f t="shared" si="20"/>
        <v/>
      </c>
      <c r="AC47" s="10" t="str">
        <f t="shared" si="20"/>
        <v/>
      </c>
      <c r="AD47" s="8" t="str">
        <f t="shared" si="20"/>
        <v/>
      </c>
      <c r="AE47" s="9" t="str">
        <f t="shared" si="20"/>
        <v/>
      </c>
      <c r="AF47" s="9" t="str">
        <f t="shared" si="20"/>
        <v/>
      </c>
      <c r="AG47" s="10" t="str">
        <f t="shared" si="20"/>
        <v/>
      </c>
      <c r="AH47" s="8" t="str">
        <f t="shared" si="22"/>
        <v/>
      </c>
      <c r="AI47" s="9" t="str">
        <f t="shared" si="22"/>
        <v/>
      </c>
      <c r="AJ47" s="9" t="str">
        <f t="shared" si="22"/>
        <v/>
      </c>
      <c r="AK47" s="10" t="str">
        <f t="shared" si="22"/>
        <v/>
      </c>
      <c r="AL47" s="8" t="str">
        <f t="shared" si="22"/>
        <v/>
      </c>
      <c r="AM47" s="9" t="str">
        <f t="shared" si="22"/>
        <v/>
      </c>
      <c r="AN47" s="9" t="str">
        <f t="shared" si="22"/>
        <v/>
      </c>
      <c r="AO47" s="10" t="str">
        <f t="shared" si="22"/>
        <v/>
      </c>
      <c r="AP47" s="8" t="str">
        <f t="shared" si="23"/>
        <v/>
      </c>
      <c r="AQ47" s="9" t="str">
        <f t="shared" si="23"/>
        <v/>
      </c>
      <c r="AR47" s="9" t="str">
        <f t="shared" si="23"/>
        <v/>
      </c>
      <c r="AS47" s="10" t="str">
        <f t="shared" si="23"/>
        <v/>
      </c>
      <c r="AT47" s="8" t="str">
        <f t="shared" si="23"/>
        <v/>
      </c>
      <c r="AU47" s="9" t="str">
        <f t="shared" si="23"/>
        <v/>
      </c>
      <c r="AV47" s="9" t="str">
        <f t="shared" si="23"/>
        <v/>
      </c>
      <c r="AW47" s="10" t="str">
        <f t="shared" si="23"/>
        <v/>
      </c>
      <c r="AX47" s="8" t="str">
        <f t="shared" si="23"/>
        <v/>
      </c>
      <c r="AY47" s="9" t="str">
        <f t="shared" si="23"/>
        <v/>
      </c>
      <c r="AZ47" s="9" t="str">
        <f t="shared" si="23"/>
        <v/>
      </c>
      <c r="BA47" s="10" t="str">
        <f t="shared" si="23"/>
        <v/>
      </c>
      <c r="BB47" s="8" t="str">
        <f t="shared" si="23"/>
        <v/>
      </c>
      <c r="BC47" s="9" t="str">
        <f t="shared" si="23"/>
        <v/>
      </c>
      <c r="BD47" s="9" t="str">
        <f t="shared" si="23"/>
        <v/>
      </c>
      <c r="BE47" s="10" t="str">
        <f t="shared" si="23"/>
        <v/>
      </c>
      <c r="BF47" s="8" t="str">
        <f t="shared" si="9"/>
        <v/>
      </c>
      <c r="BG47" s="9" t="str">
        <f t="shared" si="9"/>
        <v/>
      </c>
      <c r="BH47" s="9" t="str">
        <f t="shared" si="9"/>
        <v/>
      </c>
      <c r="BI47" s="10" t="str">
        <f t="shared" si="9"/>
        <v/>
      </c>
      <c r="BJ47" s="8" t="str">
        <f t="shared" ref="BJ47:BX55" si="25">IF($G47="","",IF(AND($I47&lt;=BJ$5,$J47&gt;BJ$5),"",IF(AND($K47&lt;=BJ$5,$L47&gt;BJ$5),"",IF(AND($G47&lt;=BJ$5,$H47&gt;BJ$5),"■",""))))</f>
        <v/>
      </c>
      <c r="BK47" s="9" t="str">
        <f t="shared" si="25"/>
        <v/>
      </c>
      <c r="BL47" s="9" t="str">
        <f t="shared" si="25"/>
        <v/>
      </c>
      <c r="BM47" s="10" t="str">
        <f t="shared" si="25"/>
        <v/>
      </c>
      <c r="BN47" s="8" t="str">
        <f t="shared" si="25"/>
        <v/>
      </c>
      <c r="BO47" s="9" t="str">
        <f t="shared" si="25"/>
        <v/>
      </c>
      <c r="BP47" s="9" t="str">
        <f t="shared" si="25"/>
        <v/>
      </c>
      <c r="BQ47" s="10" t="str">
        <f t="shared" si="25"/>
        <v/>
      </c>
      <c r="BR47" s="8" t="str">
        <f t="shared" si="25"/>
        <v/>
      </c>
      <c r="BS47" s="9" t="str">
        <f t="shared" si="25"/>
        <v/>
      </c>
      <c r="BT47" s="9" t="str">
        <f t="shared" si="25"/>
        <v/>
      </c>
      <c r="BU47" s="10" t="str">
        <f t="shared" si="25"/>
        <v/>
      </c>
      <c r="BV47" s="8" t="str">
        <f t="shared" si="25"/>
        <v/>
      </c>
      <c r="BW47" s="9" t="str">
        <f t="shared" si="25"/>
        <v/>
      </c>
      <c r="BX47" s="9" t="str">
        <f t="shared" si="25"/>
        <v/>
      </c>
      <c r="BY47" s="10" t="str">
        <f t="shared" si="24"/>
        <v/>
      </c>
      <c r="CB47" s="7">
        <v>0.69791666666666663</v>
      </c>
    </row>
    <row r="48" spans="2:80" ht="19.5" customHeight="1">
      <c r="B48" s="40">
        <v>43</v>
      </c>
      <c r="C48" s="41" t="str">
        <f>IF(VLOOKUP($B48,管理シート!$B$10:$D$108,2,0)=0,"",VLOOKUP($B48,管理シート!$B$10:$D$108,2,0))</f>
        <v/>
      </c>
      <c r="D48" s="42" t="str">
        <f>IF(VLOOKUP($B48,管理シート!$B$10:$D$108,3,0)=0,"",VLOOKUP($B48,管理シート!$B$10:$D$108,3,0))</f>
        <v/>
      </c>
      <c r="E48" s="1" t="str">
        <f t="shared" si="14"/>
        <v/>
      </c>
      <c r="F48" s="2" t="str">
        <f t="shared" si="15"/>
        <v/>
      </c>
      <c r="G48" s="24"/>
      <c r="H48" s="25"/>
      <c r="I48" s="24"/>
      <c r="J48" s="25"/>
      <c r="K48" s="24"/>
      <c r="L48" s="25"/>
      <c r="M48" s="45"/>
      <c r="N48" s="8" t="str">
        <f t="shared" si="21"/>
        <v/>
      </c>
      <c r="O48" s="9" t="str">
        <f t="shared" si="21"/>
        <v/>
      </c>
      <c r="P48" s="9" t="str">
        <f t="shared" si="21"/>
        <v/>
      </c>
      <c r="Q48" s="10" t="str">
        <f t="shared" si="21"/>
        <v/>
      </c>
      <c r="R48" s="8" t="str">
        <f t="shared" si="20"/>
        <v/>
      </c>
      <c r="S48" s="9" t="str">
        <f t="shared" si="20"/>
        <v/>
      </c>
      <c r="T48" s="9" t="str">
        <f t="shared" si="20"/>
        <v/>
      </c>
      <c r="U48" s="10" t="str">
        <f t="shared" si="20"/>
        <v/>
      </c>
      <c r="V48" s="8" t="str">
        <f t="shared" si="20"/>
        <v/>
      </c>
      <c r="W48" s="9" t="str">
        <f t="shared" si="20"/>
        <v/>
      </c>
      <c r="X48" s="9" t="str">
        <f t="shared" si="20"/>
        <v/>
      </c>
      <c r="Y48" s="10" t="str">
        <f t="shared" si="20"/>
        <v/>
      </c>
      <c r="Z48" s="8" t="str">
        <f t="shared" si="20"/>
        <v/>
      </c>
      <c r="AA48" s="9" t="str">
        <f t="shared" si="20"/>
        <v/>
      </c>
      <c r="AB48" s="9" t="str">
        <f t="shared" si="20"/>
        <v/>
      </c>
      <c r="AC48" s="10" t="str">
        <f t="shared" si="20"/>
        <v/>
      </c>
      <c r="AD48" s="8" t="str">
        <f t="shared" si="20"/>
        <v/>
      </c>
      <c r="AE48" s="9" t="str">
        <f t="shared" si="20"/>
        <v/>
      </c>
      <c r="AF48" s="9" t="str">
        <f t="shared" si="20"/>
        <v/>
      </c>
      <c r="AG48" s="10" t="str">
        <f t="shared" si="20"/>
        <v/>
      </c>
      <c r="AH48" s="8" t="str">
        <f t="shared" si="22"/>
        <v/>
      </c>
      <c r="AI48" s="9" t="str">
        <f t="shared" si="22"/>
        <v/>
      </c>
      <c r="AJ48" s="9" t="str">
        <f t="shared" si="22"/>
        <v/>
      </c>
      <c r="AK48" s="10" t="str">
        <f t="shared" si="22"/>
        <v/>
      </c>
      <c r="AL48" s="8" t="str">
        <f t="shared" si="22"/>
        <v/>
      </c>
      <c r="AM48" s="9" t="str">
        <f t="shared" si="22"/>
        <v/>
      </c>
      <c r="AN48" s="9" t="str">
        <f t="shared" si="22"/>
        <v/>
      </c>
      <c r="AO48" s="10" t="str">
        <f t="shared" si="22"/>
        <v/>
      </c>
      <c r="AP48" s="8" t="str">
        <f t="shared" si="23"/>
        <v/>
      </c>
      <c r="AQ48" s="9" t="str">
        <f t="shared" si="23"/>
        <v/>
      </c>
      <c r="AR48" s="9" t="str">
        <f t="shared" si="23"/>
        <v/>
      </c>
      <c r="AS48" s="10" t="str">
        <f t="shared" si="23"/>
        <v/>
      </c>
      <c r="AT48" s="8" t="str">
        <f t="shared" si="23"/>
        <v/>
      </c>
      <c r="AU48" s="9" t="str">
        <f t="shared" si="23"/>
        <v/>
      </c>
      <c r="AV48" s="9" t="str">
        <f t="shared" si="23"/>
        <v/>
      </c>
      <c r="AW48" s="10" t="str">
        <f t="shared" si="23"/>
        <v/>
      </c>
      <c r="AX48" s="8" t="str">
        <f t="shared" si="23"/>
        <v/>
      </c>
      <c r="AY48" s="9" t="str">
        <f t="shared" si="23"/>
        <v/>
      </c>
      <c r="AZ48" s="9" t="str">
        <f t="shared" si="23"/>
        <v/>
      </c>
      <c r="BA48" s="10" t="str">
        <f t="shared" si="23"/>
        <v/>
      </c>
      <c r="BB48" s="8" t="str">
        <f t="shared" si="23"/>
        <v/>
      </c>
      <c r="BC48" s="9" t="str">
        <f t="shared" si="23"/>
        <v/>
      </c>
      <c r="BD48" s="9" t="str">
        <f t="shared" si="23"/>
        <v/>
      </c>
      <c r="BE48" s="10" t="str">
        <f t="shared" si="23"/>
        <v/>
      </c>
      <c r="BF48" s="8" t="str">
        <f t="shared" si="9"/>
        <v/>
      </c>
      <c r="BG48" s="9" t="str">
        <f t="shared" si="9"/>
        <v/>
      </c>
      <c r="BH48" s="9" t="str">
        <f t="shared" si="9"/>
        <v/>
      </c>
      <c r="BI48" s="10" t="str">
        <f t="shared" si="9"/>
        <v/>
      </c>
      <c r="BJ48" s="8" t="str">
        <f t="shared" si="25"/>
        <v/>
      </c>
      <c r="BK48" s="9" t="str">
        <f t="shared" si="25"/>
        <v/>
      </c>
      <c r="BL48" s="9" t="str">
        <f t="shared" si="25"/>
        <v/>
      </c>
      <c r="BM48" s="10" t="str">
        <f t="shared" si="25"/>
        <v/>
      </c>
      <c r="BN48" s="8" t="str">
        <f t="shared" si="25"/>
        <v/>
      </c>
      <c r="BO48" s="9" t="str">
        <f t="shared" si="25"/>
        <v/>
      </c>
      <c r="BP48" s="9" t="str">
        <f t="shared" si="25"/>
        <v/>
      </c>
      <c r="BQ48" s="10" t="str">
        <f t="shared" si="25"/>
        <v/>
      </c>
      <c r="BR48" s="8" t="str">
        <f t="shared" si="25"/>
        <v/>
      </c>
      <c r="BS48" s="9" t="str">
        <f t="shared" si="25"/>
        <v/>
      </c>
      <c r="BT48" s="9" t="str">
        <f t="shared" si="25"/>
        <v/>
      </c>
      <c r="BU48" s="10" t="str">
        <f t="shared" si="25"/>
        <v/>
      </c>
      <c r="BV48" s="8" t="str">
        <f t="shared" si="25"/>
        <v/>
      </c>
      <c r="BW48" s="9" t="str">
        <f t="shared" si="25"/>
        <v/>
      </c>
      <c r="BX48" s="9" t="str">
        <f t="shared" si="25"/>
        <v/>
      </c>
      <c r="BY48" s="10" t="str">
        <f t="shared" si="24"/>
        <v/>
      </c>
      <c r="CB48" s="7">
        <v>0.70833333333333337</v>
      </c>
    </row>
    <row r="49" spans="2:80" ht="19.5" customHeight="1">
      <c r="B49" s="40">
        <v>44</v>
      </c>
      <c r="C49" s="41" t="str">
        <f>IF(VLOOKUP($B49,管理シート!$B$10:$D$108,2,0)=0,"",VLOOKUP($B49,管理シート!$B$10:$D$108,2,0))</f>
        <v/>
      </c>
      <c r="D49" s="42" t="str">
        <f>IF(VLOOKUP($B49,管理シート!$B$10:$D$108,3,0)=0,"",VLOOKUP($B49,管理シート!$B$10:$D$108,3,0))</f>
        <v/>
      </c>
      <c r="E49" s="1" t="str">
        <f t="shared" si="14"/>
        <v/>
      </c>
      <c r="F49" s="2" t="str">
        <f t="shared" si="15"/>
        <v/>
      </c>
      <c r="G49" s="24"/>
      <c r="H49" s="25"/>
      <c r="I49" s="24"/>
      <c r="J49" s="25"/>
      <c r="K49" s="24"/>
      <c r="L49" s="25"/>
      <c r="M49" s="45"/>
      <c r="N49" s="8" t="str">
        <f t="shared" si="21"/>
        <v/>
      </c>
      <c r="O49" s="9" t="str">
        <f t="shared" si="21"/>
        <v/>
      </c>
      <c r="P49" s="9" t="str">
        <f t="shared" si="21"/>
        <v/>
      </c>
      <c r="Q49" s="10" t="str">
        <f t="shared" si="21"/>
        <v/>
      </c>
      <c r="R49" s="8" t="str">
        <f t="shared" si="20"/>
        <v/>
      </c>
      <c r="S49" s="9" t="str">
        <f t="shared" si="20"/>
        <v/>
      </c>
      <c r="T49" s="9" t="str">
        <f t="shared" si="20"/>
        <v/>
      </c>
      <c r="U49" s="10" t="str">
        <f t="shared" si="20"/>
        <v/>
      </c>
      <c r="V49" s="8" t="str">
        <f t="shared" si="20"/>
        <v/>
      </c>
      <c r="W49" s="9" t="str">
        <f t="shared" si="20"/>
        <v/>
      </c>
      <c r="X49" s="9" t="str">
        <f t="shared" si="20"/>
        <v/>
      </c>
      <c r="Y49" s="10" t="str">
        <f t="shared" si="20"/>
        <v/>
      </c>
      <c r="Z49" s="8" t="str">
        <f t="shared" si="20"/>
        <v/>
      </c>
      <c r="AA49" s="9" t="str">
        <f t="shared" si="20"/>
        <v/>
      </c>
      <c r="AB49" s="9" t="str">
        <f t="shared" si="20"/>
        <v/>
      </c>
      <c r="AC49" s="10" t="str">
        <f t="shared" si="20"/>
        <v/>
      </c>
      <c r="AD49" s="8" t="str">
        <f t="shared" si="20"/>
        <v/>
      </c>
      <c r="AE49" s="9" t="str">
        <f t="shared" si="20"/>
        <v/>
      </c>
      <c r="AF49" s="9" t="str">
        <f t="shared" si="20"/>
        <v/>
      </c>
      <c r="AG49" s="10" t="str">
        <f t="shared" si="20"/>
        <v/>
      </c>
      <c r="AH49" s="8" t="str">
        <f t="shared" si="22"/>
        <v/>
      </c>
      <c r="AI49" s="9" t="str">
        <f t="shared" si="22"/>
        <v/>
      </c>
      <c r="AJ49" s="9" t="str">
        <f t="shared" si="22"/>
        <v/>
      </c>
      <c r="AK49" s="10" t="str">
        <f t="shared" si="22"/>
        <v/>
      </c>
      <c r="AL49" s="8" t="str">
        <f t="shared" si="22"/>
        <v/>
      </c>
      <c r="AM49" s="9" t="str">
        <f t="shared" si="22"/>
        <v/>
      </c>
      <c r="AN49" s="9" t="str">
        <f t="shared" si="22"/>
        <v/>
      </c>
      <c r="AO49" s="10" t="str">
        <f t="shared" si="22"/>
        <v/>
      </c>
      <c r="AP49" s="8" t="str">
        <f t="shared" si="23"/>
        <v/>
      </c>
      <c r="AQ49" s="9" t="str">
        <f t="shared" si="23"/>
        <v/>
      </c>
      <c r="AR49" s="9" t="str">
        <f t="shared" si="23"/>
        <v/>
      </c>
      <c r="AS49" s="10" t="str">
        <f t="shared" si="23"/>
        <v/>
      </c>
      <c r="AT49" s="8" t="str">
        <f t="shared" si="23"/>
        <v/>
      </c>
      <c r="AU49" s="9" t="str">
        <f t="shared" si="23"/>
        <v/>
      </c>
      <c r="AV49" s="9" t="str">
        <f t="shared" si="23"/>
        <v/>
      </c>
      <c r="AW49" s="10" t="str">
        <f t="shared" si="23"/>
        <v/>
      </c>
      <c r="AX49" s="8" t="str">
        <f t="shared" si="23"/>
        <v/>
      </c>
      <c r="AY49" s="9" t="str">
        <f t="shared" si="23"/>
        <v/>
      </c>
      <c r="AZ49" s="9" t="str">
        <f t="shared" si="23"/>
        <v/>
      </c>
      <c r="BA49" s="10" t="str">
        <f t="shared" si="23"/>
        <v/>
      </c>
      <c r="BB49" s="8" t="str">
        <f t="shared" si="23"/>
        <v/>
      </c>
      <c r="BC49" s="9" t="str">
        <f t="shared" si="23"/>
        <v/>
      </c>
      <c r="BD49" s="9" t="str">
        <f t="shared" si="23"/>
        <v/>
      </c>
      <c r="BE49" s="10" t="str">
        <f t="shared" si="23"/>
        <v/>
      </c>
      <c r="BF49" s="8" t="str">
        <f t="shared" si="9"/>
        <v/>
      </c>
      <c r="BG49" s="9" t="str">
        <f t="shared" si="9"/>
        <v/>
      </c>
      <c r="BH49" s="9" t="str">
        <f t="shared" si="9"/>
        <v/>
      </c>
      <c r="BI49" s="10" t="str">
        <f t="shared" si="9"/>
        <v/>
      </c>
      <c r="BJ49" s="8" t="str">
        <f t="shared" si="25"/>
        <v/>
      </c>
      <c r="BK49" s="9" t="str">
        <f t="shared" si="25"/>
        <v/>
      </c>
      <c r="BL49" s="9" t="str">
        <f t="shared" si="25"/>
        <v/>
      </c>
      <c r="BM49" s="10" t="str">
        <f t="shared" si="25"/>
        <v/>
      </c>
      <c r="BN49" s="8" t="str">
        <f t="shared" si="25"/>
        <v/>
      </c>
      <c r="BO49" s="9" t="str">
        <f t="shared" si="25"/>
        <v/>
      </c>
      <c r="BP49" s="9" t="str">
        <f t="shared" si="25"/>
        <v/>
      </c>
      <c r="BQ49" s="10" t="str">
        <f t="shared" si="25"/>
        <v/>
      </c>
      <c r="BR49" s="8" t="str">
        <f t="shared" si="25"/>
        <v/>
      </c>
      <c r="BS49" s="9" t="str">
        <f t="shared" si="25"/>
        <v/>
      </c>
      <c r="BT49" s="9" t="str">
        <f t="shared" si="25"/>
        <v/>
      </c>
      <c r="BU49" s="10" t="str">
        <f t="shared" si="25"/>
        <v/>
      </c>
      <c r="BV49" s="8" t="str">
        <f t="shared" si="25"/>
        <v/>
      </c>
      <c r="BW49" s="9" t="str">
        <f t="shared" si="25"/>
        <v/>
      </c>
      <c r="BX49" s="9" t="str">
        <f t="shared" si="25"/>
        <v/>
      </c>
      <c r="BY49" s="10" t="str">
        <f t="shared" si="24"/>
        <v/>
      </c>
      <c r="CB49" s="7">
        <v>0.71875</v>
      </c>
    </row>
    <row r="50" spans="2:80" ht="19.5" customHeight="1">
      <c r="B50" s="40">
        <v>45</v>
      </c>
      <c r="C50" s="41" t="str">
        <f>IF(VLOOKUP($B50,管理シート!$B$10:$D$108,2,0)=0,"",VLOOKUP($B50,管理シート!$B$10:$D$108,2,0))</f>
        <v/>
      </c>
      <c r="D50" s="42" t="str">
        <f>IF(VLOOKUP($B50,管理シート!$B$10:$D$108,3,0)=0,"",VLOOKUP($B50,管理シート!$B$10:$D$108,3,0))</f>
        <v/>
      </c>
      <c r="E50" s="1" t="str">
        <f t="shared" si="14"/>
        <v/>
      </c>
      <c r="F50" s="2" t="str">
        <f t="shared" si="15"/>
        <v/>
      </c>
      <c r="G50" s="24"/>
      <c r="H50" s="25"/>
      <c r="I50" s="24"/>
      <c r="J50" s="25"/>
      <c r="K50" s="24"/>
      <c r="L50" s="25"/>
      <c r="M50" s="45"/>
      <c r="N50" s="8" t="str">
        <f t="shared" si="21"/>
        <v/>
      </c>
      <c r="O50" s="9" t="str">
        <f t="shared" si="21"/>
        <v/>
      </c>
      <c r="P50" s="9" t="str">
        <f t="shared" si="21"/>
        <v/>
      </c>
      <c r="Q50" s="10" t="str">
        <f t="shared" si="21"/>
        <v/>
      </c>
      <c r="R50" s="8" t="str">
        <f t="shared" si="20"/>
        <v/>
      </c>
      <c r="S50" s="9" t="str">
        <f t="shared" si="20"/>
        <v/>
      </c>
      <c r="T50" s="9" t="str">
        <f t="shared" si="20"/>
        <v/>
      </c>
      <c r="U50" s="10" t="str">
        <f t="shared" si="20"/>
        <v/>
      </c>
      <c r="V50" s="8" t="str">
        <f t="shared" si="20"/>
        <v/>
      </c>
      <c r="W50" s="9" t="str">
        <f t="shared" si="20"/>
        <v/>
      </c>
      <c r="X50" s="9" t="str">
        <f t="shared" si="20"/>
        <v/>
      </c>
      <c r="Y50" s="10" t="str">
        <f t="shared" si="20"/>
        <v/>
      </c>
      <c r="Z50" s="8" t="str">
        <f t="shared" si="20"/>
        <v/>
      </c>
      <c r="AA50" s="9" t="str">
        <f t="shared" si="20"/>
        <v/>
      </c>
      <c r="AB50" s="9" t="str">
        <f t="shared" si="20"/>
        <v/>
      </c>
      <c r="AC50" s="10" t="str">
        <f t="shared" si="20"/>
        <v/>
      </c>
      <c r="AD50" s="8" t="str">
        <f t="shared" si="20"/>
        <v/>
      </c>
      <c r="AE50" s="9" t="str">
        <f t="shared" si="20"/>
        <v/>
      </c>
      <c r="AF50" s="9" t="str">
        <f t="shared" si="20"/>
        <v/>
      </c>
      <c r="AG50" s="10" t="str">
        <f t="shared" si="20"/>
        <v/>
      </c>
      <c r="AH50" s="8" t="str">
        <f t="shared" si="22"/>
        <v/>
      </c>
      <c r="AI50" s="9" t="str">
        <f t="shared" si="22"/>
        <v/>
      </c>
      <c r="AJ50" s="9" t="str">
        <f t="shared" si="22"/>
        <v/>
      </c>
      <c r="AK50" s="10" t="str">
        <f t="shared" si="22"/>
        <v/>
      </c>
      <c r="AL50" s="8" t="str">
        <f t="shared" si="22"/>
        <v/>
      </c>
      <c r="AM50" s="9" t="str">
        <f t="shared" si="22"/>
        <v/>
      </c>
      <c r="AN50" s="9" t="str">
        <f t="shared" si="22"/>
        <v/>
      </c>
      <c r="AO50" s="10" t="str">
        <f t="shared" si="22"/>
        <v/>
      </c>
      <c r="AP50" s="8" t="str">
        <f t="shared" si="23"/>
        <v/>
      </c>
      <c r="AQ50" s="9" t="str">
        <f t="shared" si="23"/>
        <v/>
      </c>
      <c r="AR50" s="9" t="str">
        <f t="shared" si="23"/>
        <v/>
      </c>
      <c r="AS50" s="10" t="str">
        <f t="shared" si="23"/>
        <v/>
      </c>
      <c r="AT50" s="8" t="str">
        <f t="shared" si="23"/>
        <v/>
      </c>
      <c r="AU50" s="9" t="str">
        <f t="shared" si="23"/>
        <v/>
      </c>
      <c r="AV50" s="9" t="str">
        <f t="shared" si="23"/>
        <v/>
      </c>
      <c r="AW50" s="10" t="str">
        <f t="shared" si="23"/>
        <v/>
      </c>
      <c r="AX50" s="8" t="str">
        <f t="shared" si="23"/>
        <v/>
      </c>
      <c r="AY50" s="9" t="str">
        <f t="shared" si="23"/>
        <v/>
      </c>
      <c r="AZ50" s="9" t="str">
        <f t="shared" si="23"/>
        <v/>
      </c>
      <c r="BA50" s="10" t="str">
        <f t="shared" si="23"/>
        <v/>
      </c>
      <c r="BB50" s="8" t="str">
        <f t="shared" si="23"/>
        <v/>
      </c>
      <c r="BC50" s="9" t="str">
        <f t="shared" si="23"/>
        <v/>
      </c>
      <c r="BD50" s="9" t="str">
        <f t="shared" si="23"/>
        <v/>
      </c>
      <c r="BE50" s="10" t="str">
        <f t="shared" si="23"/>
        <v/>
      </c>
      <c r="BF50" s="8" t="str">
        <f t="shared" si="9"/>
        <v/>
      </c>
      <c r="BG50" s="9" t="str">
        <f t="shared" si="9"/>
        <v/>
      </c>
      <c r="BH50" s="9" t="str">
        <f t="shared" si="9"/>
        <v/>
      </c>
      <c r="BI50" s="10" t="str">
        <f t="shared" si="9"/>
        <v/>
      </c>
      <c r="BJ50" s="8" t="str">
        <f t="shared" si="25"/>
        <v/>
      </c>
      <c r="BK50" s="9" t="str">
        <f t="shared" si="25"/>
        <v/>
      </c>
      <c r="BL50" s="9" t="str">
        <f t="shared" si="25"/>
        <v/>
      </c>
      <c r="BM50" s="10" t="str">
        <f t="shared" si="25"/>
        <v/>
      </c>
      <c r="BN50" s="8" t="str">
        <f t="shared" si="25"/>
        <v/>
      </c>
      <c r="BO50" s="9" t="str">
        <f t="shared" si="25"/>
        <v/>
      </c>
      <c r="BP50" s="9" t="str">
        <f t="shared" si="25"/>
        <v/>
      </c>
      <c r="BQ50" s="10" t="str">
        <f t="shared" si="25"/>
        <v/>
      </c>
      <c r="BR50" s="8" t="str">
        <f t="shared" si="25"/>
        <v/>
      </c>
      <c r="BS50" s="9" t="str">
        <f t="shared" si="25"/>
        <v/>
      </c>
      <c r="BT50" s="9" t="str">
        <f t="shared" si="25"/>
        <v/>
      </c>
      <c r="BU50" s="10" t="str">
        <f t="shared" si="25"/>
        <v/>
      </c>
      <c r="BV50" s="8" t="str">
        <f t="shared" si="25"/>
        <v/>
      </c>
      <c r="BW50" s="9" t="str">
        <f t="shared" si="25"/>
        <v/>
      </c>
      <c r="BX50" s="9" t="str">
        <f t="shared" si="25"/>
        <v/>
      </c>
      <c r="BY50" s="10" t="str">
        <f t="shared" si="24"/>
        <v/>
      </c>
      <c r="CB50" s="7">
        <v>0.72916666666666663</v>
      </c>
    </row>
    <row r="51" spans="2:80" ht="19.5" customHeight="1">
      <c r="B51" s="40">
        <v>46</v>
      </c>
      <c r="C51" s="41" t="str">
        <f>IF(VLOOKUP($B51,管理シート!$B$10:$D$108,2,0)=0,"",VLOOKUP($B51,管理シート!$B$10:$D$108,2,0))</f>
        <v/>
      </c>
      <c r="D51" s="42" t="str">
        <f>IF(VLOOKUP($B51,管理シート!$B$10:$D$108,3,0)=0,"",VLOOKUP($B51,管理シート!$B$10:$D$108,3,0))</f>
        <v/>
      </c>
      <c r="E51" s="1" t="str">
        <f t="shared" si="14"/>
        <v/>
      </c>
      <c r="F51" s="2" t="str">
        <f t="shared" si="15"/>
        <v/>
      </c>
      <c r="G51" s="24"/>
      <c r="H51" s="25"/>
      <c r="I51" s="24"/>
      <c r="J51" s="25"/>
      <c r="K51" s="24"/>
      <c r="L51" s="25"/>
      <c r="M51" s="45"/>
      <c r="N51" s="8" t="str">
        <f t="shared" si="21"/>
        <v/>
      </c>
      <c r="O51" s="9" t="str">
        <f t="shared" si="21"/>
        <v/>
      </c>
      <c r="P51" s="9" t="str">
        <f t="shared" si="21"/>
        <v/>
      </c>
      <c r="Q51" s="10" t="str">
        <f t="shared" si="21"/>
        <v/>
      </c>
      <c r="R51" s="8" t="str">
        <f t="shared" si="20"/>
        <v/>
      </c>
      <c r="S51" s="9" t="str">
        <f t="shared" si="20"/>
        <v/>
      </c>
      <c r="T51" s="9" t="str">
        <f t="shared" si="20"/>
        <v/>
      </c>
      <c r="U51" s="10" t="str">
        <f t="shared" si="20"/>
        <v/>
      </c>
      <c r="V51" s="8" t="str">
        <f t="shared" si="20"/>
        <v/>
      </c>
      <c r="W51" s="9" t="str">
        <f t="shared" si="20"/>
        <v/>
      </c>
      <c r="X51" s="9" t="str">
        <f t="shared" si="20"/>
        <v/>
      </c>
      <c r="Y51" s="10" t="str">
        <f t="shared" si="20"/>
        <v/>
      </c>
      <c r="Z51" s="8" t="str">
        <f t="shared" si="20"/>
        <v/>
      </c>
      <c r="AA51" s="9" t="str">
        <f t="shared" si="20"/>
        <v/>
      </c>
      <c r="AB51" s="9" t="str">
        <f t="shared" si="20"/>
        <v/>
      </c>
      <c r="AC51" s="10" t="str">
        <f t="shared" si="20"/>
        <v/>
      </c>
      <c r="AD51" s="8" t="str">
        <f t="shared" si="20"/>
        <v/>
      </c>
      <c r="AE51" s="9" t="str">
        <f t="shared" si="20"/>
        <v/>
      </c>
      <c r="AF51" s="9" t="str">
        <f t="shared" si="20"/>
        <v/>
      </c>
      <c r="AG51" s="10" t="str">
        <f t="shared" si="20"/>
        <v/>
      </c>
      <c r="AH51" s="8" t="str">
        <f t="shared" si="22"/>
        <v/>
      </c>
      <c r="AI51" s="9" t="str">
        <f t="shared" si="22"/>
        <v/>
      </c>
      <c r="AJ51" s="9" t="str">
        <f t="shared" si="22"/>
        <v/>
      </c>
      <c r="AK51" s="10" t="str">
        <f t="shared" si="22"/>
        <v/>
      </c>
      <c r="AL51" s="8" t="str">
        <f t="shared" si="22"/>
        <v/>
      </c>
      <c r="AM51" s="9" t="str">
        <f t="shared" si="22"/>
        <v/>
      </c>
      <c r="AN51" s="9" t="str">
        <f t="shared" si="22"/>
        <v/>
      </c>
      <c r="AO51" s="10" t="str">
        <f t="shared" si="22"/>
        <v/>
      </c>
      <c r="AP51" s="8" t="str">
        <f t="shared" si="23"/>
        <v/>
      </c>
      <c r="AQ51" s="9" t="str">
        <f t="shared" si="23"/>
        <v/>
      </c>
      <c r="AR51" s="9" t="str">
        <f t="shared" si="23"/>
        <v/>
      </c>
      <c r="AS51" s="10" t="str">
        <f t="shared" si="23"/>
        <v/>
      </c>
      <c r="AT51" s="8" t="str">
        <f t="shared" si="23"/>
        <v/>
      </c>
      <c r="AU51" s="9" t="str">
        <f t="shared" si="23"/>
        <v/>
      </c>
      <c r="AV51" s="9" t="str">
        <f t="shared" si="23"/>
        <v/>
      </c>
      <c r="AW51" s="10" t="str">
        <f t="shared" si="23"/>
        <v/>
      </c>
      <c r="AX51" s="8" t="str">
        <f t="shared" si="23"/>
        <v/>
      </c>
      <c r="AY51" s="9" t="str">
        <f t="shared" si="23"/>
        <v/>
      </c>
      <c r="AZ51" s="9" t="str">
        <f t="shared" si="23"/>
        <v/>
      </c>
      <c r="BA51" s="10" t="str">
        <f t="shared" si="23"/>
        <v/>
      </c>
      <c r="BB51" s="8" t="str">
        <f t="shared" si="23"/>
        <v/>
      </c>
      <c r="BC51" s="9" t="str">
        <f t="shared" si="23"/>
        <v/>
      </c>
      <c r="BD51" s="9" t="str">
        <f t="shared" si="23"/>
        <v/>
      </c>
      <c r="BE51" s="10" t="str">
        <f t="shared" si="23"/>
        <v/>
      </c>
      <c r="BF51" s="8" t="str">
        <f t="shared" si="9"/>
        <v/>
      </c>
      <c r="BG51" s="9" t="str">
        <f t="shared" si="9"/>
        <v/>
      </c>
      <c r="BH51" s="9" t="str">
        <f t="shared" si="9"/>
        <v/>
      </c>
      <c r="BI51" s="10" t="str">
        <f t="shared" si="9"/>
        <v/>
      </c>
      <c r="BJ51" s="8" t="str">
        <f t="shared" si="25"/>
        <v/>
      </c>
      <c r="BK51" s="9" t="str">
        <f t="shared" si="25"/>
        <v/>
      </c>
      <c r="BL51" s="9" t="str">
        <f t="shared" si="25"/>
        <v/>
      </c>
      <c r="BM51" s="10" t="str">
        <f t="shared" si="25"/>
        <v/>
      </c>
      <c r="BN51" s="8" t="str">
        <f t="shared" si="25"/>
        <v/>
      </c>
      <c r="BO51" s="9" t="str">
        <f t="shared" si="25"/>
        <v/>
      </c>
      <c r="BP51" s="9" t="str">
        <f t="shared" si="25"/>
        <v/>
      </c>
      <c r="BQ51" s="10" t="str">
        <f t="shared" si="25"/>
        <v/>
      </c>
      <c r="BR51" s="8" t="str">
        <f t="shared" si="25"/>
        <v/>
      </c>
      <c r="BS51" s="9" t="str">
        <f t="shared" si="25"/>
        <v/>
      </c>
      <c r="BT51" s="9" t="str">
        <f t="shared" si="25"/>
        <v/>
      </c>
      <c r="BU51" s="10" t="str">
        <f t="shared" si="25"/>
        <v/>
      </c>
      <c r="BV51" s="8" t="str">
        <f t="shared" si="25"/>
        <v/>
      </c>
      <c r="BW51" s="9" t="str">
        <f t="shared" si="25"/>
        <v/>
      </c>
      <c r="BX51" s="9" t="str">
        <f t="shared" si="25"/>
        <v/>
      </c>
      <c r="BY51" s="10" t="str">
        <f t="shared" si="24"/>
        <v/>
      </c>
      <c r="CB51" s="7">
        <v>0.73958333333333337</v>
      </c>
    </row>
    <row r="52" spans="2:80" ht="19.5" customHeight="1">
      <c r="B52" s="40">
        <v>47</v>
      </c>
      <c r="C52" s="41" t="str">
        <f>IF(VLOOKUP($B52,管理シート!$B$10:$D$108,2,0)=0,"",VLOOKUP($B52,管理シート!$B$10:$D$108,2,0))</f>
        <v/>
      </c>
      <c r="D52" s="42" t="str">
        <f>IF(VLOOKUP($B52,管理シート!$B$10:$D$108,3,0)=0,"",VLOOKUP($B52,管理シート!$B$10:$D$108,3,0))</f>
        <v/>
      </c>
      <c r="E52" s="1" t="str">
        <f t="shared" si="14"/>
        <v/>
      </c>
      <c r="F52" s="2" t="str">
        <f t="shared" si="15"/>
        <v/>
      </c>
      <c r="G52" s="24"/>
      <c r="H52" s="25"/>
      <c r="I52" s="24"/>
      <c r="J52" s="25"/>
      <c r="K52" s="24"/>
      <c r="L52" s="25"/>
      <c r="M52" s="45"/>
      <c r="N52" s="8" t="str">
        <f t="shared" si="21"/>
        <v/>
      </c>
      <c r="O52" s="9" t="str">
        <f t="shared" si="21"/>
        <v/>
      </c>
      <c r="P52" s="9" t="str">
        <f t="shared" si="21"/>
        <v/>
      </c>
      <c r="Q52" s="10" t="str">
        <f t="shared" si="21"/>
        <v/>
      </c>
      <c r="R52" s="8" t="str">
        <f t="shared" si="20"/>
        <v/>
      </c>
      <c r="S52" s="9" t="str">
        <f t="shared" si="20"/>
        <v/>
      </c>
      <c r="T52" s="9" t="str">
        <f t="shared" si="20"/>
        <v/>
      </c>
      <c r="U52" s="10" t="str">
        <f t="shared" si="20"/>
        <v/>
      </c>
      <c r="V52" s="8" t="str">
        <f t="shared" si="20"/>
        <v/>
      </c>
      <c r="W52" s="9" t="str">
        <f t="shared" si="20"/>
        <v/>
      </c>
      <c r="X52" s="9" t="str">
        <f t="shared" si="20"/>
        <v/>
      </c>
      <c r="Y52" s="10" t="str">
        <f t="shared" si="20"/>
        <v/>
      </c>
      <c r="Z52" s="8" t="str">
        <f t="shared" si="20"/>
        <v/>
      </c>
      <c r="AA52" s="9" t="str">
        <f t="shared" si="20"/>
        <v/>
      </c>
      <c r="AB52" s="9" t="str">
        <f t="shared" si="20"/>
        <v/>
      </c>
      <c r="AC52" s="10" t="str">
        <f t="shared" si="20"/>
        <v/>
      </c>
      <c r="AD52" s="8" t="str">
        <f t="shared" ref="AD52:AO55" si="26">IF($G52="","",IF(AND($I52&lt;=AD$5,$J52&gt;AD$5),"",IF(AND($K52&lt;=AD$5,$L52&gt;AD$5),"",IF(AND($G52&lt;=AD$5,$H52&gt;AD$5),"■",""))))</f>
        <v/>
      </c>
      <c r="AE52" s="9" t="str">
        <f t="shared" si="26"/>
        <v/>
      </c>
      <c r="AF52" s="9" t="str">
        <f t="shared" si="26"/>
        <v/>
      </c>
      <c r="AG52" s="10" t="str">
        <f t="shared" si="26"/>
        <v/>
      </c>
      <c r="AH52" s="8" t="str">
        <f t="shared" si="26"/>
        <v/>
      </c>
      <c r="AI52" s="9" t="str">
        <f t="shared" si="26"/>
        <v/>
      </c>
      <c r="AJ52" s="9" t="str">
        <f t="shared" si="26"/>
        <v/>
      </c>
      <c r="AK52" s="10" t="str">
        <f t="shared" si="26"/>
        <v/>
      </c>
      <c r="AL52" s="8" t="str">
        <f t="shared" si="26"/>
        <v/>
      </c>
      <c r="AM52" s="9" t="str">
        <f t="shared" si="26"/>
        <v/>
      </c>
      <c r="AN52" s="9" t="str">
        <f t="shared" si="26"/>
        <v/>
      </c>
      <c r="AO52" s="10" t="str">
        <f t="shared" si="26"/>
        <v/>
      </c>
      <c r="AP52" s="8" t="str">
        <f t="shared" si="23"/>
        <v/>
      </c>
      <c r="AQ52" s="9" t="str">
        <f t="shared" si="23"/>
        <v/>
      </c>
      <c r="AR52" s="9" t="str">
        <f t="shared" si="23"/>
        <v/>
      </c>
      <c r="AS52" s="10" t="str">
        <f t="shared" si="23"/>
        <v/>
      </c>
      <c r="AT52" s="8" t="str">
        <f t="shared" si="23"/>
        <v/>
      </c>
      <c r="AU52" s="9" t="str">
        <f t="shared" si="23"/>
        <v/>
      </c>
      <c r="AV52" s="9" t="str">
        <f t="shared" si="23"/>
        <v/>
      </c>
      <c r="AW52" s="10" t="str">
        <f t="shared" si="23"/>
        <v/>
      </c>
      <c r="AX52" s="8" t="str">
        <f t="shared" si="23"/>
        <v/>
      </c>
      <c r="AY52" s="9" t="str">
        <f t="shared" si="23"/>
        <v/>
      </c>
      <c r="AZ52" s="9" t="str">
        <f t="shared" si="23"/>
        <v/>
      </c>
      <c r="BA52" s="10" t="str">
        <f t="shared" si="23"/>
        <v/>
      </c>
      <c r="BB52" s="8" t="str">
        <f t="shared" si="23"/>
        <v/>
      </c>
      <c r="BC52" s="9" t="str">
        <f t="shared" si="23"/>
        <v/>
      </c>
      <c r="BD52" s="9" t="str">
        <f t="shared" si="23"/>
        <v/>
      </c>
      <c r="BE52" s="10" t="str">
        <f t="shared" si="23"/>
        <v/>
      </c>
      <c r="BF52" s="8" t="str">
        <f t="shared" si="9"/>
        <v/>
      </c>
      <c r="BG52" s="9" t="str">
        <f t="shared" si="9"/>
        <v/>
      </c>
      <c r="BH52" s="9" t="str">
        <f t="shared" si="9"/>
        <v/>
      </c>
      <c r="BI52" s="10" t="str">
        <f t="shared" si="9"/>
        <v/>
      </c>
      <c r="BJ52" s="8" t="str">
        <f t="shared" si="25"/>
        <v/>
      </c>
      <c r="BK52" s="9" t="str">
        <f t="shared" si="25"/>
        <v/>
      </c>
      <c r="BL52" s="9" t="str">
        <f t="shared" si="25"/>
        <v/>
      </c>
      <c r="BM52" s="10" t="str">
        <f t="shared" si="25"/>
        <v/>
      </c>
      <c r="BN52" s="8" t="str">
        <f t="shared" si="25"/>
        <v/>
      </c>
      <c r="BO52" s="9" t="str">
        <f t="shared" si="25"/>
        <v/>
      </c>
      <c r="BP52" s="9" t="str">
        <f t="shared" si="25"/>
        <v/>
      </c>
      <c r="BQ52" s="10" t="str">
        <f t="shared" si="25"/>
        <v/>
      </c>
      <c r="BR52" s="8" t="str">
        <f t="shared" si="25"/>
        <v/>
      </c>
      <c r="BS52" s="9" t="str">
        <f t="shared" si="25"/>
        <v/>
      </c>
      <c r="BT52" s="9" t="str">
        <f t="shared" si="25"/>
        <v/>
      </c>
      <c r="BU52" s="10" t="str">
        <f t="shared" si="25"/>
        <v/>
      </c>
      <c r="BV52" s="8" t="str">
        <f t="shared" si="25"/>
        <v/>
      </c>
      <c r="BW52" s="9" t="str">
        <f t="shared" si="25"/>
        <v/>
      </c>
      <c r="BX52" s="9" t="str">
        <f t="shared" si="25"/>
        <v/>
      </c>
      <c r="BY52" s="10" t="str">
        <f t="shared" si="24"/>
        <v/>
      </c>
      <c r="CB52" s="7">
        <v>0.75</v>
      </c>
    </row>
    <row r="53" spans="2:80" ht="19.5" customHeight="1">
      <c r="B53" s="40">
        <v>48</v>
      </c>
      <c r="C53" s="41" t="str">
        <f>IF(VLOOKUP($B53,管理シート!$B$10:$D$108,2,0)=0,"",VLOOKUP($B53,管理シート!$B$10:$D$108,2,0))</f>
        <v/>
      </c>
      <c r="D53" s="42" t="str">
        <f>IF(VLOOKUP($B53,管理シート!$B$10:$D$108,3,0)=0,"",VLOOKUP($B53,管理シート!$B$10:$D$108,3,0))</f>
        <v/>
      </c>
      <c r="E53" s="1" t="str">
        <f t="shared" si="14"/>
        <v/>
      </c>
      <c r="F53" s="2" t="str">
        <f t="shared" si="15"/>
        <v/>
      </c>
      <c r="G53" s="24"/>
      <c r="H53" s="25"/>
      <c r="I53" s="24"/>
      <c r="J53" s="25"/>
      <c r="K53" s="24"/>
      <c r="L53" s="25"/>
      <c r="M53" s="45"/>
      <c r="N53" s="8" t="str">
        <f t="shared" si="21"/>
        <v/>
      </c>
      <c r="O53" s="9" t="str">
        <f t="shared" si="21"/>
        <v/>
      </c>
      <c r="P53" s="9" t="str">
        <f t="shared" si="21"/>
        <v/>
      </c>
      <c r="Q53" s="10" t="str">
        <f t="shared" si="21"/>
        <v/>
      </c>
      <c r="R53" s="8" t="str">
        <f t="shared" si="21"/>
        <v/>
      </c>
      <c r="S53" s="9" t="str">
        <f t="shared" si="21"/>
        <v/>
      </c>
      <c r="T53" s="9" t="str">
        <f t="shared" si="21"/>
        <v/>
      </c>
      <c r="U53" s="10" t="str">
        <f t="shared" si="21"/>
        <v/>
      </c>
      <c r="V53" s="8" t="str">
        <f t="shared" si="21"/>
        <v/>
      </c>
      <c r="W53" s="9" t="str">
        <f t="shared" si="21"/>
        <v/>
      </c>
      <c r="X53" s="9" t="str">
        <f t="shared" si="21"/>
        <v/>
      </c>
      <c r="Y53" s="10" t="str">
        <f t="shared" si="21"/>
        <v/>
      </c>
      <c r="Z53" s="8" t="str">
        <f t="shared" si="21"/>
        <v/>
      </c>
      <c r="AA53" s="9" t="str">
        <f t="shared" si="21"/>
        <v/>
      </c>
      <c r="AB53" s="9" t="str">
        <f t="shared" si="21"/>
        <v/>
      </c>
      <c r="AC53" s="10" t="str">
        <f t="shared" si="21"/>
        <v/>
      </c>
      <c r="AD53" s="8" t="str">
        <f t="shared" si="26"/>
        <v/>
      </c>
      <c r="AE53" s="9" t="str">
        <f t="shared" si="26"/>
        <v/>
      </c>
      <c r="AF53" s="9" t="str">
        <f t="shared" si="26"/>
        <v/>
      </c>
      <c r="AG53" s="10" t="str">
        <f t="shared" si="26"/>
        <v/>
      </c>
      <c r="AH53" s="8" t="str">
        <f t="shared" si="26"/>
        <v/>
      </c>
      <c r="AI53" s="9" t="str">
        <f t="shared" si="26"/>
        <v/>
      </c>
      <c r="AJ53" s="9" t="str">
        <f t="shared" si="26"/>
        <v/>
      </c>
      <c r="AK53" s="10" t="str">
        <f t="shared" si="26"/>
        <v/>
      </c>
      <c r="AL53" s="8" t="str">
        <f t="shared" si="26"/>
        <v/>
      </c>
      <c r="AM53" s="9" t="str">
        <f t="shared" si="26"/>
        <v/>
      </c>
      <c r="AN53" s="9" t="str">
        <f t="shared" si="26"/>
        <v/>
      </c>
      <c r="AO53" s="10" t="str">
        <f t="shared" si="26"/>
        <v/>
      </c>
      <c r="AP53" s="8" t="str">
        <f t="shared" si="23"/>
        <v/>
      </c>
      <c r="AQ53" s="9" t="str">
        <f t="shared" si="23"/>
        <v/>
      </c>
      <c r="AR53" s="9" t="str">
        <f t="shared" si="23"/>
        <v/>
      </c>
      <c r="AS53" s="10" t="str">
        <f t="shared" si="23"/>
        <v/>
      </c>
      <c r="AT53" s="8" t="str">
        <f t="shared" si="23"/>
        <v/>
      </c>
      <c r="AU53" s="9" t="str">
        <f t="shared" si="23"/>
        <v/>
      </c>
      <c r="AV53" s="9" t="str">
        <f t="shared" si="23"/>
        <v/>
      </c>
      <c r="AW53" s="10" t="str">
        <f t="shared" si="23"/>
        <v/>
      </c>
      <c r="AX53" s="8" t="str">
        <f t="shared" si="23"/>
        <v/>
      </c>
      <c r="AY53" s="9" t="str">
        <f t="shared" si="23"/>
        <v/>
      </c>
      <c r="AZ53" s="9" t="str">
        <f t="shared" si="23"/>
        <v/>
      </c>
      <c r="BA53" s="10" t="str">
        <f t="shared" si="23"/>
        <v/>
      </c>
      <c r="BB53" s="8" t="str">
        <f t="shared" si="23"/>
        <v/>
      </c>
      <c r="BC53" s="9" t="str">
        <f t="shared" si="23"/>
        <v/>
      </c>
      <c r="BD53" s="9" t="str">
        <f t="shared" si="23"/>
        <v/>
      </c>
      <c r="BE53" s="10" t="str">
        <f t="shared" si="23"/>
        <v/>
      </c>
      <c r="BF53" s="8" t="str">
        <f t="shared" si="9"/>
        <v/>
      </c>
      <c r="BG53" s="9" t="str">
        <f t="shared" si="9"/>
        <v/>
      </c>
      <c r="BH53" s="9" t="str">
        <f t="shared" si="9"/>
        <v/>
      </c>
      <c r="BI53" s="10" t="str">
        <f t="shared" si="9"/>
        <v/>
      </c>
      <c r="BJ53" s="8" t="str">
        <f t="shared" si="25"/>
        <v/>
      </c>
      <c r="BK53" s="9" t="str">
        <f t="shared" si="25"/>
        <v/>
      </c>
      <c r="BL53" s="9" t="str">
        <f t="shared" si="25"/>
        <v/>
      </c>
      <c r="BM53" s="10" t="str">
        <f t="shared" si="25"/>
        <v/>
      </c>
      <c r="BN53" s="8" t="str">
        <f t="shared" si="25"/>
        <v/>
      </c>
      <c r="BO53" s="9" t="str">
        <f t="shared" si="25"/>
        <v/>
      </c>
      <c r="BP53" s="9" t="str">
        <f t="shared" si="25"/>
        <v/>
      </c>
      <c r="BQ53" s="10" t="str">
        <f t="shared" si="25"/>
        <v/>
      </c>
      <c r="BR53" s="8" t="str">
        <f t="shared" si="25"/>
        <v/>
      </c>
      <c r="BS53" s="9" t="str">
        <f t="shared" si="25"/>
        <v/>
      </c>
      <c r="BT53" s="9" t="str">
        <f t="shared" si="25"/>
        <v/>
      </c>
      <c r="BU53" s="10" t="str">
        <f t="shared" si="25"/>
        <v/>
      </c>
      <c r="BV53" s="8" t="str">
        <f t="shared" si="25"/>
        <v/>
      </c>
      <c r="BW53" s="9" t="str">
        <f t="shared" si="25"/>
        <v/>
      </c>
      <c r="BX53" s="9" t="str">
        <f t="shared" si="25"/>
        <v/>
      </c>
      <c r="BY53" s="10" t="str">
        <f t="shared" si="24"/>
        <v/>
      </c>
      <c r="CB53" s="7">
        <v>0.76041666666666663</v>
      </c>
    </row>
    <row r="54" spans="2:80" ht="19.5" customHeight="1">
      <c r="B54" s="40">
        <v>49</v>
      </c>
      <c r="C54" s="41" t="str">
        <f>IF(VLOOKUP($B54,管理シート!$B$10:$D$108,2,0)=0,"",VLOOKUP($B54,管理シート!$B$10:$D$108,2,0))</f>
        <v/>
      </c>
      <c r="D54" s="42" t="str">
        <f>IF(VLOOKUP($B54,管理シート!$B$10:$D$108,3,0)=0,"",VLOOKUP($B54,管理シート!$B$10:$D$108,3,0))</f>
        <v/>
      </c>
      <c r="E54" s="1" t="str">
        <f t="shared" si="14"/>
        <v/>
      </c>
      <c r="F54" s="2" t="str">
        <f t="shared" si="15"/>
        <v/>
      </c>
      <c r="G54" s="24"/>
      <c r="H54" s="25"/>
      <c r="I54" s="24"/>
      <c r="J54" s="25"/>
      <c r="K54" s="24"/>
      <c r="L54" s="25"/>
      <c r="M54" s="45"/>
      <c r="N54" s="8" t="str">
        <f t="shared" si="21"/>
        <v/>
      </c>
      <c r="O54" s="9" t="str">
        <f t="shared" si="21"/>
        <v/>
      </c>
      <c r="P54" s="9" t="str">
        <f t="shared" si="21"/>
        <v/>
      </c>
      <c r="Q54" s="10" t="str">
        <f t="shared" si="21"/>
        <v/>
      </c>
      <c r="R54" s="8" t="str">
        <f t="shared" si="21"/>
        <v/>
      </c>
      <c r="S54" s="9" t="str">
        <f t="shared" si="21"/>
        <v/>
      </c>
      <c r="T54" s="9" t="str">
        <f t="shared" si="21"/>
        <v/>
      </c>
      <c r="U54" s="10" t="str">
        <f t="shared" si="21"/>
        <v/>
      </c>
      <c r="V54" s="8" t="str">
        <f t="shared" si="21"/>
        <v/>
      </c>
      <c r="W54" s="9" t="str">
        <f t="shared" si="21"/>
        <v/>
      </c>
      <c r="X54" s="9" t="str">
        <f t="shared" si="21"/>
        <v/>
      </c>
      <c r="Y54" s="10" t="str">
        <f t="shared" si="21"/>
        <v/>
      </c>
      <c r="Z54" s="8" t="str">
        <f t="shared" si="21"/>
        <v/>
      </c>
      <c r="AA54" s="9" t="str">
        <f t="shared" si="21"/>
        <v/>
      </c>
      <c r="AB54" s="9" t="str">
        <f t="shared" si="21"/>
        <v/>
      </c>
      <c r="AC54" s="10" t="str">
        <f t="shared" si="21"/>
        <v/>
      </c>
      <c r="AD54" s="8" t="str">
        <f t="shared" si="26"/>
        <v/>
      </c>
      <c r="AE54" s="9" t="str">
        <f t="shared" si="26"/>
        <v/>
      </c>
      <c r="AF54" s="9" t="str">
        <f t="shared" si="26"/>
        <v/>
      </c>
      <c r="AG54" s="10" t="str">
        <f t="shared" si="26"/>
        <v/>
      </c>
      <c r="AH54" s="8" t="str">
        <f t="shared" si="26"/>
        <v/>
      </c>
      <c r="AI54" s="9" t="str">
        <f t="shared" si="26"/>
        <v/>
      </c>
      <c r="AJ54" s="9" t="str">
        <f t="shared" si="26"/>
        <v/>
      </c>
      <c r="AK54" s="10" t="str">
        <f t="shared" si="26"/>
        <v/>
      </c>
      <c r="AL54" s="8" t="str">
        <f t="shared" si="26"/>
        <v/>
      </c>
      <c r="AM54" s="9" t="str">
        <f t="shared" si="26"/>
        <v/>
      </c>
      <c r="AN54" s="9" t="str">
        <f t="shared" si="26"/>
        <v/>
      </c>
      <c r="AO54" s="10" t="str">
        <f t="shared" si="26"/>
        <v/>
      </c>
      <c r="AP54" s="8" t="str">
        <f t="shared" si="23"/>
        <v/>
      </c>
      <c r="AQ54" s="9" t="str">
        <f t="shared" si="23"/>
        <v/>
      </c>
      <c r="AR54" s="9" t="str">
        <f t="shared" si="23"/>
        <v/>
      </c>
      <c r="AS54" s="10" t="str">
        <f t="shared" si="23"/>
        <v/>
      </c>
      <c r="AT54" s="8" t="str">
        <f t="shared" si="23"/>
        <v/>
      </c>
      <c r="AU54" s="9" t="str">
        <f t="shared" si="23"/>
        <v/>
      </c>
      <c r="AV54" s="9" t="str">
        <f t="shared" si="23"/>
        <v/>
      </c>
      <c r="AW54" s="10" t="str">
        <f t="shared" si="23"/>
        <v/>
      </c>
      <c r="AX54" s="8" t="str">
        <f t="shared" si="23"/>
        <v/>
      </c>
      <c r="AY54" s="9" t="str">
        <f t="shared" si="23"/>
        <v/>
      </c>
      <c r="AZ54" s="9" t="str">
        <f t="shared" si="23"/>
        <v/>
      </c>
      <c r="BA54" s="10" t="str">
        <f t="shared" si="23"/>
        <v/>
      </c>
      <c r="BB54" s="8" t="str">
        <f t="shared" si="23"/>
        <v/>
      </c>
      <c r="BC54" s="9" t="str">
        <f t="shared" si="23"/>
        <v/>
      </c>
      <c r="BD54" s="9" t="str">
        <f t="shared" si="23"/>
        <v/>
      </c>
      <c r="BE54" s="10" t="str">
        <f t="shared" si="23"/>
        <v/>
      </c>
      <c r="BF54" s="8" t="str">
        <f t="shared" si="9"/>
        <v/>
      </c>
      <c r="BG54" s="9" t="str">
        <f t="shared" si="9"/>
        <v/>
      </c>
      <c r="BH54" s="9" t="str">
        <f t="shared" si="9"/>
        <v/>
      </c>
      <c r="BI54" s="10" t="str">
        <f t="shared" si="9"/>
        <v/>
      </c>
      <c r="BJ54" s="8" t="str">
        <f t="shared" si="25"/>
        <v/>
      </c>
      <c r="BK54" s="9" t="str">
        <f t="shared" si="25"/>
        <v/>
      </c>
      <c r="BL54" s="9" t="str">
        <f t="shared" si="25"/>
        <v/>
      </c>
      <c r="BM54" s="10" t="str">
        <f t="shared" si="25"/>
        <v/>
      </c>
      <c r="BN54" s="8" t="str">
        <f t="shared" si="25"/>
        <v/>
      </c>
      <c r="BO54" s="9" t="str">
        <f t="shared" si="25"/>
        <v/>
      </c>
      <c r="BP54" s="9" t="str">
        <f t="shared" si="25"/>
        <v/>
      </c>
      <c r="BQ54" s="10" t="str">
        <f t="shared" si="25"/>
        <v/>
      </c>
      <c r="BR54" s="8" t="str">
        <f t="shared" si="25"/>
        <v/>
      </c>
      <c r="BS54" s="9" t="str">
        <f t="shared" si="25"/>
        <v/>
      </c>
      <c r="BT54" s="9" t="str">
        <f t="shared" si="25"/>
        <v/>
      </c>
      <c r="BU54" s="10" t="str">
        <f t="shared" si="25"/>
        <v/>
      </c>
      <c r="BV54" s="8" t="str">
        <f t="shared" si="25"/>
        <v/>
      </c>
      <c r="BW54" s="9" t="str">
        <f t="shared" si="25"/>
        <v/>
      </c>
      <c r="BX54" s="9" t="str">
        <f t="shared" si="25"/>
        <v/>
      </c>
      <c r="BY54" s="10" t="str">
        <f t="shared" si="24"/>
        <v/>
      </c>
      <c r="CB54" s="7">
        <v>0.77083333333333337</v>
      </c>
    </row>
    <row r="55" spans="2:80" ht="19.5" customHeight="1">
      <c r="B55" s="40">
        <v>50</v>
      </c>
      <c r="C55" s="41" t="str">
        <f>IF(VLOOKUP($B55,管理シート!$B$10:$D$108,2,0)=0,"",VLOOKUP($B55,管理シート!$B$10:$D$108,2,0))</f>
        <v/>
      </c>
      <c r="D55" s="42" t="str">
        <f>IF(VLOOKUP($B55,管理シート!$B$10:$D$108,3,0)=0,"",VLOOKUP($B55,管理シート!$B$10:$D$108,3,0))</f>
        <v/>
      </c>
      <c r="E55" s="1" t="str">
        <f t="shared" si="14"/>
        <v/>
      </c>
      <c r="F55" s="2" t="str">
        <f t="shared" si="15"/>
        <v/>
      </c>
      <c r="G55" s="24"/>
      <c r="H55" s="25"/>
      <c r="I55" s="24"/>
      <c r="J55" s="25"/>
      <c r="K55" s="24"/>
      <c r="L55" s="25"/>
      <c r="M55" s="45"/>
      <c r="N55" s="8" t="str">
        <f t="shared" si="21"/>
        <v/>
      </c>
      <c r="O55" s="9" t="str">
        <f t="shared" si="21"/>
        <v/>
      </c>
      <c r="P55" s="9" t="str">
        <f t="shared" si="21"/>
        <v/>
      </c>
      <c r="Q55" s="10" t="str">
        <f t="shared" si="21"/>
        <v/>
      </c>
      <c r="R55" s="8" t="str">
        <f t="shared" si="21"/>
        <v/>
      </c>
      <c r="S55" s="9" t="str">
        <f t="shared" si="21"/>
        <v/>
      </c>
      <c r="T55" s="9" t="str">
        <f t="shared" si="21"/>
        <v/>
      </c>
      <c r="U55" s="10" t="str">
        <f t="shared" si="21"/>
        <v/>
      </c>
      <c r="V55" s="8" t="str">
        <f t="shared" si="21"/>
        <v/>
      </c>
      <c r="W55" s="9" t="str">
        <f t="shared" si="21"/>
        <v/>
      </c>
      <c r="X55" s="9" t="str">
        <f t="shared" si="21"/>
        <v/>
      </c>
      <c r="Y55" s="10" t="str">
        <f t="shared" si="21"/>
        <v/>
      </c>
      <c r="Z55" s="8" t="str">
        <f t="shared" si="21"/>
        <v/>
      </c>
      <c r="AA55" s="9" t="str">
        <f t="shared" si="21"/>
        <v/>
      </c>
      <c r="AB55" s="9" t="str">
        <f t="shared" si="21"/>
        <v/>
      </c>
      <c r="AC55" s="10" t="str">
        <f t="shared" si="21"/>
        <v/>
      </c>
      <c r="AD55" s="8" t="str">
        <f t="shared" si="26"/>
        <v/>
      </c>
      <c r="AE55" s="9" t="str">
        <f t="shared" si="26"/>
        <v/>
      </c>
      <c r="AF55" s="9" t="str">
        <f t="shared" si="26"/>
        <v/>
      </c>
      <c r="AG55" s="10" t="str">
        <f t="shared" si="26"/>
        <v/>
      </c>
      <c r="AH55" s="8" t="str">
        <f t="shared" si="26"/>
        <v/>
      </c>
      <c r="AI55" s="9" t="str">
        <f t="shared" si="26"/>
        <v/>
      </c>
      <c r="AJ55" s="9" t="str">
        <f t="shared" si="26"/>
        <v/>
      </c>
      <c r="AK55" s="10" t="str">
        <f t="shared" si="26"/>
        <v/>
      </c>
      <c r="AL55" s="8" t="str">
        <f t="shared" si="26"/>
        <v/>
      </c>
      <c r="AM55" s="9" t="str">
        <f t="shared" si="26"/>
        <v/>
      </c>
      <c r="AN55" s="9" t="str">
        <f t="shared" si="26"/>
        <v/>
      </c>
      <c r="AO55" s="10" t="str">
        <f t="shared" si="26"/>
        <v/>
      </c>
      <c r="AP55" s="8" t="str">
        <f t="shared" si="23"/>
        <v/>
      </c>
      <c r="AQ55" s="9" t="str">
        <f t="shared" si="23"/>
        <v/>
      </c>
      <c r="AR55" s="9" t="str">
        <f t="shared" si="23"/>
        <v/>
      </c>
      <c r="AS55" s="10" t="str">
        <f t="shared" si="23"/>
        <v/>
      </c>
      <c r="AT55" s="8" t="str">
        <f t="shared" si="23"/>
        <v/>
      </c>
      <c r="AU55" s="9" t="str">
        <f t="shared" si="23"/>
        <v/>
      </c>
      <c r="AV55" s="9" t="str">
        <f t="shared" si="23"/>
        <v/>
      </c>
      <c r="AW55" s="10" t="str">
        <f t="shared" si="23"/>
        <v/>
      </c>
      <c r="AX55" s="8" t="str">
        <f t="shared" si="23"/>
        <v/>
      </c>
      <c r="AY55" s="9" t="str">
        <f t="shared" si="23"/>
        <v/>
      </c>
      <c r="AZ55" s="9" t="str">
        <f t="shared" si="23"/>
        <v/>
      </c>
      <c r="BA55" s="10" t="str">
        <f t="shared" si="23"/>
        <v/>
      </c>
      <c r="BB55" s="8" t="str">
        <f t="shared" si="23"/>
        <v/>
      </c>
      <c r="BC55" s="9" t="str">
        <f t="shared" si="23"/>
        <v/>
      </c>
      <c r="BD55" s="9" t="str">
        <f t="shared" si="23"/>
        <v/>
      </c>
      <c r="BE55" s="10" t="str">
        <f t="shared" si="23"/>
        <v/>
      </c>
      <c r="BF55" s="8" t="str">
        <f t="shared" si="9"/>
        <v/>
      </c>
      <c r="BG55" s="9" t="str">
        <f t="shared" si="9"/>
        <v/>
      </c>
      <c r="BH55" s="9" t="str">
        <f t="shared" si="9"/>
        <v/>
      </c>
      <c r="BI55" s="10" t="str">
        <f t="shared" si="9"/>
        <v/>
      </c>
      <c r="BJ55" s="8" t="str">
        <f t="shared" si="25"/>
        <v/>
      </c>
      <c r="BK55" s="9" t="str">
        <f t="shared" si="25"/>
        <v/>
      </c>
      <c r="BL55" s="9" t="str">
        <f t="shared" si="25"/>
        <v/>
      </c>
      <c r="BM55" s="10" t="str">
        <f t="shared" si="25"/>
        <v/>
      </c>
      <c r="BN55" s="8" t="str">
        <f t="shared" si="25"/>
        <v/>
      </c>
      <c r="BO55" s="9" t="str">
        <f t="shared" si="25"/>
        <v/>
      </c>
      <c r="BP55" s="9" t="str">
        <f t="shared" si="25"/>
        <v/>
      </c>
      <c r="BQ55" s="10" t="str">
        <f t="shared" si="25"/>
        <v/>
      </c>
      <c r="BR55" s="8" t="str">
        <f t="shared" si="25"/>
        <v/>
      </c>
      <c r="BS55" s="9" t="str">
        <f t="shared" si="25"/>
        <v/>
      </c>
      <c r="BT55" s="9" t="str">
        <f t="shared" si="25"/>
        <v/>
      </c>
      <c r="BU55" s="10" t="str">
        <f t="shared" si="25"/>
        <v/>
      </c>
      <c r="BV55" s="8" t="str">
        <f t="shared" si="25"/>
        <v/>
      </c>
      <c r="BW55" s="9" t="str">
        <f t="shared" si="25"/>
        <v/>
      </c>
      <c r="BX55" s="9" t="str">
        <f t="shared" si="25"/>
        <v/>
      </c>
      <c r="BY55" s="10" t="str">
        <f t="shared" si="24"/>
        <v/>
      </c>
      <c r="CB55" s="7">
        <v>0.78125</v>
      </c>
    </row>
    <row r="56" spans="2:80" ht="19.5" customHeight="1">
      <c r="D56" s="94" t="s">
        <v>12</v>
      </c>
      <c r="E56" s="94"/>
      <c r="F56" s="43">
        <f>SUM(E6:E55)</f>
        <v>0</v>
      </c>
      <c r="G56" s="27"/>
      <c r="H56" s="27"/>
      <c r="I56" s="27"/>
      <c r="J56" s="27"/>
      <c r="K56" s="27"/>
      <c r="L56" s="27"/>
      <c r="CB56" s="7">
        <v>0.79166666666666663</v>
      </c>
    </row>
    <row r="57" spans="2:80" ht="19.5" customHeight="1">
      <c r="CB57" s="7">
        <v>0.80208333333333337</v>
      </c>
    </row>
    <row r="58" spans="2:80">
      <c r="B58" s="90" t="s">
        <v>15</v>
      </c>
      <c r="C58" s="91"/>
      <c r="D58" s="95" t="s">
        <v>18</v>
      </c>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CB58" s="7">
        <v>0.8125</v>
      </c>
    </row>
    <row r="59" spans="2:80">
      <c r="B59" s="90" t="s">
        <v>16</v>
      </c>
      <c r="C59" s="96"/>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CB59" s="7">
        <v>0.82291666666666663</v>
      </c>
    </row>
    <row r="60" spans="2:80">
      <c r="B60" s="90" t="s">
        <v>17</v>
      </c>
      <c r="C60" s="91"/>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CB60" s="7">
        <v>0.83333333333333337</v>
      </c>
    </row>
    <row r="61" spans="2:80">
      <c r="CB61" s="7">
        <v>0.84375</v>
      </c>
    </row>
    <row r="62" spans="2:80">
      <c r="CB62" s="7">
        <v>0.85416666666666663</v>
      </c>
    </row>
    <row r="63" spans="2:80">
      <c r="CB63" s="7">
        <v>0.86458333333333337</v>
      </c>
    </row>
    <row r="64" spans="2:80">
      <c r="CB64" s="7">
        <v>0.875</v>
      </c>
    </row>
    <row r="65" spans="80:80">
      <c r="CB65" s="7">
        <v>0.88541666666666663</v>
      </c>
    </row>
    <row r="66" spans="80:80">
      <c r="CB66" s="7">
        <v>0.89583333333333337</v>
      </c>
    </row>
    <row r="67" spans="80:80">
      <c r="CB67" s="7">
        <v>0.90625</v>
      </c>
    </row>
    <row r="68" spans="80:80">
      <c r="CB68" s="7">
        <v>0.91666666666666663</v>
      </c>
    </row>
  </sheetData>
  <mergeCells count="33">
    <mergeCell ref="B60:C60"/>
    <mergeCell ref="D60:BY60"/>
    <mergeCell ref="N2:BY2"/>
    <mergeCell ref="D56:E56"/>
    <mergeCell ref="B58:C58"/>
    <mergeCell ref="D58:BY58"/>
    <mergeCell ref="B59:C59"/>
    <mergeCell ref="D59:BY59"/>
    <mergeCell ref="BF3:BI4"/>
    <mergeCell ref="BJ3:BM4"/>
    <mergeCell ref="BN3:BQ4"/>
    <mergeCell ref="BR3:BU4"/>
    <mergeCell ref="BV3:BY4"/>
    <mergeCell ref="BB3:BE4"/>
    <mergeCell ref="G3:H3"/>
    <mergeCell ref="I3:J3"/>
    <mergeCell ref="K3:L3"/>
    <mergeCell ref="M3:M4"/>
    <mergeCell ref="N3:Q4"/>
    <mergeCell ref="AD3:AG4"/>
    <mergeCell ref="AH3:AK4"/>
    <mergeCell ref="V3:Y4"/>
    <mergeCell ref="R3:U4"/>
    <mergeCell ref="AL3:AO4"/>
    <mergeCell ref="AP3:AS4"/>
    <mergeCell ref="AT3:AW4"/>
    <mergeCell ref="AX3:BA4"/>
    <mergeCell ref="Z3:AC4"/>
    <mergeCell ref="B3:B4"/>
    <mergeCell ref="C3:C4"/>
    <mergeCell ref="D3:D4"/>
    <mergeCell ref="E3:E4"/>
    <mergeCell ref="C2:H2"/>
  </mergeCells>
  <phoneticPr fontId="2"/>
  <dataValidations count="1">
    <dataValidation type="list" allowBlank="1" showInputMessage="1" sqref="G6:L55">
      <formula1>$CB$4:$CB$68</formula1>
    </dataValidation>
  </dataValidations>
  <printOptions horizontalCentered="1"/>
  <pageMargins left="0" right="0" top="0.74803149606299213" bottom="0.74803149606299213" header="0.31496062992125984" footer="0.31496062992125984"/>
  <pageSetup paperSize="9" orientation="landscape" r:id="rId1"/>
</worksheet>
</file>

<file path=xl/worksheets/sheet31.xml><?xml version="1.0" encoding="utf-8"?>
<worksheet xmlns="http://schemas.openxmlformats.org/spreadsheetml/2006/main" xmlns:r="http://schemas.openxmlformats.org/officeDocument/2006/relationships">
  <sheetPr>
    <pageSetUpPr fitToPage="1"/>
  </sheetPr>
  <dimension ref="B1:CB68"/>
  <sheetViews>
    <sheetView showGridLines="0" workbookViewId="0">
      <pane xSplit="13" ySplit="5" topLeftCell="N6" activePane="bottomRight" state="frozen"/>
      <selection activeCell="CA4" sqref="CA4:CA9"/>
      <selection pane="topRight" activeCell="CA4" sqref="CA4:CA9"/>
      <selection pane="bottomLeft" activeCell="CA4" sqref="CA4:CA9"/>
      <selection pane="bottomRight" activeCell="CA4" sqref="CA4:CA9"/>
    </sheetView>
  </sheetViews>
  <sheetFormatPr defaultColWidth="9" defaultRowHeight="13.2" outlineLevelCol="1"/>
  <cols>
    <col min="1" max="1" width="2.109375" style="27" customWidth="1"/>
    <col min="2" max="2" width="3.109375" style="26" customWidth="1"/>
    <col min="3" max="3" width="13.88671875" style="26" customWidth="1"/>
    <col min="4" max="6" width="5.6640625" style="27" customWidth="1" outlineLevel="1"/>
    <col min="7" max="12" width="4.44140625" style="29" customWidth="1"/>
    <col min="13" max="13" width="7.109375" style="27" customWidth="1"/>
    <col min="14" max="77" width="1.21875" style="27" customWidth="1"/>
    <col min="78" max="79" width="9" style="27"/>
    <col min="80" max="80" width="6.88671875" style="27" customWidth="1"/>
    <col min="81" max="16384" width="9" style="27"/>
  </cols>
  <sheetData>
    <row r="1" spans="2:80">
      <c r="F1" s="28" t="s">
        <v>30</v>
      </c>
    </row>
    <row r="2" spans="2:80" ht="32.25" customHeight="1">
      <c r="B2" s="30"/>
      <c r="C2" s="83">
        <f>'29日'!C2+1</f>
        <v>44316</v>
      </c>
      <c r="D2" s="83"/>
      <c r="E2" s="83"/>
      <c r="F2" s="83"/>
      <c r="G2" s="83"/>
      <c r="H2" s="83"/>
      <c r="I2" s="31"/>
      <c r="J2" s="31"/>
      <c r="K2" s="31"/>
      <c r="L2" s="31"/>
      <c r="M2" s="31"/>
      <c r="N2" s="93" t="str">
        <f>管理シート!D4&amp;"　　　シフト表"</f>
        <v>Excelママ店（6時から）　　　シフト表</v>
      </c>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row>
    <row r="3" spans="2:80" ht="13.5" customHeight="1">
      <c r="B3" s="76"/>
      <c r="C3" s="78" t="s">
        <v>0</v>
      </c>
      <c r="D3" s="81" t="s">
        <v>1</v>
      </c>
      <c r="E3" s="82" t="s">
        <v>9</v>
      </c>
      <c r="F3" s="51" t="s">
        <v>32</v>
      </c>
      <c r="G3" s="99" t="s">
        <v>8</v>
      </c>
      <c r="H3" s="100"/>
      <c r="I3" s="88" t="s">
        <v>4</v>
      </c>
      <c r="J3" s="88"/>
      <c r="K3" s="88" t="s">
        <v>5</v>
      </c>
      <c r="L3" s="88"/>
      <c r="M3" s="89" t="s">
        <v>11</v>
      </c>
      <c r="N3" s="84">
        <f>N5</f>
        <v>0.25</v>
      </c>
      <c r="O3" s="85"/>
      <c r="P3" s="85"/>
      <c r="Q3" s="85"/>
      <c r="R3" s="84">
        <f>R5</f>
        <v>0.29166666666666669</v>
      </c>
      <c r="S3" s="85"/>
      <c r="T3" s="85"/>
      <c r="U3" s="85"/>
      <c r="V3" s="84">
        <f>V5</f>
        <v>0.33333333333333331</v>
      </c>
      <c r="W3" s="85"/>
      <c r="X3" s="85"/>
      <c r="Y3" s="85"/>
      <c r="Z3" s="84">
        <f>Z5</f>
        <v>0.375</v>
      </c>
      <c r="AA3" s="85"/>
      <c r="AB3" s="85"/>
      <c r="AC3" s="85"/>
      <c r="AD3" s="84">
        <f>AD5</f>
        <v>0.41666666666666702</v>
      </c>
      <c r="AE3" s="85"/>
      <c r="AF3" s="85"/>
      <c r="AG3" s="85"/>
      <c r="AH3" s="84">
        <f>AH5</f>
        <v>0.45833333333333298</v>
      </c>
      <c r="AI3" s="85"/>
      <c r="AJ3" s="85"/>
      <c r="AK3" s="85"/>
      <c r="AL3" s="84">
        <f>AL5</f>
        <v>0.5</v>
      </c>
      <c r="AM3" s="85"/>
      <c r="AN3" s="85"/>
      <c r="AO3" s="85"/>
      <c r="AP3" s="84">
        <f>AP5</f>
        <v>0.54166666666666696</v>
      </c>
      <c r="AQ3" s="85"/>
      <c r="AR3" s="85"/>
      <c r="AS3" s="85"/>
      <c r="AT3" s="84">
        <f>AT5</f>
        <v>0.58333333333333404</v>
      </c>
      <c r="AU3" s="85"/>
      <c r="AV3" s="85"/>
      <c r="AW3" s="85"/>
      <c r="AX3" s="84">
        <f>AX5</f>
        <v>0.625</v>
      </c>
      <c r="AY3" s="85"/>
      <c r="AZ3" s="85"/>
      <c r="BA3" s="85"/>
      <c r="BB3" s="84">
        <f>BB5</f>
        <v>0.66666666666666696</v>
      </c>
      <c r="BC3" s="85"/>
      <c r="BD3" s="85"/>
      <c r="BE3" s="85"/>
      <c r="BF3" s="84">
        <f>BF5</f>
        <v>0.70833333333333404</v>
      </c>
      <c r="BG3" s="85"/>
      <c r="BH3" s="85"/>
      <c r="BI3" s="85"/>
      <c r="BJ3" s="84">
        <f>BJ5</f>
        <v>0.750000000000001</v>
      </c>
      <c r="BK3" s="85"/>
      <c r="BL3" s="85"/>
      <c r="BM3" s="85"/>
      <c r="BN3" s="84">
        <f>BN5</f>
        <v>0.79166666666666696</v>
      </c>
      <c r="BO3" s="85"/>
      <c r="BP3" s="85"/>
      <c r="BQ3" s="85"/>
      <c r="BR3" s="84">
        <f>BR5</f>
        <v>0.83333333333333404</v>
      </c>
      <c r="BS3" s="85"/>
      <c r="BT3" s="85"/>
      <c r="BU3" s="85"/>
      <c r="BV3" s="84">
        <f>BV5</f>
        <v>0.875000000000001</v>
      </c>
      <c r="BW3" s="85"/>
      <c r="BX3" s="85"/>
      <c r="BY3" s="97"/>
      <c r="CB3" s="6" t="s">
        <v>10</v>
      </c>
    </row>
    <row r="4" spans="2:80" ht="13.5" customHeight="1">
      <c r="B4" s="77"/>
      <c r="C4" s="79"/>
      <c r="D4" s="81"/>
      <c r="E4" s="82"/>
      <c r="F4" s="49" t="s">
        <v>33</v>
      </c>
      <c r="G4" s="32" t="s">
        <v>2</v>
      </c>
      <c r="H4" s="33" t="s">
        <v>3</v>
      </c>
      <c r="I4" s="32" t="s">
        <v>6</v>
      </c>
      <c r="J4" s="33" t="s">
        <v>7</v>
      </c>
      <c r="K4" s="32" t="s">
        <v>6</v>
      </c>
      <c r="L4" s="33" t="s">
        <v>7</v>
      </c>
      <c r="M4" s="82"/>
      <c r="N4" s="86"/>
      <c r="O4" s="87"/>
      <c r="P4" s="87"/>
      <c r="Q4" s="87"/>
      <c r="R4" s="86"/>
      <c r="S4" s="87"/>
      <c r="T4" s="87"/>
      <c r="U4" s="87"/>
      <c r="V4" s="86"/>
      <c r="W4" s="87"/>
      <c r="X4" s="87"/>
      <c r="Y4" s="87"/>
      <c r="Z4" s="86"/>
      <c r="AA4" s="87"/>
      <c r="AB4" s="87"/>
      <c r="AC4" s="87"/>
      <c r="AD4" s="86"/>
      <c r="AE4" s="87"/>
      <c r="AF4" s="87"/>
      <c r="AG4" s="87"/>
      <c r="AH4" s="86"/>
      <c r="AI4" s="87"/>
      <c r="AJ4" s="87"/>
      <c r="AK4" s="87"/>
      <c r="AL4" s="86"/>
      <c r="AM4" s="87"/>
      <c r="AN4" s="87"/>
      <c r="AO4" s="87"/>
      <c r="AP4" s="86"/>
      <c r="AQ4" s="87"/>
      <c r="AR4" s="87"/>
      <c r="AS4" s="87"/>
      <c r="AT4" s="86"/>
      <c r="AU4" s="87"/>
      <c r="AV4" s="87"/>
      <c r="AW4" s="87"/>
      <c r="AX4" s="86"/>
      <c r="AY4" s="87"/>
      <c r="AZ4" s="87"/>
      <c r="BA4" s="87"/>
      <c r="BB4" s="86"/>
      <c r="BC4" s="87"/>
      <c r="BD4" s="87"/>
      <c r="BE4" s="87"/>
      <c r="BF4" s="86"/>
      <c r="BG4" s="87"/>
      <c r="BH4" s="87"/>
      <c r="BI4" s="87"/>
      <c r="BJ4" s="86"/>
      <c r="BK4" s="87"/>
      <c r="BL4" s="87"/>
      <c r="BM4" s="87"/>
      <c r="BN4" s="86"/>
      <c r="BO4" s="87"/>
      <c r="BP4" s="87"/>
      <c r="BQ4" s="87"/>
      <c r="BR4" s="86"/>
      <c r="BS4" s="87"/>
      <c r="BT4" s="87"/>
      <c r="BU4" s="87"/>
      <c r="BV4" s="86"/>
      <c r="BW4" s="87"/>
      <c r="BX4" s="87"/>
      <c r="BY4" s="98"/>
      <c r="CB4" s="7">
        <v>0.25</v>
      </c>
    </row>
    <row r="5" spans="2:80" s="39" customFormat="1" hidden="1">
      <c r="B5" s="34"/>
      <c r="C5" s="34"/>
      <c r="D5" s="35"/>
      <c r="E5" s="36"/>
      <c r="F5" s="36"/>
      <c r="G5" s="37"/>
      <c r="H5" s="38"/>
      <c r="I5" s="37"/>
      <c r="J5" s="38"/>
      <c r="K5" s="37"/>
      <c r="L5" s="38"/>
      <c r="M5" s="36"/>
      <c r="N5" s="3">
        <v>0.25</v>
      </c>
      <c r="O5" s="4">
        <v>0.26041666666666669</v>
      </c>
      <c r="P5" s="4">
        <v>0.27083333333333331</v>
      </c>
      <c r="Q5" s="5">
        <v>0.28125</v>
      </c>
      <c r="R5" s="3">
        <v>0.29166666666666669</v>
      </c>
      <c r="S5" s="4">
        <v>0.30208333333333331</v>
      </c>
      <c r="T5" s="4">
        <v>0.3125</v>
      </c>
      <c r="U5" s="5">
        <v>0.32291666666666669</v>
      </c>
      <c r="V5" s="3">
        <v>0.33333333333333331</v>
      </c>
      <c r="W5" s="4">
        <v>0.34375</v>
      </c>
      <c r="X5" s="4">
        <v>0.35416666666666669</v>
      </c>
      <c r="Y5" s="5">
        <v>0.36458333333333331</v>
      </c>
      <c r="Z5" s="3">
        <v>0.375</v>
      </c>
      <c r="AA5" s="4">
        <v>0.38541666666666669</v>
      </c>
      <c r="AB5" s="4">
        <v>0.39583333333333331</v>
      </c>
      <c r="AC5" s="5">
        <v>0.40625</v>
      </c>
      <c r="AD5" s="3">
        <v>0.41666666666666702</v>
      </c>
      <c r="AE5" s="4">
        <v>0.42708333333333298</v>
      </c>
      <c r="AF5" s="4">
        <v>0.4375</v>
      </c>
      <c r="AG5" s="5">
        <v>0.44791666666666702</v>
      </c>
      <c r="AH5" s="3">
        <v>0.45833333333333298</v>
      </c>
      <c r="AI5" s="4">
        <v>0.46875</v>
      </c>
      <c r="AJ5" s="4">
        <v>0.47916666666666702</v>
      </c>
      <c r="AK5" s="5">
        <v>0.48958333333333398</v>
      </c>
      <c r="AL5" s="3">
        <v>0.5</v>
      </c>
      <c r="AM5" s="4">
        <v>0.51041666666666696</v>
      </c>
      <c r="AN5" s="4">
        <v>0.52083333333333404</v>
      </c>
      <c r="AO5" s="5">
        <v>0.53125</v>
      </c>
      <c r="AP5" s="3">
        <v>0.54166666666666696</v>
      </c>
      <c r="AQ5" s="4">
        <v>0.55208333333333404</v>
      </c>
      <c r="AR5" s="4">
        <v>0.5625</v>
      </c>
      <c r="AS5" s="5">
        <v>0.57291666666666696</v>
      </c>
      <c r="AT5" s="3">
        <v>0.58333333333333404</v>
      </c>
      <c r="AU5" s="4">
        <v>0.59375</v>
      </c>
      <c r="AV5" s="4">
        <v>0.60416666666666696</v>
      </c>
      <c r="AW5" s="5">
        <v>0.61458333333333404</v>
      </c>
      <c r="AX5" s="3">
        <v>0.625</v>
      </c>
      <c r="AY5" s="4">
        <v>0.63541666666666696</v>
      </c>
      <c r="AZ5" s="4">
        <v>0.64583333333333404</v>
      </c>
      <c r="BA5" s="5">
        <v>0.65625</v>
      </c>
      <c r="BB5" s="3">
        <v>0.66666666666666696</v>
      </c>
      <c r="BC5" s="4">
        <v>0.67708333333333404</v>
      </c>
      <c r="BD5" s="4">
        <v>0.687500000000001</v>
      </c>
      <c r="BE5" s="5">
        <v>0.69791666666666696</v>
      </c>
      <c r="BF5" s="3">
        <v>0.70833333333333404</v>
      </c>
      <c r="BG5" s="4">
        <v>0.718750000000001</v>
      </c>
      <c r="BH5" s="4">
        <v>0.72916666666666696</v>
      </c>
      <c r="BI5" s="5">
        <v>0.73958333333333404</v>
      </c>
      <c r="BJ5" s="3">
        <v>0.750000000000001</v>
      </c>
      <c r="BK5" s="4">
        <v>0.76041666666666696</v>
      </c>
      <c r="BL5" s="4">
        <v>0.77083333333333404</v>
      </c>
      <c r="BM5" s="5">
        <v>0.781250000000001</v>
      </c>
      <c r="BN5" s="3">
        <v>0.79166666666666696</v>
      </c>
      <c r="BO5" s="4">
        <v>0.80208333333333404</v>
      </c>
      <c r="BP5" s="4">
        <v>0.812500000000001</v>
      </c>
      <c r="BQ5" s="5">
        <v>0.82291666666666696</v>
      </c>
      <c r="BR5" s="3">
        <v>0.83333333333333404</v>
      </c>
      <c r="BS5" s="4">
        <v>0.843750000000001</v>
      </c>
      <c r="BT5" s="4">
        <v>0.85416666666666796</v>
      </c>
      <c r="BU5" s="5">
        <v>0.86458333333333404</v>
      </c>
      <c r="BV5" s="3">
        <v>0.875000000000001</v>
      </c>
      <c r="BW5" s="4">
        <v>0.88541666666666796</v>
      </c>
      <c r="BX5" s="4">
        <v>0.89583333333333404</v>
      </c>
      <c r="BY5" s="5">
        <v>0.906250000000001</v>
      </c>
      <c r="CB5" s="7">
        <v>0.26041666666666669</v>
      </c>
    </row>
    <row r="6" spans="2:80" ht="18" customHeight="1">
      <c r="B6" s="40">
        <v>1</v>
      </c>
      <c r="C6" s="41" t="str">
        <f>IF(VLOOKUP($B6,管理シート!$B$10:$D$108,2,0)=0,"",VLOOKUP($B6,管理シート!$B$10:$D$108,2,0))</f>
        <v>名前1</v>
      </c>
      <c r="D6" s="42">
        <f>IF(VLOOKUP($B6,管理シート!$B$10:$D$108,3,0)=0,"",VLOOKUP($B6,管理シート!$B$10:$D$108,3,0))</f>
        <v>950</v>
      </c>
      <c r="E6" s="1" t="str">
        <f>IF(F6="","",D6*F6)</f>
        <v/>
      </c>
      <c r="F6" s="2" t="str">
        <f>IF(G6="","",COUNTIF($N6:$BY6,"■")*15/60)</f>
        <v/>
      </c>
      <c r="G6" s="22"/>
      <c r="H6" s="23"/>
      <c r="I6" s="22"/>
      <c r="J6" s="23"/>
      <c r="K6" s="22"/>
      <c r="L6" s="23"/>
      <c r="M6" s="45"/>
      <c r="N6" s="8" t="str">
        <f>IF($G6="","",IF(AND($I6&lt;=N$5,$J6&gt;N$5),"",IF(AND($K6&lt;=N$5,$L6&gt;N$5),"",IF(AND($G6&lt;=N$5,$H6&gt;N$5),"■",""))))</f>
        <v/>
      </c>
      <c r="O6" s="9" t="str">
        <f t="shared" ref="O6:BY10" si="0">IF($G6="","",IF(AND($I6&lt;=O$5,$J6&gt;O$5),"",IF(AND($K6&lt;=O$5,$L6&gt;O$5),"",IF(AND($G6&lt;=O$5,$H6&gt;O$5),"■",""))))</f>
        <v/>
      </c>
      <c r="P6" s="9" t="str">
        <f t="shared" si="0"/>
        <v/>
      </c>
      <c r="Q6" s="10" t="str">
        <f t="shared" si="0"/>
        <v/>
      </c>
      <c r="R6" s="8" t="str">
        <f>IF($G6="","",IF(AND($I6&lt;=R$5,$J6&gt;R$5),"",IF(AND($K6&lt;=R$5,$L6&gt;R$5),"",IF(AND($G6&lt;=R$5,$H6&gt;R$5),"■",""))))</f>
        <v/>
      </c>
      <c r="S6" s="9" t="str">
        <f t="shared" ref="S6:U10" si="1">IF($G6="","",IF(AND($I6&lt;=S$5,$J6&gt;S$5),"",IF(AND($K6&lt;=S$5,$L6&gt;S$5),"",IF(AND($G6&lt;=S$5,$H6&gt;S$5),"■",""))))</f>
        <v/>
      </c>
      <c r="T6" s="9" t="str">
        <f t="shared" si="1"/>
        <v/>
      </c>
      <c r="U6" s="10" t="str">
        <f t="shared" si="1"/>
        <v/>
      </c>
      <c r="V6" s="8" t="str">
        <f>IF($G6="","",IF(AND($I6&lt;=V$5,$J6&gt;V$5),"",IF(AND($K6&lt;=V$5,$L6&gt;V$5),"",IF(AND($G6&lt;=V$5,$H6&gt;V$5),"■",""))))</f>
        <v/>
      </c>
      <c r="W6" s="9" t="str">
        <f t="shared" ref="W6:Y10" si="2">IF($G6="","",IF(AND($I6&lt;=W$5,$J6&gt;W$5),"",IF(AND($K6&lt;=W$5,$L6&gt;W$5),"",IF(AND($G6&lt;=W$5,$H6&gt;W$5),"■",""))))</f>
        <v/>
      </c>
      <c r="X6" s="9" t="str">
        <f t="shared" si="2"/>
        <v/>
      </c>
      <c r="Y6" s="10" t="str">
        <f t="shared" si="2"/>
        <v/>
      </c>
      <c r="Z6" s="8" t="str">
        <f>IF($G6="","",IF(AND($I6&lt;=Z$5,$J6&gt;Z$5),"",IF(AND($K6&lt;=Z$5,$L6&gt;Z$5),"",IF(AND($G6&lt;=Z$5,$H6&gt;Z$5),"■",""))))</f>
        <v/>
      </c>
      <c r="AA6" s="9" t="str">
        <f t="shared" ref="AA6:AC10" si="3">IF($G6="","",IF(AND($I6&lt;=AA$5,$J6&gt;AA$5),"",IF(AND($K6&lt;=AA$5,$L6&gt;AA$5),"",IF(AND($G6&lt;=AA$5,$H6&gt;AA$5),"■",""))))</f>
        <v/>
      </c>
      <c r="AB6" s="9" t="str">
        <f t="shared" si="3"/>
        <v/>
      </c>
      <c r="AC6" s="10" t="str">
        <f t="shared" si="3"/>
        <v/>
      </c>
      <c r="AD6" s="8" t="str">
        <f t="shared" si="0"/>
        <v/>
      </c>
      <c r="AE6" s="9" t="str">
        <f t="shared" si="0"/>
        <v/>
      </c>
      <c r="AF6" s="9" t="str">
        <f t="shared" si="0"/>
        <v/>
      </c>
      <c r="AG6" s="10" t="str">
        <f t="shared" si="0"/>
        <v/>
      </c>
      <c r="AH6" s="8" t="str">
        <f t="shared" si="0"/>
        <v/>
      </c>
      <c r="AI6" s="9" t="str">
        <f t="shared" si="0"/>
        <v/>
      </c>
      <c r="AJ6" s="9" t="str">
        <f t="shared" si="0"/>
        <v/>
      </c>
      <c r="AK6" s="10" t="str">
        <f t="shared" si="0"/>
        <v/>
      </c>
      <c r="AL6" s="8" t="str">
        <f t="shared" si="0"/>
        <v/>
      </c>
      <c r="AM6" s="9" t="str">
        <f t="shared" si="0"/>
        <v/>
      </c>
      <c r="AN6" s="9" t="str">
        <f t="shared" si="0"/>
        <v/>
      </c>
      <c r="AO6" s="10" t="str">
        <f t="shared" si="0"/>
        <v/>
      </c>
      <c r="AP6" s="8" t="str">
        <f t="shared" si="0"/>
        <v/>
      </c>
      <c r="AQ6" s="9" t="str">
        <f t="shared" si="0"/>
        <v/>
      </c>
      <c r="AR6" s="9" t="str">
        <f t="shared" si="0"/>
        <v/>
      </c>
      <c r="AS6" s="10" t="str">
        <f t="shared" si="0"/>
        <v/>
      </c>
      <c r="AT6" s="8" t="str">
        <f t="shared" si="0"/>
        <v/>
      </c>
      <c r="AU6" s="9" t="str">
        <f t="shared" si="0"/>
        <v/>
      </c>
      <c r="AV6" s="9" t="str">
        <f t="shared" si="0"/>
        <v/>
      </c>
      <c r="AW6" s="10" t="str">
        <f t="shared" si="0"/>
        <v/>
      </c>
      <c r="AX6" s="8" t="str">
        <f t="shared" si="0"/>
        <v/>
      </c>
      <c r="AY6" s="9" t="str">
        <f t="shared" si="0"/>
        <v/>
      </c>
      <c r="AZ6" s="9" t="str">
        <f t="shared" si="0"/>
        <v/>
      </c>
      <c r="BA6" s="10" t="str">
        <f t="shared" si="0"/>
        <v/>
      </c>
      <c r="BB6" s="8" t="str">
        <f t="shared" si="0"/>
        <v/>
      </c>
      <c r="BC6" s="9" t="str">
        <f t="shared" si="0"/>
        <v/>
      </c>
      <c r="BD6" s="9" t="str">
        <f t="shared" si="0"/>
        <v/>
      </c>
      <c r="BE6" s="10" t="str">
        <f t="shared" si="0"/>
        <v/>
      </c>
      <c r="BF6" s="8" t="str">
        <f t="shared" si="0"/>
        <v/>
      </c>
      <c r="BG6" s="9" t="str">
        <f t="shared" si="0"/>
        <v/>
      </c>
      <c r="BH6" s="9" t="str">
        <f t="shared" si="0"/>
        <v/>
      </c>
      <c r="BI6" s="10" t="str">
        <f t="shared" si="0"/>
        <v/>
      </c>
      <c r="BJ6" s="8" t="str">
        <f t="shared" si="0"/>
        <v/>
      </c>
      <c r="BK6" s="9" t="str">
        <f t="shared" si="0"/>
        <v/>
      </c>
      <c r="BL6" s="9" t="str">
        <f t="shared" si="0"/>
        <v/>
      </c>
      <c r="BM6" s="10" t="str">
        <f t="shared" si="0"/>
        <v/>
      </c>
      <c r="BN6" s="8" t="str">
        <f t="shared" si="0"/>
        <v/>
      </c>
      <c r="BO6" s="9" t="str">
        <f t="shared" si="0"/>
        <v/>
      </c>
      <c r="BP6" s="9" t="str">
        <f t="shared" si="0"/>
        <v/>
      </c>
      <c r="BQ6" s="10" t="str">
        <f t="shared" si="0"/>
        <v/>
      </c>
      <c r="BR6" s="8" t="str">
        <f t="shared" si="0"/>
        <v/>
      </c>
      <c r="BS6" s="9" t="str">
        <f t="shared" si="0"/>
        <v/>
      </c>
      <c r="BT6" s="9" t="str">
        <f t="shared" si="0"/>
        <v/>
      </c>
      <c r="BU6" s="10" t="str">
        <f t="shared" si="0"/>
        <v/>
      </c>
      <c r="BV6" s="8" t="str">
        <f t="shared" si="0"/>
        <v/>
      </c>
      <c r="BW6" s="9" t="str">
        <f t="shared" si="0"/>
        <v/>
      </c>
      <c r="BX6" s="9" t="str">
        <f t="shared" si="0"/>
        <v/>
      </c>
      <c r="BY6" s="10" t="str">
        <f t="shared" si="0"/>
        <v/>
      </c>
      <c r="CB6" s="7">
        <v>0.27083333333333331</v>
      </c>
    </row>
    <row r="7" spans="2:80" ht="18" customHeight="1">
      <c r="B7" s="40">
        <v>2</v>
      </c>
      <c r="C7" s="41" t="str">
        <f>IF(VLOOKUP($B7,管理シート!$B$10:$D$108,2,0)=0,"",VLOOKUP($B7,管理シート!$B$10:$D$108,2,0))</f>
        <v>名前2</v>
      </c>
      <c r="D7" s="42">
        <f>IF(VLOOKUP($B7,管理シート!$B$10:$D$108,3,0)=0,"",VLOOKUP($B7,管理シート!$B$10:$D$108,3,0))</f>
        <v>1000</v>
      </c>
      <c r="E7" s="1" t="str">
        <f t="shared" ref="E7:E24" si="4">IF(F7="","",D7*F7)</f>
        <v/>
      </c>
      <c r="F7" s="2" t="str">
        <f t="shared" ref="F7:F24" si="5">IF(G7="","",COUNTIF($N7:$BY7,"■")*15/60)</f>
        <v/>
      </c>
      <c r="G7" s="24"/>
      <c r="H7" s="25"/>
      <c r="I7" s="24"/>
      <c r="J7" s="25"/>
      <c r="K7" s="24"/>
      <c r="L7" s="25"/>
      <c r="M7" s="45"/>
      <c r="N7" s="8" t="str">
        <f t="shared" ref="N7:AO24" si="6">IF($G7="","",IF(AND($I7&lt;=N$5,$J7&gt;N$5),"",IF(AND($K7&lt;=N$5,$L7&gt;N$5),"",IF(AND($G7&lt;=N$5,$H7&gt;N$5),"■",""))))</f>
        <v/>
      </c>
      <c r="O7" s="9" t="str">
        <f t="shared" si="0"/>
        <v/>
      </c>
      <c r="P7" s="9" t="str">
        <f t="shared" si="0"/>
        <v/>
      </c>
      <c r="Q7" s="10" t="str">
        <f t="shared" si="0"/>
        <v/>
      </c>
      <c r="R7" s="8" t="str">
        <f t="shared" ref="R7:U12" si="7">IF($G7="","",IF(AND($I7&lt;=R$5,$J7&gt;R$5),"",IF(AND($K7&lt;=R$5,$L7&gt;R$5),"",IF(AND($G7&lt;=R$5,$H7&gt;R$5),"■",""))))</f>
        <v/>
      </c>
      <c r="S7" s="9" t="str">
        <f t="shared" si="1"/>
        <v/>
      </c>
      <c r="T7" s="9" t="str">
        <f t="shared" si="1"/>
        <v/>
      </c>
      <c r="U7" s="10" t="str">
        <f t="shared" si="1"/>
        <v/>
      </c>
      <c r="V7" s="8" t="str">
        <f t="shared" ref="V7:Y12" si="8">IF($G7="","",IF(AND($I7&lt;=V$5,$J7&gt;V$5),"",IF(AND($K7&lt;=V$5,$L7&gt;V$5),"",IF(AND($G7&lt;=V$5,$H7&gt;V$5),"■",""))))</f>
        <v/>
      </c>
      <c r="W7" s="9" t="str">
        <f t="shared" si="2"/>
        <v/>
      </c>
      <c r="X7" s="9" t="str">
        <f t="shared" si="2"/>
        <v/>
      </c>
      <c r="Y7" s="10" t="str">
        <f t="shared" si="2"/>
        <v/>
      </c>
      <c r="Z7" s="8" t="str">
        <f t="shared" si="6"/>
        <v/>
      </c>
      <c r="AA7" s="9" t="str">
        <f t="shared" si="3"/>
        <v/>
      </c>
      <c r="AB7" s="9" t="str">
        <f t="shared" si="3"/>
        <v/>
      </c>
      <c r="AC7" s="10" t="str">
        <f t="shared" si="3"/>
        <v/>
      </c>
      <c r="AD7" s="8" t="str">
        <f t="shared" si="0"/>
        <v/>
      </c>
      <c r="AE7" s="9" t="str">
        <f t="shared" si="0"/>
        <v/>
      </c>
      <c r="AF7" s="9" t="str">
        <f t="shared" si="0"/>
        <v/>
      </c>
      <c r="AG7" s="10" t="str">
        <f t="shared" si="0"/>
        <v/>
      </c>
      <c r="AH7" s="8" t="str">
        <f t="shared" si="0"/>
        <v/>
      </c>
      <c r="AI7" s="9" t="str">
        <f t="shared" si="0"/>
        <v/>
      </c>
      <c r="AJ7" s="9" t="str">
        <f t="shared" si="0"/>
        <v/>
      </c>
      <c r="AK7" s="10" t="str">
        <f t="shared" si="0"/>
        <v/>
      </c>
      <c r="AL7" s="8" t="str">
        <f t="shared" si="0"/>
        <v/>
      </c>
      <c r="AM7" s="9" t="str">
        <f t="shared" si="0"/>
        <v/>
      </c>
      <c r="AN7" s="9" t="str">
        <f t="shared" si="0"/>
        <v/>
      </c>
      <c r="AO7" s="10" t="str">
        <f t="shared" si="0"/>
        <v/>
      </c>
      <c r="AP7" s="8" t="str">
        <f t="shared" si="0"/>
        <v/>
      </c>
      <c r="AQ7" s="9" t="str">
        <f t="shared" si="0"/>
        <v/>
      </c>
      <c r="AR7" s="9" t="str">
        <f t="shared" si="0"/>
        <v/>
      </c>
      <c r="AS7" s="10" t="str">
        <f t="shared" si="0"/>
        <v/>
      </c>
      <c r="AT7" s="8" t="str">
        <f t="shared" si="0"/>
        <v/>
      </c>
      <c r="AU7" s="9" t="str">
        <f t="shared" si="0"/>
        <v/>
      </c>
      <c r="AV7" s="9" t="str">
        <f t="shared" si="0"/>
        <v/>
      </c>
      <c r="AW7" s="10" t="str">
        <f t="shared" si="0"/>
        <v/>
      </c>
      <c r="AX7" s="8" t="str">
        <f t="shared" si="0"/>
        <v/>
      </c>
      <c r="AY7" s="9" t="str">
        <f t="shared" si="0"/>
        <v/>
      </c>
      <c r="AZ7" s="9" t="str">
        <f t="shared" si="0"/>
        <v/>
      </c>
      <c r="BA7" s="10" t="str">
        <f t="shared" si="0"/>
        <v/>
      </c>
      <c r="BB7" s="8" t="str">
        <f t="shared" si="0"/>
        <v/>
      </c>
      <c r="BC7" s="9" t="str">
        <f t="shared" si="0"/>
        <v/>
      </c>
      <c r="BD7" s="9" t="str">
        <f t="shared" si="0"/>
        <v/>
      </c>
      <c r="BE7" s="10" t="str">
        <f t="shared" si="0"/>
        <v/>
      </c>
      <c r="BF7" s="8" t="str">
        <f t="shared" si="0"/>
        <v/>
      </c>
      <c r="BG7" s="9" t="str">
        <f t="shared" si="0"/>
        <v/>
      </c>
      <c r="BH7" s="9" t="str">
        <f t="shared" si="0"/>
        <v/>
      </c>
      <c r="BI7" s="10" t="str">
        <f t="shared" si="0"/>
        <v/>
      </c>
      <c r="BJ7" s="8" t="str">
        <f t="shared" si="0"/>
        <v/>
      </c>
      <c r="BK7" s="9" t="str">
        <f t="shared" si="0"/>
        <v/>
      </c>
      <c r="BL7" s="9" t="str">
        <f t="shared" si="0"/>
        <v/>
      </c>
      <c r="BM7" s="10" t="str">
        <f t="shared" si="0"/>
        <v/>
      </c>
      <c r="BN7" s="8" t="str">
        <f t="shared" si="0"/>
        <v/>
      </c>
      <c r="BO7" s="9" t="str">
        <f t="shared" si="0"/>
        <v/>
      </c>
      <c r="BP7" s="9" t="str">
        <f t="shared" si="0"/>
        <v/>
      </c>
      <c r="BQ7" s="10" t="str">
        <f t="shared" si="0"/>
        <v/>
      </c>
      <c r="BR7" s="8" t="str">
        <f t="shared" si="0"/>
        <v/>
      </c>
      <c r="BS7" s="9" t="str">
        <f t="shared" si="0"/>
        <v/>
      </c>
      <c r="BT7" s="9" t="str">
        <f t="shared" si="0"/>
        <v/>
      </c>
      <c r="BU7" s="10" t="str">
        <f t="shared" si="0"/>
        <v/>
      </c>
      <c r="BV7" s="8" t="str">
        <f t="shared" si="0"/>
        <v/>
      </c>
      <c r="BW7" s="9" t="str">
        <f t="shared" si="0"/>
        <v/>
      </c>
      <c r="BX7" s="9" t="str">
        <f t="shared" si="0"/>
        <v/>
      </c>
      <c r="BY7" s="10" t="str">
        <f t="shared" si="0"/>
        <v/>
      </c>
      <c r="CB7" s="7">
        <v>0.28125</v>
      </c>
    </row>
    <row r="8" spans="2:80" ht="18" customHeight="1">
      <c r="B8" s="40">
        <v>3</v>
      </c>
      <c r="C8" s="41" t="str">
        <f>IF(VLOOKUP($B8,管理シート!$B$10:$D$108,2,0)=0,"",VLOOKUP($B8,管理シート!$B$10:$D$108,2,0))</f>
        <v>名前3</v>
      </c>
      <c r="D8" s="42">
        <f>IF(VLOOKUP($B8,管理シート!$B$10:$D$108,3,0)=0,"",VLOOKUP($B8,管理シート!$B$10:$D$108,3,0))</f>
        <v>850</v>
      </c>
      <c r="E8" s="1" t="str">
        <f t="shared" si="4"/>
        <v/>
      </c>
      <c r="F8" s="2" t="str">
        <f t="shared" si="5"/>
        <v/>
      </c>
      <c r="G8" s="24"/>
      <c r="H8" s="25"/>
      <c r="I8" s="24"/>
      <c r="J8" s="25"/>
      <c r="K8" s="24"/>
      <c r="L8" s="25"/>
      <c r="M8" s="45"/>
      <c r="N8" s="8" t="str">
        <f t="shared" si="6"/>
        <v/>
      </c>
      <c r="O8" s="9" t="str">
        <f t="shared" si="0"/>
        <v/>
      </c>
      <c r="P8" s="9" t="str">
        <f t="shared" si="0"/>
        <v/>
      </c>
      <c r="Q8" s="10" t="str">
        <f t="shared" si="0"/>
        <v/>
      </c>
      <c r="R8" s="8" t="str">
        <f t="shared" si="7"/>
        <v/>
      </c>
      <c r="S8" s="9" t="str">
        <f t="shared" si="1"/>
        <v/>
      </c>
      <c r="T8" s="9" t="str">
        <f t="shared" si="1"/>
        <v/>
      </c>
      <c r="U8" s="10" t="str">
        <f t="shared" si="1"/>
        <v/>
      </c>
      <c r="V8" s="8" t="str">
        <f t="shared" si="8"/>
        <v/>
      </c>
      <c r="W8" s="9" t="str">
        <f t="shared" si="2"/>
        <v/>
      </c>
      <c r="X8" s="9" t="str">
        <f t="shared" si="2"/>
        <v/>
      </c>
      <c r="Y8" s="10" t="str">
        <f t="shared" si="2"/>
        <v/>
      </c>
      <c r="Z8" s="8" t="str">
        <f t="shared" si="6"/>
        <v/>
      </c>
      <c r="AA8" s="9" t="str">
        <f t="shared" si="3"/>
        <v/>
      </c>
      <c r="AB8" s="9" t="str">
        <f t="shared" si="3"/>
        <v/>
      </c>
      <c r="AC8" s="10" t="str">
        <f t="shared" si="3"/>
        <v/>
      </c>
      <c r="AD8" s="8" t="str">
        <f t="shared" si="0"/>
        <v/>
      </c>
      <c r="AE8" s="9" t="str">
        <f t="shared" si="0"/>
        <v/>
      </c>
      <c r="AF8" s="9" t="str">
        <f t="shared" si="0"/>
        <v/>
      </c>
      <c r="AG8" s="10" t="str">
        <f t="shared" si="0"/>
        <v/>
      </c>
      <c r="AH8" s="8" t="str">
        <f t="shared" si="0"/>
        <v/>
      </c>
      <c r="AI8" s="9" t="str">
        <f t="shared" si="0"/>
        <v/>
      </c>
      <c r="AJ8" s="9" t="str">
        <f t="shared" si="0"/>
        <v/>
      </c>
      <c r="AK8" s="10" t="str">
        <f t="shared" si="0"/>
        <v/>
      </c>
      <c r="AL8" s="8" t="str">
        <f t="shared" si="0"/>
        <v/>
      </c>
      <c r="AM8" s="9" t="str">
        <f t="shared" si="0"/>
        <v/>
      </c>
      <c r="AN8" s="9" t="str">
        <f t="shared" si="0"/>
        <v/>
      </c>
      <c r="AO8" s="10" t="str">
        <f t="shared" si="0"/>
        <v/>
      </c>
      <c r="AP8" s="8" t="str">
        <f t="shared" si="0"/>
        <v/>
      </c>
      <c r="AQ8" s="9" t="str">
        <f t="shared" si="0"/>
        <v/>
      </c>
      <c r="AR8" s="9" t="str">
        <f t="shared" si="0"/>
        <v/>
      </c>
      <c r="AS8" s="10" t="str">
        <f t="shared" si="0"/>
        <v/>
      </c>
      <c r="AT8" s="8" t="str">
        <f t="shared" si="0"/>
        <v/>
      </c>
      <c r="AU8" s="9" t="str">
        <f t="shared" si="0"/>
        <v/>
      </c>
      <c r="AV8" s="9" t="str">
        <f t="shared" si="0"/>
        <v/>
      </c>
      <c r="AW8" s="10" t="str">
        <f t="shared" si="0"/>
        <v/>
      </c>
      <c r="AX8" s="8" t="str">
        <f t="shared" si="0"/>
        <v/>
      </c>
      <c r="AY8" s="9" t="str">
        <f t="shared" si="0"/>
        <v/>
      </c>
      <c r="AZ8" s="9" t="str">
        <f t="shared" si="0"/>
        <v/>
      </c>
      <c r="BA8" s="10" t="str">
        <f t="shared" si="0"/>
        <v/>
      </c>
      <c r="BB8" s="8" t="str">
        <f t="shared" si="0"/>
        <v/>
      </c>
      <c r="BC8" s="9" t="str">
        <f t="shared" si="0"/>
        <v/>
      </c>
      <c r="BD8" s="9" t="str">
        <f t="shared" si="0"/>
        <v/>
      </c>
      <c r="BE8" s="10" t="str">
        <f t="shared" si="0"/>
        <v/>
      </c>
      <c r="BF8" s="8" t="str">
        <f t="shared" si="0"/>
        <v/>
      </c>
      <c r="BG8" s="9" t="str">
        <f t="shared" si="0"/>
        <v/>
      </c>
      <c r="BH8" s="9" t="str">
        <f t="shared" si="0"/>
        <v/>
      </c>
      <c r="BI8" s="10" t="str">
        <f t="shared" si="0"/>
        <v/>
      </c>
      <c r="BJ8" s="8" t="str">
        <f t="shared" si="0"/>
        <v/>
      </c>
      <c r="BK8" s="9" t="str">
        <f t="shared" si="0"/>
        <v/>
      </c>
      <c r="BL8" s="9" t="str">
        <f t="shared" si="0"/>
        <v/>
      </c>
      <c r="BM8" s="10" t="str">
        <f t="shared" si="0"/>
        <v/>
      </c>
      <c r="BN8" s="8" t="str">
        <f t="shared" si="0"/>
        <v/>
      </c>
      <c r="BO8" s="9" t="str">
        <f t="shared" si="0"/>
        <v/>
      </c>
      <c r="BP8" s="9" t="str">
        <f t="shared" si="0"/>
        <v/>
      </c>
      <c r="BQ8" s="10" t="str">
        <f t="shared" si="0"/>
        <v/>
      </c>
      <c r="BR8" s="8" t="str">
        <f t="shared" si="0"/>
        <v/>
      </c>
      <c r="BS8" s="9" t="str">
        <f t="shared" si="0"/>
        <v/>
      </c>
      <c r="BT8" s="9" t="str">
        <f t="shared" si="0"/>
        <v/>
      </c>
      <c r="BU8" s="10" t="str">
        <f t="shared" si="0"/>
        <v/>
      </c>
      <c r="BV8" s="8" t="str">
        <f t="shared" si="0"/>
        <v/>
      </c>
      <c r="BW8" s="9" t="str">
        <f t="shared" si="0"/>
        <v/>
      </c>
      <c r="BX8" s="9" t="str">
        <f t="shared" si="0"/>
        <v/>
      </c>
      <c r="BY8" s="10" t="str">
        <f t="shared" si="0"/>
        <v/>
      </c>
      <c r="CB8" s="7">
        <v>0.29166666666666669</v>
      </c>
    </row>
    <row r="9" spans="2:80" ht="18" customHeight="1">
      <c r="B9" s="40">
        <v>4</v>
      </c>
      <c r="C9" s="41" t="str">
        <f>IF(VLOOKUP($B9,管理シート!$B$10:$D$108,2,0)=0,"",VLOOKUP($B9,管理シート!$B$10:$D$108,2,0))</f>
        <v>名前4</v>
      </c>
      <c r="D9" s="42">
        <f>IF(VLOOKUP($B9,管理シート!$B$10:$D$108,3,0)=0,"",VLOOKUP($B9,管理シート!$B$10:$D$108,3,0))</f>
        <v>900</v>
      </c>
      <c r="E9" s="1" t="str">
        <f t="shared" si="4"/>
        <v/>
      </c>
      <c r="F9" s="2" t="str">
        <f t="shared" si="5"/>
        <v/>
      </c>
      <c r="G9" s="24"/>
      <c r="H9" s="25"/>
      <c r="I9" s="24"/>
      <c r="J9" s="25"/>
      <c r="K9" s="24"/>
      <c r="L9" s="25"/>
      <c r="M9" s="45"/>
      <c r="N9" s="8" t="str">
        <f t="shared" si="6"/>
        <v/>
      </c>
      <c r="O9" s="9" t="str">
        <f t="shared" si="0"/>
        <v/>
      </c>
      <c r="P9" s="9" t="str">
        <f t="shared" si="0"/>
        <v/>
      </c>
      <c r="Q9" s="10" t="str">
        <f t="shared" si="0"/>
        <v/>
      </c>
      <c r="R9" s="8" t="str">
        <f t="shared" si="7"/>
        <v/>
      </c>
      <c r="S9" s="9" t="str">
        <f t="shared" si="1"/>
        <v/>
      </c>
      <c r="T9" s="9" t="str">
        <f t="shared" si="1"/>
        <v/>
      </c>
      <c r="U9" s="10" t="str">
        <f t="shared" si="1"/>
        <v/>
      </c>
      <c r="V9" s="8" t="str">
        <f t="shared" si="8"/>
        <v/>
      </c>
      <c r="W9" s="9" t="str">
        <f t="shared" si="2"/>
        <v/>
      </c>
      <c r="X9" s="9" t="str">
        <f t="shared" si="2"/>
        <v/>
      </c>
      <c r="Y9" s="10" t="str">
        <f t="shared" si="2"/>
        <v/>
      </c>
      <c r="Z9" s="8" t="str">
        <f t="shared" si="6"/>
        <v/>
      </c>
      <c r="AA9" s="9" t="str">
        <f t="shared" si="3"/>
        <v/>
      </c>
      <c r="AB9" s="9" t="str">
        <f t="shared" si="3"/>
        <v/>
      </c>
      <c r="AC9" s="10" t="str">
        <f t="shared" si="3"/>
        <v/>
      </c>
      <c r="AD9" s="8" t="str">
        <f t="shared" si="0"/>
        <v/>
      </c>
      <c r="AE9" s="9" t="str">
        <f t="shared" si="0"/>
        <v/>
      </c>
      <c r="AF9" s="9" t="str">
        <f t="shared" si="0"/>
        <v/>
      </c>
      <c r="AG9" s="10" t="str">
        <f t="shared" si="0"/>
        <v/>
      </c>
      <c r="AH9" s="8" t="str">
        <f t="shared" si="0"/>
        <v/>
      </c>
      <c r="AI9" s="9" t="str">
        <f t="shared" si="0"/>
        <v/>
      </c>
      <c r="AJ9" s="9" t="str">
        <f t="shared" si="0"/>
        <v/>
      </c>
      <c r="AK9" s="10" t="str">
        <f t="shared" si="0"/>
        <v/>
      </c>
      <c r="AL9" s="8" t="str">
        <f t="shared" si="0"/>
        <v/>
      </c>
      <c r="AM9" s="9" t="str">
        <f t="shared" si="0"/>
        <v/>
      </c>
      <c r="AN9" s="9" t="str">
        <f t="shared" si="0"/>
        <v/>
      </c>
      <c r="AO9" s="10" t="str">
        <f t="shared" si="0"/>
        <v/>
      </c>
      <c r="AP9" s="8" t="str">
        <f t="shared" si="0"/>
        <v/>
      </c>
      <c r="AQ9" s="9" t="str">
        <f t="shared" si="0"/>
        <v/>
      </c>
      <c r="AR9" s="9" t="str">
        <f t="shared" si="0"/>
        <v/>
      </c>
      <c r="AS9" s="10" t="str">
        <f t="shared" si="0"/>
        <v/>
      </c>
      <c r="AT9" s="8" t="str">
        <f t="shared" si="0"/>
        <v/>
      </c>
      <c r="AU9" s="9" t="str">
        <f t="shared" si="0"/>
        <v/>
      </c>
      <c r="AV9" s="9" t="str">
        <f t="shared" si="0"/>
        <v/>
      </c>
      <c r="AW9" s="10" t="str">
        <f t="shared" si="0"/>
        <v/>
      </c>
      <c r="AX9" s="8" t="str">
        <f t="shared" si="0"/>
        <v/>
      </c>
      <c r="AY9" s="9" t="str">
        <f t="shared" si="0"/>
        <v/>
      </c>
      <c r="AZ9" s="9" t="str">
        <f t="shared" si="0"/>
        <v/>
      </c>
      <c r="BA9" s="10" t="str">
        <f t="shared" si="0"/>
        <v/>
      </c>
      <c r="BB9" s="8" t="str">
        <f t="shared" si="0"/>
        <v/>
      </c>
      <c r="BC9" s="9" t="str">
        <f t="shared" si="0"/>
        <v/>
      </c>
      <c r="BD9" s="9" t="str">
        <f t="shared" si="0"/>
        <v/>
      </c>
      <c r="BE9" s="10" t="str">
        <f t="shared" si="0"/>
        <v/>
      </c>
      <c r="BF9" s="8" t="str">
        <f t="shared" si="0"/>
        <v/>
      </c>
      <c r="BG9" s="9" t="str">
        <f t="shared" si="0"/>
        <v/>
      </c>
      <c r="BH9" s="9" t="str">
        <f t="shared" si="0"/>
        <v/>
      </c>
      <c r="BI9" s="10" t="str">
        <f t="shared" si="0"/>
        <v/>
      </c>
      <c r="BJ9" s="8" t="str">
        <f t="shared" si="0"/>
        <v/>
      </c>
      <c r="BK9" s="9" t="str">
        <f t="shared" si="0"/>
        <v/>
      </c>
      <c r="BL9" s="9" t="str">
        <f t="shared" si="0"/>
        <v/>
      </c>
      <c r="BM9" s="10" t="str">
        <f t="shared" si="0"/>
        <v/>
      </c>
      <c r="BN9" s="8" t="str">
        <f t="shared" si="0"/>
        <v/>
      </c>
      <c r="BO9" s="9" t="str">
        <f t="shared" si="0"/>
        <v/>
      </c>
      <c r="BP9" s="9" t="str">
        <f t="shared" si="0"/>
        <v/>
      </c>
      <c r="BQ9" s="10" t="str">
        <f t="shared" si="0"/>
        <v/>
      </c>
      <c r="BR9" s="8" t="str">
        <f t="shared" si="0"/>
        <v/>
      </c>
      <c r="BS9" s="9" t="str">
        <f t="shared" si="0"/>
        <v/>
      </c>
      <c r="BT9" s="9" t="str">
        <f t="shared" si="0"/>
        <v/>
      </c>
      <c r="BU9" s="10" t="str">
        <f t="shared" si="0"/>
        <v/>
      </c>
      <c r="BV9" s="8" t="str">
        <f t="shared" si="0"/>
        <v/>
      </c>
      <c r="BW9" s="9" t="str">
        <f t="shared" si="0"/>
        <v/>
      </c>
      <c r="BX9" s="9" t="str">
        <f t="shared" si="0"/>
        <v/>
      </c>
      <c r="BY9" s="10" t="str">
        <f t="shared" si="0"/>
        <v/>
      </c>
      <c r="CB9" s="7">
        <v>0.30208333333333331</v>
      </c>
    </row>
    <row r="10" spans="2:80" ht="18" customHeight="1">
      <c r="B10" s="40">
        <v>5</v>
      </c>
      <c r="C10" s="41" t="str">
        <f>IF(VLOOKUP($B10,管理シート!$B$10:$D$108,2,0)=0,"",VLOOKUP($B10,管理シート!$B$10:$D$108,2,0))</f>
        <v/>
      </c>
      <c r="D10" s="42" t="str">
        <f>IF(VLOOKUP($B10,管理シート!$B$10:$D$108,3,0)=0,"",VLOOKUP($B10,管理シート!$B$10:$D$108,3,0))</f>
        <v/>
      </c>
      <c r="E10" s="1" t="str">
        <f t="shared" si="4"/>
        <v/>
      </c>
      <c r="F10" s="2" t="str">
        <f t="shared" si="5"/>
        <v/>
      </c>
      <c r="G10" s="24"/>
      <c r="H10" s="25"/>
      <c r="I10" s="24"/>
      <c r="J10" s="25"/>
      <c r="K10" s="24"/>
      <c r="L10" s="25"/>
      <c r="M10" s="45"/>
      <c r="N10" s="8" t="str">
        <f t="shared" si="6"/>
        <v/>
      </c>
      <c r="O10" s="9" t="str">
        <f t="shared" si="0"/>
        <v/>
      </c>
      <c r="P10" s="9" t="str">
        <f t="shared" si="0"/>
        <v/>
      </c>
      <c r="Q10" s="10" t="str">
        <f t="shared" si="0"/>
        <v/>
      </c>
      <c r="R10" s="8" t="str">
        <f t="shared" si="7"/>
        <v/>
      </c>
      <c r="S10" s="9" t="str">
        <f t="shared" si="1"/>
        <v/>
      </c>
      <c r="T10" s="9" t="str">
        <f t="shared" si="1"/>
        <v/>
      </c>
      <c r="U10" s="10" t="str">
        <f t="shared" si="1"/>
        <v/>
      </c>
      <c r="V10" s="8" t="str">
        <f t="shared" si="8"/>
        <v/>
      </c>
      <c r="W10" s="9" t="str">
        <f t="shared" si="2"/>
        <v/>
      </c>
      <c r="X10" s="9" t="str">
        <f t="shared" si="2"/>
        <v/>
      </c>
      <c r="Y10" s="10" t="str">
        <f t="shared" si="2"/>
        <v/>
      </c>
      <c r="Z10" s="8" t="str">
        <f t="shared" si="6"/>
        <v/>
      </c>
      <c r="AA10" s="9" t="str">
        <f t="shared" si="3"/>
        <v/>
      </c>
      <c r="AB10" s="9" t="str">
        <f t="shared" si="3"/>
        <v/>
      </c>
      <c r="AC10" s="10" t="str">
        <f t="shared" si="3"/>
        <v/>
      </c>
      <c r="AD10" s="8" t="str">
        <f t="shared" si="0"/>
        <v/>
      </c>
      <c r="AE10" s="9" t="str">
        <f t="shared" si="0"/>
        <v/>
      </c>
      <c r="AF10" s="9" t="str">
        <f t="shared" si="0"/>
        <v/>
      </c>
      <c r="AG10" s="10" t="str">
        <f t="shared" si="0"/>
        <v/>
      </c>
      <c r="AH10" s="8" t="str">
        <f t="shared" si="0"/>
        <v/>
      </c>
      <c r="AI10" s="9" t="str">
        <f t="shared" si="0"/>
        <v/>
      </c>
      <c r="AJ10" s="9" t="str">
        <f t="shared" si="0"/>
        <v/>
      </c>
      <c r="AK10" s="10" t="str">
        <f t="shared" si="0"/>
        <v/>
      </c>
      <c r="AL10" s="8" t="str">
        <f t="shared" si="0"/>
        <v/>
      </c>
      <c r="AM10" s="9" t="str">
        <f t="shared" si="0"/>
        <v/>
      </c>
      <c r="AN10" s="9" t="str">
        <f t="shared" si="0"/>
        <v/>
      </c>
      <c r="AO10" s="10" t="str">
        <f t="shared" si="0"/>
        <v/>
      </c>
      <c r="AP10" s="8" t="str">
        <f t="shared" si="0"/>
        <v/>
      </c>
      <c r="AQ10" s="9" t="str">
        <f t="shared" si="0"/>
        <v/>
      </c>
      <c r="AR10" s="9" t="str">
        <f t="shared" si="0"/>
        <v/>
      </c>
      <c r="AS10" s="10" t="str">
        <f t="shared" si="0"/>
        <v/>
      </c>
      <c r="AT10" s="8" t="str">
        <f t="shared" ref="AT10:BI55" si="9">IF($G10="","",IF(AND($I10&lt;=AT$5,$J10&gt;AT$5),"",IF(AND($K10&lt;=AT$5,$L10&gt;AT$5),"",IF(AND($G10&lt;=AT$5,$H10&gt;AT$5),"■",""))))</f>
        <v/>
      </c>
      <c r="AU10" s="9" t="str">
        <f t="shared" si="9"/>
        <v/>
      </c>
      <c r="AV10" s="9" t="str">
        <f t="shared" si="9"/>
        <v/>
      </c>
      <c r="AW10" s="10" t="str">
        <f t="shared" si="9"/>
        <v/>
      </c>
      <c r="AX10" s="8" t="str">
        <f t="shared" si="9"/>
        <v/>
      </c>
      <c r="AY10" s="9" t="str">
        <f t="shared" si="9"/>
        <v/>
      </c>
      <c r="AZ10" s="9" t="str">
        <f t="shared" si="9"/>
        <v/>
      </c>
      <c r="BA10" s="10" t="str">
        <f t="shared" si="9"/>
        <v/>
      </c>
      <c r="BB10" s="8" t="str">
        <f t="shared" si="9"/>
        <v/>
      </c>
      <c r="BC10" s="9" t="str">
        <f t="shared" si="9"/>
        <v/>
      </c>
      <c r="BD10" s="9" t="str">
        <f t="shared" si="9"/>
        <v/>
      </c>
      <c r="BE10" s="10" t="str">
        <f t="shared" si="9"/>
        <v/>
      </c>
      <c r="BF10" s="8" t="str">
        <f t="shared" si="9"/>
        <v/>
      </c>
      <c r="BG10" s="9" t="str">
        <f t="shared" si="9"/>
        <v/>
      </c>
      <c r="BH10" s="9" t="str">
        <f t="shared" si="9"/>
        <v/>
      </c>
      <c r="BI10" s="10" t="str">
        <f t="shared" si="9"/>
        <v/>
      </c>
      <c r="BJ10" s="8" t="str">
        <f t="shared" ref="BJ10:BY24" si="10">IF($G10="","",IF(AND($I10&lt;=BJ$5,$J10&gt;BJ$5),"",IF(AND($K10&lt;=BJ$5,$L10&gt;BJ$5),"",IF(AND($G10&lt;=BJ$5,$H10&gt;BJ$5),"■",""))))</f>
        <v/>
      </c>
      <c r="BK10" s="9" t="str">
        <f t="shared" si="10"/>
        <v/>
      </c>
      <c r="BL10" s="9" t="str">
        <f t="shared" si="10"/>
        <v/>
      </c>
      <c r="BM10" s="10" t="str">
        <f t="shared" si="10"/>
        <v/>
      </c>
      <c r="BN10" s="8" t="str">
        <f t="shared" si="10"/>
        <v/>
      </c>
      <c r="BO10" s="9" t="str">
        <f t="shared" si="10"/>
        <v/>
      </c>
      <c r="BP10" s="9" t="str">
        <f t="shared" si="10"/>
        <v/>
      </c>
      <c r="BQ10" s="10" t="str">
        <f t="shared" si="10"/>
        <v/>
      </c>
      <c r="BR10" s="8" t="str">
        <f t="shared" si="10"/>
        <v/>
      </c>
      <c r="BS10" s="9" t="str">
        <f t="shared" si="10"/>
        <v/>
      </c>
      <c r="BT10" s="9" t="str">
        <f t="shared" si="10"/>
        <v/>
      </c>
      <c r="BU10" s="10" t="str">
        <f t="shared" si="10"/>
        <v/>
      </c>
      <c r="BV10" s="8" t="str">
        <f t="shared" si="10"/>
        <v/>
      </c>
      <c r="BW10" s="9" t="str">
        <f t="shared" si="10"/>
        <v/>
      </c>
      <c r="BX10" s="9" t="str">
        <f t="shared" si="10"/>
        <v/>
      </c>
      <c r="BY10" s="10" t="str">
        <f t="shared" si="10"/>
        <v/>
      </c>
      <c r="CB10" s="7">
        <v>0.3125</v>
      </c>
    </row>
    <row r="11" spans="2:80" ht="18" customHeight="1">
      <c r="B11" s="40">
        <v>6</v>
      </c>
      <c r="C11" s="41" t="str">
        <f>IF(VLOOKUP($B11,管理シート!$B$10:$D$108,2,0)=0,"",VLOOKUP($B11,管理シート!$B$10:$D$108,2,0))</f>
        <v/>
      </c>
      <c r="D11" s="42" t="str">
        <f>IF(VLOOKUP($B11,管理シート!$B$10:$D$108,3,0)=0,"",VLOOKUP($B11,管理シート!$B$10:$D$108,3,0))</f>
        <v/>
      </c>
      <c r="E11" s="1" t="str">
        <f t="shared" si="4"/>
        <v/>
      </c>
      <c r="F11" s="2" t="str">
        <f t="shared" si="5"/>
        <v/>
      </c>
      <c r="G11" s="24"/>
      <c r="H11" s="25"/>
      <c r="I11" s="24"/>
      <c r="J11" s="25"/>
      <c r="K11" s="24"/>
      <c r="L11" s="25"/>
      <c r="M11" s="45"/>
      <c r="N11" s="8" t="str">
        <f t="shared" si="6"/>
        <v/>
      </c>
      <c r="O11" s="9" t="str">
        <f t="shared" si="6"/>
        <v/>
      </c>
      <c r="P11" s="9" t="str">
        <f t="shared" si="6"/>
        <v/>
      </c>
      <c r="Q11" s="10" t="str">
        <f t="shared" si="6"/>
        <v/>
      </c>
      <c r="R11" s="8" t="str">
        <f t="shared" si="7"/>
        <v/>
      </c>
      <c r="S11" s="9" t="str">
        <f t="shared" si="7"/>
        <v/>
      </c>
      <c r="T11" s="9" t="str">
        <f t="shared" si="7"/>
        <v/>
      </c>
      <c r="U11" s="10" t="str">
        <f t="shared" si="7"/>
        <v/>
      </c>
      <c r="V11" s="8" t="str">
        <f t="shared" si="8"/>
        <v/>
      </c>
      <c r="W11" s="9" t="str">
        <f t="shared" si="8"/>
        <v/>
      </c>
      <c r="X11" s="9" t="str">
        <f t="shared" si="8"/>
        <v/>
      </c>
      <c r="Y11" s="10" t="str">
        <f t="shared" si="8"/>
        <v/>
      </c>
      <c r="Z11" s="8" t="str">
        <f t="shared" si="6"/>
        <v/>
      </c>
      <c r="AA11" s="9" t="str">
        <f t="shared" si="6"/>
        <v/>
      </c>
      <c r="AB11" s="9" t="str">
        <f t="shared" si="6"/>
        <v/>
      </c>
      <c r="AC11" s="10" t="str">
        <f t="shared" si="6"/>
        <v/>
      </c>
      <c r="AD11" s="8" t="str">
        <f t="shared" si="6"/>
        <v/>
      </c>
      <c r="AE11" s="9" t="str">
        <f t="shared" si="6"/>
        <v/>
      </c>
      <c r="AF11" s="9" t="str">
        <f t="shared" si="6"/>
        <v/>
      </c>
      <c r="AG11" s="10" t="str">
        <f t="shared" si="6"/>
        <v/>
      </c>
      <c r="AH11" s="8" t="str">
        <f t="shared" si="6"/>
        <v/>
      </c>
      <c r="AI11" s="9" t="str">
        <f t="shared" si="6"/>
        <v/>
      </c>
      <c r="AJ11" s="9" t="str">
        <f t="shared" si="6"/>
        <v/>
      </c>
      <c r="AK11" s="10" t="str">
        <f t="shared" si="6"/>
        <v/>
      </c>
      <c r="AL11" s="8" t="str">
        <f t="shared" si="6"/>
        <v/>
      </c>
      <c r="AM11" s="9" t="str">
        <f t="shared" si="6"/>
        <v/>
      </c>
      <c r="AN11" s="9" t="str">
        <f t="shared" si="6"/>
        <v/>
      </c>
      <c r="AO11" s="10" t="str">
        <f t="shared" si="6"/>
        <v/>
      </c>
      <c r="AP11" s="8" t="str">
        <f t="shared" ref="AP11:BE30" si="11">IF($G11="","",IF(AND($I11&lt;=AP$5,$J11&gt;AP$5),"",IF(AND($K11&lt;=AP$5,$L11&gt;AP$5),"",IF(AND($G11&lt;=AP$5,$H11&gt;AP$5),"■",""))))</f>
        <v/>
      </c>
      <c r="AQ11" s="9" t="str">
        <f t="shared" si="11"/>
        <v/>
      </c>
      <c r="AR11" s="9" t="str">
        <f t="shared" si="11"/>
        <v/>
      </c>
      <c r="AS11" s="10" t="str">
        <f t="shared" si="11"/>
        <v/>
      </c>
      <c r="AT11" s="8" t="str">
        <f t="shared" si="11"/>
        <v/>
      </c>
      <c r="AU11" s="9" t="str">
        <f t="shared" si="11"/>
        <v/>
      </c>
      <c r="AV11" s="9" t="str">
        <f t="shared" si="11"/>
        <v/>
      </c>
      <c r="AW11" s="10" t="str">
        <f t="shared" si="11"/>
        <v/>
      </c>
      <c r="AX11" s="8" t="str">
        <f t="shared" si="11"/>
        <v/>
      </c>
      <c r="AY11" s="9" t="str">
        <f t="shared" si="11"/>
        <v/>
      </c>
      <c r="AZ11" s="9" t="str">
        <f t="shared" si="11"/>
        <v/>
      </c>
      <c r="BA11" s="10" t="str">
        <f t="shared" si="11"/>
        <v/>
      </c>
      <c r="BB11" s="8" t="str">
        <f t="shared" si="11"/>
        <v/>
      </c>
      <c r="BC11" s="9" t="str">
        <f t="shared" si="11"/>
        <v/>
      </c>
      <c r="BD11" s="9" t="str">
        <f t="shared" si="11"/>
        <v/>
      </c>
      <c r="BE11" s="10" t="str">
        <f t="shared" si="11"/>
        <v/>
      </c>
      <c r="BF11" s="8" t="str">
        <f t="shared" si="9"/>
        <v/>
      </c>
      <c r="BG11" s="9" t="str">
        <f t="shared" si="9"/>
        <v/>
      </c>
      <c r="BH11" s="9" t="str">
        <f t="shared" si="9"/>
        <v/>
      </c>
      <c r="BI11" s="10" t="str">
        <f t="shared" si="9"/>
        <v/>
      </c>
      <c r="BJ11" s="8" t="str">
        <f t="shared" si="10"/>
        <v/>
      </c>
      <c r="BK11" s="9" t="str">
        <f t="shared" si="10"/>
        <v/>
      </c>
      <c r="BL11" s="9" t="str">
        <f t="shared" si="10"/>
        <v/>
      </c>
      <c r="BM11" s="10" t="str">
        <f t="shared" si="10"/>
        <v/>
      </c>
      <c r="BN11" s="8" t="str">
        <f t="shared" si="10"/>
        <v/>
      </c>
      <c r="BO11" s="9" t="str">
        <f t="shared" si="10"/>
        <v/>
      </c>
      <c r="BP11" s="9" t="str">
        <f t="shared" si="10"/>
        <v/>
      </c>
      <c r="BQ11" s="10" t="str">
        <f t="shared" si="10"/>
        <v/>
      </c>
      <c r="BR11" s="8" t="str">
        <f t="shared" si="10"/>
        <v/>
      </c>
      <c r="BS11" s="9" t="str">
        <f t="shared" si="10"/>
        <v/>
      </c>
      <c r="BT11" s="9" t="str">
        <f t="shared" si="10"/>
        <v/>
      </c>
      <c r="BU11" s="10" t="str">
        <f t="shared" si="10"/>
        <v/>
      </c>
      <c r="BV11" s="8" t="str">
        <f t="shared" si="10"/>
        <v/>
      </c>
      <c r="BW11" s="9" t="str">
        <f t="shared" si="10"/>
        <v/>
      </c>
      <c r="BX11" s="9" t="str">
        <f t="shared" si="10"/>
        <v/>
      </c>
      <c r="BY11" s="10" t="str">
        <f t="shared" si="10"/>
        <v/>
      </c>
      <c r="CB11" s="7">
        <v>0.32291666666666669</v>
      </c>
    </row>
    <row r="12" spans="2:80" ht="18" customHeight="1">
      <c r="B12" s="40">
        <v>7</v>
      </c>
      <c r="C12" s="41" t="str">
        <f>IF(VLOOKUP($B12,管理シート!$B$10:$D$108,2,0)=0,"",VLOOKUP($B12,管理シート!$B$10:$D$108,2,0))</f>
        <v/>
      </c>
      <c r="D12" s="42" t="str">
        <f>IF(VLOOKUP($B12,管理シート!$B$10:$D$108,3,0)=0,"",VLOOKUP($B12,管理シート!$B$10:$D$108,3,0))</f>
        <v/>
      </c>
      <c r="E12" s="1" t="str">
        <f t="shared" si="4"/>
        <v/>
      </c>
      <c r="F12" s="2" t="str">
        <f t="shared" si="5"/>
        <v/>
      </c>
      <c r="G12" s="24"/>
      <c r="H12" s="25"/>
      <c r="I12" s="24"/>
      <c r="J12" s="25"/>
      <c r="K12" s="24"/>
      <c r="L12" s="25"/>
      <c r="M12" s="45"/>
      <c r="N12" s="8" t="str">
        <f t="shared" si="6"/>
        <v/>
      </c>
      <c r="O12" s="9" t="str">
        <f t="shared" si="6"/>
        <v/>
      </c>
      <c r="P12" s="9" t="str">
        <f t="shared" si="6"/>
        <v/>
      </c>
      <c r="Q12" s="10" t="str">
        <f t="shared" si="6"/>
        <v/>
      </c>
      <c r="R12" s="8" t="str">
        <f t="shared" si="7"/>
        <v/>
      </c>
      <c r="S12" s="9" t="str">
        <f t="shared" si="7"/>
        <v/>
      </c>
      <c r="T12" s="9" t="str">
        <f t="shared" si="7"/>
        <v/>
      </c>
      <c r="U12" s="10" t="str">
        <f t="shared" ref="R12:AC35" si="12">IF($G12="","",IF(AND($I12&lt;=U$5,$J12&gt;U$5),"",IF(AND($K12&lt;=U$5,$L12&gt;U$5),"",IF(AND($G12&lt;=U$5,$H12&gt;U$5),"■",""))))</f>
        <v/>
      </c>
      <c r="V12" s="8" t="str">
        <f t="shared" si="8"/>
        <v/>
      </c>
      <c r="W12" s="9" t="str">
        <f t="shared" si="8"/>
        <v/>
      </c>
      <c r="X12" s="9" t="str">
        <f t="shared" si="8"/>
        <v/>
      </c>
      <c r="Y12" s="10" t="str">
        <f t="shared" si="12"/>
        <v/>
      </c>
      <c r="Z12" s="8" t="str">
        <f t="shared" si="6"/>
        <v/>
      </c>
      <c r="AA12" s="9" t="str">
        <f t="shared" si="6"/>
        <v/>
      </c>
      <c r="AB12" s="9" t="str">
        <f t="shared" si="6"/>
        <v/>
      </c>
      <c r="AC12" s="10" t="str">
        <f t="shared" si="12"/>
        <v/>
      </c>
      <c r="AD12" s="8" t="str">
        <f t="shared" si="6"/>
        <v/>
      </c>
      <c r="AE12" s="9" t="str">
        <f t="shared" si="6"/>
        <v/>
      </c>
      <c r="AF12" s="9" t="str">
        <f t="shared" si="6"/>
        <v/>
      </c>
      <c r="AG12" s="10" t="str">
        <f t="shared" si="6"/>
        <v/>
      </c>
      <c r="AH12" s="8" t="str">
        <f t="shared" si="6"/>
        <v/>
      </c>
      <c r="AI12" s="9" t="str">
        <f t="shared" si="6"/>
        <v/>
      </c>
      <c r="AJ12" s="9" t="str">
        <f t="shared" si="6"/>
        <v/>
      </c>
      <c r="AK12" s="10" t="str">
        <f t="shared" si="6"/>
        <v/>
      </c>
      <c r="AL12" s="8" t="str">
        <f t="shared" si="6"/>
        <v/>
      </c>
      <c r="AM12" s="9" t="str">
        <f t="shared" si="6"/>
        <v/>
      </c>
      <c r="AN12" s="9" t="str">
        <f t="shared" si="6"/>
        <v/>
      </c>
      <c r="AO12" s="10" t="str">
        <f t="shared" si="6"/>
        <v/>
      </c>
      <c r="AP12" s="8" t="str">
        <f t="shared" si="11"/>
        <v/>
      </c>
      <c r="AQ12" s="9" t="str">
        <f t="shared" si="11"/>
        <v/>
      </c>
      <c r="AR12" s="9" t="str">
        <f t="shared" si="11"/>
        <v/>
      </c>
      <c r="AS12" s="10" t="str">
        <f t="shared" si="11"/>
        <v/>
      </c>
      <c r="AT12" s="8" t="str">
        <f t="shared" si="11"/>
        <v/>
      </c>
      <c r="AU12" s="9" t="str">
        <f t="shared" si="11"/>
        <v/>
      </c>
      <c r="AV12" s="9" t="str">
        <f t="shared" si="11"/>
        <v/>
      </c>
      <c r="AW12" s="10" t="str">
        <f t="shared" si="11"/>
        <v/>
      </c>
      <c r="AX12" s="8" t="str">
        <f t="shared" si="11"/>
        <v/>
      </c>
      <c r="AY12" s="9" t="str">
        <f t="shared" si="11"/>
        <v/>
      </c>
      <c r="AZ12" s="9" t="str">
        <f t="shared" si="11"/>
        <v/>
      </c>
      <c r="BA12" s="10" t="str">
        <f t="shared" si="11"/>
        <v/>
      </c>
      <c r="BB12" s="8" t="str">
        <f t="shared" si="11"/>
        <v/>
      </c>
      <c r="BC12" s="9" t="str">
        <f t="shared" si="11"/>
        <v/>
      </c>
      <c r="BD12" s="9" t="str">
        <f t="shared" si="11"/>
        <v/>
      </c>
      <c r="BE12" s="10" t="str">
        <f t="shared" si="11"/>
        <v/>
      </c>
      <c r="BF12" s="8" t="str">
        <f t="shared" si="9"/>
        <v/>
      </c>
      <c r="BG12" s="9" t="str">
        <f t="shared" si="9"/>
        <v/>
      </c>
      <c r="BH12" s="9" t="str">
        <f t="shared" si="9"/>
        <v/>
      </c>
      <c r="BI12" s="10" t="str">
        <f t="shared" si="9"/>
        <v/>
      </c>
      <c r="BJ12" s="8" t="str">
        <f t="shared" si="10"/>
        <v/>
      </c>
      <c r="BK12" s="9" t="str">
        <f t="shared" si="10"/>
        <v/>
      </c>
      <c r="BL12" s="9" t="str">
        <f t="shared" si="10"/>
        <v/>
      </c>
      <c r="BM12" s="10" t="str">
        <f t="shared" si="10"/>
        <v/>
      </c>
      <c r="BN12" s="8" t="str">
        <f t="shared" si="10"/>
        <v/>
      </c>
      <c r="BO12" s="9" t="str">
        <f t="shared" si="10"/>
        <v/>
      </c>
      <c r="BP12" s="9" t="str">
        <f t="shared" si="10"/>
        <v/>
      </c>
      <c r="BQ12" s="10" t="str">
        <f t="shared" si="10"/>
        <v/>
      </c>
      <c r="BR12" s="8" t="str">
        <f t="shared" si="10"/>
        <v/>
      </c>
      <c r="BS12" s="9" t="str">
        <f t="shared" si="10"/>
        <v/>
      </c>
      <c r="BT12" s="9" t="str">
        <f t="shared" si="10"/>
        <v/>
      </c>
      <c r="BU12" s="10" t="str">
        <f t="shared" si="10"/>
        <v/>
      </c>
      <c r="BV12" s="8" t="str">
        <f t="shared" si="10"/>
        <v/>
      </c>
      <c r="BW12" s="9" t="str">
        <f t="shared" si="10"/>
        <v/>
      </c>
      <c r="BX12" s="9" t="str">
        <f t="shared" si="10"/>
        <v/>
      </c>
      <c r="BY12" s="10" t="str">
        <f t="shared" si="10"/>
        <v/>
      </c>
      <c r="CB12" s="7">
        <v>0.33333333333333331</v>
      </c>
    </row>
    <row r="13" spans="2:80" ht="18" customHeight="1">
      <c r="B13" s="40">
        <v>8</v>
      </c>
      <c r="C13" s="41" t="str">
        <f>IF(VLOOKUP($B13,管理シート!$B$10:$D$108,2,0)=0,"",VLOOKUP($B13,管理シート!$B$10:$D$108,2,0))</f>
        <v/>
      </c>
      <c r="D13" s="42" t="str">
        <f>IF(VLOOKUP($B13,管理シート!$B$10:$D$108,3,0)=0,"",VLOOKUP($B13,管理シート!$B$10:$D$108,3,0))</f>
        <v/>
      </c>
      <c r="E13" s="1" t="str">
        <f t="shared" si="4"/>
        <v/>
      </c>
      <c r="F13" s="2" t="str">
        <f t="shared" si="5"/>
        <v/>
      </c>
      <c r="G13" s="24"/>
      <c r="H13" s="25"/>
      <c r="I13" s="24"/>
      <c r="J13" s="25"/>
      <c r="K13" s="24"/>
      <c r="L13" s="25"/>
      <c r="M13" s="45"/>
      <c r="N13" s="8" t="str">
        <f t="shared" si="6"/>
        <v/>
      </c>
      <c r="O13" s="9" t="str">
        <f t="shared" si="6"/>
        <v/>
      </c>
      <c r="P13" s="9" t="str">
        <f t="shared" si="6"/>
        <v/>
      </c>
      <c r="Q13" s="10" t="str">
        <f t="shared" si="6"/>
        <v/>
      </c>
      <c r="R13" s="8" t="str">
        <f t="shared" si="12"/>
        <v/>
      </c>
      <c r="S13" s="9" t="str">
        <f t="shared" si="12"/>
        <v/>
      </c>
      <c r="T13" s="9" t="str">
        <f t="shared" si="12"/>
        <v/>
      </c>
      <c r="U13" s="10" t="str">
        <f t="shared" si="12"/>
        <v/>
      </c>
      <c r="V13" s="8" t="str">
        <f t="shared" si="12"/>
        <v/>
      </c>
      <c r="W13" s="9" t="str">
        <f t="shared" si="12"/>
        <v/>
      </c>
      <c r="X13" s="9" t="str">
        <f t="shared" si="12"/>
        <v/>
      </c>
      <c r="Y13" s="10" t="str">
        <f t="shared" si="12"/>
        <v/>
      </c>
      <c r="Z13" s="8" t="str">
        <f t="shared" si="12"/>
        <v/>
      </c>
      <c r="AA13" s="9" t="str">
        <f t="shared" si="12"/>
        <v/>
      </c>
      <c r="AB13" s="9" t="str">
        <f t="shared" si="12"/>
        <v/>
      </c>
      <c r="AC13" s="10" t="str">
        <f t="shared" si="12"/>
        <v/>
      </c>
      <c r="AD13" s="8" t="str">
        <f t="shared" si="6"/>
        <v/>
      </c>
      <c r="AE13" s="9" t="str">
        <f t="shared" si="6"/>
        <v/>
      </c>
      <c r="AF13" s="9" t="str">
        <f t="shared" si="6"/>
        <v/>
      </c>
      <c r="AG13" s="10" t="str">
        <f t="shared" si="6"/>
        <v/>
      </c>
      <c r="AH13" s="8" t="str">
        <f t="shared" si="6"/>
        <v/>
      </c>
      <c r="AI13" s="9" t="str">
        <f t="shared" si="6"/>
        <v/>
      </c>
      <c r="AJ13" s="9" t="str">
        <f t="shared" si="6"/>
        <v/>
      </c>
      <c r="AK13" s="10" t="str">
        <f t="shared" si="6"/>
        <v/>
      </c>
      <c r="AL13" s="8" t="str">
        <f t="shared" si="6"/>
        <v/>
      </c>
      <c r="AM13" s="9" t="str">
        <f t="shared" si="6"/>
        <v/>
      </c>
      <c r="AN13" s="9" t="str">
        <f t="shared" si="6"/>
        <v/>
      </c>
      <c r="AO13" s="10" t="str">
        <f t="shared" si="6"/>
        <v/>
      </c>
      <c r="AP13" s="8" t="str">
        <f t="shared" si="11"/>
        <v/>
      </c>
      <c r="AQ13" s="9" t="str">
        <f t="shared" si="11"/>
        <v/>
      </c>
      <c r="AR13" s="9" t="str">
        <f t="shared" si="11"/>
        <v/>
      </c>
      <c r="AS13" s="10" t="str">
        <f t="shared" si="11"/>
        <v/>
      </c>
      <c r="AT13" s="8" t="str">
        <f t="shared" si="11"/>
        <v/>
      </c>
      <c r="AU13" s="9" t="str">
        <f t="shared" si="11"/>
        <v/>
      </c>
      <c r="AV13" s="9" t="str">
        <f t="shared" si="11"/>
        <v/>
      </c>
      <c r="AW13" s="10" t="str">
        <f t="shared" si="11"/>
        <v/>
      </c>
      <c r="AX13" s="8" t="str">
        <f t="shared" si="11"/>
        <v/>
      </c>
      <c r="AY13" s="9" t="str">
        <f t="shared" si="11"/>
        <v/>
      </c>
      <c r="AZ13" s="9" t="str">
        <f t="shared" si="11"/>
        <v/>
      </c>
      <c r="BA13" s="10" t="str">
        <f t="shared" si="11"/>
        <v/>
      </c>
      <c r="BB13" s="8" t="str">
        <f t="shared" si="11"/>
        <v/>
      </c>
      <c r="BC13" s="9" t="str">
        <f t="shared" si="11"/>
        <v/>
      </c>
      <c r="BD13" s="9" t="str">
        <f t="shared" si="11"/>
        <v/>
      </c>
      <c r="BE13" s="10" t="str">
        <f t="shared" si="11"/>
        <v/>
      </c>
      <c r="BF13" s="8" t="str">
        <f t="shared" si="9"/>
        <v/>
      </c>
      <c r="BG13" s="9" t="str">
        <f t="shared" si="9"/>
        <v/>
      </c>
      <c r="BH13" s="9" t="str">
        <f t="shared" si="9"/>
        <v/>
      </c>
      <c r="BI13" s="10" t="str">
        <f t="shared" si="9"/>
        <v/>
      </c>
      <c r="BJ13" s="8" t="str">
        <f t="shared" si="10"/>
        <v/>
      </c>
      <c r="BK13" s="9" t="str">
        <f t="shared" si="10"/>
        <v/>
      </c>
      <c r="BL13" s="9" t="str">
        <f t="shared" si="10"/>
        <v/>
      </c>
      <c r="BM13" s="10" t="str">
        <f t="shared" si="10"/>
        <v/>
      </c>
      <c r="BN13" s="8" t="str">
        <f t="shared" si="10"/>
        <v/>
      </c>
      <c r="BO13" s="9" t="str">
        <f t="shared" si="10"/>
        <v/>
      </c>
      <c r="BP13" s="9" t="str">
        <f t="shared" si="10"/>
        <v/>
      </c>
      <c r="BQ13" s="10" t="str">
        <f t="shared" si="10"/>
        <v/>
      </c>
      <c r="BR13" s="8" t="str">
        <f t="shared" si="10"/>
        <v/>
      </c>
      <c r="BS13" s="9" t="str">
        <f t="shared" si="10"/>
        <v/>
      </c>
      <c r="BT13" s="9" t="str">
        <f t="shared" si="10"/>
        <v/>
      </c>
      <c r="BU13" s="10" t="str">
        <f t="shared" si="10"/>
        <v/>
      </c>
      <c r="BV13" s="8" t="str">
        <f t="shared" si="10"/>
        <v/>
      </c>
      <c r="BW13" s="9" t="str">
        <f t="shared" si="10"/>
        <v/>
      </c>
      <c r="BX13" s="9" t="str">
        <f t="shared" si="10"/>
        <v/>
      </c>
      <c r="BY13" s="10" t="str">
        <f t="shared" si="10"/>
        <v/>
      </c>
      <c r="CB13" s="7">
        <v>0.34375</v>
      </c>
    </row>
    <row r="14" spans="2:80" ht="18" customHeight="1">
      <c r="B14" s="40">
        <v>9</v>
      </c>
      <c r="C14" s="41" t="str">
        <f>IF(VLOOKUP($B14,管理シート!$B$10:$D$108,2,0)=0,"",VLOOKUP($B14,管理シート!$B$10:$D$108,2,0))</f>
        <v/>
      </c>
      <c r="D14" s="42" t="str">
        <f>IF(VLOOKUP($B14,管理シート!$B$10:$D$108,3,0)=0,"",VLOOKUP($B14,管理シート!$B$10:$D$108,3,0))</f>
        <v/>
      </c>
      <c r="E14" s="1" t="str">
        <f t="shared" si="4"/>
        <v/>
      </c>
      <c r="F14" s="2" t="str">
        <f t="shared" si="5"/>
        <v/>
      </c>
      <c r="G14" s="24"/>
      <c r="H14" s="25"/>
      <c r="I14" s="24"/>
      <c r="J14" s="25"/>
      <c r="K14" s="24"/>
      <c r="L14" s="25"/>
      <c r="M14" s="45"/>
      <c r="N14" s="8" t="str">
        <f t="shared" si="6"/>
        <v/>
      </c>
      <c r="O14" s="9" t="str">
        <f t="shared" si="6"/>
        <v/>
      </c>
      <c r="P14" s="9" t="str">
        <f t="shared" si="6"/>
        <v/>
      </c>
      <c r="Q14" s="10" t="str">
        <f t="shared" si="6"/>
        <v/>
      </c>
      <c r="R14" s="8" t="str">
        <f t="shared" si="12"/>
        <v/>
      </c>
      <c r="S14" s="9" t="str">
        <f t="shared" si="12"/>
        <v/>
      </c>
      <c r="T14" s="9" t="str">
        <f t="shared" si="12"/>
        <v/>
      </c>
      <c r="U14" s="10" t="str">
        <f t="shared" si="12"/>
        <v/>
      </c>
      <c r="V14" s="8" t="str">
        <f t="shared" si="12"/>
        <v/>
      </c>
      <c r="W14" s="9" t="str">
        <f t="shared" si="12"/>
        <v/>
      </c>
      <c r="X14" s="9" t="str">
        <f t="shared" si="12"/>
        <v/>
      </c>
      <c r="Y14" s="10" t="str">
        <f t="shared" si="12"/>
        <v/>
      </c>
      <c r="Z14" s="8" t="str">
        <f t="shared" si="12"/>
        <v/>
      </c>
      <c r="AA14" s="9" t="str">
        <f t="shared" si="12"/>
        <v/>
      </c>
      <c r="AB14" s="9" t="str">
        <f t="shared" si="12"/>
        <v/>
      </c>
      <c r="AC14" s="10" t="str">
        <f t="shared" si="12"/>
        <v/>
      </c>
      <c r="AD14" s="8" t="str">
        <f t="shared" si="6"/>
        <v/>
      </c>
      <c r="AE14" s="9" t="str">
        <f t="shared" si="6"/>
        <v/>
      </c>
      <c r="AF14" s="9" t="str">
        <f t="shared" si="6"/>
        <v/>
      </c>
      <c r="AG14" s="10" t="str">
        <f t="shared" si="6"/>
        <v/>
      </c>
      <c r="AH14" s="8" t="str">
        <f t="shared" si="6"/>
        <v/>
      </c>
      <c r="AI14" s="9" t="str">
        <f t="shared" si="6"/>
        <v/>
      </c>
      <c r="AJ14" s="9" t="str">
        <f t="shared" si="6"/>
        <v/>
      </c>
      <c r="AK14" s="10" t="str">
        <f t="shared" si="6"/>
        <v/>
      </c>
      <c r="AL14" s="8" t="str">
        <f t="shared" si="6"/>
        <v/>
      </c>
      <c r="AM14" s="9" t="str">
        <f t="shared" si="6"/>
        <v/>
      </c>
      <c r="AN14" s="9" t="str">
        <f t="shared" si="6"/>
        <v/>
      </c>
      <c r="AO14" s="10" t="str">
        <f t="shared" si="6"/>
        <v/>
      </c>
      <c r="AP14" s="8" t="str">
        <f t="shared" si="11"/>
        <v/>
      </c>
      <c r="AQ14" s="9" t="str">
        <f t="shared" si="11"/>
        <v/>
      </c>
      <c r="AR14" s="9" t="str">
        <f t="shared" si="11"/>
        <v/>
      </c>
      <c r="AS14" s="10" t="str">
        <f t="shared" si="11"/>
        <v/>
      </c>
      <c r="AT14" s="8" t="str">
        <f t="shared" si="11"/>
        <v/>
      </c>
      <c r="AU14" s="9" t="str">
        <f t="shared" si="11"/>
        <v/>
      </c>
      <c r="AV14" s="9" t="str">
        <f t="shared" si="11"/>
        <v/>
      </c>
      <c r="AW14" s="10" t="str">
        <f t="shared" si="11"/>
        <v/>
      </c>
      <c r="AX14" s="8" t="str">
        <f t="shared" si="11"/>
        <v/>
      </c>
      <c r="AY14" s="9" t="str">
        <f t="shared" si="11"/>
        <v/>
      </c>
      <c r="AZ14" s="9" t="str">
        <f t="shared" si="11"/>
        <v/>
      </c>
      <c r="BA14" s="10" t="str">
        <f t="shared" si="11"/>
        <v/>
      </c>
      <c r="BB14" s="8" t="str">
        <f t="shared" si="11"/>
        <v/>
      </c>
      <c r="BC14" s="9" t="str">
        <f t="shared" si="11"/>
        <v/>
      </c>
      <c r="BD14" s="9" t="str">
        <f t="shared" si="11"/>
        <v/>
      </c>
      <c r="BE14" s="10" t="str">
        <f t="shared" si="11"/>
        <v/>
      </c>
      <c r="BF14" s="8" t="str">
        <f t="shared" si="9"/>
        <v/>
      </c>
      <c r="BG14" s="9" t="str">
        <f t="shared" si="9"/>
        <v/>
      </c>
      <c r="BH14" s="9" t="str">
        <f t="shared" si="9"/>
        <v/>
      </c>
      <c r="BI14" s="10" t="str">
        <f t="shared" si="9"/>
        <v/>
      </c>
      <c r="BJ14" s="8" t="str">
        <f t="shared" si="10"/>
        <v/>
      </c>
      <c r="BK14" s="9" t="str">
        <f t="shared" si="10"/>
        <v/>
      </c>
      <c r="BL14" s="9" t="str">
        <f t="shared" si="10"/>
        <v/>
      </c>
      <c r="BM14" s="10" t="str">
        <f t="shared" si="10"/>
        <v/>
      </c>
      <c r="BN14" s="8" t="str">
        <f t="shared" si="10"/>
        <v/>
      </c>
      <c r="BO14" s="9" t="str">
        <f t="shared" si="10"/>
        <v/>
      </c>
      <c r="BP14" s="9" t="str">
        <f t="shared" si="10"/>
        <v/>
      </c>
      <c r="BQ14" s="10" t="str">
        <f t="shared" si="10"/>
        <v/>
      </c>
      <c r="BR14" s="8" t="str">
        <f t="shared" si="10"/>
        <v/>
      </c>
      <c r="BS14" s="9" t="str">
        <f t="shared" si="10"/>
        <v/>
      </c>
      <c r="BT14" s="9" t="str">
        <f t="shared" si="10"/>
        <v/>
      </c>
      <c r="BU14" s="10" t="str">
        <f t="shared" si="10"/>
        <v/>
      </c>
      <c r="BV14" s="8" t="str">
        <f t="shared" si="10"/>
        <v/>
      </c>
      <c r="BW14" s="9" t="str">
        <f t="shared" si="10"/>
        <v/>
      </c>
      <c r="BX14" s="9" t="str">
        <f t="shared" si="10"/>
        <v/>
      </c>
      <c r="BY14" s="10" t="str">
        <f t="shared" si="10"/>
        <v/>
      </c>
      <c r="CB14" s="7">
        <v>0.35416666666666669</v>
      </c>
    </row>
    <row r="15" spans="2:80" ht="18" customHeight="1">
      <c r="B15" s="40">
        <v>10</v>
      </c>
      <c r="C15" s="41" t="str">
        <f>IF(VLOOKUP($B15,管理シート!$B$10:$D$108,2,0)=0,"",VLOOKUP($B15,管理シート!$B$10:$D$108,2,0))</f>
        <v/>
      </c>
      <c r="D15" s="42" t="str">
        <f>IF(VLOOKUP($B15,管理シート!$B$10:$D$108,3,0)=0,"",VLOOKUP($B15,管理シート!$B$10:$D$108,3,0))</f>
        <v/>
      </c>
      <c r="E15" s="1" t="str">
        <f t="shared" si="4"/>
        <v/>
      </c>
      <c r="F15" s="2" t="str">
        <f t="shared" si="5"/>
        <v/>
      </c>
      <c r="G15" s="24"/>
      <c r="H15" s="25"/>
      <c r="I15" s="24"/>
      <c r="J15" s="25"/>
      <c r="K15" s="24"/>
      <c r="L15" s="25"/>
      <c r="M15" s="45"/>
      <c r="N15" s="8" t="str">
        <f t="shared" si="6"/>
        <v/>
      </c>
      <c r="O15" s="9" t="str">
        <f t="shared" si="6"/>
        <v/>
      </c>
      <c r="P15" s="9" t="str">
        <f t="shared" si="6"/>
        <v/>
      </c>
      <c r="Q15" s="10" t="str">
        <f t="shared" si="6"/>
        <v/>
      </c>
      <c r="R15" s="8" t="str">
        <f t="shared" si="12"/>
        <v/>
      </c>
      <c r="S15" s="9" t="str">
        <f t="shared" si="12"/>
        <v/>
      </c>
      <c r="T15" s="9" t="str">
        <f t="shared" si="12"/>
        <v/>
      </c>
      <c r="U15" s="10" t="str">
        <f t="shared" si="12"/>
        <v/>
      </c>
      <c r="V15" s="8" t="str">
        <f t="shared" si="12"/>
        <v/>
      </c>
      <c r="W15" s="9" t="str">
        <f t="shared" si="12"/>
        <v/>
      </c>
      <c r="X15" s="9" t="str">
        <f t="shared" si="12"/>
        <v/>
      </c>
      <c r="Y15" s="10" t="str">
        <f t="shared" si="12"/>
        <v/>
      </c>
      <c r="Z15" s="8" t="str">
        <f t="shared" si="12"/>
        <v/>
      </c>
      <c r="AA15" s="9" t="str">
        <f t="shared" si="12"/>
        <v/>
      </c>
      <c r="AB15" s="9" t="str">
        <f t="shared" si="12"/>
        <v/>
      </c>
      <c r="AC15" s="10" t="str">
        <f t="shared" si="12"/>
        <v/>
      </c>
      <c r="AD15" s="8" t="str">
        <f t="shared" si="6"/>
        <v/>
      </c>
      <c r="AE15" s="9" t="str">
        <f t="shared" si="6"/>
        <v/>
      </c>
      <c r="AF15" s="9" t="str">
        <f t="shared" si="6"/>
        <v/>
      </c>
      <c r="AG15" s="10" t="str">
        <f t="shared" si="6"/>
        <v/>
      </c>
      <c r="AH15" s="8" t="str">
        <f t="shared" si="6"/>
        <v/>
      </c>
      <c r="AI15" s="9" t="str">
        <f t="shared" si="6"/>
        <v/>
      </c>
      <c r="AJ15" s="9" t="str">
        <f t="shared" si="6"/>
        <v/>
      </c>
      <c r="AK15" s="10" t="str">
        <f t="shared" si="6"/>
        <v/>
      </c>
      <c r="AL15" s="8" t="str">
        <f t="shared" si="6"/>
        <v/>
      </c>
      <c r="AM15" s="9" t="str">
        <f t="shared" si="6"/>
        <v/>
      </c>
      <c r="AN15" s="9" t="str">
        <f t="shared" si="6"/>
        <v/>
      </c>
      <c r="AO15" s="10" t="str">
        <f t="shared" si="6"/>
        <v/>
      </c>
      <c r="AP15" s="8" t="str">
        <f t="shared" si="11"/>
        <v/>
      </c>
      <c r="AQ15" s="9" t="str">
        <f t="shared" si="11"/>
        <v/>
      </c>
      <c r="AR15" s="9" t="str">
        <f t="shared" si="11"/>
        <v/>
      </c>
      <c r="AS15" s="10" t="str">
        <f t="shared" si="11"/>
        <v/>
      </c>
      <c r="AT15" s="8" t="str">
        <f t="shared" si="11"/>
        <v/>
      </c>
      <c r="AU15" s="9" t="str">
        <f t="shared" si="11"/>
        <v/>
      </c>
      <c r="AV15" s="9" t="str">
        <f t="shared" si="11"/>
        <v/>
      </c>
      <c r="AW15" s="10" t="str">
        <f t="shared" si="11"/>
        <v/>
      </c>
      <c r="AX15" s="8" t="str">
        <f t="shared" si="11"/>
        <v/>
      </c>
      <c r="AY15" s="9" t="str">
        <f t="shared" si="11"/>
        <v/>
      </c>
      <c r="AZ15" s="9" t="str">
        <f t="shared" si="11"/>
        <v/>
      </c>
      <c r="BA15" s="10" t="str">
        <f t="shared" si="11"/>
        <v/>
      </c>
      <c r="BB15" s="8" t="str">
        <f t="shared" si="11"/>
        <v/>
      </c>
      <c r="BC15" s="9" t="str">
        <f t="shared" si="11"/>
        <v/>
      </c>
      <c r="BD15" s="9" t="str">
        <f t="shared" si="11"/>
        <v/>
      </c>
      <c r="BE15" s="10" t="str">
        <f t="shared" si="11"/>
        <v/>
      </c>
      <c r="BF15" s="8" t="str">
        <f t="shared" si="9"/>
        <v/>
      </c>
      <c r="BG15" s="9" t="str">
        <f t="shared" si="9"/>
        <v/>
      </c>
      <c r="BH15" s="9" t="str">
        <f t="shared" si="9"/>
        <v/>
      </c>
      <c r="BI15" s="10" t="str">
        <f t="shared" si="9"/>
        <v/>
      </c>
      <c r="BJ15" s="8" t="str">
        <f t="shared" si="10"/>
        <v/>
      </c>
      <c r="BK15" s="9" t="str">
        <f t="shared" si="10"/>
        <v/>
      </c>
      <c r="BL15" s="9" t="str">
        <f t="shared" si="10"/>
        <v/>
      </c>
      <c r="BM15" s="10" t="str">
        <f t="shared" si="10"/>
        <v/>
      </c>
      <c r="BN15" s="8" t="str">
        <f t="shared" si="10"/>
        <v/>
      </c>
      <c r="BO15" s="9" t="str">
        <f t="shared" si="10"/>
        <v/>
      </c>
      <c r="BP15" s="9" t="str">
        <f t="shared" si="10"/>
        <v/>
      </c>
      <c r="BQ15" s="10" t="str">
        <f t="shared" si="10"/>
        <v/>
      </c>
      <c r="BR15" s="8" t="str">
        <f t="shared" si="10"/>
        <v/>
      </c>
      <c r="BS15" s="9" t="str">
        <f t="shared" si="10"/>
        <v/>
      </c>
      <c r="BT15" s="9" t="str">
        <f t="shared" si="10"/>
        <v/>
      </c>
      <c r="BU15" s="10" t="str">
        <f t="shared" si="10"/>
        <v/>
      </c>
      <c r="BV15" s="8" t="str">
        <f t="shared" si="10"/>
        <v/>
      </c>
      <c r="BW15" s="9" t="str">
        <f t="shared" si="10"/>
        <v/>
      </c>
      <c r="BX15" s="9" t="str">
        <f t="shared" si="10"/>
        <v/>
      </c>
      <c r="BY15" s="10" t="str">
        <f t="shared" si="10"/>
        <v/>
      </c>
      <c r="CB15" s="7">
        <v>0.36458333333333331</v>
      </c>
    </row>
    <row r="16" spans="2:80" ht="18" customHeight="1">
      <c r="B16" s="40">
        <v>11</v>
      </c>
      <c r="C16" s="41" t="str">
        <f>IF(VLOOKUP($B16,管理シート!$B$10:$D$108,2,0)=0,"",VLOOKUP($B16,管理シート!$B$10:$D$108,2,0))</f>
        <v/>
      </c>
      <c r="D16" s="42" t="str">
        <f>IF(VLOOKUP($B16,管理シート!$B$10:$D$108,3,0)=0,"",VLOOKUP($B16,管理シート!$B$10:$D$108,3,0))</f>
        <v/>
      </c>
      <c r="E16" s="1" t="str">
        <f t="shared" si="4"/>
        <v/>
      </c>
      <c r="F16" s="2" t="str">
        <f t="shared" si="5"/>
        <v/>
      </c>
      <c r="G16" s="24"/>
      <c r="H16" s="25"/>
      <c r="I16" s="24"/>
      <c r="J16" s="25"/>
      <c r="K16" s="24"/>
      <c r="L16" s="25"/>
      <c r="M16" s="45"/>
      <c r="N16" s="8" t="str">
        <f t="shared" si="6"/>
        <v/>
      </c>
      <c r="O16" s="9" t="str">
        <f t="shared" si="6"/>
        <v/>
      </c>
      <c r="P16" s="9" t="str">
        <f t="shared" si="6"/>
        <v/>
      </c>
      <c r="Q16" s="10" t="str">
        <f t="shared" si="6"/>
        <v/>
      </c>
      <c r="R16" s="8" t="str">
        <f t="shared" si="12"/>
        <v/>
      </c>
      <c r="S16" s="9" t="str">
        <f t="shared" si="12"/>
        <v/>
      </c>
      <c r="T16" s="9" t="str">
        <f t="shared" si="12"/>
        <v/>
      </c>
      <c r="U16" s="10" t="str">
        <f t="shared" si="12"/>
        <v/>
      </c>
      <c r="V16" s="8" t="str">
        <f t="shared" si="12"/>
        <v/>
      </c>
      <c r="W16" s="9" t="str">
        <f t="shared" si="12"/>
        <v/>
      </c>
      <c r="X16" s="9" t="str">
        <f t="shared" si="12"/>
        <v/>
      </c>
      <c r="Y16" s="10" t="str">
        <f t="shared" si="12"/>
        <v/>
      </c>
      <c r="Z16" s="8" t="str">
        <f t="shared" si="12"/>
        <v/>
      </c>
      <c r="AA16" s="9" t="str">
        <f t="shared" si="12"/>
        <v/>
      </c>
      <c r="AB16" s="9" t="str">
        <f t="shared" si="12"/>
        <v/>
      </c>
      <c r="AC16" s="10" t="str">
        <f t="shared" si="12"/>
        <v/>
      </c>
      <c r="AD16" s="8" t="str">
        <f t="shared" si="6"/>
        <v/>
      </c>
      <c r="AE16" s="9" t="str">
        <f t="shared" si="6"/>
        <v/>
      </c>
      <c r="AF16" s="9" t="str">
        <f t="shared" si="6"/>
        <v/>
      </c>
      <c r="AG16" s="10" t="str">
        <f t="shared" si="6"/>
        <v/>
      </c>
      <c r="AH16" s="8" t="str">
        <f t="shared" si="6"/>
        <v/>
      </c>
      <c r="AI16" s="9" t="str">
        <f t="shared" si="6"/>
        <v/>
      </c>
      <c r="AJ16" s="9" t="str">
        <f t="shared" si="6"/>
        <v/>
      </c>
      <c r="AK16" s="10" t="str">
        <f t="shared" si="6"/>
        <v/>
      </c>
      <c r="AL16" s="8" t="str">
        <f t="shared" si="6"/>
        <v/>
      </c>
      <c r="AM16" s="9" t="str">
        <f t="shared" si="6"/>
        <v/>
      </c>
      <c r="AN16" s="9" t="str">
        <f t="shared" si="6"/>
        <v/>
      </c>
      <c r="AO16" s="10" t="str">
        <f t="shared" si="6"/>
        <v/>
      </c>
      <c r="AP16" s="8" t="str">
        <f t="shared" si="11"/>
        <v/>
      </c>
      <c r="AQ16" s="9" t="str">
        <f t="shared" si="11"/>
        <v/>
      </c>
      <c r="AR16" s="9" t="str">
        <f t="shared" si="11"/>
        <v/>
      </c>
      <c r="AS16" s="10" t="str">
        <f t="shared" si="11"/>
        <v/>
      </c>
      <c r="AT16" s="8" t="str">
        <f t="shared" si="11"/>
        <v/>
      </c>
      <c r="AU16" s="9" t="str">
        <f t="shared" si="11"/>
        <v/>
      </c>
      <c r="AV16" s="9" t="str">
        <f t="shared" si="11"/>
        <v/>
      </c>
      <c r="AW16" s="10" t="str">
        <f t="shared" si="11"/>
        <v/>
      </c>
      <c r="AX16" s="8" t="str">
        <f t="shared" si="11"/>
        <v/>
      </c>
      <c r="AY16" s="9" t="str">
        <f t="shared" si="11"/>
        <v/>
      </c>
      <c r="AZ16" s="9" t="str">
        <f t="shared" si="11"/>
        <v/>
      </c>
      <c r="BA16" s="10" t="str">
        <f t="shared" si="11"/>
        <v/>
      </c>
      <c r="BB16" s="8" t="str">
        <f t="shared" si="11"/>
        <v/>
      </c>
      <c r="BC16" s="9" t="str">
        <f t="shared" si="11"/>
        <v/>
      </c>
      <c r="BD16" s="9" t="str">
        <f t="shared" si="11"/>
        <v/>
      </c>
      <c r="BE16" s="10" t="str">
        <f t="shared" si="11"/>
        <v/>
      </c>
      <c r="BF16" s="8" t="str">
        <f t="shared" si="9"/>
        <v/>
      </c>
      <c r="BG16" s="9" t="str">
        <f t="shared" si="9"/>
        <v/>
      </c>
      <c r="BH16" s="9" t="str">
        <f t="shared" si="9"/>
        <v/>
      </c>
      <c r="BI16" s="10" t="str">
        <f t="shared" si="9"/>
        <v/>
      </c>
      <c r="BJ16" s="8" t="str">
        <f t="shared" si="10"/>
        <v/>
      </c>
      <c r="BK16" s="9" t="str">
        <f t="shared" si="10"/>
        <v/>
      </c>
      <c r="BL16" s="9" t="str">
        <f t="shared" si="10"/>
        <v/>
      </c>
      <c r="BM16" s="10" t="str">
        <f t="shared" si="10"/>
        <v/>
      </c>
      <c r="BN16" s="8" t="str">
        <f t="shared" si="10"/>
        <v/>
      </c>
      <c r="BO16" s="9" t="str">
        <f t="shared" si="10"/>
        <v/>
      </c>
      <c r="BP16" s="9" t="str">
        <f t="shared" si="10"/>
        <v/>
      </c>
      <c r="BQ16" s="10" t="str">
        <f t="shared" si="10"/>
        <v/>
      </c>
      <c r="BR16" s="8" t="str">
        <f t="shared" si="10"/>
        <v/>
      </c>
      <c r="BS16" s="9" t="str">
        <f t="shared" si="10"/>
        <v/>
      </c>
      <c r="BT16" s="9" t="str">
        <f t="shared" si="10"/>
        <v/>
      </c>
      <c r="BU16" s="10" t="str">
        <f t="shared" si="10"/>
        <v/>
      </c>
      <c r="BV16" s="8" t="str">
        <f t="shared" si="10"/>
        <v/>
      </c>
      <c r="BW16" s="9" t="str">
        <f t="shared" si="10"/>
        <v/>
      </c>
      <c r="BX16" s="9" t="str">
        <f t="shared" si="10"/>
        <v/>
      </c>
      <c r="BY16" s="10" t="str">
        <f t="shared" si="10"/>
        <v/>
      </c>
      <c r="CB16" s="7">
        <v>0.375</v>
      </c>
    </row>
    <row r="17" spans="2:80" ht="18" customHeight="1">
      <c r="B17" s="40">
        <v>12</v>
      </c>
      <c r="C17" s="41" t="str">
        <f>IF(VLOOKUP($B17,管理シート!$B$10:$D$108,2,0)=0,"",VLOOKUP($B17,管理シート!$B$10:$D$108,2,0))</f>
        <v/>
      </c>
      <c r="D17" s="42" t="str">
        <f>IF(VLOOKUP($B17,管理シート!$B$10:$D$108,3,0)=0,"",VLOOKUP($B17,管理シート!$B$10:$D$108,3,0))</f>
        <v/>
      </c>
      <c r="E17" s="1" t="str">
        <f t="shared" si="4"/>
        <v/>
      </c>
      <c r="F17" s="2" t="str">
        <f t="shared" si="5"/>
        <v/>
      </c>
      <c r="G17" s="24"/>
      <c r="H17" s="25"/>
      <c r="I17" s="24"/>
      <c r="J17" s="25"/>
      <c r="K17" s="24"/>
      <c r="L17" s="25"/>
      <c r="M17" s="45"/>
      <c r="N17" s="8" t="str">
        <f t="shared" si="6"/>
        <v/>
      </c>
      <c r="O17" s="9" t="str">
        <f t="shared" si="6"/>
        <v/>
      </c>
      <c r="P17" s="9" t="str">
        <f t="shared" si="6"/>
        <v/>
      </c>
      <c r="Q17" s="10" t="str">
        <f t="shared" si="6"/>
        <v/>
      </c>
      <c r="R17" s="8" t="str">
        <f t="shared" si="12"/>
        <v/>
      </c>
      <c r="S17" s="9" t="str">
        <f t="shared" si="12"/>
        <v/>
      </c>
      <c r="T17" s="9" t="str">
        <f t="shared" si="12"/>
        <v/>
      </c>
      <c r="U17" s="10" t="str">
        <f t="shared" si="12"/>
        <v/>
      </c>
      <c r="V17" s="8" t="str">
        <f t="shared" si="12"/>
        <v/>
      </c>
      <c r="W17" s="9" t="str">
        <f t="shared" si="12"/>
        <v/>
      </c>
      <c r="X17" s="9" t="str">
        <f t="shared" si="12"/>
        <v/>
      </c>
      <c r="Y17" s="10" t="str">
        <f t="shared" si="12"/>
        <v/>
      </c>
      <c r="Z17" s="8" t="str">
        <f t="shared" si="12"/>
        <v/>
      </c>
      <c r="AA17" s="9" t="str">
        <f t="shared" si="12"/>
        <v/>
      </c>
      <c r="AB17" s="9" t="str">
        <f t="shared" si="12"/>
        <v/>
      </c>
      <c r="AC17" s="10" t="str">
        <f t="shared" si="12"/>
        <v/>
      </c>
      <c r="AD17" s="8" t="str">
        <f t="shared" si="6"/>
        <v/>
      </c>
      <c r="AE17" s="9" t="str">
        <f t="shared" si="6"/>
        <v/>
      </c>
      <c r="AF17" s="9" t="str">
        <f t="shared" si="6"/>
        <v/>
      </c>
      <c r="AG17" s="10" t="str">
        <f t="shared" si="6"/>
        <v/>
      </c>
      <c r="AH17" s="8" t="str">
        <f t="shared" si="6"/>
        <v/>
      </c>
      <c r="AI17" s="9" t="str">
        <f t="shared" si="6"/>
        <v/>
      </c>
      <c r="AJ17" s="9" t="str">
        <f t="shared" si="6"/>
        <v/>
      </c>
      <c r="AK17" s="10" t="str">
        <f t="shared" si="6"/>
        <v/>
      </c>
      <c r="AL17" s="8" t="str">
        <f t="shared" si="6"/>
        <v/>
      </c>
      <c r="AM17" s="9" t="str">
        <f t="shared" si="6"/>
        <v/>
      </c>
      <c r="AN17" s="9" t="str">
        <f t="shared" si="6"/>
        <v/>
      </c>
      <c r="AO17" s="10" t="str">
        <f t="shared" si="6"/>
        <v/>
      </c>
      <c r="AP17" s="8" t="str">
        <f t="shared" si="11"/>
        <v/>
      </c>
      <c r="AQ17" s="9" t="str">
        <f t="shared" si="11"/>
        <v/>
      </c>
      <c r="AR17" s="9" t="str">
        <f t="shared" si="11"/>
        <v/>
      </c>
      <c r="AS17" s="10" t="str">
        <f t="shared" si="11"/>
        <v/>
      </c>
      <c r="AT17" s="8" t="str">
        <f t="shared" si="11"/>
        <v/>
      </c>
      <c r="AU17" s="9" t="str">
        <f t="shared" si="11"/>
        <v/>
      </c>
      <c r="AV17" s="9" t="str">
        <f t="shared" si="11"/>
        <v/>
      </c>
      <c r="AW17" s="10" t="str">
        <f t="shared" si="11"/>
        <v/>
      </c>
      <c r="AX17" s="8" t="str">
        <f t="shared" si="11"/>
        <v/>
      </c>
      <c r="AY17" s="9" t="str">
        <f t="shared" si="11"/>
        <v/>
      </c>
      <c r="AZ17" s="9" t="str">
        <f t="shared" si="11"/>
        <v/>
      </c>
      <c r="BA17" s="10" t="str">
        <f t="shared" si="11"/>
        <v/>
      </c>
      <c r="BB17" s="8" t="str">
        <f t="shared" si="11"/>
        <v/>
      </c>
      <c r="BC17" s="9" t="str">
        <f t="shared" si="11"/>
        <v/>
      </c>
      <c r="BD17" s="9" t="str">
        <f t="shared" si="11"/>
        <v/>
      </c>
      <c r="BE17" s="10" t="str">
        <f t="shared" si="11"/>
        <v/>
      </c>
      <c r="BF17" s="8" t="str">
        <f t="shared" si="9"/>
        <v/>
      </c>
      <c r="BG17" s="9" t="str">
        <f t="shared" si="9"/>
        <v/>
      </c>
      <c r="BH17" s="9" t="str">
        <f t="shared" si="9"/>
        <v/>
      </c>
      <c r="BI17" s="10" t="str">
        <f t="shared" si="9"/>
        <v/>
      </c>
      <c r="BJ17" s="8" t="str">
        <f t="shared" si="10"/>
        <v/>
      </c>
      <c r="BK17" s="9" t="str">
        <f t="shared" si="10"/>
        <v/>
      </c>
      <c r="BL17" s="9" t="str">
        <f t="shared" si="10"/>
        <v/>
      </c>
      <c r="BM17" s="10" t="str">
        <f t="shared" si="10"/>
        <v/>
      </c>
      <c r="BN17" s="8" t="str">
        <f t="shared" si="10"/>
        <v/>
      </c>
      <c r="BO17" s="9" t="str">
        <f t="shared" si="10"/>
        <v/>
      </c>
      <c r="BP17" s="9" t="str">
        <f t="shared" si="10"/>
        <v/>
      </c>
      <c r="BQ17" s="10" t="str">
        <f t="shared" si="10"/>
        <v/>
      </c>
      <c r="BR17" s="8" t="str">
        <f t="shared" si="10"/>
        <v/>
      </c>
      <c r="BS17" s="9" t="str">
        <f t="shared" si="10"/>
        <v/>
      </c>
      <c r="BT17" s="9" t="str">
        <f t="shared" si="10"/>
        <v/>
      </c>
      <c r="BU17" s="10" t="str">
        <f t="shared" si="10"/>
        <v/>
      </c>
      <c r="BV17" s="8" t="str">
        <f t="shared" si="10"/>
        <v/>
      </c>
      <c r="BW17" s="9" t="str">
        <f t="shared" si="10"/>
        <v/>
      </c>
      <c r="BX17" s="9" t="str">
        <f t="shared" si="10"/>
        <v/>
      </c>
      <c r="BY17" s="10" t="str">
        <f t="shared" si="10"/>
        <v/>
      </c>
      <c r="CB17" s="7">
        <v>0.38541666666666669</v>
      </c>
    </row>
    <row r="18" spans="2:80" ht="18" customHeight="1">
      <c r="B18" s="40">
        <v>13</v>
      </c>
      <c r="C18" s="41" t="str">
        <f>IF(VLOOKUP($B18,管理シート!$B$10:$D$108,2,0)=0,"",VLOOKUP($B18,管理シート!$B$10:$D$108,2,0))</f>
        <v/>
      </c>
      <c r="D18" s="42" t="str">
        <f>IF(VLOOKUP($B18,管理シート!$B$10:$D$108,3,0)=0,"",VLOOKUP($B18,管理シート!$B$10:$D$108,3,0))</f>
        <v/>
      </c>
      <c r="E18" s="1" t="str">
        <f t="shared" si="4"/>
        <v/>
      </c>
      <c r="F18" s="2" t="str">
        <f t="shared" si="5"/>
        <v/>
      </c>
      <c r="G18" s="24"/>
      <c r="H18" s="25"/>
      <c r="I18" s="24"/>
      <c r="J18" s="25"/>
      <c r="K18" s="24"/>
      <c r="L18" s="25"/>
      <c r="M18" s="45"/>
      <c r="N18" s="8" t="str">
        <f t="shared" si="6"/>
        <v/>
      </c>
      <c r="O18" s="9" t="str">
        <f t="shared" si="6"/>
        <v/>
      </c>
      <c r="P18" s="9" t="str">
        <f t="shared" si="6"/>
        <v/>
      </c>
      <c r="Q18" s="10" t="str">
        <f t="shared" si="6"/>
        <v/>
      </c>
      <c r="R18" s="8" t="str">
        <f t="shared" si="12"/>
        <v/>
      </c>
      <c r="S18" s="9" t="str">
        <f t="shared" si="12"/>
        <v/>
      </c>
      <c r="T18" s="9" t="str">
        <f t="shared" si="12"/>
        <v/>
      </c>
      <c r="U18" s="10" t="str">
        <f t="shared" si="12"/>
        <v/>
      </c>
      <c r="V18" s="8" t="str">
        <f t="shared" si="12"/>
        <v/>
      </c>
      <c r="W18" s="9" t="str">
        <f t="shared" si="12"/>
        <v/>
      </c>
      <c r="X18" s="9" t="str">
        <f t="shared" si="12"/>
        <v/>
      </c>
      <c r="Y18" s="10" t="str">
        <f t="shared" si="12"/>
        <v/>
      </c>
      <c r="Z18" s="8" t="str">
        <f t="shared" si="12"/>
        <v/>
      </c>
      <c r="AA18" s="9" t="str">
        <f t="shared" si="12"/>
        <v/>
      </c>
      <c r="AB18" s="9" t="str">
        <f t="shared" si="12"/>
        <v/>
      </c>
      <c r="AC18" s="10" t="str">
        <f t="shared" si="12"/>
        <v/>
      </c>
      <c r="AD18" s="8" t="str">
        <f t="shared" si="6"/>
        <v/>
      </c>
      <c r="AE18" s="9" t="str">
        <f t="shared" si="6"/>
        <v/>
      </c>
      <c r="AF18" s="9" t="str">
        <f t="shared" si="6"/>
        <v/>
      </c>
      <c r="AG18" s="10" t="str">
        <f t="shared" si="6"/>
        <v/>
      </c>
      <c r="AH18" s="8" t="str">
        <f t="shared" si="6"/>
        <v/>
      </c>
      <c r="AI18" s="9" t="str">
        <f t="shared" si="6"/>
        <v/>
      </c>
      <c r="AJ18" s="9" t="str">
        <f t="shared" si="6"/>
        <v/>
      </c>
      <c r="AK18" s="10" t="str">
        <f t="shared" si="6"/>
        <v/>
      </c>
      <c r="AL18" s="8" t="str">
        <f t="shared" si="6"/>
        <v/>
      </c>
      <c r="AM18" s="9" t="str">
        <f t="shared" si="6"/>
        <v/>
      </c>
      <c r="AN18" s="9" t="str">
        <f t="shared" si="6"/>
        <v/>
      </c>
      <c r="AO18" s="10" t="str">
        <f t="shared" si="6"/>
        <v/>
      </c>
      <c r="AP18" s="8" t="str">
        <f t="shared" si="11"/>
        <v/>
      </c>
      <c r="AQ18" s="9" t="str">
        <f t="shared" si="11"/>
        <v/>
      </c>
      <c r="AR18" s="9" t="str">
        <f t="shared" si="11"/>
        <v/>
      </c>
      <c r="AS18" s="10" t="str">
        <f t="shared" si="11"/>
        <v/>
      </c>
      <c r="AT18" s="8" t="str">
        <f t="shared" si="11"/>
        <v/>
      </c>
      <c r="AU18" s="9" t="str">
        <f t="shared" si="11"/>
        <v/>
      </c>
      <c r="AV18" s="9" t="str">
        <f t="shared" si="11"/>
        <v/>
      </c>
      <c r="AW18" s="10" t="str">
        <f t="shared" si="11"/>
        <v/>
      </c>
      <c r="AX18" s="8" t="str">
        <f t="shared" si="11"/>
        <v/>
      </c>
      <c r="AY18" s="9" t="str">
        <f t="shared" si="11"/>
        <v/>
      </c>
      <c r="AZ18" s="9" t="str">
        <f t="shared" si="11"/>
        <v/>
      </c>
      <c r="BA18" s="10" t="str">
        <f t="shared" si="11"/>
        <v/>
      </c>
      <c r="BB18" s="8" t="str">
        <f t="shared" si="11"/>
        <v/>
      </c>
      <c r="BC18" s="9" t="str">
        <f t="shared" si="11"/>
        <v/>
      </c>
      <c r="BD18" s="9" t="str">
        <f t="shared" si="11"/>
        <v/>
      </c>
      <c r="BE18" s="10" t="str">
        <f t="shared" si="11"/>
        <v/>
      </c>
      <c r="BF18" s="8" t="str">
        <f t="shared" si="9"/>
        <v/>
      </c>
      <c r="BG18" s="9" t="str">
        <f t="shared" si="9"/>
        <v/>
      </c>
      <c r="BH18" s="9" t="str">
        <f t="shared" si="9"/>
        <v/>
      </c>
      <c r="BI18" s="10" t="str">
        <f t="shared" si="9"/>
        <v/>
      </c>
      <c r="BJ18" s="8" t="str">
        <f t="shared" si="10"/>
        <v/>
      </c>
      <c r="BK18" s="9" t="str">
        <f t="shared" si="10"/>
        <v/>
      </c>
      <c r="BL18" s="9" t="str">
        <f t="shared" si="10"/>
        <v/>
      </c>
      <c r="BM18" s="10" t="str">
        <f t="shared" si="10"/>
        <v/>
      </c>
      <c r="BN18" s="8" t="str">
        <f t="shared" si="10"/>
        <v/>
      </c>
      <c r="BO18" s="9" t="str">
        <f t="shared" si="10"/>
        <v/>
      </c>
      <c r="BP18" s="9" t="str">
        <f t="shared" si="10"/>
        <v/>
      </c>
      <c r="BQ18" s="10" t="str">
        <f t="shared" si="10"/>
        <v/>
      </c>
      <c r="BR18" s="8" t="str">
        <f t="shared" si="10"/>
        <v/>
      </c>
      <c r="BS18" s="9" t="str">
        <f t="shared" si="10"/>
        <v/>
      </c>
      <c r="BT18" s="9" t="str">
        <f t="shared" si="10"/>
        <v/>
      </c>
      <c r="BU18" s="10" t="str">
        <f t="shared" si="10"/>
        <v/>
      </c>
      <c r="BV18" s="8" t="str">
        <f t="shared" si="10"/>
        <v/>
      </c>
      <c r="BW18" s="9" t="str">
        <f t="shared" si="10"/>
        <v/>
      </c>
      <c r="BX18" s="9" t="str">
        <f t="shared" si="10"/>
        <v/>
      </c>
      <c r="BY18" s="10" t="str">
        <f t="shared" si="10"/>
        <v/>
      </c>
      <c r="CB18" s="7">
        <v>0.39583333333333331</v>
      </c>
    </row>
    <row r="19" spans="2:80" ht="18" customHeight="1">
      <c r="B19" s="40">
        <v>14</v>
      </c>
      <c r="C19" s="41" t="str">
        <f>IF(VLOOKUP($B19,管理シート!$B$10:$D$108,2,0)=0,"",VLOOKUP($B19,管理シート!$B$10:$D$108,2,0))</f>
        <v/>
      </c>
      <c r="D19" s="42" t="str">
        <f>IF(VLOOKUP($B19,管理シート!$B$10:$D$108,3,0)=0,"",VLOOKUP($B19,管理シート!$B$10:$D$108,3,0))</f>
        <v/>
      </c>
      <c r="E19" s="1" t="str">
        <f t="shared" si="4"/>
        <v/>
      </c>
      <c r="F19" s="2" t="str">
        <f t="shared" si="5"/>
        <v/>
      </c>
      <c r="G19" s="24"/>
      <c r="H19" s="25"/>
      <c r="I19" s="24"/>
      <c r="J19" s="25"/>
      <c r="K19" s="24"/>
      <c r="L19" s="25"/>
      <c r="M19" s="45"/>
      <c r="N19" s="8" t="str">
        <f t="shared" si="6"/>
        <v/>
      </c>
      <c r="O19" s="9" t="str">
        <f t="shared" si="6"/>
        <v/>
      </c>
      <c r="P19" s="9" t="str">
        <f t="shared" si="6"/>
        <v/>
      </c>
      <c r="Q19" s="10" t="str">
        <f t="shared" si="6"/>
        <v/>
      </c>
      <c r="R19" s="8" t="str">
        <f t="shared" si="12"/>
        <v/>
      </c>
      <c r="S19" s="9" t="str">
        <f t="shared" si="12"/>
        <v/>
      </c>
      <c r="T19" s="9" t="str">
        <f t="shared" si="12"/>
        <v/>
      </c>
      <c r="U19" s="10" t="str">
        <f t="shared" si="12"/>
        <v/>
      </c>
      <c r="V19" s="8" t="str">
        <f t="shared" si="12"/>
        <v/>
      </c>
      <c r="W19" s="9" t="str">
        <f t="shared" si="12"/>
        <v/>
      </c>
      <c r="X19" s="9" t="str">
        <f t="shared" si="12"/>
        <v/>
      </c>
      <c r="Y19" s="10" t="str">
        <f t="shared" si="12"/>
        <v/>
      </c>
      <c r="Z19" s="8" t="str">
        <f t="shared" si="12"/>
        <v/>
      </c>
      <c r="AA19" s="9" t="str">
        <f t="shared" si="12"/>
        <v/>
      </c>
      <c r="AB19" s="9" t="str">
        <f t="shared" si="12"/>
        <v/>
      </c>
      <c r="AC19" s="10" t="str">
        <f t="shared" si="12"/>
        <v/>
      </c>
      <c r="AD19" s="8" t="str">
        <f t="shared" si="6"/>
        <v/>
      </c>
      <c r="AE19" s="9" t="str">
        <f t="shared" si="6"/>
        <v/>
      </c>
      <c r="AF19" s="9" t="str">
        <f t="shared" si="6"/>
        <v/>
      </c>
      <c r="AG19" s="10" t="str">
        <f t="shared" si="6"/>
        <v/>
      </c>
      <c r="AH19" s="8" t="str">
        <f t="shared" si="6"/>
        <v/>
      </c>
      <c r="AI19" s="9" t="str">
        <f t="shared" si="6"/>
        <v/>
      </c>
      <c r="AJ19" s="9" t="str">
        <f t="shared" si="6"/>
        <v/>
      </c>
      <c r="AK19" s="10" t="str">
        <f t="shared" si="6"/>
        <v/>
      </c>
      <c r="AL19" s="8" t="str">
        <f t="shared" si="6"/>
        <v/>
      </c>
      <c r="AM19" s="9" t="str">
        <f t="shared" si="6"/>
        <v/>
      </c>
      <c r="AN19" s="9" t="str">
        <f t="shared" si="6"/>
        <v/>
      </c>
      <c r="AO19" s="10" t="str">
        <f t="shared" si="6"/>
        <v/>
      </c>
      <c r="AP19" s="8" t="str">
        <f t="shared" si="11"/>
        <v/>
      </c>
      <c r="AQ19" s="9" t="str">
        <f t="shared" si="11"/>
        <v/>
      </c>
      <c r="AR19" s="9" t="str">
        <f t="shared" si="11"/>
        <v/>
      </c>
      <c r="AS19" s="10" t="str">
        <f t="shared" si="11"/>
        <v/>
      </c>
      <c r="AT19" s="8" t="str">
        <f t="shared" si="11"/>
        <v/>
      </c>
      <c r="AU19" s="9" t="str">
        <f t="shared" si="11"/>
        <v/>
      </c>
      <c r="AV19" s="9" t="str">
        <f t="shared" si="11"/>
        <v/>
      </c>
      <c r="AW19" s="10" t="str">
        <f t="shared" si="11"/>
        <v/>
      </c>
      <c r="AX19" s="8" t="str">
        <f t="shared" si="11"/>
        <v/>
      </c>
      <c r="AY19" s="9" t="str">
        <f t="shared" si="11"/>
        <v/>
      </c>
      <c r="AZ19" s="9" t="str">
        <f t="shared" si="11"/>
        <v/>
      </c>
      <c r="BA19" s="10" t="str">
        <f t="shared" si="11"/>
        <v/>
      </c>
      <c r="BB19" s="8" t="str">
        <f t="shared" si="11"/>
        <v/>
      </c>
      <c r="BC19" s="9" t="str">
        <f t="shared" si="11"/>
        <v/>
      </c>
      <c r="BD19" s="9" t="str">
        <f t="shared" si="11"/>
        <v/>
      </c>
      <c r="BE19" s="10" t="str">
        <f t="shared" si="11"/>
        <v/>
      </c>
      <c r="BF19" s="8" t="str">
        <f t="shared" si="9"/>
        <v/>
      </c>
      <c r="BG19" s="9" t="str">
        <f t="shared" si="9"/>
        <v/>
      </c>
      <c r="BH19" s="9" t="str">
        <f t="shared" si="9"/>
        <v/>
      </c>
      <c r="BI19" s="10" t="str">
        <f t="shared" si="9"/>
        <v/>
      </c>
      <c r="BJ19" s="8" t="str">
        <f t="shared" si="10"/>
        <v/>
      </c>
      <c r="BK19" s="9" t="str">
        <f t="shared" si="10"/>
        <v/>
      </c>
      <c r="BL19" s="9" t="str">
        <f t="shared" si="10"/>
        <v/>
      </c>
      <c r="BM19" s="10" t="str">
        <f t="shared" si="10"/>
        <v/>
      </c>
      <c r="BN19" s="8" t="str">
        <f t="shared" si="10"/>
        <v/>
      </c>
      <c r="BO19" s="9" t="str">
        <f t="shared" si="10"/>
        <v/>
      </c>
      <c r="BP19" s="9" t="str">
        <f t="shared" si="10"/>
        <v/>
      </c>
      <c r="BQ19" s="10" t="str">
        <f t="shared" si="10"/>
        <v/>
      </c>
      <c r="BR19" s="8" t="str">
        <f t="shared" si="10"/>
        <v/>
      </c>
      <c r="BS19" s="9" t="str">
        <f t="shared" si="10"/>
        <v/>
      </c>
      <c r="BT19" s="9" t="str">
        <f t="shared" si="10"/>
        <v/>
      </c>
      <c r="BU19" s="10" t="str">
        <f t="shared" si="10"/>
        <v/>
      </c>
      <c r="BV19" s="8" t="str">
        <f t="shared" si="10"/>
        <v/>
      </c>
      <c r="BW19" s="9" t="str">
        <f t="shared" si="10"/>
        <v/>
      </c>
      <c r="BX19" s="9" t="str">
        <f t="shared" si="10"/>
        <v/>
      </c>
      <c r="BY19" s="10" t="str">
        <f t="shared" si="10"/>
        <v/>
      </c>
      <c r="CB19" s="7">
        <v>0.40625</v>
      </c>
    </row>
    <row r="20" spans="2:80" ht="18" customHeight="1">
      <c r="B20" s="40">
        <v>15</v>
      </c>
      <c r="C20" s="41" t="str">
        <f>IF(VLOOKUP($B20,管理シート!$B$10:$D$108,2,0)=0,"",VLOOKUP($B20,管理シート!$B$10:$D$108,2,0))</f>
        <v/>
      </c>
      <c r="D20" s="42" t="str">
        <f>IF(VLOOKUP($B20,管理シート!$B$10:$D$108,3,0)=0,"",VLOOKUP($B20,管理シート!$B$10:$D$108,3,0))</f>
        <v/>
      </c>
      <c r="E20" s="1" t="str">
        <f t="shared" si="4"/>
        <v/>
      </c>
      <c r="F20" s="2" t="str">
        <f t="shared" si="5"/>
        <v/>
      </c>
      <c r="G20" s="24"/>
      <c r="H20" s="25"/>
      <c r="I20" s="24"/>
      <c r="J20" s="25"/>
      <c r="K20" s="24"/>
      <c r="L20" s="25"/>
      <c r="M20" s="45"/>
      <c r="N20" s="8" t="str">
        <f t="shared" si="6"/>
        <v/>
      </c>
      <c r="O20" s="9" t="str">
        <f t="shared" si="6"/>
        <v/>
      </c>
      <c r="P20" s="9" t="str">
        <f t="shared" si="6"/>
        <v/>
      </c>
      <c r="Q20" s="10" t="str">
        <f t="shared" si="6"/>
        <v/>
      </c>
      <c r="R20" s="8" t="str">
        <f t="shared" si="12"/>
        <v/>
      </c>
      <c r="S20" s="9" t="str">
        <f t="shared" si="12"/>
        <v/>
      </c>
      <c r="T20" s="9" t="str">
        <f t="shared" si="12"/>
        <v/>
      </c>
      <c r="U20" s="10" t="str">
        <f t="shared" si="12"/>
        <v/>
      </c>
      <c r="V20" s="8" t="str">
        <f t="shared" si="12"/>
        <v/>
      </c>
      <c r="W20" s="9" t="str">
        <f t="shared" si="12"/>
        <v/>
      </c>
      <c r="X20" s="9" t="str">
        <f t="shared" si="12"/>
        <v/>
      </c>
      <c r="Y20" s="10" t="str">
        <f t="shared" si="12"/>
        <v/>
      </c>
      <c r="Z20" s="8" t="str">
        <f t="shared" si="12"/>
        <v/>
      </c>
      <c r="AA20" s="9" t="str">
        <f t="shared" si="12"/>
        <v/>
      </c>
      <c r="AB20" s="9" t="str">
        <f t="shared" si="12"/>
        <v/>
      </c>
      <c r="AC20" s="10" t="str">
        <f t="shared" si="12"/>
        <v/>
      </c>
      <c r="AD20" s="8" t="str">
        <f t="shared" si="6"/>
        <v/>
      </c>
      <c r="AE20" s="9" t="str">
        <f t="shared" si="6"/>
        <v/>
      </c>
      <c r="AF20" s="9" t="str">
        <f t="shared" si="6"/>
        <v/>
      </c>
      <c r="AG20" s="10" t="str">
        <f t="shared" si="6"/>
        <v/>
      </c>
      <c r="AH20" s="8" t="str">
        <f t="shared" si="6"/>
        <v/>
      </c>
      <c r="AI20" s="9" t="str">
        <f t="shared" si="6"/>
        <v/>
      </c>
      <c r="AJ20" s="9" t="str">
        <f t="shared" si="6"/>
        <v/>
      </c>
      <c r="AK20" s="10" t="str">
        <f t="shared" si="6"/>
        <v/>
      </c>
      <c r="AL20" s="8" t="str">
        <f t="shared" si="6"/>
        <v/>
      </c>
      <c r="AM20" s="9" t="str">
        <f t="shared" si="6"/>
        <v/>
      </c>
      <c r="AN20" s="9" t="str">
        <f t="shared" si="6"/>
        <v/>
      </c>
      <c r="AO20" s="10" t="str">
        <f t="shared" si="6"/>
        <v/>
      </c>
      <c r="AP20" s="8" t="str">
        <f t="shared" si="11"/>
        <v/>
      </c>
      <c r="AQ20" s="9" t="str">
        <f t="shared" si="11"/>
        <v/>
      </c>
      <c r="AR20" s="9" t="str">
        <f t="shared" si="11"/>
        <v/>
      </c>
      <c r="AS20" s="10" t="str">
        <f t="shared" si="11"/>
        <v/>
      </c>
      <c r="AT20" s="8" t="str">
        <f t="shared" si="11"/>
        <v/>
      </c>
      <c r="AU20" s="9" t="str">
        <f t="shared" si="11"/>
        <v/>
      </c>
      <c r="AV20" s="9" t="str">
        <f t="shared" si="11"/>
        <v/>
      </c>
      <c r="AW20" s="10" t="str">
        <f t="shared" si="11"/>
        <v/>
      </c>
      <c r="AX20" s="8" t="str">
        <f t="shared" si="11"/>
        <v/>
      </c>
      <c r="AY20" s="9" t="str">
        <f t="shared" si="11"/>
        <v/>
      </c>
      <c r="AZ20" s="9" t="str">
        <f t="shared" si="11"/>
        <v/>
      </c>
      <c r="BA20" s="10" t="str">
        <f t="shared" si="11"/>
        <v/>
      </c>
      <c r="BB20" s="8" t="str">
        <f t="shared" si="11"/>
        <v/>
      </c>
      <c r="BC20" s="9" t="str">
        <f t="shared" si="11"/>
        <v/>
      </c>
      <c r="BD20" s="9" t="str">
        <f t="shared" si="11"/>
        <v/>
      </c>
      <c r="BE20" s="10" t="str">
        <f t="shared" si="11"/>
        <v/>
      </c>
      <c r="BF20" s="8" t="str">
        <f t="shared" si="9"/>
        <v/>
      </c>
      <c r="BG20" s="9" t="str">
        <f t="shared" si="9"/>
        <v/>
      </c>
      <c r="BH20" s="9" t="str">
        <f t="shared" si="9"/>
        <v/>
      </c>
      <c r="BI20" s="10" t="str">
        <f t="shared" si="9"/>
        <v/>
      </c>
      <c r="BJ20" s="8" t="str">
        <f t="shared" si="10"/>
        <v/>
      </c>
      <c r="BK20" s="9" t="str">
        <f t="shared" si="10"/>
        <v/>
      </c>
      <c r="BL20" s="9" t="str">
        <f t="shared" si="10"/>
        <v/>
      </c>
      <c r="BM20" s="10" t="str">
        <f t="shared" si="10"/>
        <v/>
      </c>
      <c r="BN20" s="8" t="str">
        <f t="shared" si="10"/>
        <v/>
      </c>
      <c r="BO20" s="9" t="str">
        <f t="shared" si="10"/>
        <v/>
      </c>
      <c r="BP20" s="9" t="str">
        <f t="shared" si="10"/>
        <v/>
      </c>
      <c r="BQ20" s="10" t="str">
        <f t="shared" si="10"/>
        <v/>
      </c>
      <c r="BR20" s="8" t="str">
        <f t="shared" si="10"/>
        <v/>
      </c>
      <c r="BS20" s="9" t="str">
        <f t="shared" si="10"/>
        <v/>
      </c>
      <c r="BT20" s="9" t="str">
        <f t="shared" si="10"/>
        <v/>
      </c>
      <c r="BU20" s="10" t="str">
        <f t="shared" si="10"/>
        <v/>
      </c>
      <c r="BV20" s="8" t="str">
        <f t="shared" si="10"/>
        <v/>
      </c>
      <c r="BW20" s="9" t="str">
        <f t="shared" si="10"/>
        <v/>
      </c>
      <c r="BX20" s="9" t="str">
        <f t="shared" si="10"/>
        <v/>
      </c>
      <c r="BY20" s="10" t="str">
        <f t="shared" si="10"/>
        <v/>
      </c>
      <c r="CB20" s="7">
        <v>0.41666666666666669</v>
      </c>
    </row>
    <row r="21" spans="2:80" ht="18" customHeight="1">
      <c r="B21" s="40">
        <v>16</v>
      </c>
      <c r="C21" s="41" t="str">
        <f>IF(VLOOKUP($B21,管理シート!$B$10:$D$108,2,0)=0,"",VLOOKUP($B21,管理シート!$B$10:$D$108,2,0))</f>
        <v/>
      </c>
      <c r="D21" s="42" t="str">
        <f>IF(VLOOKUP($B21,管理シート!$B$10:$D$108,3,0)=0,"",VLOOKUP($B21,管理シート!$B$10:$D$108,3,0))</f>
        <v/>
      </c>
      <c r="E21" s="1" t="str">
        <f t="shared" si="4"/>
        <v/>
      </c>
      <c r="F21" s="2" t="str">
        <f t="shared" si="5"/>
        <v/>
      </c>
      <c r="G21" s="24"/>
      <c r="H21" s="25"/>
      <c r="I21" s="24"/>
      <c r="J21" s="25"/>
      <c r="K21" s="24"/>
      <c r="L21" s="25"/>
      <c r="M21" s="45"/>
      <c r="N21" s="8" t="str">
        <f t="shared" si="6"/>
        <v/>
      </c>
      <c r="O21" s="9" t="str">
        <f t="shared" si="6"/>
        <v/>
      </c>
      <c r="P21" s="9" t="str">
        <f t="shared" si="6"/>
        <v/>
      </c>
      <c r="Q21" s="10" t="str">
        <f t="shared" si="6"/>
        <v/>
      </c>
      <c r="R21" s="8" t="str">
        <f t="shared" si="12"/>
        <v/>
      </c>
      <c r="S21" s="9" t="str">
        <f t="shared" si="12"/>
        <v/>
      </c>
      <c r="T21" s="9" t="str">
        <f t="shared" si="12"/>
        <v/>
      </c>
      <c r="U21" s="10" t="str">
        <f t="shared" si="12"/>
        <v/>
      </c>
      <c r="V21" s="8" t="str">
        <f t="shared" si="12"/>
        <v/>
      </c>
      <c r="W21" s="9" t="str">
        <f t="shared" si="12"/>
        <v/>
      </c>
      <c r="X21" s="9" t="str">
        <f t="shared" si="12"/>
        <v/>
      </c>
      <c r="Y21" s="10" t="str">
        <f t="shared" si="12"/>
        <v/>
      </c>
      <c r="Z21" s="8" t="str">
        <f t="shared" si="12"/>
        <v/>
      </c>
      <c r="AA21" s="9" t="str">
        <f t="shared" si="12"/>
        <v/>
      </c>
      <c r="AB21" s="9" t="str">
        <f t="shared" si="12"/>
        <v/>
      </c>
      <c r="AC21" s="10" t="str">
        <f t="shared" si="12"/>
        <v/>
      </c>
      <c r="AD21" s="8" t="str">
        <f t="shared" si="6"/>
        <v/>
      </c>
      <c r="AE21" s="9" t="str">
        <f t="shared" si="6"/>
        <v/>
      </c>
      <c r="AF21" s="9" t="str">
        <f t="shared" si="6"/>
        <v/>
      </c>
      <c r="AG21" s="10" t="str">
        <f t="shared" si="6"/>
        <v/>
      </c>
      <c r="AH21" s="8" t="str">
        <f t="shared" si="6"/>
        <v/>
      </c>
      <c r="AI21" s="9" t="str">
        <f t="shared" si="6"/>
        <v/>
      </c>
      <c r="AJ21" s="9" t="str">
        <f t="shared" si="6"/>
        <v/>
      </c>
      <c r="AK21" s="10" t="str">
        <f t="shared" si="6"/>
        <v/>
      </c>
      <c r="AL21" s="8" t="str">
        <f t="shared" si="6"/>
        <v/>
      </c>
      <c r="AM21" s="9" t="str">
        <f t="shared" si="6"/>
        <v/>
      </c>
      <c r="AN21" s="9" t="str">
        <f t="shared" si="6"/>
        <v/>
      </c>
      <c r="AO21" s="10" t="str">
        <f t="shared" si="6"/>
        <v/>
      </c>
      <c r="AP21" s="8" t="str">
        <f t="shared" si="11"/>
        <v/>
      </c>
      <c r="AQ21" s="9" t="str">
        <f t="shared" si="11"/>
        <v/>
      </c>
      <c r="AR21" s="9" t="str">
        <f t="shared" si="11"/>
        <v/>
      </c>
      <c r="AS21" s="10" t="str">
        <f t="shared" si="11"/>
        <v/>
      </c>
      <c r="AT21" s="8" t="str">
        <f t="shared" si="11"/>
        <v/>
      </c>
      <c r="AU21" s="9" t="str">
        <f t="shared" si="11"/>
        <v/>
      </c>
      <c r="AV21" s="9" t="str">
        <f t="shared" si="11"/>
        <v/>
      </c>
      <c r="AW21" s="10" t="str">
        <f t="shared" si="11"/>
        <v/>
      </c>
      <c r="AX21" s="8" t="str">
        <f t="shared" si="11"/>
        <v/>
      </c>
      <c r="AY21" s="9" t="str">
        <f t="shared" si="11"/>
        <v/>
      </c>
      <c r="AZ21" s="9" t="str">
        <f t="shared" si="11"/>
        <v/>
      </c>
      <c r="BA21" s="10" t="str">
        <f t="shared" si="11"/>
        <v/>
      </c>
      <c r="BB21" s="8" t="str">
        <f t="shared" si="11"/>
        <v/>
      </c>
      <c r="BC21" s="9" t="str">
        <f t="shared" si="11"/>
        <v/>
      </c>
      <c r="BD21" s="9" t="str">
        <f t="shared" si="11"/>
        <v/>
      </c>
      <c r="BE21" s="10" t="str">
        <f t="shared" si="11"/>
        <v/>
      </c>
      <c r="BF21" s="8" t="str">
        <f t="shared" si="9"/>
        <v/>
      </c>
      <c r="BG21" s="9" t="str">
        <f t="shared" si="9"/>
        <v/>
      </c>
      <c r="BH21" s="9" t="str">
        <f t="shared" si="9"/>
        <v/>
      </c>
      <c r="BI21" s="10" t="str">
        <f t="shared" si="9"/>
        <v/>
      </c>
      <c r="BJ21" s="8" t="str">
        <f t="shared" si="10"/>
        <v/>
      </c>
      <c r="BK21" s="9" t="str">
        <f t="shared" si="10"/>
        <v/>
      </c>
      <c r="BL21" s="9" t="str">
        <f t="shared" si="10"/>
        <v/>
      </c>
      <c r="BM21" s="10" t="str">
        <f t="shared" si="10"/>
        <v/>
      </c>
      <c r="BN21" s="8" t="str">
        <f t="shared" si="10"/>
        <v/>
      </c>
      <c r="BO21" s="9" t="str">
        <f t="shared" si="10"/>
        <v/>
      </c>
      <c r="BP21" s="9" t="str">
        <f t="shared" si="10"/>
        <v/>
      </c>
      <c r="BQ21" s="10" t="str">
        <f t="shared" si="10"/>
        <v/>
      </c>
      <c r="BR21" s="8" t="str">
        <f t="shared" si="10"/>
        <v/>
      </c>
      <c r="BS21" s="9" t="str">
        <f t="shared" si="10"/>
        <v/>
      </c>
      <c r="BT21" s="9" t="str">
        <f t="shared" si="10"/>
        <v/>
      </c>
      <c r="BU21" s="10" t="str">
        <f t="shared" si="10"/>
        <v/>
      </c>
      <c r="BV21" s="8" t="str">
        <f t="shared" si="10"/>
        <v/>
      </c>
      <c r="BW21" s="9" t="str">
        <f t="shared" si="10"/>
        <v/>
      </c>
      <c r="BX21" s="9" t="str">
        <f t="shared" si="10"/>
        <v/>
      </c>
      <c r="BY21" s="10" t="str">
        <f t="shared" si="10"/>
        <v/>
      </c>
      <c r="CB21" s="7">
        <v>0.42708333333333331</v>
      </c>
    </row>
    <row r="22" spans="2:80" ht="18" customHeight="1">
      <c r="B22" s="40">
        <v>17</v>
      </c>
      <c r="C22" s="41" t="str">
        <f>IF(VLOOKUP($B22,管理シート!$B$10:$D$108,2,0)=0,"",VLOOKUP($B22,管理シート!$B$10:$D$108,2,0))</f>
        <v/>
      </c>
      <c r="D22" s="42" t="str">
        <f>IF(VLOOKUP($B22,管理シート!$B$10:$D$108,3,0)=0,"",VLOOKUP($B22,管理シート!$B$10:$D$108,3,0))</f>
        <v/>
      </c>
      <c r="E22" s="1" t="str">
        <f t="shared" si="4"/>
        <v/>
      </c>
      <c r="F22" s="2" t="str">
        <f t="shared" si="5"/>
        <v/>
      </c>
      <c r="G22" s="24"/>
      <c r="H22" s="25"/>
      <c r="I22" s="24"/>
      <c r="J22" s="25"/>
      <c r="K22" s="24"/>
      <c r="L22" s="25"/>
      <c r="M22" s="45"/>
      <c r="N22" s="8" t="str">
        <f t="shared" si="6"/>
        <v/>
      </c>
      <c r="O22" s="9" t="str">
        <f t="shared" si="6"/>
        <v/>
      </c>
      <c r="P22" s="9" t="str">
        <f t="shared" si="6"/>
        <v/>
      </c>
      <c r="Q22" s="10" t="str">
        <f t="shared" si="6"/>
        <v/>
      </c>
      <c r="R22" s="8" t="str">
        <f t="shared" si="12"/>
        <v/>
      </c>
      <c r="S22" s="9" t="str">
        <f t="shared" si="12"/>
        <v/>
      </c>
      <c r="T22" s="9" t="str">
        <f t="shared" si="12"/>
        <v/>
      </c>
      <c r="U22" s="10" t="str">
        <f t="shared" si="12"/>
        <v/>
      </c>
      <c r="V22" s="8" t="str">
        <f t="shared" si="12"/>
        <v/>
      </c>
      <c r="W22" s="9" t="str">
        <f t="shared" si="12"/>
        <v/>
      </c>
      <c r="X22" s="9" t="str">
        <f t="shared" si="12"/>
        <v/>
      </c>
      <c r="Y22" s="10" t="str">
        <f t="shared" si="12"/>
        <v/>
      </c>
      <c r="Z22" s="8" t="str">
        <f t="shared" si="12"/>
        <v/>
      </c>
      <c r="AA22" s="9" t="str">
        <f t="shared" si="12"/>
        <v/>
      </c>
      <c r="AB22" s="9" t="str">
        <f t="shared" si="12"/>
        <v/>
      </c>
      <c r="AC22" s="10" t="str">
        <f t="shared" si="12"/>
        <v/>
      </c>
      <c r="AD22" s="8" t="str">
        <f t="shared" si="6"/>
        <v/>
      </c>
      <c r="AE22" s="9" t="str">
        <f t="shared" si="6"/>
        <v/>
      </c>
      <c r="AF22" s="9" t="str">
        <f t="shared" si="6"/>
        <v/>
      </c>
      <c r="AG22" s="10" t="str">
        <f t="shared" si="6"/>
        <v/>
      </c>
      <c r="AH22" s="8" t="str">
        <f t="shared" si="6"/>
        <v/>
      </c>
      <c r="AI22" s="9" t="str">
        <f t="shared" si="6"/>
        <v/>
      </c>
      <c r="AJ22" s="9" t="str">
        <f t="shared" si="6"/>
        <v/>
      </c>
      <c r="AK22" s="10" t="str">
        <f t="shared" si="6"/>
        <v/>
      </c>
      <c r="AL22" s="8" t="str">
        <f t="shared" si="6"/>
        <v/>
      </c>
      <c r="AM22" s="9" t="str">
        <f t="shared" si="6"/>
        <v/>
      </c>
      <c r="AN22" s="9" t="str">
        <f t="shared" si="6"/>
        <v/>
      </c>
      <c r="AO22" s="10" t="str">
        <f t="shared" si="6"/>
        <v/>
      </c>
      <c r="AP22" s="8" t="str">
        <f t="shared" si="11"/>
        <v/>
      </c>
      <c r="AQ22" s="9" t="str">
        <f t="shared" si="11"/>
        <v/>
      </c>
      <c r="AR22" s="9" t="str">
        <f t="shared" si="11"/>
        <v/>
      </c>
      <c r="AS22" s="10" t="str">
        <f t="shared" si="11"/>
        <v/>
      </c>
      <c r="AT22" s="8" t="str">
        <f t="shared" si="11"/>
        <v/>
      </c>
      <c r="AU22" s="9" t="str">
        <f t="shared" si="11"/>
        <v/>
      </c>
      <c r="AV22" s="9" t="str">
        <f t="shared" si="11"/>
        <v/>
      </c>
      <c r="AW22" s="10" t="str">
        <f t="shared" si="11"/>
        <v/>
      </c>
      <c r="AX22" s="8" t="str">
        <f t="shared" si="11"/>
        <v/>
      </c>
      <c r="AY22" s="9" t="str">
        <f t="shared" si="11"/>
        <v/>
      </c>
      <c r="AZ22" s="9" t="str">
        <f t="shared" si="11"/>
        <v/>
      </c>
      <c r="BA22" s="10" t="str">
        <f t="shared" si="11"/>
        <v/>
      </c>
      <c r="BB22" s="8" t="str">
        <f t="shared" si="11"/>
        <v/>
      </c>
      <c r="BC22" s="9" t="str">
        <f t="shared" si="11"/>
        <v/>
      </c>
      <c r="BD22" s="9" t="str">
        <f t="shared" si="11"/>
        <v/>
      </c>
      <c r="BE22" s="10" t="str">
        <f t="shared" si="11"/>
        <v/>
      </c>
      <c r="BF22" s="8" t="str">
        <f t="shared" si="9"/>
        <v/>
      </c>
      <c r="BG22" s="9" t="str">
        <f t="shared" si="9"/>
        <v/>
      </c>
      <c r="BH22" s="9" t="str">
        <f t="shared" si="9"/>
        <v/>
      </c>
      <c r="BI22" s="10" t="str">
        <f t="shared" si="9"/>
        <v/>
      </c>
      <c r="BJ22" s="8" t="str">
        <f t="shared" si="10"/>
        <v/>
      </c>
      <c r="BK22" s="9" t="str">
        <f t="shared" si="10"/>
        <v/>
      </c>
      <c r="BL22" s="9" t="str">
        <f t="shared" si="10"/>
        <v/>
      </c>
      <c r="BM22" s="10" t="str">
        <f t="shared" si="10"/>
        <v/>
      </c>
      <c r="BN22" s="8" t="str">
        <f t="shared" si="10"/>
        <v/>
      </c>
      <c r="BO22" s="9" t="str">
        <f t="shared" si="10"/>
        <v/>
      </c>
      <c r="BP22" s="9" t="str">
        <f t="shared" si="10"/>
        <v/>
      </c>
      <c r="BQ22" s="10" t="str">
        <f t="shared" si="10"/>
        <v/>
      </c>
      <c r="BR22" s="8" t="str">
        <f t="shared" si="10"/>
        <v/>
      </c>
      <c r="BS22" s="9" t="str">
        <f t="shared" si="10"/>
        <v/>
      </c>
      <c r="BT22" s="9" t="str">
        <f t="shared" si="10"/>
        <v/>
      </c>
      <c r="BU22" s="10" t="str">
        <f t="shared" si="10"/>
        <v/>
      </c>
      <c r="BV22" s="8" t="str">
        <f t="shared" si="10"/>
        <v/>
      </c>
      <c r="BW22" s="9" t="str">
        <f t="shared" si="10"/>
        <v/>
      </c>
      <c r="BX22" s="9" t="str">
        <f t="shared" si="10"/>
        <v/>
      </c>
      <c r="BY22" s="10" t="str">
        <f t="shared" si="10"/>
        <v/>
      </c>
      <c r="CB22" s="7">
        <v>0.4375</v>
      </c>
    </row>
    <row r="23" spans="2:80" ht="18" customHeight="1">
      <c r="B23" s="40">
        <v>18</v>
      </c>
      <c r="C23" s="41" t="str">
        <f>IF(VLOOKUP($B23,管理シート!$B$10:$D$108,2,0)=0,"",VLOOKUP($B23,管理シート!$B$10:$D$108,2,0))</f>
        <v/>
      </c>
      <c r="D23" s="42" t="str">
        <f>IF(VLOOKUP($B23,管理シート!$B$10:$D$108,3,0)=0,"",VLOOKUP($B23,管理シート!$B$10:$D$108,3,0))</f>
        <v/>
      </c>
      <c r="E23" s="1" t="str">
        <f t="shared" si="4"/>
        <v/>
      </c>
      <c r="F23" s="2" t="str">
        <f t="shared" si="5"/>
        <v/>
      </c>
      <c r="G23" s="24"/>
      <c r="H23" s="25"/>
      <c r="I23" s="24"/>
      <c r="J23" s="25"/>
      <c r="K23" s="24"/>
      <c r="L23" s="25"/>
      <c r="M23" s="45"/>
      <c r="N23" s="8" t="str">
        <f t="shared" si="6"/>
        <v/>
      </c>
      <c r="O23" s="9" t="str">
        <f t="shared" si="6"/>
        <v/>
      </c>
      <c r="P23" s="9" t="str">
        <f t="shared" si="6"/>
        <v/>
      </c>
      <c r="Q23" s="10" t="str">
        <f t="shared" si="6"/>
        <v/>
      </c>
      <c r="R23" s="8" t="str">
        <f t="shared" si="12"/>
        <v/>
      </c>
      <c r="S23" s="9" t="str">
        <f t="shared" si="12"/>
        <v/>
      </c>
      <c r="T23" s="9" t="str">
        <f t="shared" si="12"/>
        <v/>
      </c>
      <c r="U23" s="10" t="str">
        <f t="shared" si="12"/>
        <v/>
      </c>
      <c r="V23" s="8" t="str">
        <f t="shared" si="12"/>
        <v/>
      </c>
      <c r="W23" s="9" t="str">
        <f t="shared" si="12"/>
        <v/>
      </c>
      <c r="X23" s="9" t="str">
        <f t="shared" si="12"/>
        <v/>
      </c>
      <c r="Y23" s="10" t="str">
        <f t="shared" si="12"/>
        <v/>
      </c>
      <c r="Z23" s="8" t="str">
        <f t="shared" si="12"/>
        <v/>
      </c>
      <c r="AA23" s="9" t="str">
        <f t="shared" si="12"/>
        <v/>
      </c>
      <c r="AB23" s="9" t="str">
        <f t="shared" si="12"/>
        <v/>
      </c>
      <c r="AC23" s="10" t="str">
        <f t="shared" si="12"/>
        <v/>
      </c>
      <c r="AD23" s="8" t="str">
        <f t="shared" si="6"/>
        <v/>
      </c>
      <c r="AE23" s="9" t="str">
        <f t="shared" si="6"/>
        <v/>
      </c>
      <c r="AF23" s="9" t="str">
        <f t="shared" si="6"/>
        <v/>
      </c>
      <c r="AG23" s="10" t="str">
        <f t="shared" si="6"/>
        <v/>
      </c>
      <c r="AH23" s="8" t="str">
        <f t="shared" si="6"/>
        <v/>
      </c>
      <c r="AI23" s="9" t="str">
        <f t="shared" si="6"/>
        <v/>
      </c>
      <c r="AJ23" s="9" t="str">
        <f t="shared" si="6"/>
        <v/>
      </c>
      <c r="AK23" s="10" t="str">
        <f t="shared" si="6"/>
        <v/>
      </c>
      <c r="AL23" s="8" t="str">
        <f t="shared" si="6"/>
        <v/>
      </c>
      <c r="AM23" s="9" t="str">
        <f t="shared" si="6"/>
        <v/>
      </c>
      <c r="AN23" s="9" t="str">
        <f t="shared" si="6"/>
        <v/>
      </c>
      <c r="AO23" s="10" t="str">
        <f t="shared" si="6"/>
        <v/>
      </c>
      <c r="AP23" s="8" t="str">
        <f t="shared" si="11"/>
        <v/>
      </c>
      <c r="AQ23" s="9" t="str">
        <f t="shared" si="11"/>
        <v/>
      </c>
      <c r="AR23" s="9" t="str">
        <f t="shared" si="11"/>
        <v/>
      </c>
      <c r="AS23" s="10" t="str">
        <f t="shared" si="11"/>
        <v/>
      </c>
      <c r="AT23" s="8" t="str">
        <f t="shared" si="11"/>
        <v/>
      </c>
      <c r="AU23" s="9" t="str">
        <f t="shared" si="11"/>
        <v/>
      </c>
      <c r="AV23" s="9" t="str">
        <f t="shared" si="11"/>
        <v/>
      </c>
      <c r="AW23" s="10" t="str">
        <f t="shared" si="11"/>
        <v/>
      </c>
      <c r="AX23" s="8" t="str">
        <f t="shared" si="11"/>
        <v/>
      </c>
      <c r="AY23" s="9" t="str">
        <f t="shared" si="11"/>
        <v/>
      </c>
      <c r="AZ23" s="9" t="str">
        <f t="shared" si="11"/>
        <v/>
      </c>
      <c r="BA23" s="10" t="str">
        <f t="shared" si="11"/>
        <v/>
      </c>
      <c r="BB23" s="8" t="str">
        <f t="shared" si="11"/>
        <v/>
      </c>
      <c r="BC23" s="9" t="str">
        <f t="shared" si="11"/>
        <v/>
      </c>
      <c r="BD23" s="9" t="str">
        <f t="shared" si="11"/>
        <v/>
      </c>
      <c r="BE23" s="10" t="str">
        <f t="shared" si="11"/>
        <v/>
      </c>
      <c r="BF23" s="8" t="str">
        <f t="shared" si="9"/>
        <v/>
      </c>
      <c r="BG23" s="9" t="str">
        <f t="shared" si="9"/>
        <v/>
      </c>
      <c r="BH23" s="9" t="str">
        <f t="shared" si="9"/>
        <v/>
      </c>
      <c r="BI23" s="10" t="str">
        <f t="shared" si="9"/>
        <v/>
      </c>
      <c r="BJ23" s="8" t="str">
        <f t="shared" si="10"/>
        <v/>
      </c>
      <c r="BK23" s="9" t="str">
        <f t="shared" si="10"/>
        <v/>
      </c>
      <c r="BL23" s="9" t="str">
        <f t="shared" si="10"/>
        <v/>
      </c>
      <c r="BM23" s="10" t="str">
        <f t="shared" si="10"/>
        <v/>
      </c>
      <c r="BN23" s="8" t="str">
        <f t="shared" si="10"/>
        <v/>
      </c>
      <c r="BO23" s="9" t="str">
        <f t="shared" si="10"/>
        <v/>
      </c>
      <c r="BP23" s="9" t="str">
        <f t="shared" si="10"/>
        <v/>
      </c>
      <c r="BQ23" s="10" t="str">
        <f t="shared" si="10"/>
        <v/>
      </c>
      <c r="BR23" s="8" t="str">
        <f t="shared" si="10"/>
        <v/>
      </c>
      <c r="BS23" s="9" t="str">
        <f t="shared" si="10"/>
        <v/>
      </c>
      <c r="BT23" s="9" t="str">
        <f t="shared" si="10"/>
        <v/>
      </c>
      <c r="BU23" s="10" t="str">
        <f t="shared" si="10"/>
        <v/>
      </c>
      <c r="BV23" s="8" t="str">
        <f t="shared" si="10"/>
        <v/>
      </c>
      <c r="BW23" s="9" t="str">
        <f t="shared" si="10"/>
        <v/>
      </c>
      <c r="BX23" s="9" t="str">
        <f t="shared" si="10"/>
        <v/>
      </c>
      <c r="BY23" s="10" t="str">
        <f t="shared" si="10"/>
        <v/>
      </c>
      <c r="CB23" s="7">
        <v>0.44791666666666669</v>
      </c>
    </row>
    <row r="24" spans="2:80" ht="18" customHeight="1">
      <c r="B24" s="40">
        <v>19</v>
      </c>
      <c r="C24" s="41" t="str">
        <f>IF(VLOOKUP($B24,管理シート!$B$10:$D$108,2,0)=0,"",VLOOKUP($B24,管理シート!$B$10:$D$108,2,0))</f>
        <v/>
      </c>
      <c r="D24" s="42" t="str">
        <f>IF(VLOOKUP($B24,管理シート!$B$10:$D$108,3,0)=0,"",VLOOKUP($B24,管理シート!$B$10:$D$108,3,0))</f>
        <v/>
      </c>
      <c r="E24" s="1" t="str">
        <f t="shared" si="4"/>
        <v/>
      </c>
      <c r="F24" s="2" t="str">
        <f t="shared" si="5"/>
        <v/>
      </c>
      <c r="G24" s="24"/>
      <c r="H24" s="25"/>
      <c r="I24" s="24"/>
      <c r="J24" s="25"/>
      <c r="K24" s="24"/>
      <c r="L24" s="25"/>
      <c r="M24" s="45"/>
      <c r="N24" s="8" t="str">
        <f t="shared" si="6"/>
        <v/>
      </c>
      <c r="O24" s="9" t="str">
        <f t="shared" si="6"/>
        <v/>
      </c>
      <c r="P24" s="9" t="str">
        <f t="shared" si="6"/>
        <v/>
      </c>
      <c r="Q24" s="10" t="str">
        <f t="shared" si="6"/>
        <v/>
      </c>
      <c r="R24" s="8" t="str">
        <f t="shared" si="12"/>
        <v/>
      </c>
      <c r="S24" s="9" t="str">
        <f t="shared" si="12"/>
        <v/>
      </c>
      <c r="T24" s="9" t="str">
        <f t="shared" si="12"/>
        <v/>
      </c>
      <c r="U24" s="10" t="str">
        <f t="shared" si="12"/>
        <v/>
      </c>
      <c r="V24" s="8" t="str">
        <f t="shared" si="12"/>
        <v/>
      </c>
      <c r="W24" s="9" t="str">
        <f t="shared" si="12"/>
        <v/>
      </c>
      <c r="X24" s="9" t="str">
        <f t="shared" si="12"/>
        <v/>
      </c>
      <c r="Y24" s="10" t="str">
        <f t="shared" si="12"/>
        <v/>
      </c>
      <c r="Z24" s="8" t="str">
        <f t="shared" si="12"/>
        <v/>
      </c>
      <c r="AA24" s="9" t="str">
        <f t="shared" si="12"/>
        <v/>
      </c>
      <c r="AB24" s="9" t="str">
        <f t="shared" si="12"/>
        <v/>
      </c>
      <c r="AC24" s="10" t="str">
        <f t="shared" si="12"/>
        <v/>
      </c>
      <c r="AD24" s="8" t="str">
        <f t="shared" si="6"/>
        <v/>
      </c>
      <c r="AE24" s="9" t="str">
        <f t="shared" si="6"/>
        <v/>
      </c>
      <c r="AF24" s="9" t="str">
        <f t="shared" si="6"/>
        <v/>
      </c>
      <c r="AG24" s="10" t="str">
        <f t="shared" si="6"/>
        <v/>
      </c>
      <c r="AH24" s="8" t="str">
        <f t="shared" si="6"/>
        <v/>
      </c>
      <c r="AI24" s="9" t="str">
        <f t="shared" si="6"/>
        <v/>
      </c>
      <c r="AJ24" s="9" t="str">
        <f t="shared" si="6"/>
        <v/>
      </c>
      <c r="AK24" s="10" t="str">
        <f t="shared" si="6"/>
        <v/>
      </c>
      <c r="AL24" s="8" t="str">
        <f t="shared" si="6"/>
        <v/>
      </c>
      <c r="AM24" s="9" t="str">
        <f t="shared" si="6"/>
        <v/>
      </c>
      <c r="AN24" s="9" t="str">
        <f t="shared" si="6"/>
        <v/>
      </c>
      <c r="AO24" s="10" t="str">
        <f t="shared" si="6"/>
        <v/>
      </c>
      <c r="AP24" s="8" t="str">
        <f t="shared" si="11"/>
        <v/>
      </c>
      <c r="AQ24" s="9" t="str">
        <f t="shared" si="11"/>
        <v/>
      </c>
      <c r="AR24" s="9" t="str">
        <f t="shared" si="11"/>
        <v/>
      </c>
      <c r="AS24" s="10" t="str">
        <f t="shared" si="11"/>
        <v/>
      </c>
      <c r="AT24" s="8" t="str">
        <f t="shared" si="11"/>
        <v/>
      </c>
      <c r="AU24" s="9" t="str">
        <f t="shared" si="11"/>
        <v/>
      </c>
      <c r="AV24" s="9" t="str">
        <f t="shared" si="11"/>
        <v/>
      </c>
      <c r="AW24" s="10" t="str">
        <f t="shared" si="11"/>
        <v/>
      </c>
      <c r="AX24" s="8" t="str">
        <f t="shared" si="11"/>
        <v/>
      </c>
      <c r="AY24" s="9" t="str">
        <f t="shared" si="11"/>
        <v/>
      </c>
      <c r="AZ24" s="9" t="str">
        <f t="shared" si="11"/>
        <v/>
      </c>
      <c r="BA24" s="10" t="str">
        <f t="shared" si="11"/>
        <v/>
      </c>
      <c r="BB24" s="8" t="str">
        <f t="shared" si="11"/>
        <v/>
      </c>
      <c r="BC24" s="9" t="str">
        <f t="shared" si="11"/>
        <v/>
      </c>
      <c r="BD24" s="9" t="str">
        <f t="shared" si="11"/>
        <v/>
      </c>
      <c r="BE24" s="10" t="str">
        <f t="shared" si="11"/>
        <v/>
      </c>
      <c r="BF24" s="8" t="str">
        <f t="shared" si="9"/>
        <v/>
      </c>
      <c r="BG24" s="9" t="str">
        <f t="shared" si="9"/>
        <v/>
      </c>
      <c r="BH24" s="9" t="str">
        <f t="shared" si="9"/>
        <v/>
      </c>
      <c r="BI24" s="10" t="str">
        <f t="shared" si="9"/>
        <v/>
      </c>
      <c r="BJ24" s="8" t="str">
        <f t="shared" si="10"/>
        <v/>
      </c>
      <c r="BK24" s="9" t="str">
        <f t="shared" si="10"/>
        <v/>
      </c>
      <c r="BL24" s="9" t="str">
        <f t="shared" si="10"/>
        <v/>
      </c>
      <c r="BM24" s="10" t="str">
        <f t="shared" si="10"/>
        <v/>
      </c>
      <c r="BN24" s="8" t="str">
        <f t="shared" si="10"/>
        <v/>
      </c>
      <c r="BO24" s="9" t="str">
        <f t="shared" si="10"/>
        <v/>
      </c>
      <c r="BP24" s="9" t="str">
        <f t="shared" si="10"/>
        <v/>
      </c>
      <c r="BQ24" s="10" t="str">
        <f t="shared" si="10"/>
        <v/>
      </c>
      <c r="BR24" s="8" t="str">
        <f t="shared" si="10"/>
        <v/>
      </c>
      <c r="BS24" s="9" t="str">
        <f t="shared" si="10"/>
        <v/>
      </c>
      <c r="BT24" s="9" t="str">
        <f t="shared" si="10"/>
        <v/>
      </c>
      <c r="BU24" s="10" t="str">
        <f t="shared" si="10"/>
        <v/>
      </c>
      <c r="BV24" s="8" t="str">
        <f t="shared" si="10"/>
        <v/>
      </c>
      <c r="BW24" s="9" t="str">
        <f t="shared" si="10"/>
        <v/>
      </c>
      <c r="BX24" s="9" t="str">
        <f t="shared" si="10"/>
        <v/>
      </c>
      <c r="BY24" s="10" t="str">
        <f t="shared" si="10"/>
        <v/>
      </c>
      <c r="CB24" s="7">
        <v>0.45833333333333331</v>
      </c>
    </row>
    <row r="25" spans="2:80" ht="18" customHeight="1">
      <c r="B25" s="40">
        <v>20</v>
      </c>
      <c r="C25" s="41" t="str">
        <f>IF(VLOOKUP($B25,管理シート!$B$10:$D$108,2,0)=0,"",VLOOKUP($B25,管理シート!$B$10:$D$108,2,0))</f>
        <v/>
      </c>
      <c r="D25" s="42" t="str">
        <f>IF(VLOOKUP($B25,管理シート!$B$10:$D$108,3,0)=0,"",VLOOKUP($B25,管理シート!$B$10:$D$108,3,0))</f>
        <v/>
      </c>
      <c r="E25" s="1" t="str">
        <f>IF(F25="","",D25*F25)</f>
        <v/>
      </c>
      <c r="F25" s="2" t="str">
        <f>IF(G25="","",COUNTIF($N25:$BY25,"■")*15/60)</f>
        <v/>
      </c>
      <c r="G25" s="22"/>
      <c r="H25" s="23"/>
      <c r="I25" s="22"/>
      <c r="J25" s="23"/>
      <c r="K25" s="22"/>
      <c r="L25" s="23"/>
      <c r="M25" s="45"/>
      <c r="N25" s="8" t="str">
        <f>IF($G25="","",IF(AND($I25&lt;=N$5,$J25&gt;N$5),"",IF(AND($K25&lt;=N$5,$L25&gt;N$5),"",IF(AND($G25&lt;=N$5,$H25&gt;N$5),"■",""))))</f>
        <v/>
      </c>
      <c r="O25" s="9" t="str">
        <f t="shared" ref="O25:BY30" si="13">IF($G25="","",IF(AND($I25&lt;=O$5,$J25&gt;O$5),"",IF(AND($K25&lt;=O$5,$L25&gt;O$5),"",IF(AND($G25&lt;=O$5,$H25&gt;O$5),"■",""))))</f>
        <v/>
      </c>
      <c r="P25" s="9" t="str">
        <f t="shared" si="13"/>
        <v/>
      </c>
      <c r="Q25" s="10" t="str">
        <f t="shared" si="13"/>
        <v/>
      </c>
      <c r="R25" s="8" t="str">
        <f>IF($G25="","",IF(AND($I25&lt;=R$5,$J25&gt;R$5),"",IF(AND($K25&lt;=R$5,$L25&gt;R$5),"",IF(AND($G25&lt;=R$5,$H25&gt;R$5),"■",""))))</f>
        <v/>
      </c>
      <c r="S25" s="9" t="str">
        <f t="shared" si="12"/>
        <v/>
      </c>
      <c r="T25" s="9" t="str">
        <f t="shared" si="12"/>
        <v/>
      </c>
      <c r="U25" s="10" t="str">
        <f t="shared" si="12"/>
        <v/>
      </c>
      <c r="V25" s="8" t="str">
        <f>IF($G25="","",IF(AND($I25&lt;=V$5,$J25&gt;V$5),"",IF(AND($K25&lt;=V$5,$L25&gt;V$5),"",IF(AND($G25&lt;=V$5,$H25&gt;V$5),"■",""))))</f>
        <v/>
      </c>
      <c r="W25" s="9" t="str">
        <f t="shared" si="12"/>
        <v/>
      </c>
      <c r="X25" s="9" t="str">
        <f t="shared" si="12"/>
        <v/>
      </c>
      <c r="Y25" s="10" t="str">
        <f t="shared" si="12"/>
        <v/>
      </c>
      <c r="Z25" s="8" t="str">
        <f>IF($G25="","",IF(AND($I25&lt;=Z$5,$J25&gt;Z$5),"",IF(AND($K25&lt;=Z$5,$L25&gt;Z$5),"",IF(AND($G25&lt;=Z$5,$H25&gt;Z$5),"■",""))))</f>
        <v/>
      </c>
      <c r="AA25" s="9" t="str">
        <f t="shared" si="12"/>
        <v/>
      </c>
      <c r="AB25" s="9" t="str">
        <f t="shared" si="12"/>
        <v/>
      </c>
      <c r="AC25" s="10" t="str">
        <f t="shared" si="12"/>
        <v/>
      </c>
      <c r="AD25" s="8" t="str">
        <f t="shared" si="13"/>
        <v/>
      </c>
      <c r="AE25" s="9" t="str">
        <f t="shared" si="13"/>
        <v/>
      </c>
      <c r="AF25" s="9" t="str">
        <f t="shared" si="13"/>
        <v/>
      </c>
      <c r="AG25" s="10" t="str">
        <f t="shared" si="13"/>
        <v/>
      </c>
      <c r="AH25" s="8" t="str">
        <f t="shared" si="13"/>
        <v/>
      </c>
      <c r="AI25" s="9" t="str">
        <f t="shared" si="13"/>
        <v/>
      </c>
      <c r="AJ25" s="9" t="str">
        <f t="shared" si="13"/>
        <v/>
      </c>
      <c r="AK25" s="10" t="str">
        <f t="shared" si="13"/>
        <v/>
      </c>
      <c r="AL25" s="8" t="str">
        <f t="shared" si="13"/>
        <v/>
      </c>
      <c r="AM25" s="9" t="str">
        <f t="shared" si="13"/>
        <v/>
      </c>
      <c r="AN25" s="9" t="str">
        <f t="shared" si="13"/>
        <v/>
      </c>
      <c r="AO25" s="10" t="str">
        <f t="shared" si="13"/>
        <v/>
      </c>
      <c r="AP25" s="8" t="str">
        <f t="shared" si="13"/>
        <v/>
      </c>
      <c r="AQ25" s="9" t="str">
        <f t="shared" si="13"/>
        <v/>
      </c>
      <c r="AR25" s="9" t="str">
        <f t="shared" si="13"/>
        <v/>
      </c>
      <c r="AS25" s="10" t="str">
        <f t="shared" si="13"/>
        <v/>
      </c>
      <c r="AT25" s="8" t="str">
        <f t="shared" si="13"/>
        <v/>
      </c>
      <c r="AU25" s="9" t="str">
        <f t="shared" si="13"/>
        <v/>
      </c>
      <c r="AV25" s="9" t="str">
        <f t="shared" si="13"/>
        <v/>
      </c>
      <c r="AW25" s="10" t="str">
        <f t="shared" si="13"/>
        <v/>
      </c>
      <c r="AX25" s="8" t="str">
        <f t="shared" si="13"/>
        <v/>
      </c>
      <c r="AY25" s="9" t="str">
        <f t="shared" si="13"/>
        <v/>
      </c>
      <c r="AZ25" s="9" t="str">
        <f t="shared" si="13"/>
        <v/>
      </c>
      <c r="BA25" s="10" t="str">
        <f t="shared" si="13"/>
        <v/>
      </c>
      <c r="BB25" s="8" t="str">
        <f t="shared" si="13"/>
        <v/>
      </c>
      <c r="BC25" s="9" t="str">
        <f t="shared" si="13"/>
        <v/>
      </c>
      <c r="BD25" s="9" t="str">
        <f t="shared" si="13"/>
        <v/>
      </c>
      <c r="BE25" s="10" t="str">
        <f t="shared" si="13"/>
        <v/>
      </c>
      <c r="BF25" s="8" t="str">
        <f t="shared" si="13"/>
        <v/>
      </c>
      <c r="BG25" s="9" t="str">
        <f t="shared" si="13"/>
        <v/>
      </c>
      <c r="BH25" s="9" t="str">
        <f t="shared" si="13"/>
        <v/>
      </c>
      <c r="BI25" s="10" t="str">
        <f t="shared" si="13"/>
        <v/>
      </c>
      <c r="BJ25" s="8" t="str">
        <f t="shared" si="13"/>
        <v/>
      </c>
      <c r="BK25" s="9" t="str">
        <f t="shared" si="13"/>
        <v/>
      </c>
      <c r="BL25" s="9" t="str">
        <f t="shared" si="13"/>
        <v/>
      </c>
      <c r="BM25" s="10" t="str">
        <f t="shared" si="13"/>
        <v/>
      </c>
      <c r="BN25" s="8" t="str">
        <f t="shared" si="13"/>
        <v/>
      </c>
      <c r="BO25" s="9" t="str">
        <f t="shared" si="13"/>
        <v/>
      </c>
      <c r="BP25" s="9" t="str">
        <f t="shared" si="13"/>
        <v/>
      </c>
      <c r="BQ25" s="10" t="str">
        <f t="shared" si="13"/>
        <v/>
      </c>
      <c r="BR25" s="8" t="str">
        <f t="shared" si="13"/>
        <v/>
      </c>
      <c r="BS25" s="9" t="str">
        <f t="shared" si="13"/>
        <v/>
      </c>
      <c r="BT25" s="9" t="str">
        <f t="shared" si="13"/>
        <v/>
      </c>
      <c r="BU25" s="10" t="str">
        <f t="shared" si="13"/>
        <v/>
      </c>
      <c r="BV25" s="8" t="str">
        <f t="shared" si="13"/>
        <v/>
      </c>
      <c r="BW25" s="9" t="str">
        <f t="shared" si="13"/>
        <v/>
      </c>
      <c r="BX25" s="9" t="str">
        <f t="shared" si="13"/>
        <v/>
      </c>
      <c r="BY25" s="10" t="str">
        <f t="shared" si="13"/>
        <v/>
      </c>
      <c r="CB25" s="7">
        <v>0.46875</v>
      </c>
    </row>
    <row r="26" spans="2:80" ht="18" customHeight="1">
      <c r="B26" s="40">
        <v>21</v>
      </c>
      <c r="C26" s="41" t="str">
        <f>IF(VLOOKUP($B26,管理シート!$B$10:$D$108,2,0)=0,"",VLOOKUP($B26,管理シート!$B$10:$D$108,2,0))</f>
        <v/>
      </c>
      <c r="D26" s="42" t="str">
        <f>IF(VLOOKUP($B26,管理シート!$B$10:$D$108,3,0)=0,"",VLOOKUP($B26,管理シート!$B$10:$D$108,3,0))</f>
        <v/>
      </c>
      <c r="E26" s="1" t="str">
        <f t="shared" ref="E26:E55" si="14">IF(F26="","",D26*F26)</f>
        <v/>
      </c>
      <c r="F26" s="2" t="str">
        <f t="shared" ref="F26:F55" si="15">IF(G26="","",COUNTIF($N26:$BY26,"■")*15/60)</f>
        <v/>
      </c>
      <c r="G26" s="24"/>
      <c r="H26" s="25"/>
      <c r="I26" s="24"/>
      <c r="J26" s="25"/>
      <c r="K26" s="24"/>
      <c r="L26" s="25"/>
      <c r="M26" s="45"/>
      <c r="N26" s="8" t="str">
        <f t="shared" ref="N26:AO41" si="16">IF($G26="","",IF(AND($I26&lt;=N$5,$J26&gt;N$5),"",IF(AND($K26&lt;=N$5,$L26&gt;N$5),"",IF(AND($G26&lt;=N$5,$H26&gt;N$5),"■",""))))</f>
        <v/>
      </c>
      <c r="O26" s="9" t="str">
        <f t="shared" si="13"/>
        <v/>
      </c>
      <c r="P26" s="9" t="str">
        <f t="shared" si="13"/>
        <v/>
      </c>
      <c r="Q26" s="10" t="str">
        <f t="shared" si="13"/>
        <v/>
      </c>
      <c r="R26" s="8" t="str">
        <f t="shared" si="13"/>
        <v/>
      </c>
      <c r="S26" s="9" t="str">
        <f t="shared" si="12"/>
        <v/>
      </c>
      <c r="T26" s="9" t="str">
        <f t="shared" si="12"/>
        <v/>
      </c>
      <c r="U26" s="10" t="str">
        <f t="shared" si="12"/>
        <v/>
      </c>
      <c r="V26" s="8" t="str">
        <f t="shared" si="12"/>
        <v/>
      </c>
      <c r="W26" s="9" t="str">
        <f t="shared" si="12"/>
        <v/>
      </c>
      <c r="X26" s="9" t="str">
        <f t="shared" si="12"/>
        <v/>
      </c>
      <c r="Y26" s="10" t="str">
        <f t="shared" si="12"/>
        <v/>
      </c>
      <c r="Z26" s="8" t="str">
        <f t="shared" si="16"/>
        <v/>
      </c>
      <c r="AA26" s="9" t="str">
        <f t="shared" si="12"/>
        <v/>
      </c>
      <c r="AB26" s="9" t="str">
        <f t="shared" si="12"/>
        <v/>
      </c>
      <c r="AC26" s="10" t="str">
        <f t="shared" si="12"/>
        <v/>
      </c>
      <c r="AD26" s="8" t="str">
        <f t="shared" si="13"/>
        <v/>
      </c>
      <c r="AE26" s="9" t="str">
        <f t="shared" si="13"/>
        <v/>
      </c>
      <c r="AF26" s="9" t="str">
        <f t="shared" si="13"/>
        <v/>
      </c>
      <c r="AG26" s="10" t="str">
        <f t="shared" si="13"/>
        <v/>
      </c>
      <c r="AH26" s="8" t="str">
        <f t="shared" si="13"/>
        <v/>
      </c>
      <c r="AI26" s="9" t="str">
        <f t="shared" si="13"/>
        <v/>
      </c>
      <c r="AJ26" s="9" t="str">
        <f t="shared" si="13"/>
        <v/>
      </c>
      <c r="AK26" s="10" t="str">
        <f t="shared" si="13"/>
        <v/>
      </c>
      <c r="AL26" s="8" t="str">
        <f t="shared" si="13"/>
        <v/>
      </c>
      <c r="AM26" s="9" t="str">
        <f t="shared" si="13"/>
        <v/>
      </c>
      <c r="AN26" s="9" t="str">
        <f t="shared" si="13"/>
        <v/>
      </c>
      <c r="AO26" s="10" t="str">
        <f t="shared" si="13"/>
        <v/>
      </c>
      <c r="AP26" s="8" t="str">
        <f t="shared" si="13"/>
        <v/>
      </c>
      <c r="AQ26" s="9" t="str">
        <f t="shared" si="13"/>
        <v/>
      </c>
      <c r="AR26" s="9" t="str">
        <f t="shared" si="13"/>
        <v/>
      </c>
      <c r="AS26" s="10" t="str">
        <f t="shared" si="13"/>
        <v/>
      </c>
      <c r="AT26" s="8" t="str">
        <f t="shared" si="13"/>
        <v/>
      </c>
      <c r="AU26" s="9" t="str">
        <f t="shared" si="13"/>
        <v/>
      </c>
      <c r="AV26" s="9" t="str">
        <f t="shared" si="13"/>
        <v/>
      </c>
      <c r="AW26" s="10" t="str">
        <f t="shared" si="13"/>
        <v/>
      </c>
      <c r="AX26" s="8" t="str">
        <f t="shared" si="13"/>
        <v/>
      </c>
      <c r="AY26" s="9" t="str">
        <f t="shared" si="13"/>
        <v/>
      </c>
      <c r="AZ26" s="9" t="str">
        <f t="shared" si="13"/>
        <v/>
      </c>
      <c r="BA26" s="10" t="str">
        <f t="shared" si="13"/>
        <v/>
      </c>
      <c r="BB26" s="8" t="str">
        <f t="shared" si="13"/>
        <v/>
      </c>
      <c r="BC26" s="9" t="str">
        <f t="shared" si="13"/>
        <v/>
      </c>
      <c r="BD26" s="9" t="str">
        <f t="shared" si="13"/>
        <v/>
      </c>
      <c r="BE26" s="10" t="str">
        <f t="shared" si="13"/>
        <v/>
      </c>
      <c r="BF26" s="8" t="str">
        <f t="shared" si="13"/>
        <v/>
      </c>
      <c r="BG26" s="9" t="str">
        <f t="shared" si="13"/>
        <v/>
      </c>
      <c r="BH26" s="9" t="str">
        <f t="shared" si="13"/>
        <v/>
      </c>
      <c r="BI26" s="10" t="str">
        <f t="shared" si="13"/>
        <v/>
      </c>
      <c r="BJ26" s="8" t="str">
        <f t="shared" si="13"/>
        <v/>
      </c>
      <c r="BK26" s="9" t="str">
        <f t="shared" si="13"/>
        <v/>
      </c>
      <c r="BL26" s="9" t="str">
        <f t="shared" si="13"/>
        <v/>
      </c>
      <c r="BM26" s="10" t="str">
        <f t="shared" si="13"/>
        <v/>
      </c>
      <c r="BN26" s="8" t="str">
        <f t="shared" si="13"/>
        <v/>
      </c>
      <c r="BO26" s="9" t="str">
        <f t="shared" si="13"/>
        <v/>
      </c>
      <c r="BP26" s="9" t="str">
        <f t="shared" si="13"/>
        <v/>
      </c>
      <c r="BQ26" s="10" t="str">
        <f t="shared" si="13"/>
        <v/>
      </c>
      <c r="BR26" s="8" t="str">
        <f t="shared" si="13"/>
        <v/>
      </c>
      <c r="BS26" s="9" t="str">
        <f t="shared" si="13"/>
        <v/>
      </c>
      <c r="BT26" s="9" t="str">
        <f t="shared" si="13"/>
        <v/>
      </c>
      <c r="BU26" s="10" t="str">
        <f t="shared" si="13"/>
        <v/>
      </c>
      <c r="BV26" s="8" t="str">
        <f t="shared" si="13"/>
        <v/>
      </c>
      <c r="BW26" s="9" t="str">
        <f t="shared" si="13"/>
        <v/>
      </c>
      <c r="BX26" s="9" t="str">
        <f t="shared" si="13"/>
        <v/>
      </c>
      <c r="BY26" s="10" t="str">
        <f t="shared" si="13"/>
        <v/>
      </c>
      <c r="CB26" s="7">
        <v>0.47916666666666669</v>
      </c>
    </row>
    <row r="27" spans="2:80" ht="18" customHeight="1">
      <c r="B27" s="40">
        <v>22</v>
      </c>
      <c r="C27" s="41" t="str">
        <f>IF(VLOOKUP($B27,管理シート!$B$10:$D$108,2,0)=0,"",VLOOKUP($B27,管理シート!$B$10:$D$108,2,0))</f>
        <v/>
      </c>
      <c r="D27" s="42" t="str">
        <f>IF(VLOOKUP($B27,管理シート!$B$10:$D$108,3,0)=0,"",VLOOKUP($B27,管理シート!$B$10:$D$108,3,0))</f>
        <v/>
      </c>
      <c r="E27" s="1" t="str">
        <f t="shared" si="14"/>
        <v/>
      </c>
      <c r="F27" s="2" t="str">
        <f t="shared" si="15"/>
        <v/>
      </c>
      <c r="G27" s="24"/>
      <c r="H27" s="25"/>
      <c r="I27" s="24"/>
      <c r="J27" s="25"/>
      <c r="K27" s="24"/>
      <c r="L27" s="25"/>
      <c r="M27" s="45"/>
      <c r="N27" s="8" t="str">
        <f t="shared" si="16"/>
        <v/>
      </c>
      <c r="O27" s="9" t="str">
        <f t="shared" si="13"/>
        <v/>
      </c>
      <c r="P27" s="9" t="str">
        <f t="shared" si="13"/>
        <v/>
      </c>
      <c r="Q27" s="10" t="str">
        <f t="shared" si="13"/>
        <v/>
      </c>
      <c r="R27" s="8" t="str">
        <f t="shared" si="13"/>
        <v/>
      </c>
      <c r="S27" s="9" t="str">
        <f t="shared" si="12"/>
        <v/>
      </c>
      <c r="T27" s="9" t="str">
        <f t="shared" si="12"/>
        <v/>
      </c>
      <c r="U27" s="10" t="str">
        <f t="shared" si="12"/>
        <v/>
      </c>
      <c r="V27" s="8" t="str">
        <f t="shared" si="12"/>
        <v/>
      </c>
      <c r="W27" s="9" t="str">
        <f t="shared" si="12"/>
        <v/>
      </c>
      <c r="X27" s="9" t="str">
        <f t="shared" si="12"/>
        <v/>
      </c>
      <c r="Y27" s="10" t="str">
        <f t="shared" si="12"/>
        <v/>
      </c>
      <c r="Z27" s="8" t="str">
        <f t="shared" si="16"/>
        <v/>
      </c>
      <c r="AA27" s="9" t="str">
        <f t="shared" si="12"/>
        <v/>
      </c>
      <c r="AB27" s="9" t="str">
        <f t="shared" si="12"/>
        <v/>
      </c>
      <c r="AC27" s="10" t="str">
        <f t="shared" si="12"/>
        <v/>
      </c>
      <c r="AD27" s="8" t="str">
        <f t="shared" si="13"/>
        <v/>
      </c>
      <c r="AE27" s="9" t="str">
        <f t="shared" si="13"/>
        <v/>
      </c>
      <c r="AF27" s="9" t="str">
        <f t="shared" si="13"/>
        <v/>
      </c>
      <c r="AG27" s="10" t="str">
        <f t="shared" si="13"/>
        <v/>
      </c>
      <c r="AH27" s="8" t="str">
        <f t="shared" si="13"/>
        <v/>
      </c>
      <c r="AI27" s="9" t="str">
        <f t="shared" si="13"/>
        <v/>
      </c>
      <c r="AJ27" s="9" t="str">
        <f t="shared" si="13"/>
        <v/>
      </c>
      <c r="AK27" s="10" t="str">
        <f t="shared" si="13"/>
        <v/>
      </c>
      <c r="AL27" s="8" t="str">
        <f t="shared" si="13"/>
        <v/>
      </c>
      <c r="AM27" s="9" t="str">
        <f t="shared" si="13"/>
        <v/>
      </c>
      <c r="AN27" s="9" t="str">
        <f t="shared" si="13"/>
        <v/>
      </c>
      <c r="AO27" s="10" t="str">
        <f t="shared" si="13"/>
        <v/>
      </c>
      <c r="AP27" s="8" t="str">
        <f t="shared" si="13"/>
        <v/>
      </c>
      <c r="AQ27" s="9" t="str">
        <f t="shared" si="13"/>
        <v/>
      </c>
      <c r="AR27" s="9" t="str">
        <f t="shared" si="13"/>
        <v/>
      </c>
      <c r="AS27" s="10" t="str">
        <f t="shared" si="13"/>
        <v/>
      </c>
      <c r="AT27" s="8" t="str">
        <f t="shared" si="13"/>
        <v/>
      </c>
      <c r="AU27" s="9" t="str">
        <f t="shared" si="13"/>
        <v/>
      </c>
      <c r="AV27" s="9" t="str">
        <f t="shared" si="13"/>
        <v/>
      </c>
      <c r="AW27" s="10" t="str">
        <f t="shared" si="13"/>
        <v/>
      </c>
      <c r="AX27" s="8" t="str">
        <f t="shared" si="13"/>
        <v/>
      </c>
      <c r="AY27" s="9" t="str">
        <f t="shared" si="13"/>
        <v/>
      </c>
      <c r="AZ27" s="9" t="str">
        <f t="shared" si="13"/>
        <v/>
      </c>
      <c r="BA27" s="10" t="str">
        <f t="shared" si="13"/>
        <v/>
      </c>
      <c r="BB27" s="8" t="str">
        <f t="shared" si="13"/>
        <v/>
      </c>
      <c r="BC27" s="9" t="str">
        <f t="shared" si="13"/>
        <v/>
      </c>
      <c r="BD27" s="9" t="str">
        <f t="shared" si="13"/>
        <v/>
      </c>
      <c r="BE27" s="10" t="str">
        <f t="shared" si="13"/>
        <v/>
      </c>
      <c r="BF27" s="8" t="str">
        <f t="shared" si="13"/>
        <v/>
      </c>
      <c r="BG27" s="9" t="str">
        <f t="shared" si="13"/>
        <v/>
      </c>
      <c r="BH27" s="9" t="str">
        <f t="shared" si="13"/>
        <v/>
      </c>
      <c r="BI27" s="10" t="str">
        <f t="shared" si="13"/>
        <v/>
      </c>
      <c r="BJ27" s="8" t="str">
        <f t="shared" si="13"/>
        <v/>
      </c>
      <c r="BK27" s="9" t="str">
        <f t="shared" si="13"/>
        <v/>
      </c>
      <c r="BL27" s="9" t="str">
        <f t="shared" si="13"/>
        <v/>
      </c>
      <c r="BM27" s="10" t="str">
        <f t="shared" si="13"/>
        <v/>
      </c>
      <c r="BN27" s="8" t="str">
        <f t="shared" si="13"/>
        <v/>
      </c>
      <c r="BO27" s="9" t="str">
        <f t="shared" si="13"/>
        <v/>
      </c>
      <c r="BP27" s="9" t="str">
        <f t="shared" si="13"/>
        <v/>
      </c>
      <c r="BQ27" s="10" t="str">
        <f t="shared" si="13"/>
        <v/>
      </c>
      <c r="BR27" s="8" t="str">
        <f t="shared" si="13"/>
        <v/>
      </c>
      <c r="BS27" s="9" t="str">
        <f t="shared" si="13"/>
        <v/>
      </c>
      <c r="BT27" s="9" t="str">
        <f t="shared" si="13"/>
        <v/>
      </c>
      <c r="BU27" s="10" t="str">
        <f t="shared" si="13"/>
        <v/>
      </c>
      <c r="BV27" s="8" t="str">
        <f t="shared" si="13"/>
        <v/>
      </c>
      <c r="BW27" s="9" t="str">
        <f t="shared" si="13"/>
        <v/>
      </c>
      <c r="BX27" s="9" t="str">
        <f t="shared" si="13"/>
        <v/>
      </c>
      <c r="BY27" s="10" t="str">
        <f t="shared" si="13"/>
        <v/>
      </c>
      <c r="CB27" s="7">
        <v>0.48958333333333331</v>
      </c>
    </row>
    <row r="28" spans="2:80" ht="18" customHeight="1">
      <c r="B28" s="40">
        <v>23</v>
      </c>
      <c r="C28" s="41" t="str">
        <f>IF(VLOOKUP($B28,管理シート!$B$10:$D$108,2,0)=0,"",VLOOKUP($B28,管理シート!$B$10:$D$108,2,0))</f>
        <v/>
      </c>
      <c r="D28" s="42" t="str">
        <f>IF(VLOOKUP($B28,管理シート!$B$10:$D$108,3,0)=0,"",VLOOKUP($B28,管理シート!$B$10:$D$108,3,0))</f>
        <v/>
      </c>
      <c r="E28" s="1" t="str">
        <f t="shared" si="14"/>
        <v/>
      </c>
      <c r="F28" s="2" t="str">
        <f t="shared" si="15"/>
        <v/>
      </c>
      <c r="G28" s="24"/>
      <c r="H28" s="25"/>
      <c r="I28" s="24"/>
      <c r="J28" s="25"/>
      <c r="K28" s="24"/>
      <c r="L28" s="25"/>
      <c r="M28" s="45"/>
      <c r="N28" s="8" t="str">
        <f t="shared" si="16"/>
        <v/>
      </c>
      <c r="O28" s="9" t="str">
        <f t="shared" si="13"/>
        <v/>
      </c>
      <c r="P28" s="9" t="str">
        <f t="shared" si="13"/>
        <v/>
      </c>
      <c r="Q28" s="10" t="str">
        <f t="shared" si="13"/>
        <v/>
      </c>
      <c r="R28" s="8" t="str">
        <f t="shared" si="13"/>
        <v/>
      </c>
      <c r="S28" s="9" t="str">
        <f t="shared" si="12"/>
        <v/>
      </c>
      <c r="T28" s="9" t="str">
        <f t="shared" si="12"/>
        <v/>
      </c>
      <c r="U28" s="10" t="str">
        <f t="shared" si="12"/>
        <v/>
      </c>
      <c r="V28" s="8" t="str">
        <f t="shared" si="12"/>
        <v/>
      </c>
      <c r="W28" s="9" t="str">
        <f t="shared" si="12"/>
        <v/>
      </c>
      <c r="X28" s="9" t="str">
        <f t="shared" si="12"/>
        <v/>
      </c>
      <c r="Y28" s="10" t="str">
        <f t="shared" si="12"/>
        <v/>
      </c>
      <c r="Z28" s="8" t="str">
        <f t="shared" si="16"/>
        <v/>
      </c>
      <c r="AA28" s="9" t="str">
        <f t="shared" si="12"/>
        <v/>
      </c>
      <c r="AB28" s="9" t="str">
        <f t="shared" si="12"/>
        <v/>
      </c>
      <c r="AC28" s="10" t="str">
        <f t="shared" si="12"/>
        <v/>
      </c>
      <c r="AD28" s="8" t="str">
        <f t="shared" si="13"/>
        <v/>
      </c>
      <c r="AE28" s="9" t="str">
        <f t="shared" si="13"/>
        <v/>
      </c>
      <c r="AF28" s="9" t="str">
        <f t="shared" si="13"/>
        <v/>
      </c>
      <c r="AG28" s="10" t="str">
        <f t="shared" si="13"/>
        <v/>
      </c>
      <c r="AH28" s="8" t="str">
        <f t="shared" si="13"/>
        <v/>
      </c>
      <c r="AI28" s="9" t="str">
        <f t="shared" si="13"/>
        <v/>
      </c>
      <c r="AJ28" s="9" t="str">
        <f t="shared" si="13"/>
        <v/>
      </c>
      <c r="AK28" s="10" t="str">
        <f t="shared" si="13"/>
        <v/>
      </c>
      <c r="AL28" s="8" t="str">
        <f t="shared" si="13"/>
        <v/>
      </c>
      <c r="AM28" s="9" t="str">
        <f t="shared" si="13"/>
        <v/>
      </c>
      <c r="AN28" s="9" t="str">
        <f t="shared" si="13"/>
        <v/>
      </c>
      <c r="AO28" s="10" t="str">
        <f t="shared" si="13"/>
        <v/>
      </c>
      <c r="AP28" s="8" t="str">
        <f t="shared" si="13"/>
        <v/>
      </c>
      <c r="AQ28" s="9" t="str">
        <f t="shared" si="13"/>
        <v/>
      </c>
      <c r="AR28" s="9" t="str">
        <f t="shared" si="13"/>
        <v/>
      </c>
      <c r="AS28" s="10" t="str">
        <f t="shared" si="13"/>
        <v/>
      </c>
      <c r="AT28" s="8" t="str">
        <f t="shared" si="13"/>
        <v/>
      </c>
      <c r="AU28" s="9" t="str">
        <f t="shared" si="13"/>
        <v/>
      </c>
      <c r="AV28" s="9" t="str">
        <f t="shared" si="13"/>
        <v/>
      </c>
      <c r="AW28" s="10" t="str">
        <f t="shared" si="13"/>
        <v/>
      </c>
      <c r="AX28" s="8" t="str">
        <f t="shared" si="13"/>
        <v/>
      </c>
      <c r="AY28" s="9" t="str">
        <f t="shared" si="13"/>
        <v/>
      </c>
      <c r="AZ28" s="9" t="str">
        <f t="shared" si="13"/>
        <v/>
      </c>
      <c r="BA28" s="10" t="str">
        <f t="shared" si="13"/>
        <v/>
      </c>
      <c r="BB28" s="8" t="str">
        <f t="shared" si="13"/>
        <v/>
      </c>
      <c r="BC28" s="9" t="str">
        <f t="shared" si="13"/>
        <v/>
      </c>
      <c r="BD28" s="9" t="str">
        <f t="shared" si="13"/>
        <v/>
      </c>
      <c r="BE28" s="10" t="str">
        <f t="shared" si="13"/>
        <v/>
      </c>
      <c r="BF28" s="8" t="str">
        <f t="shared" si="13"/>
        <v/>
      </c>
      <c r="BG28" s="9" t="str">
        <f t="shared" si="13"/>
        <v/>
      </c>
      <c r="BH28" s="9" t="str">
        <f t="shared" si="13"/>
        <v/>
      </c>
      <c r="BI28" s="10" t="str">
        <f t="shared" si="13"/>
        <v/>
      </c>
      <c r="BJ28" s="8" t="str">
        <f t="shared" si="13"/>
        <v/>
      </c>
      <c r="BK28" s="9" t="str">
        <f t="shared" si="13"/>
        <v/>
      </c>
      <c r="BL28" s="9" t="str">
        <f t="shared" si="13"/>
        <v/>
      </c>
      <c r="BM28" s="10" t="str">
        <f t="shared" si="13"/>
        <v/>
      </c>
      <c r="BN28" s="8" t="str">
        <f t="shared" si="13"/>
        <v/>
      </c>
      <c r="BO28" s="9" t="str">
        <f t="shared" si="13"/>
        <v/>
      </c>
      <c r="BP28" s="9" t="str">
        <f t="shared" si="13"/>
        <v/>
      </c>
      <c r="BQ28" s="10" t="str">
        <f t="shared" si="13"/>
        <v/>
      </c>
      <c r="BR28" s="8" t="str">
        <f t="shared" si="13"/>
        <v/>
      </c>
      <c r="BS28" s="9" t="str">
        <f t="shared" si="13"/>
        <v/>
      </c>
      <c r="BT28" s="9" t="str">
        <f t="shared" si="13"/>
        <v/>
      </c>
      <c r="BU28" s="10" t="str">
        <f t="shared" si="13"/>
        <v/>
      </c>
      <c r="BV28" s="8" t="str">
        <f t="shared" si="13"/>
        <v/>
      </c>
      <c r="BW28" s="9" t="str">
        <f t="shared" si="13"/>
        <v/>
      </c>
      <c r="BX28" s="9" t="str">
        <f t="shared" si="13"/>
        <v/>
      </c>
      <c r="BY28" s="10" t="str">
        <f t="shared" si="13"/>
        <v/>
      </c>
      <c r="CB28" s="7">
        <v>0.5</v>
      </c>
    </row>
    <row r="29" spans="2:80" ht="18" customHeight="1">
      <c r="B29" s="40">
        <v>24</v>
      </c>
      <c r="C29" s="41" t="str">
        <f>IF(VLOOKUP($B29,管理シート!$B$10:$D$108,2,0)=0,"",VLOOKUP($B29,管理シート!$B$10:$D$108,2,0))</f>
        <v/>
      </c>
      <c r="D29" s="42" t="str">
        <f>IF(VLOOKUP($B29,管理シート!$B$10:$D$108,3,0)=0,"",VLOOKUP($B29,管理シート!$B$10:$D$108,3,0))</f>
        <v/>
      </c>
      <c r="E29" s="1" t="str">
        <f t="shared" si="14"/>
        <v/>
      </c>
      <c r="F29" s="2" t="str">
        <f t="shared" si="15"/>
        <v/>
      </c>
      <c r="G29" s="24"/>
      <c r="H29" s="25"/>
      <c r="I29" s="24"/>
      <c r="J29" s="25"/>
      <c r="K29" s="24"/>
      <c r="L29" s="25"/>
      <c r="M29" s="45"/>
      <c r="N29" s="8" t="str">
        <f t="shared" si="16"/>
        <v/>
      </c>
      <c r="O29" s="9" t="str">
        <f t="shared" si="13"/>
        <v/>
      </c>
      <c r="P29" s="9" t="str">
        <f t="shared" si="13"/>
        <v/>
      </c>
      <c r="Q29" s="10" t="str">
        <f t="shared" si="13"/>
        <v/>
      </c>
      <c r="R29" s="8" t="str">
        <f t="shared" si="13"/>
        <v/>
      </c>
      <c r="S29" s="9" t="str">
        <f t="shared" si="12"/>
        <v/>
      </c>
      <c r="T29" s="9" t="str">
        <f t="shared" si="12"/>
        <v/>
      </c>
      <c r="U29" s="10" t="str">
        <f t="shared" si="12"/>
        <v/>
      </c>
      <c r="V29" s="8" t="str">
        <f t="shared" si="12"/>
        <v/>
      </c>
      <c r="W29" s="9" t="str">
        <f t="shared" si="12"/>
        <v/>
      </c>
      <c r="X29" s="9" t="str">
        <f t="shared" si="12"/>
        <v/>
      </c>
      <c r="Y29" s="10" t="str">
        <f t="shared" si="12"/>
        <v/>
      </c>
      <c r="Z29" s="8" t="str">
        <f t="shared" si="16"/>
        <v/>
      </c>
      <c r="AA29" s="9" t="str">
        <f t="shared" si="12"/>
        <v/>
      </c>
      <c r="AB29" s="9" t="str">
        <f t="shared" si="12"/>
        <v/>
      </c>
      <c r="AC29" s="10" t="str">
        <f t="shared" si="12"/>
        <v/>
      </c>
      <c r="AD29" s="8" t="str">
        <f t="shared" si="13"/>
        <v/>
      </c>
      <c r="AE29" s="9" t="str">
        <f t="shared" si="13"/>
        <v/>
      </c>
      <c r="AF29" s="9" t="str">
        <f t="shared" si="13"/>
        <v/>
      </c>
      <c r="AG29" s="10" t="str">
        <f t="shared" si="13"/>
        <v/>
      </c>
      <c r="AH29" s="8" t="str">
        <f t="shared" si="13"/>
        <v/>
      </c>
      <c r="AI29" s="9" t="str">
        <f t="shared" si="13"/>
        <v/>
      </c>
      <c r="AJ29" s="9" t="str">
        <f t="shared" si="13"/>
        <v/>
      </c>
      <c r="AK29" s="10" t="str">
        <f t="shared" si="13"/>
        <v/>
      </c>
      <c r="AL29" s="8" t="str">
        <f t="shared" si="13"/>
        <v/>
      </c>
      <c r="AM29" s="9" t="str">
        <f t="shared" si="13"/>
        <v/>
      </c>
      <c r="AN29" s="9" t="str">
        <f t="shared" si="13"/>
        <v/>
      </c>
      <c r="AO29" s="10" t="str">
        <f t="shared" si="13"/>
        <v/>
      </c>
      <c r="AP29" s="8" t="str">
        <f t="shared" si="13"/>
        <v/>
      </c>
      <c r="AQ29" s="9" t="str">
        <f t="shared" si="13"/>
        <v/>
      </c>
      <c r="AR29" s="9" t="str">
        <f t="shared" si="13"/>
        <v/>
      </c>
      <c r="AS29" s="10" t="str">
        <f t="shared" si="13"/>
        <v/>
      </c>
      <c r="AT29" s="8" t="str">
        <f t="shared" si="9"/>
        <v/>
      </c>
      <c r="AU29" s="9" t="str">
        <f t="shared" si="9"/>
        <v/>
      </c>
      <c r="AV29" s="9" t="str">
        <f t="shared" si="9"/>
        <v/>
      </c>
      <c r="AW29" s="10" t="str">
        <f t="shared" si="9"/>
        <v/>
      </c>
      <c r="AX29" s="8" t="str">
        <f t="shared" si="9"/>
        <v/>
      </c>
      <c r="AY29" s="9" t="str">
        <f t="shared" si="9"/>
        <v/>
      </c>
      <c r="AZ29" s="9" t="str">
        <f t="shared" si="9"/>
        <v/>
      </c>
      <c r="BA29" s="10" t="str">
        <f t="shared" si="9"/>
        <v/>
      </c>
      <c r="BB29" s="8" t="str">
        <f t="shared" si="9"/>
        <v/>
      </c>
      <c r="BC29" s="9" t="str">
        <f t="shared" si="9"/>
        <v/>
      </c>
      <c r="BD29" s="9" t="str">
        <f t="shared" si="9"/>
        <v/>
      </c>
      <c r="BE29" s="10" t="str">
        <f t="shared" si="9"/>
        <v/>
      </c>
      <c r="BF29" s="8" t="str">
        <f t="shared" si="9"/>
        <v/>
      </c>
      <c r="BG29" s="9" t="str">
        <f t="shared" si="9"/>
        <v/>
      </c>
      <c r="BH29" s="9" t="str">
        <f t="shared" si="9"/>
        <v/>
      </c>
      <c r="BI29" s="10" t="str">
        <f t="shared" si="9"/>
        <v/>
      </c>
      <c r="BJ29" s="8" t="str">
        <f t="shared" si="13"/>
        <v/>
      </c>
      <c r="BK29" s="9" t="str">
        <f t="shared" si="13"/>
        <v/>
      </c>
      <c r="BL29" s="9" t="str">
        <f t="shared" si="13"/>
        <v/>
      </c>
      <c r="BM29" s="10" t="str">
        <f t="shared" si="13"/>
        <v/>
      </c>
      <c r="BN29" s="8" t="str">
        <f t="shared" si="13"/>
        <v/>
      </c>
      <c r="BO29" s="9" t="str">
        <f t="shared" si="13"/>
        <v/>
      </c>
      <c r="BP29" s="9" t="str">
        <f t="shared" si="13"/>
        <v/>
      </c>
      <c r="BQ29" s="10" t="str">
        <f t="shared" si="13"/>
        <v/>
      </c>
      <c r="BR29" s="8" t="str">
        <f t="shared" si="13"/>
        <v/>
      </c>
      <c r="BS29" s="9" t="str">
        <f t="shared" si="13"/>
        <v/>
      </c>
      <c r="BT29" s="9" t="str">
        <f t="shared" si="13"/>
        <v/>
      </c>
      <c r="BU29" s="10" t="str">
        <f t="shared" si="13"/>
        <v/>
      </c>
      <c r="BV29" s="8" t="str">
        <f t="shared" si="13"/>
        <v/>
      </c>
      <c r="BW29" s="9" t="str">
        <f t="shared" si="13"/>
        <v/>
      </c>
      <c r="BX29" s="9" t="str">
        <f t="shared" si="13"/>
        <v/>
      </c>
      <c r="BY29" s="10" t="str">
        <f t="shared" si="13"/>
        <v/>
      </c>
      <c r="CB29" s="7">
        <v>0.51041666666666663</v>
      </c>
    </row>
    <row r="30" spans="2:80" ht="18" customHeight="1">
      <c r="B30" s="40">
        <v>25</v>
      </c>
      <c r="C30" s="41" t="str">
        <f>IF(VLOOKUP($B30,管理シート!$B$10:$D$108,2,0)=0,"",VLOOKUP($B30,管理シート!$B$10:$D$108,2,0))</f>
        <v/>
      </c>
      <c r="D30" s="42" t="str">
        <f>IF(VLOOKUP($B30,管理シート!$B$10:$D$108,3,0)=0,"",VLOOKUP($B30,管理シート!$B$10:$D$108,3,0))</f>
        <v/>
      </c>
      <c r="E30" s="1" t="str">
        <f t="shared" si="14"/>
        <v/>
      </c>
      <c r="F30" s="2" t="str">
        <f t="shared" si="15"/>
        <v/>
      </c>
      <c r="G30" s="24"/>
      <c r="H30" s="25"/>
      <c r="I30" s="24"/>
      <c r="J30" s="25"/>
      <c r="K30" s="24"/>
      <c r="L30" s="25"/>
      <c r="M30" s="45"/>
      <c r="N30" s="8" t="str">
        <f t="shared" si="16"/>
        <v/>
      </c>
      <c r="O30" s="9" t="str">
        <f t="shared" si="16"/>
        <v/>
      </c>
      <c r="P30" s="9" t="str">
        <f t="shared" si="16"/>
        <v/>
      </c>
      <c r="Q30" s="10" t="str">
        <f t="shared" si="16"/>
        <v/>
      </c>
      <c r="R30" s="8" t="str">
        <f t="shared" si="13"/>
        <v/>
      </c>
      <c r="S30" s="9" t="str">
        <f t="shared" si="13"/>
        <v/>
      </c>
      <c r="T30" s="9" t="str">
        <f t="shared" si="13"/>
        <v/>
      </c>
      <c r="U30" s="10" t="str">
        <f t="shared" si="13"/>
        <v/>
      </c>
      <c r="V30" s="8" t="str">
        <f t="shared" si="12"/>
        <v/>
      </c>
      <c r="W30" s="9" t="str">
        <f t="shared" si="12"/>
        <v/>
      </c>
      <c r="X30" s="9" t="str">
        <f t="shared" si="12"/>
        <v/>
      </c>
      <c r="Y30" s="10" t="str">
        <f t="shared" si="12"/>
        <v/>
      </c>
      <c r="Z30" s="8" t="str">
        <f t="shared" si="16"/>
        <v/>
      </c>
      <c r="AA30" s="9" t="str">
        <f t="shared" si="16"/>
        <v/>
      </c>
      <c r="AB30" s="9" t="str">
        <f t="shared" si="16"/>
        <v/>
      </c>
      <c r="AC30" s="10" t="str">
        <f t="shared" si="16"/>
        <v/>
      </c>
      <c r="AD30" s="8" t="str">
        <f t="shared" si="16"/>
        <v/>
      </c>
      <c r="AE30" s="9" t="str">
        <f t="shared" si="16"/>
        <v/>
      </c>
      <c r="AF30" s="9" t="str">
        <f t="shared" si="16"/>
        <v/>
      </c>
      <c r="AG30" s="10" t="str">
        <f t="shared" si="16"/>
        <v/>
      </c>
      <c r="AH30" s="8" t="str">
        <f t="shared" si="16"/>
        <v/>
      </c>
      <c r="AI30" s="9" t="str">
        <f t="shared" si="16"/>
        <v/>
      </c>
      <c r="AJ30" s="9" t="str">
        <f t="shared" si="16"/>
        <v/>
      </c>
      <c r="AK30" s="10" t="str">
        <f t="shared" si="16"/>
        <v/>
      </c>
      <c r="AL30" s="8" t="str">
        <f t="shared" si="16"/>
        <v/>
      </c>
      <c r="AM30" s="9" t="str">
        <f t="shared" si="16"/>
        <v/>
      </c>
      <c r="AN30" s="9" t="str">
        <f t="shared" si="16"/>
        <v/>
      </c>
      <c r="AO30" s="10" t="str">
        <f t="shared" si="16"/>
        <v/>
      </c>
      <c r="AP30" s="8" t="str">
        <f t="shared" si="11"/>
        <v/>
      </c>
      <c r="AQ30" s="9" t="str">
        <f t="shared" si="11"/>
        <v/>
      </c>
      <c r="AR30" s="9" t="str">
        <f t="shared" si="11"/>
        <v/>
      </c>
      <c r="AS30" s="10" t="str">
        <f t="shared" si="11"/>
        <v/>
      </c>
      <c r="AT30" s="8" t="str">
        <f t="shared" si="11"/>
        <v/>
      </c>
      <c r="AU30" s="9" t="str">
        <f t="shared" si="11"/>
        <v/>
      </c>
      <c r="AV30" s="9" t="str">
        <f t="shared" si="11"/>
        <v/>
      </c>
      <c r="AW30" s="10" t="str">
        <f t="shared" si="11"/>
        <v/>
      </c>
      <c r="AX30" s="8" t="str">
        <f t="shared" si="11"/>
        <v/>
      </c>
      <c r="AY30" s="9" t="str">
        <f t="shared" si="11"/>
        <v/>
      </c>
      <c r="AZ30" s="9" t="str">
        <f t="shared" si="11"/>
        <v/>
      </c>
      <c r="BA30" s="10" t="str">
        <f t="shared" si="11"/>
        <v/>
      </c>
      <c r="BB30" s="8" t="str">
        <f t="shared" si="11"/>
        <v/>
      </c>
      <c r="BC30" s="9" t="str">
        <f t="shared" si="11"/>
        <v/>
      </c>
      <c r="BD30" s="9" t="str">
        <f t="shared" si="11"/>
        <v/>
      </c>
      <c r="BE30" s="10" t="str">
        <f t="shared" si="9"/>
        <v/>
      </c>
      <c r="BF30" s="8" t="str">
        <f t="shared" si="9"/>
        <v/>
      </c>
      <c r="BG30" s="9" t="str">
        <f t="shared" si="9"/>
        <v/>
      </c>
      <c r="BH30" s="9" t="str">
        <f t="shared" si="9"/>
        <v/>
      </c>
      <c r="BI30" s="10" t="str">
        <f t="shared" si="9"/>
        <v/>
      </c>
      <c r="BJ30" s="8" t="str">
        <f t="shared" si="13"/>
        <v/>
      </c>
      <c r="BK30" s="9" t="str">
        <f t="shared" si="13"/>
        <v/>
      </c>
      <c r="BL30" s="9" t="str">
        <f t="shared" si="13"/>
        <v/>
      </c>
      <c r="BM30" s="10" t="str">
        <f t="shared" si="13"/>
        <v/>
      </c>
      <c r="BN30" s="8" t="str">
        <f t="shared" si="13"/>
        <v/>
      </c>
      <c r="BO30" s="9" t="str">
        <f t="shared" si="13"/>
        <v/>
      </c>
      <c r="BP30" s="9" t="str">
        <f t="shared" si="13"/>
        <v/>
      </c>
      <c r="BQ30" s="10" t="str">
        <f t="shared" si="13"/>
        <v/>
      </c>
      <c r="BR30" s="8" t="str">
        <f t="shared" ref="BR30:BY30" si="17">IF($G30="","",IF(AND($I30&lt;=BR$5,$J30&gt;BR$5),"",IF(AND($K30&lt;=BR$5,$L30&gt;BR$5),"",IF(AND($G30&lt;=BR$5,$H30&gt;BR$5),"■",""))))</f>
        <v/>
      </c>
      <c r="BS30" s="9" t="str">
        <f t="shared" si="17"/>
        <v/>
      </c>
      <c r="BT30" s="9" t="str">
        <f t="shared" si="17"/>
        <v/>
      </c>
      <c r="BU30" s="10" t="str">
        <f t="shared" si="17"/>
        <v/>
      </c>
      <c r="BV30" s="8" t="str">
        <f t="shared" si="17"/>
        <v/>
      </c>
      <c r="BW30" s="9" t="str">
        <f t="shared" si="17"/>
        <v/>
      </c>
      <c r="BX30" s="9" t="str">
        <f t="shared" si="17"/>
        <v/>
      </c>
      <c r="BY30" s="10" t="str">
        <f t="shared" si="17"/>
        <v/>
      </c>
      <c r="CB30" s="7">
        <v>0.52083333333333337</v>
      </c>
    </row>
    <row r="31" spans="2:80" ht="18" customHeight="1">
      <c r="B31" s="40">
        <v>26</v>
      </c>
      <c r="C31" s="41" t="str">
        <f>IF(VLOOKUP($B31,管理シート!$B$10:$D$108,2,0)=0,"",VLOOKUP($B31,管理シート!$B$10:$D$108,2,0))</f>
        <v/>
      </c>
      <c r="D31" s="42" t="str">
        <f>IF(VLOOKUP($B31,管理シート!$B$10:$D$108,3,0)=0,"",VLOOKUP($B31,管理シート!$B$10:$D$108,3,0))</f>
        <v/>
      </c>
      <c r="E31" s="1" t="str">
        <f t="shared" si="14"/>
        <v/>
      </c>
      <c r="F31" s="2" t="str">
        <f t="shared" si="15"/>
        <v/>
      </c>
      <c r="G31" s="24"/>
      <c r="H31" s="25"/>
      <c r="I31" s="24"/>
      <c r="J31" s="25"/>
      <c r="K31" s="24"/>
      <c r="L31" s="25"/>
      <c r="M31" s="45"/>
      <c r="N31" s="8" t="str">
        <f t="shared" si="16"/>
        <v/>
      </c>
      <c r="O31" s="9" t="str">
        <f t="shared" si="16"/>
        <v/>
      </c>
      <c r="P31" s="9" t="str">
        <f t="shared" si="16"/>
        <v/>
      </c>
      <c r="Q31" s="10" t="str">
        <f t="shared" si="16"/>
        <v/>
      </c>
      <c r="R31" s="8" t="str">
        <f t="shared" si="16"/>
        <v/>
      </c>
      <c r="S31" s="9" t="str">
        <f t="shared" si="16"/>
        <v/>
      </c>
      <c r="T31" s="9" t="str">
        <f t="shared" si="16"/>
        <v/>
      </c>
      <c r="U31" s="10" t="str">
        <f t="shared" si="12"/>
        <v/>
      </c>
      <c r="V31" s="8" t="str">
        <f t="shared" si="12"/>
        <v/>
      </c>
      <c r="W31" s="9" t="str">
        <f t="shared" si="12"/>
        <v/>
      </c>
      <c r="X31" s="9" t="str">
        <f t="shared" si="12"/>
        <v/>
      </c>
      <c r="Y31" s="10" t="str">
        <f t="shared" si="12"/>
        <v/>
      </c>
      <c r="Z31" s="8" t="str">
        <f t="shared" si="16"/>
        <v/>
      </c>
      <c r="AA31" s="9" t="str">
        <f t="shared" si="16"/>
        <v/>
      </c>
      <c r="AB31" s="9" t="str">
        <f t="shared" si="16"/>
        <v/>
      </c>
      <c r="AC31" s="10" t="str">
        <f t="shared" si="12"/>
        <v/>
      </c>
      <c r="AD31" s="8" t="str">
        <f t="shared" si="16"/>
        <v/>
      </c>
      <c r="AE31" s="9" t="str">
        <f t="shared" si="16"/>
        <v/>
      </c>
      <c r="AF31" s="9" t="str">
        <f t="shared" si="16"/>
        <v/>
      </c>
      <c r="AG31" s="10" t="str">
        <f t="shared" si="16"/>
        <v/>
      </c>
      <c r="AH31" s="8" t="str">
        <f t="shared" si="16"/>
        <v/>
      </c>
      <c r="AI31" s="9" t="str">
        <f t="shared" si="16"/>
        <v/>
      </c>
      <c r="AJ31" s="9" t="str">
        <f t="shared" si="16"/>
        <v/>
      </c>
      <c r="AK31" s="10" t="str">
        <f t="shared" si="16"/>
        <v/>
      </c>
      <c r="AL31" s="8" t="str">
        <f t="shared" si="16"/>
        <v/>
      </c>
      <c r="AM31" s="9" t="str">
        <f t="shared" si="16"/>
        <v/>
      </c>
      <c r="AN31" s="9" t="str">
        <f t="shared" si="16"/>
        <v/>
      </c>
      <c r="AO31" s="10" t="str">
        <f t="shared" si="16"/>
        <v/>
      </c>
      <c r="AP31" s="8" t="str">
        <f t="shared" ref="AP31:BE46" si="18">IF($G31="","",IF(AND($I31&lt;=AP$5,$J31&gt;AP$5),"",IF(AND($K31&lt;=AP$5,$L31&gt;AP$5),"",IF(AND($G31&lt;=AP$5,$H31&gt;AP$5),"■",""))))</f>
        <v/>
      </c>
      <c r="AQ31" s="9" t="str">
        <f t="shared" si="18"/>
        <v/>
      </c>
      <c r="AR31" s="9" t="str">
        <f t="shared" si="18"/>
        <v/>
      </c>
      <c r="AS31" s="10" t="str">
        <f t="shared" si="18"/>
        <v/>
      </c>
      <c r="AT31" s="8" t="str">
        <f t="shared" si="18"/>
        <v/>
      </c>
      <c r="AU31" s="9" t="str">
        <f t="shared" si="18"/>
        <v/>
      </c>
      <c r="AV31" s="9" t="str">
        <f t="shared" si="18"/>
        <v/>
      </c>
      <c r="AW31" s="10" t="str">
        <f t="shared" si="18"/>
        <v/>
      </c>
      <c r="AX31" s="8" t="str">
        <f t="shared" si="18"/>
        <v/>
      </c>
      <c r="AY31" s="9" t="str">
        <f t="shared" si="18"/>
        <v/>
      </c>
      <c r="AZ31" s="9" t="str">
        <f t="shared" si="18"/>
        <v/>
      </c>
      <c r="BA31" s="10" t="str">
        <f t="shared" si="18"/>
        <v/>
      </c>
      <c r="BB31" s="8" t="str">
        <f t="shared" si="18"/>
        <v/>
      </c>
      <c r="BC31" s="9" t="str">
        <f t="shared" si="18"/>
        <v/>
      </c>
      <c r="BD31" s="9" t="str">
        <f t="shared" si="18"/>
        <v/>
      </c>
      <c r="BE31" s="10" t="str">
        <f t="shared" si="18"/>
        <v/>
      </c>
      <c r="BF31" s="8" t="str">
        <f t="shared" si="9"/>
        <v/>
      </c>
      <c r="BG31" s="9" t="str">
        <f t="shared" si="9"/>
        <v/>
      </c>
      <c r="BH31" s="9" t="str">
        <f t="shared" si="9"/>
        <v/>
      </c>
      <c r="BI31" s="10" t="str">
        <f t="shared" si="9"/>
        <v/>
      </c>
      <c r="BJ31" s="8" t="str">
        <f t="shared" ref="BJ31:BY46" si="19">IF($G31="","",IF(AND($I31&lt;=BJ$5,$J31&gt;BJ$5),"",IF(AND($K31&lt;=BJ$5,$L31&gt;BJ$5),"",IF(AND($G31&lt;=BJ$5,$H31&gt;BJ$5),"■",""))))</f>
        <v/>
      </c>
      <c r="BK31" s="9" t="str">
        <f t="shared" si="19"/>
        <v/>
      </c>
      <c r="BL31" s="9" t="str">
        <f t="shared" si="19"/>
        <v/>
      </c>
      <c r="BM31" s="10" t="str">
        <f t="shared" si="19"/>
        <v/>
      </c>
      <c r="BN31" s="8" t="str">
        <f t="shared" si="19"/>
        <v/>
      </c>
      <c r="BO31" s="9" t="str">
        <f t="shared" si="19"/>
        <v/>
      </c>
      <c r="BP31" s="9" t="str">
        <f t="shared" si="19"/>
        <v/>
      </c>
      <c r="BQ31" s="10" t="str">
        <f t="shared" si="19"/>
        <v/>
      </c>
      <c r="BR31" s="8" t="str">
        <f t="shared" si="19"/>
        <v/>
      </c>
      <c r="BS31" s="9" t="str">
        <f t="shared" si="19"/>
        <v/>
      </c>
      <c r="BT31" s="9" t="str">
        <f t="shared" si="19"/>
        <v/>
      </c>
      <c r="BU31" s="10" t="str">
        <f t="shared" si="19"/>
        <v/>
      </c>
      <c r="BV31" s="8" t="str">
        <f t="shared" si="19"/>
        <v/>
      </c>
      <c r="BW31" s="9" t="str">
        <f t="shared" si="19"/>
        <v/>
      </c>
      <c r="BX31" s="9" t="str">
        <f t="shared" si="19"/>
        <v/>
      </c>
      <c r="BY31" s="10" t="str">
        <f t="shared" si="19"/>
        <v/>
      </c>
      <c r="CB31" s="7">
        <v>0.53125</v>
      </c>
    </row>
    <row r="32" spans="2:80" ht="18" customHeight="1">
      <c r="B32" s="40">
        <v>27</v>
      </c>
      <c r="C32" s="41" t="str">
        <f>IF(VLOOKUP($B32,管理シート!$B$10:$D$108,2,0)=0,"",VLOOKUP($B32,管理シート!$B$10:$D$108,2,0))</f>
        <v/>
      </c>
      <c r="D32" s="42" t="str">
        <f>IF(VLOOKUP($B32,管理シート!$B$10:$D$108,3,0)=0,"",VLOOKUP($B32,管理シート!$B$10:$D$108,3,0))</f>
        <v/>
      </c>
      <c r="E32" s="1" t="str">
        <f t="shared" si="14"/>
        <v/>
      </c>
      <c r="F32" s="2" t="str">
        <f t="shared" si="15"/>
        <v/>
      </c>
      <c r="G32" s="24"/>
      <c r="H32" s="25"/>
      <c r="I32" s="24"/>
      <c r="J32" s="25"/>
      <c r="K32" s="24"/>
      <c r="L32" s="25"/>
      <c r="M32" s="45"/>
      <c r="N32" s="8" t="str">
        <f t="shared" si="16"/>
        <v/>
      </c>
      <c r="O32" s="9" t="str">
        <f t="shared" si="16"/>
        <v/>
      </c>
      <c r="P32" s="9" t="str">
        <f t="shared" si="16"/>
        <v/>
      </c>
      <c r="Q32" s="10" t="str">
        <f t="shared" si="16"/>
        <v/>
      </c>
      <c r="R32" s="8" t="str">
        <f t="shared" si="12"/>
        <v/>
      </c>
      <c r="S32" s="9" t="str">
        <f t="shared" si="12"/>
        <v/>
      </c>
      <c r="T32" s="9" t="str">
        <f t="shared" si="12"/>
        <v/>
      </c>
      <c r="U32" s="10" t="str">
        <f t="shared" si="12"/>
        <v/>
      </c>
      <c r="V32" s="8" t="str">
        <f t="shared" si="12"/>
        <v/>
      </c>
      <c r="W32" s="9" t="str">
        <f t="shared" si="12"/>
        <v/>
      </c>
      <c r="X32" s="9" t="str">
        <f t="shared" si="12"/>
        <v/>
      </c>
      <c r="Y32" s="10" t="str">
        <f t="shared" si="12"/>
        <v/>
      </c>
      <c r="Z32" s="8" t="str">
        <f t="shared" si="12"/>
        <v/>
      </c>
      <c r="AA32" s="9" t="str">
        <f t="shared" si="12"/>
        <v/>
      </c>
      <c r="AB32" s="9" t="str">
        <f t="shared" si="12"/>
        <v/>
      </c>
      <c r="AC32" s="10" t="str">
        <f t="shared" si="12"/>
        <v/>
      </c>
      <c r="AD32" s="8" t="str">
        <f t="shared" si="16"/>
        <v/>
      </c>
      <c r="AE32" s="9" t="str">
        <f t="shared" si="16"/>
        <v/>
      </c>
      <c r="AF32" s="9" t="str">
        <f t="shared" si="16"/>
        <v/>
      </c>
      <c r="AG32" s="10" t="str">
        <f t="shared" si="16"/>
        <v/>
      </c>
      <c r="AH32" s="8" t="str">
        <f t="shared" si="16"/>
        <v/>
      </c>
      <c r="AI32" s="9" t="str">
        <f t="shared" si="16"/>
        <v/>
      </c>
      <c r="AJ32" s="9" t="str">
        <f t="shared" si="16"/>
        <v/>
      </c>
      <c r="AK32" s="10" t="str">
        <f t="shared" si="16"/>
        <v/>
      </c>
      <c r="AL32" s="8" t="str">
        <f t="shared" si="16"/>
        <v/>
      </c>
      <c r="AM32" s="9" t="str">
        <f t="shared" si="16"/>
        <v/>
      </c>
      <c r="AN32" s="9" t="str">
        <f t="shared" si="16"/>
        <v/>
      </c>
      <c r="AO32" s="10" t="str">
        <f t="shared" si="16"/>
        <v/>
      </c>
      <c r="AP32" s="8" t="str">
        <f t="shared" si="18"/>
        <v/>
      </c>
      <c r="AQ32" s="9" t="str">
        <f t="shared" si="18"/>
        <v/>
      </c>
      <c r="AR32" s="9" t="str">
        <f t="shared" si="18"/>
        <v/>
      </c>
      <c r="AS32" s="10" t="str">
        <f t="shared" si="18"/>
        <v/>
      </c>
      <c r="AT32" s="8" t="str">
        <f t="shared" si="18"/>
        <v/>
      </c>
      <c r="AU32" s="9" t="str">
        <f t="shared" si="18"/>
        <v/>
      </c>
      <c r="AV32" s="9" t="str">
        <f t="shared" si="18"/>
        <v/>
      </c>
      <c r="AW32" s="10" t="str">
        <f t="shared" si="18"/>
        <v/>
      </c>
      <c r="AX32" s="8" t="str">
        <f t="shared" si="18"/>
        <v/>
      </c>
      <c r="AY32" s="9" t="str">
        <f t="shared" si="18"/>
        <v/>
      </c>
      <c r="AZ32" s="9" t="str">
        <f t="shared" si="18"/>
        <v/>
      </c>
      <c r="BA32" s="10" t="str">
        <f t="shared" si="18"/>
        <v/>
      </c>
      <c r="BB32" s="8" t="str">
        <f t="shared" si="18"/>
        <v/>
      </c>
      <c r="BC32" s="9" t="str">
        <f t="shared" si="18"/>
        <v/>
      </c>
      <c r="BD32" s="9" t="str">
        <f t="shared" si="18"/>
        <v/>
      </c>
      <c r="BE32" s="10" t="str">
        <f t="shared" si="18"/>
        <v/>
      </c>
      <c r="BF32" s="8" t="str">
        <f t="shared" si="9"/>
        <v/>
      </c>
      <c r="BG32" s="9" t="str">
        <f t="shared" si="9"/>
        <v/>
      </c>
      <c r="BH32" s="9" t="str">
        <f t="shared" si="9"/>
        <v/>
      </c>
      <c r="BI32" s="10" t="str">
        <f t="shared" si="9"/>
        <v/>
      </c>
      <c r="BJ32" s="8" t="str">
        <f t="shared" si="19"/>
        <v/>
      </c>
      <c r="BK32" s="9" t="str">
        <f t="shared" si="19"/>
        <v/>
      </c>
      <c r="BL32" s="9" t="str">
        <f t="shared" si="19"/>
        <v/>
      </c>
      <c r="BM32" s="10" t="str">
        <f t="shared" si="19"/>
        <v/>
      </c>
      <c r="BN32" s="8" t="str">
        <f t="shared" si="19"/>
        <v/>
      </c>
      <c r="BO32" s="9" t="str">
        <f t="shared" si="19"/>
        <v/>
      </c>
      <c r="BP32" s="9" t="str">
        <f t="shared" si="19"/>
        <v/>
      </c>
      <c r="BQ32" s="10" t="str">
        <f t="shared" si="19"/>
        <v/>
      </c>
      <c r="BR32" s="8" t="str">
        <f t="shared" si="19"/>
        <v/>
      </c>
      <c r="BS32" s="9" t="str">
        <f t="shared" si="19"/>
        <v/>
      </c>
      <c r="BT32" s="9" t="str">
        <f t="shared" si="19"/>
        <v/>
      </c>
      <c r="BU32" s="10" t="str">
        <f t="shared" si="19"/>
        <v/>
      </c>
      <c r="BV32" s="8" t="str">
        <f t="shared" si="19"/>
        <v/>
      </c>
      <c r="BW32" s="9" t="str">
        <f t="shared" si="19"/>
        <v/>
      </c>
      <c r="BX32" s="9" t="str">
        <f t="shared" si="19"/>
        <v/>
      </c>
      <c r="BY32" s="10" t="str">
        <f t="shared" si="19"/>
        <v/>
      </c>
      <c r="CB32" s="7">
        <v>0.54166666666666663</v>
      </c>
    </row>
    <row r="33" spans="2:80" ht="18" customHeight="1">
      <c r="B33" s="40">
        <v>28</v>
      </c>
      <c r="C33" s="41" t="str">
        <f>IF(VLOOKUP($B33,管理シート!$B$10:$D$108,2,0)=0,"",VLOOKUP($B33,管理シート!$B$10:$D$108,2,0))</f>
        <v/>
      </c>
      <c r="D33" s="42" t="str">
        <f>IF(VLOOKUP($B33,管理シート!$B$10:$D$108,3,0)=0,"",VLOOKUP($B33,管理シート!$B$10:$D$108,3,0))</f>
        <v/>
      </c>
      <c r="E33" s="1" t="str">
        <f t="shared" si="14"/>
        <v/>
      </c>
      <c r="F33" s="2" t="str">
        <f t="shared" si="15"/>
        <v/>
      </c>
      <c r="G33" s="24"/>
      <c r="H33" s="25"/>
      <c r="I33" s="24"/>
      <c r="J33" s="25"/>
      <c r="K33" s="24"/>
      <c r="L33" s="25"/>
      <c r="M33" s="45"/>
      <c r="N33" s="8" t="str">
        <f t="shared" si="16"/>
        <v/>
      </c>
      <c r="O33" s="9" t="str">
        <f t="shared" si="16"/>
        <v/>
      </c>
      <c r="P33" s="9" t="str">
        <f t="shared" si="16"/>
        <v/>
      </c>
      <c r="Q33" s="10" t="str">
        <f t="shared" si="16"/>
        <v/>
      </c>
      <c r="R33" s="8" t="str">
        <f t="shared" si="12"/>
        <v/>
      </c>
      <c r="S33" s="9" t="str">
        <f t="shared" si="12"/>
        <v/>
      </c>
      <c r="T33" s="9" t="str">
        <f t="shared" si="12"/>
        <v/>
      </c>
      <c r="U33" s="10" t="str">
        <f t="shared" si="12"/>
        <v/>
      </c>
      <c r="V33" s="8" t="str">
        <f t="shared" si="12"/>
        <v/>
      </c>
      <c r="W33" s="9" t="str">
        <f t="shared" si="12"/>
        <v/>
      </c>
      <c r="X33" s="9" t="str">
        <f t="shared" si="12"/>
        <v/>
      </c>
      <c r="Y33" s="10" t="str">
        <f t="shared" si="12"/>
        <v/>
      </c>
      <c r="Z33" s="8" t="str">
        <f t="shared" si="12"/>
        <v/>
      </c>
      <c r="AA33" s="9" t="str">
        <f t="shared" si="12"/>
        <v/>
      </c>
      <c r="AB33" s="9" t="str">
        <f t="shared" si="12"/>
        <v/>
      </c>
      <c r="AC33" s="10" t="str">
        <f t="shared" si="12"/>
        <v/>
      </c>
      <c r="AD33" s="8" t="str">
        <f t="shared" si="16"/>
        <v/>
      </c>
      <c r="AE33" s="9" t="str">
        <f t="shared" si="16"/>
        <v/>
      </c>
      <c r="AF33" s="9" t="str">
        <f t="shared" si="16"/>
        <v/>
      </c>
      <c r="AG33" s="10" t="str">
        <f t="shared" si="16"/>
        <v/>
      </c>
      <c r="AH33" s="8" t="str">
        <f t="shared" si="16"/>
        <v/>
      </c>
      <c r="AI33" s="9" t="str">
        <f t="shared" si="16"/>
        <v/>
      </c>
      <c r="AJ33" s="9" t="str">
        <f t="shared" si="16"/>
        <v/>
      </c>
      <c r="AK33" s="10" t="str">
        <f t="shared" si="16"/>
        <v/>
      </c>
      <c r="AL33" s="8" t="str">
        <f t="shared" si="16"/>
        <v/>
      </c>
      <c r="AM33" s="9" t="str">
        <f t="shared" si="16"/>
        <v/>
      </c>
      <c r="AN33" s="9" t="str">
        <f t="shared" si="16"/>
        <v/>
      </c>
      <c r="AO33" s="10" t="str">
        <f t="shared" si="16"/>
        <v/>
      </c>
      <c r="AP33" s="8" t="str">
        <f t="shared" si="18"/>
        <v/>
      </c>
      <c r="AQ33" s="9" t="str">
        <f t="shared" si="18"/>
        <v/>
      </c>
      <c r="AR33" s="9" t="str">
        <f t="shared" si="18"/>
        <v/>
      </c>
      <c r="AS33" s="10" t="str">
        <f t="shared" si="18"/>
        <v/>
      </c>
      <c r="AT33" s="8" t="str">
        <f t="shared" si="18"/>
        <v/>
      </c>
      <c r="AU33" s="9" t="str">
        <f t="shared" si="18"/>
        <v/>
      </c>
      <c r="AV33" s="9" t="str">
        <f t="shared" si="18"/>
        <v/>
      </c>
      <c r="AW33" s="10" t="str">
        <f t="shared" si="18"/>
        <v/>
      </c>
      <c r="AX33" s="8" t="str">
        <f t="shared" si="18"/>
        <v/>
      </c>
      <c r="AY33" s="9" t="str">
        <f t="shared" si="18"/>
        <v/>
      </c>
      <c r="AZ33" s="9" t="str">
        <f t="shared" si="18"/>
        <v/>
      </c>
      <c r="BA33" s="10" t="str">
        <f t="shared" si="18"/>
        <v/>
      </c>
      <c r="BB33" s="8" t="str">
        <f t="shared" si="18"/>
        <v/>
      </c>
      <c r="BC33" s="9" t="str">
        <f t="shared" si="18"/>
        <v/>
      </c>
      <c r="BD33" s="9" t="str">
        <f t="shared" si="18"/>
        <v/>
      </c>
      <c r="BE33" s="10" t="str">
        <f t="shared" si="18"/>
        <v/>
      </c>
      <c r="BF33" s="8" t="str">
        <f t="shared" si="9"/>
        <v/>
      </c>
      <c r="BG33" s="9" t="str">
        <f t="shared" si="9"/>
        <v/>
      </c>
      <c r="BH33" s="9" t="str">
        <f t="shared" si="9"/>
        <v/>
      </c>
      <c r="BI33" s="10" t="str">
        <f t="shared" si="9"/>
        <v/>
      </c>
      <c r="BJ33" s="8" t="str">
        <f t="shared" si="19"/>
        <v/>
      </c>
      <c r="BK33" s="9" t="str">
        <f t="shared" si="19"/>
        <v/>
      </c>
      <c r="BL33" s="9" t="str">
        <f t="shared" si="19"/>
        <v/>
      </c>
      <c r="BM33" s="10" t="str">
        <f t="shared" si="19"/>
        <v/>
      </c>
      <c r="BN33" s="8" t="str">
        <f t="shared" si="19"/>
        <v/>
      </c>
      <c r="BO33" s="9" t="str">
        <f t="shared" si="19"/>
        <v/>
      </c>
      <c r="BP33" s="9" t="str">
        <f t="shared" si="19"/>
        <v/>
      </c>
      <c r="BQ33" s="10" t="str">
        <f t="shared" si="19"/>
        <v/>
      </c>
      <c r="BR33" s="8" t="str">
        <f t="shared" si="19"/>
        <v/>
      </c>
      <c r="BS33" s="9" t="str">
        <f t="shared" si="19"/>
        <v/>
      </c>
      <c r="BT33" s="9" t="str">
        <f t="shared" si="19"/>
        <v/>
      </c>
      <c r="BU33" s="10" t="str">
        <f t="shared" si="19"/>
        <v/>
      </c>
      <c r="BV33" s="8" t="str">
        <f t="shared" si="19"/>
        <v/>
      </c>
      <c r="BW33" s="9" t="str">
        <f t="shared" si="19"/>
        <v/>
      </c>
      <c r="BX33" s="9" t="str">
        <f t="shared" si="19"/>
        <v/>
      </c>
      <c r="BY33" s="10" t="str">
        <f t="shared" si="19"/>
        <v/>
      </c>
      <c r="CB33" s="7">
        <v>0.55208333333333337</v>
      </c>
    </row>
    <row r="34" spans="2:80" ht="18" customHeight="1">
      <c r="B34" s="40">
        <v>29</v>
      </c>
      <c r="C34" s="41" t="str">
        <f>IF(VLOOKUP($B34,管理シート!$B$10:$D$108,2,0)=0,"",VLOOKUP($B34,管理シート!$B$10:$D$108,2,0))</f>
        <v/>
      </c>
      <c r="D34" s="42" t="str">
        <f>IF(VLOOKUP($B34,管理シート!$B$10:$D$108,3,0)=0,"",VLOOKUP($B34,管理シート!$B$10:$D$108,3,0))</f>
        <v/>
      </c>
      <c r="E34" s="1" t="str">
        <f t="shared" si="14"/>
        <v/>
      </c>
      <c r="F34" s="2" t="str">
        <f t="shared" si="15"/>
        <v/>
      </c>
      <c r="G34" s="24"/>
      <c r="H34" s="25"/>
      <c r="I34" s="24"/>
      <c r="J34" s="25"/>
      <c r="K34" s="24"/>
      <c r="L34" s="25"/>
      <c r="M34" s="45"/>
      <c r="N34" s="8" t="str">
        <f t="shared" si="16"/>
        <v/>
      </c>
      <c r="O34" s="9" t="str">
        <f t="shared" si="16"/>
        <v/>
      </c>
      <c r="P34" s="9" t="str">
        <f t="shared" si="16"/>
        <v/>
      </c>
      <c r="Q34" s="10" t="str">
        <f t="shared" si="16"/>
        <v/>
      </c>
      <c r="R34" s="8" t="str">
        <f t="shared" si="12"/>
        <v/>
      </c>
      <c r="S34" s="9" t="str">
        <f t="shared" si="12"/>
        <v/>
      </c>
      <c r="T34" s="9" t="str">
        <f t="shared" si="12"/>
        <v/>
      </c>
      <c r="U34" s="10" t="str">
        <f t="shared" si="12"/>
        <v/>
      </c>
      <c r="V34" s="8" t="str">
        <f t="shared" si="12"/>
        <v/>
      </c>
      <c r="W34" s="9" t="str">
        <f t="shared" si="12"/>
        <v/>
      </c>
      <c r="X34" s="9" t="str">
        <f t="shared" si="12"/>
        <v/>
      </c>
      <c r="Y34" s="10" t="str">
        <f t="shared" si="12"/>
        <v/>
      </c>
      <c r="Z34" s="8" t="str">
        <f t="shared" si="12"/>
        <v/>
      </c>
      <c r="AA34" s="9" t="str">
        <f t="shared" si="12"/>
        <v/>
      </c>
      <c r="AB34" s="9" t="str">
        <f t="shared" si="12"/>
        <v/>
      </c>
      <c r="AC34" s="10" t="str">
        <f t="shared" si="12"/>
        <v/>
      </c>
      <c r="AD34" s="8" t="str">
        <f t="shared" si="16"/>
        <v/>
      </c>
      <c r="AE34" s="9" t="str">
        <f t="shared" si="16"/>
        <v/>
      </c>
      <c r="AF34" s="9" t="str">
        <f t="shared" si="16"/>
        <v/>
      </c>
      <c r="AG34" s="10" t="str">
        <f t="shared" si="16"/>
        <v/>
      </c>
      <c r="AH34" s="8" t="str">
        <f t="shared" si="16"/>
        <v/>
      </c>
      <c r="AI34" s="9" t="str">
        <f t="shared" si="16"/>
        <v/>
      </c>
      <c r="AJ34" s="9" t="str">
        <f t="shared" si="16"/>
        <v/>
      </c>
      <c r="AK34" s="10" t="str">
        <f t="shared" si="16"/>
        <v/>
      </c>
      <c r="AL34" s="8" t="str">
        <f t="shared" si="16"/>
        <v/>
      </c>
      <c r="AM34" s="9" t="str">
        <f t="shared" si="16"/>
        <v/>
      </c>
      <c r="AN34" s="9" t="str">
        <f t="shared" si="16"/>
        <v/>
      </c>
      <c r="AO34" s="10" t="str">
        <f t="shared" si="16"/>
        <v/>
      </c>
      <c r="AP34" s="8" t="str">
        <f t="shared" si="18"/>
        <v/>
      </c>
      <c r="AQ34" s="9" t="str">
        <f t="shared" si="18"/>
        <v/>
      </c>
      <c r="AR34" s="9" t="str">
        <f t="shared" si="18"/>
        <v/>
      </c>
      <c r="AS34" s="10" t="str">
        <f t="shared" si="18"/>
        <v/>
      </c>
      <c r="AT34" s="8" t="str">
        <f t="shared" si="18"/>
        <v/>
      </c>
      <c r="AU34" s="9" t="str">
        <f t="shared" si="18"/>
        <v/>
      </c>
      <c r="AV34" s="9" t="str">
        <f t="shared" si="18"/>
        <v/>
      </c>
      <c r="AW34" s="10" t="str">
        <f t="shared" si="18"/>
        <v/>
      </c>
      <c r="AX34" s="8" t="str">
        <f t="shared" si="18"/>
        <v/>
      </c>
      <c r="AY34" s="9" t="str">
        <f t="shared" si="18"/>
        <v/>
      </c>
      <c r="AZ34" s="9" t="str">
        <f t="shared" si="18"/>
        <v/>
      </c>
      <c r="BA34" s="10" t="str">
        <f t="shared" si="18"/>
        <v/>
      </c>
      <c r="BB34" s="8" t="str">
        <f t="shared" si="18"/>
        <v/>
      </c>
      <c r="BC34" s="9" t="str">
        <f t="shared" si="18"/>
        <v/>
      </c>
      <c r="BD34" s="9" t="str">
        <f t="shared" si="18"/>
        <v/>
      </c>
      <c r="BE34" s="10" t="str">
        <f t="shared" si="18"/>
        <v/>
      </c>
      <c r="BF34" s="8" t="str">
        <f t="shared" si="9"/>
        <v/>
      </c>
      <c r="BG34" s="9" t="str">
        <f t="shared" si="9"/>
        <v/>
      </c>
      <c r="BH34" s="9" t="str">
        <f t="shared" si="9"/>
        <v/>
      </c>
      <c r="BI34" s="10" t="str">
        <f t="shared" si="9"/>
        <v/>
      </c>
      <c r="BJ34" s="8" t="str">
        <f t="shared" si="19"/>
        <v/>
      </c>
      <c r="BK34" s="9" t="str">
        <f t="shared" si="19"/>
        <v/>
      </c>
      <c r="BL34" s="9" t="str">
        <f t="shared" si="19"/>
        <v/>
      </c>
      <c r="BM34" s="10" t="str">
        <f t="shared" si="19"/>
        <v/>
      </c>
      <c r="BN34" s="8" t="str">
        <f t="shared" si="19"/>
        <v/>
      </c>
      <c r="BO34" s="9" t="str">
        <f t="shared" si="19"/>
        <v/>
      </c>
      <c r="BP34" s="9" t="str">
        <f t="shared" si="19"/>
        <v/>
      </c>
      <c r="BQ34" s="10" t="str">
        <f t="shared" si="19"/>
        <v/>
      </c>
      <c r="BR34" s="8" t="str">
        <f t="shared" si="19"/>
        <v/>
      </c>
      <c r="BS34" s="9" t="str">
        <f t="shared" si="19"/>
        <v/>
      </c>
      <c r="BT34" s="9" t="str">
        <f t="shared" si="19"/>
        <v/>
      </c>
      <c r="BU34" s="10" t="str">
        <f t="shared" si="19"/>
        <v/>
      </c>
      <c r="BV34" s="8" t="str">
        <f t="shared" si="19"/>
        <v/>
      </c>
      <c r="BW34" s="9" t="str">
        <f t="shared" si="19"/>
        <v/>
      </c>
      <c r="BX34" s="9" t="str">
        <f t="shared" si="19"/>
        <v/>
      </c>
      <c r="BY34" s="10" t="str">
        <f t="shared" si="19"/>
        <v/>
      </c>
      <c r="CB34" s="7">
        <v>0.5625</v>
      </c>
    </row>
    <row r="35" spans="2:80" ht="18" customHeight="1">
      <c r="B35" s="40">
        <v>30</v>
      </c>
      <c r="C35" s="41" t="str">
        <f>IF(VLOOKUP($B35,管理シート!$B$10:$D$108,2,0)=0,"",VLOOKUP($B35,管理シート!$B$10:$D$108,2,0))</f>
        <v/>
      </c>
      <c r="D35" s="42" t="str">
        <f>IF(VLOOKUP($B35,管理シート!$B$10:$D$108,3,0)=0,"",VLOOKUP($B35,管理シート!$B$10:$D$108,3,0))</f>
        <v/>
      </c>
      <c r="E35" s="1" t="str">
        <f t="shared" si="14"/>
        <v/>
      </c>
      <c r="F35" s="2" t="str">
        <f t="shared" si="15"/>
        <v/>
      </c>
      <c r="G35" s="24"/>
      <c r="H35" s="25"/>
      <c r="I35" s="24"/>
      <c r="J35" s="25"/>
      <c r="K35" s="24"/>
      <c r="L35" s="25"/>
      <c r="M35" s="45"/>
      <c r="N35" s="8" t="str">
        <f t="shared" si="16"/>
        <v/>
      </c>
      <c r="O35" s="9" t="str">
        <f t="shared" si="16"/>
        <v/>
      </c>
      <c r="P35" s="9" t="str">
        <f t="shared" si="16"/>
        <v/>
      </c>
      <c r="Q35" s="10" t="str">
        <f t="shared" si="16"/>
        <v/>
      </c>
      <c r="R35" s="8" t="str">
        <f t="shared" si="12"/>
        <v/>
      </c>
      <c r="S35" s="9" t="str">
        <f t="shared" ref="R35:AG52" si="20">IF($G35="","",IF(AND($I35&lt;=S$5,$J35&gt;S$5),"",IF(AND($K35&lt;=S$5,$L35&gt;S$5),"",IF(AND($G35&lt;=S$5,$H35&gt;S$5),"■",""))))</f>
        <v/>
      </c>
      <c r="T35" s="9" t="str">
        <f t="shared" si="20"/>
        <v/>
      </c>
      <c r="U35" s="10" t="str">
        <f t="shared" si="20"/>
        <v/>
      </c>
      <c r="V35" s="8" t="str">
        <f t="shared" si="20"/>
        <v/>
      </c>
      <c r="W35" s="9" t="str">
        <f t="shared" si="20"/>
        <v/>
      </c>
      <c r="X35" s="9" t="str">
        <f t="shared" si="20"/>
        <v/>
      </c>
      <c r="Y35" s="10" t="str">
        <f t="shared" si="20"/>
        <v/>
      </c>
      <c r="Z35" s="8" t="str">
        <f t="shared" si="20"/>
        <v/>
      </c>
      <c r="AA35" s="9" t="str">
        <f t="shared" si="20"/>
        <v/>
      </c>
      <c r="AB35" s="9" t="str">
        <f t="shared" si="20"/>
        <v/>
      </c>
      <c r="AC35" s="10" t="str">
        <f t="shared" si="20"/>
        <v/>
      </c>
      <c r="AD35" s="8" t="str">
        <f t="shared" si="16"/>
        <v/>
      </c>
      <c r="AE35" s="9" t="str">
        <f t="shared" si="16"/>
        <v/>
      </c>
      <c r="AF35" s="9" t="str">
        <f t="shared" si="16"/>
        <v/>
      </c>
      <c r="AG35" s="10" t="str">
        <f t="shared" si="16"/>
        <v/>
      </c>
      <c r="AH35" s="8" t="str">
        <f t="shared" si="16"/>
        <v/>
      </c>
      <c r="AI35" s="9" t="str">
        <f t="shared" si="16"/>
        <v/>
      </c>
      <c r="AJ35" s="9" t="str">
        <f t="shared" si="16"/>
        <v/>
      </c>
      <c r="AK35" s="10" t="str">
        <f t="shared" si="16"/>
        <v/>
      </c>
      <c r="AL35" s="8" t="str">
        <f t="shared" si="16"/>
        <v/>
      </c>
      <c r="AM35" s="9" t="str">
        <f t="shared" si="16"/>
        <v/>
      </c>
      <c r="AN35" s="9" t="str">
        <f t="shared" si="16"/>
        <v/>
      </c>
      <c r="AO35" s="10" t="str">
        <f t="shared" si="16"/>
        <v/>
      </c>
      <c r="AP35" s="8" t="str">
        <f t="shared" si="18"/>
        <v/>
      </c>
      <c r="AQ35" s="9" t="str">
        <f t="shared" si="18"/>
        <v/>
      </c>
      <c r="AR35" s="9" t="str">
        <f t="shared" si="18"/>
        <v/>
      </c>
      <c r="AS35" s="10" t="str">
        <f t="shared" si="18"/>
        <v/>
      </c>
      <c r="AT35" s="8" t="str">
        <f t="shared" si="18"/>
        <v/>
      </c>
      <c r="AU35" s="9" t="str">
        <f t="shared" si="18"/>
        <v/>
      </c>
      <c r="AV35" s="9" t="str">
        <f t="shared" si="18"/>
        <v/>
      </c>
      <c r="AW35" s="10" t="str">
        <f t="shared" si="18"/>
        <v/>
      </c>
      <c r="AX35" s="8" t="str">
        <f t="shared" si="18"/>
        <v/>
      </c>
      <c r="AY35" s="9" t="str">
        <f t="shared" si="18"/>
        <v/>
      </c>
      <c r="AZ35" s="9" t="str">
        <f t="shared" si="18"/>
        <v/>
      </c>
      <c r="BA35" s="10" t="str">
        <f t="shared" si="18"/>
        <v/>
      </c>
      <c r="BB35" s="8" t="str">
        <f t="shared" si="18"/>
        <v/>
      </c>
      <c r="BC35" s="9" t="str">
        <f t="shared" si="18"/>
        <v/>
      </c>
      <c r="BD35" s="9" t="str">
        <f t="shared" si="18"/>
        <v/>
      </c>
      <c r="BE35" s="10" t="str">
        <f t="shared" si="18"/>
        <v/>
      </c>
      <c r="BF35" s="8" t="str">
        <f t="shared" si="9"/>
        <v/>
      </c>
      <c r="BG35" s="9" t="str">
        <f t="shared" si="9"/>
        <v/>
      </c>
      <c r="BH35" s="9" t="str">
        <f t="shared" si="9"/>
        <v/>
      </c>
      <c r="BI35" s="10" t="str">
        <f t="shared" si="9"/>
        <v/>
      </c>
      <c r="BJ35" s="8" t="str">
        <f t="shared" si="19"/>
        <v/>
      </c>
      <c r="BK35" s="9" t="str">
        <f t="shared" si="19"/>
        <v/>
      </c>
      <c r="BL35" s="9" t="str">
        <f t="shared" si="19"/>
        <v/>
      </c>
      <c r="BM35" s="10" t="str">
        <f t="shared" si="19"/>
        <v/>
      </c>
      <c r="BN35" s="8" t="str">
        <f t="shared" si="19"/>
        <v/>
      </c>
      <c r="BO35" s="9" t="str">
        <f t="shared" si="19"/>
        <v/>
      </c>
      <c r="BP35" s="9" t="str">
        <f t="shared" si="19"/>
        <v/>
      </c>
      <c r="BQ35" s="10" t="str">
        <f t="shared" si="19"/>
        <v/>
      </c>
      <c r="BR35" s="8" t="str">
        <f t="shared" si="19"/>
        <v/>
      </c>
      <c r="BS35" s="9" t="str">
        <f t="shared" si="19"/>
        <v/>
      </c>
      <c r="BT35" s="9" t="str">
        <f t="shared" si="19"/>
        <v/>
      </c>
      <c r="BU35" s="10" t="str">
        <f t="shared" si="19"/>
        <v/>
      </c>
      <c r="BV35" s="8" t="str">
        <f t="shared" si="19"/>
        <v/>
      </c>
      <c r="BW35" s="9" t="str">
        <f t="shared" si="19"/>
        <v/>
      </c>
      <c r="BX35" s="9" t="str">
        <f t="shared" si="19"/>
        <v/>
      </c>
      <c r="BY35" s="10" t="str">
        <f t="shared" si="19"/>
        <v/>
      </c>
      <c r="CB35" s="7">
        <v>0.57291666666666663</v>
      </c>
    </row>
    <row r="36" spans="2:80" ht="18" customHeight="1">
      <c r="B36" s="40">
        <v>31</v>
      </c>
      <c r="C36" s="41" t="str">
        <f>IF(VLOOKUP($B36,管理シート!$B$10:$D$108,2,0)=0,"",VLOOKUP($B36,管理シート!$B$10:$D$108,2,0))</f>
        <v/>
      </c>
      <c r="D36" s="42" t="str">
        <f>IF(VLOOKUP($B36,管理シート!$B$10:$D$108,3,0)=0,"",VLOOKUP($B36,管理シート!$B$10:$D$108,3,0))</f>
        <v/>
      </c>
      <c r="E36" s="1" t="str">
        <f t="shared" si="14"/>
        <v/>
      </c>
      <c r="F36" s="2" t="str">
        <f t="shared" si="15"/>
        <v/>
      </c>
      <c r="G36" s="24"/>
      <c r="H36" s="25"/>
      <c r="I36" s="24"/>
      <c r="J36" s="25"/>
      <c r="K36" s="24"/>
      <c r="L36" s="25"/>
      <c r="M36" s="45"/>
      <c r="N36" s="8" t="str">
        <f t="shared" si="16"/>
        <v/>
      </c>
      <c r="O36" s="9" t="str">
        <f t="shared" si="16"/>
        <v/>
      </c>
      <c r="P36" s="9" t="str">
        <f t="shared" si="16"/>
        <v/>
      </c>
      <c r="Q36" s="10" t="str">
        <f t="shared" si="16"/>
        <v/>
      </c>
      <c r="R36" s="8" t="str">
        <f t="shared" si="20"/>
        <v/>
      </c>
      <c r="S36" s="9" t="str">
        <f t="shared" si="20"/>
        <v/>
      </c>
      <c r="T36" s="9" t="str">
        <f t="shared" si="20"/>
        <v/>
      </c>
      <c r="U36" s="10" t="str">
        <f t="shared" si="20"/>
        <v/>
      </c>
      <c r="V36" s="8" t="str">
        <f t="shared" si="20"/>
        <v/>
      </c>
      <c r="W36" s="9" t="str">
        <f t="shared" si="20"/>
        <v/>
      </c>
      <c r="X36" s="9" t="str">
        <f t="shared" si="20"/>
        <v/>
      </c>
      <c r="Y36" s="10" t="str">
        <f t="shared" si="20"/>
        <v/>
      </c>
      <c r="Z36" s="8" t="str">
        <f t="shared" si="20"/>
        <v/>
      </c>
      <c r="AA36" s="9" t="str">
        <f t="shared" si="20"/>
        <v/>
      </c>
      <c r="AB36" s="9" t="str">
        <f t="shared" si="20"/>
        <v/>
      </c>
      <c r="AC36" s="10" t="str">
        <f t="shared" si="20"/>
        <v/>
      </c>
      <c r="AD36" s="8" t="str">
        <f t="shared" si="16"/>
        <v/>
      </c>
      <c r="AE36" s="9" t="str">
        <f t="shared" si="16"/>
        <v/>
      </c>
      <c r="AF36" s="9" t="str">
        <f t="shared" si="16"/>
        <v/>
      </c>
      <c r="AG36" s="10" t="str">
        <f t="shared" si="16"/>
        <v/>
      </c>
      <c r="AH36" s="8" t="str">
        <f t="shared" si="16"/>
        <v/>
      </c>
      <c r="AI36" s="9" t="str">
        <f t="shared" si="16"/>
        <v/>
      </c>
      <c r="AJ36" s="9" t="str">
        <f t="shared" si="16"/>
        <v/>
      </c>
      <c r="AK36" s="10" t="str">
        <f t="shared" si="16"/>
        <v/>
      </c>
      <c r="AL36" s="8" t="str">
        <f t="shared" si="16"/>
        <v/>
      </c>
      <c r="AM36" s="9" t="str">
        <f t="shared" si="16"/>
        <v/>
      </c>
      <c r="AN36" s="9" t="str">
        <f t="shared" si="16"/>
        <v/>
      </c>
      <c r="AO36" s="10" t="str">
        <f t="shared" si="16"/>
        <v/>
      </c>
      <c r="AP36" s="8" t="str">
        <f t="shared" si="18"/>
        <v/>
      </c>
      <c r="AQ36" s="9" t="str">
        <f t="shared" si="18"/>
        <v/>
      </c>
      <c r="AR36" s="9" t="str">
        <f t="shared" si="18"/>
        <v/>
      </c>
      <c r="AS36" s="10" t="str">
        <f t="shared" si="18"/>
        <v/>
      </c>
      <c r="AT36" s="8" t="str">
        <f t="shared" si="18"/>
        <v/>
      </c>
      <c r="AU36" s="9" t="str">
        <f t="shared" si="18"/>
        <v/>
      </c>
      <c r="AV36" s="9" t="str">
        <f t="shared" si="18"/>
        <v/>
      </c>
      <c r="AW36" s="10" t="str">
        <f t="shared" si="18"/>
        <v/>
      </c>
      <c r="AX36" s="8" t="str">
        <f t="shared" si="18"/>
        <v/>
      </c>
      <c r="AY36" s="9" t="str">
        <f t="shared" si="18"/>
        <v/>
      </c>
      <c r="AZ36" s="9" t="str">
        <f t="shared" si="18"/>
        <v/>
      </c>
      <c r="BA36" s="10" t="str">
        <f t="shared" si="18"/>
        <v/>
      </c>
      <c r="BB36" s="8" t="str">
        <f t="shared" si="18"/>
        <v/>
      </c>
      <c r="BC36" s="9" t="str">
        <f t="shared" si="18"/>
        <v/>
      </c>
      <c r="BD36" s="9" t="str">
        <f t="shared" si="18"/>
        <v/>
      </c>
      <c r="BE36" s="10" t="str">
        <f t="shared" si="18"/>
        <v/>
      </c>
      <c r="BF36" s="8" t="str">
        <f t="shared" si="9"/>
        <v/>
      </c>
      <c r="BG36" s="9" t="str">
        <f t="shared" si="9"/>
        <v/>
      </c>
      <c r="BH36" s="9" t="str">
        <f t="shared" si="9"/>
        <v/>
      </c>
      <c r="BI36" s="10" t="str">
        <f t="shared" si="9"/>
        <v/>
      </c>
      <c r="BJ36" s="8" t="str">
        <f t="shared" si="19"/>
        <v/>
      </c>
      <c r="BK36" s="9" t="str">
        <f t="shared" si="19"/>
        <v/>
      </c>
      <c r="BL36" s="9" t="str">
        <f t="shared" si="19"/>
        <v/>
      </c>
      <c r="BM36" s="10" t="str">
        <f t="shared" si="19"/>
        <v/>
      </c>
      <c r="BN36" s="8" t="str">
        <f t="shared" si="19"/>
        <v/>
      </c>
      <c r="BO36" s="9" t="str">
        <f t="shared" si="19"/>
        <v/>
      </c>
      <c r="BP36" s="9" t="str">
        <f t="shared" si="19"/>
        <v/>
      </c>
      <c r="BQ36" s="10" t="str">
        <f t="shared" si="19"/>
        <v/>
      </c>
      <c r="BR36" s="8" t="str">
        <f t="shared" si="19"/>
        <v/>
      </c>
      <c r="BS36" s="9" t="str">
        <f t="shared" si="19"/>
        <v/>
      </c>
      <c r="BT36" s="9" t="str">
        <f t="shared" si="19"/>
        <v/>
      </c>
      <c r="BU36" s="10" t="str">
        <f t="shared" si="19"/>
        <v/>
      </c>
      <c r="BV36" s="8" t="str">
        <f t="shared" si="19"/>
        <v/>
      </c>
      <c r="BW36" s="9" t="str">
        <f t="shared" si="19"/>
        <v/>
      </c>
      <c r="BX36" s="9" t="str">
        <f t="shared" si="19"/>
        <v/>
      </c>
      <c r="BY36" s="10" t="str">
        <f t="shared" si="19"/>
        <v/>
      </c>
      <c r="CB36" s="7">
        <v>0.58333333333333337</v>
      </c>
    </row>
    <row r="37" spans="2:80" ht="19.5" customHeight="1">
      <c r="B37" s="40">
        <v>32</v>
      </c>
      <c r="C37" s="41" t="str">
        <f>IF(VLOOKUP($B37,管理シート!$B$10:$D$108,2,0)=0,"",VLOOKUP($B37,管理シート!$B$10:$D$108,2,0))</f>
        <v/>
      </c>
      <c r="D37" s="42" t="str">
        <f>IF(VLOOKUP($B37,管理シート!$B$10:$D$108,3,0)=0,"",VLOOKUP($B37,管理シート!$B$10:$D$108,3,0))</f>
        <v/>
      </c>
      <c r="E37" s="1" t="str">
        <f t="shared" si="14"/>
        <v/>
      </c>
      <c r="F37" s="2" t="str">
        <f t="shared" si="15"/>
        <v/>
      </c>
      <c r="G37" s="24"/>
      <c r="H37" s="25"/>
      <c r="I37" s="24"/>
      <c r="J37" s="25"/>
      <c r="K37" s="24"/>
      <c r="L37" s="25"/>
      <c r="M37" s="45"/>
      <c r="N37" s="8" t="str">
        <f t="shared" si="16"/>
        <v/>
      </c>
      <c r="O37" s="9" t="str">
        <f t="shared" si="16"/>
        <v/>
      </c>
      <c r="P37" s="9" t="str">
        <f t="shared" si="16"/>
        <v/>
      </c>
      <c r="Q37" s="10" t="str">
        <f t="shared" si="16"/>
        <v/>
      </c>
      <c r="R37" s="8" t="str">
        <f t="shared" si="20"/>
        <v/>
      </c>
      <c r="S37" s="9" t="str">
        <f t="shared" si="20"/>
        <v/>
      </c>
      <c r="T37" s="9" t="str">
        <f t="shared" si="20"/>
        <v/>
      </c>
      <c r="U37" s="10" t="str">
        <f t="shared" si="20"/>
        <v/>
      </c>
      <c r="V37" s="8" t="str">
        <f t="shared" si="20"/>
        <v/>
      </c>
      <c r="W37" s="9" t="str">
        <f t="shared" si="20"/>
        <v/>
      </c>
      <c r="X37" s="9" t="str">
        <f t="shared" si="20"/>
        <v/>
      </c>
      <c r="Y37" s="10" t="str">
        <f t="shared" si="20"/>
        <v/>
      </c>
      <c r="Z37" s="8" t="str">
        <f t="shared" si="20"/>
        <v/>
      </c>
      <c r="AA37" s="9" t="str">
        <f t="shared" si="20"/>
        <v/>
      </c>
      <c r="AB37" s="9" t="str">
        <f t="shared" si="20"/>
        <v/>
      </c>
      <c r="AC37" s="10" t="str">
        <f t="shared" si="20"/>
        <v/>
      </c>
      <c r="AD37" s="8" t="str">
        <f t="shared" si="16"/>
        <v/>
      </c>
      <c r="AE37" s="9" t="str">
        <f t="shared" si="16"/>
        <v/>
      </c>
      <c r="AF37" s="9" t="str">
        <f t="shared" si="16"/>
        <v/>
      </c>
      <c r="AG37" s="10" t="str">
        <f t="shared" si="16"/>
        <v/>
      </c>
      <c r="AH37" s="8" t="str">
        <f t="shared" si="16"/>
        <v/>
      </c>
      <c r="AI37" s="9" t="str">
        <f t="shared" si="16"/>
        <v/>
      </c>
      <c r="AJ37" s="9" t="str">
        <f t="shared" si="16"/>
        <v/>
      </c>
      <c r="AK37" s="10" t="str">
        <f t="shared" si="16"/>
        <v/>
      </c>
      <c r="AL37" s="8" t="str">
        <f t="shared" si="16"/>
        <v/>
      </c>
      <c r="AM37" s="9" t="str">
        <f t="shared" si="16"/>
        <v/>
      </c>
      <c r="AN37" s="9" t="str">
        <f t="shared" si="16"/>
        <v/>
      </c>
      <c r="AO37" s="10" t="str">
        <f t="shared" si="16"/>
        <v/>
      </c>
      <c r="AP37" s="8" t="str">
        <f t="shared" si="18"/>
        <v/>
      </c>
      <c r="AQ37" s="9" t="str">
        <f t="shared" si="18"/>
        <v/>
      </c>
      <c r="AR37" s="9" t="str">
        <f t="shared" si="18"/>
        <v/>
      </c>
      <c r="AS37" s="10" t="str">
        <f t="shared" si="18"/>
        <v/>
      </c>
      <c r="AT37" s="8" t="str">
        <f t="shared" si="18"/>
        <v/>
      </c>
      <c r="AU37" s="9" t="str">
        <f t="shared" si="18"/>
        <v/>
      </c>
      <c r="AV37" s="9" t="str">
        <f t="shared" si="18"/>
        <v/>
      </c>
      <c r="AW37" s="10" t="str">
        <f t="shared" si="18"/>
        <v/>
      </c>
      <c r="AX37" s="8" t="str">
        <f t="shared" si="18"/>
        <v/>
      </c>
      <c r="AY37" s="9" t="str">
        <f t="shared" si="18"/>
        <v/>
      </c>
      <c r="AZ37" s="9" t="str">
        <f t="shared" si="18"/>
        <v/>
      </c>
      <c r="BA37" s="10" t="str">
        <f t="shared" si="18"/>
        <v/>
      </c>
      <c r="BB37" s="8" t="str">
        <f t="shared" si="18"/>
        <v/>
      </c>
      <c r="BC37" s="9" t="str">
        <f t="shared" si="18"/>
        <v/>
      </c>
      <c r="BD37" s="9" t="str">
        <f t="shared" si="18"/>
        <v/>
      </c>
      <c r="BE37" s="10" t="str">
        <f t="shared" si="18"/>
        <v/>
      </c>
      <c r="BF37" s="8" t="str">
        <f t="shared" si="9"/>
        <v/>
      </c>
      <c r="BG37" s="9" t="str">
        <f t="shared" si="9"/>
        <v/>
      </c>
      <c r="BH37" s="9" t="str">
        <f t="shared" si="9"/>
        <v/>
      </c>
      <c r="BI37" s="10" t="str">
        <f t="shared" si="9"/>
        <v/>
      </c>
      <c r="BJ37" s="8" t="str">
        <f t="shared" si="19"/>
        <v/>
      </c>
      <c r="BK37" s="9" t="str">
        <f t="shared" si="19"/>
        <v/>
      </c>
      <c r="BL37" s="9" t="str">
        <f t="shared" si="19"/>
        <v/>
      </c>
      <c r="BM37" s="10" t="str">
        <f t="shared" si="19"/>
        <v/>
      </c>
      <c r="BN37" s="8" t="str">
        <f t="shared" si="19"/>
        <v/>
      </c>
      <c r="BO37" s="9" t="str">
        <f t="shared" si="19"/>
        <v/>
      </c>
      <c r="BP37" s="9" t="str">
        <f t="shared" si="19"/>
        <v/>
      </c>
      <c r="BQ37" s="10" t="str">
        <f t="shared" si="19"/>
        <v/>
      </c>
      <c r="BR37" s="8" t="str">
        <f t="shared" si="19"/>
        <v/>
      </c>
      <c r="BS37" s="9" t="str">
        <f t="shared" si="19"/>
        <v/>
      </c>
      <c r="BT37" s="9" t="str">
        <f t="shared" si="19"/>
        <v/>
      </c>
      <c r="BU37" s="10" t="str">
        <f t="shared" si="19"/>
        <v/>
      </c>
      <c r="BV37" s="8" t="str">
        <f t="shared" si="19"/>
        <v/>
      </c>
      <c r="BW37" s="9" t="str">
        <f t="shared" si="19"/>
        <v/>
      </c>
      <c r="BX37" s="9" t="str">
        <f t="shared" si="19"/>
        <v/>
      </c>
      <c r="BY37" s="10" t="str">
        <f t="shared" si="19"/>
        <v/>
      </c>
      <c r="CB37" s="7">
        <v>0.59375</v>
      </c>
    </row>
    <row r="38" spans="2:80" ht="19.5" customHeight="1">
      <c r="B38" s="40">
        <v>33</v>
      </c>
      <c r="C38" s="41" t="str">
        <f>IF(VLOOKUP($B38,管理シート!$B$10:$D$108,2,0)=0,"",VLOOKUP($B38,管理シート!$B$10:$D$108,2,0))</f>
        <v/>
      </c>
      <c r="D38" s="42" t="str">
        <f>IF(VLOOKUP($B38,管理シート!$B$10:$D$108,3,0)=0,"",VLOOKUP($B38,管理シート!$B$10:$D$108,3,0))</f>
        <v/>
      </c>
      <c r="E38" s="1" t="str">
        <f t="shared" si="14"/>
        <v/>
      </c>
      <c r="F38" s="2" t="str">
        <f t="shared" si="15"/>
        <v/>
      </c>
      <c r="G38" s="24"/>
      <c r="H38" s="25"/>
      <c r="I38" s="24"/>
      <c r="J38" s="25"/>
      <c r="K38" s="24"/>
      <c r="L38" s="25"/>
      <c r="M38" s="45"/>
      <c r="N38" s="8" t="str">
        <f t="shared" si="16"/>
        <v/>
      </c>
      <c r="O38" s="9" t="str">
        <f t="shared" si="16"/>
        <v/>
      </c>
      <c r="P38" s="9" t="str">
        <f t="shared" si="16"/>
        <v/>
      </c>
      <c r="Q38" s="10" t="str">
        <f t="shared" si="16"/>
        <v/>
      </c>
      <c r="R38" s="8" t="str">
        <f t="shared" si="20"/>
        <v/>
      </c>
      <c r="S38" s="9" t="str">
        <f t="shared" si="20"/>
        <v/>
      </c>
      <c r="T38" s="9" t="str">
        <f t="shared" si="20"/>
        <v/>
      </c>
      <c r="U38" s="10" t="str">
        <f t="shared" si="20"/>
        <v/>
      </c>
      <c r="V38" s="8" t="str">
        <f t="shared" si="20"/>
        <v/>
      </c>
      <c r="W38" s="9" t="str">
        <f t="shared" si="20"/>
        <v/>
      </c>
      <c r="X38" s="9" t="str">
        <f t="shared" si="20"/>
        <v/>
      </c>
      <c r="Y38" s="10" t="str">
        <f t="shared" si="20"/>
        <v/>
      </c>
      <c r="Z38" s="8" t="str">
        <f t="shared" si="20"/>
        <v/>
      </c>
      <c r="AA38" s="9" t="str">
        <f t="shared" si="20"/>
        <v/>
      </c>
      <c r="AB38" s="9" t="str">
        <f t="shared" si="20"/>
        <v/>
      </c>
      <c r="AC38" s="10" t="str">
        <f t="shared" si="20"/>
        <v/>
      </c>
      <c r="AD38" s="8" t="str">
        <f t="shared" si="16"/>
        <v/>
      </c>
      <c r="AE38" s="9" t="str">
        <f t="shared" si="16"/>
        <v/>
      </c>
      <c r="AF38" s="9" t="str">
        <f t="shared" si="16"/>
        <v/>
      </c>
      <c r="AG38" s="10" t="str">
        <f t="shared" si="16"/>
        <v/>
      </c>
      <c r="AH38" s="8" t="str">
        <f t="shared" si="16"/>
        <v/>
      </c>
      <c r="AI38" s="9" t="str">
        <f t="shared" si="16"/>
        <v/>
      </c>
      <c r="AJ38" s="9" t="str">
        <f t="shared" si="16"/>
        <v/>
      </c>
      <c r="AK38" s="10" t="str">
        <f t="shared" si="16"/>
        <v/>
      </c>
      <c r="AL38" s="8" t="str">
        <f t="shared" si="16"/>
        <v/>
      </c>
      <c r="AM38" s="9" t="str">
        <f t="shared" si="16"/>
        <v/>
      </c>
      <c r="AN38" s="9" t="str">
        <f t="shared" si="16"/>
        <v/>
      </c>
      <c r="AO38" s="10" t="str">
        <f t="shared" si="16"/>
        <v/>
      </c>
      <c r="AP38" s="8" t="str">
        <f t="shared" si="18"/>
        <v/>
      </c>
      <c r="AQ38" s="9" t="str">
        <f t="shared" si="18"/>
        <v/>
      </c>
      <c r="AR38" s="9" t="str">
        <f t="shared" si="18"/>
        <v/>
      </c>
      <c r="AS38" s="10" t="str">
        <f t="shared" si="18"/>
        <v/>
      </c>
      <c r="AT38" s="8" t="str">
        <f t="shared" si="18"/>
        <v/>
      </c>
      <c r="AU38" s="9" t="str">
        <f t="shared" si="18"/>
        <v/>
      </c>
      <c r="AV38" s="9" t="str">
        <f t="shared" si="18"/>
        <v/>
      </c>
      <c r="AW38" s="10" t="str">
        <f t="shared" si="18"/>
        <v/>
      </c>
      <c r="AX38" s="8" t="str">
        <f t="shared" si="18"/>
        <v/>
      </c>
      <c r="AY38" s="9" t="str">
        <f t="shared" si="18"/>
        <v/>
      </c>
      <c r="AZ38" s="9" t="str">
        <f t="shared" si="18"/>
        <v/>
      </c>
      <c r="BA38" s="10" t="str">
        <f t="shared" si="18"/>
        <v/>
      </c>
      <c r="BB38" s="8" t="str">
        <f t="shared" si="18"/>
        <v/>
      </c>
      <c r="BC38" s="9" t="str">
        <f t="shared" si="18"/>
        <v/>
      </c>
      <c r="BD38" s="9" t="str">
        <f t="shared" si="18"/>
        <v/>
      </c>
      <c r="BE38" s="10" t="str">
        <f t="shared" si="18"/>
        <v/>
      </c>
      <c r="BF38" s="8" t="str">
        <f t="shared" si="9"/>
        <v/>
      </c>
      <c r="BG38" s="9" t="str">
        <f t="shared" si="9"/>
        <v/>
      </c>
      <c r="BH38" s="9" t="str">
        <f t="shared" si="9"/>
        <v/>
      </c>
      <c r="BI38" s="10" t="str">
        <f t="shared" si="9"/>
        <v/>
      </c>
      <c r="BJ38" s="8" t="str">
        <f t="shared" si="19"/>
        <v/>
      </c>
      <c r="BK38" s="9" t="str">
        <f t="shared" si="19"/>
        <v/>
      </c>
      <c r="BL38" s="9" t="str">
        <f t="shared" si="19"/>
        <v/>
      </c>
      <c r="BM38" s="10" t="str">
        <f t="shared" si="19"/>
        <v/>
      </c>
      <c r="BN38" s="8" t="str">
        <f t="shared" si="19"/>
        <v/>
      </c>
      <c r="BO38" s="9" t="str">
        <f t="shared" si="19"/>
        <v/>
      </c>
      <c r="BP38" s="9" t="str">
        <f t="shared" si="19"/>
        <v/>
      </c>
      <c r="BQ38" s="10" t="str">
        <f t="shared" si="19"/>
        <v/>
      </c>
      <c r="BR38" s="8" t="str">
        <f t="shared" si="19"/>
        <v/>
      </c>
      <c r="BS38" s="9" t="str">
        <f t="shared" si="19"/>
        <v/>
      </c>
      <c r="BT38" s="9" t="str">
        <f t="shared" si="19"/>
        <v/>
      </c>
      <c r="BU38" s="10" t="str">
        <f t="shared" si="19"/>
        <v/>
      </c>
      <c r="BV38" s="8" t="str">
        <f t="shared" si="19"/>
        <v/>
      </c>
      <c r="BW38" s="9" t="str">
        <f t="shared" si="19"/>
        <v/>
      </c>
      <c r="BX38" s="9" t="str">
        <f t="shared" si="19"/>
        <v/>
      </c>
      <c r="BY38" s="10" t="str">
        <f t="shared" si="19"/>
        <v/>
      </c>
      <c r="CB38" s="7">
        <v>0.60416666666666663</v>
      </c>
    </row>
    <row r="39" spans="2:80" ht="19.5" customHeight="1">
      <c r="B39" s="40">
        <v>34</v>
      </c>
      <c r="C39" s="41" t="str">
        <f>IF(VLOOKUP($B39,管理シート!$B$10:$D$108,2,0)=0,"",VLOOKUP($B39,管理シート!$B$10:$D$108,2,0))</f>
        <v/>
      </c>
      <c r="D39" s="42" t="str">
        <f>IF(VLOOKUP($B39,管理シート!$B$10:$D$108,3,0)=0,"",VLOOKUP($B39,管理シート!$B$10:$D$108,3,0))</f>
        <v/>
      </c>
      <c r="E39" s="1" t="str">
        <f t="shared" si="14"/>
        <v/>
      </c>
      <c r="F39" s="2" t="str">
        <f t="shared" si="15"/>
        <v/>
      </c>
      <c r="G39" s="24"/>
      <c r="H39" s="25"/>
      <c r="I39" s="24"/>
      <c r="J39" s="25"/>
      <c r="K39" s="24"/>
      <c r="L39" s="25"/>
      <c r="M39" s="45"/>
      <c r="N39" s="8" t="str">
        <f t="shared" si="16"/>
        <v/>
      </c>
      <c r="O39" s="9" t="str">
        <f t="shared" si="16"/>
        <v/>
      </c>
      <c r="P39" s="9" t="str">
        <f t="shared" si="16"/>
        <v/>
      </c>
      <c r="Q39" s="10" t="str">
        <f t="shared" si="16"/>
        <v/>
      </c>
      <c r="R39" s="8" t="str">
        <f t="shared" si="20"/>
        <v/>
      </c>
      <c r="S39" s="9" t="str">
        <f t="shared" si="20"/>
        <v/>
      </c>
      <c r="T39" s="9" t="str">
        <f t="shared" si="20"/>
        <v/>
      </c>
      <c r="U39" s="10" t="str">
        <f t="shared" si="20"/>
        <v/>
      </c>
      <c r="V39" s="8" t="str">
        <f t="shared" si="20"/>
        <v/>
      </c>
      <c r="W39" s="9" t="str">
        <f t="shared" si="20"/>
        <v/>
      </c>
      <c r="X39" s="9" t="str">
        <f t="shared" si="20"/>
        <v/>
      </c>
      <c r="Y39" s="10" t="str">
        <f t="shared" si="20"/>
        <v/>
      </c>
      <c r="Z39" s="8" t="str">
        <f t="shared" si="20"/>
        <v/>
      </c>
      <c r="AA39" s="9" t="str">
        <f t="shared" si="20"/>
        <v/>
      </c>
      <c r="AB39" s="9" t="str">
        <f t="shared" si="20"/>
        <v/>
      </c>
      <c r="AC39" s="10" t="str">
        <f t="shared" si="20"/>
        <v/>
      </c>
      <c r="AD39" s="8" t="str">
        <f t="shared" si="16"/>
        <v/>
      </c>
      <c r="AE39" s="9" t="str">
        <f t="shared" si="16"/>
        <v/>
      </c>
      <c r="AF39" s="9" t="str">
        <f t="shared" si="16"/>
        <v/>
      </c>
      <c r="AG39" s="10" t="str">
        <f t="shared" si="16"/>
        <v/>
      </c>
      <c r="AH39" s="8" t="str">
        <f t="shared" si="16"/>
        <v/>
      </c>
      <c r="AI39" s="9" t="str">
        <f t="shared" si="16"/>
        <v/>
      </c>
      <c r="AJ39" s="9" t="str">
        <f t="shared" si="16"/>
        <v/>
      </c>
      <c r="AK39" s="10" t="str">
        <f t="shared" si="16"/>
        <v/>
      </c>
      <c r="AL39" s="8" t="str">
        <f t="shared" si="16"/>
        <v/>
      </c>
      <c r="AM39" s="9" t="str">
        <f t="shared" si="16"/>
        <v/>
      </c>
      <c r="AN39" s="9" t="str">
        <f t="shared" si="16"/>
        <v/>
      </c>
      <c r="AO39" s="10" t="str">
        <f t="shared" si="16"/>
        <v/>
      </c>
      <c r="AP39" s="8" t="str">
        <f t="shared" si="18"/>
        <v/>
      </c>
      <c r="AQ39" s="9" t="str">
        <f t="shared" si="18"/>
        <v/>
      </c>
      <c r="AR39" s="9" t="str">
        <f t="shared" si="18"/>
        <v/>
      </c>
      <c r="AS39" s="10" t="str">
        <f t="shared" si="18"/>
        <v/>
      </c>
      <c r="AT39" s="8" t="str">
        <f t="shared" si="18"/>
        <v/>
      </c>
      <c r="AU39" s="9" t="str">
        <f t="shared" si="18"/>
        <v/>
      </c>
      <c r="AV39" s="9" t="str">
        <f t="shared" si="18"/>
        <v/>
      </c>
      <c r="AW39" s="10" t="str">
        <f t="shared" si="18"/>
        <v/>
      </c>
      <c r="AX39" s="8" t="str">
        <f t="shared" si="18"/>
        <v/>
      </c>
      <c r="AY39" s="9" t="str">
        <f t="shared" si="18"/>
        <v/>
      </c>
      <c r="AZ39" s="9" t="str">
        <f t="shared" si="18"/>
        <v/>
      </c>
      <c r="BA39" s="10" t="str">
        <f t="shared" si="18"/>
        <v/>
      </c>
      <c r="BB39" s="8" t="str">
        <f t="shared" si="18"/>
        <v/>
      </c>
      <c r="BC39" s="9" t="str">
        <f t="shared" si="18"/>
        <v/>
      </c>
      <c r="BD39" s="9" t="str">
        <f t="shared" si="18"/>
        <v/>
      </c>
      <c r="BE39" s="10" t="str">
        <f t="shared" si="18"/>
        <v/>
      </c>
      <c r="BF39" s="8" t="str">
        <f t="shared" si="9"/>
        <v/>
      </c>
      <c r="BG39" s="9" t="str">
        <f t="shared" si="9"/>
        <v/>
      </c>
      <c r="BH39" s="9" t="str">
        <f t="shared" si="9"/>
        <v/>
      </c>
      <c r="BI39" s="10" t="str">
        <f t="shared" si="9"/>
        <v/>
      </c>
      <c r="BJ39" s="8" t="str">
        <f t="shared" si="19"/>
        <v/>
      </c>
      <c r="BK39" s="9" t="str">
        <f t="shared" si="19"/>
        <v/>
      </c>
      <c r="BL39" s="9" t="str">
        <f t="shared" si="19"/>
        <v/>
      </c>
      <c r="BM39" s="10" t="str">
        <f t="shared" si="19"/>
        <v/>
      </c>
      <c r="BN39" s="8" t="str">
        <f t="shared" si="19"/>
        <v/>
      </c>
      <c r="BO39" s="9" t="str">
        <f t="shared" si="19"/>
        <v/>
      </c>
      <c r="BP39" s="9" t="str">
        <f t="shared" si="19"/>
        <v/>
      </c>
      <c r="BQ39" s="10" t="str">
        <f t="shared" si="19"/>
        <v/>
      </c>
      <c r="BR39" s="8" t="str">
        <f t="shared" si="19"/>
        <v/>
      </c>
      <c r="BS39" s="9" t="str">
        <f t="shared" si="19"/>
        <v/>
      </c>
      <c r="BT39" s="9" t="str">
        <f t="shared" si="19"/>
        <v/>
      </c>
      <c r="BU39" s="10" t="str">
        <f t="shared" si="19"/>
        <v/>
      </c>
      <c r="BV39" s="8" t="str">
        <f t="shared" si="19"/>
        <v/>
      </c>
      <c r="BW39" s="9" t="str">
        <f t="shared" si="19"/>
        <v/>
      </c>
      <c r="BX39" s="9" t="str">
        <f t="shared" si="19"/>
        <v/>
      </c>
      <c r="BY39" s="10" t="str">
        <f t="shared" si="19"/>
        <v/>
      </c>
      <c r="CB39" s="7">
        <v>0.61458333333333337</v>
      </c>
    </row>
    <row r="40" spans="2:80" ht="19.5" customHeight="1">
      <c r="B40" s="40">
        <v>35</v>
      </c>
      <c r="C40" s="41" t="str">
        <f>IF(VLOOKUP($B40,管理シート!$B$10:$D$108,2,0)=0,"",VLOOKUP($B40,管理シート!$B$10:$D$108,2,0))</f>
        <v/>
      </c>
      <c r="D40" s="42" t="str">
        <f>IF(VLOOKUP($B40,管理シート!$B$10:$D$108,3,0)=0,"",VLOOKUP($B40,管理シート!$B$10:$D$108,3,0))</f>
        <v/>
      </c>
      <c r="E40" s="1" t="str">
        <f t="shared" si="14"/>
        <v/>
      </c>
      <c r="F40" s="2" t="str">
        <f t="shared" si="15"/>
        <v/>
      </c>
      <c r="G40" s="24"/>
      <c r="H40" s="25"/>
      <c r="I40" s="24"/>
      <c r="J40" s="25"/>
      <c r="K40" s="24"/>
      <c r="L40" s="25"/>
      <c r="M40" s="45"/>
      <c r="N40" s="8" t="str">
        <f t="shared" si="16"/>
        <v/>
      </c>
      <c r="O40" s="9" t="str">
        <f t="shared" si="16"/>
        <v/>
      </c>
      <c r="P40" s="9" t="str">
        <f t="shared" si="16"/>
        <v/>
      </c>
      <c r="Q40" s="10" t="str">
        <f t="shared" si="16"/>
        <v/>
      </c>
      <c r="R40" s="8" t="str">
        <f t="shared" si="20"/>
        <v/>
      </c>
      <c r="S40" s="9" t="str">
        <f t="shared" si="20"/>
        <v/>
      </c>
      <c r="T40" s="9" t="str">
        <f t="shared" si="20"/>
        <v/>
      </c>
      <c r="U40" s="10" t="str">
        <f t="shared" si="20"/>
        <v/>
      </c>
      <c r="V40" s="8" t="str">
        <f t="shared" si="20"/>
        <v/>
      </c>
      <c r="W40" s="9" t="str">
        <f t="shared" si="20"/>
        <v/>
      </c>
      <c r="X40" s="9" t="str">
        <f t="shared" si="20"/>
        <v/>
      </c>
      <c r="Y40" s="10" t="str">
        <f t="shared" si="20"/>
        <v/>
      </c>
      <c r="Z40" s="8" t="str">
        <f t="shared" si="20"/>
        <v/>
      </c>
      <c r="AA40" s="9" t="str">
        <f t="shared" si="20"/>
        <v/>
      </c>
      <c r="AB40" s="9" t="str">
        <f t="shared" si="20"/>
        <v/>
      </c>
      <c r="AC40" s="10" t="str">
        <f t="shared" si="20"/>
        <v/>
      </c>
      <c r="AD40" s="8" t="str">
        <f t="shared" si="16"/>
        <v/>
      </c>
      <c r="AE40" s="9" t="str">
        <f t="shared" si="16"/>
        <v/>
      </c>
      <c r="AF40" s="9" t="str">
        <f t="shared" si="16"/>
        <v/>
      </c>
      <c r="AG40" s="10" t="str">
        <f t="shared" si="16"/>
        <v/>
      </c>
      <c r="AH40" s="8" t="str">
        <f t="shared" si="16"/>
        <v/>
      </c>
      <c r="AI40" s="9" t="str">
        <f t="shared" si="16"/>
        <v/>
      </c>
      <c r="AJ40" s="9" t="str">
        <f t="shared" si="16"/>
        <v/>
      </c>
      <c r="AK40" s="10" t="str">
        <f t="shared" si="16"/>
        <v/>
      </c>
      <c r="AL40" s="8" t="str">
        <f t="shared" si="16"/>
        <v/>
      </c>
      <c r="AM40" s="9" t="str">
        <f t="shared" si="16"/>
        <v/>
      </c>
      <c r="AN40" s="9" t="str">
        <f t="shared" si="16"/>
        <v/>
      </c>
      <c r="AO40" s="10" t="str">
        <f t="shared" si="16"/>
        <v/>
      </c>
      <c r="AP40" s="8" t="str">
        <f t="shared" si="18"/>
        <v/>
      </c>
      <c r="AQ40" s="9" t="str">
        <f t="shared" si="18"/>
        <v/>
      </c>
      <c r="AR40" s="9" t="str">
        <f t="shared" si="18"/>
        <v/>
      </c>
      <c r="AS40" s="10" t="str">
        <f t="shared" si="18"/>
        <v/>
      </c>
      <c r="AT40" s="8" t="str">
        <f t="shared" si="18"/>
        <v/>
      </c>
      <c r="AU40" s="9" t="str">
        <f t="shared" si="18"/>
        <v/>
      </c>
      <c r="AV40" s="9" t="str">
        <f t="shared" si="18"/>
        <v/>
      </c>
      <c r="AW40" s="10" t="str">
        <f t="shared" si="18"/>
        <v/>
      </c>
      <c r="AX40" s="8" t="str">
        <f t="shared" si="18"/>
        <v/>
      </c>
      <c r="AY40" s="9" t="str">
        <f t="shared" si="18"/>
        <v/>
      </c>
      <c r="AZ40" s="9" t="str">
        <f t="shared" si="18"/>
        <v/>
      </c>
      <c r="BA40" s="10" t="str">
        <f t="shared" si="18"/>
        <v/>
      </c>
      <c r="BB40" s="8" t="str">
        <f t="shared" si="18"/>
        <v/>
      </c>
      <c r="BC40" s="9" t="str">
        <f t="shared" si="18"/>
        <v/>
      </c>
      <c r="BD40" s="9" t="str">
        <f t="shared" si="18"/>
        <v/>
      </c>
      <c r="BE40" s="10" t="str">
        <f t="shared" si="18"/>
        <v/>
      </c>
      <c r="BF40" s="8" t="str">
        <f t="shared" si="9"/>
        <v/>
      </c>
      <c r="BG40" s="9" t="str">
        <f t="shared" si="9"/>
        <v/>
      </c>
      <c r="BH40" s="9" t="str">
        <f t="shared" si="9"/>
        <v/>
      </c>
      <c r="BI40" s="10" t="str">
        <f t="shared" si="9"/>
        <v/>
      </c>
      <c r="BJ40" s="8" t="str">
        <f t="shared" si="19"/>
        <v/>
      </c>
      <c r="BK40" s="9" t="str">
        <f t="shared" si="19"/>
        <v/>
      </c>
      <c r="BL40" s="9" t="str">
        <f t="shared" si="19"/>
        <v/>
      </c>
      <c r="BM40" s="10" t="str">
        <f t="shared" si="19"/>
        <v/>
      </c>
      <c r="BN40" s="8" t="str">
        <f t="shared" si="19"/>
        <v/>
      </c>
      <c r="BO40" s="9" t="str">
        <f t="shared" si="19"/>
        <v/>
      </c>
      <c r="BP40" s="9" t="str">
        <f t="shared" si="19"/>
        <v/>
      </c>
      <c r="BQ40" s="10" t="str">
        <f t="shared" si="19"/>
        <v/>
      </c>
      <c r="BR40" s="8" t="str">
        <f t="shared" si="19"/>
        <v/>
      </c>
      <c r="BS40" s="9" t="str">
        <f t="shared" si="19"/>
        <v/>
      </c>
      <c r="BT40" s="9" t="str">
        <f t="shared" si="19"/>
        <v/>
      </c>
      <c r="BU40" s="10" t="str">
        <f t="shared" si="19"/>
        <v/>
      </c>
      <c r="BV40" s="8" t="str">
        <f t="shared" si="19"/>
        <v/>
      </c>
      <c r="BW40" s="9" t="str">
        <f t="shared" si="19"/>
        <v/>
      </c>
      <c r="BX40" s="9" t="str">
        <f t="shared" si="19"/>
        <v/>
      </c>
      <c r="BY40" s="10" t="str">
        <f t="shared" si="19"/>
        <v/>
      </c>
      <c r="CB40" s="7">
        <v>0.625</v>
      </c>
    </row>
    <row r="41" spans="2:80" ht="19.5" customHeight="1">
      <c r="B41" s="40">
        <v>36</v>
      </c>
      <c r="C41" s="41" t="str">
        <f>IF(VLOOKUP($B41,管理シート!$B$10:$D$108,2,0)=0,"",VLOOKUP($B41,管理シート!$B$10:$D$108,2,0))</f>
        <v/>
      </c>
      <c r="D41" s="42" t="str">
        <f>IF(VLOOKUP($B41,管理シート!$B$10:$D$108,3,0)=0,"",VLOOKUP($B41,管理シート!$B$10:$D$108,3,0))</f>
        <v/>
      </c>
      <c r="E41" s="1" t="str">
        <f t="shared" si="14"/>
        <v/>
      </c>
      <c r="F41" s="2" t="str">
        <f t="shared" si="15"/>
        <v/>
      </c>
      <c r="G41" s="24"/>
      <c r="H41" s="25"/>
      <c r="I41" s="24"/>
      <c r="J41" s="25"/>
      <c r="K41" s="24"/>
      <c r="L41" s="25"/>
      <c r="M41" s="45"/>
      <c r="N41" s="8" t="str">
        <f t="shared" si="16"/>
        <v/>
      </c>
      <c r="O41" s="9" t="str">
        <f t="shared" si="16"/>
        <v/>
      </c>
      <c r="P41" s="9" t="str">
        <f t="shared" si="16"/>
        <v/>
      </c>
      <c r="Q41" s="10" t="str">
        <f t="shared" si="16"/>
        <v/>
      </c>
      <c r="R41" s="8" t="str">
        <f t="shared" si="20"/>
        <v/>
      </c>
      <c r="S41" s="9" t="str">
        <f t="shared" si="20"/>
        <v/>
      </c>
      <c r="T41" s="9" t="str">
        <f t="shared" si="20"/>
        <v/>
      </c>
      <c r="U41" s="10" t="str">
        <f t="shared" si="20"/>
        <v/>
      </c>
      <c r="V41" s="8" t="str">
        <f t="shared" si="20"/>
        <v/>
      </c>
      <c r="W41" s="9" t="str">
        <f t="shared" si="20"/>
        <v/>
      </c>
      <c r="X41" s="9" t="str">
        <f t="shared" si="20"/>
        <v/>
      </c>
      <c r="Y41" s="10" t="str">
        <f t="shared" si="20"/>
        <v/>
      </c>
      <c r="Z41" s="8" t="str">
        <f t="shared" si="20"/>
        <v/>
      </c>
      <c r="AA41" s="9" t="str">
        <f t="shared" si="20"/>
        <v/>
      </c>
      <c r="AB41" s="9" t="str">
        <f t="shared" si="20"/>
        <v/>
      </c>
      <c r="AC41" s="10" t="str">
        <f t="shared" si="20"/>
        <v/>
      </c>
      <c r="AD41" s="8" t="str">
        <f t="shared" si="16"/>
        <v/>
      </c>
      <c r="AE41" s="9" t="str">
        <f t="shared" si="16"/>
        <v/>
      </c>
      <c r="AF41" s="9" t="str">
        <f t="shared" si="16"/>
        <v/>
      </c>
      <c r="AG41" s="10" t="str">
        <f t="shared" si="16"/>
        <v/>
      </c>
      <c r="AH41" s="8" t="str">
        <f t="shared" si="16"/>
        <v/>
      </c>
      <c r="AI41" s="9" t="str">
        <f t="shared" si="16"/>
        <v/>
      </c>
      <c r="AJ41" s="9" t="str">
        <f t="shared" si="16"/>
        <v/>
      </c>
      <c r="AK41" s="10" t="str">
        <f t="shared" si="16"/>
        <v/>
      </c>
      <c r="AL41" s="8" t="str">
        <f t="shared" si="16"/>
        <v/>
      </c>
      <c r="AM41" s="9" t="str">
        <f t="shared" si="16"/>
        <v/>
      </c>
      <c r="AN41" s="9" t="str">
        <f t="shared" si="16"/>
        <v/>
      </c>
      <c r="AO41" s="10" t="str">
        <f t="shared" si="16"/>
        <v/>
      </c>
      <c r="AP41" s="8" t="str">
        <f t="shared" si="18"/>
        <v/>
      </c>
      <c r="AQ41" s="9" t="str">
        <f t="shared" si="18"/>
        <v/>
      </c>
      <c r="AR41" s="9" t="str">
        <f t="shared" si="18"/>
        <v/>
      </c>
      <c r="AS41" s="10" t="str">
        <f t="shared" si="18"/>
        <v/>
      </c>
      <c r="AT41" s="8" t="str">
        <f t="shared" si="18"/>
        <v/>
      </c>
      <c r="AU41" s="9" t="str">
        <f t="shared" si="18"/>
        <v/>
      </c>
      <c r="AV41" s="9" t="str">
        <f t="shared" si="18"/>
        <v/>
      </c>
      <c r="AW41" s="10" t="str">
        <f t="shared" si="18"/>
        <v/>
      </c>
      <c r="AX41" s="8" t="str">
        <f t="shared" si="18"/>
        <v/>
      </c>
      <c r="AY41" s="9" t="str">
        <f t="shared" si="18"/>
        <v/>
      </c>
      <c r="AZ41" s="9" t="str">
        <f t="shared" si="18"/>
        <v/>
      </c>
      <c r="BA41" s="10" t="str">
        <f t="shared" si="18"/>
        <v/>
      </c>
      <c r="BB41" s="8" t="str">
        <f t="shared" si="18"/>
        <v/>
      </c>
      <c r="BC41" s="9" t="str">
        <f t="shared" si="18"/>
        <v/>
      </c>
      <c r="BD41" s="9" t="str">
        <f t="shared" si="18"/>
        <v/>
      </c>
      <c r="BE41" s="10" t="str">
        <f t="shared" si="18"/>
        <v/>
      </c>
      <c r="BF41" s="8" t="str">
        <f t="shared" si="9"/>
        <v/>
      </c>
      <c r="BG41" s="9" t="str">
        <f t="shared" si="9"/>
        <v/>
      </c>
      <c r="BH41" s="9" t="str">
        <f t="shared" si="9"/>
        <v/>
      </c>
      <c r="BI41" s="10" t="str">
        <f t="shared" si="9"/>
        <v/>
      </c>
      <c r="BJ41" s="8" t="str">
        <f t="shared" si="19"/>
        <v/>
      </c>
      <c r="BK41" s="9" t="str">
        <f t="shared" si="19"/>
        <v/>
      </c>
      <c r="BL41" s="9" t="str">
        <f t="shared" si="19"/>
        <v/>
      </c>
      <c r="BM41" s="10" t="str">
        <f t="shared" si="19"/>
        <v/>
      </c>
      <c r="BN41" s="8" t="str">
        <f t="shared" si="19"/>
        <v/>
      </c>
      <c r="BO41" s="9" t="str">
        <f t="shared" si="19"/>
        <v/>
      </c>
      <c r="BP41" s="9" t="str">
        <f t="shared" si="19"/>
        <v/>
      </c>
      <c r="BQ41" s="10" t="str">
        <f t="shared" si="19"/>
        <v/>
      </c>
      <c r="BR41" s="8" t="str">
        <f t="shared" si="19"/>
        <v/>
      </c>
      <c r="BS41" s="9" t="str">
        <f t="shared" si="19"/>
        <v/>
      </c>
      <c r="BT41" s="9" t="str">
        <f t="shared" si="19"/>
        <v/>
      </c>
      <c r="BU41" s="10" t="str">
        <f t="shared" si="19"/>
        <v/>
      </c>
      <c r="BV41" s="8" t="str">
        <f t="shared" si="19"/>
        <v/>
      </c>
      <c r="BW41" s="9" t="str">
        <f t="shared" si="19"/>
        <v/>
      </c>
      <c r="BX41" s="9" t="str">
        <f t="shared" si="19"/>
        <v/>
      </c>
      <c r="BY41" s="10" t="str">
        <f t="shared" si="19"/>
        <v/>
      </c>
      <c r="CB41" s="7">
        <v>0.63541666666666663</v>
      </c>
    </row>
    <row r="42" spans="2:80" ht="19.5" customHeight="1">
      <c r="B42" s="40">
        <v>37</v>
      </c>
      <c r="C42" s="41" t="str">
        <f>IF(VLOOKUP($B42,管理シート!$B$10:$D$108,2,0)=0,"",VLOOKUP($B42,管理シート!$B$10:$D$108,2,0))</f>
        <v/>
      </c>
      <c r="D42" s="42" t="str">
        <f>IF(VLOOKUP($B42,管理シート!$B$10:$D$108,3,0)=0,"",VLOOKUP($B42,管理シート!$B$10:$D$108,3,0))</f>
        <v/>
      </c>
      <c r="E42" s="1" t="str">
        <f t="shared" si="14"/>
        <v/>
      </c>
      <c r="F42" s="2" t="str">
        <f t="shared" si="15"/>
        <v/>
      </c>
      <c r="G42" s="24"/>
      <c r="H42" s="25"/>
      <c r="I42" s="24"/>
      <c r="J42" s="25"/>
      <c r="K42" s="24"/>
      <c r="L42" s="25"/>
      <c r="M42" s="45"/>
      <c r="N42" s="8" t="str">
        <f t="shared" ref="N42:AC55" si="21">IF($G42="","",IF(AND($I42&lt;=N$5,$J42&gt;N$5),"",IF(AND($K42&lt;=N$5,$L42&gt;N$5),"",IF(AND($G42&lt;=N$5,$H42&gt;N$5),"■",""))))</f>
        <v/>
      </c>
      <c r="O42" s="9" t="str">
        <f t="shared" si="21"/>
        <v/>
      </c>
      <c r="P42" s="9" t="str">
        <f t="shared" si="21"/>
        <v/>
      </c>
      <c r="Q42" s="10" t="str">
        <f t="shared" si="21"/>
        <v/>
      </c>
      <c r="R42" s="8" t="str">
        <f t="shared" si="20"/>
        <v/>
      </c>
      <c r="S42" s="9" t="str">
        <f t="shared" si="20"/>
        <v/>
      </c>
      <c r="T42" s="9" t="str">
        <f t="shared" si="20"/>
        <v/>
      </c>
      <c r="U42" s="10" t="str">
        <f t="shared" si="20"/>
        <v/>
      </c>
      <c r="V42" s="8" t="str">
        <f t="shared" si="20"/>
        <v/>
      </c>
      <c r="W42" s="9" t="str">
        <f t="shared" si="20"/>
        <v/>
      </c>
      <c r="X42" s="9" t="str">
        <f t="shared" si="20"/>
        <v/>
      </c>
      <c r="Y42" s="10" t="str">
        <f t="shared" si="20"/>
        <v/>
      </c>
      <c r="Z42" s="8" t="str">
        <f t="shared" si="20"/>
        <v/>
      </c>
      <c r="AA42" s="9" t="str">
        <f t="shared" si="20"/>
        <v/>
      </c>
      <c r="AB42" s="9" t="str">
        <f t="shared" si="20"/>
        <v/>
      </c>
      <c r="AC42" s="10" t="str">
        <f t="shared" si="20"/>
        <v/>
      </c>
      <c r="AD42" s="8" t="str">
        <f t="shared" si="20"/>
        <v/>
      </c>
      <c r="AE42" s="9" t="str">
        <f t="shared" si="20"/>
        <v/>
      </c>
      <c r="AF42" s="9" t="str">
        <f t="shared" si="20"/>
        <v/>
      </c>
      <c r="AG42" s="10" t="str">
        <f t="shared" si="20"/>
        <v/>
      </c>
      <c r="AH42" s="8" t="str">
        <f t="shared" ref="AH42:AO51" si="22">IF($G42="","",IF(AND($I42&lt;=AH$5,$J42&gt;AH$5),"",IF(AND($K42&lt;=AH$5,$L42&gt;AH$5),"",IF(AND($G42&lt;=AH$5,$H42&gt;AH$5),"■",""))))</f>
        <v/>
      </c>
      <c r="AI42" s="9" t="str">
        <f t="shared" si="22"/>
        <v/>
      </c>
      <c r="AJ42" s="9" t="str">
        <f t="shared" si="22"/>
        <v/>
      </c>
      <c r="AK42" s="10" t="str">
        <f t="shared" si="22"/>
        <v/>
      </c>
      <c r="AL42" s="8" t="str">
        <f t="shared" si="22"/>
        <v/>
      </c>
      <c r="AM42" s="9" t="str">
        <f t="shared" si="22"/>
        <v/>
      </c>
      <c r="AN42" s="9" t="str">
        <f t="shared" si="22"/>
        <v/>
      </c>
      <c r="AO42" s="10" t="str">
        <f t="shared" si="22"/>
        <v/>
      </c>
      <c r="AP42" s="8" t="str">
        <f t="shared" si="18"/>
        <v/>
      </c>
      <c r="AQ42" s="9" t="str">
        <f t="shared" si="18"/>
        <v/>
      </c>
      <c r="AR42" s="9" t="str">
        <f t="shared" si="18"/>
        <v/>
      </c>
      <c r="AS42" s="10" t="str">
        <f t="shared" si="18"/>
        <v/>
      </c>
      <c r="AT42" s="8" t="str">
        <f t="shared" si="18"/>
        <v/>
      </c>
      <c r="AU42" s="9" t="str">
        <f t="shared" si="18"/>
        <v/>
      </c>
      <c r="AV42" s="9" t="str">
        <f t="shared" si="18"/>
        <v/>
      </c>
      <c r="AW42" s="10" t="str">
        <f t="shared" si="18"/>
        <v/>
      </c>
      <c r="AX42" s="8" t="str">
        <f t="shared" si="18"/>
        <v/>
      </c>
      <c r="AY42" s="9" t="str">
        <f t="shared" si="18"/>
        <v/>
      </c>
      <c r="AZ42" s="9" t="str">
        <f t="shared" si="18"/>
        <v/>
      </c>
      <c r="BA42" s="10" t="str">
        <f t="shared" si="18"/>
        <v/>
      </c>
      <c r="BB42" s="8" t="str">
        <f t="shared" si="18"/>
        <v/>
      </c>
      <c r="BC42" s="9" t="str">
        <f t="shared" si="18"/>
        <v/>
      </c>
      <c r="BD42" s="9" t="str">
        <f t="shared" si="18"/>
        <v/>
      </c>
      <c r="BE42" s="10" t="str">
        <f t="shared" si="18"/>
        <v/>
      </c>
      <c r="BF42" s="8" t="str">
        <f t="shared" si="9"/>
        <v/>
      </c>
      <c r="BG42" s="9" t="str">
        <f t="shared" si="9"/>
        <v/>
      </c>
      <c r="BH42" s="9" t="str">
        <f t="shared" si="9"/>
        <v/>
      </c>
      <c r="BI42" s="10" t="str">
        <f t="shared" si="9"/>
        <v/>
      </c>
      <c r="BJ42" s="8" t="str">
        <f t="shared" si="19"/>
        <v/>
      </c>
      <c r="BK42" s="9" t="str">
        <f t="shared" si="19"/>
        <v/>
      </c>
      <c r="BL42" s="9" t="str">
        <f t="shared" si="19"/>
        <v/>
      </c>
      <c r="BM42" s="10" t="str">
        <f t="shared" si="19"/>
        <v/>
      </c>
      <c r="BN42" s="8" t="str">
        <f t="shared" si="19"/>
        <v/>
      </c>
      <c r="BO42" s="9" t="str">
        <f t="shared" si="19"/>
        <v/>
      </c>
      <c r="BP42" s="9" t="str">
        <f t="shared" si="19"/>
        <v/>
      </c>
      <c r="BQ42" s="10" t="str">
        <f t="shared" si="19"/>
        <v/>
      </c>
      <c r="BR42" s="8" t="str">
        <f t="shared" si="19"/>
        <v/>
      </c>
      <c r="BS42" s="9" t="str">
        <f t="shared" si="19"/>
        <v/>
      </c>
      <c r="BT42" s="9" t="str">
        <f t="shared" si="19"/>
        <v/>
      </c>
      <c r="BU42" s="10" t="str">
        <f t="shared" si="19"/>
        <v/>
      </c>
      <c r="BV42" s="8" t="str">
        <f t="shared" si="19"/>
        <v/>
      </c>
      <c r="BW42" s="9" t="str">
        <f t="shared" si="19"/>
        <v/>
      </c>
      <c r="BX42" s="9" t="str">
        <f t="shared" si="19"/>
        <v/>
      </c>
      <c r="BY42" s="10" t="str">
        <f t="shared" si="19"/>
        <v/>
      </c>
      <c r="CB42" s="7">
        <v>0.64583333333333337</v>
      </c>
    </row>
    <row r="43" spans="2:80" ht="19.5" customHeight="1">
      <c r="B43" s="40">
        <v>38</v>
      </c>
      <c r="C43" s="41" t="str">
        <f>IF(VLOOKUP($B43,管理シート!$B$10:$D$108,2,0)=0,"",VLOOKUP($B43,管理シート!$B$10:$D$108,2,0))</f>
        <v/>
      </c>
      <c r="D43" s="42" t="str">
        <f>IF(VLOOKUP($B43,管理シート!$B$10:$D$108,3,0)=0,"",VLOOKUP($B43,管理シート!$B$10:$D$108,3,0))</f>
        <v/>
      </c>
      <c r="E43" s="1" t="str">
        <f t="shared" si="14"/>
        <v/>
      </c>
      <c r="F43" s="2" t="str">
        <f t="shared" si="15"/>
        <v/>
      </c>
      <c r="G43" s="24"/>
      <c r="H43" s="25"/>
      <c r="I43" s="24"/>
      <c r="J43" s="25"/>
      <c r="K43" s="24"/>
      <c r="L43" s="25"/>
      <c r="M43" s="45"/>
      <c r="N43" s="8" t="str">
        <f t="shared" si="21"/>
        <v/>
      </c>
      <c r="O43" s="9" t="str">
        <f t="shared" si="21"/>
        <v/>
      </c>
      <c r="P43" s="9" t="str">
        <f t="shared" si="21"/>
        <v/>
      </c>
      <c r="Q43" s="10" t="str">
        <f t="shared" si="21"/>
        <v/>
      </c>
      <c r="R43" s="8" t="str">
        <f t="shared" si="20"/>
        <v/>
      </c>
      <c r="S43" s="9" t="str">
        <f t="shared" si="20"/>
        <v/>
      </c>
      <c r="T43" s="9" t="str">
        <f t="shared" si="20"/>
        <v/>
      </c>
      <c r="U43" s="10" t="str">
        <f t="shared" si="20"/>
        <v/>
      </c>
      <c r="V43" s="8" t="str">
        <f t="shared" si="20"/>
        <v/>
      </c>
      <c r="W43" s="9" t="str">
        <f t="shared" si="20"/>
        <v/>
      </c>
      <c r="X43" s="9" t="str">
        <f t="shared" si="20"/>
        <v/>
      </c>
      <c r="Y43" s="10" t="str">
        <f t="shared" si="20"/>
        <v/>
      </c>
      <c r="Z43" s="8" t="str">
        <f t="shared" si="20"/>
        <v/>
      </c>
      <c r="AA43" s="9" t="str">
        <f t="shared" si="20"/>
        <v/>
      </c>
      <c r="AB43" s="9" t="str">
        <f t="shared" si="20"/>
        <v/>
      </c>
      <c r="AC43" s="10" t="str">
        <f t="shared" si="20"/>
        <v/>
      </c>
      <c r="AD43" s="8" t="str">
        <f t="shared" si="20"/>
        <v/>
      </c>
      <c r="AE43" s="9" t="str">
        <f t="shared" si="20"/>
        <v/>
      </c>
      <c r="AF43" s="9" t="str">
        <f t="shared" si="20"/>
        <v/>
      </c>
      <c r="AG43" s="10" t="str">
        <f t="shared" si="20"/>
        <v/>
      </c>
      <c r="AH43" s="8" t="str">
        <f t="shared" si="22"/>
        <v/>
      </c>
      <c r="AI43" s="9" t="str">
        <f t="shared" si="22"/>
        <v/>
      </c>
      <c r="AJ43" s="9" t="str">
        <f t="shared" si="22"/>
        <v/>
      </c>
      <c r="AK43" s="10" t="str">
        <f t="shared" si="22"/>
        <v/>
      </c>
      <c r="AL43" s="8" t="str">
        <f t="shared" si="22"/>
        <v/>
      </c>
      <c r="AM43" s="9" t="str">
        <f t="shared" si="22"/>
        <v/>
      </c>
      <c r="AN43" s="9" t="str">
        <f t="shared" si="22"/>
        <v/>
      </c>
      <c r="AO43" s="10" t="str">
        <f t="shared" si="22"/>
        <v/>
      </c>
      <c r="AP43" s="8" t="str">
        <f t="shared" si="18"/>
        <v/>
      </c>
      <c r="AQ43" s="9" t="str">
        <f t="shared" si="18"/>
        <v/>
      </c>
      <c r="AR43" s="9" t="str">
        <f t="shared" si="18"/>
        <v/>
      </c>
      <c r="AS43" s="10" t="str">
        <f t="shared" si="18"/>
        <v/>
      </c>
      <c r="AT43" s="8" t="str">
        <f t="shared" si="18"/>
        <v/>
      </c>
      <c r="AU43" s="9" t="str">
        <f t="shared" si="18"/>
        <v/>
      </c>
      <c r="AV43" s="9" t="str">
        <f t="shared" si="18"/>
        <v/>
      </c>
      <c r="AW43" s="10" t="str">
        <f t="shared" si="18"/>
        <v/>
      </c>
      <c r="AX43" s="8" t="str">
        <f t="shared" si="18"/>
        <v/>
      </c>
      <c r="AY43" s="9" t="str">
        <f t="shared" si="18"/>
        <v/>
      </c>
      <c r="AZ43" s="9" t="str">
        <f t="shared" si="18"/>
        <v/>
      </c>
      <c r="BA43" s="10" t="str">
        <f t="shared" si="18"/>
        <v/>
      </c>
      <c r="BB43" s="8" t="str">
        <f t="shared" si="18"/>
        <v/>
      </c>
      <c r="BC43" s="9" t="str">
        <f t="shared" si="18"/>
        <v/>
      </c>
      <c r="BD43" s="9" t="str">
        <f t="shared" si="18"/>
        <v/>
      </c>
      <c r="BE43" s="10" t="str">
        <f t="shared" si="18"/>
        <v/>
      </c>
      <c r="BF43" s="8" t="str">
        <f t="shared" si="9"/>
        <v/>
      </c>
      <c r="BG43" s="9" t="str">
        <f t="shared" si="9"/>
        <v/>
      </c>
      <c r="BH43" s="9" t="str">
        <f t="shared" si="9"/>
        <v/>
      </c>
      <c r="BI43" s="10" t="str">
        <f t="shared" si="9"/>
        <v/>
      </c>
      <c r="BJ43" s="8" t="str">
        <f t="shared" si="19"/>
        <v/>
      </c>
      <c r="BK43" s="9" t="str">
        <f t="shared" si="19"/>
        <v/>
      </c>
      <c r="BL43" s="9" t="str">
        <f t="shared" si="19"/>
        <v/>
      </c>
      <c r="BM43" s="10" t="str">
        <f t="shared" si="19"/>
        <v/>
      </c>
      <c r="BN43" s="8" t="str">
        <f t="shared" si="19"/>
        <v/>
      </c>
      <c r="BO43" s="9" t="str">
        <f t="shared" si="19"/>
        <v/>
      </c>
      <c r="BP43" s="9" t="str">
        <f t="shared" si="19"/>
        <v/>
      </c>
      <c r="BQ43" s="10" t="str">
        <f t="shared" si="19"/>
        <v/>
      </c>
      <c r="BR43" s="8" t="str">
        <f t="shared" si="19"/>
        <v/>
      </c>
      <c r="BS43" s="9" t="str">
        <f t="shared" si="19"/>
        <v/>
      </c>
      <c r="BT43" s="9" t="str">
        <f t="shared" si="19"/>
        <v/>
      </c>
      <c r="BU43" s="10" t="str">
        <f t="shared" si="19"/>
        <v/>
      </c>
      <c r="BV43" s="8" t="str">
        <f t="shared" si="19"/>
        <v/>
      </c>
      <c r="BW43" s="9" t="str">
        <f t="shared" si="19"/>
        <v/>
      </c>
      <c r="BX43" s="9" t="str">
        <f t="shared" si="19"/>
        <v/>
      </c>
      <c r="BY43" s="10" t="str">
        <f t="shared" si="19"/>
        <v/>
      </c>
      <c r="CB43" s="7">
        <v>0.65625</v>
      </c>
    </row>
    <row r="44" spans="2:80" ht="19.5" customHeight="1">
      <c r="B44" s="40">
        <v>39</v>
      </c>
      <c r="C44" s="41" t="str">
        <f>IF(VLOOKUP($B44,管理シート!$B$10:$D$108,2,0)=0,"",VLOOKUP($B44,管理シート!$B$10:$D$108,2,0))</f>
        <v/>
      </c>
      <c r="D44" s="42" t="str">
        <f>IF(VLOOKUP($B44,管理シート!$B$10:$D$108,3,0)=0,"",VLOOKUP($B44,管理シート!$B$10:$D$108,3,0))</f>
        <v/>
      </c>
      <c r="E44" s="1" t="str">
        <f t="shared" si="14"/>
        <v/>
      </c>
      <c r="F44" s="2" t="str">
        <f t="shared" si="15"/>
        <v/>
      </c>
      <c r="G44" s="24"/>
      <c r="H44" s="25"/>
      <c r="I44" s="24"/>
      <c r="J44" s="25"/>
      <c r="K44" s="24"/>
      <c r="L44" s="25"/>
      <c r="M44" s="45"/>
      <c r="N44" s="8" t="str">
        <f t="shared" si="21"/>
        <v/>
      </c>
      <c r="O44" s="9" t="str">
        <f t="shared" si="21"/>
        <v/>
      </c>
      <c r="P44" s="9" t="str">
        <f t="shared" si="21"/>
        <v/>
      </c>
      <c r="Q44" s="10" t="str">
        <f t="shared" si="21"/>
        <v/>
      </c>
      <c r="R44" s="8" t="str">
        <f t="shared" si="20"/>
        <v/>
      </c>
      <c r="S44" s="9" t="str">
        <f t="shared" si="20"/>
        <v/>
      </c>
      <c r="T44" s="9" t="str">
        <f t="shared" si="20"/>
        <v/>
      </c>
      <c r="U44" s="10" t="str">
        <f t="shared" si="20"/>
        <v/>
      </c>
      <c r="V44" s="8" t="str">
        <f t="shared" si="20"/>
        <v/>
      </c>
      <c r="W44" s="9" t="str">
        <f t="shared" si="20"/>
        <v/>
      </c>
      <c r="X44" s="9" t="str">
        <f t="shared" si="20"/>
        <v/>
      </c>
      <c r="Y44" s="10" t="str">
        <f t="shared" si="20"/>
        <v/>
      </c>
      <c r="Z44" s="8" t="str">
        <f t="shared" si="20"/>
        <v/>
      </c>
      <c r="AA44" s="9" t="str">
        <f t="shared" si="20"/>
        <v/>
      </c>
      <c r="AB44" s="9" t="str">
        <f t="shared" si="20"/>
        <v/>
      </c>
      <c r="AC44" s="10" t="str">
        <f t="shared" si="20"/>
        <v/>
      </c>
      <c r="AD44" s="8" t="str">
        <f t="shared" si="20"/>
        <v/>
      </c>
      <c r="AE44" s="9" t="str">
        <f t="shared" si="20"/>
        <v/>
      </c>
      <c r="AF44" s="9" t="str">
        <f t="shared" si="20"/>
        <v/>
      </c>
      <c r="AG44" s="10" t="str">
        <f t="shared" si="20"/>
        <v/>
      </c>
      <c r="AH44" s="8" t="str">
        <f t="shared" si="22"/>
        <v/>
      </c>
      <c r="AI44" s="9" t="str">
        <f t="shared" si="22"/>
        <v/>
      </c>
      <c r="AJ44" s="9" t="str">
        <f t="shared" si="22"/>
        <v/>
      </c>
      <c r="AK44" s="10" t="str">
        <f t="shared" si="22"/>
        <v/>
      </c>
      <c r="AL44" s="8" t="str">
        <f t="shared" si="22"/>
        <v/>
      </c>
      <c r="AM44" s="9" t="str">
        <f t="shared" si="22"/>
        <v/>
      </c>
      <c r="AN44" s="9" t="str">
        <f t="shared" si="22"/>
        <v/>
      </c>
      <c r="AO44" s="10" t="str">
        <f t="shared" si="22"/>
        <v/>
      </c>
      <c r="AP44" s="8" t="str">
        <f t="shared" si="18"/>
        <v/>
      </c>
      <c r="AQ44" s="9" t="str">
        <f t="shared" si="18"/>
        <v/>
      </c>
      <c r="AR44" s="9" t="str">
        <f t="shared" si="18"/>
        <v/>
      </c>
      <c r="AS44" s="10" t="str">
        <f t="shared" si="18"/>
        <v/>
      </c>
      <c r="AT44" s="8" t="str">
        <f t="shared" si="18"/>
        <v/>
      </c>
      <c r="AU44" s="9" t="str">
        <f t="shared" si="18"/>
        <v/>
      </c>
      <c r="AV44" s="9" t="str">
        <f t="shared" si="18"/>
        <v/>
      </c>
      <c r="AW44" s="10" t="str">
        <f t="shared" si="18"/>
        <v/>
      </c>
      <c r="AX44" s="8" t="str">
        <f t="shared" si="18"/>
        <v/>
      </c>
      <c r="AY44" s="9" t="str">
        <f t="shared" si="18"/>
        <v/>
      </c>
      <c r="AZ44" s="9" t="str">
        <f t="shared" si="18"/>
        <v/>
      </c>
      <c r="BA44" s="10" t="str">
        <f t="shared" si="18"/>
        <v/>
      </c>
      <c r="BB44" s="8" t="str">
        <f t="shared" si="18"/>
        <v/>
      </c>
      <c r="BC44" s="9" t="str">
        <f t="shared" si="18"/>
        <v/>
      </c>
      <c r="BD44" s="9" t="str">
        <f t="shared" si="18"/>
        <v/>
      </c>
      <c r="BE44" s="10" t="str">
        <f t="shared" si="18"/>
        <v/>
      </c>
      <c r="BF44" s="8" t="str">
        <f t="shared" si="9"/>
        <v/>
      </c>
      <c r="BG44" s="9" t="str">
        <f t="shared" si="9"/>
        <v/>
      </c>
      <c r="BH44" s="9" t="str">
        <f t="shared" si="9"/>
        <v/>
      </c>
      <c r="BI44" s="10" t="str">
        <f t="shared" si="9"/>
        <v/>
      </c>
      <c r="BJ44" s="8" t="str">
        <f t="shared" si="19"/>
        <v/>
      </c>
      <c r="BK44" s="9" t="str">
        <f t="shared" si="19"/>
        <v/>
      </c>
      <c r="BL44" s="9" t="str">
        <f t="shared" si="19"/>
        <v/>
      </c>
      <c r="BM44" s="10" t="str">
        <f t="shared" si="19"/>
        <v/>
      </c>
      <c r="BN44" s="8" t="str">
        <f t="shared" si="19"/>
        <v/>
      </c>
      <c r="BO44" s="9" t="str">
        <f t="shared" si="19"/>
        <v/>
      </c>
      <c r="BP44" s="9" t="str">
        <f t="shared" si="19"/>
        <v/>
      </c>
      <c r="BQ44" s="10" t="str">
        <f t="shared" si="19"/>
        <v/>
      </c>
      <c r="BR44" s="8" t="str">
        <f t="shared" si="19"/>
        <v/>
      </c>
      <c r="BS44" s="9" t="str">
        <f t="shared" si="19"/>
        <v/>
      </c>
      <c r="BT44" s="9" t="str">
        <f t="shared" si="19"/>
        <v/>
      </c>
      <c r="BU44" s="10" t="str">
        <f t="shared" si="19"/>
        <v/>
      </c>
      <c r="BV44" s="8" t="str">
        <f t="shared" si="19"/>
        <v/>
      </c>
      <c r="BW44" s="9" t="str">
        <f t="shared" si="19"/>
        <v/>
      </c>
      <c r="BX44" s="9" t="str">
        <f t="shared" si="19"/>
        <v/>
      </c>
      <c r="BY44" s="10" t="str">
        <f t="shared" si="19"/>
        <v/>
      </c>
      <c r="CB44" s="7">
        <v>0.66666666666666663</v>
      </c>
    </row>
    <row r="45" spans="2:80" ht="19.5" customHeight="1">
      <c r="B45" s="40">
        <v>40</v>
      </c>
      <c r="C45" s="41" t="str">
        <f>IF(VLOOKUP($B45,管理シート!$B$10:$D$108,2,0)=0,"",VLOOKUP($B45,管理シート!$B$10:$D$108,2,0))</f>
        <v/>
      </c>
      <c r="D45" s="42" t="str">
        <f>IF(VLOOKUP($B45,管理シート!$B$10:$D$108,3,0)=0,"",VLOOKUP($B45,管理シート!$B$10:$D$108,3,0))</f>
        <v/>
      </c>
      <c r="E45" s="1" t="str">
        <f t="shared" si="14"/>
        <v/>
      </c>
      <c r="F45" s="2" t="str">
        <f t="shared" si="15"/>
        <v/>
      </c>
      <c r="G45" s="24"/>
      <c r="H45" s="25"/>
      <c r="I45" s="24"/>
      <c r="J45" s="25"/>
      <c r="K45" s="24"/>
      <c r="L45" s="25"/>
      <c r="M45" s="45"/>
      <c r="N45" s="8" t="str">
        <f t="shared" si="21"/>
        <v/>
      </c>
      <c r="O45" s="9" t="str">
        <f t="shared" si="21"/>
        <v/>
      </c>
      <c r="P45" s="9" t="str">
        <f t="shared" si="21"/>
        <v/>
      </c>
      <c r="Q45" s="10" t="str">
        <f t="shared" si="21"/>
        <v/>
      </c>
      <c r="R45" s="8" t="str">
        <f t="shared" si="20"/>
        <v/>
      </c>
      <c r="S45" s="9" t="str">
        <f t="shared" si="20"/>
        <v/>
      </c>
      <c r="T45" s="9" t="str">
        <f t="shared" si="20"/>
        <v/>
      </c>
      <c r="U45" s="10" t="str">
        <f t="shared" si="20"/>
        <v/>
      </c>
      <c r="V45" s="8" t="str">
        <f t="shared" si="20"/>
        <v/>
      </c>
      <c r="W45" s="9" t="str">
        <f t="shared" si="20"/>
        <v/>
      </c>
      <c r="X45" s="9" t="str">
        <f t="shared" si="20"/>
        <v/>
      </c>
      <c r="Y45" s="10" t="str">
        <f t="shared" si="20"/>
        <v/>
      </c>
      <c r="Z45" s="8" t="str">
        <f t="shared" si="20"/>
        <v/>
      </c>
      <c r="AA45" s="9" t="str">
        <f t="shared" si="20"/>
        <v/>
      </c>
      <c r="AB45" s="9" t="str">
        <f t="shared" si="20"/>
        <v/>
      </c>
      <c r="AC45" s="10" t="str">
        <f t="shared" si="20"/>
        <v/>
      </c>
      <c r="AD45" s="8" t="str">
        <f t="shared" si="20"/>
        <v/>
      </c>
      <c r="AE45" s="9" t="str">
        <f t="shared" si="20"/>
        <v/>
      </c>
      <c r="AF45" s="9" t="str">
        <f t="shared" si="20"/>
        <v/>
      </c>
      <c r="AG45" s="10" t="str">
        <f t="shared" si="20"/>
        <v/>
      </c>
      <c r="AH45" s="8" t="str">
        <f t="shared" si="22"/>
        <v/>
      </c>
      <c r="AI45" s="9" t="str">
        <f t="shared" si="22"/>
        <v/>
      </c>
      <c r="AJ45" s="9" t="str">
        <f t="shared" si="22"/>
        <v/>
      </c>
      <c r="AK45" s="10" t="str">
        <f t="shared" si="22"/>
        <v/>
      </c>
      <c r="AL45" s="8" t="str">
        <f t="shared" si="22"/>
        <v/>
      </c>
      <c r="AM45" s="9" t="str">
        <f t="shared" si="22"/>
        <v/>
      </c>
      <c r="AN45" s="9" t="str">
        <f t="shared" si="22"/>
        <v/>
      </c>
      <c r="AO45" s="10" t="str">
        <f t="shared" si="22"/>
        <v/>
      </c>
      <c r="AP45" s="8" t="str">
        <f t="shared" si="18"/>
        <v/>
      </c>
      <c r="AQ45" s="9" t="str">
        <f t="shared" si="18"/>
        <v/>
      </c>
      <c r="AR45" s="9" t="str">
        <f t="shared" si="18"/>
        <v/>
      </c>
      <c r="AS45" s="10" t="str">
        <f t="shared" si="18"/>
        <v/>
      </c>
      <c r="AT45" s="8" t="str">
        <f t="shared" si="18"/>
        <v/>
      </c>
      <c r="AU45" s="9" t="str">
        <f t="shared" si="18"/>
        <v/>
      </c>
      <c r="AV45" s="9" t="str">
        <f t="shared" si="18"/>
        <v/>
      </c>
      <c r="AW45" s="10" t="str">
        <f t="shared" si="18"/>
        <v/>
      </c>
      <c r="AX45" s="8" t="str">
        <f t="shared" si="18"/>
        <v/>
      </c>
      <c r="AY45" s="9" t="str">
        <f t="shared" si="18"/>
        <v/>
      </c>
      <c r="AZ45" s="9" t="str">
        <f t="shared" si="18"/>
        <v/>
      </c>
      <c r="BA45" s="10" t="str">
        <f t="shared" si="18"/>
        <v/>
      </c>
      <c r="BB45" s="8" t="str">
        <f t="shared" si="18"/>
        <v/>
      </c>
      <c r="BC45" s="9" t="str">
        <f t="shared" si="18"/>
        <v/>
      </c>
      <c r="BD45" s="9" t="str">
        <f t="shared" si="18"/>
        <v/>
      </c>
      <c r="BE45" s="10" t="str">
        <f t="shared" si="18"/>
        <v/>
      </c>
      <c r="BF45" s="8" t="str">
        <f t="shared" si="9"/>
        <v/>
      </c>
      <c r="BG45" s="9" t="str">
        <f t="shared" si="9"/>
        <v/>
      </c>
      <c r="BH45" s="9" t="str">
        <f t="shared" si="9"/>
        <v/>
      </c>
      <c r="BI45" s="10" t="str">
        <f t="shared" si="9"/>
        <v/>
      </c>
      <c r="BJ45" s="8" t="str">
        <f t="shared" si="19"/>
        <v/>
      </c>
      <c r="BK45" s="9" t="str">
        <f t="shared" si="19"/>
        <v/>
      </c>
      <c r="BL45" s="9" t="str">
        <f t="shared" si="19"/>
        <v/>
      </c>
      <c r="BM45" s="10" t="str">
        <f t="shared" si="19"/>
        <v/>
      </c>
      <c r="BN45" s="8" t="str">
        <f t="shared" si="19"/>
        <v/>
      </c>
      <c r="BO45" s="9" t="str">
        <f t="shared" si="19"/>
        <v/>
      </c>
      <c r="BP45" s="9" t="str">
        <f t="shared" si="19"/>
        <v/>
      </c>
      <c r="BQ45" s="10" t="str">
        <f t="shared" si="19"/>
        <v/>
      </c>
      <c r="BR45" s="8" t="str">
        <f t="shared" si="19"/>
        <v/>
      </c>
      <c r="BS45" s="9" t="str">
        <f t="shared" si="19"/>
        <v/>
      </c>
      <c r="BT45" s="9" t="str">
        <f t="shared" si="19"/>
        <v/>
      </c>
      <c r="BU45" s="10" t="str">
        <f t="shared" si="19"/>
        <v/>
      </c>
      <c r="BV45" s="8" t="str">
        <f t="shared" si="19"/>
        <v/>
      </c>
      <c r="BW45" s="9" t="str">
        <f t="shared" si="19"/>
        <v/>
      </c>
      <c r="BX45" s="9" t="str">
        <f t="shared" si="19"/>
        <v/>
      </c>
      <c r="BY45" s="10" t="str">
        <f t="shared" si="19"/>
        <v/>
      </c>
      <c r="CB45" s="7">
        <v>0.67708333333333337</v>
      </c>
    </row>
    <row r="46" spans="2:80" ht="19.5" customHeight="1">
      <c r="B46" s="40">
        <v>41</v>
      </c>
      <c r="C46" s="41" t="str">
        <f>IF(VLOOKUP($B46,管理シート!$B$10:$D$108,2,0)=0,"",VLOOKUP($B46,管理シート!$B$10:$D$108,2,0))</f>
        <v/>
      </c>
      <c r="D46" s="42" t="str">
        <f>IF(VLOOKUP($B46,管理シート!$B$10:$D$108,3,0)=0,"",VLOOKUP($B46,管理シート!$B$10:$D$108,3,0))</f>
        <v/>
      </c>
      <c r="E46" s="1" t="str">
        <f t="shared" si="14"/>
        <v/>
      </c>
      <c r="F46" s="2" t="str">
        <f t="shared" si="15"/>
        <v/>
      </c>
      <c r="G46" s="24"/>
      <c r="H46" s="25"/>
      <c r="I46" s="24"/>
      <c r="J46" s="25"/>
      <c r="K46" s="24"/>
      <c r="L46" s="25"/>
      <c r="M46" s="45"/>
      <c r="N46" s="8" t="str">
        <f t="shared" si="21"/>
        <v/>
      </c>
      <c r="O46" s="9" t="str">
        <f t="shared" si="21"/>
        <v/>
      </c>
      <c r="P46" s="9" t="str">
        <f t="shared" si="21"/>
        <v/>
      </c>
      <c r="Q46" s="10" t="str">
        <f t="shared" si="21"/>
        <v/>
      </c>
      <c r="R46" s="8" t="str">
        <f t="shared" si="20"/>
        <v/>
      </c>
      <c r="S46" s="9" t="str">
        <f t="shared" si="20"/>
        <v/>
      </c>
      <c r="T46" s="9" t="str">
        <f t="shared" si="20"/>
        <v/>
      </c>
      <c r="U46" s="10" t="str">
        <f t="shared" si="20"/>
        <v/>
      </c>
      <c r="V46" s="8" t="str">
        <f t="shared" si="20"/>
        <v/>
      </c>
      <c r="W46" s="9" t="str">
        <f t="shared" si="20"/>
        <v/>
      </c>
      <c r="X46" s="9" t="str">
        <f t="shared" si="20"/>
        <v/>
      </c>
      <c r="Y46" s="10" t="str">
        <f t="shared" si="20"/>
        <v/>
      </c>
      <c r="Z46" s="8" t="str">
        <f t="shared" si="20"/>
        <v/>
      </c>
      <c r="AA46" s="9" t="str">
        <f t="shared" si="20"/>
        <v/>
      </c>
      <c r="AB46" s="9" t="str">
        <f t="shared" si="20"/>
        <v/>
      </c>
      <c r="AC46" s="10" t="str">
        <f t="shared" si="20"/>
        <v/>
      </c>
      <c r="AD46" s="8" t="str">
        <f t="shared" si="20"/>
        <v/>
      </c>
      <c r="AE46" s="9" t="str">
        <f t="shared" si="20"/>
        <v/>
      </c>
      <c r="AF46" s="9" t="str">
        <f t="shared" si="20"/>
        <v/>
      </c>
      <c r="AG46" s="10" t="str">
        <f t="shared" si="20"/>
        <v/>
      </c>
      <c r="AH46" s="8" t="str">
        <f t="shared" si="22"/>
        <v/>
      </c>
      <c r="AI46" s="9" t="str">
        <f t="shared" si="22"/>
        <v/>
      </c>
      <c r="AJ46" s="9" t="str">
        <f t="shared" si="22"/>
        <v/>
      </c>
      <c r="AK46" s="10" t="str">
        <f t="shared" si="22"/>
        <v/>
      </c>
      <c r="AL46" s="8" t="str">
        <f t="shared" si="22"/>
        <v/>
      </c>
      <c r="AM46" s="9" t="str">
        <f t="shared" si="22"/>
        <v/>
      </c>
      <c r="AN46" s="9" t="str">
        <f t="shared" si="22"/>
        <v/>
      </c>
      <c r="AO46" s="10" t="str">
        <f t="shared" si="22"/>
        <v/>
      </c>
      <c r="AP46" s="8" t="str">
        <f t="shared" si="18"/>
        <v/>
      </c>
      <c r="AQ46" s="9" t="str">
        <f t="shared" si="18"/>
        <v/>
      </c>
      <c r="AR46" s="9" t="str">
        <f t="shared" si="18"/>
        <v/>
      </c>
      <c r="AS46" s="10" t="str">
        <f t="shared" si="18"/>
        <v/>
      </c>
      <c r="AT46" s="8" t="str">
        <f t="shared" si="18"/>
        <v/>
      </c>
      <c r="AU46" s="9" t="str">
        <f t="shared" si="18"/>
        <v/>
      </c>
      <c r="AV46" s="9" t="str">
        <f t="shared" si="18"/>
        <v/>
      </c>
      <c r="AW46" s="10" t="str">
        <f t="shared" si="18"/>
        <v/>
      </c>
      <c r="AX46" s="8" t="str">
        <f t="shared" si="18"/>
        <v/>
      </c>
      <c r="AY46" s="9" t="str">
        <f t="shared" si="18"/>
        <v/>
      </c>
      <c r="AZ46" s="9" t="str">
        <f t="shared" si="18"/>
        <v/>
      </c>
      <c r="BA46" s="10" t="str">
        <f t="shared" si="18"/>
        <v/>
      </c>
      <c r="BB46" s="8" t="str">
        <f t="shared" si="18"/>
        <v/>
      </c>
      <c r="BC46" s="9" t="str">
        <f t="shared" si="18"/>
        <v/>
      </c>
      <c r="BD46" s="9" t="str">
        <f t="shared" si="18"/>
        <v/>
      </c>
      <c r="BE46" s="10" t="str">
        <f t="shared" ref="AP46:BE55" si="23">IF($G46="","",IF(AND($I46&lt;=BE$5,$J46&gt;BE$5),"",IF(AND($K46&lt;=BE$5,$L46&gt;BE$5),"",IF(AND($G46&lt;=BE$5,$H46&gt;BE$5),"■",""))))</f>
        <v/>
      </c>
      <c r="BF46" s="8" t="str">
        <f t="shared" si="9"/>
        <v/>
      </c>
      <c r="BG46" s="9" t="str">
        <f t="shared" si="9"/>
        <v/>
      </c>
      <c r="BH46" s="9" t="str">
        <f t="shared" si="9"/>
        <v/>
      </c>
      <c r="BI46" s="10" t="str">
        <f t="shared" si="9"/>
        <v/>
      </c>
      <c r="BJ46" s="8" t="str">
        <f t="shared" si="19"/>
        <v/>
      </c>
      <c r="BK46" s="9" t="str">
        <f t="shared" si="19"/>
        <v/>
      </c>
      <c r="BL46" s="9" t="str">
        <f t="shared" si="19"/>
        <v/>
      </c>
      <c r="BM46" s="10" t="str">
        <f t="shared" si="19"/>
        <v/>
      </c>
      <c r="BN46" s="8" t="str">
        <f t="shared" si="19"/>
        <v/>
      </c>
      <c r="BO46" s="9" t="str">
        <f t="shared" si="19"/>
        <v/>
      </c>
      <c r="BP46" s="9" t="str">
        <f t="shared" si="19"/>
        <v/>
      </c>
      <c r="BQ46" s="10" t="str">
        <f t="shared" si="19"/>
        <v/>
      </c>
      <c r="BR46" s="8" t="str">
        <f t="shared" si="19"/>
        <v/>
      </c>
      <c r="BS46" s="9" t="str">
        <f t="shared" si="19"/>
        <v/>
      </c>
      <c r="BT46" s="9" t="str">
        <f t="shared" si="19"/>
        <v/>
      </c>
      <c r="BU46" s="10" t="str">
        <f t="shared" si="19"/>
        <v/>
      </c>
      <c r="BV46" s="8" t="str">
        <f t="shared" si="19"/>
        <v/>
      </c>
      <c r="BW46" s="9" t="str">
        <f t="shared" si="19"/>
        <v/>
      </c>
      <c r="BX46" s="9" t="str">
        <f t="shared" si="19"/>
        <v/>
      </c>
      <c r="BY46" s="10" t="str">
        <f t="shared" ref="BY46:BY55" si="24">IF($G46="","",IF(AND($I46&lt;=BY$5,$J46&gt;BY$5),"",IF(AND($K46&lt;=BY$5,$L46&gt;BY$5),"",IF(AND($G46&lt;=BY$5,$H46&gt;BY$5),"■",""))))</f>
        <v/>
      </c>
      <c r="CB46" s="7">
        <v>0.6875</v>
      </c>
    </row>
    <row r="47" spans="2:80" ht="19.5" customHeight="1">
      <c r="B47" s="40">
        <v>42</v>
      </c>
      <c r="C47" s="41" t="str">
        <f>IF(VLOOKUP($B47,管理シート!$B$10:$D$108,2,0)=0,"",VLOOKUP($B47,管理シート!$B$10:$D$108,2,0))</f>
        <v/>
      </c>
      <c r="D47" s="42" t="str">
        <f>IF(VLOOKUP($B47,管理シート!$B$10:$D$108,3,0)=0,"",VLOOKUP($B47,管理シート!$B$10:$D$108,3,0))</f>
        <v/>
      </c>
      <c r="E47" s="1" t="str">
        <f t="shared" si="14"/>
        <v/>
      </c>
      <c r="F47" s="2" t="str">
        <f t="shared" si="15"/>
        <v/>
      </c>
      <c r="G47" s="24"/>
      <c r="H47" s="25"/>
      <c r="I47" s="24"/>
      <c r="J47" s="25"/>
      <c r="K47" s="24"/>
      <c r="L47" s="25"/>
      <c r="M47" s="45"/>
      <c r="N47" s="8" t="str">
        <f t="shared" si="21"/>
        <v/>
      </c>
      <c r="O47" s="9" t="str">
        <f t="shared" si="21"/>
        <v/>
      </c>
      <c r="P47" s="9" t="str">
        <f t="shared" si="21"/>
        <v/>
      </c>
      <c r="Q47" s="10" t="str">
        <f t="shared" si="21"/>
        <v/>
      </c>
      <c r="R47" s="8" t="str">
        <f t="shared" si="20"/>
        <v/>
      </c>
      <c r="S47" s="9" t="str">
        <f t="shared" si="20"/>
        <v/>
      </c>
      <c r="T47" s="9" t="str">
        <f t="shared" si="20"/>
        <v/>
      </c>
      <c r="U47" s="10" t="str">
        <f t="shared" si="20"/>
        <v/>
      </c>
      <c r="V47" s="8" t="str">
        <f t="shared" si="20"/>
        <v/>
      </c>
      <c r="W47" s="9" t="str">
        <f t="shared" si="20"/>
        <v/>
      </c>
      <c r="X47" s="9" t="str">
        <f t="shared" si="20"/>
        <v/>
      </c>
      <c r="Y47" s="10" t="str">
        <f t="shared" si="20"/>
        <v/>
      </c>
      <c r="Z47" s="8" t="str">
        <f t="shared" si="20"/>
        <v/>
      </c>
      <c r="AA47" s="9" t="str">
        <f t="shared" si="20"/>
        <v/>
      </c>
      <c r="AB47" s="9" t="str">
        <f t="shared" si="20"/>
        <v/>
      </c>
      <c r="AC47" s="10" t="str">
        <f t="shared" si="20"/>
        <v/>
      </c>
      <c r="AD47" s="8" t="str">
        <f t="shared" si="20"/>
        <v/>
      </c>
      <c r="AE47" s="9" t="str">
        <f t="shared" si="20"/>
        <v/>
      </c>
      <c r="AF47" s="9" t="str">
        <f t="shared" si="20"/>
        <v/>
      </c>
      <c r="AG47" s="10" t="str">
        <f t="shared" si="20"/>
        <v/>
      </c>
      <c r="AH47" s="8" t="str">
        <f t="shared" si="22"/>
        <v/>
      </c>
      <c r="AI47" s="9" t="str">
        <f t="shared" si="22"/>
        <v/>
      </c>
      <c r="AJ47" s="9" t="str">
        <f t="shared" si="22"/>
        <v/>
      </c>
      <c r="AK47" s="10" t="str">
        <f t="shared" si="22"/>
        <v/>
      </c>
      <c r="AL47" s="8" t="str">
        <f t="shared" si="22"/>
        <v/>
      </c>
      <c r="AM47" s="9" t="str">
        <f t="shared" si="22"/>
        <v/>
      </c>
      <c r="AN47" s="9" t="str">
        <f t="shared" si="22"/>
        <v/>
      </c>
      <c r="AO47" s="10" t="str">
        <f t="shared" si="22"/>
        <v/>
      </c>
      <c r="AP47" s="8" t="str">
        <f t="shared" si="23"/>
        <v/>
      </c>
      <c r="AQ47" s="9" t="str">
        <f t="shared" si="23"/>
        <v/>
      </c>
      <c r="AR47" s="9" t="str">
        <f t="shared" si="23"/>
        <v/>
      </c>
      <c r="AS47" s="10" t="str">
        <f t="shared" si="23"/>
        <v/>
      </c>
      <c r="AT47" s="8" t="str">
        <f t="shared" si="23"/>
        <v/>
      </c>
      <c r="AU47" s="9" t="str">
        <f t="shared" si="23"/>
        <v/>
      </c>
      <c r="AV47" s="9" t="str">
        <f t="shared" si="23"/>
        <v/>
      </c>
      <c r="AW47" s="10" t="str">
        <f t="shared" si="23"/>
        <v/>
      </c>
      <c r="AX47" s="8" t="str">
        <f t="shared" si="23"/>
        <v/>
      </c>
      <c r="AY47" s="9" t="str">
        <f t="shared" si="23"/>
        <v/>
      </c>
      <c r="AZ47" s="9" t="str">
        <f t="shared" si="23"/>
        <v/>
      </c>
      <c r="BA47" s="10" t="str">
        <f t="shared" si="23"/>
        <v/>
      </c>
      <c r="BB47" s="8" t="str">
        <f t="shared" si="23"/>
        <v/>
      </c>
      <c r="BC47" s="9" t="str">
        <f t="shared" si="23"/>
        <v/>
      </c>
      <c r="BD47" s="9" t="str">
        <f t="shared" si="23"/>
        <v/>
      </c>
      <c r="BE47" s="10" t="str">
        <f t="shared" si="23"/>
        <v/>
      </c>
      <c r="BF47" s="8" t="str">
        <f t="shared" si="9"/>
        <v/>
      </c>
      <c r="BG47" s="9" t="str">
        <f t="shared" si="9"/>
        <v/>
      </c>
      <c r="BH47" s="9" t="str">
        <f t="shared" si="9"/>
        <v/>
      </c>
      <c r="BI47" s="10" t="str">
        <f t="shared" si="9"/>
        <v/>
      </c>
      <c r="BJ47" s="8" t="str">
        <f t="shared" ref="BJ47:BX55" si="25">IF($G47="","",IF(AND($I47&lt;=BJ$5,$J47&gt;BJ$5),"",IF(AND($K47&lt;=BJ$5,$L47&gt;BJ$5),"",IF(AND($G47&lt;=BJ$5,$H47&gt;BJ$5),"■",""))))</f>
        <v/>
      </c>
      <c r="BK47" s="9" t="str">
        <f t="shared" si="25"/>
        <v/>
      </c>
      <c r="BL47" s="9" t="str">
        <f t="shared" si="25"/>
        <v/>
      </c>
      <c r="BM47" s="10" t="str">
        <f t="shared" si="25"/>
        <v/>
      </c>
      <c r="BN47" s="8" t="str">
        <f t="shared" si="25"/>
        <v/>
      </c>
      <c r="BO47" s="9" t="str">
        <f t="shared" si="25"/>
        <v/>
      </c>
      <c r="BP47" s="9" t="str">
        <f t="shared" si="25"/>
        <v/>
      </c>
      <c r="BQ47" s="10" t="str">
        <f t="shared" si="25"/>
        <v/>
      </c>
      <c r="BR47" s="8" t="str">
        <f t="shared" si="25"/>
        <v/>
      </c>
      <c r="BS47" s="9" t="str">
        <f t="shared" si="25"/>
        <v/>
      </c>
      <c r="BT47" s="9" t="str">
        <f t="shared" si="25"/>
        <v/>
      </c>
      <c r="BU47" s="10" t="str">
        <f t="shared" si="25"/>
        <v/>
      </c>
      <c r="BV47" s="8" t="str">
        <f t="shared" si="25"/>
        <v/>
      </c>
      <c r="BW47" s="9" t="str">
        <f t="shared" si="25"/>
        <v/>
      </c>
      <c r="BX47" s="9" t="str">
        <f t="shared" si="25"/>
        <v/>
      </c>
      <c r="BY47" s="10" t="str">
        <f t="shared" si="24"/>
        <v/>
      </c>
      <c r="CB47" s="7">
        <v>0.69791666666666663</v>
      </c>
    </row>
    <row r="48" spans="2:80" ht="19.5" customHeight="1">
      <c r="B48" s="40">
        <v>43</v>
      </c>
      <c r="C48" s="41" t="str">
        <f>IF(VLOOKUP($B48,管理シート!$B$10:$D$108,2,0)=0,"",VLOOKUP($B48,管理シート!$B$10:$D$108,2,0))</f>
        <v/>
      </c>
      <c r="D48" s="42" t="str">
        <f>IF(VLOOKUP($B48,管理シート!$B$10:$D$108,3,0)=0,"",VLOOKUP($B48,管理シート!$B$10:$D$108,3,0))</f>
        <v/>
      </c>
      <c r="E48" s="1" t="str">
        <f t="shared" si="14"/>
        <v/>
      </c>
      <c r="F48" s="2" t="str">
        <f t="shared" si="15"/>
        <v/>
      </c>
      <c r="G48" s="24"/>
      <c r="H48" s="25"/>
      <c r="I48" s="24"/>
      <c r="J48" s="25"/>
      <c r="K48" s="24"/>
      <c r="L48" s="25"/>
      <c r="M48" s="45"/>
      <c r="N48" s="8" t="str">
        <f t="shared" si="21"/>
        <v/>
      </c>
      <c r="O48" s="9" t="str">
        <f t="shared" si="21"/>
        <v/>
      </c>
      <c r="P48" s="9" t="str">
        <f t="shared" si="21"/>
        <v/>
      </c>
      <c r="Q48" s="10" t="str">
        <f t="shared" si="21"/>
        <v/>
      </c>
      <c r="R48" s="8" t="str">
        <f t="shared" si="20"/>
        <v/>
      </c>
      <c r="S48" s="9" t="str">
        <f t="shared" si="20"/>
        <v/>
      </c>
      <c r="T48" s="9" t="str">
        <f t="shared" si="20"/>
        <v/>
      </c>
      <c r="U48" s="10" t="str">
        <f t="shared" si="20"/>
        <v/>
      </c>
      <c r="V48" s="8" t="str">
        <f t="shared" si="20"/>
        <v/>
      </c>
      <c r="W48" s="9" t="str">
        <f t="shared" si="20"/>
        <v/>
      </c>
      <c r="X48" s="9" t="str">
        <f t="shared" si="20"/>
        <v/>
      </c>
      <c r="Y48" s="10" t="str">
        <f t="shared" si="20"/>
        <v/>
      </c>
      <c r="Z48" s="8" t="str">
        <f t="shared" si="20"/>
        <v/>
      </c>
      <c r="AA48" s="9" t="str">
        <f t="shared" si="20"/>
        <v/>
      </c>
      <c r="AB48" s="9" t="str">
        <f t="shared" si="20"/>
        <v/>
      </c>
      <c r="AC48" s="10" t="str">
        <f t="shared" si="20"/>
        <v/>
      </c>
      <c r="AD48" s="8" t="str">
        <f t="shared" si="20"/>
        <v/>
      </c>
      <c r="AE48" s="9" t="str">
        <f t="shared" si="20"/>
        <v/>
      </c>
      <c r="AF48" s="9" t="str">
        <f t="shared" si="20"/>
        <v/>
      </c>
      <c r="AG48" s="10" t="str">
        <f t="shared" si="20"/>
        <v/>
      </c>
      <c r="AH48" s="8" t="str">
        <f t="shared" si="22"/>
        <v/>
      </c>
      <c r="AI48" s="9" t="str">
        <f t="shared" si="22"/>
        <v/>
      </c>
      <c r="AJ48" s="9" t="str">
        <f t="shared" si="22"/>
        <v/>
      </c>
      <c r="AK48" s="10" t="str">
        <f t="shared" si="22"/>
        <v/>
      </c>
      <c r="AL48" s="8" t="str">
        <f t="shared" si="22"/>
        <v/>
      </c>
      <c r="AM48" s="9" t="str">
        <f t="shared" si="22"/>
        <v/>
      </c>
      <c r="AN48" s="9" t="str">
        <f t="shared" si="22"/>
        <v/>
      </c>
      <c r="AO48" s="10" t="str">
        <f t="shared" si="22"/>
        <v/>
      </c>
      <c r="AP48" s="8" t="str">
        <f t="shared" si="23"/>
        <v/>
      </c>
      <c r="AQ48" s="9" t="str">
        <f t="shared" si="23"/>
        <v/>
      </c>
      <c r="AR48" s="9" t="str">
        <f t="shared" si="23"/>
        <v/>
      </c>
      <c r="AS48" s="10" t="str">
        <f t="shared" si="23"/>
        <v/>
      </c>
      <c r="AT48" s="8" t="str">
        <f t="shared" si="23"/>
        <v/>
      </c>
      <c r="AU48" s="9" t="str">
        <f t="shared" si="23"/>
        <v/>
      </c>
      <c r="AV48" s="9" t="str">
        <f t="shared" si="23"/>
        <v/>
      </c>
      <c r="AW48" s="10" t="str">
        <f t="shared" si="23"/>
        <v/>
      </c>
      <c r="AX48" s="8" t="str">
        <f t="shared" si="23"/>
        <v/>
      </c>
      <c r="AY48" s="9" t="str">
        <f t="shared" si="23"/>
        <v/>
      </c>
      <c r="AZ48" s="9" t="str">
        <f t="shared" si="23"/>
        <v/>
      </c>
      <c r="BA48" s="10" t="str">
        <f t="shared" si="23"/>
        <v/>
      </c>
      <c r="BB48" s="8" t="str">
        <f t="shared" si="23"/>
        <v/>
      </c>
      <c r="BC48" s="9" t="str">
        <f t="shared" si="23"/>
        <v/>
      </c>
      <c r="BD48" s="9" t="str">
        <f t="shared" si="23"/>
        <v/>
      </c>
      <c r="BE48" s="10" t="str">
        <f t="shared" si="23"/>
        <v/>
      </c>
      <c r="BF48" s="8" t="str">
        <f t="shared" si="9"/>
        <v/>
      </c>
      <c r="BG48" s="9" t="str">
        <f t="shared" si="9"/>
        <v/>
      </c>
      <c r="BH48" s="9" t="str">
        <f t="shared" si="9"/>
        <v/>
      </c>
      <c r="BI48" s="10" t="str">
        <f t="shared" si="9"/>
        <v/>
      </c>
      <c r="BJ48" s="8" t="str">
        <f t="shared" si="25"/>
        <v/>
      </c>
      <c r="BK48" s="9" t="str">
        <f t="shared" si="25"/>
        <v/>
      </c>
      <c r="BL48" s="9" t="str">
        <f t="shared" si="25"/>
        <v/>
      </c>
      <c r="BM48" s="10" t="str">
        <f t="shared" si="25"/>
        <v/>
      </c>
      <c r="BN48" s="8" t="str">
        <f t="shared" si="25"/>
        <v/>
      </c>
      <c r="BO48" s="9" t="str">
        <f t="shared" si="25"/>
        <v/>
      </c>
      <c r="BP48" s="9" t="str">
        <f t="shared" si="25"/>
        <v/>
      </c>
      <c r="BQ48" s="10" t="str">
        <f t="shared" si="25"/>
        <v/>
      </c>
      <c r="BR48" s="8" t="str">
        <f t="shared" si="25"/>
        <v/>
      </c>
      <c r="BS48" s="9" t="str">
        <f t="shared" si="25"/>
        <v/>
      </c>
      <c r="BT48" s="9" t="str">
        <f t="shared" si="25"/>
        <v/>
      </c>
      <c r="BU48" s="10" t="str">
        <f t="shared" si="25"/>
        <v/>
      </c>
      <c r="BV48" s="8" t="str">
        <f t="shared" si="25"/>
        <v/>
      </c>
      <c r="BW48" s="9" t="str">
        <f t="shared" si="25"/>
        <v/>
      </c>
      <c r="BX48" s="9" t="str">
        <f t="shared" si="25"/>
        <v/>
      </c>
      <c r="BY48" s="10" t="str">
        <f t="shared" si="24"/>
        <v/>
      </c>
      <c r="CB48" s="7">
        <v>0.70833333333333337</v>
      </c>
    </row>
    <row r="49" spans="2:80" ht="19.5" customHeight="1">
      <c r="B49" s="40">
        <v>44</v>
      </c>
      <c r="C49" s="41" t="str">
        <f>IF(VLOOKUP($B49,管理シート!$B$10:$D$108,2,0)=0,"",VLOOKUP($B49,管理シート!$B$10:$D$108,2,0))</f>
        <v/>
      </c>
      <c r="D49" s="42" t="str">
        <f>IF(VLOOKUP($B49,管理シート!$B$10:$D$108,3,0)=0,"",VLOOKUP($B49,管理シート!$B$10:$D$108,3,0))</f>
        <v/>
      </c>
      <c r="E49" s="1" t="str">
        <f t="shared" si="14"/>
        <v/>
      </c>
      <c r="F49" s="2" t="str">
        <f t="shared" si="15"/>
        <v/>
      </c>
      <c r="G49" s="24"/>
      <c r="H49" s="25"/>
      <c r="I49" s="24"/>
      <c r="J49" s="25"/>
      <c r="K49" s="24"/>
      <c r="L49" s="25"/>
      <c r="M49" s="45"/>
      <c r="N49" s="8" t="str">
        <f t="shared" si="21"/>
        <v/>
      </c>
      <c r="O49" s="9" t="str">
        <f t="shared" si="21"/>
        <v/>
      </c>
      <c r="P49" s="9" t="str">
        <f t="shared" si="21"/>
        <v/>
      </c>
      <c r="Q49" s="10" t="str">
        <f t="shared" si="21"/>
        <v/>
      </c>
      <c r="R49" s="8" t="str">
        <f t="shared" si="20"/>
        <v/>
      </c>
      <c r="S49" s="9" t="str">
        <f t="shared" si="20"/>
        <v/>
      </c>
      <c r="T49" s="9" t="str">
        <f t="shared" si="20"/>
        <v/>
      </c>
      <c r="U49" s="10" t="str">
        <f t="shared" si="20"/>
        <v/>
      </c>
      <c r="V49" s="8" t="str">
        <f t="shared" si="20"/>
        <v/>
      </c>
      <c r="W49" s="9" t="str">
        <f t="shared" si="20"/>
        <v/>
      </c>
      <c r="X49" s="9" t="str">
        <f t="shared" si="20"/>
        <v/>
      </c>
      <c r="Y49" s="10" t="str">
        <f t="shared" si="20"/>
        <v/>
      </c>
      <c r="Z49" s="8" t="str">
        <f t="shared" si="20"/>
        <v/>
      </c>
      <c r="AA49" s="9" t="str">
        <f t="shared" si="20"/>
        <v/>
      </c>
      <c r="AB49" s="9" t="str">
        <f t="shared" si="20"/>
        <v/>
      </c>
      <c r="AC49" s="10" t="str">
        <f t="shared" si="20"/>
        <v/>
      </c>
      <c r="AD49" s="8" t="str">
        <f t="shared" si="20"/>
        <v/>
      </c>
      <c r="AE49" s="9" t="str">
        <f t="shared" si="20"/>
        <v/>
      </c>
      <c r="AF49" s="9" t="str">
        <f t="shared" si="20"/>
        <v/>
      </c>
      <c r="AG49" s="10" t="str">
        <f t="shared" si="20"/>
        <v/>
      </c>
      <c r="AH49" s="8" t="str">
        <f t="shared" si="22"/>
        <v/>
      </c>
      <c r="AI49" s="9" t="str">
        <f t="shared" si="22"/>
        <v/>
      </c>
      <c r="AJ49" s="9" t="str">
        <f t="shared" si="22"/>
        <v/>
      </c>
      <c r="AK49" s="10" t="str">
        <f t="shared" si="22"/>
        <v/>
      </c>
      <c r="AL49" s="8" t="str">
        <f t="shared" si="22"/>
        <v/>
      </c>
      <c r="AM49" s="9" t="str">
        <f t="shared" si="22"/>
        <v/>
      </c>
      <c r="AN49" s="9" t="str">
        <f t="shared" si="22"/>
        <v/>
      </c>
      <c r="AO49" s="10" t="str">
        <f t="shared" si="22"/>
        <v/>
      </c>
      <c r="AP49" s="8" t="str">
        <f t="shared" si="23"/>
        <v/>
      </c>
      <c r="AQ49" s="9" t="str">
        <f t="shared" si="23"/>
        <v/>
      </c>
      <c r="AR49" s="9" t="str">
        <f t="shared" si="23"/>
        <v/>
      </c>
      <c r="AS49" s="10" t="str">
        <f t="shared" si="23"/>
        <v/>
      </c>
      <c r="AT49" s="8" t="str">
        <f t="shared" si="23"/>
        <v/>
      </c>
      <c r="AU49" s="9" t="str">
        <f t="shared" si="23"/>
        <v/>
      </c>
      <c r="AV49" s="9" t="str">
        <f t="shared" si="23"/>
        <v/>
      </c>
      <c r="AW49" s="10" t="str">
        <f t="shared" si="23"/>
        <v/>
      </c>
      <c r="AX49" s="8" t="str">
        <f t="shared" si="23"/>
        <v/>
      </c>
      <c r="AY49" s="9" t="str">
        <f t="shared" si="23"/>
        <v/>
      </c>
      <c r="AZ49" s="9" t="str">
        <f t="shared" si="23"/>
        <v/>
      </c>
      <c r="BA49" s="10" t="str">
        <f t="shared" si="23"/>
        <v/>
      </c>
      <c r="BB49" s="8" t="str">
        <f t="shared" si="23"/>
        <v/>
      </c>
      <c r="BC49" s="9" t="str">
        <f t="shared" si="23"/>
        <v/>
      </c>
      <c r="BD49" s="9" t="str">
        <f t="shared" si="23"/>
        <v/>
      </c>
      <c r="BE49" s="10" t="str">
        <f t="shared" si="23"/>
        <v/>
      </c>
      <c r="BF49" s="8" t="str">
        <f t="shared" si="9"/>
        <v/>
      </c>
      <c r="BG49" s="9" t="str">
        <f t="shared" si="9"/>
        <v/>
      </c>
      <c r="BH49" s="9" t="str">
        <f t="shared" si="9"/>
        <v/>
      </c>
      <c r="BI49" s="10" t="str">
        <f t="shared" si="9"/>
        <v/>
      </c>
      <c r="BJ49" s="8" t="str">
        <f t="shared" si="25"/>
        <v/>
      </c>
      <c r="BK49" s="9" t="str">
        <f t="shared" si="25"/>
        <v/>
      </c>
      <c r="BL49" s="9" t="str">
        <f t="shared" si="25"/>
        <v/>
      </c>
      <c r="BM49" s="10" t="str">
        <f t="shared" si="25"/>
        <v/>
      </c>
      <c r="BN49" s="8" t="str">
        <f t="shared" si="25"/>
        <v/>
      </c>
      <c r="BO49" s="9" t="str">
        <f t="shared" si="25"/>
        <v/>
      </c>
      <c r="BP49" s="9" t="str">
        <f t="shared" si="25"/>
        <v/>
      </c>
      <c r="BQ49" s="10" t="str">
        <f t="shared" si="25"/>
        <v/>
      </c>
      <c r="BR49" s="8" t="str">
        <f t="shared" si="25"/>
        <v/>
      </c>
      <c r="BS49" s="9" t="str">
        <f t="shared" si="25"/>
        <v/>
      </c>
      <c r="BT49" s="9" t="str">
        <f t="shared" si="25"/>
        <v/>
      </c>
      <c r="BU49" s="10" t="str">
        <f t="shared" si="25"/>
        <v/>
      </c>
      <c r="BV49" s="8" t="str">
        <f t="shared" si="25"/>
        <v/>
      </c>
      <c r="BW49" s="9" t="str">
        <f t="shared" si="25"/>
        <v/>
      </c>
      <c r="BX49" s="9" t="str">
        <f t="shared" si="25"/>
        <v/>
      </c>
      <c r="BY49" s="10" t="str">
        <f t="shared" si="24"/>
        <v/>
      </c>
      <c r="CB49" s="7">
        <v>0.71875</v>
      </c>
    </row>
    <row r="50" spans="2:80" ht="19.5" customHeight="1">
      <c r="B50" s="40">
        <v>45</v>
      </c>
      <c r="C50" s="41" t="str">
        <f>IF(VLOOKUP($B50,管理シート!$B$10:$D$108,2,0)=0,"",VLOOKUP($B50,管理シート!$B$10:$D$108,2,0))</f>
        <v/>
      </c>
      <c r="D50" s="42" t="str">
        <f>IF(VLOOKUP($B50,管理シート!$B$10:$D$108,3,0)=0,"",VLOOKUP($B50,管理シート!$B$10:$D$108,3,0))</f>
        <v/>
      </c>
      <c r="E50" s="1" t="str">
        <f t="shared" si="14"/>
        <v/>
      </c>
      <c r="F50" s="2" t="str">
        <f t="shared" si="15"/>
        <v/>
      </c>
      <c r="G50" s="24"/>
      <c r="H50" s="25"/>
      <c r="I50" s="24"/>
      <c r="J50" s="25"/>
      <c r="K50" s="24"/>
      <c r="L50" s="25"/>
      <c r="M50" s="45"/>
      <c r="N50" s="8" t="str">
        <f t="shared" si="21"/>
        <v/>
      </c>
      <c r="O50" s="9" t="str">
        <f t="shared" si="21"/>
        <v/>
      </c>
      <c r="P50" s="9" t="str">
        <f t="shared" si="21"/>
        <v/>
      </c>
      <c r="Q50" s="10" t="str">
        <f t="shared" si="21"/>
        <v/>
      </c>
      <c r="R50" s="8" t="str">
        <f t="shared" si="20"/>
        <v/>
      </c>
      <c r="S50" s="9" t="str">
        <f t="shared" si="20"/>
        <v/>
      </c>
      <c r="T50" s="9" t="str">
        <f t="shared" si="20"/>
        <v/>
      </c>
      <c r="U50" s="10" t="str">
        <f t="shared" si="20"/>
        <v/>
      </c>
      <c r="V50" s="8" t="str">
        <f t="shared" si="20"/>
        <v/>
      </c>
      <c r="W50" s="9" t="str">
        <f t="shared" si="20"/>
        <v/>
      </c>
      <c r="X50" s="9" t="str">
        <f t="shared" si="20"/>
        <v/>
      </c>
      <c r="Y50" s="10" t="str">
        <f t="shared" si="20"/>
        <v/>
      </c>
      <c r="Z50" s="8" t="str">
        <f t="shared" si="20"/>
        <v/>
      </c>
      <c r="AA50" s="9" t="str">
        <f t="shared" si="20"/>
        <v/>
      </c>
      <c r="AB50" s="9" t="str">
        <f t="shared" si="20"/>
        <v/>
      </c>
      <c r="AC50" s="10" t="str">
        <f t="shared" si="20"/>
        <v/>
      </c>
      <c r="AD50" s="8" t="str">
        <f t="shared" si="20"/>
        <v/>
      </c>
      <c r="AE50" s="9" t="str">
        <f t="shared" si="20"/>
        <v/>
      </c>
      <c r="AF50" s="9" t="str">
        <f t="shared" si="20"/>
        <v/>
      </c>
      <c r="AG50" s="10" t="str">
        <f t="shared" si="20"/>
        <v/>
      </c>
      <c r="AH50" s="8" t="str">
        <f t="shared" si="22"/>
        <v/>
      </c>
      <c r="AI50" s="9" t="str">
        <f t="shared" si="22"/>
        <v/>
      </c>
      <c r="AJ50" s="9" t="str">
        <f t="shared" si="22"/>
        <v/>
      </c>
      <c r="AK50" s="10" t="str">
        <f t="shared" si="22"/>
        <v/>
      </c>
      <c r="AL50" s="8" t="str">
        <f t="shared" si="22"/>
        <v/>
      </c>
      <c r="AM50" s="9" t="str">
        <f t="shared" si="22"/>
        <v/>
      </c>
      <c r="AN50" s="9" t="str">
        <f t="shared" si="22"/>
        <v/>
      </c>
      <c r="AO50" s="10" t="str">
        <f t="shared" si="22"/>
        <v/>
      </c>
      <c r="AP50" s="8" t="str">
        <f t="shared" si="23"/>
        <v/>
      </c>
      <c r="AQ50" s="9" t="str">
        <f t="shared" si="23"/>
        <v/>
      </c>
      <c r="AR50" s="9" t="str">
        <f t="shared" si="23"/>
        <v/>
      </c>
      <c r="AS50" s="10" t="str">
        <f t="shared" si="23"/>
        <v/>
      </c>
      <c r="AT50" s="8" t="str">
        <f t="shared" si="23"/>
        <v/>
      </c>
      <c r="AU50" s="9" t="str">
        <f t="shared" si="23"/>
        <v/>
      </c>
      <c r="AV50" s="9" t="str">
        <f t="shared" si="23"/>
        <v/>
      </c>
      <c r="AW50" s="10" t="str">
        <f t="shared" si="23"/>
        <v/>
      </c>
      <c r="AX50" s="8" t="str">
        <f t="shared" si="23"/>
        <v/>
      </c>
      <c r="AY50" s="9" t="str">
        <f t="shared" si="23"/>
        <v/>
      </c>
      <c r="AZ50" s="9" t="str">
        <f t="shared" si="23"/>
        <v/>
      </c>
      <c r="BA50" s="10" t="str">
        <f t="shared" si="23"/>
        <v/>
      </c>
      <c r="BB50" s="8" t="str">
        <f t="shared" si="23"/>
        <v/>
      </c>
      <c r="BC50" s="9" t="str">
        <f t="shared" si="23"/>
        <v/>
      </c>
      <c r="BD50" s="9" t="str">
        <f t="shared" si="23"/>
        <v/>
      </c>
      <c r="BE50" s="10" t="str">
        <f t="shared" si="23"/>
        <v/>
      </c>
      <c r="BF50" s="8" t="str">
        <f t="shared" si="9"/>
        <v/>
      </c>
      <c r="BG50" s="9" t="str">
        <f t="shared" si="9"/>
        <v/>
      </c>
      <c r="BH50" s="9" t="str">
        <f t="shared" si="9"/>
        <v/>
      </c>
      <c r="BI50" s="10" t="str">
        <f t="shared" si="9"/>
        <v/>
      </c>
      <c r="BJ50" s="8" t="str">
        <f t="shared" si="25"/>
        <v/>
      </c>
      <c r="BK50" s="9" t="str">
        <f t="shared" si="25"/>
        <v/>
      </c>
      <c r="BL50" s="9" t="str">
        <f t="shared" si="25"/>
        <v/>
      </c>
      <c r="BM50" s="10" t="str">
        <f t="shared" si="25"/>
        <v/>
      </c>
      <c r="BN50" s="8" t="str">
        <f t="shared" si="25"/>
        <v/>
      </c>
      <c r="BO50" s="9" t="str">
        <f t="shared" si="25"/>
        <v/>
      </c>
      <c r="BP50" s="9" t="str">
        <f t="shared" si="25"/>
        <v/>
      </c>
      <c r="BQ50" s="10" t="str">
        <f t="shared" si="25"/>
        <v/>
      </c>
      <c r="BR50" s="8" t="str">
        <f t="shared" si="25"/>
        <v/>
      </c>
      <c r="BS50" s="9" t="str">
        <f t="shared" si="25"/>
        <v/>
      </c>
      <c r="BT50" s="9" t="str">
        <f t="shared" si="25"/>
        <v/>
      </c>
      <c r="BU50" s="10" t="str">
        <f t="shared" si="25"/>
        <v/>
      </c>
      <c r="BV50" s="8" t="str">
        <f t="shared" si="25"/>
        <v/>
      </c>
      <c r="BW50" s="9" t="str">
        <f t="shared" si="25"/>
        <v/>
      </c>
      <c r="BX50" s="9" t="str">
        <f t="shared" si="25"/>
        <v/>
      </c>
      <c r="BY50" s="10" t="str">
        <f t="shared" si="24"/>
        <v/>
      </c>
      <c r="CB50" s="7">
        <v>0.72916666666666663</v>
      </c>
    </row>
    <row r="51" spans="2:80" ht="19.5" customHeight="1">
      <c r="B51" s="40">
        <v>46</v>
      </c>
      <c r="C51" s="41" t="str">
        <f>IF(VLOOKUP($B51,管理シート!$B$10:$D$108,2,0)=0,"",VLOOKUP($B51,管理シート!$B$10:$D$108,2,0))</f>
        <v/>
      </c>
      <c r="D51" s="42" t="str">
        <f>IF(VLOOKUP($B51,管理シート!$B$10:$D$108,3,0)=0,"",VLOOKUP($B51,管理シート!$B$10:$D$108,3,0))</f>
        <v/>
      </c>
      <c r="E51" s="1" t="str">
        <f t="shared" si="14"/>
        <v/>
      </c>
      <c r="F51" s="2" t="str">
        <f t="shared" si="15"/>
        <v/>
      </c>
      <c r="G51" s="24"/>
      <c r="H51" s="25"/>
      <c r="I51" s="24"/>
      <c r="J51" s="25"/>
      <c r="K51" s="24"/>
      <c r="L51" s="25"/>
      <c r="M51" s="45"/>
      <c r="N51" s="8" t="str">
        <f t="shared" si="21"/>
        <v/>
      </c>
      <c r="O51" s="9" t="str">
        <f t="shared" si="21"/>
        <v/>
      </c>
      <c r="P51" s="9" t="str">
        <f t="shared" si="21"/>
        <v/>
      </c>
      <c r="Q51" s="10" t="str">
        <f t="shared" si="21"/>
        <v/>
      </c>
      <c r="R51" s="8" t="str">
        <f t="shared" si="20"/>
        <v/>
      </c>
      <c r="S51" s="9" t="str">
        <f t="shared" si="20"/>
        <v/>
      </c>
      <c r="T51" s="9" t="str">
        <f t="shared" si="20"/>
        <v/>
      </c>
      <c r="U51" s="10" t="str">
        <f t="shared" si="20"/>
        <v/>
      </c>
      <c r="V51" s="8" t="str">
        <f t="shared" si="20"/>
        <v/>
      </c>
      <c r="W51" s="9" t="str">
        <f t="shared" si="20"/>
        <v/>
      </c>
      <c r="X51" s="9" t="str">
        <f t="shared" si="20"/>
        <v/>
      </c>
      <c r="Y51" s="10" t="str">
        <f t="shared" si="20"/>
        <v/>
      </c>
      <c r="Z51" s="8" t="str">
        <f t="shared" si="20"/>
        <v/>
      </c>
      <c r="AA51" s="9" t="str">
        <f t="shared" si="20"/>
        <v/>
      </c>
      <c r="AB51" s="9" t="str">
        <f t="shared" si="20"/>
        <v/>
      </c>
      <c r="AC51" s="10" t="str">
        <f t="shared" si="20"/>
        <v/>
      </c>
      <c r="AD51" s="8" t="str">
        <f t="shared" si="20"/>
        <v/>
      </c>
      <c r="AE51" s="9" t="str">
        <f t="shared" si="20"/>
        <v/>
      </c>
      <c r="AF51" s="9" t="str">
        <f t="shared" si="20"/>
        <v/>
      </c>
      <c r="AG51" s="10" t="str">
        <f t="shared" si="20"/>
        <v/>
      </c>
      <c r="AH51" s="8" t="str">
        <f t="shared" si="22"/>
        <v/>
      </c>
      <c r="AI51" s="9" t="str">
        <f t="shared" si="22"/>
        <v/>
      </c>
      <c r="AJ51" s="9" t="str">
        <f t="shared" si="22"/>
        <v/>
      </c>
      <c r="AK51" s="10" t="str">
        <f t="shared" si="22"/>
        <v/>
      </c>
      <c r="AL51" s="8" t="str">
        <f t="shared" si="22"/>
        <v/>
      </c>
      <c r="AM51" s="9" t="str">
        <f t="shared" si="22"/>
        <v/>
      </c>
      <c r="AN51" s="9" t="str">
        <f t="shared" si="22"/>
        <v/>
      </c>
      <c r="AO51" s="10" t="str">
        <f t="shared" si="22"/>
        <v/>
      </c>
      <c r="AP51" s="8" t="str">
        <f t="shared" si="23"/>
        <v/>
      </c>
      <c r="AQ51" s="9" t="str">
        <f t="shared" si="23"/>
        <v/>
      </c>
      <c r="AR51" s="9" t="str">
        <f t="shared" si="23"/>
        <v/>
      </c>
      <c r="AS51" s="10" t="str">
        <f t="shared" si="23"/>
        <v/>
      </c>
      <c r="AT51" s="8" t="str">
        <f t="shared" si="23"/>
        <v/>
      </c>
      <c r="AU51" s="9" t="str">
        <f t="shared" si="23"/>
        <v/>
      </c>
      <c r="AV51" s="9" t="str">
        <f t="shared" si="23"/>
        <v/>
      </c>
      <c r="AW51" s="10" t="str">
        <f t="shared" si="23"/>
        <v/>
      </c>
      <c r="AX51" s="8" t="str">
        <f t="shared" si="23"/>
        <v/>
      </c>
      <c r="AY51" s="9" t="str">
        <f t="shared" si="23"/>
        <v/>
      </c>
      <c r="AZ51" s="9" t="str">
        <f t="shared" si="23"/>
        <v/>
      </c>
      <c r="BA51" s="10" t="str">
        <f t="shared" si="23"/>
        <v/>
      </c>
      <c r="BB51" s="8" t="str">
        <f t="shared" si="23"/>
        <v/>
      </c>
      <c r="BC51" s="9" t="str">
        <f t="shared" si="23"/>
        <v/>
      </c>
      <c r="BD51" s="9" t="str">
        <f t="shared" si="23"/>
        <v/>
      </c>
      <c r="BE51" s="10" t="str">
        <f t="shared" si="23"/>
        <v/>
      </c>
      <c r="BF51" s="8" t="str">
        <f t="shared" si="9"/>
        <v/>
      </c>
      <c r="BG51" s="9" t="str">
        <f t="shared" si="9"/>
        <v/>
      </c>
      <c r="BH51" s="9" t="str">
        <f t="shared" si="9"/>
        <v/>
      </c>
      <c r="BI51" s="10" t="str">
        <f t="shared" si="9"/>
        <v/>
      </c>
      <c r="BJ51" s="8" t="str">
        <f t="shared" si="25"/>
        <v/>
      </c>
      <c r="BK51" s="9" t="str">
        <f t="shared" si="25"/>
        <v/>
      </c>
      <c r="BL51" s="9" t="str">
        <f t="shared" si="25"/>
        <v/>
      </c>
      <c r="BM51" s="10" t="str">
        <f t="shared" si="25"/>
        <v/>
      </c>
      <c r="BN51" s="8" t="str">
        <f t="shared" si="25"/>
        <v/>
      </c>
      <c r="BO51" s="9" t="str">
        <f t="shared" si="25"/>
        <v/>
      </c>
      <c r="BP51" s="9" t="str">
        <f t="shared" si="25"/>
        <v/>
      </c>
      <c r="BQ51" s="10" t="str">
        <f t="shared" si="25"/>
        <v/>
      </c>
      <c r="BR51" s="8" t="str">
        <f t="shared" si="25"/>
        <v/>
      </c>
      <c r="BS51" s="9" t="str">
        <f t="shared" si="25"/>
        <v/>
      </c>
      <c r="BT51" s="9" t="str">
        <f t="shared" si="25"/>
        <v/>
      </c>
      <c r="BU51" s="10" t="str">
        <f t="shared" si="25"/>
        <v/>
      </c>
      <c r="BV51" s="8" t="str">
        <f t="shared" si="25"/>
        <v/>
      </c>
      <c r="BW51" s="9" t="str">
        <f t="shared" si="25"/>
        <v/>
      </c>
      <c r="BX51" s="9" t="str">
        <f t="shared" si="25"/>
        <v/>
      </c>
      <c r="BY51" s="10" t="str">
        <f t="shared" si="24"/>
        <v/>
      </c>
      <c r="CB51" s="7">
        <v>0.73958333333333337</v>
      </c>
    </row>
    <row r="52" spans="2:80" ht="19.5" customHeight="1">
      <c r="B52" s="40">
        <v>47</v>
      </c>
      <c r="C52" s="41" t="str">
        <f>IF(VLOOKUP($B52,管理シート!$B$10:$D$108,2,0)=0,"",VLOOKUP($B52,管理シート!$B$10:$D$108,2,0))</f>
        <v/>
      </c>
      <c r="D52" s="42" t="str">
        <f>IF(VLOOKUP($B52,管理シート!$B$10:$D$108,3,0)=0,"",VLOOKUP($B52,管理シート!$B$10:$D$108,3,0))</f>
        <v/>
      </c>
      <c r="E52" s="1" t="str">
        <f t="shared" si="14"/>
        <v/>
      </c>
      <c r="F52" s="2" t="str">
        <f t="shared" si="15"/>
        <v/>
      </c>
      <c r="G52" s="24"/>
      <c r="H52" s="25"/>
      <c r="I52" s="24"/>
      <c r="J52" s="25"/>
      <c r="K52" s="24"/>
      <c r="L52" s="25"/>
      <c r="M52" s="45"/>
      <c r="N52" s="8" t="str">
        <f t="shared" si="21"/>
        <v/>
      </c>
      <c r="O52" s="9" t="str">
        <f t="shared" si="21"/>
        <v/>
      </c>
      <c r="P52" s="9" t="str">
        <f t="shared" si="21"/>
        <v/>
      </c>
      <c r="Q52" s="10" t="str">
        <f t="shared" si="21"/>
        <v/>
      </c>
      <c r="R52" s="8" t="str">
        <f t="shared" si="20"/>
        <v/>
      </c>
      <c r="S52" s="9" t="str">
        <f t="shared" si="20"/>
        <v/>
      </c>
      <c r="T52" s="9" t="str">
        <f t="shared" si="20"/>
        <v/>
      </c>
      <c r="U52" s="10" t="str">
        <f t="shared" si="20"/>
        <v/>
      </c>
      <c r="V52" s="8" t="str">
        <f t="shared" si="20"/>
        <v/>
      </c>
      <c r="W52" s="9" t="str">
        <f t="shared" si="20"/>
        <v/>
      </c>
      <c r="X52" s="9" t="str">
        <f t="shared" si="20"/>
        <v/>
      </c>
      <c r="Y52" s="10" t="str">
        <f t="shared" si="20"/>
        <v/>
      </c>
      <c r="Z52" s="8" t="str">
        <f t="shared" si="20"/>
        <v/>
      </c>
      <c r="AA52" s="9" t="str">
        <f t="shared" si="20"/>
        <v/>
      </c>
      <c r="AB52" s="9" t="str">
        <f t="shared" si="20"/>
        <v/>
      </c>
      <c r="AC52" s="10" t="str">
        <f t="shared" si="20"/>
        <v/>
      </c>
      <c r="AD52" s="8" t="str">
        <f t="shared" ref="AD52:AO55" si="26">IF($G52="","",IF(AND($I52&lt;=AD$5,$J52&gt;AD$5),"",IF(AND($K52&lt;=AD$5,$L52&gt;AD$5),"",IF(AND($G52&lt;=AD$5,$H52&gt;AD$5),"■",""))))</f>
        <v/>
      </c>
      <c r="AE52" s="9" t="str">
        <f t="shared" si="26"/>
        <v/>
      </c>
      <c r="AF52" s="9" t="str">
        <f t="shared" si="26"/>
        <v/>
      </c>
      <c r="AG52" s="10" t="str">
        <f t="shared" si="26"/>
        <v/>
      </c>
      <c r="AH52" s="8" t="str">
        <f t="shared" si="26"/>
        <v/>
      </c>
      <c r="AI52" s="9" t="str">
        <f t="shared" si="26"/>
        <v/>
      </c>
      <c r="AJ52" s="9" t="str">
        <f t="shared" si="26"/>
        <v/>
      </c>
      <c r="AK52" s="10" t="str">
        <f t="shared" si="26"/>
        <v/>
      </c>
      <c r="AL52" s="8" t="str">
        <f t="shared" si="26"/>
        <v/>
      </c>
      <c r="AM52" s="9" t="str">
        <f t="shared" si="26"/>
        <v/>
      </c>
      <c r="AN52" s="9" t="str">
        <f t="shared" si="26"/>
        <v/>
      </c>
      <c r="AO52" s="10" t="str">
        <f t="shared" si="26"/>
        <v/>
      </c>
      <c r="AP52" s="8" t="str">
        <f t="shared" si="23"/>
        <v/>
      </c>
      <c r="AQ52" s="9" t="str">
        <f t="shared" si="23"/>
        <v/>
      </c>
      <c r="AR52" s="9" t="str">
        <f t="shared" si="23"/>
        <v/>
      </c>
      <c r="AS52" s="10" t="str">
        <f t="shared" si="23"/>
        <v/>
      </c>
      <c r="AT52" s="8" t="str">
        <f t="shared" si="23"/>
        <v/>
      </c>
      <c r="AU52" s="9" t="str">
        <f t="shared" si="23"/>
        <v/>
      </c>
      <c r="AV52" s="9" t="str">
        <f t="shared" si="23"/>
        <v/>
      </c>
      <c r="AW52" s="10" t="str">
        <f t="shared" si="23"/>
        <v/>
      </c>
      <c r="AX52" s="8" t="str">
        <f t="shared" si="23"/>
        <v/>
      </c>
      <c r="AY52" s="9" t="str">
        <f t="shared" si="23"/>
        <v/>
      </c>
      <c r="AZ52" s="9" t="str">
        <f t="shared" si="23"/>
        <v/>
      </c>
      <c r="BA52" s="10" t="str">
        <f t="shared" si="23"/>
        <v/>
      </c>
      <c r="BB52" s="8" t="str">
        <f t="shared" si="23"/>
        <v/>
      </c>
      <c r="BC52" s="9" t="str">
        <f t="shared" si="23"/>
        <v/>
      </c>
      <c r="BD52" s="9" t="str">
        <f t="shared" si="23"/>
        <v/>
      </c>
      <c r="BE52" s="10" t="str">
        <f t="shared" si="23"/>
        <v/>
      </c>
      <c r="BF52" s="8" t="str">
        <f t="shared" si="9"/>
        <v/>
      </c>
      <c r="BG52" s="9" t="str">
        <f t="shared" si="9"/>
        <v/>
      </c>
      <c r="BH52" s="9" t="str">
        <f t="shared" si="9"/>
        <v/>
      </c>
      <c r="BI52" s="10" t="str">
        <f t="shared" si="9"/>
        <v/>
      </c>
      <c r="BJ52" s="8" t="str">
        <f t="shared" si="25"/>
        <v/>
      </c>
      <c r="BK52" s="9" t="str">
        <f t="shared" si="25"/>
        <v/>
      </c>
      <c r="BL52" s="9" t="str">
        <f t="shared" si="25"/>
        <v/>
      </c>
      <c r="BM52" s="10" t="str">
        <f t="shared" si="25"/>
        <v/>
      </c>
      <c r="BN52" s="8" t="str">
        <f t="shared" si="25"/>
        <v/>
      </c>
      <c r="BO52" s="9" t="str">
        <f t="shared" si="25"/>
        <v/>
      </c>
      <c r="BP52" s="9" t="str">
        <f t="shared" si="25"/>
        <v/>
      </c>
      <c r="BQ52" s="10" t="str">
        <f t="shared" si="25"/>
        <v/>
      </c>
      <c r="BR52" s="8" t="str">
        <f t="shared" si="25"/>
        <v/>
      </c>
      <c r="BS52" s="9" t="str">
        <f t="shared" si="25"/>
        <v/>
      </c>
      <c r="BT52" s="9" t="str">
        <f t="shared" si="25"/>
        <v/>
      </c>
      <c r="BU52" s="10" t="str">
        <f t="shared" si="25"/>
        <v/>
      </c>
      <c r="BV52" s="8" t="str">
        <f t="shared" si="25"/>
        <v/>
      </c>
      <c r="BW52" s="9" t="str">
        <f t="shared" si="25"/>
        <v/>
      </c>
      <c r="BX52" s="9" t="str">
        <f t="shared" si="25"/>
        <v/>
      </c>
      <c r="BY52" s="10" t="str">
        <f t="shared" si="24"/>
        <v/>
      </c>
      <c r="CB52" s="7">
        <v>0.75</v>
      </c>
    </row>
    <row r="53" spans="2:80" ht="19.5" customHeight="1">
      <c r="B53" s="40">
        <v>48</v>
      </c>
      <c r="C53" s="41" t="str">
        <f>IF(VLOOKUP($B53,管理シート!$B$10:$D$108,2,0)=0,"",VLOOKUP($B53,管理シート!$B$10:$D$108,2,0))</f>
        <v/>
      </c>
      <c r="D53" s="42" t="str">
        <f>IF(VLOOKUP($B53,管理シート!$B$10:$D$108,3,0)=0,"",VLOOKUP($B53,管理シート!$B$10:$D$108,3,0))</f>
        <v/>
      </c>
      <c r="E53" s="1" t="str">
        <f t="shared" si="14"/>
        <v/>
      </c>
      <c r="F53" s="2" t="str">
        <f t="shared" si="15"/>
        <v/>
      </c>
      <c r="G53" s="24"/>
      <c r="H53" s="25"/>
      <c r="I53" s="24"/>
      <c r="J53" s="25"/>
      <c r="K53" s="24"/>
      <c r="L53" s="25"/>
      <c r="M53" s="45"/>
      <c r="N53" s="8" t="str">
        <f t="shared" si="21"/>
        <v/>
      </c>
      <c r="O53" s="9" t="str">
        <f t="shared" si="21"/>
        <v/>
      </c>
      <c r="P53" s="9" t="str">
        <f t="shared" si="21"/>
        <v/>
      </c>
      <c r="Q53" s="10" t="str">
        <f t="shared" si="21"/>
        <v/>
      </c>
      <c r="R53" s="8" t="str">
        <f t="shared" si="21"/>
        <v/>
      </c>
      <c r="S53" s="9" t="str">
        <f t="shared" si="21"/>
        <v/>
      </c>
      <c r="T53" s="9" t="str">
        <f t="shared" si="21"/>
        <v/>
      </c>
      <c r="U53" s="10" t="str">
        <f t="shared" si="21"/>
        <v/>
      </c>
      <c r="V53" s="8" t="str">
        <f t="shared" si="21"/>
        <v/>
      </c>
      <c r="W53" s="9" t="str">
        <f t="shared" si="21"/>
        <v/>
      </c>
      <c r="X53" s="9" t="str">
        <f t="shared" si="21"/>
        <v/>
      </c>
      <c r="Y53" s="10" t="str">
        <f t="shared" si="21"/>
        <v/>
      </c>
      <c r="Z53" s="8" t="str">
        <f t="shared" si="21"/>
        <v/>
      </c>
      <c r="AA53" s="9" t="str">
        <f t="shared" si="21"/>
        <v/>
      </c>
      <c r="AB53" s="9" t="str">
        <f t="shared" si="21"/>
        <v/>
      </c>
      <c r="AC53" s="10" t="str">
        <f t="shared" si="21"/>
        <v/>
      </c>
      <c r="AD53" s="8" t="str">
        <f t="shared" si="26"/>
        <v/>
      </c>
      <c r="AE53" s="9" t="str">
        <f t="shared" si="26"/>
        <v/>
      </c>
      <c r="AF53" s="9" t="str">
        <f t="shared" si="26"/>
        <v/>
      </c>
      <c r="AG53" s="10" t="str">
        <f t="shared" si="26"/>
        <v/>
      </c>
      <c r="AH53" s="8" t="str">
        <f t="shared" si="26"/>
        <v/>
      </c>
      <c r="AI53" s="9" t="str">
        <f t="shared" si="26"/>
        <v/>
      </c>
      <c r="AJ53" s="9" t="str">
        <f t="shared" si="26"/>
        <v/>
      </c>
      <c r="AK53" s="10" t="str">
        <f t="shared" si="26"/>
        <v/>
      </c>
      <c r="AL53" s="8" t="str">
        <f t="shared" si="26"/>
        <v/>
      </c>
      <c r="AM53" s="9" t="str">
        <f t="shared" si="26"/>
        <v/>
      </c>
      <c r="AN53" s="9" t="str">
        <f t="shared" si="26"/>
        <v/>
      </c>
      <c r="AO53" s="10" t="str">
        <f t="shared" si="26"/>
        <v/>
      </c>
      <c r="AP53" s="8" t="str">
        <f t="shared" si="23"/>
        <v/>
      </c>
      <c r="AQ53" s="9" t="str">
        <f t="shared" si="23"/>
        <v/>
      </c>
      <c r="AR53" s="9" t="str">
        <f t="shared" si="23"/>
        <v/>
      </c>
      <c r="AS53" s="10" t="str">
        <f t="shared" si="23"/>
        <v/>
      </c>
      <c r="AT53" s="8" t="str">
        <f t="shared" si="23"/>
        <v/>
      </c>
      <c r="AU53" s="9" t="str">
        <f t="shared" si="23"/>
        <v/>
      </c>
      <c r="AV53" s="9" t="str">
        <f t="shared" si="23"/>
        <v/>
      </c>
      <c r="AW53" s="10" t="str">
        <f t="shared" si="23"/>
        <v/>
      </c>
      <c r="AX53" s="8" t="str">
        <f t="shared" si="23"/>
        <v/>
      </c>
      <c r="AY53" s="9" t="str">
        <f t="shared" si="23"/>
        <v/>
      </c>
      <c r="AZ53" s="9" t="str">
        <f t="shared" si="23"/>
        <v/>
      </c>
      <c r="BA53" s="10" t="str">
        <f t="shared" si="23"/>
        <v/>
      </c>
      <c r="BB53" s="8" t="str">
        <f t="shared" si="23"/>
        <v/>
      </c>
      <c r="BC53" s="9" t="str">
        <f t="shared" si="23"/>
        <v/>
      </c>
      <c r="BD53" s="9" t="str">
        <f t="shared" si="23"/>
        <v/>
      </c>
      <c r="BE53" s="10" t="str">
        <f t="shared" si="23"/>
        <v/>
      </c>
      <c r="BF53" s="8" t="str">
        <f t="shared" si="9"/>
        <v/>
      </c>
      <c r="BG53" s="9" t="str">
        <f t="shared" si="9"/>
        <v/>
      </c>
      <c r="BH53" s="9" t="str">
        <f t="shared" si="9"/>
        <v/>
      </c>
      <c r="BI53" s="10" t="str">
        <f t="shared" si="9"/>
        <v/>
      </c>
      <c r="BJ53" s="8" t="str">
        <f t="shared" si="25"/>
        <v/>
      </c>
      <c r="BK53" s="9" t="str">
        <f t="shared" si="25"/>
        <v/>
      </c>
      <c r="BL53" s="9" t="str">
        <f t="shared" si="25"/>
        <v/>
      </c>
      <c r="BM53" s="10" t="str">
        <f t="shared" si="25"/>
        <v/>
      </c>
      <c r="BN53" s="8" t="str">
        <f t="shared" si="25"/>
        <v/>
      </c>
      <c r="BO53" s="9" t="str">
        <f t="shared" si="25"/>
        <v/>
      </c>
      <c r="BP53" s="9" t="str">
        <f t="shared" si="25"/>
        <v/>
      </c>
      <c r="BQ53" s="10" t="str">
        <f t="shared" si="25"/>
        <v/>
      </c>
      <c r="BR53" s="8" t="str">
        <f t="shared" si="25"/>
        <v/>
      </c>
      <c r="BS53" s="9" t="str">
        <f t="shared" si="25"/>
        <v/>
      </c>
      <c r="BT53" s="9" t="str">
        <f t="shared" si="25"/>
        <v/>
      </c>
      <c r="BU53" s="10" t="str">
        <f t="shared" si="25"/>
        <v/>
      </c>
      <c r="BV53" s="8" t="str">
        <f t="shared" si="25"/>
        <v/>
      </c>
      <c r="BW53" s="9" t="str">
        <f t="shared" si="25"/>
        <v/>
      </c>
      <c r="BX53" s="9" t="str">
        <f t="shared" si="25"/>
        <v/>
      </c>
      <c r="BY53" s="10" t="str">
        <f t="shared" si="24"/>
        <v/>
      </c>
      <c r="CB53" s="7">
        <v>0.76041666666666663</v>
      </c>
    </row>
    <row r="54" spans="2:80" ht="19.5" customHeight="1">
      <c r="B54" s="40">
        <v>49</v>
      </c>
      <c r="C54" s="41" t="str">
        <f>IF(VLOOKUP($B54,管理シート!$B$10:$D$108,2,0)=0,"",VLOOKUP($B54,管理シート!$B$10:$D$108,2,0))</f>
        <v/>
      </c>
      <c r="D54" s="42" t="str">
        <f>IF(VLOOKUP($B54,管理シート!$B$10:$D$108,3,0)=0,"",VLOOKUP($B54,管理シート!$B$10:$D$108,3,0))</f>
        <v/>
      </c>
      <c r="E54" s="1" t="str">
        <f t="shared" si="14"/>
        <v/>
      </c>
      <c r="F54" s="2" t="str">
        <f t="shared" si="15"/>
        <v/>
      </c>
      <c r="G54" s="24"/>
      <c r="H54" s="25"/>
      <c r="I54" s="24"/>
      <c r="J54" s="25"/>
      <c r="K54" s="24"/>
      <c r="L54" s="25"/>
      <c r="M54" s="45"/>
      <c r="N54" s="8" t="str">
        <f t="shared" si="21"/>
        <v/>
      </c>
      <c r="O54" s="9" t="str">
        <f t="shared" si="21"/>
        <v/>
      </c>
      <c r="P54" s="9" t="str">
        <f t="shared" si="21"/>
        <v/>
      </c>
      <c r="Q54" s="10" t="str">
        <f t="shared" si="21"/>
        <v/>
      </c>
      <c r="R54" s="8" t="str">
        <f t="shared" si="21"/>
        <v/>
      </c>
      <c r="S54" s="9" t="str">
        <f t="shared" si="21"/>
        <v/>
      </c>
      <c r="T54" s="9" t="str">
        <f t="shared" si="21"/>
        <v/>
      </c>
      <c r="U54" s="10" t="str">
        <f t="shared" si="21"/>
        <v/>
      </c>
      <c r="V54" s="8" t="str">
        <f t="shared" si="21"/>
        <v/>
      </c>
      <c r="W54" s="9" t="str">
        <f t="shared" si="21"/>
        <v/>
      </c>
      <c r="X54" s="9" t="str">
        <f t="shared" si="21"/>
        <v/>
      </c>
      <c r="Y54" s="10" t="str">
        <f t="shared" si="21"/>
        <v/>
      </c>
      <c r="Z54" s="8" t="str">
        <f t="shared" si="21"/>
        <v/>
      </c>
      <c r="AA54" s="9" t="str">
        <f t="shared" si="21"/>
        <v/>
      </c>
      <c r="AB54" s="9" t="str">
        <f t="shared" si="21"/>
        <v/>
      </c>
      <c r="AC54" s="10" t="str">
        <f t="shared" si="21"/>
        <v/>
      </c>
      <c r="AD54" s="8" t="str">
        <f t="shared" si="26"/>
        <v/>
      </c>
      <c r="AE54" s="9" t="str">
        <f t="shared" si="26"/>
        <v/>
      </c>
      <c r="AF54" s="9" t="str">
        <f t="shared" si="26"/>
        <v/>
      </c>
      <c r="AG54" s="10" t="str">
        <f t="shared" si="26"/>
        <v/>
      </c>
      <c r="AH54" s="8" t="str">
        <f t="shared" si="26"/>
        <v/>
      </c>
      <c r="AI54" s="9" t="str">
        <f t="shared" si="26"/>
        <v/>
      </c>
      <c r="AJ54" s="9" t="str">
        <f t="shared" si="26"/>
        <v/>
      </c>
      <c r="AK54" s="10" t="str">
        <f t="shared" si="26"/>
        <v/>
      </c>
      <c r="AL54" s="8" t="str">
        <f t="shared" si="26"/>
        <v/>
      </c>
      <c r="AM54" s="9" t="str">
        <f t="shared" si="26"/>
        <v/>
      </c>
      <c r="AN54" s="9" t="str">
        <f t="shared" si="26"/>
        <v/>
      </c>
      <c r="AO54" s="10" t="str">
        <f t="shared" si="26"/>
        <v/>
      </c>
      <c r="AP54" s="8" t="str">
        <f t="shared" si="23"/>
        <v/>
      </c>
      <c r="AQ54" s="9" t="str">
        <f t="shared" si="23"/>
        <v/>
      </c>
      <c r="AR54" s="9" t="str">
        <f t="shared" si="23"/>
        <v/>
      </c>
      <c r="AS54" s="10" t="str">
        <f t="shared" si="23"/>
        <v/>
      </c>
      <c r="AT54" s="8" t="str">
        <f t="shared" si="23"/>
        <v/>
      </c>
      <c r="AU54" s="9" t="str">
        <f t="shared" si="23"/>
        <v/>
      </c>
      <c r="AV54" s="9" t="str">
        <f t="shared" si="23"/>
        <v/>
      </c>
      <c r="AW54" s="10" t="str">
        <f t="shared" si="23"/>
        <v/>
      </c>
      <c r="AX54" s="8" t="str">
        <f t="shared" si="23"/>
        <v/>
      </c>
      <c r="AY54" s="9" t="str">
        <f t="shared" si="23"/>
        <v/>
      </c>
      <c r="AZ54" s="9" t="str">
        <f t="shared" si="23"/>
        <v/>
      </c>
      <c r="BA54" s="10" t="str">
        <f t="shared" si="23"/>
        <v/>
      </c>
      <c r="BB54" s="8" t="str">
        <f t="shared" si="23"/>
        <v/>
      </c>
      <c r="BC54" s="9" t="str">
        <f t="shared" si="23"/>
        <v/>
      </c>
      <c r="BD54" s="9" t="str">
        <f t="shared" si="23"/>
        <v/>
      </c>
      <c r="BE54" s="10" t="str">
        <f t="shared" si="23"/>
        <v/>
      </c>
      <c r="BF54" s="8" t="str">
        <f t="shared" si="9"/>
        <v/>
      </c>
      <c r="BG54" s="9" t="str">
        <f t="shared" si="9"/>
        <v/>
      </c>
      <c r="BH54" s="9" t="str">
        <f t="shared" si="9"/>
        <v/>
      </c>
      <c r="BI54" s="10" t="str">
        <f t="shared" si="9"/>
        <v/>
      </c>
      <c r="BJ54" s="8" t="str">
        <f t="shared" si="25"/>
        <v/>
      </c>
      <c r="BK54" s="9" t="str">
        <f t="shared" si="25"/>
        <v/>
      </c>
      <c r="BL54" s="9" t="str">
        <f t="shared" si="25"/>
        <v/>
      </c>
      <c r="BM54" s="10" t="str">
        <f t="shared" si="25"/>
        <v/>
      </c>
      <c r="BN54" s="8" t="str">
        <f t="shared" si="25"/>
        <v/>
      </c>
      <c r="BO54" s="9" t="str">
        <f t="shared" si="25"/>
        <v/>
      </c>
      <c r="BP54" s="9" t="str">
        <f t="shared" si="25"/>
        <v/>
      </c>
      <c r="BQ54" s="10" t="str">
        <f t="shared" si="25"/>
        <v/>
      </c>
      <c r="BR54" s="8" t="str">
        <f t="shared" si="25"/>
        <v/>
      </c>
      <c r="BS54" s="9" t="str">
        <f t="shared" si="25"/>
        <v/>
      </c>
      <c r="BT54" s="9" t="str">
        <f t="shared" si="25"/>
        <v/>
      </c>
      <c r="BU54" s="10" t="str">
        <f t="shared" si="25"/>
        <v/>
      </c>
      <c r="BV54" s="8" t="str">
        <f t="shared" si="25"/>
        <v/>
      </c>
      <c r="BW54" s="9" t="str">
        <f t="shared" si="25"/>
        <v/>
      </c>
      <c r="BX54" s="9" t="str">
        <f t="shared" si="25"/>
        <v/>
      </c>
      <c r="BY54" s="10" t="str">
        <f t="shared" si="24"/>
        <v/>
      </c>
      <c r="CB54" s="7">
        <v>0.77083333333333337</v>
      </c>
    </row>
    <row r="55" spans="2:80" ht="19.5" customHeight="1">
      <c r="B55" s="40">
        <v>50</v>
      </c>
      <c r="C55" s="41" t="str">
        <f>IF(VLOOKUP($B55,管理シート!$B$10:$D$108,2,0)=0,"",VLOOKUP($B55,管理シート!$B$10:$D$108,2,0))</f>
        <v/>
      </c>
      <c r="D55" s="42" t="str">
        <f>IF(VLOOKUP($B55,管理シート!$B$10:$D$108,3,0)=0,"",VLOOKUP($B55,管理シート!$B$10:$D$108,3,0))</f>
        <v/>
      </c>
      <c r="E55" s="1" t="str">
        <f t="shared" si="14"/>
        <v/>
      </c>
      <c r="F55" s="2" t="str">
        <f t="shared" si="15"/>
        <v/>
      </c>
      <c r="G55" s="24"/>
      <c r="H55" s="25"/>
      <c r="I55" s="24"/>
      <c r="J55" s="25"/>
      <c r="K55" s="24"/>
      <c r="L55" s="25"/>
      <c r="M55" s="45"/>
      <c r="N55" s="8" t="str">
        <f t="shared" si="21"/>
        <v/>
      </c>
      <c r="O55" s="9" t="str">
        <f t="shared" si="21"/>
        <v/>
      </c>
      <c r="P55" s="9" t="str">
        <f t="shared" si="21"/>
        <v/>
      </c>
      <c r="Q55" s="10" t="str">
        <f t="shared" si="21"/>
        <v/>
      </c>
      <c r="R55" s="8" t="str">
        <f t="shared" si="21"/>
        <v/>
      </c>
      <c r="S55" s="9" t="str">
        <f t="shared" si="21"/>
        <v/>
      </c>
      <c r="T55" s="9" t="str">
        <f t="shared" si="21"/>
        <v/>
      </c>
      <c r="U55" s="10" t="str">
        <f t="shared" si="21"/>
        <v/>
      </c>
      <c r="V55" s="8" t="str">
        <f t="shared" si="21"/>
        <v/>
      </c>
      <c r="W55" s="9" t="str">
        <f t="shared" si="21"/>
        <v/>
      </c>
      <c r="X55" s="9" t="str">
        <f t="shared" si="21"/>
        <v/>
      </c>
      <c r="Y55" s="10" t="str">
        <f t="shared" si="21"/>
        <v/>
      </c>
      <c r="Z55" s="8" t="str">
        <f t="shared" si="21"/>
        <v/>
      </c>
      <c r="AA55" s="9" t="str">
        <f t="shared" si="21"/>
        <v/>
      </c>
      <c r="AB55" s="9" t="str">
        <f t="shared" si="21"/>
        <v/>
      </c>
      <c r="AC55" s="10" t="str">
        <f t="shared" si="21"/>
        <v/>
      </c>
      <c r="AD55" s="8" t="str">
        <f t="shared" si="26"/>
        <v/>
      </c>
      <c r="AE55" s="9" t="str">
        <f t="shared" si="26"/>
        <v/>
      </c>
      <c r="AF55" s="9" t="str">
        <f t="shared" si="26"/>
        <v/>
      </c>
      <c r="AG55" s="10" t="str">
        <f t="shared" si="26"/>
        <v/>
      </c>
      <c r="AH55" s="8" t="str">
        <f t="shared" si="26"/>
        <v/>
      </c>
      <c r="AI55" s="9" t="str">
        <f t="shared" si="26"/>
        <v/>
      </c>
      <c r="AJ55" s="9" t="str">
        <f t="shared" si="26"/>
        <v/>
      </c>
      <c r="AK55" s="10" t="str">
        <f t="shared" si="26"/>
        <v/>
      </c>
      <c r="AL55" s="8" t="str">
        <f t="shared" si="26"/>
        <v/>
      </c>
      <c r="AM55" s="9" t="str">
        <f t="shared" si="26"/>
        <v/>
      </c>
      <c r="AN55" s="9" t="str">
        <f t="shared" si="26"/>
        <v/>
      </c>
      <c r="AO55" s="10" t="str">
        <f t="shared" si="26"/>
        <v/>
      </c>
      <c r="AP55" s="8" t="str">
        <f t="shared" si="23"/>
        <v/>
      </c>
      <c r="AQ55" s="9" t="str">
        <f t="shared" si="23"/>
        <v/>
      </c>
      <c r="AR55" s="9" t="str">
        <f t="shared" si="23"/>
        <v/>
      </c>
      <c r="AS55" s="10" t="str">
        <f t="shared" si="23"/>
        <v/>
      </c>
      <c r="AT55" s="8" t="str">
        <f t="shared" si="23"/>
        <v/>
      </c>
      <c r="AU55" s="9" t="str">
        <f t="shared" si="23"/>
        <v/>
      </c>
      <c r="AV55" s="9" t="str">
        <f t="shared" si="23"/>
        <v/>
      </c>
      <c r="AW55" s="10" t="str">
        <f t="shared" si="23"/>
        <v/>
      </c>
      <c r="AX55" s="8" t="str">
        <f t="shared" si="23"/>
        <v/>
      </c>
      <c r="AY55" s="9" t="str">
        <f t="shared" si="23"/>
        <v/>
      </c>
      <c r="AZ55" s="9" t="str">
        <f t="shared" si="23"/>
        <v/>
      </c>
      <c r="BA55" s="10" t="str">
        <f t="shared" si="23"/>
        <v/>
      </c>
      <c r="BB55" s="8" t="str">
        <f t="shared" si="23"/>
        <v/>
      </c>
      <c r="BC55" s="9" t="str">
        <f t="shared" si="23"/>
        <v/>
      </c>
      <c r="BD55" s="9" t="str">
        <f t="shared" si="23"/>
        <v/>
      </c>
      <c r="BE55" s="10" t="str">
        <f t="shared" si="23"/>
        <v/>
      </c>
      <c r="BF55" s="8" t="str">
        <f t="shared" si="9"/>
        <v/>
      </c>
      <c r="BG55" s="9" t="str">
        <f t="shared" si="9"/>
        <v/>
      </c>
      <c r="BH55" s="9" t="str">
        <f t="shared" si="9"/>
        <v/>
      </c>
      <c r="BI55" s="10" t="str">
        <f t="shared" si="9"/>
        <v/>
      </c>
      <c r="BJ55" s="8" t="str">
        <f t="shared" si="25"/>
        <v/>
      </c>
      <c r="BK55" s="9" t="str">
        <f t="shared" si="25"/>
        <v/>
      </c>
      <c r="BL55" s="9" t="str">
        <f t="shared" si="25"/>
        <v/>
      </c>
      <c r="BM55" s="10" t="str">
        <f t="shared" si="25"/>
        <v/>
      </c>
      <c r="BN55" s="8" t="str">
        <f t="shared" si="25"/>
        <v/>
      </c>
      <c r="BO55" s="9" t="str">
        <f t="shared" si="25"/>
        <v/>
      </c>
      <c r="BP55" s="9" t="str">
        <f t="shared" si="25"/>
        <v/>
      </c>
      <c r="BQ55" s="10" t="str">
        <f t="shared" si="25"/>
        <v/>
      </c>
      <c r="BR55" s="8" t="str">
        <f t="shared" si="25"/>
        <v/>
      </c>
      <c r="BS55" s="9" t="str">
        <f t="shared" si="25"/>
        <v/>
      </c>
      <c r="BT55" s="9" t="str">
        <f t="shared" si="25"/>
        <v/>
      </c>
      <c r="BU55" s="10" t="str">
        <f t="shared" si="25"/>
        <v/>
      </c>
      <c r="BV55" s="8" t="str">
        <f t="shared" si="25"/>
        <v/>
      </c>
      <c r="BW55" s="9" t="str">
        <f t="shared" si="25"/>
        <v/>
      </c>
      <c r="BX55" s="9" t="str">
        <f t="shared" si="25"/>
        <v/>
      </c>
      <c r="BY55" s="10" t="str">
        <f t="shared" si="24"/>
        <v/>
      </c>
      <c r="CB55" s="7">
        <v>0.78125</v>
      </c>
    </row>
    <row r="56" spans="2:80" ht="19.5" customHeight="1">
      <c r="D56" s="94" t="s">
        <v>12</v>
      </c>
      <c r="E56" s="94"/>
      <c r="F56" s="43">
        <f>SUM(E6:E55)</f>
        <v>0</v>
      </c>
      <c r="G56" s="27"/>
      <c r="H56" s="27"/>
      <c r="I56" s="27"/>
      <c r="J56" s="27"/>
      <c r="K56" s="27"/>
      <c r="L56" s="27"/>
      <c r="CB56" s="7">
        <v>0.79166666666666663</v>
      </c>
    </row>
    <row r="57" spans="2:80" ht="19.5" customHeight="1">
      <c r="CB57" s="7">
        <v>0.80208333333333337</v>
      </c>
    </row>
    <row r="58" spans="2:80">
      <c r="B58" s="90" t="s">
        <v>15</v>
      </c>
      <c r="C58" s="91"/>
      <c r="D58" s="95" t="s">
        <v>18</v>
      </c>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CB58" s="7">
        <v>0.8125</v>
      </c>
    </row>
    <row r="59" spans="2:80">
      <c r="B59" s="90" t="s">
        <v>16</v>
      </c>
      <c r="C59" s="96"/>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CB59" s="7">
        <v>0.82291666666666663</v>
      </c>
    </row>
    <row r="60" spans="2:80">
      <c r="B60" s="90" t="s">
        <v>17</v>
      </c>
      <c r="C60" s="91"/>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CB60" s="7">
        <v>0.83333333333333337</v>
      </c>
    </row>
    <row r="61" spans="2:80">
      <c r="CB61" s="7">
        <v>0.84375</v>
      </c>
    </row>
    <row r="62" spans="2:80">
      <c r="CB62" s="7">
        <v>0.85416666666666663</v>
      </c>
    </row>
    <row r="63" spans="2:80">
      <c r="CB63" s="7">
        <v>0.86458333333333337</v>
      </c>
    </row>
    <row r="64" spans="2:80">
      <c r="CB64" s="7">
        <v>0.875</v>
      </c>
    </row>
    <row r="65" spans="80:80">
      <c r="CB65" s="7">
        <v>0.88541666666666663</v>
      </c>
    </row>
    <row r="66" spans="80:80">
      <c r="CB66" s="7">
        <v>0.89583333333333337</v>
      </c>
    </row>
    <row r="67" spans="80:80">
      <c r="CB67" s="7">
        <v>0.90625</v>
      </c>
    </row>
    <row r="68" spans="80:80">
      <c r="CB68" s="7">
        <v>0.91666666666666663</v>
      </c>
    </row>
  </sheetData>
  <mergeCells count="33">
    <mergeCell ref="B60:C60"/>
    <mergeCell ref="D60:BY60"/>
    <mergeCell ref="N2:BY2"/>
    <mergeCell ref="D56:E56"/>
    <mergeCell ref="B58:C58"/>
    <mergeCell ref="D58:BY58"/>
    <mergeCell ref="B59:C59"/>
    <mergeCell ref="D59:BY59"/>
    <mergeCell ref="BF3:BI4"/>
    <mergeCell ref="BJ3:BM4"/>
    <mergeCell ref="BN3:BQ4"/>
    <mergeCell ref="BR3:BU4"/>
    <mergeCell ref="BV3:BY4"/>
    <mergeCell ref="BB3:BE4"/>
    <mergeCell ref="G3:H3"/>
    <mergeCell ref="I3:J3"/>
    <mergeCell ref="K3:L3"/>
    <mergeCell ref="M3:M4"/>
    <mergeCell ref="N3:Q4"/>
    <mergeCell ref="AD3:AG4"/>
    <mergeCell ref="AH3:AK4"/>
    <mergeCell ref="V3:Y4"/>
    <mergeCell ref="R3:U4"/>
    <mergeCell ref="AL3:AO4"/>
    <mergeCell ref="AP3:AS4"/>
    <mergeCell ref="AT3:AW4"/>
    <mergeCell ref="AX3:BA4"/>
    <mergeCell ref="Z3:AC4"/>
    <mergeCell ref="B3:B4"/>
    <mergeCell ref="C3:C4"/>
    <mergeCell ref="D3:D4"/>
    <mergeCell ref="E3:E4"/>
    <mergeCell ref="C2:H2"/>
  </mergeCells>
  <phoneticPr fontId="2"/>
  <dataValidations count="1">
    <dataValidation type="list" allowBlank="1" showInputMessage="1" sqref="G6:L55">
      <formula1>$CB$4:$CB$68</formula1>
    </dataValidation>
  </dataValidations>
  <printOptions horizontalCentered="1"/>
  <pageMargins left="0" right="0" top="0.74803149606299213" bottom="0.74803149606299213" header="0.31496062992125984" footer="0.31496062992125984"/>
  <pageSetup paperSize="9" orientation="landscape" r:id="rId1"/>
</worksheet>
</file>

<file path=xl/worksheets/sheet32.xml><?xml version="1.0" encoding="utf-8"?>
<worksheet xmlns="http://schemas.openxmlformats.org/spreadsheetml/2006/main" xmlns:r="http://schemas.openxmlformats.org/officeDocument/2006/relationships">
  <sheetPr>
    <pageSetUpPr fitToPage="1"/>
  </sheetPr>
  <dimension ref="B1:CB68"/>
  <sheetViews>
    <sheetView showGridLines="0" workbookViewId="0">
      <pane xSplit="13" ySplit="5" topLeftCell="N6" activePane="bottomRight" state="frozen"/>
      <selection activeCell="CA4" sqref="CA4:CA9"/>
      <selection pane="topRight" activeCell="CA4" sqref="CA4:CA9"/>
      <selection pane="bottomLeft" activeCell="CA4" sqref="CA4:CA9"/>
      <selection pane="bottomRight" activeCell="CA4" sqref="CA4:CA9"/>
    </sheetView>
  </sheetViews>
  <sheetFormatPr defaultColWidth="9" defaultRowHeight="13.2" outlineLevelCol="1"/>
  <cols>
    <col min="1" max="1" width="2.109375" style="27" customWidth="1"/>
    <col min="2" max="2" width="3.109375" style="26" customWidth="1"/>
    <col min="3" max="3" width="13.88671875" style="26" customWidth="1"/>
    <col min="4" max="6" width="5.6640625" style="27" customWidth="1" outlineLevel="1"/>
    <col min="7" max="12" width="4.44140625" style="29" customWidth="1"/>
    <col min="13" max="13" width="7.109375" style="27" customWidth="1"/>
    <col min="14" max="77" width="1.21875" style="27" customWidth="1"/>
    <col min="78" max="79" width="9" style="27"/>
    <col min="80" max="80" width="6.88671875" style="27" customWidth="1"/>
    <col min="81" max="16384" width="9" style="27"/>
  </cols>
  <sheetData>
    <row r="1" spans="2:80">
      <c r="F1" s="28" t="s">
        <v>30</v>
      </c>
    </row>
    <row r="2" spans="2:80" ht="32.25" customHeight="1">
      <c r="B2" s="30"/>
      <c r="C2" s="83">
        <f>'30日'!C2+1</f>
        <v>44317</v>
      </c>
      <c r="D2" s="83"/>
      <c r="E2" s="83"/>
      <c r="F2" s="83"/>
      <c r="G2" s="83"/>
      <c r="H2" s="83"/>
      <c r="I2" s="31"/>
      <c r="J2" s="31"/>
      <c r="K2" s="31"/>
      <c r="L2" s="31"/>
      <c r="M2" s="31"/>
      <c r="N2" s="93" t="str">
        <f>管理シート!D4&amp;"　　　シフト表"</f>
        <v>Excelママ店（6時から）　　　シフト表</v>
      </c>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row>
    <row r="3" spans="2:80" ht="13.5" customHeight="1">
      <c r="B3" s="76"/>
      <c r="C3" s="78" t="s">
        <v>0</v>
      </c>
      <c r="D3" s="81" t="s">
        <v>1</v>
      </c>
      <c r="E3" s="82" t="s">
        <v>9</v>
      </c>
      <c r="F3" s="51" t="s">
        <v>32</v>
      </c>
      <c r="G3" s="99" t="s">
        <v>8</v>
      </c>
      <c r="H3" s="100"/>
      <c r="I3" s="88" t="s">
        <v>4</v>
      </c>
      <c r="J3" s="88"/>
      <c r="K3" s="88" t="s">
        <v>5</v>
      </c>
      <c r="L3" s="88"/>
      <c r="M3" s="89" t="s">
        <v>11</v>
      </c>
      <c r="N3" s="84">
        <f>N5</f>
        <v>0.25</v>
      </c>
      <c r="O3" s="85"/>
      <c r="P3" s="85"/>
      <c r="Q3" s="85"/>
      <c r="R3" s="84">
        <f>R5</f>
        <v>0.29166666666666669</v>
      </c>
      <c r="S3" s="85"/>
      <c r="T3" s="85"/>
      <c r="U3" s="85"/>
      <c r="V3" s="84">
        <f>V5</f>
        <v>0.33333333333333331</v>
      </c>
      <c r="W3" s="85"/>
      <c r="X3" s="85"/>
      <c r="Y3" s="85"/>
      <c r="Z3" s="84">
        <f>Z5</f>
        <v>0.375</v>
      </c>
      <c r="AA3" s="85"/>
      <c r="AB3" s="85"/>
      <c r="AC3" s="85"/>
      <c r="AD3" s="84">
        <f>AD5</f>
        <v>0.41666666666666702</v>
      </c>
      <c r="AE3" s="85"/>
      <c r="AF3" s="85"/>
      <c r="AG3" s="85"/>
      <c r="AH3" s="84">
        <f>AH5</f>
        <v>0.45833333333333298</v>
      </c>
      <c r="AI3" s="85"/>
      <c r="AJ3" s="85"/>
      <c r="AK3" s="85"/>
      <c r="AL3" s="84">
        <f>AL5</f>
        <v>0.5</v>
      </c>
      <c r="AM3" s="85"/>
      <c r="AN3" s="85"/>
      <c r="AO3" s="85"/>
      <c r="AP3" s="84">
        <f>AP5</f>
        <v>0.54166666666666696</v>
      </c>
      <c r="AQ3" s="85"/>
      <c r="AR3" s="85"/>
      <c r="AS3" s="85"/>
      <c r="AT3" s="84">
        <f>AT5</f>
        <v>0.58333333333333404</v>
      </c>
      <c r="AU3" s="85"/>
      <c r="AV3" s="85"/>
      <c r="AW3" s="85"/>
      <c r="AX3" s="84">
        <f>AX5</f>
        <v>0.625</v>
      </c>
      <c r="AY3" s="85"/>
      <c r="AZ3" s="85"/>
      <c r="BA3" s="85"/>
      <c r="BB3" s="84">
        <f>BB5</f>
        <v>0.66666666666666696</v>
      </c>
      <c r="BC3" s="85"/>
      <c r="BD3" s="85"/>
      <c r="BE3" s="85"/>
      <c r="BF3" s="84">
        <f>BF5</f>
        <v>0.70833333333333404</v>
      </c>
      <c r="BG3" s="85"/>
      <c r="BH3" s="85"/>
      <c r="BI3" s="85"/>
      <c r="BJ3" s="84">
        <f>BJ5</f>
        <v>0.750000000000001</v>
      </c>
      <c r="BK3" s="85"/>
      <c r="BL3" s="85"/>
      <c r="BM3" s="85"/>
      <c r="BN3" s="84">
        <f>BN5</f>
        <v>0.79166666666666696</v>
      </c>
      <c r="BO3" s="85"/>
      <c r="BP3" s="85"/>
      <c r="BQ3" s="85"/>
      <c r="BR3" s="84">
        <f>BR5</f>
        <v>0.83333333333333404</v>
      </c>
      <c r="BS3" s="85"/>
      <c r="BT3" s="85"/>
      <c r="BU3" s="85"/>
      <c r="BV3" s="84">
        <f>BV5</f>
        <v>0.875000000000001</v>
      </c>
      <c r="BW3" s="85"/>
      <c r="BX3" s="85"/>
      <c r="BY3" s="97"/>
      <c r="CB3" s="6" t="s">
        <v>10</v>
      </c>
    </row>
    <row r="4" spans="2:80" ht="13.5" customHeight="1">
      <c r="B4" s="77"/>
      <c r="C4" s="79"/>
      <c r="D4" s="81"/>
      <c r="E4" s="82"/>
      <c r="F4" s="49" t="s">
        <v>33</v>
      </c>
      <c r="G4" s="32" t="s">
        <v>2</v>
      </c>
      <c r="H4" s="33" t="s">
        <v>3</v>
      </c>
      <c r="I4" s="32" t="s">
        <v>6</v>
      </c>
      <c r="J4" s="33" t="s">
        <v>7</v>
      </c>
      <c r="K4" s="32" t="s">
        <v>6</v>
      </c>
      <c r="L4" s="33" t="s">
        <v>7</v>
      </c>
      <c r="M4" s="82"/>
      <c r="N4" s="86"/>
      <c r="O4" s="87"/>
      <c r="P4" s="87"/>
      <c r="Q4" s="87"/>
      <c r="R4" s="86"/>
      <c r="S4" s="87"/>
      <c r="T4" s="87"/>
      <c r="U4" s="87"/>
      <c r="V4" s="86"/>
      <c r="W4" s="87"/>
      <c r="X4" s="87"/>
      <c r="Y4" s="87"/>
      <c r="Z4" s="86"/>
      <c r="AA4" s="87"/>
      <c r="AB4" s="87"/>
      <c r="AC4" s="87"/>
      <c r="AD4" s="86"/>
      <c r="AE4" s="87"/>
      <c r="AF4" s="87"/>
      <c r="AG4" s="87"/>
      <c r="AH4" s="86"/>
      <c r="AI4" s="87"/>
      <c r="AJ4" s="87"/>
      <c r="AK4" s="87"/>
      <c r="AL4" s="86"/>
      <c r="AM4" s="87"/>
      <c r="AN4" s="87"/>
      <c r="AO4" s="87"/>
      <c r="AP4" s="86"/>
      <c r="AQ4" s="87"/>
      <c r="AR4" s="87"/>
      <c r="AS4" s="87"/>
      <c r="AT4" s="86"/>
      <c r="AU4" s="87"/>
      <c r="AV4" s="87"/>
      <c r="AW4" s="87"/>
      <c r="AX4" s="86"/>
      <c r="AY4" s="87"/>
      <c r="AZ4" s="87"/>
      <c r="BA4" s="87"/>
      <c r="BB4" s="86"/>
      <c r="BC4" s="87"/>
      <c r="BD4" s="87"/>
      <c r="BE4" s="87"/>
      <c r="BF4" s="86"/>
      <c r="BG4" s="87"/>
      <c r="BH4" s="87"/>
      <c r="BI4" s="87"/>
      <c r="BJ4" s="86"/>
      <c r="BK4" s="87"/>
      <c r="BL4" s="87"/>
      <c r="BM4" s="87"/>
      <c r="BN4" s="86"/>
      <c r="BO4" s="87"/>
      <c r="BP4" s="87"/>
      <c r="BQ4" s="87"/>
      <c r="BR4" s="86"/>
      <c r="BS4" s="87"/>
      <c r="BT4" s="87"/>
      <c r="BU4" s="87"/>
      <c r="BV4" s="86"/>
      <c r="BW4" s="87"/>
      <c r="BX4" s="87"/>
      <c r="BY4" s="98"/>
      <c r="CB4" s="7">
        <v>0.25</v>
      </c>
    </row>
    <row r="5" spans="2:80" s="39" customFormat="1" hidden="1">
      <c r="B5" s="34"/>
      <c r="C5" s="34"/>
      <c r="D5" s="35"/>
      <c r="E5" s="36"/>
      <c r="F5" s="36"/>
      <c r="G5" s="37"/>
      <c r="H5" s="38"/>
      <c r="I5" s="37"/>
      <c r="J5" s="38"/>
      <c r="K5" s="37"/>
      <c r="L5" s="38"/>
      <c r="M5" s="36"/>
      <c r="N5" s="3">
        <v>0.25</v>
      </c>
      <c r="O5" s="4">
        <v>0.26041666666666669</v>
      </c>
      <c r="P5" s="4">
        <v>0.27083333333333331</v>
      </c>
      <c r="Q5" s="5">
        <v>0.28125</v>
      </c>
      <c r="R5" s="3">
        <v>0.29166666666666669</v>
      </c>
      <c r="S5" s="4">
        <v>0.30208333333333331</v>
      </c>
      <c r="T5" s="4">
        <v>0.3125</v>
      </c>
      <c r="U5" s="5">
        <v>0.32291666666666669</v>
      </c>
      <c r="V5" s="3">
        <v>0.33333333333333331</v>
      </c>
      <c r="W5" s="4">
        <v>0.34375</v>
      </c>
      <c r="X5" s="4">
        <v>0.35416666666666669</v>
      </c>
      <c r="Y5" s="5">
        <v>0.36458333333333331</v>
      </c>
      <c r="Z5" s="3">
        <v>0.375</v>
      </c>
      <c r="AA5" s="4">
        <v>0.38541666666666669</v>
      </c>
      <c r="AB5" s="4">
        <v>0.39583333333333331</v>
      </c>
      <c r="AC5" s="5">
        <v>0.40625</v>
      </c>
      <c r="AD5" s="3">
        <v>0.41666666666666702</v>
      </c>
      <c r="AE5" s="4">
        <v>0.42708333333333298</v>
      </c>
      <c r="AF5" s="4">
        <v>0.4375</v>
      </c>
      <c r="AG5" s="5">
        <v>0.44791666666666702</v>
      </c>
      <c r="AH5" s="3">
        <v>0.45833333333333298</v>
      </c>
      <c r="AI5" s="4">
        <v>0.46875</v>
      </c>
      <c r="AJ5" s="4">
        <v>0.47916666666666702</v>
      </c>
      <c r="AK5" s="5">
        <v>0.48958333333333398</v>
      </c>
      <c r="AL5" s="3">
        <v>0.5</v>
      </c>
      <c r="AM5" s="4">
        <v>0.51041666666666696</v>
      </c>
      <c r="AN5" s="4">
        <v>0.52083333333333404</v>
      </c>
      <c r="AO5" s="5">
        <v>0.53125</v>
      </c>
      <c r="AP5" s="3">
        <v>0.54166666666666696</v>
      </c>
      <c r="AQ5" s="4">
        <v>0.55208333333333404</v>
      </c>
      <c r="AR5" s="4">
        <v>0.5625</v>
      </c>
      <c r="AS5" s="5">
        <v>0.57291666666666696</v>
      </c>
      <c r="AT5" s="3">
        <v>0.58333333333333404</v>
      </c>
      <c r="AU5" s="4">
        <v>0.59375</v>
      </c>
      <c r="AV5" s="4">
        <v>0.60416666666666696</v>
      </c>
      <c r="AW5" s="5">
        <v>0.61458333333333404</v>
      </c>
      <c r="AX5" s="3">
        <v>0.625</v>
      </c>
      <c r="AY5" s="4">
        <v>0.63541666666666696</v>
      </c>
      <c r="AZ5" s="4">
        <v>0.64583333333333404</v>
      </c>
      <c r="BA5" s="5">
        <v>0.65625</v>
      </c>
      <c r="BB5" s="3">
        <v>0.66666666666666696</v>
      </c>
      <c r="BC5" s="4">
        <v>0.67708333333333404</v>
      </c>
      <c r="BD5" s="4">
        <v>0.687500000000001</v>
      </c>
      <c r="BE5" s="5">
        <v>0.69791666666666696</v>
      </c>
      <c r="BF5" s="3">
        <v>0.70833333333333404</v>
      </c>
      <c r="BG5" s="4">
        <v>0.718750000000001</v>
      </c>
      <c r="BH5" s="4">
        <v>0.72916666666666696</v>
      </c>
      <c r="BI5" s="5">
        <v>0.73958333333333404</v>
      </c>
      <c r="BJ5" s="3">
        <v>0.750000000000001</v>
      </c>
      <c r="BK5" s="4">
        <v>0.76041666666666696</v>
      </c>
      <c r="BL5" s="4">
        <v>0.77083333333333404</v>
      </c>
      <c r="BM5" s="5">
        <v>0.781250000000001</v>
      </c>
      <c r="BN5" s="3">
        <v>0.79166666666666696</v>
      </c>
      <c r="BO5" s="4">
        <v>0.80208333333333404</v>
      </c>
      <c r="BP5" s="4">
        <v>0.812500000000001</v>
      </c>
      <c r="BQ5" s="5">
        <v>0.82291666666666696</v>
      </c>
      <c r="BR5" s="3">
        <v>0.83333333333333404</v>
      </c>
      <c r="BS5" s="4">
        <v>0.843750000000001</v>
      </c>
      <c r="BT5" s="4">
        <v>0.85416666666666796</v>
      </c>
      <c r="BU5" s="5">
        <v>0.86458333333333404</v>
      </c>
      <c r="BV5" s="3">
        <v>0.875000000000001</v>
      </c>
      <c r="BW5" s="4">
        <v>0.88541666666666796</v>
      </c>
      <c r="BX5" s="4">
        <v>0.89583333333333404</v>
      </c>
      <c r="BY5" s="5">
        <v>0.906250000000001</v>
      </c>
      <c r="CB5" s="7">
        <v>0.26041666666666669</v>
      </c>
    </row>
    <row r="6" spans="2:80" ht="18" customHeight="1">
      <c r="B6" s="40">
        <v>1</v>
      </c>
      <c r="C6" s="41" t="str">
        <f>IF(VLOOKUP($B6,管理シート!$B$10:$D$108,2,0)=0,"",VLOOKUP($B6,管理シート!$B$10:$D$108,2,0))</f>
        <v>名前1</v>
      </c>
      <c r="D6" s="42">
        <f>IF(VLOOKUP($B6,管理シート!$B$10:$D$108,3,0)=0,"",VLOOKUP($B6,管理シート!$B$10:$D$108,3,0))</f>
        <v>950</v>
      </c>
      <c r="E6" s="1" t="str">
        <f>IF(F6="","",D6*F6)</f>
        <v/>
      </c>
      <c r="F6" s="2" t="str">
        <f>IF(G6="","",COUNTIF($N6:$BY6,"■")*15/60)</f>
        <v/>
      </c>
      <c r="G6" s="22"/>
      <c r="H6" s="23"/>
      <c r="I6" s="22"/>
      <c r="J6" s="23"/>
      <c r="K6" s="22"/>
      <c r="L6" s="23"/>
      <c r="M6" s="45"/>
      <c r="N6" s="8" t="str">
        <f>IF($G6="","",IF(AND($I6&lt;=N$5,$J6&gt;N$5),"",IF(AND($K6&lt;=N$5,$L6&gt;N$5),"",IF(AND($G6&lt;=N$5,$H6&gt;N$5),"■",""))))</f>
        <v/>
      </c>
      <c r="O6" s="9" t="str">
        <f t="shared" ref="O6:BY10" si="0">IF($G6="","",IF(AND($I6&lt;=O$5,$J6&gt;O$5),"",IF(AND($K6&lt;=O$5,$L6&gt;O$5),"",IF(AND($G6&lt;=O$5,$H6&gt;O$5),"■",""))))</f>
        <v/>
      </c>
      <c r="P6" s="9" t="str">
        <f t="shared" si="0"/>
        <v/>
      </c>
      <c r="Q6" s="10" t="str">
        <f t="shared" si="0"/>
        <v/>
      </c>
      <c r="R6" s="8" t="str">
        <f>IF($G6="","",IF(AND($I6&lt;=R$5,$J6&gt;R$5),"",IF(AND($K6&lt;=R$5,$L6&gt;R$5),"",IF(AND($G6&lt;=R$5,$H6&gt;R$5),"■",""))))</f>
        <v/>
      </c>
      <c r="S6" s="9" t="str">
        <f t="shared" ref="S6:U10" si="1">IF($G6="","",IF(AND($I6&lt;=S$5,$J6&gt;S$5),"",IF(AND($K6&lt;=S$5,$L6&gt;S$5),"",IF(AND($G6&lt;=S$5,$H6&gt;S$5),"■",""))))</f>
        <v/>
      </c>
      <c r="T6" s="9" t="str">
        <f t="shared" si="1"/>
        <v/>
      </c>
      <c r="U6" s="10" t="str">
        <f t="shared" si="1"/>
        <v/>
      </c>
      <c r="V6" s="8" t="str">
        <f>IF($G6="","",IF(AND($I6&lt;=V$5,$J6&gt;V$5),"",IF(AND($K6&lt;=V$5,$L6&gt;V$5),"",IF(AND($G6&lt;=V$5,$H6&gt;V$5),"■",""))))</f>
        <v/>
      </c>
      <c r="W6" s="9" t="str">
        <f t="shared" ref="W6:Y10" si="2">IF($G6="","",IF(AND($I6&lt;=W$5,$J6&gt;W$5),"",IF(AND($K6&lt;=W$5,$L6&gt;W$5),"",IF(AND($G6&lt;=W$5,$H6&gt;W$5),"■",""))))</f>
        <v/>
      </c>
      <c r="X6" s="9" t="str">
        <f t="shared" si="2"/>
        <v/>
      </c>
      <c r="Y6" s="10" t="str">
        <f t="shared" si="2"/>
        <v/>
      </c>
      <c r="Z6" s="8" t="str">
        <f>IF($G6="","",IF(AND($I6&lt;=Z$5,$J6&gt;Z$5),"",IF(AND($K6&lt;=Z$5,$L6&gt;Z$5),"",IF(AND($G6&lt;=Z$5,$H6&gt;Z$5),"■",""))))</f>
        <v/>
      </c>
      <c r="AA6" s="9" t="str">
        <f t="shared" ref="AA6:AC10" si="3">IF($G6="","",IF(AND($I6&lt;=AA$5,$J6&gt;AA$5),"",IF(AND($K6&lt;=AA$5,$L6&gt;AA$5),"",IF(AND($G6&lt;=AA$5,$H6&gt;AA$5),"■",""))))</f>
        <v/>
      </c>
      <c r="AB6" s="9" t="str">
        <f t="shared" si="3"/>
        <v/>
      </c>
      <c r="AC6" s="10" t="str">
        <f t="shared" si="3"/>
        <v/>
      </c>
      <c r="AD6" s="8" t="str">
        <f t="shared" si="0"/>
        <v/>
      </c>
      <c r="AE6" s="9" t="str">
        <f t="shared" si="0"/>
        <v/>
      </c>
      <c r="AF6" s="9" t="str">
        <f t="shared" si="0"/>
        <v/>
      </c>
      <c r="AG6" s="10" t="str">
        <f t="shared" si="0"/>
        <v/>
      </c>
      <c r="AH6" s="8" t="str">
        <f t="shared" si="0"/>
        <v/>
      </c>
      <c r="AI6" s="9" t="str">
        <f t="shared" si="0"/>
        <v/>
      </c>
      <c r="AJ6" s="9" t="str">
        <f t="shared" si="0"/>
        <v/>
      </c>
      <c r="AK6" s="10" t="str">
        <f t="shared" si="0"/>
        <v/>
      </c>
      <c r="AL6" s="8" t="str">
        <f t="shared" si="0"/>
        <v/>
      </c>
      <c r="AM6" s="9" t="str">
        <f t="shared" si="0"/>
        <v/>
      </c>
      <c r="AN6" s="9" t="str">
        <f t="shared" si="0"/>
        <v/>
      </c>
      <c r="AO6" s="10" t="str">
        <f t="shared" si="0"/>
        <v/>
      </c>
      <c r="AP6" s="8" t="str">
        <f t="shared" si="0"/>
        <v/>
      </c>
      <c r="AQ6" s="9" t="str">
        <f t="shared" si="0"/>
        <v/>
      </c>
      <c r="AR6" s="9" t="str">
        <f t="shared" si="0"/>
        <v/>
      </c>
      <c r="AS6" s="10" t="str">
        <f t="shared" si="0"/>
        <v/>
      </c>
      <c r="AT6" s="8" t="str">
        <f t="shared" si="0"/>
        <v/>
      </c>
      <c r="AU6" s="9" t="str">
        <f t="shared" si="0"/>
        <v/>
      </c>
      <c r="AV6" s="9" t="str">
        <f t="shared" si="0"/>
        <v/>
      </c>
      <c r="AW6" s="10" t="str">
        <f t="shared" si="0"/>
        <v/>
      </c>
      <c r="AX6" s="8" t="str">
        <f t="shared" si="0"/>
        <v/>
      </c>
      <c r="AY6" s="9" t="str">
        <f t="shared" si="0"/>
        <v/>
      </c>
      <c r="AZ6" s="9" t="str">
        <f t="shared" si="0"/>
        <v/>
      </c>
      <c r="BA6" s="10" t="str">
        <f t="shared" si="0"/>
        <v/>
      </c>
      <c r="BB6" s="8" t="str">
        <f t="shared" si="0"/>
        <v/>
      </c>
      <c r="BC6" s="9" t="str">
        <f t="shared" si="0"/>
        <v/>
      </c>
      <c r="BD6" s="9" t="str">
        <f t="shared" si="0"/>
        <v/>
      </c>
      <c r="BE6" s="10" t="str">
        <f t="shared" si="0"/>
        <v/>
      </c>
      <c r="BF6" s="8" t="str">
        <f t="shared" si="0"/>
        <v/>
      </c>
      <c r="BG6" s="9" t="str">
        <f t="shared" si="0"/>
        <v/>
      </c>
      <c r="BH6" s="9" t="str">
        <f t="shared" si="0"/>
        <v/>
      </c>
      <c r="BI6" s="10" t="str">
        <f t="shared" si="0"/>
        <v/>
      </c>
      <c r="BJ6" s="8" t="str">
        <f t="shared" si="0"/>
        <v/>
      </c>
      <c r="BK6" s="9" t="str">
        <f t="shared" si="0"/>
        <v/>
      </c>
      <c r="BL6" s="9" t="str">
        <f t="shared" si="0"/>
        <v/>
      </c>
      <c r="BM6" s="10" t="str">
        <f t="shared" si="0"/>
        <v/>
      </c>
      <c r="BN6" s="8" t="str">
        <f t="shared" si="0"/>
        <v/>
      </c>
      <c r="BO6" s="9" t="str">
        <f t="shared" si="0"/>
        <v/>
      </c>
      <c r="BP6" s="9" t="str">
        <f t="shared" si="0"/>
        <v/>
      </c>
      <c r="BQ6" s="10" t="str">
        <f t="shared" si="0"/>
        <v/>
      </c>
      <c r="BR6" s="8" t="str">
        <f t="shared" si="0"/>
        <v/>
      </c>
      <c r="BS6" s="9" t="str">
        <f t="shared" si="0"/>
        <v/>
      </c>
      <c r="BT6" s="9" t="str">
        <f t="shared" si="0"/>
        <v/>
      </c>
      <c r="BU6" s="10" t="str">
        <f t="shared" si="0"/>
        <v/>
      </c>
      <c r="BV6" s="8" t="str">
        <f t="shared" si="0"/>
        <v/>
      </c>
      <c r="BW6" s="9" t="str">
        <f t="shared" si="0"/>
        <v/>
      </c>
      <c r="BX6" s="9" t="str">
        <f t="shared" si="0"/>
        <v/>
      </c>
      <c r="BY6" s="10" t="str">
        <f t="shared" si="0"/>
        <v/>
      </c>
      <c r="CB6" s="7">
        <v>0.27083333333333331</v>
      </c>
    </row>
    <row r="7" spans="2:80" ht="18" customHeight="1">
      <c r="B7" s="40">
        <v>2</v>
      </c>
      <c r="C7" s="41" t="str">
        <f>IF(VLOOKUP($B7,管理シート!$B$10:$D$108,2,0)=0,"",VLOOKUP($B7,管理シート!$B$10:$D$108,2,0))</f>
        <v>名前2</v>
      </c>
      <c r="D7" s="42">
        <f>IF(VLOOKUP($B7,管理シート!$B$10:$D$108,3,0)=0,"",VLOOKUP($B7,管理シート!$B$10:$D$108,3,0))</f>
        <v>1000</v>
      </c>
      <c r="E7" s="1" t="str">
        <f t="shared" ref="E7:E24" si="4">IF(F7="","",D7*F7)</f>
        <v/>
      </c>
      <c r="F7" s="2" t="str">
        <f t="shared" ref="F7:F24" si="5">IF(G7="","",COUNTIF($N7:$BY7,"■")*15/60)</f>
        <v/>
      </c>
      <c r="G7" s="24"/>
      <c r="H7" s="25"/>
      <c r="I7" s="24"/>
      <c r="J7" s="25"/>
      <c r="K7" s="24"/>
      <c r="L7" s="25"/>
      <c r="M7" s="45"/>
      <c r="N7" s="8" t="str">
        <f t="shared" ref="N7:AO24" si="6">IF($G7="","",IF(AND($I7&lt;=N$5,$J7&gt;N$5),"",IF(AND($K7&lt;=N$5,$L7&gt;N$5),"",IF(AND($G7&lt;=N$5,$H7&gt;N$5),"■",""))))</f>
        <v/>
      </c>
      <c r="O7" s="9" t="str">
        <f t="shared" si="0"/>
        <v/>
      </c>
      <c r="P7" s="9" t="str">
        <f t="shared" si="0"/>
        <v/>
      </c>
      <c r="Q7" s="10" t="str">
        <f t="shared" si="0"/>
        <v/>
      </c>
      <c r="R7" s="8" t="str">
        <f t="shared" ref="R7:U12" si="7">IF($G7="","",IF(AND($I7&lt;=R$5,$J7&gt;R$5),"",IF(AND($K7&lt;=R$5,$L7&gt;R$5),"",IF(AND($G7&lt;=R$5,$H7&gt;R$5),"■",""))))</f>
        <v/>
      </c>
      <c r="S7" s="9" t="str">
        <f t="shared" si="1"/>
        <v/>
      </c>
      <c r="T7" s="9" t="str">
        <f t="shared" si="1"/>
        <v/>
      </c>
      <c r="U7" s="10" t="str">
        <f t="shared" si="1"/>
        <v/>
      </c>
      <c r="V7" s="8" t="str">
        <f t="shared" ref="V7:Y12" si="8">IF($G7="","",IF(AND($I7&lt;=V$5,$J7&gt;V$5),"",IF(AND($K7&lt;=V$5,$L7&gt;V$5),"",IF(AND($G7&lt;=V$5,$H7&gt;V$5),"■",""))))</f>
        <v/>
      </c>
      <c r="W7" s="9" t="str">
        <f t="shared" si="2"/>
        <v/>
      </c>
      <c r="X7" s="9" t="str">
        <f t="shared" si="2"/>
        <v/>
      </c>
      <c r="Y7" s="10" t="str">
        <f t="shared" si="2"/>
        <v/>
      </c>
      <c r="Z7" s="8" t="str">
        <f t="shared" si="6"/>
        <v/>
      </c>
      <c r="AA7" s="9" t="str">
        <f t="shared" si="3"/>
        <v/>
      </c>
      <c r="AB7" s="9" t="str">
        <f t="shared" si="3"/>
        <v/>
      </c>
      <c r="AC7" s="10" t="str">
        <f t="shared" si="3"/>
        <v/>
      </c>
      <c r="AD7" s="8" t="str">
        <f t="shared" si="0"/>
        <v/>
      </c>
      <c r="AE7" s="9" t="str">
        <f t="shared" si="0"/>
        <v/>
      </c>
      <c r="AF7" s="9" t="str">
        <f t="shared" si="0"/>
        <v/>
      </c>
      <c r="AG7" s="10" t="str">
        <f t="shared" si="0"/>
        <v/>
      </c>
      <c r="AH7" s="8" t="str">
        <f t="shared" si="0"/>
        <v/>
      </c>
      <c r="AI7" s="9" t="str">
        <f t="shared" si="0"/>
        <v/>
      </c>
      <c r="AJ7" s="9" t="str">
        <f t="shared" si="0"/>
        <v/>
      </c>
      <c r="AK7" s="10" t="str">
        <f t="shared" si="0"/>
        <v/>
      </c>
      <c r="AL7" s="8" t="str">
        <f t="shared" si="0"/>
        <v/>
      </c>
      <c r="AM7" s="9" t="str">
        <f t="shared" si="0"/>
        <v/>
      </c>
      <c r="AN7" s="9" t="str">
        <f t="shared" si="0"/>
        <v/>
      </c>
      <c r="AO7" s="10" t="str">
        <f t="shared" si="0"/>
        <v/>
      </c>
      <c r="AP7" s="8" t="str">
        <f t="shared" si="0"/>
        <v/>
      </c>
      <c r="AQ7" s="9" t="str">
        <f t="shared" si="0"/>
        <v/>
      </c>
      <c r="AR7" s="9" t="str">
        <f t="shared" si="0"/>
        <v/>
      </c>
      <c r="AS7" s="10" t="str">
        <f t="shared" si="0"/>
        <v/>
      </c>
      <c r="AT7" s="8" t="str">
        <f t="shared" si="0"/>
        <v/>
      </c>
      <c r="AU7" s="9" t="str">
        <f t="shared" si="0"/>
        <v/>
      </c>
      <c r="AV7" s="9" t="str">
        <f t="shared" si="0"/>
        <v/>
      </c>
      <c r="AW7" s="10" t="str">
        <f t="shared" si="0"/>
        <v/>
      </c>
      <c r="AX7" s="8" t="str">
        <f t="shared" si="0"/>
        <v/>
      </c>
      <c r="AY7" s="9" t="str">
        <f t="shared" si="0"/>
        <v/>
      </c>
      <c r="AZ7" s="9" t="str">
        <f t="shared" si="0"/>
        <v/>
      </c>
      <c r="BA7" s="10" t="str">
        <f t="shared" si="0"/>
        <v/>
      </c>
      <c r="BB7" s="8" t="str">
        <f t="shared" si="0"/>
        <v/>
      </c>
      <c r="BC7" s="9" t="str">
        <f t="shared" si="0"/>
        <v/>
      </c>
      <c r="BD7" s="9" t="str">
        <f t="shared" si="0"/>
        <v/>
      </c>
      <c r="BE7" s="10" t="str">
        <f t="shared" si="0"/>
        <v/>
      </c>
      <c r="BF7" s="8" t="str">
        <f t="shared" si="0"/>
        <v/>
      </c>
      <c r="BG7" s="9" t="str">
        <f t="shared" si="0"/>
        <v/>
      </c>
      <c r="BH7" s="9" t="str">
        <f t="shared" si="0"/>
        <v/>
      </c>
      <c r="BI7" s="10" t="str">
        <f t="shared" si="0"/>
        <v/>
      </c>
      <c r="BJ7" s="8" t="str">
        <f t="shared" si="0"/>
        <v/>
      </c>
      <c r="BK7" s="9" t="str">
        <f t="shared" si="0"/>
        <v/>
      </c>
      <c r="BL7" s="9" t="str">
        <f t="shared" si="0"/>
        <v/>
      </c>
      <c r="BM7" s="10" t="str">
        <f t="shared" si="0"/>
        <v/>
      </c>
      <c r="BN7" s="8" t="str">
        <f t="shared" si="0"/>
        <v/>
      </c>
      <c r="BO7" s="9" t="str">
        <f t="shared" si="0"/>
        <v/>
      </c>
      <c r="BP7" s="9" t="str">
        <f t="shared" si="0"/>
        <v/>
      </c>
      <c r="BQ7" s="10" t="str">
        <f t="shared" si="0"/>
        <v/>
      </c>
      <c r="BR7" s="8" t="str">
        <f t="shared" si="0"/>
        <v/>
      </c>
      <c r="BS7" s="9" t="str">
        <f t="shared" si="0"/>
        <v/>
      </c>
      <c r="BT7" s="9" t="str">
        <f t="shared" si="0"/>
        <v/>
      </c>
      <c r="BU7" s="10" t="str">
        <f t="shared" si="0"/>
        <v/>
      </c>
      <c r="BV7" s="8" t="str">
        <f t="shared" si="0"/>
        <v/>
      </c>
      <c r="BW7" s="9" t="str">
        <f t="shared" si="0"/>
        <v/>
      </c>
      <c r="BX7" s="9" t="str">
        <f t="shared" si="0"/>
        <v/>
      </c>
      <c r="BY7" s="10" t="str">
        <f t="shared" si="0"/>
        <v/>
      </c>
      <c r="CB7" s="7">
        <v>0.28125</v>
      </c>
    </row>
    <row r="8" spans="2:80" ht="18" customHeight="1">
      <c r="B8" s="40">
        <v>3</v>
      </c>
      <c r="C8" s="41" t="str">
        <f>IF(VLOOKUP($B8,管理シート!$B$10:$D$108,2,0)=0,"",VLOOKUP($B8,管理シート!$B$10:$D$108,2,0))</f>
        <v>名前3</v>
      </c>
      <c r="D8" s="42">
        <f>IF(VLOOKUP($B8,管理シート!$B$10:$D$108,3,0)=0,"",VLOOKUP($B8,管理シート!$B$10:$D$108,3,0))</f>
        <v>850</v>
      </c>
      <c r="E8" s="1" t="str">
        <f t="shared" si="4"/>
        <v/>
      </c>
      <c r="F8" s="2" t="str">
        <f t="shared" si="5"/>
        <v/>
      </c>
      <c r="G8" s="24"/>
      <c r="H8" s="25"/>
      <c r="I8" s="24"/>
      <c r="J8" s="25"/>
      <c r="K8" s="24"/>
      <c r="L8" s="25"/>
      <c r="M8" s="45"/>
      <c r="N8" s="8" t="str">
        <f t="shared" si="6"/>
        <v/>
      </c>
      <c r="O8" s="9" t="str">
        <f t="shared" si="0"/>
        <v/>
      </c>
      <c r="P8" s="9" t="str">
        <f t="shared" si="0"/>
        <v/>
      </c>
      <c r="Q8" s="10" t="str">
        <f t="shared" si="0"/>
        <v/>
      </c>
      <c r="R8" s="8" t="str">
        <f t="shared" si="7"/>
        <v/>
      </c>
      <c r="S8" s="9" t="str">
        <f t="shared" si="1"/>
        <v/>
      </c>
      <c r="T8" s="9" t="str">
        <f t="shared" si="1"/>
        <v/>
      </c>
      <c r="U8" s="10" t="str">
        <f t="shared" si="1"/>
        <v/>
      </c>
      <c r="V8" s="8" t="str">
        <f t="shared" si="8"/>
        <v/>
      </c>
      <c r="W8" s="9" t="str">
        <f t="shared" si="2"/>
        <v/>
      </c>
      <c r="X8" s="9" t="str">
        <f t="shared" si="2"/>
        <v/>
      </c>
      <c r="Y8" s="10" t="str">
        <f t="shared" si="2"/>
        <v/>
      </c>
      <c r="Z8" s="8" t="str">
        <f t="shared" si="6"/>
        <v/>
      </c>
      <c r="AA8" s="9" t="str">
        <f t="shared" si="3"/>
        <v/>
      </c>
      <c r="AB8" s="9" t="str">
        <f t="shared" si="3"/>
        <v/>
      </c>
      <c r="AC8" s="10" t="str">
        <f t="shared" si="3"/>
        <v/>
      </c>
      <c r="AD8" s="8" t="str">
        <f t="shared" si="0"/>
        <v/>
      </c>
      <c r="AE8" s="9" t="str">
        <f t="shared" si="0"/>
        <v/>
      </c>
      <c r="AF8" s="9" t="str">
        <f t="shared" si="0"/>
        <v/>
      </c>
      <c r="AG8" s="10" t="str">
        <f t="shared" si="0"/>
        <v/>
      </c>
      <c r="AH8" s="8" t="str">
        <f t="shared" si="0"/>
        <v/>
      </c>
      <c r="AI8" s="9" t="str">
        <f t="shared" si="0"/>
        <v/>
      </c>
      <c r="AJ8" s="9" t="str">
        <f t="shared" si="0"/>
        <v/>
      </c>
      <c r="AK8" s="10" t="str">
        <f t="shared" si="0"/>
        <v/>
      </c>
      <c r="AL8" s="8" t="str">
        <f t="shared" si="0"/>
        <v/>
      </c>
      <c r="AM8" s="9" t="str">
        <f t="shared" si="0"/>
        <v/>
      </c>
      <c r="AN8" s="9" t="str">
        <f t="shared" si="0"/>
        <v/>
      </c>
      <c r="AO8" s="10" t="str">
        <f t="shared" si="0"/>
        <v/>
      </c>
      <c r="AP8" s="8" t="str">
        <f t="shared" si="0"/>
        <v/>
      </c>
      <c r="AQ8" s="9" t="str">
        <f t="shared" si="0"/>
        <v/>
      </c>
      <c r="AR8" s="9" t="str">
        <f t="shared" si="0"/>
        <v/>
      </c>
      <c r="AS8" s="10" t="str">
        <f t="shared" si="0"/>
        <v/>
      </c>
      <c r="AT8" s="8" t="str">
        <f t="shared" si="0"/>
        <v/>
      </c>
      <c r="AU8" s="9" t="str">
        <f t="shared" si="0"/>
        <v/>
      </c>
      <c r="AV8" s="9" t="str">
        <f t="shared" si="0"/>
        <v/>
      </c>
      <c r="AW8" s="10" t="str">
        <f t="shared" si="0"/>
        <v/>
      </c>
      <c r="AX8" s="8" t="str">
        <f t="shared" si="0"/>
        <v/>
      </c>
      <c r="AY8" s="9" t="str">
        <f t="shared" si="0"/>
        <v/>
      </c>
      <c r="AZ8" s="9" t="str">
        <f t="shared" si="0"/>
        <v/>
      </c>
      <c r="BA8" s="10" t="str">
        <f t="shared" si="0"/>
        <v/>
      </c>
      <c r="BB8" s="8" t="str">
        <f t="shared" si="0"/>
        <v/>
      </c>
      <c r="BC8" s="9" t="str">
        <f t="shared" si="0"/>
        <v/>
      </c>
      <c r="BD8" s="9" t="str">
        <f t="shared" si="0"/>
        <v/>
      </c>
      <c r="BE8" s="10" t="str">
        <f t="shared" si="0"/>
        <v/>
      </c>
      <c r="BF8" s="8" t="str">
        <f t="shared" si="0"/>
        <v/>
      </c>
      <c r="BG8" s="9" t="str">
        <f t="shared" si="0"/>
        <v/>
      </c>
      <c r="BH8" s="9" t="str">
        <f t="shared" si="0"/>
        <v/>
      </c>
      <c r="BI8" s="10" t="str">
        <f t="shared" si="0"/>
        <v/>
      </c>
      <c r="BJ8" s="8" t="str">
        <f t="shared" si="0"/>
        <v/>
      </c>
      <c r="BK8" s="9" t="str">
        <f t="shared" si="0"/>
        <v/>
      </c>
      <c r="BL8" s="9" t="str">
        <f t="shared" si="0"/>
        <v/>
      </c>
      <c r="BM8" s="10" t="str">
        <f t="shared" si="0"/>
        <v/>
      </c>
      <c r="BN8" s="8" t="str">
        <f t="shared" si="0"/>
        <v/>
      </c>
      <c r="BO8" s="9" t="str">
        <f t="shared" si="0"/>
        <v/>
      </c>
      <c r="BP8" s="9" t="str">
        <f t="shared" si="0"/>
        <v/>
      </c>
      <c r="BQ8" s="10" t="str">
        <f t="shared" si="0"/>
        <v/>
      </c>
      <c r="BR8" s="8" t="str">
        <f t="shared" si="0"/>
        <v/>
      </c>
      <c r="BS8" s="9" t="str">
        <f t="shared" si="0"/>
        <v/>
      </c>
      <c r="BT8" s="9" t="str">
        <f t="shared" si="0"/>
        <v/>
      </c>
      <c r="BU8" s="10" t="str">
        <f t="shared" si="0"/>
        <v/>
      </c>
      <c r="BV8" s="8" t="str">
        <f t="shared" si="0"/>
        <v/>
      </c>
      <c r="BW8" s="9" t="str">
        <f t="shared" si="0"/>
        <v/>
      </c>
      <c r="BX8" s="9" t="str">
        <f t="shared" si="0"/>
        <v/>
      </c>
      <c r="BY8" s="10" t="str">
        <f t="shared" si="0"/>
        <v/>
      </c>
      <c r="CB8" s="7">
        <v>0.29166666666666669</v>
      </c>
    </row>
    <row r="9" spans="2:80" ht="18" customHeight="1">
      <c r="B9" s="40">
        <v>4</v>
      </c>
      <c r="C9" s="41" t="str">
        <f>IF(VLOOKUP($B9,管理シート!$B$10:$D$108,2,0)=0,"",VLOOKUP($B9,管理シート!$B$10:$D$108,2,0))</f>
        <v>名前4</v>
      </c>
      <c r="D9" s="42">
        <f>IF(VLOOKUP($B9,管理シート!$B$10:$D$108,3,0)=0,"",VLOOKUP($B9,管理シート!$B$10:$D$108,3,0))</f>
        <v>900</v>
      </c>
      <c r="E9" s="1" t="str">
        <f t="shared" si="4"/>
        <v/>
      </c>
      <c r="F9" s="2" t="str">
        <f t="shared" si="5"/>
        <v/>
      </c>
      <c r="G9" s="24"/>
      <c r="H9" s="25"/>
      <c r="I9" s="24"/>
      <c r="J9" s="25"/>
      <c r="K9" s="24"/>
      <c r="L9" s="25"/>
      <c r="M9" s="45"/>
      <c r="N9" s="8" t="str">
        <f t="shared" si="6"/>
        <v/>
      </c>
      <c r="O9" s="9" t="str">
        <f t="shared" si="0"/>
        <v/>
      </c>
      <c r="P9" s="9" t="str">
        <f t="shared" si="0"/>
        <v/>
      </c>
      <c r="Q9" s="10" t="str">
        <f t="shared" si="0"/>
        <v/>
      </c>
      <c r="R9" s="8" t="str">
        <f t="shared" si="7"/>
        <v/>
      </c>
      <c r="S9" s="9" t="str">
        <f t="shared" si="1"/>
        <v/>
      </c>
      <c r="T9" s="9" t="str">
        <f t="shared" si="1"/>
        <v/>
      </c>
      <c r="U9" s="10" t="str">
        <f t="shared" si="1"/>
        <v/>
      </c>
      <c r="V9" s="8" t="str">
        <f t="shared" si="8"/>
        <v/>
      </c>
      <c r="W9" s="9" t="str">
        <f t="shared" si="2"/>
        <v/>
      </c>
      <c r="X9" s="9" t="str">
        <f t="shared" si="2"/>
        <v/>
      </c>
      <c r="Y9" s="10" t="str">
        <f t="shared" si="2"/>
        <v/>
      </c>
      <c r="Z9" s="8" t="str">
        <f t="shared" si="6"/>
        <v/>
      </c>
      <c r="AA9" s="9" t="str">
        <f t="shared" si="3"/>
        <v/>
      </c>
      <c r="AB9" s="9" t="str">
        <f t="shared" si="3"/>
        <v/>
      </c>
      <c r="AC9" s="10" t="str">
        <f t="shared" si="3"/>
        <v/>
      </c>
      <c r="AD9" s="8" t="str">
        <f t="shared" si="0"/>
        <v/>
      </c>
      <c r="AE9" s="9" t="str">
        <f t="shared" si="0"/>
        <v/>
      </c>
      <c r="AF9" s="9" t="str">
        <f t="shared" si="0"/>
        <v/>
      </c>
      <c r="AG9" s="10" t="str">
        <f t="shared" si="0"/>
        <v/>
      </c>
      <c r="AH9" s="8" t="str">
        <f t="shared" si="0"/>
        <v/>
      </c>
      <c r="AI9" s="9" t="str">
        <f t="shared" si="0"/>
        <v/>
      </c>
      <c r="AJ9" s="9" t="str">
        <f t="shared" si="0"/>
        <v/>
      </c>
      <c r="AK9" s="10" t="str">
        <f t="shared" si="0"/>
        <v/>
      </c>
      <c r="AL9" s="8" t="str">
        <f t="shared" si="0"/>
        <v/>
      </c>
      <c r="AM9" s="9" t="str">
        <f t="shared" si="0"/>
        <v/>
      </c>
      <c r="AN9" s="9" t="str">
        <f t="shared" si="0"/>
        <v/>
      </c>
      <c r="AO9" s="10" t="str">
        <f t="shared" si="0"/>
        <v/>
      </c>
      <c r="AP9" s="8" t="str">
        <f t="shared" si="0"/>
        <v/>
      </c>
      <c r="AQ9" s="9" t="str">
        <f t="shared" si="0"/>
        <v/>
      </c>
      <c r="AR9" s="9" t="str">
        <f t="shared" si="0"/>
        <v/>
      </c>
      <c r="AS9" s="10" t="str">
        <f t="shared" si="0"/>
        <v/>
      </c>
      <c r="AT9" s="8" t="str">
        <f t="shared" si="0"/>
        <v/>
      </c>
      <c r="AU9" s="9" t="str">
        <f t="shared" si="0"/>
        <v/>
      </c>
      <c r="AV9" s="9" t="str">
        <f t="shared" si="0"/>
        <v/>
      </c>
      <c r="AW9" s="10" t="str">
        <f t="shared" si="0"/>
        <v/>
      </c>
      <c r="AX9" s="8" t="str">
        <f t="shared" si="0"/>
        <v/>
      </c>
      <c r="AY9" s="9" t="str">
        <f t="shared" si="0"/>
        <v/>
      </c>
      <c r="AZ9" s="9" t="str">
        <f t="shared" si="0"/>
        <v/>
      </c>
      <c r="BA9" s="10" t="str">
        <f t="shared" si="0"/>
        <v/>
      </c>
      <c r="BB9" s="8" t="str">
        <f t="shared" si="0"/>
        <v/>
      </c>
      <c r="BC9" s="9" t="str">
        <f t="shared" si="0"/>
        <v/>
      </c>
      <c r="BD9" s="9" t="str">
        <f t="shared" si="0"/>
        <v/>
      </c>
      <c r="BE9" s="10" t="str">
        <f t="shared" si="0"/>
        <v/>
      </c>
      <c r="BF9" s="8" t="str">
        <f t="shared" si="0"/>
        <v/>
      </c>
      <c r="BG9" s="9" t="str">
        <f t="shared" si="0"/>
        <v/>
      </c>
      <c r="BH9" s="9" t="str">
        <f t="shared" si="0"/>
        <v/>
      </c>
      <c r="BI9" s="10" t="str">
        <f t="shared" si="0"/>
        <v/>
      </c>
      <c r="BJ9" s="8" t="str">
        <f t="shared" si="0"/>
        <v/>
      </c>
      <c r="BK9" s="9" t="str">
        <f t="shared" si="0"/>
        <v/>
      </c>
      <c r="BL9" s="9" t="str">
        <f t="shared" si="0"/>
        <v/>
      </c>
      <c r="BM9" s="10" t="str">
        <f t="shared" si="0"/>
        <v/>
      </c>
      <c r="BN9" s="8" t="str">
        <f t="shared" si="0"/>
        <v/>
      </c>
      <c r="BO9" s="9" t="str">
        <f t="shared" si="0"/>
        <v/>
      </c>
      <c r="BP9" s="9" t="str">
        <f t="shared" si="0"/>
        <v/>
      </c>
      <c r="BQ9" s="10" t="str">
        <f t="shared" si="0"/>
        <v/>
      </c>
      <c r="BR9" s="8" t="str">
        <f t="shared" si="0"/>
        <v/>
      </c>
      <c r="BS9" s="9" t="str">
        <f t="shared" si="0"/>
        <v/>
      </c>
      <c r="BT9" s="9" t="str">
        <f t="shared" si="0"/>
        <v/>
      </c>
      <c r="BU9" s="10" t="str">
        <f t="shared" si="0"/>
        <v/>
      </c>
      <c r="BV9" s="8" t="str">
        <f t="shared" si="0"/>
        <v/>
      </c>
      <c r="BW9" s="9" t="str">
        <f t="shared" si="0"/>
        <v/>
      </c>
      <c r="BX9" s="9" t="str">
        <f t="shared" si="0"/>
        <v/>
      </c>
      <c r="BY9" s="10" t="str">
        <f t="shared" si="0"/>
        <v/>
      </c>
      <c r="CB9" s="7">
        <v>0.30208333333333331</v>
      </c>
    </row>
    <row r="10" spans="2:80" ht="18" customHeight="1">
      <c r="B10" s="40">
        <v>5</v>
      </c>
      <c r="C10" s="41" t="str">
        <f>IF(VLOOKUP($B10,管理シート!$B$10:$D$108,2,0)=0,"",VLOOKUP($B10,管理シート!$B$10:$D$108,2,0))</f>
        <v/>
      </c>
      <c r="D10" s="42" t="str">
        <f>IF(VLOOKUP($B10,管理シート!$B$10:$D$108,3,0)=0,"",VLOOKUP($B10,管理シート!$B$10:$D$108,3,0))</f>
        <v/>
      </c>
      <c r="E10" s="1" t="str">
        <f t="shared" si="4"/>
        <v/>
      </c>
      <c r="F10" s="2" t="str">
        <f t="shared" si="5"/>
        <v/>
      </c>
      <c r="G10" s="24"/>
      <c r="H10" s="25"/>
      <c r="I10" s="24"/>
      <c r="J10" s="25"/>
      <c r="K10" s="24"/>
      <c r="L10" s="25"/>
      <c r="M10" s="45"/>
      <c r="N10" s="8" t="str">
        <f t="shared" si="6"/>
        <v/>
      </c>
      <c r="O10" s="9" t="str">
        <f t="shared" si="0"/>
        <v/>
      </c>
      <c r="P10" s="9" t="str">
        <f t="shared" si="0"/>
        <v/>
      </c>
      <c r="Q10" s="10" t="str">
        <f t="shared" si="0"/>
        <v/>
      </c>
      <c r="R10" s="8" t="str">
        <f t="shared" si="7"/>
        <v/>
      </c>
      <c r="S10" s="9" t="str">
        <f t="shared" si="1"/>
        <v/>
      </c>
      <c r="T10" s="9" t="str">
        <f t="shared" si="1"/>
        <v/>
      </c>
      <c r="U10" s="10" t="str">
        <f t="shared" si="1"/>
        <v/>
      </c>
      <c r="V10" s="8" t="str">
        <f t="shared" si="8"/>
        <v/>
      </c>
      <c r="W10" s="9" t="str">
        <f t="shared" si="2"/>
        <v/>
      </c>
      <c r="X10" s="9" t="str">
        <f t="shared" si="2"/>
        <v/>
      </c>
      <c r="Y10" s="10" t="str">
        <f t="shared" si="2"/>
        <v/>
      </c>
      <c r="Z10" s="8" t="str">
        <f t="shared" si="6"/>
        <v/>
      </c>
      <c r="AA10" s="9" t="str">
        <f t="shared" si="3"/>
        <v/>
      </c>
      <c r="AB10" s="9" t="str">
        <f t="shared" si="3"/>
        <v/>
      </c>
      <c r="AC10" s="10" t="str">
        <f t="shared" si="3"/>
        <v/>
      </c>
      <c r="AD10" s="8" t="str">
        <f t="shared" si="0"/>
        <v/>
      </c>
      <c r="AE10" s="9" t="str">
        <f t="shared" si="0"/>
        <v/>
      </c>
      <c r="AF10" s="9" t="str">
        <f t="shared" si="0"/>
        <v/>
      </c>
      <c r="AG10" s="10" t="str">
        <f t="shared" si="0"/>
        <v/>
      </c>
      <c r="AH10" s="8" t="str">
        <f t="shared" si="0"/>
        <v/>
      </c>
      <c r="AI10" s="9" t="str">
        <f t="shared" si="0"/>
        <v/>
      </c>
      <c r="AJ10" s="9" t="str">
        <f t="shared" si="0"/>
        <v/>
      </c>
      <c r="AK10" s="10" t="str">
        <f t="shared" si="0"/>
        <v/>
      </c>
      <c r="AL10" s="8" t="str">
        <f t="shared" si="0"/>
        <v/>
      </c>
      <c r="AM10" s="9" t="str">
        <f t="shared" si="0"/>
        <v/>
      </c>
      <c r="AN10" s="9" t="str">
        <f t="shared" si="0"/>
        <v/>
      </c>
      <c r="AO10" s="10" t="str">
        <f t="shared" si="0"/>
        <v/>
      </c>
      <c r="AP10" s="8" t="str">
        <f t="shared" si="0"/>
        <v/>
      </c>
      <c r="AQ10" s="9" t="str">
        <f t="shared" si="0"/>
        <v/>
      </c>
      <c r="AR10" s="9" t="str">
        <f t="shared" si="0"/>
        <v/>
      </c>
      <c r="AS10" s="10" t="str">
        <f t="shared" si="0"/>
        <v/>
      </c>
      <c r="AT10" s="8" t="str">
        <f t="shared" ref="AT10:BI55" si="9">IF($G10="","",IF(AND($I10&lt;=AT$5,$J10&gt;AT$5),"",IF(AND($K10&lt;=AT$5,$L10&gt;AT$5),"",IF(AND($G10&lt;=AT$5,$H10&gt;AT$5),"■",""))))</f>
        <v/>
      </c>
      <c r="AU10" s="9" t="str">
        <f t="shared" si="9"/>
        <v/>
      </c>
      <c r="AV10" s="9" t="str">
        <f t="shared" si="9"/>
        <v/>
      </c>
      <c r="AW10" s="10" t="str">
        <f t="shared" si="9"/>
        <v/>
      </c>
      <c r="AX10" s="8" t="str">
        <f t="shared" si="9"/>
        <v/>
      </c>
      <c r="AY10" s="9" t="str">
        <f t="shared" si="9"/>
        <v/>
      </c>
      <c r="AZ10" s="9" t="str">
        <f t="shared" si="9"/>
        <v/>
      </c>
      <c r="BA10" s="10" t="str">
        <f t="shared" si="9"/>
        <v/>
      </c>
      <c r="BB10" s="8" t="str">
        <f t="shared" si="9"/>
        <v/>
      </c>
      <c r="BC10" s="9" t="str">
        <f t="shared" si="9"/>
        <v/>
      </c>
      <c r="BD10" s="9" t="str">
        <f t="shared" si="9"/>
        <v/>
      </c>
      <c r="BE10" s="10" t="str">
        <f t="shared" si="9"/>
        <v/>
      </c>
      <c r="BF10" s="8" t="str">
        <f t="shared" si="9"/>
        <v/>
      </c>
      <c r="BG10" s="9" t="str">
        <f t="shared" si="9"/>
        <v/>
      </c>
      <c r="BH10" s="9" t="str">
        <f t="shared" si="9"/>
        <v/>
      </c>
      <c r="BI10" s="10" t="str">
        <f t="shared" si="9"/>
        <v/>
      </c>
      <c r="BJ10" s="8" t="str">
        <f t="shared" ref="BJ10:BY24" si="10">IF($G10="","",IF(AND($I10&lt;=BJ$5,$J10&gt;BJ$5),"",IF(AND($K10&lt;=BJ$5,$L10&gt;BJ$5),"",IF(AND($G10&lt;=BJ$5,$H10&gt;BJ$5),"■",""))))</f>
        <v/>
      </c>
      <c r="BK10" s="9" t="str">
        <f t="shared" si="10"/>
        <v/>
      </c>
      <c r="BL10" s="9" t="str">
        <f t="shared" si="10"/>
        <v/>
      </c>
      <c r="BM10" s="10" t="str">
        <f t="shared" si="10"/>
        <v/>
      </c>
      <c r="BN10" s="8" t="str">
        <f t="shared" si="10"/>
        <v/>
      </c>
      <c r="BO10" s="9" t="str">
        <f t="shared" si="10"/>
        <v/>
      </c>
      <c r="BP10" s="9" t="str">
        <f t="shared" si="10"/>
        <v/>
      </c>
      <c r="BQ10" s="10" t="str">
        <f t="shared" si="10"/>
        <v/>
      </c>
      <c r="BR10" s="8" t="str">
        <f t="shared" si="10"/>
        <v/>
      </c>
      <c r="BS10" s="9" t="str">
        <f t="shared" si="10"/>
        <v/>
      </c>
      <c r="BT10" s="9" t="str">
        <f t="shared" si="10"/>
        <v/>
      </c>
      <c r="BU10" s="10" t="str">
        <f t="shared" si="10"/>
        <v/>
      </c>
      <c r="BV10" s="8" t="str">
        <f t="shared" si="10"/>
        <v/>
      </c>
      <c r="BW10" s="9" t="str">
        <f t="shared" si="10"/>
        <v/>
      </c>
      <c r="BX10" s="9" t="str">
        <f t="shared" si="10"/>
        <v/>
      </c>
      <c r="BY10" s="10" t="str">
        <f t="shared" si="10"/>
        <v/>
      </c>
      <c r="CB10" s="7">
        <v>0.3125</v>
      </c>
    </row>
    <row r="11" spans="2:80" ht="18" customHeight="1">
      <c r="B11" s="40">
        <v>6</v>
      </c>
      <c r="C11" s="41" t="str">
        <f>IF(VLOOKUP($B11,管理シート!$B$10:$D$108,2,0)=0,"",VLOOKUP($B11,管理シート!$B$10:$D$108,2,0))</f>
        <v/>
      </c>
      <c r="D11" s="42" t="str">
        <f>IF(VLOOKUP($B11,管理シート!$B$10:$D$108,3,0)=0,"",VLOOKUP($B11,管理シート!$B$10:$D$108,3,0))</f>
        <v/>
      </c>
      <c r="E11" s="1" t="str">
        <f t="shared" si="4"/>
        <v/>
      </c>
      <c r="F11" s="2" t="str">
        <f t="shared" si="5"/>
        <v/>
      </c>
      <c r="G11" s="24"/>
      <c r="H11" s="25"/>
      <c r="I11" s="24"/>
      <c r="J11" s="25"/>
      <c r="K11" s="24"/>
      <c r="L11" s="25"/>
      <c r="M11" s="45"/>
      <c r="N11" s="8" t="str">
        <f t="shared" si="6"/>
        <v/>
      </c>
      <c r="O11" s="9" t="str">
        <f t="shared" si="6"/>
        <v/>
      </c>
      <c r="P11" s="9" t="str">
        <f t="shared" si="6"/>
        <v/>
      </c>
      <c r="Q11" s="10" t="str">
        <f t="shared" si="6"/>
        <v/>
      </c>
      <c r="R11" s="8" t="str">
        <f t="shared" si="7"/>
        <v/>
      </c>
      <c r="S11" s="9" t="str">
        <f t="shared" si="7"/>
        <v/>
      </c>
      <c r="T11" s="9" t="str">
        <f t="shared" si="7"/>
        <v/>
      </c>
      <c r="U11" s="10" t="str">
        <f t="shared" si="7"/>
        <v/>
      </c>
      <c r="V11" s="8" t="str">
        <f t="shared" si="8"/>
        <v/>
      </c>
      <c r="W11" s="9" t="str">
        <f t="shared" si="8"/>
        <v/>
      </c>
      <c r="X11" s="9" t="str">
        <f t="shared" si="8"/>
        <v/>
      </c>
      <c r="Y11" s="10" t="str">
        <f t="shared" si="8"/>
        <v/>
      </c>
      <c r="Z11" s="8" t="str">
        <f t="shared" si="6"/>
        <v/>
      </c>
      <c r="AA11" s="9" t="str">
        <f t="shared" si="6"/>
        <v/>
      </c>
      <c r="AB11" s="9" t="str">
        <f t="shared" si="6"/>
        <v/>
      </c>
      <c r="AC11" s="10" t="str">
        <f t="shared" si="6"/>
        <v/>
      </c>
      <c r="AD11" s="8" t="str">
        <f t="shared" si="6"/>
        <v/>
      </c>
      <c r="AE11" s="9" t="str">
        <f t="shared" si="6"/>
        <v/>
      </c>
      <c r="AF11" s="9" t="str">
        <f t="shared" si="6"/>
        <v/>
      </c>
      <c r="AG11" s="10" t="str">
        <f t="shared" si="6"/>
        <v/>
      </c>
      <c r="AH11" s="8" t="str">
        <f t="shared" si="6"/>
        <v/>
      </c>
      <c r="AI11" s="9" t="str">
        <f t="shared" si="6"/>
        <v/>
      </c>
      <c r="AJ11" s="9" t="str">
        <f t="shared" si="6"/>
        <v/>
      </c>
      <c r="AK11" s="10" t="str">
        <f t="shared" si="6"/>
        <v/>
      </c>
      <c r="AL11" s="8" t="str">
        <f t="shared" si="6"/>
        <v/>
      </c>
      <c r="AM11" s="9" t="str">
        <f t="shared" si="6"/>
        <v/>
      </c>
      <c r="AN11" s="9" t="str">
        <f t="shared" si="6"/>
        <v/>
      </c>
      <c r="AO11" s="10" t="str">
        <f t="shared" si="6"/>
        <v/>
      </c>
      <c r="AP11" s="8" t="str">
        <f t="shared" ref="AP11:BE30" si="11">IF($G11="","",IF(AND($I11&lt;=AP$5,$J11&gt;AP$5),"",IF(AND($K11&lt;=AP$5,$L11&gt;AP$5),"",IF(AND($G11&lt;=AP$5,$H11&gt;AP$5),"■",""))))</f>
        <v/>
      </c>
      <c r="AQ11" s="9" t="str">
        <f t="shared" si="11"/>
        <v/>
      </c>
      <c r="AR11" s="9" t="str">
        <f t="shared" si="11"/>
        <v/>
      </c>
      <c r="AS11" s="10" t="str">
        <f t="shared" si="11"/>
        <v/>
      </c>
      <c r="AT11" s="8" t="str">
        <f t="shared" si="11"/>
        <v/>
      </c>
      <c r="AU11" s="9" t="str">
        <f t="shared" si="11"/>
        <v/>
      </c>
      <c r="AV11" s="9" t="str">
        <f t="shared" si="11"/>
        <v/>
      </c>
      <c r="AW11" s="10" t="str">
        <f t="shared" si="11"/>
        <v/>
      </c>
      <c r="AX11" s="8" t="str">
        <f t="shared" si="11"/>
        <v/>
      </c>
      <c r="AY11" s="9" t="str">
        <f t="shared" si="11"/>
        <v/>
      </c>
      <c r="AZ11" s="9" t="str">
        <f t="shared" si="11"/>
        <v/>
      </c>
      <c r="BA11" s="10" t="str">
        <f t="shared" si="11"/>
        <v/>
      </c>
      <c r="BB11" s="8" t="str">
        <f t="shared" si="11"/>
        <v/>
      </c>
      <c r="BC11" s="9" t="str">
        <f t="shared" si="11"/>
        <v/>
      </c>
      <c r="BD11" s="9" t="str">
        <f t="shared" si="11"/>
        <v/>
      </c>
      <c r="BE11" s="10" t="str">
        <f t="shared" si="11"/>
        <v/>
      </c>
      <c r="BF11" s="8" t="str">
        <f t="shared" si="9"/>
        <v/>
      </c>
      <c r="BG11" s="9" t="str">
        <f t="shared" si="9"/>
        <v/>
      </c>
      <c r="BH11" s="9" t="str">
        <f t="shared" si="9"/>
        <v/>
      </c>
      <c r="BI11" s="10" t="str">
        <f t="shared" si="9"/>
        <v/>
      </c>
      <c r="BJ11" s="8" t="str">
        <f t="shared" si="10"/>
        <v/>
      </c>
      <c r="BK11" s="9" t="str">
        <f t="shared" si="10"/>
        <v/>
      </c>
      <c r="BL11" s="9" t="str">
        <f t="shared" si="10"/>
        <v/>
      </c>
      <c r="BM11" s="10" t="str">
        <f t="shared" si="10"/>
        <v/>
      </c>
      <c r="BN11" s="8" t="str">
        <f t="shared" si="10"/>
        <v/>
      </c>
      <c r="BO11" s="9" t="str">
        <f t="shared" si="10"/>
        <v/>
      </c>
      <c r="BP11" s="9" t="str">
        <f t="shared" si="10"/>
        <v/>
      </c>
      <c r="BQ11" s="10" t="str">
        <f t="shared" si="10"/>
        <v/>
      </c>
      <c r="BR11" s="8" t="str">
        <f t="shared" si="10"/>
        <v/>
      </c>
      <c r="BS11" s="9" t="str">
        <f t="shared" si="10"/>
        <v/>
      </c>
      <c r="BT11" s="9" t="str">
        <f t="shared" si="10"/>
        <v/>
      </c>
      <c r="BU11" s="10" t="str">
        <f t="shared" si="10"/>
        <v/>
      </c>
      <c r="BV11" s="8" t="str">
        <f t="shared" si="10"/>
        <v/>
      </c>
      <c r="BW11" s="9" t="str">
        <f t="shared" si="10"/>
        <v/>
      </c>
      <c r="BX11" s="9" t="str">
        <f t="shared" si="10"/>
        <v/>
      </c>
      <c r="BY11" s="10" t="str">
        <f t="shared" si="10"/>
        <v/>
      </c>
      <c r="CB11" s="7">
        <v>0.32291666666666669</v>
      </c>
    </row>
    <row r="12" spans="2:80" ht="18" customHeight="1">
      <c r="B12" s="40">
        <v>7</v>
      </c>
      <c r="C12" s="41" t="str">
        <f>IF(VLOOKUP($B12,管理シート!$B$10:$D$108,2,0)=0,"",VLOOKUP($B12,管理シート!$B$10:$D$108,2,0))</f>
        <v/>
      </c>
      <c r="D12" s="42" t="str">
        <f>IF(VLOOKUP($B12,管理シート!$B$10:$D$108,3,0)=0,"",VLOOKUP($B12,管理シート!$B$10:$D$108,3,0))</f>
        <v/>
      </c>
      <c r="E12" s="1" t="str">
        <f t="shared" si="4"/>
        <v/>
      </c>
      <c r="F12" s="2" t="str">
        <f t="shared" si="5"/>
        <v/>
      </c>
      <c r="G12" s="24"/>
      <c r="H12" s="25"/>
      <c r="I12" s="24"/>
      <c r="J12" s="25"/>
      <c r="K12" s="24"/>
      <c r="L12" s="25"/>
      <c r="M12" s="45"/>
      <c r="N12" s="8" t="str">
        <f t="shared" si="6"/>
        <v/>
      </c>
      <c r="O12" s="9" t="str">
        <f t="shared" si="6"/>
        <v/>
      </c>
      <c r="P12" s="9" t="str">
        <f t="shared" si="6"/>
        <v/>
      </c>
      <c r="Q12" s="10" t="str">
        <f t="shared" si="6"/>
        <v/>
      </c>
      <c r="R12" s="8" t="str">
        <f t="shared" si="7"/>
        <v/>
      </c>
      <c r="S12" s="9" t="str">
        <f t="shared" si="7"/>
        <v/>
      </c>
      <c r="T12" s="9" t="str">
        <f t="shared" si="7"/>
        <v/>
      </c>
      <c r="U12" s="10" t="str">
        <f t="shared" ref="R12:AC35" si="12">IF($G12="","",IF(AND($I12&lt;=U$5,$J12&gt;U$5),"",IF(AND($K12&lt;=U$5,$L12&gt;U$5),"",IF(AND($G12&lt;=U$5,$H12&gt;U$5),"■",""))))</f>
        <v/>
      </c>
      <c r="V12" s="8" t="str">
        <f t="shared" si="8"/>
        <v/>
      </c>
      <c r="W12" s="9" t="str">
        <f t="shared" si="8"/>
        <v/>
      </c>
      <c r="X12" s="9" t="str">
        <f t="shared" si="8"/>
        <v/>
      </c>
      <c r="Y12" s="10" t="str">
        <f t="shared" si="12"/>
        <v/>
      </c>
      <c r="Z12" s="8" t="str">
        <f t="shared" si="6"/>
        <v/>
      </c>
      <c r="AA12" s="9" t="str">
        <f t="shared" si="6"/>
        <v/>
      </c>
      <c r="AB12" s="9" t="str">
        <f t="shared" si="6"/>
        <v/>
      </c>
      <c r="AC12" s="10" t="str">
        <f t="shared" si="12"/>
        <v/>
      </c>
      <c r="AD12" s="8" t="str">
        <f t="shared" si="6"/>
        <v/>
      </c>
      <c r="AE12" s="9" t="str">
        <f t="shared" si="6"/>
        <v/>
      </c>
      <c r="AF12" s="9" t="str">
        <f t="shared" si="6"/>
        <v/>
      </c>
      <c r="AG12" s="10" t="str">
        <f t="shared" si="6"/>
        <v/>
      </c>
      <c r="AH12" s="8" t="str">
        <f t="shared" si="6"/>
        <v/>
      </c>
      <c r="AI12" s="9" t="str">
        <f t="shared" si="6"/>
        <v/>
      </c>
      <c r="AJ12" s="9" t="str">
        <f t="shared" si="6"/>
        <v/>
      </c>
      <c r="AK12" s="10" t="str">
        <f t="shared" si="6"/>
        <v/>
      </c>
      <c r="AL12" s="8" t="str">
        <f t="shared" si="6"/>
        <v/>
      </c>
      <c r="AM12" s="9" t="str">
        <f t="shared" si="6"/>
        <v/>
      </c>
      <c r="AN12" s="9" t="str">
        <f t="shared" si="6"/>
        <v/>
      </c>
      <c r="AO12" s="10" t="str">
        <f t="shared" si="6"/>
        <v/>
      </c>
      <c r="AP12" s="8" t="str">
        <f t="shared" si="11"/>
        <v/>
      </c>
      <c r="AQ12" s="9" t="str">
        <f t="shared" si="11"/>
        <v/>
      </c>
      <c r="AR12" s="9" t="str">
        <f t="shared" si="11"/>
        <v/>
      </c>
      <c r="AS12" s="10" t="str">
        <f t="shared" si="11"/>
        <v/>
      </c>
      <c r="AT12" s="8" t="str">
        <f t="shared" si="11"/>
        <v/>
      </c>
      <c r="AU12" s="9" t="str">
        <f t="shared" si="11"/>
        <v/>
      </c>
      <c r="AV12" s="9" t="str">
        <f t="shared" si="11"/>
        <v/>
      </c>
      <c r="AW12" s="10" t="str">
        <f t="shared" si="11"/>
        <v/>
      </c>
      <c r="AX12" s="8" t="str">
        <f t="shared" si="11"/>
        <v/>
      </c>
      <c r="AY12" s="9" t="str">
        <f t="shared" si="11"/>
        <v/>
      </c>
      <c r="AZ12" s="9" t="str">
        <f t="shared" si="11"/>
        <v/>
      </c>
      <c r="BA12" s="10" t="str">
        <f t="shared" si="11"/>
        <v/>
      </c>
      <c r="BB12" s="8" t="str">
        <f t="shared" si="11"/>
        <v/>
      </c>
      <c r="BC12" s="9" t="str">
        <f t="shared" si="11"/>
        <v/>
      </c>
      <c r="BD12" s="9" t="str">
        <f t="shared" si="11"/>
        <v/>
      </c>
      <c r="BE12" s="10" t="str">
        <f t="shared" si="11"/>
        <v/>
      </c>
      <c r="BF12" s="8" t="str">
        <f t="shared" si="9"/>
        <v/>
      </c>
      <c r="BG12" s="9" t="str">
        <f t="shared" si="9"/>
        <v/>
      </c>
      <c r="BH12" s="9" t="str">
        <f t="shared" si="9"/>
        <v/>
      </c>
      <c r="BI12" s="10" t="str">
        <f t="shared" si="9"/>
        <v/>
      </c>
      <c r="BJ12" s="8" t="str">
        <f t="shared" si="10"/>
        <v/>
      </c>
      <c r="BK12" s="9" t="str">
        <f t="shared" si="10"/>
        <v/>
      </c>
      <c r="BL12" s="9" t="str">
        <f t="shared" si="10"/>
        <v/>
      </c>
      <c r="BM12" s="10" t="str">
        <f t="shared" si="10"/>
        <v/>
      </c>
      <c r="BN12" s="8" t="str">
        <f t="shared" si="10"/>
        <v/>
      </c>
      <c r="BO12" s="9" t="str">
        <f t="shared" si="10"/>
        <v/>
      </c>
      <c r="BP12" s="9" t="str">
        <f t="shared" si="10"/>
        <v/>
      </c>
      <c r="BQ12" s="10" t="str">
        <f t="shared" si="10"/>
        <v/>
      </c>
      <c r="BR12" s="8" t="str">
        <f t="shared" si="10"/>
        <v/>
      </c>
      <c r="BS12" s="9" t="str">
        <f t="shared" si="10"/>
        <v/>
      </c>
      <c r="BT12" s="9" t="str">
        <f t="shared" si="10"/>
        <v/>
      </c>
      <c r="BU12" s="10" t="str">
        <f t="shared" si="10"/>
        <v/>
      </c>
      <c r="BV12" s="8" t="str">
        <f t="shared" si="10"/>
        <v/>
      </c>
      <c r="BW12" s="9" t="str">
        <f t="shared" si="10"/>
        <v/>
      </c>
      <c r="BX12" s="9" t="str">
        <f t="shared" si="10"/>
        <v/>
      </c>
      <c r="BY12" s="10" t="str">
        <f t="shared" si="10"/>
        <v/>
      </c>
      <c r="CB12" s="7">
        <v>0.33333333333333331</v>
      </c>
    </row>
    <row r="13" spans="2:80" ht="18" customHeight="1">
      <c r="B13" s="40">
        <v>8</v>
      </c>
      <c r="C13" s="41" t="str">
        <f>IF(VLOOKUP($B13,管理シート!$B$10:$D$108,2,0)=0,"",VLOOKUP($B13,管理シート!$B$10:$D$108,2,0))</f>
        <v/>
      </c>
      <c r="D13" s="42" t="str">
        <f>IF(VLOOKUP($B13,管理シート!$B$10:$D$108,3,0)=0,"",VLOOKUP($B13,管理シート!$B$10:$D$108,3,0))</f>
        <v/>
      </c>
      <c r="E13" s="1" t="str">
        <f t="shared" si="4"/>
        <v/>
      </c>
      <c r="F13" s="2" t="str">
        <f t="shared" si="5"/>
        <v/>
      </c>
      <c r="G13" s="24"/>
      <c r="H13" s="25"/>
      <c r="I13" s="24"/>
      <c r="J13" s="25"/>
      <c r="K13" s="24"/>
      <c r="L13" s="25"/>
      <c r="M13" s="45"/>
      <c r="N13" s="8" t="str">
        <f t="shared" si="6"/>
        <v/>
      </c>
      <c r="O13" s="9" t="str">
        <f t="shared" si="6"/>
        <v/>
      </c>
      <c r="P13" s="9" t="str">
        <f t="shared" si="6"/>
        <v/>
      </c>
      <c r="Q13" s="10" t="str">
        <f t="shared" si="6"/>
        <v/>
      </c>
      <c r="R13" s="8" t="str">
        <f t="shared" si="12"/>
        <v/>
      </c>
      <c r="S13" s="9" t="str">
        <f t="shared" si="12"/>
        <v/>
      </c>
      <c r="T13" s="9" t="str">
        <f t="shared" si="12"/>
        <v/>
      </c>
      <c r="U13" s="10" t="str">
        <f t="shared" si="12"/>
        <v/>
      </c>
      <c r="V13" s="8" t="str">
        <f t="shared" si="12"/>
        <v/>
      </c>
      <c r="W13" s="9" t="str">
        <f t="shared" si="12"/>
        <v/>
      </c>
      <c r="X13" s="9" t="str">
        <f t="shared" si="12"/>
        <v/>
      </c>
      <c r="Y13" s="10" t="str">
        <f t="shared" si="12"/>
        <v/>
      </c>
      <c r="Z13" s="8" t="str">
        <f t="shared" si="12"/>
        <v/>
      </c>
      <c r="AA13" s="9" t="str">
        <f t="shared" si="12"/>
        <v/>
      </c>
      <c r="AB13" s="9" t="str">
        <f t="shared" si="12"/>
        <v/>
      </c>
      <c r="AC13" s="10" t="str">
        <f t="shared" si="12"/>
        <v/>
      </c>
      <c r="AD13" s="8" t="str">
        <f t="shared" si="6"/>
        <v/>
      </c>
      <c r="AE13" s="9" t="str">
        <f t="shared" si="6"/>
        <v/>
      </c>
      <c r="AF13" s="9" t="str">
        <f t="shared" si="6"/>
        <v/>
      </c>
      <c r="AG13" s="10" t="str">
        <f t="shared" si="6"/>
        <v/>
      </c>
      <c r="AH13" s="8" t="str">
        <f t="shared" si="6"/>
        <v/>
      </c>
      <c r="AI13" s="9" t="str">
        <f t="shared" si="6"/>
        <v/>
      </c>
      <c r="AJ13" s="9" t="str">
        <f t="shared" si="6"/>
        <v/>
      </c>
      <c r="AK13" s="10" t="str">
        <f t="shared" si="6"/>
        <v/>
      </c>
      <c r="AL13" s="8" t="str">
        <f t="shared" si="6"/>
        <v/>
      </c>
      <c r="AM13" s="9" t="str">
        <f t="shared" si="6"/>
        <v/>
      </c>
      <c r="AN13" s="9" t="str">
        <f t="shared" si="6"/>
        <v/>
      </c>
      <c r="AO13" s="10" t="str">
        <f t="shared" si="6"/>
        <v/>
      </c>
      <c r="AP13" s="8" t="str">
        <f t="shared" si="11"/>
        <v/>
      </c>
      <c r="AQ13" s="9" t="str">
        <f t="shared" si="11"/>
        <v/>
      </c>
      <c r="AR13" s="9" t="str">
        <f t="shared" si="11"/>
        <v/>
      </c>
      <c r="AS13" s="10" t="str">
        <f t="shared" si="11"/>
        <v/>
      </c>
      <c r="AT13" s="8" t="str">
        <f t="shared" si="11"/>
        <v/>
      </c>
      <c r="AU13" s="9" t="str">
        <f t="shared" si="11"/>
        <v/>
      </c>
      <c r="AV13" s="9" t="str">
        <f t="shared" si="11"/>
        <v/>
      </c>
      <c r="AW13" s="10" t="str">
        <f t="shared" si="11"/>
        <v/>
      </c>
      <c r="AX13" s="8" t="str">
        <f t="shared" si="11"/>
        <v/>
      </c>
      <c r="AY13" s="9" t="str">
        <f t="shared" si="11"/>
        <v/>
      </c>
      <c r="AZ13" s="9" t="str">
        <f t="shared" si="11"/>
        <v/>
      </c>
      <c r="BA13" s="10" t="str">
        <f t="shared" si="11"/>
        <v/>
      </c>
      <c r="BB13" s="8" t="str">
        <f t="shared" si="11"/>
        <v/>
      </c>
      <c r="BC13" s="9" t="str">
        <f t="shared" si="11"/>
        <v/>
      </c>
      <c r="BD13" s="9" t="str">
        <f t="shared" si="11"/>
        <v/>
      </c>
      <c r="BE13" s="10" t="str">
        <f t="shared" si="11"/>
        <v/>
      </c>
      <c r="BF13" s="8" t="str">
        <f t="shared" si="9"/>
        <v/>
      </c>
      <c r="BG13" s="9" t="str">
        <f t="shared" si="9"/>
        <v/>
      </c>
      <c r="BH13" s="9" t="str">
        <f t="shared" si="9"/>
        <v/>
      </c>
      <c r="BI13" s="10" t="str">
        <f t="shared" si="9"/>
        <v/>
      </c>
      <c r="BJ13" s="8" t="str">
        <f t="shared" si="10"/>
        <v/>
      </c>
      <c r="BK13" s="9" t="str">
        <f t="shared" si="10"/>
        <v/>
      </c>
      <c r="BL13" s="9" t="str">
        <f t="shared" si="10"/>
        <v/>
      </c>
      <c r="BM13" s="10" t="str">
        <f t="shared" si="10"/>
        <v/>
      </c>
      <c r="BN13" s="8" t="str">
        <f t="shared" si="10"/>
        <v/>
      </c>
      <c r="BO13" s="9" t="str">
        <f t="shared" si="10"/>
        <v/>
      </c>
      <c r="BP13" s="9" t="str">
        <f t="shared" si="10"/>
        <v/>
      </c>
      <c r="BQ13" s="10" t="str">
        <f t="shared" si="10"/>
        <v/>
      </c>
      <c r="BR13" s="8" t="str">
        <f t="shared" si="10"/>
        <v/>
      </c>
      <c r="BS13" s="9" t="str">
        <f t="shared" si="10"/>
        <v/>
      </c>
      <c r="BT13" s="9" t="str">
        <f t="shared" si="10"/>
        <v/>
      </c>
      <c r="BU13" s="10" t="str">
        <f t="shared" si="10"/>
        <v/>
      </c>
      <c r="BV13" s="8" t="str">
        <f t="shared" si="10"/>
        <v/>
      </c>
      <c r="BW13" s="9" t="str">
        <f t="shared" si="10"/>
        <v/>
      </c>
      <c r="BX13" s="9" t="str">
        <f t="shared" si="10"/>
        <v/>
      </c>
      <c r="BY13" s="10" t="str">
        <f t="shared" si="10"/>
        <v/>
      </c>
      <c r="CB13" s="7">
        <v>0.34375</v>
      </c>
    </row>
    <row r="14" spans="2:80" ht="18" customHeight="1">
      <c r="B14" s="40">
        <v>9</v>
      </c>
      <c r="C14" s="41" t="str">
        <f>IF(VLOOKUP($B14,管理シート!$B$10:$D$108,2,0)=0,"",VLOOKUP($B14,管理シート!$B$10:$D$108,2,0))</f>
        <v/>
      </c>
      <c r="D14" s="42" t="str">
        <f>IF(VLOOKUP($B14,管理シート!$B$10:$D$108,3,0)=0,"",VLOOKUP($B14,管理シート!$B$10:$D$108,3,0))</f>
        <v/>
      </c>
      <c r="E14" s="1" t="str">
        <f t="shared" si="4"/>
        <v/>
      </c>
      <c r="F14" s="2" t="str">
        <f t="shared" si="5"/>
        <v/>
      </c>
      <c r="G14" s="24"/>
      <c r="H14" s="25"/>
      <c r="I14" s="24"/>
      <c r="J14" s="25"/>
      <c r="K14" s="24"/>
      <c r="L14" s="25"/>
      <c r="M14" s="45"/>
      <c r="N14" s="8" t="str">
        <f t="shared" si="6"/>
        <v/>
      </c>
      <c r="O14" s="9" t="str">
        <f t="shared" si="6"/>
        <v/>
      </c>
      <c r="P14" s="9" t="str">
        <f t="shared" si="6"/>
        <v/>
      </c>
      <c r="Q14" s="10" t="str">
        <f t="shared" si="6"/>
        <v/>
      </c>
      <c r="R14" s="8" t="str">
        <f t="shared" si="12"/>
        <v/>
      </c>
      <c r="S14" s="9" t="str">
        <f t="shared" si="12"/>
        <v/>
      </c>
      <c r="T14" s="9" t="str">
        <f t="shared" si="12"/>
        <v/>
      </c>
      <c r="U14" s="10" t="str">
        <f t="shared" si="12"/>
        <v/>
      </c>
      <c r="V14" s="8" t="str">
        <f t="shared" si="12"/>
        <v/>
      </c>
      <c r="W14" s="9" t="str">
        <f t="shared" si="12"/>
        <v/>
      </c>
      <c r="X14" s="9" t="str">
        <f t="shared" si="12"/>
        <v/>
      </c>
      <c r="Y14" s="10" t="str">
        <f t="shared" si="12"/>
        <v/>
      </c>
      <c r="Z14" s="8" t="str">
        <f t="shared" si="12"/>
        <v/>
      </c>
      <c r="AA14" s="9" t="str">
        <f t="shared" si="12"/>
        <v/>
      </c>
      <c r="AB14" s="9" t="str">
        <f t="shared" si="12"/>
        <v/>
      </c>
      <c r="AC14" s="10" t="str">
        <f t="shared" si="12"/>
        <v/>
      </c>
      <c r="AD14" s="8" t="str">
        <f t="shared" si="6"/>
        <v/>
      </c>
      <c r="AE14" s="9" t="str">
        <f t="shared" si="6"/>
        <v/>
      </c>
      <c r="AF14" s="9" t="str">
        <f t="shared" si="6"/>
        <v/>
      </c>
      <c r="AG14" s="10" t="str">
        <f t="shared" si="6"/>
        <v/>
      </c>
      <c r="AH14" s="8" t="str">
        <f t="shared" si="6"/>
        <v/>
      </c>
      <c r="AI14" s="9" t="str">
        <f t="shared" si="6"/>
        <v/>
      </c>
      <c r="AJ14" s="9" t="str">
        <f t="shared" si="6"/>
        <v/>
      </c>
      <c r="AK14" s="10" t="str">
        <f t="shared" si="6"/>
        <v/>
      </c>
      <c r="AL14" s="8" t="str">
        <f t="shared" si="6"/>
        <v/>
      </c>
      <c r="AM14" s="9" t="str">
        <f t="shared" si="6"/>
        <v/>
      </c>
      <c r="AN14" s="9" t="str">
        <f t="shared" si="6"/>
        <v/>
      </c>
      <c r="AO14" s="10" t="str">
        <f t="shared" si="6"/>
        <v/>
      </c>
      <c r="AP14" s="8" t="str">
        <f t="shared" si="11"/>
        <v/>
      </c>
      <c r="AQ14" s="9" t="str">
        <f t="shared" si="11"/>
        <v/>
      </c>
      <c r="AR14" s="9" t="str">
        <f t="shared" si="11"/>
        <v/>
      </c>
      <c r="AS14" s="10" t="str">
        <f t="shared" si="11"/>
        <v/>
      </c>
      <c r="AT14" s="8" t="str">
        <f t="shared" si="11"/>
        <v/>
      </c>
      <c r="AU14" s="9" t="str">
        <f t="shared" si="11"/>
        <v/>
      </c>
      <c r="AV14" s="9" t="str">
        <f t="shared" si="11"/>
        <v/>
      </c>
      <c r="AW14" s="10" t="str">
        <f t="shared" si="11"/>
        <v/>
      </c>
      <c r="AX14" s="8" t="str">
        <f t="shared" si="11"/>
        <v/>
      </c>
      <c r="AY14" s="9" t="str">
        <f t="shared" si="11"/>
        <v/>
      </c>
      <c r="AZ14" s="9" t="str">
        <f t="shared" si="11"/>
        <v/>
      </c>
      <c r="BA14" s="10" t="str">
        <f t="shared" si="11"/>
        <v/>
      </c>
      <c r="BB14" s="8" t="str">
        <f t="shared" si="11"/>
        <v/>
      </c>
      <c r="BC14" s="9" t="str">
        <f t="shared" si="11"/>
        <v/>
      </c>
      <c r="BD14" s="9" t="str">
        <f t="shared" si="11"/>
        <v/>
      </c>
      <c r="BE14" s="10" t="str">
        <f t="shared" si="11"/>
        <v/>
      </c>
      <c r="BF14" s="8" t="str">
        <f t="shared" si="9"/>
        <v/>
      </c>
      <c r="BG14" s="9" t="str">
        <f t="shared" si="9"/>
        <v/>
      </c>
      <c r="BH14" s="9" t="str">
        <f t="shared" si="9"/>
        <v/>
      </c>
      <c r="BI14" s="10" t="str">
        <f t="shared" si="9"/>
        <v/>
      </c>
      <c r="BJ14" s="8" t="str">
        <f t="shared" si="10"/>
        <v/>
      </c>
      <c r="BK14" s="9" t="str">
        <f t="shared" si="10"/>
        <v/>
      </c>
      <c r="BL14" s="9" t="str">
        <f t="shared" si="10"/>
        <v/>
      </c>
      <c r="BM14" s="10" t="str">
        <f t="shared" si="10"/>
        <v/>
      </c>
      <c r="BN14" s="8" t="str">
        <f t="shared" si="10"/>
        <v/>
      </c>
      <c r="BO14" s="9" t="str">
        <f t="shared" si="10"/>
        <v/>
      </c>
      <c r="BP14" s="9" t="str">
        <f t="shared" si="10"/>
        <v/>
      </c>
      <c r="BQ14" s="10" t="str">
        <f t="shared" si="10"/>
        <v/>
      </c>
      <c r="BR14" s="8" t="str">
        <f t="shared" si="10"/>
        <v/>
      </c>
      <c r="BS14" s="9" t="str">
        <f t="shared" si="10"/>
        <v/>
      </c>
      <c r="BT14" s="9" t="str">
        <f t="shared" si="10"/>
        <v/>
      </c>
      <c r="BU14" s="10" t="str">
        <f t="shared" si="10"/>
        <v/>
      </c>
      <c r="BV14" s="8" t="str">
        <f t="shared" si="10"/>
        <v/>
      </c>
      <c r="BW14" s="9" t="str">
        <f t="shared" si="10"/>
        <v/>
      </c>
      <c r="BX14" s="9" t="str">
        <f t="shared" si="10"/>
        <v/>
      </c>
      <c r="BY14" s="10" t="str">
        <f t="shared" si="10"/>
        <v/>
      </c>
      <c r="CB14" s="7">
        <v>0.35416666666666669</v>
      </c>
    </row>
    <row r="15" spans="2:80" ht="18" customHeight="1">
      <c r="B15" s="40">
        <v>10</v>
      </c>
      <c r="C15" s="41" t="str">
        <f>IF(VLOOKUP($B15,管理シート!$B$10:$D$108,2,0)=0,"",VLOOKUP($B15,管理シート!$B$10:$D$108,2,0))</f>
        <v/>
      </c>
      <c r="D15" s="42" t="str">
        <f>IF(VLOOKUP($B15,管理シート!$B$10:$D$108,3,0)=0,"",VLOOKUP($B15,管理シート!$B$10:$D$108,3,0))</f>
        <v/>
      </c>
      <c r="E15" s="1" t="str">
        <f t="shared" si="4"/>
        <v/>
      </c>
      <c r="F15" s="2" t="str">
        <f t="shared" si="5"/>
        <v/>
      </c>
      <c r="G15" s="24"/>
      <c r="H15" s="25"/>
      <c r="I15" s="24"/>
      <c r="J15" s="25"/>
      <c r="K15" s="24"/>
      <c r="L15" s="25"/>
      <c r="M15" s="45"/>
      <c r="N15" s="8" t="str">
        <f t="shared" si="6"/>
        <v/>
      </c>
      <c r="O15" s="9" t="str">
        <f t="shared" si="6"/>
        <v/>
      </c>
      <c r="P15" s="9" t="str">
        <f t="shared" si="6"/>
        <v/>
      </c>
      <c r="Q15" s="10" t="str">
        <f t="shared" si="6"/>
        <v/>
      </c>
      <c r="R15" s="8" t="str">
        <f t="shared" si="12"/>
        <v/>
      </c>
      <c r="S15" s="9" t="str">
        <f t="shared" si="12"/>
        <v/>
      </c>
      <c r="T15" s="9" t="str">
        <f t="shared" si="12"/>
        <v/>
      </c>
      <c r="U15" s="10" t="str">
        <f t="shared" si="12"/>
        <v/>
      </c>
      <c r="V15" s="8" t="str">
        <f t="shared" si="12"/>
        <v/>
      </c>
      <c r="W15" s="9" t="str">
        <f t="shared" si="12"/>
        <v/>
      </c>
      <c r="X15" s="9" t="str">
        <f t="shared" si="12"/>
        <v/>
      </c>
      <c r="Y15" s="10" t="str">
        <f t="shared" si="12"/>
        <v/>
      </c>
      <c r="Z15" s="8" t="str">
        <f t="shared" si="12"/>
        <v/>
      </c>
      <c r="AA15" s="9" t="str">
        <f t="shared" si="12"/>
        <v/>
      </c>
      <c r="AB15" s="9" t="str">
        <f t="shared" si="12"/>
        <v/>
      </c>
      <c r="AC15" s="10" t="str">
        <f t="shared" si="12"/>
        <v/>
      </c>
      <c r="AD15" s="8" t="str">
        <f t="shared" si="6"/>
        <v/>
      </c>
      <c r="AE15" s="9" t="str">
        <f t="shared" si="6"/>
        <v/>
      </c>
      <c r="AF15" s="9" t="str">
        <f t="shared" si="6"/>
        <v/>
      </c>
      <c r="AG15" s="10" t="str">
        <f t="shared" si="6"/>
        <v/>
      </c>
      <c r="AH15" s="8" t="str">
        <f t="shared" si="6"/>
        <v/>
      </c>
      <c r="AI15" s="9" t="str">
        <f t="shared" si="6"/>
        <v/>
      </c>
      <c r="AJ15" s="9" t="str">
        <f t="shared" si="6"/>
        <v/>
      </c>
      <c r="AK15" s="10" t="str">
        <f t="shared" si="6"/>
        <v/>
      </c>
      <c r="AL15" s="8" t="str">
        <f t="shared" si="6"/>
        <v/>
      </c>
      <c r="AM15" s="9" t="str">
        <f t="shared" si="6"/>
        <v/>
      </c>
      <c r="AN15" s="9" t="str">
        <f t="shared" si="6"/>
        <v/>
      </c>
      <c r="AO15" s="10" t="str">
        <f t="shared" si="6"/>
        <v/>
      </c>
      <c r="AP15" s="8" t="str">
        <f t="shared" si="11"/>
        <v/>
      </c>
      <c r="AQ15" s="9" t="str">
        <f t="shared" si="11"/>
        <v/>
      </c>
      <c r="AR15" s="9" t="str">
        <f t="shared" si="11"/>
        <v/>
      </c>
      <c r="AS15" s="10" t="str">
        <f t="shared" si="11"/>
        <v/>
      </c>
      <c r="AT15" s="8" t="str">
        <f t="shared" si="11"/>
        <v/>
      </c>
      <c r="AU15" s="9" t="str">
        <f t="shared" si="11"/>
        <v/>
      </c>
      <c r="AV15" s="9" t="str">
        <f t="shared" si="11"/>
        <v/>
      </c>
      <c r="AW15" s="10" t="str">
        <f t="shared" si="11"/>
        <v/>
      </c>
      <c r="AX15" s="8" t="str">
        <f t="shared" si="11"/>
        <v/>
      </c>
      <c r="AY15" s="9" t="str">
        <f t="shared" si="11"/>
        <v/>
      </c>
      <c r="AZ15" s="9" t="str">
        <f t="shared" si="11"/>
        <v/>
      </c>
      <c r="BA15" s="10" t="str">
        <f t="shared" si="11"/>
        <v/>
      </c>
      <c r="BB15" s="8" t="str">
        <f t="shared" si="11"/>
        <v/>
      </c>
      <c r="BC15" s="9" t="str">
        <f t="shared" si="11"/>
        <v/>
      </c>
      <c r="BD15" s="9" t="str">
        <f t="shared" si="11"/>
        <v/>
      </c>
      <c r="BE15" s="10" t="str">
        <f t="shared" si="11"/>
        <v/>
      </c>
      <c r="BF15" s="8" t="str">
        <f t="shared" si="9"/>
        <v/>
      </c>
      <c r="BG15" s="9" t="str">
        <f t="shared" si="9"/>
        <v/>
      </c>
      <c r="BH15" s="9" t="str">
        <f t="shared" si="9"/>
        <v/>
      </c>
      <c r="BI15" s="10" t="str">
        <f t="shared" si="9"/>
        <v/>
      </c>
      <c r="BJ15" s="8" t="str">
        <f t="shared" si="10"/>
        <v/>
      </c>
      <c r="BK15" s="9" t="str">
        <f t="shared" si="10"/>
        <v/>
      </c>
      <c r="BL15" s="9" t="str">
        <f t="shared" si="10"/>
        <v/>
      </c>
      <c r="BM15" s="10" t="str">
        <f t="shared" si="10"/>
        <v/>
      </c>
      <c r="BN15" s="8" t="str">
        <f t="shared" si="10"/>
        <v/>
      </c>
      <c r="BO15" s="9" t="str">
        <f t="shared" si="10"/>
        <v/>
      </c>
      <c r="BP15" s="9" t="str">
        <f t="shared" si="10"/>
        <v/>
      </c>
      <c r="BQ15" s="10" t="str">
        <f t="shared" si="10"/>
        <v/>
      </c>
      <c r="BR15" s="8" t="str">
        <f t="shared" si="10"/>
        <v/>
      </c>
      <c r="BS15" s="9" t="str">
        <f t="shared" si="10"/>
        <v/>
      </c>
      <c r="BT15" s="9" t="str">
        <f t="shared" si="10"/>
        <v/>
      </c>
      <c r="BU15" s="10" t="str">
        <f t="shared" si="10"/>
        <v/>
      </c>
      <c r="BV15" s="8" t="str">
        <f t="shared" si="10"/>
        <v/>
      </c>
      <c r="BW15" s="9" t="str">
        <f t="shared" si="10"/>
        <v/>
      </c>
      <c r="BX15" s="9" t="str">
        <f t="shared" si="10"/>
        <v/>
      </c>
      <c r="BY15" s="10" t="str">
        <f t="shared" si="10"/>
        <v/>
      </c>
      <c r="CB15" s="7">
        <v>0.36458333333333331</v>
      </c>
    </row>
    <row r="16" spans="2:80" ht="18" customHeight="1">
      <c r="B16" s="40">
        <v>11</v>
      </c>
      <c r="C16" s="41" t="str">
        <f>IF(VLOOKUP($B16,管理シート!$B$10:$D$108,2,0)=0,"",VLOOKUP($B16,管理シート!$B$10:$D$108,2,0))</f>
        <v/>
      </c>
      <c r="D16" s="42" t="str">
        <f>IF(VLOOKUP($B16,管理シート!$B$10:$D$108,3,0)=0,"",VLOOKUP($B16,管理シート!$B$10:$D$108,3,0))</f>
        <v/>
      </c>
      <c r="E16" s="1" t="str">
        <f t="shared" si="4"/>
        <v/>
      </c>
      <c r="F16" s="2" t="str">
        <f t="shared" si="5"/>
        <v/>
      </c>
      <c r="G16" s="24"/>
      <c r="H16" s="25"/>
      <c r="I16" s="24"/>
      <c r="J16" s="25"/>
      <c r="K16" s="24"/>
      <c r="L16" s="25"/>
      <c r="M16" s="45"/>
      <c r="N16" s="8" t="str">
        <f t="shared" si="6"/>
        <v/>
      </c>
      <c r="O16" s="9" t="str">
        <f t="shared" si="6"/>
        <v/>
      </c>
      <c r="P16" s="9" t="str">
        <f t="shared" si="6"/>
        <v/>
      </c>
      <c r="Q16" s="10" t="str">
        <f t="shared" si="6"/>
        <v/>
      </c>
      <c r="R16" s="8" t="str">
        <f t="shared" si="12"/>
        <v/>
      </c>
      <c r="S16" s="9" t="str">
        <f t="shared" si="12"/>
        <v/>
      </c>
      <c r="T16" s="9" t="str">
        <f t="shared" si="12"/>
        <v/>
      </c>
      <c r="U16" s="10" t="str">
        <f t="shared" si="12"/>
        <v/>
      </c>
      <c r="V16" s="8" t="str">
        <f t="shared" si="12"/>
        <v/>
      </c>
      <c r="W16" s="9" t="str">
        <f t="shared" si="12"/>
        <v/>
      </c>
      <c r="X16" s="9" t="str">
        <f t="shared" si="12"/>
        <v/>
      </c>
      <c r="Y16" s="10" t="str">
        <f t="shared" si="12"/>
        <v/>
      </c>
      <c r="Z16" s="8" t="str">
        <f t="shared" si="12"/>
        <v/>
      </c>
      <c r="AA16" s="9" t="str">
        <f t="shared" si="12"/>
        <v/>
      </c>
      <c r="AB16" s="9" t="str">
        <f t="shared" si="12"/>
        <v/>
      </c>
      <c r="AC16" s="10" t="str">
        <f t="shared" si="12"/>
        <v/>
      </c>
      <c r="AD16" s="8" t="str">
        <f t="shared" si="6"/>
        <v/>
      </c>
      <c r="AE16" s="9" t="str">
        <f t="shared" si="6"/>
        <v/>
      </c>
      <c r="AF16" s="9" t="str">
        <f t="shared" si="6"/>
        <v/>
      </c>
      <c r="AG16" s="10" t="str">
        <f t="shared" si="6"/>
        <v/>
      </c>
      <c r="AH16" s="8" t="str">
        <f t="shared" si="6"/>
        <v/>
      </c>
      <c r="AI16" s="9" t="str">
        <f t="shared" si="6"/>
        <v/>
      </c>
      <c r="AJ16" s="9" t="str">
        <f t="shared" si="6"/>
        <v/>
      </c>
      <c r="AK16" s="10" t="str">
        <f t="shared" si="6"/>
        <v/>
      </c>
      <c r="AL16" s="8" t="str">
        <f t="shared" si="6"/>
        <v/>
      </c>
      <c r="AM16" s="9" t="str">
        <f t="shared" si="6"/>
        <v/>
      </c>
      <c r="AN16" s="9" t="str">
        <f t="shared" si="6"/>
        <v/>
      </c>
      <c r="AO16" s="10" t="str">
        <f t="shared" si="6"/>
        <v/>
      </c>
      <c r="AP16" s="8" t="str">
        <f t="shared" si="11"/>
        <v/>
      </c>
      <c r="AQ16" s="9" t="str">
        <f t="shared" si="11"/>
        <v/>
      </c>
      <c r="AR16" s="9" t="str">
        <f t="shared" si="11"/>
        <v/>
      </c>
      <c r="AS16" s="10" t="str">
        <f t="shared" si="11"/>
        <v/>
      </c>
      <c r="AT16" s="8" t="str">
        <f t="shared" si="11"/>
        <v/>
      </c>
      <c r="AU16" s="9" t="str">
        <f t="shared" si="11"/>
        <v/>
      </c>
      <c r="AV16" s="9" t="str">
        <f t="shared" si="11"/>
        <v/>
      </c>
      <c r="AW16" s="10" t="str">
        <f t="shared" si="11"/>
        <v/>
      </c>
      <c r="AX16" s="8" t="str">
        <f t="shared" si="11"/>
        <v/>
      </c>
      <c r="AY16" s="9" t="str">
        <f t="shared" si="11"/>
        <v/>
      </c>
      <c r="AZ16" s="9" t="str">
        <f t="shared" si="11"/>
        <v/>
      </c>
      <c r="BA16" s="10" t="str">
        <f t="shared" si="11"/>
        <v/>
      </c>
      <c r="BB16" s="8" t="str">
        <f t="shared" si="11"/>
        <v/>
      </c>
      <c r="BC16" s="9" t="str">
        <f t="shared" si="11"/>
        <v/>
      </c>
      <c r="BD16" s="9" t="str">
        <f t="shared" si="11"/>
        <v/>
      </c>
      <c r="BE16" s="10" t="str">
        <f t="shared" si="11"/>
        <v/>
      </c>
      <c r="BF16" s="8" t="str">
        <f t="shared" si="9"/>
        <v/>
      </c>
      <c r="BG16" s="9" t="str">
        <f t="shared" si="9"/>
        <v/>
      </c>
      <c r="BH16" s="9" t="str">
        <f t="shared" si="9"/>
        <v/>
      </c>
      <c r="BI16" s="10" t="str">
        <f t="shared" si="9"/>
        <v/>
      </c>
      <c r="BJ16" s="8" t="str">
        <f t="shared" si="10"/>
        <v/>
      </c>
      <c r="BK16" s="9" t="str">
        <f t="shared" si="10"/>
        <v/>
      </c>
      <c r="BL16" s="9" t="str">
        <f t="shared" si="10"/>
        <v/>
      </c>
      <c r="BM16" s="10" t="str">
        <f t="shared" si="10"/>
        <v/>
      </c>
      <c r="BN16" s="8" t="str">
        <f t="shared" si="10"/>
        <v/>
      </c>
      <c r="BO16" s="9" t="str">
        <f t="shared" si="10"/>
        <v/>
      </c>
      <c r="BP16" s="9" t="str">
        <f t="shared" si="10"/>
        <v/>
      </c>
      <c r="BQ16" s="10" t="str">
        <f t="shared" si="10"/>
        <v/>
      </c>
      <c r="BR16" s="8" t="str">
        <f t="shared" si="10"/>
        <v/>
      </c>
      <c r="BS16" s="9" t="str">
        <f t="shared" si="10"/>
        <v/>
      </c>
      <c r="BT16" s="9" t="str">
        <f t="shared" si="10"/>
        <v/>
      </c>
      <c r="BU16" s="10" t="str">
        <f t="shared" si="10"/>
        <v/>
      </c>
      <c r="BV16" s="8" t="str">
        <f t="shared" si="10"/>
        <v/>
      </c>
      <c r="BW16" s="9" t="str">
        <f t="shared" si="10"/>
        <v/>
      </c>
      <c r="BX16" s="9" t="str">
        <f t="shared" si="10"/>
        <v/>
      </c>
      <c r="BY16" s="10" t="str">
        <f t="shared" si="10"/>
        <v/>
      </c>
      <c r="CB16" s="7">
        <v>0.375</v>
      </c>
    </row>
    <row r="17" spans="2:80" ht="18" customHeight="1">
      <c r="B17" s="40">
        <v>12</v>
      </c>
      <c r="C17" s="41" t="str">
        <f>IF(VLOOKUP($B17,管理シート!$B$10:$D$108,2,0)=0,"",VLOOKUP($B17,管理シート!$B$10:$D$108,2,0))</f>
        <v/>
      </c>
      <c r="D17" s="42" t="str">
        <f>IF(VLOOKUP($B17,管理シート!$B$10:$D$108,3,0)=0,"",VLOOKUP($B17,管理シート!$B$10:$D$108,3,0))</f>
        <v/>
      </c>
      <c r="E17" s="1" t="str">
        <f t="shared" si="4"/>
        <v/>
      </c>
      <c r="F17" s="2" t="str">
        <f t="shared" si="5"/>
        <v/>
      </c>
      <c r="G17" s="24"/>
      <c r="H17" s="25"/>
      <c r="I17" s="24"/>
      <c r="J17" s="25"/>
      <c r="K17" s="24"/>
      <c r="L17" s="25"/>
      <c r="M17" s="45"/>
      <c r="N17" s="8" t="str">
        <f t="shared" si="6"/>
        <v/>
      </c>
      <c r="O17" s="9" t="str">
        <f t="shared" si="6"/>
        <v/>
      </c>
      <c r="P17" s="9" t="str">
        <f t="shared" si="6"/>
        <v/>
      </c>
      <c r="Q17" s="10" t="str">
        <f t="shared" si="6"/>
        <v/>
      </c>
      <c r="R17" s="8" t="str">
        <f t="shared" si="12"/>
        <v/>
      </c>
      <c r="S17" s="9" t="str">
        <f t="shared" si="12"/>
        <v/>
      </c>
      <c r="T17" s="9" t="str">
        <f t="shared" si="12"/>
        <v/>
      </c>
      <c r="U17" s="10" t="str">
        <f t="shared" si="12"/>
        <v/>
      </c>
      <c r="V17" s="8" t="str">
        <f t="shared" si="12"/>
        <v/>
      </c>
      <c r="W17" s="9" t="str">
        <f t="shared" si="12"/>
        <v/>
      </c>
      <c r="X17" s="9" t="str">
        <f t="shared" si="12"/>
        <v/>
      </c>
      <c r="Y17" s="10" t="str">
        <f t="shared" si="12"/>
        <v/>
      </c>
      <c r="Z17" s="8" t="str">
        <f t="shared" si="12"/>
        <v/>
      </c>
      <c r="AA17" s="9" t="str">
        <f t="shared" si="12"/>
        <v/>
      </c>
      <c r="AB17" s="9" t="str">
        <f t="shared" si="12"/>
        <v/>
      </c>
      <c r="AC17" s="10" t="str">
        <f t="shared" si="12"/>
        <v/>
      </c>
      <c r="AD17" s="8" t="str">
        <f t="shared" si="6"/>
        <v/>
      </c>
      <c r="AE17" s="9" t="str">
        <f t="shared" si="6"/>
        <v/>
      </c>
      <c r="AF17" s="9" t="str">
        <f t="shared" si="6"/>
        <v/>
      </c>
      <c r="AG17" s="10" t="str">
        <f t="shared" si="6"/>
        <v/>
      </c>
      <c r="AH17" s="8" t="str">
        <f t="shared" si="6"/>
        <v/>
      </c>
      <c r="AI17" s="9" t="str">
        <f t="shared" si="6"/>
        <v/>
      </c>
      <c r="AJ17" s="9" t="str">
        <f t="shared" si="6"/>
        <v/>
      </c>
      <c r="AK17" s="10" t="str">
        <f t="shared" si="6"/>
        <v/>
      </c>
      <c r="AL17" s="8" t="str">
        <f t="shared" si="6"/>
        <v/>
      </c>
      <c r="AM17" s="9" t="str">
        <f t="shared" si="6"/>
        <v/>
      </c>
      <c r="AN17" s="9" t="str">
        <f t="shared" si="6"/>
        <v/>
      </c>
      <c r="AO17" s="10" t="str">
        <f t="shared" si="6"/>
        <v/>
      </c>
      <c r="AP17" s="8" t="str">
        <f t="shared" si="11"/>
        <v/>
      </c>
      <c r="AQ17" s="9" t="str">
        <f t="shared" si="11"/>
        <v/>
      </c>
      <c r="AR17" s="9" t="str">
        <f t="shared" si="11"/>
        <v/>
      </c>
      <c r="AS17" s="10" t="str">
        <f t="shared" si="11"/>
        <v/>
      </c>
      <c r="AT17" s="8" t="str">
        <f t="shared" si="11"/>
        <v/>
      </c>
      <c r="AU17" s="9" t="str">
        <f t="shared" si="11"/>
        <v/>
      </c>
      <c r="AV17" s="9" t="str">
        <f t="shared" si="11"/>
        <v/>
      </c>
      <c r="AW17" s="10" t="str">
        <f t="shared" si="11"/>
        <v/>
      </c>
      <c r="AX17" s="8" t="str">
        <f t="shared" si="11"/>
        <v/>
      </c>
      <c r="AY17" s="9" t="str">
        <f t="shared" si="11"/>
        <v/>
      </c>
      <c r="AZ17" s="9" t="str">
        <f t="shared" si="11"/>
        <v/>
      </c>
      <c r="BA17" s="10" t="str">
        <f t="shared" si="11"/>
        <v/>
      </c>
      <c r="BB17" s="8" t="str">
        <f t="shared" si="11"/>
        <v/>
      </c>
      <c r="BC17" s="9" t="str">
        <f t="shared" si="11"/>
        <v/>
      </c>
      <c r="BD17" s="9" t="str">
        <f t="shared" si="11"/>
        <v/>
      </c>
      <c r="BE17" s="10" t="str">
        <f t="shared" si="11"/>
        <v/>
      </c>
      <c r="BF17" s="8" t="str">
        <f t="shared" si="9"/>
        <v/>
      </c>
      <c r="BG17" s="9" t="str">
        <f t="shared" si="9"/>
        <v/>
      </c>
      <c r="BH17" s="9" t="str">
        <f t="shared" si="9"/>
        <v/>
      </c>
      <c r="BI17" s="10" t="str">
        <f t="shared" si="9"/>
        <v/>
      </c>
      <c r="BJ17" s="8" t="str">
        <f t="shared" si="10"/>
        <v/>
      </c>
      <c r="BK17" s="9" t="str">
        <f t="shared" si="10"/>
        <v/>
      </c>
      <c r="BL17" s="9" t="str">
        <f t="shared" si="10"/>
        <v/>
      </c>
      <c r="BM17" s="10" t="str">
        <f t="shared" si="10"/>
        <v/>
      </c>
      <c r="BN17" s="8" t="str">
        <f t="shared" si="10"/>
        <v/>
      </c>
      <c r="BO17" s="9" t="str">
        <f t="shared" si="10"/>
        <v/>
      </c>
      <c r="BP17" s="9" t="str">
        <f t="shared" si="10"/>
        <v/>
      </c>
      <c r="BQ17" s="10" t="str">
        <f t="shared" si="10"/>
        <v/>
      </c>
      <c r="BR17" s="8" t="str">
        <f t="shared" si="10"/>
        <v/>
      </c>
      <c r="BS17" s="9" t="str">
        <f t="shared" si="10"/>
        <v/>
      </c>
      <c r="BT17" s="9" t="str">
        <f t="shared" si="10"/>
        <v/>
      </c>
      <c r="BU17" s="10" t="str">
        <f t="shared" si="10"/>
        <v/>
      </c>
      <c r="BV17" s="8" t="str">
        <f t="shared" si="10"/>
        <v/>
      </c>
      <c r="BW17" s="9" t="str">
        <f t="shared" si="10"/>
        <v/>
      </c>
      <c r="BX17" s="9" t="str">
        <f t="shared" si="10"/>
        <v/>
      </c>
      <c r="BY17" s="10" t="str">
        <f t="shared" si="10"/>
        <v/>
      </c>
      <c r="CB17" s="7">
        <v>0.38541666666666669</v>
      </c>
    </row>
    <row r="18" spans="2:80" ht="18" customHeight="1">
      <c r="B18" s="40">
        <v>13</v>
      </c>
      <c r="C18" s="41" t="str">
        <f>IF(VLOOKUP($B18,管理シート!$B$10:$D$108,2,0)=0,"",VLOOKUP($B18,管理シート!$B$10:$D$108,2,0))</f>
        <v/>
      </c>
      <c r="D18" s="42" t="str">
        <f>IF(VLOOKUP($B18,管理シート!$B$10:$D$108,3,0)=0,"",VLOOKUP($B18,管理シート!$B$10:$D$108,3,0))</f>
        <v/>
      </c>
      <c r="E18" s="1" t="str">
        <f t="shared" si="4"/>
        <v/>
      </c>
      <c r="F18" s="2" t="str">
        <f t="shared" si="5"/>
        <v/>
      </c>
      <c r="G18" s="24"/>
      <c r="H18" s="25"/>
      <c r="I18" s="24"/>
      <c r="J18" s="25"/>
      <c r="K18" s="24"/>
      <c r="L18" s="25"/>
      <c r="M18" s="45"/>
      <c r="N18" s="8" t="str">
        <f t="shared" si="6"/>
        <v/>
      </c>
      <c r="O18" s="9" t="str">
        <f t="shared" si="6"/>
        <v/>
      </c>
      <c r="P18" s="9" t="str">
        <f t="shared" si="6"/>
        <v/>
      </c>
      <c r="Q18" s="10" t="str">
        <f t="shared" si="6"/>
        <v/>
      </c>
      <c r="R18" s="8" t="str">
        <f t="shared" si="12"/>
        <v/>
      </c>
      <c r="S18" s="9" t="str">
        <f t="shared" si="12"/>
        <v/>
      </c>
      <c r="T18" s="9" t="str">
        <f t="shared" si="12"/>
        <v/>
      </c>
      <c r="U18" s="10" t="str">
        <f t="shared" si="12"/>
        <v/>
      </c>
      <c r="V18" s="8" t="str">
        <f t="shared" si="12"/>
        <v/>
      </c>
      <c r="W18" s="9" t="str">
        <f t="shared" si="12"/>
        <v/>
      </c>
      <c r="X18" s="9" t="str">
        <f t="shared" si="12"/>
        <v/>
      </c>
      <c r="Y18" s="10" t="str">
        <f t="shared" si="12"/>
        <v/>
      </c>
      <c r="Z18" s="8" t="str">
        <f t="shared" si="12"/>
        <v/>
      </c>
      <c r="AA18" s="9" t="str">
        <f t="shared" si="12"/>
        <v/>
      </c>
      <c r="AB18" s="9" t="str">
        <f t="shared" si="12"/>
        <v/>
      </c>
      <c r="AC18" s="10" t="str">
        <f t="shared" si="12"/>
        <v/>
      </c>
      <c r="AD18" s="8" t="str">
        <f t="shared" si="6"/>
        <v/>
      </c>
      <c r="AE18" s="9" t="str">
        <f t="shared" si="6"/>
        <v/>
      </c>
      <c r="AF18" s="9" t="str">
        <f t="shared" si="6"/>
        <v/>
      </c>
      <c r="AG18" s="10" t="str">
        <f t="shared" si="6"/>
        <v/>
      </c>
      <c r="AH18" s="8" t="str">
        <f t="shared" si="6"/>
        <v/>
      </c>
      <c r="AI18" s="9" t="str">
        <f t="shared" si="6"/>
        <v/>
      </c>
      <c r="AJ18" s="9" t="str">
        <f t="shared" si="6"/>
        <v/>
      </c>
      <c r="AK18" s="10" t="str">
        <f t="shared" si="6"/>
        <v/>
      </c>
      <c r="AL18" s="8" t="str">
        <f t="shared" si="6"/>
        <v/>
      </c>
      <c r="AM18" s="9" t="str">
        <f t="shared" si="6"/>
        <v/>
      </c>
      <c r="AN18" s="9" t="str">
        <f t="shared" si="6"/>
        <v/>
      </c>
      <c r="AO18" s="10" t="str">
        <f t="shared" si="6"/>
        <v/>
      </c>
      <c r="AP18" s="8" t="str">
        <f t="shared" si="11"/>
        <v/>
      </c>
      <c r="AQ18" s="9" t="str">
        <f t="shared" si="11"/>
        <v/>
      </c>
      <c r="AR18" s="9" t="str">
        <f t="shared" si="11"/>
        <v/>
      </c>
      <c r="AS18" s="10" t="str">
        <f t="shared" si="11"/>
        <v/>
      </c>
      <c r="AT18" s="8" t="str">
        <f t="shared" si="11"/>
        <v/>
      </c>
      <c r="AU18" s="9" t="str">
        <f t="shared" si="11"/>
        <v/>
      </c>
      <c r="AV18" s="9" t="str">
        <f t="shared" si="11"/>
        <v/>
      </c>
      <c r="AW18" s="10" t="str">
        <f t="shared" si="11"/>
        <v/>
      </c>
      <c r="AX18" s="8" t="str">
        <f t="shared" si="11"/>
        <v/>
      </c>
      <c r="AY18" s="9" t="str">
        <f t="shared" si="11"/>
        <v/>
      </c>
      <c r="AZ18" s="9" t="str">
        <f t="shared" si="11"/>
        <v/>
      </c>
      <c r="BA18" s="10" t="str">
        <f t="shared" si="11"/>
        <v/>
      </c>
      <c r="BB18" s="8" t="str">
        <f t="shared" si="11"/>
        <v/>
      </c>
      <c r="BC18" s="9" t="str">
        <f t="shared" si="11"/>
        <v/>
      </c>
      <c r="BD18" s="9" t="str">
        <f t="shared" si="11"/>
        <v/>
      </c>
      <c r="BE18" s="10" t="str">
        <f t="shared" si="11"/>
        <v/>
      </c>
      <c r="BF18" s="8" t="str">
        <f t="shared" si="9"/>
        <v/>
      </c>
      <c r="BG18" s="9" t="str">
        <f t="shared" si="9"/>
        <v/>
      </c>
      <c r="BH18" s="9" t="str">
        <f t="shared" si="9"/>
        <v/>
      </c>
      <c r="BI18" s="10" t="str">
        <f t="shared" si="9"/>
        <v/>
      </c>
      <c r="BJ18" s="8" t="str">
        <f t="shared" si="10"/>
        <v/>
      </c>
      <c r="BK18" s="9" t="str">
        <f t="shared" si="10"/>
        <v/>
      </c>
      <c r="BL18" s="9" t="str">
        <f t="shared" si="10"/>
        <v/>
      </c>
      <c r="BM18" s="10" t="str">
        <f t="shared" si="10"/>
        <v/>
      </c>
      <c r="BN18" s="8" t="str">
        <f t="shared" si="10"/>
        <v/>
      </c>
      <c r="BO18" s="9" t="str">
        <f t="shared" si="10"/>
        <v/>
      </c>
      <c r="BP18" s="9" t="str">
        <f t="shared" si="10"/>
        <v/>
      </c>
      <c r="BQ18" s="10" t="str">
        <f t="shared" si="10"/>
        <v/>
      </c>
      <c r="BR18" s="8" t="str">
        <f t="shared" si="10"/>
        <v/>
      </c>
      <c r="BS18" s="9" t="str">
        <f t="shared" si="10"/>
        <v/>
      </c>
      <c r="BT18" s="9" t="str">
        <f t="shared" si="10"/>
        <v/>
      </c>
      <c r="BU18" s="10" t="str">
        <f t="shared" si="10"/>
        <v/>
      </c>
      <c r="BV18" s="8" t="str">
        <f t="shared" si="10"/>
        <v/>
      </c>
      <c r="BW18" s="9" t="str">
        <f t="shared" si="10"/>
        <v/>
      </c>
      <c r="BX18" s="9" t="str">
        <f t="shared" si="10"/>
        <v/>
      </c>
      <c r="BY18" s="10" t="str">
        <f t="shared" si="10"/>
        <v/>
      </c>
      <c r="CB18" s="7">
        <v>0.39583333333333331</v>
      </c>
    </row>
    <row r="19" spans="2:80" ht="18" customHeight="1">
      <c r="B19" s="40">
        <v>14</v>
      </c>
      <c r="C19" s="41" t="str">
        <f>IF(VLOOKUP($B19,管理シート!$B$10:$D$108,2,0)=0,"",VLOOKUP($B19,管理シート!$B$10:$D$108,2,0))</f>
        <v/>
      </c>
      <c r="D19" s="42" t="str">
        <f>IF(VLOOKUP($B19,管理シート!$B$10:$D$108,3,0)=0,"",VLOOKUP($B19,管理シート!$B$10:$D$108,3,0))</f>
        <v/>
      </c>
      <c r="E19" s="1" t="str">
        <f t="shared" si="4"/>
        <v/>
      </c>
      <c r="F19" s="2" t="str">
        <f t="shared" si="5"/>
        <v/>
      </c>
      <c r="G19" s="24"/>
      <c r="H19" s="25"/>
      <c r="I19" s="24"/>
      <c r="J19" s="25"/>
      <c r="K19" s="24"/>
      <c r="L19" s="25"/>
      <c r="M19" s="45"/>
      <c r="N19" s="8" t="str">
        <f t="shared" si="6"/>
        <v/>
      </c>
      <c r="O19" s="9" t="str">
        <f t="shared" si="6"/>
        <v/>
      </c>
      <c r="P19" s="9" t="str">
        <f t="shared" si="6"/>
        <v/>
      </c>
      <c r="Q19" s="10" t="str">
        <f t="shared" si="6"/>
        <v/>
      </c>
      <c r="R19" s="8" t="str">
        <f t="shared" si="12"/>
        <v/>
      </c>
      <c r="S19" s="9" t="str">
        <f t="shared" si="12"/>
        <v/>
      </c>
      <c r="T19" s="9" t="str">
        <f t="shared" si="12"/>
        <v/>
      </c>
      <c r="U19" s="10" t="str">
        <f t="shared" si="12"/>
        <v/>
      </c>
      <c r="V19" s="8" t="str">
        <f t="shared" si="12"/>
        <v/>
      </c>
      <c r="W19" s="9" t="str">
        <f t="shared" si="12"/>
        <v/>
      </c>
      <c r="X19" s="9" t="str">
        <f t="shared" si="12"/>
        <v/>
      </c>
      <c r="Y19" s="10" t="str">
        <f t="shared" si="12"/>
        <v/>
      </c>
      <c r="Z19" s="8" t="str">
        <f t="shared" si="12"/>
        <v/>
      </c>
      <c r="AA19" s="9" t="str">
        <f t="shared" si="12"/>
        <v/>
      </c>
      <c r="AB19" s="9" t="str">
        <f t="shared" si="12"/>
        <v/>
      </c>
      <c r="AC19" s="10" t="str">
        <f t="shared" si="12"/>
        <v/>
      </c>
      <c r="AD19" s="8" t="str">
        <f t="shared" si="6"/>
        <v/>
      </c>
      <c r="AE19" s="9" t="str">
        <f t="shared" si="6"/>
        <v/>
      </c>
      <c r="AF19" s="9" t="str">
        <f t="shared" si="6"/>
        <v/>
      </c>
      <c r="AG19" s="10" t="str">
        <f t="shared" si="6"/>
        <v/>
      </c>
      <c r="AH19" s="8" t="str">
        <f t="shared" si="6"/>
        <v/>
      </c>
      <c r="AI19" s="9" t="str">
        <f t="shared" si="6"/>
        <v/>
      </c>
      <c r="AJ19" s="9" t="str">
        <f t="shared" si="6"/>
        <v/>
      </c>
      <c r="AK19" s="10" t="str">
        <f t="shared" si="6"/>
        <v/>
      </c>
      <c r="AL19" s="8" t="str">
        <f t="shared" si="6"/>
        <v/>
      </c>
      <c r="AM19" s="9" t="str">
        <f t="shared" si="6"/>
        <v/>
      </c>
      <c r="AN19" s="9" t="str">
        <f t="shared" si="6"/>
        <v/>
      </c>
      <c r="AO19" s="10" t="str">
        <f t="shared" si="6"/>
        <v/>
      </c>
      <c r="AP19" s="8" t="str">
        <f t="shared" si="11"/>
        <v/>
      </c>
      <c r="AQ19" s="9" t="str">
        <f t="shared" si="11"/>
        <v/>
      </c>
      <c r="AR19" s="9" t="str">
        <f t="shared" si="11"/>
        <v/>
      </c>
      <c r="AS19" s="10" t="str">
        <f t="shared" si="11"/>
        <v/>
      </c>
      <c r="AT19" s="8" t="str">
        <f t="shared" si="11"/>
        <v/>
      </c>
      <c r="AU19" s="9" t="str">
        <f t="shared" si="11"/>
        <v/>
      </c>
      <c r="AV19" s="9" t="str">
        <f t="shared" si="11"/>
        <v/>
      </c>
      <c r="AW19" s="10" t="str">
        <f t="shared" si="11"/>
        <v/>
      </c>
      <c r="AX19" s="8" t="str">
        <f t="shared" si="11"/>
        <v/>
      </c>
      <c r="AY19" s="9" t="str">
        <f t="shared" si="11"/>
        <v/>
      </c>
      <c r="AZ19" s="9" t="str">
        <f t="shared" si="11"/>
        <v/>
      </c>
      <c r="BA19" s="10" t="str">
        <f t="shared" si="11"/>
        <v/>
      </c>
      <c r="BB19" s="8" t="str">
        <f t="shared" si="11"/>
        <v/>
      </c>
      <c r="BC19" s="9" t="str">
        <f t="shared" si="11"/>
        <v/>
      </c>
      <c r="BD19" s="9" t="str">
        <f t="shared" si="11"/>
        <v/>
      </c>
      <c r="BE19" s="10" t="str">
        <f t="shared" si="11"/>
        <v/>
      </c>
      <c r="BF19" s="8" t="str">
        <f t="shared" si="9"/>
        <v/>
      </c>
      <c r="BG19" s="9" t="str">
        <f t="shared" si="9"/>
        <v/>
      </c>
      <c r="BH19" s="9" t="str">
        <f t="shared" si="9"/>
        <v/>
      </c>
      <c r="BI19" s="10" t="str">
        <f t="shared" si="9"/>
        <v/>
      </c>
      <c r="BJ19" s="8" t="str">
        <f t="shared" si="10"/>
        <v/>
      </c>
      <c r="BK19" s="9" t="str">
        <f t="shared" si="10"/>
        <v/>
      </c>
      <c r="BL19" s="9" t="str">
        <f t="shared" si="10"/>
        <v/>
      </c>
      <c r="BM19" s="10" t="str">
        <f t="shared" si="10"/>
        <v/>
      </c>
      <c r="BN19" s="8" t="str">
        <f t="shared" si="10"/>
        <v/>
      </c>
      <c r="BO19" s="9" t="str">
        <f t="shared" si="10"/>
        <v/>
      </c>
      <c r="BP19" s="9" t="str">
        <f t="shared" si="10"/>
        <v/>
      </c>
      <c r="BQ19" s="10" t="str">
        <f t="shared" si="10"/>
        <v/>
      </c>
      <c r="BR19" s="8" t="str">
        <f t="shared" si="10"/>
        <v/>
      </c>
      <c r="BS19" s="9" t="str">
        <f t="shared" si="10"/>
        <v/>
      </c>
      <c r="BT19" s="9" t="str">
        <f t="shared" si="10"/>
        <v/>
      </c>
      <c r="BU19" s="10" t="str">
        <f t="shared" si="10"/>
        <v/>
      </c>
      <c r="BV19" s="8" t="str">
        <f t="shared" si="10"/>
        <v/>
      </c>
      <c r="BW19" s="9" t="str">
        <f t="shared" si="10"/>
        <v/>
      </c>
      <c r="BX19" s="9" t="str">
        <f t="shared" si="10"/>
        <v/>
      </c>
      <c r="BY19" s="10" t="str">
        <f t="shared" si="10"/>
        <v/>
      </c>
      <c r="CB19" s="7">
        <v>0.40625</v>
      </c>
    </row>
    <row r="20" spans="2:80" ht="18" customHeight="1">
      <c r="B20" s="40">
        <v>15</v>
      </c>
      <c r="C20" s="41" t="str">
        <f>IF(VLOOKUP($B20,管理シート!$B$10:$D$108,2,0)=0,"",VLOOKUP($B20,管理シート!$B$10:$D$108,2,0))</f>
        <v/>
      </c>
      <c r="D20" s="42" t="str">
        <f>IF(VLOOKUP($B20,管理シート!$B$10:$D$108,3,0)=0,"",VLOOKUP($B20,管理シート!$B$10:$D$108,3,0))</f>
        <v/>
      </c>
      <c r="E20" s="1" t="str">
        <f t="shared" si="4"/>
        <v/>
      </c>
      <c r="F20" s="2" t="str">
        <f t="shared" si="5"/>
        <v/>
      </c>
      <c r="G20" s="24"/>
      <c r="H20" s="25"/>
      <c r="I20" s="24"/>
      <c r="J20" s="25"/>
      <c r="K20" s="24"/>
      <c r="L20" s="25"/>
      <c r="M20" s="45"/>
      <c r="N20" s="8" t="str">
        <f t="shared" si="6"/>
        <v/>
      </c>
      <c r="O20" s="9" t="str">
        <f t="shared" si="6"/>
        <v/>
      </c>
      <c r="P20" s="9" t="str">
        <f t="shared" si="6"/>
        <v/>
      </c>
      <c r="Q20" s="10" t="str">
        <f t="shared" si="6"/>
        <v/>
      </c>
      <c r="R20" s="8" t="str">
        <f t="shared" si="12"/>
        <v/>
      </c>
      <c r="S20" s="9" t="str">
        <f t="shared" si="12"/>
        <v/>
      </c>
      <c r="T20" s="9" t="str">
        <f t="shared" si="12"/>
        <v/>
      </c>
      <c r="U20" s="10" t="str">
        <f t="shared" si="12"/>
        <v/>
      </c>
      <c r="V20" s="8" t="str">
        <f t="shared" si="12"/>
        <v/>
      </c>
      <c r="W20" s="9" t="str">
        <f t="shared" si="12"/>
        <v/>
      </c>
      <c r="X20" s="9" t="str">
        <f t="shared" si="12"/>
        <v/>
      </c>
      <c r="Y20" s="10" t="str">
        <f t="shared" si="12"/>
        <v/>
      </c>
      <c r="Z20" s="8" t="str">
        <f t="shared" si="12"/>
        <v/>
      </c>
      <c r="AA20" s="9" t="str">
        <f t="shared" si="12"/>
        <v/>
      </c>
      <c r="AB20" s="9" t="str">
        <f t="shared" si="12"/>
        <v/>
      </c>
      <c r="AC20" s="10" t="str">
        <f t="shared" si="12"/>
        <v/>
      </c>
      <c r="AD20" s="8" t="str">
        <f t="shared" si="6"/>
        <v/>
      </c>
      <c r="AE20" s="9" t="str">
        <f t="shared" si="6"/>
        <v/>
      </c>
      <c r="AF20" s="9" t="str">
        <f t="shared" si="6"/>
        <v/>
      </c>
      <c r="AG20" s="10" t="str">
        <f t="shared" si="6"/>
        <v/>
      </c>
      <c r="AH20" s="8" t="str">
        <f t="shared" si="6"/>
        <v/>
      </c>
      <c r="AI20" s="9" t="str">
        <f t="shared" si="6"/>
        <v/>
      </c>
      <c r="AJ20" s="9" t="str">
        <f t="shared" si="6"/>
        <v/>
      </c>
      <c r="AK20" s="10" t="str">
        <f t="shared" si="6"/>
        <v/>
      </c>
      <c r="AL20" s="8" t="str">
        <f t="shared" si="6"/>
        <v/>
      </c>
      <c r="AM20" s="9" t="str">
        <f t="shared" si="6"/>
        <v/>
      </c>
      <c r="AN20" s="9" t="str">
        <f t="shared" si="6"/>
        <v/>
      </c>
      <c r="AO20" s="10" t="str">
        <f t="shared" si="6"/>
        <v/>
      </c>
      <c r="AP20" s="8" t="str">
        <f t="shared" si="11"/>
        <v/>
      </c>
      <c r="AQ20" s="9" t="str">
        <f t="shared" si="11"/>
        <v/>
      </c>
      <c r="AR20" s="9" t="str">
        <f t="shared" si="11"/>
        <v/>
      </c>
      <c r="AS20" s="10" t="str">
        <f t="shared" si="11"/>
        <v/>
      </c>
      <c r="AT20" s="8" t="str">
        <f t="shared" si="11"/>
        <v/>
      </c>
      <c r="AU20" s="9" t="str">
        <f t="shared" si="11"/>
        <v/>
      </c>
      <c r="AV20" s="9" t="str">
        <f t="shared" si="11"/>
        <v/>
      </c>
      <c r="AW20" s="10" t="str">
        <f t="shared" si="11"/>
        <v/>
      </c>
      <c r="AX20" s="8" t="str">
        <f t="shared" si="11"/>
        <v/>
      </c>
      <c r="AY20" s="9" t="str">
        <f t="shared" si="11"/>
        <v/>
      </c>
      <c r="AZ20" s="9" t="str">
        <f t="shared" si="11"/>
        <v/>
      </c>
      <c r="BA20" s="10" t="str">
        <f t="shared" si="11"/>
        <v/>
      </c>
      <c r="BB20" s="8" t="str">
        <f t="shared" si="11"/>
        <v/>
      </c>
      <c r="BC20" s="9" t="str">
        <f t="shared" si="11"/>
        <v/>
      </c>
      <c r="BD20" s="9" t="str">
        <f t="shared" si="11"/>
        <v/>
      </c>
      <c r="BE20" s="10" t="str">
        <f t="shared" si="11"/>
        <v/>
      </c>
      <c r="BF20" s="8" t="str">
        <f t="shared" si="9"/>
        <v/>
      </c>
      <c r="BG20" s="9" t="str">
        <f t="shared" si="9"/>
        <v/>
      </c>
      <c r="BH20" s="9" t="str">
        <f t="shared" si="9"/>
        <v/>
      </c>
      <c r="BI20" s="10" t="str">
        <f t="shared" si="9"/>
        <v/>
      </c>
      <c r="BJ20" s="8" t="str">
        <f t="shared" si="10"/>
        <v/>
      </c>
      <c r="BK20" s="9" t="str">
        <f t="shared" si="10"/>
        <v/>
      </c>
      <c r="BL20" s="9" t="str">
        <f t="shared" si="10"/>
        <v/>
      </c>
      <c r="BM20" s="10" t="str">
        <f t="shared" si="10"/>
        <v/>
      </c>
      <c r="BN20" s="8" t="str">
        <f t="shared" si="10"/>
        <v/>
      </c>
      <c r="BO20" s="9" t="str">
        <f t="shared" si="10"/>
        <v/>
      </c>
      <c r="BP20" s="9" t="str">
        <f t="shared" si="10"/>
        <v/>
      </c>
      <c r="BQ20" s="10" t="str">
        <f t="shared" si="10"/>
        <v/>
      </c>
      <c r="BR20" s="8" t="str">
        <f t="shared" si="10"/>
        <v/>
      </c>
      <c r="BS20" s="9" t="str">
        <f t="shared" si="10"/>
        <v/>
      </c>
      <c r="BT20" s="9" t="str">
        <f t="shared" si="10"/>
        <v/>
      </c>
      <c r="BU20" s="10" t="str">
        <f t="shared" si="10"/>
        <v/>
      </c>
      <c r="BV20" s="8" t="str">
        <f t="shared" si="10"/>
        <v/>
      </c>
      <c r="BW20" s="9" t="str">
        <f t="shared" si="10"/>
        <v/>
      </c>
      <c r="BX20" s="9" t="str">
        <f t="shared" si="10"/>
        <v/>
      </c>
      <c r="BY20" s="10" t="str">
        <f t="shared" si="10"/>
        <v/>
      </c>
      <c r="CB20" s="7">
        <v>0.41666666666666669</v>
      </c>
    </row>
    <row r="21" spans="2:80" ht="18" customHeight="1">
      <c r="B21" s="40">
        <v>16</v>
      </c>
      <c r="C21" s="41" t="str">
        <f>IF(VLOOKUP($B21,管理シート!$B$10:$D$108,2,0)=0,"",VLOOKUP($B21,管理シート!$B$10:$D$108,2,0))</f>
        <v/>
      </c>
      <c r="D21" s="42" t="str">
        <f>IF(VLOOKUP($B21,管理シート!$B$10:$D$108,3,0)=0,"",VLOOKUP($B21,管理シート!$B$10:$D$108,3,0))</f>
        <v/>
      </c>
      <c r="E21" s="1" t="str">
        <f t="shared" si="4"/>
        <v/>
      </c>
      <c r="F21" s="2" t="str">
        <f t="shared" si="5"/>
        <v/>
      </c>
      <c r="G21" s="24"/>
      <c r="H21" s="25"/>
      <c r="I21" s="24"/>
      <c r="J21" s="25"/>
      <c r="K21" s="24"/>
      <c r="L21" s="25"/>
      <c r="M21" s="45"/>
      <c r="N21" s="8" t="str">
        <f t="shared" si="6"/>
        <v/>
      </c>
      <c r="O21" s="9" t="str">
        <f t="shared" si="6"/>
        <v/>
      </c>
      <c r="P21" s="9" t="str">
        <f t="shared" si="6"/>
        <v/>
      </c>
      <c r="Q21" s="10" t="str">
        <f t="shared" si="6"/>
        <v/>
      </c>
      <c r="R21" s="8" t="str">
        <f t="shared" si="12"/>
        <v/>
      </c>
      <c r="S21" s="9" t="str">
        <f t="shared" si="12"/>
        <v/>
      </c>
      <c r="T21" s="9" t="str">
        <f t="shared" si="12"/>
        <v/>
      </c>
      <c r="U21" s="10" t="str">
        <f t="shared" si="12"/>
        <v/>
      </c>
      <c r="V21" s="8" t="str">
        <f t="shared" si="12"/>
        <v/>
      </c>
      <c r="W21" s="9" t="str">
        <f t="shared" si="12"/>
        <v/>
      </c>
      <c r="X21" s="9" t="str">
        <f t="shared" si="12"/>
        <v/>
      </c>
      <c r="Y21" s="10" t="str">
        <f t="shared" si="12"/>
        <v/>
      </c>
      <c r="Z21" s="8" t="str">
        <f t="shared" si="12"/>
        <v/>
      </c>
      <c r="AA21" s="9" t="str">
        <f t="shared" si="12"/>
        <v/>
      </c>
      <c r="AB21" s="9" t="str">
        <f t="shared" si="12"/>
        <v/>
      </c>
      <c r="AC21" s="10" t="str">
        <f t="shared" si="12"/>
        <v/>
      </c>
      <c r="AD21" s="8" t="str">
        <f t="shared" si="6"/>
        <v/>
      </c>
      <c r="AE21" s="9" t="str">
        <f t="shared" si="6"/>
        <v/>
      </c>
      <c r="AF21" s="9" t="str">
        <f t="shared" si="6"/>
        <v/>
      </c>
      <c r="AG21" s="10" t="str">
        <f t="shared" si="6"/>
        <v/>
      </c>
      <c r="AH21" s="8" t="str">
        <f t="shared" si="6"/>
        <v/>
      </c>
      <c r="AI21" s="9" t="str">
        <f t="shared" si="6"/>
        <v/>
      </c>
      <c r="AJ21" s="9" t="str">
        <f t="shared" si="6"/>
        <v/>
      </c>
      <c r="AK21" s="10" t="str">
        <f t="shared" si="6"/>
        <v/>
      </c>
      <c r="AL21" s="8" t="str">
        <f t="shared" si="6"/>
        <v/>
      </c>
      <c r="AM21" s="9" t="str">
        <f t="shared" si="6"/>
        <v/>
      </c>
      <c r="AN21" s="9" t="str">
        <f t="shared" si="6"/>
        <v/>
      </c>
      <c r="AO21" s="10" t="str">
        <f t="shared" si="6"/>
        <v/>
      </c>
      <c r="AP21" s="8" t="str">
        <f t="shared" si="11"/>
        <v/>
      </c>
      <c r="AQ21" s="9" t="str">
        <f t="shared" si="11"/>
        <v/>
      </c>
      <c r="AR21" s="9" t="str">
        <f t="shared" si="11"/>
        <v/>
      </c>
      <c r="AS21" s="10" t="str">
        <f t="shared" si="11"/>
        <v/>
      </c>
      <c r="AT21" s="8" t="str">
        <f t="shared" si="11"/>
        <v/>
      </c>
      <c r="AU21" s="9" t="str">
        <f t="shared" si="11"/>
        <v/>
      </c>
      <c r="AV21" s="9" t="str">
        <f t="shared" si="11"/>
        <v/>
      </c>
      <c r="AW21" s="10" t="str">
        <f t="shared" si="11"/>
        <v/>
      </c>
      <c r="AX21" s="8" t="str">
        <f t="shared" si="11"/>
        <v/>
      </c>
      <c r="AY21" s="9" t="str">
        <f t="shared" si="11"/>
        <v/>
      </c>
      <c r="AZ21" s="9" t="str">
        <f t="shared" si="11"/>
        <v/>
      </c>
      <c r="BA21" s="10" t="str">
        <f t="shared" si="11"/>
        <v/>
      </c>
      <c r="BB21" s="8" t="str">
        <f t="shared" si="11"/>
        <v/>
      </c>
      <c r="BC21" s="9" t="str">
        <f t="shared" si="11"/>
        <v/>
      </c>
      <c r="BD21" s="9" t="str">
        <f t="shared" si="11"/>
        <v/>
      </c>
      <c r="BE21" s="10" t="str">
        <f t="shared" si="11"/>
        <v/>
      </c>
      <c r="BF21" s="8" t="str">
        <f t="shared" si="9"/>
        <v/>
      </c>
      <c r="BG21" s="9" t="str">
        <f t="shared" si="9"/>
        <v/>
      </c>
      <c r="BH21" s="9" t="str">
        <f t="shared" si="9"/>
        <v/>
      </c>
      <c r="BI21" s="10" t="str">
        <f t="shared" si="9"/>
        <v/>
      </c>
      <c r="BJ21" s="8" t="str">
        <f t="shared" si="10"/>
        <v/>
      </c>
      <c r="BK21" s="9" t="str">
        <f t="shared" si="10"/>
        <v/>
      </c>
      <c r="BL21" s="9" t="str">
        <f t="shared" si="10"/>
        <v/>
      </c>
      <c r="BM21" s="10" t="str">
        <f t="shared" si="10"/>
        <v/>
      </c>
      <c r="BN21" s="8" t="str">
        <f t="shared" si="10"/>
        <v/>
      </c>
      <c r="BO21" s="9" t="str">
        <f t="shared" si="10"/>
        <v/>
      </c>
      <c r="BP21" s="9" t="str">
        <f t="shared" si="10"/>
        <v/>
      </c>
      <c r="BQ21" s="10" t="str">
        <f t="shared" si="10"/>
        <v/>
      </c>
      <c r="BR21" s="8" t="str">
        <f t="shared" si="10"/>
        <v/>
      </c>
      <c r="BS21" s="9" t="str">
        <f t="shared" si="10"/>
        <v/>
      </c>
      <c r="BT21" s="9" t="str">
        <f t="shared" si="10"/>
        <v/>
      </c>
      <c r="BU21" s="10" t="str">
        <f t="shared" si="10"/>
        <v/>
      </c>
      <c r="BV21" s="8" t="str">
        <f t="shared" si="10"/>
        <v/>
      </c>
      <c r="BW21" s="9" t="str">
        <f t="shared" si="10"/>
        <v/>
      </c>
      <c r="BX21" s="9" t="str">
        <f t="shared" si="10"/>
        <v/>
      </c>
      <c r="BY21" s="10" t="str">
        <f t="shared" si="10"/>
        <v/>
      </c>
      <c r="CB21" s="7">
        <v>0.42708333333333331</v>
      </c>
    </row>
    <row r="22" spans="2:80" ht="18" customHeight="1">
      <c r="B22" s="40">
        <v>17</v>
      </c>
      <c r="C22" s="41" t="str">
        <f>IF(VLOOKUP($B22,管理シート!$B$10:$D$108,2,0)=0,"",VLOOKUP($B22,管理シート!$B$10:$D$108,2,0))</f>
        <v/>
      </c>
      <c r="D22" s="42" t="str">
        <f>IF(VLOOKUP($B22,管理シート!$B$10:$D$108,3,0)=0,"",VLOOKUP($B22,管理シート!$B$10:$D$108,3,0))</f>
        <v/>
      </c>
      <c r="E22" s="1" t="str">
        <f t="shared" si="4"/>
        <v/>
      </c>
      <c r="F22" s="2" t="str">
        <f t="shared" si="5"/>
        <v/>
      </c>
      <c r="G22" s="24"/>
      <c r="H22" s="25"/>
      <c r="I22" s="24"/>
      <c r="J22" s="25"/>
      <c r="K22" s="24"/>
      <c r="L22" s="25"/>
      <c r="M22" s="45"/>
      <c r="N22" s="8" t="str">
        <f t="shared" si="6"/>
        <v/>
      </c>
      <c r="O22" s="9" t="str">
        <f t="shared" si="6"/>
        <v/>
      </c>
      <c r="P22" s="9" t="str">
        <f t="shared" si="6"/>
        <v/>
      </c>
      <c r="Q22" s="10" t="str">
        <f t="shared" si="6"/>
        <v/>
      </c>
      <c r="R22" s="8" t="str">
        <f t="shared" si="12"/>
        <v/>
      </c>
      <c r="S22" s="9" t="str">
        <f t="shared" si="12"/>
        <v/>
      </c>
      <c r="T22" s="9" t="str">
        <f t="shared" si="12"/>
        <v/>
      </c>
      <c r="U22" s="10" t="str">
        <f t="shared" si="12"/>
        <v/>
      </c>
      <c r="V22" s="8" t="str">
        <f t="shared" si="12"/>
        <v/>
      </c>
      <c r="W22" s="9" t="str">
        <f t="shared" si="12"/>
        <v/>
      </c>
      <c r="X22" s="9" t="str">
        <f t="shared" si="12"/>
        <v/>
      </c>
      <c r="Y22" s="10" t="str">
        <f t="shared" si="12"/>
        <v/>
      </c>
      <c r="Z22" s="8" t="str">
        <f t="shared" si="12"/>
        <v/>
      </c>
      <c r="AA22" s="9" t="str">
        <f t="shared" si="12"/>
        <v/>
      </c>
      <c r="AB22" s="9" t="str">
        <f t="shared" si="12"/>
        <v/>
      </c>
      <c r="AC22" s="10" t="str">
        <f t="shared" si="12"/>
        <v/>
      </c>
      <c r="AD22" s="8" t="str">
        <f t="shared" si="6"/>
        <v/>
      </c>
      <c r="AE22" s="9" t="str">
        <f t="shared" si="6"/>
        <v/>
      </c>
      <c r="AF22" s="9" t="str">
        <f t="shared" si="6"/>
        <v/>
      </c>
      <c r="AG22" s="10" t="str">
        <f t="shared" si="6"/>
        <v/>
      </c>
      <c r="AH22" s="8" t="str">
        <f t="shared" si="6"/>
        <v/>
      </c>
      <c r="AI22" s="9" t="str">
        <f t="shared" si="6"/>
        <v/>
      </c>
      <c r="AJ22" s="9" t="str">
        <f t="shared" si="6"/>
        <v/>
      </c>
      <c r="AK22" s="10" t="str">
        <f t="shared" si="6"/>
        <v/>
      </c>
      <c r="AL22" s="8" t="str">
        <f t="shared" si="6"/>
        <v/>
      </c>
      <c r="AM22" s="9" t="str">
        <f t="shared" si="6"/>
        <v/>
      </c>
      <c r="AN22" s="9" t="str">
        <f t="shared" si="6"/>
        <v/>
      </c>
      <c r="AO22" s="10" t="str">
        <f t="shared" si="6"/>
        <v/>
      </c>
      <c r="AP22" s="8" t="str">
        <f t="shared" si="11"/>
        <v/>
      </c>
      <c r="AQ22" s="9" t="str">
        <f t="shared" si="11"/>
        <v/>
      </c>
      <c r="AR22" s="9" t="str">
        <f t="shared" si="11"/>
        <v/>
      </c>
      <c r="AS22" s="10" t="str">
        <f t="shared" si="11"/>
        <v/>
      </c>
      <c r="AT22" s="8" t="str">
        <f t="shared" si="11"/>
        <v/>
      </c>
      <c r="AU22" s="9" t="str">
        <f t="shared" si="11"/>
        <v/>
      </c>
      <c r="AV22" s="9" t="str">
        <f t="shared" si="11"/>
        <v/>
      </c>
      <c r="AW22" s="10" t="str">
        <f t="shared" si="11"/>
        <v/>
      </c>
      <c r="AX22" s="8" t="str">
        <f t="shared" si="11"/>
        <v/>
      </c>
      <c r="AY22" s="9" t="str">
        <f t="shared" si="11"/>
        <v/>
      </c>
      <c r="AZ22" s="9" t="str">
        <f t="shared" si="11"/>
        <v/>
      </c>
      <c r="BA22" s="10" t="str">
        <f t="shared" si="11"/>
        <v/>
      </c>
      <c r="BB22" s="8" t="str">
        <f t="shared" si="11"/>
        <v/>
      </c>
      <c r="BC22" s="9" t="str">
        <f t="shared" si="11"/>
        <v/>
      </c>
      <c r="BD22" s="9" t="str">
        <f t="shared" si="11"/>
        <v/>
      </c>
      <c r="BE22" s="10" t="str">
        <f t="shared" si="11"/>
        <v/>
      </c>
      <c r="BF22" s="8" t="str">
        <f t="shared" si="9"/>
        <v/>
      </c>
      <c r="BG22" s="9" t="str">
        <f t="shared" si="9"/>
        <v/>
      </c>
      <c r="BH22" s="9" t="str">
        <f t="shared" si="9"/>
        <v/>
      </c>
      <c r="BI22" s="10" t="str">
        <f t="shared" si="9"/>
        <v/>
      </c>
      <c r="BJ22" s="8" t="str">
        <f t="shared" si="10"/>
        <v/>
      </c>
      <c r="BK22" s="9" t="str">
        <f t="shared" si="10"/>
        <v/>
      </c>
      <c r="BL22" s="9" t="str">
        <f t="shared" si="10"/>
        <v/>
      </c>
      <c r="BM22" s="10" t="str">
        <f t="shared" si="10"/>
        <v/>
      </c>
      <c r="BN22" s="8" t="str">
        <f t="shared" si="10"/>
        <v/>
      </c>
      <c r="BO22" s="9" t="str">
        <f t="shared" si="10"/>
        <v/>
      </c>
      <c r="BP22" s="9" t="str">
        <f t="shared" si="10"/>
        <v/>
      </c>
      <c r="BQ22" s="10" t="str">
        <f t="shared" si="10"/>
        <v/>
      </c>
      <c r="BR22" s="8" t="str">
        <f t="shared" si="10"/>
        <v/>
      </c>
      <c r="BS22" s="9" t="str">
        <f t="shared" si="10"/>
        <v/>
      </c>
      <c r="BT22" s="9" t="str">
        <f t="shared" si="10"/>
        <v/>
      </c>
      <c r="BU22" s="10" t="str">
        <f t="shared" si="10"/>
        <v/>
      </c>
      <c r="BV22" s="8" t="str">
        <f t="shared" si="10"/>
        <v/>
      </c>
      <c r="BW22" s="9" t="str">
        <f t="shared" si="10"/>
        <v/>
      </c>
      <c r="BX22" s="9" t="str">
        <f t="shared" si="10"/>
        <v/>
      </c>
      <c r="BY22" s="10" t="str">
        <f t="shared" si="10"/>
        <v/>
      </c>
      <c r="CB22" s="7">
        <v>0.4375</v>
      </c>
    </row>
    <row r="23" spans="2:80" ht="18" customHeight="1">
      <c r="B23" s="40">
        <v>18</v>
      </c>
      <c r="C23" s="41" t="str">
        <f>IF(VLOOKUP($B23,管理シート!$B$10:$D$108,2,0)=0,"",VLOOKUP($B23,管理シート!$B$10:$D$108,2,0))</f>
        <v/>
      </c>
      <c r="D23" s="42" t="str">
        <f>IF(VLOOKUP($B23,管理シート!$B$10:$D$108,3,0)=0,"",VLOOKUP($B23,管理シート!$B$10:$D$108,3,0))</f>
        <v/>
      </c>
      <c r="E23" s="1" t="str">
        <f t="shared" si="4"/>
        <v/>
      </c>
      <c r="F23" s="2" t="str">
        <f t="shared" si="5"/>
        <v/>
      </c>
      <c r="G23" s="24"/>
      <c r="H23" s="25"/>
      <c r="I23" s="24"/>
      <c r="J23" s="25"/>
      <c r="K23" s="24"/>
      <c r="L23" s="25"/>
      <c r="M23" s="45"/>
      <c r="N23" s="8" t="str">
        <f t="shared" si="6"/>
        <v/>
      </c>
      <c r="O23" s="9" t="str">
        <f t="shared" si="6"/>
        <v/>
      </c>
      <c r="P23" s="9" t="str">
        <f t="shared" si="6"/>
        <v/>
      </c>
      <c r="Q23" s="10" t="str">
        <f t="shared" si="6"/>
        <v/>
      </c>
      <c r="R23" s="8" t="str">
        <f t="shared" si="12"/>
        <v/>
      </c>
      <c r="S23" s="9" t="str">
        <f t="shared" si="12"/>
        <v/>
      </c>
      <c r="T23" s="9" t="str">
        <f t="shared" si="12"/>
        <v/>
      </c>
      <c r="U23" s="10" t="str">
        <f t="shared" si="12"/>
        <v/>
      </c>
      <c r="V23" s="8" t="str">
        <f t="shared" si="12"/>
        <v/>
      </c>
      <c r="W23" s="9" t="str">
        <f t="shared" si="12"/>
        <v/>
      </c>
      <c r="X23" s="9" t="str">
        <f t="shared" si="12"/>
        <v/>
      </c>
      <c r="Y23" s="10" t="str">
        <f t="shared" si="12"/>
        <v/>
      </c>
      <c r="Z23" s="8" t="str">
        <f t="shared" si="12"/>
        <v/>
      </c>
      <c r="AA23" s="9" t="str">
        <f t="shared" si="12"/>
        <v/>
      </c>
      <c r="AB23" s="9" t="str">
        <f t="shared" si="12"/>
        <v/>
      </c>
      <c r="AC23" s="10" t="str">
        <f t="shared" si="12"/>
        <v/>
      </c>
      <c r="AD23" s="8" t="str">
        <f t="shared" si="6"/>
        <v/>
      </c>
      <c r="AE23" s="9" t="str">
        <f t="shared" si="6"/>
        <v/>
      </c>
      <c r="AF23" s="9" t="str">
        <f t="shared" si="6"/>
        <v/>
      </c>
      <c r="AG23" s="10" t="str">
        <f t="shared" si="6"/>
        <v/>
      </c>
      <c r="AH23" s="8" t="str">
        <f t="shared" si="6"/>
        <v/>
      </c>
      <c r="AI23" s="9" t="str">
        <f t="shared" si="6"/>
        <v/>
      </c>
      <c r="AJ23" s="9" t="str">
        <f t="shared" si="6"/>
        <v/>
      </c>
      <c r="AK23" s="10" t="str">
        <f t="shared" si="6"/>
        <v/>
      </c>
      <c r="AL23" s="8" t="str">
        <f t="shared" si="6"/>
        <v/>
      </c>
      <c r="AM23" s="9" t="str">
        <f t="shared" si="6"/>
        <v/>
      </c>
      <c r="AN23" s="9" t="str">
        <f t="shared" si="6"/>
        <v/>
      </c>
      <c r="AO23" s="10" t="str">
        <f t="shared" si="6"/>
        <v/>
      </c>
      <c r="AP23" s="8" t="str">
        <f t="shared" si="11"/>
        <v/>
      </c>
      <c r="AQ23" s="9" t="str">
        <f t="shared" si="11"/>
        <v/>
      </c>
      <c r="AR23" s="9" t="str">
        <f t="shared" si="11"/>
        <v/>
      </c>
      <c r="AS23" s="10" t="str">
        <f t="shared" si="11"/>
        <v/>
      </c>
      <c r="AT23" s="8" t="str">
        <f t="shared" si="11"/>
        <v/>
      </c>
      <c r="AU23" s="9" t="str">
        <f t="shared" si="11"/>
        <v/>
      </c>
      <c r="AV23" s="9" t="str">
        <f t="shared" si="11"/>
        <v/>
      </c>
      <c r="AW23" s="10" t="str">
        <f t="shared" si="11"/>
        <v/>
      </c>
      <c r="AX23" s="8" t="str">
        <f t="shared" si="11"/>
        <v/>
      </c>
      <c r="AY23" s="9" t="str">
        <f t="shared" si="11"/>
        <v/>
      </c>
      <c r="AZ23" s="9" t="str">
        <f t="shared" si="11"/>
        <v/>
      </c>
      <c r="BA23" s="10" t="str">
        <f t="shared" si="11"/>
        <v/>
      </c>
      <c r="BB23" s="8" t="str">
        <f t="shared" si="11"/>
        <v/>
      </c>
      <c r="BC23" s="9" t="str">
        <f t="shared" si="11"/>
        <v/>
      </c>
      <c r="BD23" s="9" t="str">
        <f t="shared" si="11"/>
        <v/>
      </c>
      <c r="BE23" s="10" t="str">
        <f t="shared" si="11"/>
        <v/>
      </c>
      <c r="BF23" s="8" t="str">
        <f t="shared" si="9"/>
        <v/>
      </c>
      <c r="BG23" s="9" t="str">
        <f t="shared" si="9"/>
        <v/>
      </c>
      <c r="BH23" s="9" t="str">
        <f t="shared" si="9"/>
        <v/>
      </c>
      <c r="BI23" s="10" t="str">
        <f t="shared" si="9"/>
        <v/>
      </c>
      <c r="BJ23" s="8" t="str">
        <f t="shared" si="10"/>
        <v/>
      </c>
      <c r="BK23" s="9" t="str">
        <f t="shared" si="10"/>
        <v/>
      </c>
      <c r="BL23" s="9" t="str">
        <f t="shared" si="10"/>
        <v/>
      </c>
      <c r="BM23" s="10" t="str">
        <f t="shared" si="10"/>
        <v/>
      </c>
      <c r="BN23" s="8" t="str">
        <f t="shared" si="10"/>
        <v/>
      </c>
      <c r="BO23" s="9" t="str">
        <f t="shared" si="10"/>
        <v/>
      </c>
      <c r="BP23" s="9" t="str">
        <f t="shared" si="10"/>
        <v/>
      </c>
      <c r="BQ23" s="10" t="str">
        <f t="shared" si="10"/>
        <v/>
      </c>
      <c r="BR23" s="8" t="str">
        <f t="shared" si="10"/>
        <v/>
      </c>
      <c r="BS23" s="9" t="str">
        <f t="shared" si="10"/>
        <v/>
      </c>
      <c r="BT23" s="9" t="str">
        <f t="shared" si="10"/>
        <v/>
      </c>
      <c r="BU23" s="10" t="str">
        <f t="shared" si="10"/>
        <v/>
      </c>
      <c r="BV23" s="8" t="str">
        <f t="shared" si="10"/>
        <v/>
      </c>
      <c r="BW23" s="9" t="str">
        <f t="shared" si="10"/>
        <v/>
      </c>
      <c r="BX23" s="9" t="str">
        <f t="shared" si="10"/>
        <v/>
      </c>
      <c r="BY23" s="10" t="str">
        <f t="shared" si="10"/>
        <v/>
      </c>
      <c r="CB23" s="7">
        <v>0.44791666666666669</v>
      </c>
    </row>
    <row r="24" spans="2:80" ht="18" customHeight="1">
      <c r="B24" s="40">
        <v>19</v>
      </c>
      <c r="C24" s="41" t="str">
        <f>IF(VLOOKUP($B24,管理シート!$B$10:$D$108,2,0)=0,"",VLOOKUP($B24,管理シート!$B$10:$D$108,2,0))</f>
        <v/>
      </c>
      <c r="D24" s="42" t="str">
        <f>IF(VLOOKUP($B24,管理シート!$B$10:$D$108,3,0)=0,"",VLOOKUP($B24,管理シート!$B$10:$D$108,3,0))</f>
        <v/>
      </c>
      <c r="E24" s="1" t="str">
        <f t="shared" si="4"/>
        <v/>
      </c>
      <c r="F24" s="2" t="str">
        <f t="shared" si="5"/>
        <v/>
      </c>
      <c r="G24" s="24"/>
      <c r="H24" s="25"/>
      <c r="I24" s="24"/>
      <c r="J24" s="25"/>
      <c r="K24" s="24"/>
      <c r="L24" s="25"/>
      <c r="M24" s="45"/>
      <c r="N24" s="8" t="str">
        <f t="shared" si="6"/>
        <v/>
      </c>
      <c r="O24" s="9" t="str">
        <f t="shared" si="6"/>
        <v/>
      </c>
      <c r="P24" s="9" t="str">
        <f t="shared" si="6"/>
        <v/>
      </c>
      <c r="Q24" s="10" t="str">
        <f t="shared" si="6"/>
        <v/>
      </c>
      <c r="R24" s="8" t="str">
        <f t="shared" si="12"/>
        <v/>
      </c>
      <c r="S24" s="9" t="str">
        <f t="shared" si="12"/>
        <v/>
      </c>
      <c r="T24" s="9" t="str">
        <f t="shared" si="12"/>
        <v/>
      </c>
      <c r="U24" s="10" t="str">
        <f t="shared" si="12"/>
        <v/>
      </c>
      <c r="V24" s="8" t="str">
        <f t="shared" si="12"/>
        <v/>
      </c>
      <c r="W24" s="9" t="str">
        <f t="shared" si="12"/>
        <v/>
      </c>
      <c r="X24" s="9" t="str">
        <f t="shared" si="12"/>
        <v/>
      </c>
      <c r="Y24" s="10" t="str">
        <f t="shared" si="12"/>
        <v/>
      </c>
      <c r="Z24" s="8" t="str">
        <f t="shared" si="12"/>
        <v/>
      </c>
      <c r="AA24" s="9" t="str">
        <f t="shared" si="12"/>
        <v/>
      </c>
      <c r="AB24" s="9" t="str">
        <f t="shared" si="12"/>
        <v/>
      </c>
      <c r="AC24" s="10" t="str">
        <f t="shared" si="12"/>
        <v/>
      </c>
      <c r="AD24" s="8" t="str">
        <f t="shared" si="6"/>
        <v/>
      </c>
      <c r="AE24" s="9" t="str">
        <f t="shared" si="6"/>
        <v/>
      </c>
      <c r="AF24" s="9" t="str">
        <f t="shared" si="6"/>
        <v/>
      </c>
      <c r="AG24" s="10" t="str">
        <f t="shared" si="6"/>
        <v/>
      </c>
      <c r="AH24" s="8" t="str">
        <f t="shared" si="6"/>
        <v/>
      </c>
      <c r="AI24" s="9" t="str">
        <f t="shared" si="6"/>
        <v/>
      </c>
      <c r="AJ24" s="9" t="str">
        <f t="shared" si="6"/>
        <v/>
      </c>
      <c r="AK24" s="10" t="str">
        <f t="shared" si="6"/>
        <v/>
      </c>
      <c r="AL24" s="8" t="str">
        <f t="shared" si="6"/>
        <v/>
      </c>
      <c r="AM24" s="9" t="str">
        <f t="shared" si="6"/>
        <v/>
      </c>
      <c r="AN24" s="9" t="str">
        <f t="shared" si="6"/>
        <v/>
      </c>
      <c r="AO24" s="10" t="str">
        <f t="shared" si="6"/>
        <v/>
      </c>
      <c r="AP24" s="8" t="str">
        <f t="shared" si="11"/>
        <v/>
      </c>
      <c r="AQ24" s="9" t="str">
        <f t="shared" si="11"/>
        <v/>
      </c>
      <c r="AR24" s="9" t="str">
        <f t="shared" si="11"/>
        <v/>
      </c>
      <c r="AS24" s="10" t="str">
        <f t="shared" si="11"/>
        <v/>
      </c>
      <c r="AT24" s="8" t="str">
        <f t="shared" si="11"/>
        <v/>
      </c>
      <c r="AU24" s="9" t="str">
        <f t="shared" si="11"/>
        <v/>
      </c>
      <c r="AV24" s="9" t="str">
        <f t="shared" si="11"/>
        <v/>
      </c>
      <c r="AW24" s="10" t="str">
        <f t="shared" si="11"/>
        <v/>
      </c>
      <c r="AX24" s="8" t="str">
        <f t="shared" si="11"/>
        <v/>
      </c>
      <c r="AY24" s="9" t="str">
        <f t="shared" si="11"/>
        <v/>
      </c>
      <c r="AZ24" s="9" t="str">
        <f t="shared" si="11"/>
        <v/>
      </c>
      <c r="BA24" s="10" t="str">
        <f t="shared" si="11"/>
        <v/>
      </c>
      <c r="BB24" s="8" t="str">
        <f t="shared" si="11"/>
        <v/>
      </c>
      <c r="BC24" s="9" t="str">
        <f t="shared" si="11"/>
        <v/>
      </c>
      <c r="BD24" s="9" t="str">
        <f t="shared" si="11"/>
        <v/>
      </c>
      <c r="BE24" s="10" t="str">
        <f t="shared" si="11"/>
        <v/>
      </c>
      <c r="BF24" s="8" t="str">
        <f t="shared" si="9"/>
        <v/>
      </c>
      <c r="BG24" s="9" t="str">
        <f t="shared" si="9"/>
        <v/>
      </c>
      <c r="BH24" s="9" t="str">
        <f t="shared" si="9"/>
        <v/>
      </c>
      <c r="BI24" s="10" t="str">
        <f t="shared" si="9"/>
        <v/>
      </c>
      <c r="BJ24" s="8" t="str">
        <f t="shared" si="10"/>
        <v/>
      </c>
      <c r="BK24" s="9" t="str">
        <f t="shared" si="10"/>
        <v/>
      </c>
      <c r="BL24" s="9" t="str">
        <f t="shared" si="10"/>
        <v/>
      </c>
      <c r="BM24" s="10" t="str">
        <f t="shared" si="10"/>
        <v/>
      </c>
      <c r="BN24" s="8" t="str">
        <f t="shared" si="10"/>
        <v/>
      </c>
      <c r="BO24" s="9" t="str">
        <f t="shared" si="10"/>
        <v/>
      </c>
      <c r="BP24" s="9" t="str">
        <f t="shared" si="10"/>
        <v/>
      </c>
      <c r="BQ24" s="10" t="str">
        <f t="shared" si="10"/>
        <v/>
      </c>
      <c r="BR24" s="8" t="str">
        <f t="shared" si="10"/>
        <v/>
      </c>
      <c r="BS24" s="9" t="str">
        <f t="shared" si="10"/>
        <v/>
      </c>
      <c r="BT24" s="9" t="str">
        <f t="shared" si="10"/>
        <v/>
      </c>
      <c r="BU24" s="10" t="str">
        <f t="shared" si="10"/>
        <v/>
      </c>
      <c r="BV24" s="8" t="str">
        <f t="shared" si="10"/>
        <v/>
      </c>
      <c r="BW24" s="9" t="str">
        <f t="shared" si="10"/>
        <v/>
      </c>
      <c r="BX24" s="9" t="str">
        <f t="shared" si="10"/>
        <v/>
      </c>
      <c r="BY24" s="10" t="str">
        <f t="shared" si="10"/>
        <v/>
      </c>
      <c r="CB24" s="7">
        <v>0.45833333333333331</v>
      </c>
    </row>
    <row r="25" spans="2:80" ht="18" customHeight="1">
      <c r="B25" s="40">
        <v>20</v>
      </c>
      <c r="C25" s="41" t="str">
        <f>IF(VLOOKUP($B25,管理シート!$B$10:$D$108,2,0)=0,"",VLOOKUP($B25,管理シート!$B$10:$D$108,2,0))</f>
        <v/>
      </c>
      <c r="D25" s="42" t="str">
        <f>IF(VLOOKUP($B25,管理シート!$B$10:$D$108,3,0)=0,"",VLOOKUP($B25,管理シート!$B$10:$D$108,3,0))</f>
        <v/>
      </c>
      <c r="E25" s="1" t="str">
        <f>IF(F25="","",D25*F25)</f>
        <v/>
      </c>
      <c r="F25" s="2" t="str">
        <f>IF(G25="","",COUNTIF($N25:$BY25,"■")*15/60)</f>
        <v/>
      </c>
      <c r="G25" s="22"/>
      <c r="H25" s="23"/>
      <c r="I25" s="22"/>
      <c r="J25" s="23"/>
      <c r="K25" s="22"/>
      <c r="L25" s="23"/>
      <c r="M25" s="45"/>
      <c r="N25" s="8" t="str">
        <f>IF($G25="","",IF(AND($I25&lt;=N$5,$J25&gt;N$5),"",IF(AND($K25&lt;=N$5,$L25&gt;N$5),"",IF(AND($G25&lt;=N$5,$H25&gt;N$5),"■",""))))</f>
        <v/>
      </c>
      <c r="O25" s="9" t="str">
        <f t="shared" ref="O25:BY30" si="13">IF($G25="","",IF(AND($I25&lt;=O$5,$J25&gt;O$5),"",IF(AND($K25&lt;=O$5,$L25&gt;O$5),"",IF(AND($G25&lt;=O$5,$H25&gt;O$5),"■",""))))</f>
        <v/>
      </c>
      <c r="P25" s="9" t="str">
        <f t="shared" si="13"/>
        <v/>
      </c>
      <c r="Q25" s="10" t="str">
        <f t="shared" si="13"/>
        <v/>
      </c>
      <c r="R25" s="8" t="str">
        <f>IF($G25="","",IF(AND($I25&lt;=R$5,$J25&gt;R$5),"",IF(AND($K25&lt;=R$5,$L25&gt;R$5),"",IF(AND($G25&lt;=R$5,$H25&gt;R$5),"■",""))))</f>
        <v/>
      </c>
      <c r="S25" s="9" t="str">
        <f t="shared" si="12"/>
        <v/>
      </c>
      <c r="T25" s="9" t="str">
        <f t="shared" si="12"/>
        <v/>
      </c>
      <c r="U25" s="10" t="str">
        <f t="shared" si="12"/>
        <v/>
      </c>
      <c r="V25" s="8" t="str">
        <f>IF($G25="","",IF(AND($I25&lt;=V$5,$J25&gt;V$5),"",IF(AND($K25&lt;=V$5,$L25&gt;V$5),"",IF(AND($G25&lt;=V$5,$H25&gt;V$5),"■",""))))</f>
        <v/>
      </c>
      <c r="W25" s="9" t="str">
        <f t="shared" si="12"/>
        <v/>
      </c>
      <c r="X25" s="9" t="str">
        <f t="shared" si="12"/>
        <v/>
      </c>
      <c r="Y25" s="10" t="str">
        <f t="shared" si="12"/>
        <v/>
      </c>
      <c r="Z25" s="8" t="str">
        <f>IF($G25="","",IF(AND($I25&lt;=Z$5,$J25&gt;Z$5),"",IF(AND($K25&lt;=Z$5,$L25&gt;Z$5),"",IF(AND($G25&lt;=Z$5,$H25&gt;Z$5),"■",""))))</f>
        <v/>
      </c>
      <c r="AA25" s="9" t="str">
        <f t="shared" si="12"/>
        <v/>
      </c>
      <c r="AB25" s="9" t="str">
        <f t="shared" si="12"/>
        <v/>
      </c>
      <c r="AC25" s="10" t="str">
        <f t="shared" si="12"/>
        <v/>
      </c>
      <c r="AD25" s="8" t="str">
        <f t="shared" si="13"/>
        <v/>
      </c>
      <c r="AE25" s="9" t="str">
        <f t="shared" si="13"/>
        <v/>
      </c>
      <c r="AF25" s="9" t="str">
        <f t="shared" si="13"/>
        <v/>
      </c>
      <c r="AG25" s="10" t="str">
        <f t="shared" si="13"/>
        <v/>
      </c>
      <c r="AH25" s="8" t="str">
        <f t="shared" si="13"/>
        <v/>
      </c>
      <c r="AI25" s="9" t="str">
        <f t="shared" si="13"/>
        <v/>
      </c>
      <c r="AJ25" s="9" t="str">
        <f t="shared" si="13"/>
        <v/>
      </c>
      <c r="AK25" s="10" t="str">
        <f t="shared" si="13"/>
        <v/>
      </c>
      <c r="AL25" s="8" t="str">
        <f t="shared" si="13"/>
        <v/>
      </c>
      <c r="AM25" s="9" t="str">
        <f t="shared" si="13"/>
        <v/>
      </c>
      <c r="AN25" s="9" t="str">
        <f t="shared" si="13"/>
        <v/>
      </c>
      <c r="AO25" s="10" t="str">
        <f t="shared" si="13"/>
        <v/>
      </c>
      <c r="AP25" s="8" t="str">
        <f t="shared" si="13"/>
        <v/>
      </c>
      <c r="AQ25" s="9" t="str">
        <f t="shared" si="13"/>
        <v/>
      </c>
      <c r="AR25" s="9" t="str">
        <f t="shared" si="13"/>
        <v/>
      </c>
      <c r="AS25" s="10" t="str">
        <f t="shared" si="13"/>
        <v/>
      </c>
      <c r="AT25" s="8" t="str">
        <f t="shared" si="13"/>
        <v/>
      </c>
      <c r="AU25" s="9" t="str">
        <f t="shared" si="13"/>
        <v/>
      </c>
      <c r="AV25" s="9" t="str">
        <f t="shared" si="13"/>
        <v/>
      </c>
      <c r="AW25" s="10" t="str">
        <f t="shared" si="13"/>
        <v/>
      </c>
      <c r="AX25" s="8" t="str">
        <f t="shared" si="13"/>
        <v/>
      </c>
      <c r="AY25" s="9" t="str">
        <f t="shared" si="13"/>
        <v/>
      </c>
      <c r="AZ25" s="9" t="str">
        <f t="shared" si="13"/>
        <v/>
      </c>
      <c r="BA25" s="10" t="str">
        <f t="shared" si="13"/>
        <v/>
      </c>
      <c r="BB25" s="8" t="str">
        <f t="shared" si="13"/>
        <v/>
      </c>
      <c r="BC25" s="9" t="str">
        <f t="shared" si="13"/>
        <v/>
      </c>
      <c r="BD25" s="9" t="str">
        <f t="shared" si="13"/>
        <v/>
      </c>
      <c r="BE25" s="10" t="str">
        <f t="shared" si="13"/>
        <v/>
      </c>
      <c r="BF25" s="8" t="str">
        <f t="shared" si="13"/>
        <v/>
      </c>
      <c r="BG25" s="9" t="str">
        <f t="shared" si="13"/>
        <v/>
      </c>
      <c r="BH25" s="9" t="str">
        <f t="shared" si="13"/>
        <v/>
      </c>
      <c r="BI25" s="10" t="str">
        <f t="shared" si="13"/>
        <v/>
      </c>
      <c r="BJ25" s="8" t="str">
        <f t="shared" si="13"/>
        <v/>
      </c>
      <c r="BK25" s="9" t="str">
        <f t="shared" si="13"/>
        <v/>
      </c>
      <c r="BL25" s="9" t="str">
        <f t="shared" si="13"/>
        <v/>
      </c>
      <c r="BM25" s="10" t="str">
        <f t="shared" si="13"/>
        <v/>
      </c>
      <c r="BN25" s="8" t="str">
        <f t="shared" si="13"/>
        <v/>
      </c>
      <c r="BO25" s="9" t="str">
        <f t="shared" si="13"/>
        <v/>
      </c>
      <c r="BP25" s="9" t="str">
        <f t="shared" si="13"/>
        <v/>
      </c>
      <c r="BQ25" s="10" t="str">
        <f t="shared" si="13"/>
        <v/>
      </c>
      <c r="BR25" s="8" t="str">
        <f t="shared" si="13"/>
        <v/>
      </c>
      <c r="BS25" s="9" t="str">
        <f t="shared" si="13"/>
        <v/>
      </c>
      <c r="BT25" s="9" t="str">
        <f t="shared" si="13"/>
        <v/>
      </c>
      <c r="BU25" s="10" t="str">
        <f t="shared" si="13"/>
        <v/>
      </c>
      <c r="BV25" s="8" t="str">
        <f t="shared" si="13"/>
        <v/>
      </c>
      <c r="BW25" s="9" t="str">
        <f t="shared" si="13"/>
        <v/>
      </c>
      <c r="BX25" s="9" t="str">
        <f t="shared" si="13"/>
        <v/>
      </c>
      <c r="BY25" s="10" t="str">
        <f t="shared" si="13"/>
        <v/>
      </c>
      <c r="CB25" s="7">
        <v>0.46875</v>
      </c>
    </row>
    <row r="26" spans="2:80" ht="18" customHeight="1">
      <c r="B26" s="40">
        <v>21</v>
      </c>
      <c r="C26" s="41" t="str">
        <f>IF(VLOOKUP($B26,管理シート!$B$10:$D$108,2,0)=0,"",VLOOKUP($B26,管理シート!$B$10:$D$108,2,0))</f>
        <v/>
      </c>
      <c r="D26" s="42" t="str">
        <f>IF(VLOOKUP($B26,管理シート!$B$10:$D$108,3,0)=0,"",VLOOKUP($B26,管理シート!$B$10:$D$108,3,0))</f>
        <v/>
      </c>
      <c r="E26" s="1" t="str">
        <f t="shared" ref="E26:E55" si="14">IF(F26="","",D26*F26)</f>
        <v/>
      </c>
      <c r="F26" s="2" t="str">
        <f t="shared" ref="F26:F55" si="15">IF(G26="","",COUNTIF($N26:$BY26,"■")*15/60)</f>
        <v/>
      </c>
      <c r="G26" s="24"/>
      <c r="H26" s="25"/>
      <c r="I26" s="24"/>
      <c r="J26" s="25"/>
      <c r="K26" s="24"/>
      <c r="L26" s="25"/>
      <c r="M26" s="45"/>
      <c r="N26" s="8" t="str">
        <f t="shared" ref="N26:AO41" si="16">IF($G26="","",IF(AND($I26&lt;=N$5,$J26&gt;N$5),"",IF(AND($K26&lt;=N$5,$L26&gt;N$5),"",IF(AND($G26&lt;=N$5,$H26&gt;N$5),"■",""))))</f>
        <v/>
      </c>
      <c r="O26" s="9" t="str">
        <f t="shared" si="13"/>
        <v/>
      </c>
      <c r="P26" s="9" t="str">
        <f t="shared" si="13"/>
        <v/>
      </c>
      <c r="Q26" s="10" t="str">
        <f t="shared" si="13"/>
        <v/>
      </c>
      <c r="R26" s="8" t="str">
        <f t="shared" si="13"/>
        <v/>
      </c>
      <c r="S26" s="9" t="str">
        <f t="shared" si="12"/>
        <v/>
      </c>
      <c r="T26" s="9" t="str">
        <f t="shared" si="12"/>
        <v/>
      </c>
      <c r="U26" s="10" t="str">
        <f t="shared" si="12"/>
        <v/>
      </c>
      <c r="V26" s="8" t="str">
        <f t="shared" si="12"/>
        <v/>
      </c>
      <c r="W26" s="9" t="str">
        <f t="shared" si="12"/>
        <v/>
      </c>
      <c r="X26" s="9" t="str">
        <f t="shared" si="12"/>
        <v/>
      </c>
      <c r="Y26" s="10" t="str">
        <f t="shared" si="12"/>
        <v/>
      </c>
      <c r="Z26" s="8" t="str">
        <f t="shared" si="16"/>
        <v/>
      </c>
      <c r="AA26" s="9" t="str">
        <f t="shared" si="12"/>
        <v/>
      </c>
      <c r="AB26" s="9" t="str">
        <f t="shared" si="12"/>
        <v/>
      </c>
      <c r="AC26" s="10" t="str">
        <f t="shared" si="12"/>
        <v/>
      </c>
      <c r="AD26" s="8" t="str">
        <f t="shared" si="13"/>
        <v/>
      </c>
      <c r="AE26" s="9" t="str">
        <f t="shared" si="13"/>
        <v/>
      </c>
      <c r="AF26" s="9" t="str">
        <f t="shared" si="13"/>
        <v/>
      </c>
      <c r="AG26" s="10" t="str">
        <f t="shared" si="13"/>
        <v/>
      </c>
      <c r="AH26" s="8" t="str">
        <f t="shared" si="13"/>
        <v/>
      </c>
      <c r="AI26" s="9" t="str">
        <f t="shared" si="13"/>
        <v/>
      </c>
      <c r="AJ26" s="9" t="str">
        <f t="shared" si="13"/>
        <v/>
      </c>
      <c r="AK26" s="10" t="str">
        <f t="shared" si="13"/>
        <v/>
      </c>
      <c r="AL26" s="8" t="str">
        <f t="shared" si="13"/>
        <v/>
      </c>
      <c r="AM26" s="9" t="str">
        <f t="shared" si="13"/>
        <v/>
      </c>
      <c r="AN26" s="9" t="str">
        <f t="shared" si="13"/>
        <v/>
      </c>
      <c r="AO26" s="10" t="str">
        <f t="shared" si="13"/>
        <v/>
      </c>
      <c r="AP26" s="8" t="str">
        <f t="shared" si="13"/>
        <v/>
      </c>
      <c r="AQ26" s="9" t="str">
        <f t="shared" si="13"/>
        <v/>
      </c>
      <c r="AR26" s="9" t="str">
        <f t="shared" si="13"/>
        <v/>
      </c>
      <c r="AS26" s="10" t="str">
        <f t="shared" si="13"/>
        <v/>
      </c>
      <c r="AT26" s="8" t="str">
        <f t="shared" si="13"/>
        <v/>
      </c>
      <c r="AU26" s="9" t="str">
        <f t="shared" si="13"/>
        <v/>
      </c>
      <c r="AV26" s="9" t="str">
        <f t="shared" si="13"/>
        <v/>
      </c>
      <c r="AW26" s="10" t="str">
        <f t="shared" si="13"/>
        <v/>
      </c>
      <c r="AX26" s="8" t="str">
        <f t="shared" si="13"/>
        <v/>
      </c>
      <c r="AY26" s="9" t="str">
        <f t="shared" si="13"/>
        <v/>
      </c>
      <c r="AZ26" s="9" t="str">
        <f t="shared" si="13"/>
        <v/>
      </c>
      <c r="BA26" s="10" t="str">
        <f t="shared" si="13"/>
        <v/>
      </c>
      <c r="BB26" s="8" t="str">
        <f t="shared" si="13"/>
        <v/>
      </c>
      <c r="BC26" s="9" t="str">
        <f t="shared" si="13"/>
        <v/>
      </c>
      <c r="BD26" s="9" t="str">
        <f t="shared" si="13"/>
        <v/>
      </c>
      <c r="BE26" s="10" t="str">
        <f t="shared" si="13"/>
        <v/>
      </c>
      <c r="BF26" s="8" t="str">
        <f t="shared" si="13"/>
        <v/>
      </c>
      <c r="BG26" s="9" t="str">
        <f t="shared" si="13"/>
        <v/>
      </c>
      <c r="BH26" s="9" t="str">
        <f t="shared" si="13"/>
        <v/>
      </c>
      <c r="BI26" s="10" t="str">
        <f t="shared" si="13"/>
        <v/>
      </c>
      <c r="BJ26" s="8" t="str">
        <f t="shared" si="13"/>
        <v/>
      </c>
      <c r="BK26" s="9" t="str">
        <f t="shared" si="13"/>
        <v/>
      </c>
      <c r="BL26" s="9" t="str">
        <f t="shared" si="13"/>
        <v/>
      </c>
      <c r="BM26" s="10" t="str">
        <f t="shared" si="13"/>
        <v/>
      </c>
      <c r="BN26" s="8" t="str">
        <f t="shared" si="13"/>
        <v/>
      </c>
      <c r="BO26" s="9" t="str">
        <f t="shared" si="13"/>
        <v/>
      </c>
      <c r="BP26" s="9" t="str">
        <f t="shared" si="13"/>
        <v/>
      </c>
      <c r="BQ26" s="10" t="str">
        <f t="shared" si="13"/>
        <v/>
      </c>
      <c r="BR26" s="8" t="str">
        <f t="shared" si="13"/>
        <v/>
      </c>
      <c r="BS26" s="9" t="str">
        <f t="shared" si="13"/>
        <v/>
      </c>
      <c r="BT26" s="9" t="str">
        <f t="shared" si="13"/>
        <v/>
      </c>
      <c r="BU26" s="10" t="str">
        <f t="shared" si="13"/>
        <v/>
      </c>
      <c r="BV26" s="8" t="str">
        <f t="shared" si="13"/>
        <v/>
      </c>
      <c r="BW26" s="9" t="str">
        <f t="shared" si="13"/>
        <v/>
      </c>
      <c r="BX26" s="9" t="str">
        <f t="shared" si="13"/>
        <v/>
      </c>
      <c r="BY26" s="10" t="str">
        <f t="shared" si="13"/>
        <v/>
      </c>
      <c r="CB26" s="7">
        <v>0.47916666666666669</v>
      </c>
    </row>
    <row r="27" spans="2:80" ht="18" customHeight="1">
      <c r="B27" s="40">
        <v>22</v>
      </c>
      <c r="C27" s="41" t="str">
        <f>IF(VLOOKUP($B27,管理シート!$B$10:$D$108,2,0)=0,"",VLOOKUP($B27,管理シート!$B$10:$D$108,2,0))</f>
        <v/>
      </c>
      <c r="D27" s="42" t="str">
        <f>IF(VLOOKUP($B27,管理シート!$B$10:$D$108,3,0)=0,"",VLOOKUP($B27,管理シート!$B$10:$D$108,3,0))</f>
        <v/>
      </c>
      <c r="E27" s="1" t="str">
        <f t="shared" si="14"/>
        <v/>
      </c>
      <c r="F27" s="2" t="str">
        <f t="shared" si="15"/>
        <v/>
      </c>
      <c r="G27" s="24"/>
      <c r="H27" s="25"/>
      <c r="I27" s="24"/>
      <c r="J27" s="25"/>
      <c r="K27" s="24"/>
      <c r="L27" s="25"/>
      <c r="M27" s="45"/>
      <c r="N27" s="8" t="str">
        <f t="shared" si="16"/>
        <v/>
      </c>
      <c r="O27" s="9" t="str">
        <f t="shared" si="13"/>
        <v/>
      </c>
      <c r="P27" s="9" t="str">
        <f t="shared" si="13"/>
        <v/>
      </c>
      <c r="Q27" s="10" t="str">
        <f t="shared" si="13"/>
        <v/>
      </c>
      <c r="R27" s="8" t="str">
        <f t="shared" si="13"/>
        <v/>
      </c>
      <c r="S27" s="9" t="str">
        <f t="shared" si="12"/>
        <v/>
      </c>
      <c r="T27" s="9" t="str">
        <f t="shared" si="12"/>
        <v/>
      </c>
      <c r="U27" s="10" t="str">
        <f t="shared" si="12"/>
        <v/>
      </c>
      <c r="V27" s="8" t="str">
        <f t="shared" si="12"/>
        <v/>
      </c>
      <c r="W27" s="9" t="str">
        <f t="shared" si="12"/>
        <v/>
      </c>
      <c r="X27" s="9" t="str">
        <f t="shared" si="12"/>
        <v/>
      </c>
      <c r="Y27" s="10" t="str">
        <f t="shared" si="12"/>
        <v/>
      </c>
      <c r="Z27" s="8" t="str">
        <f t="shared" si="16"/>
        <v/>
      </c>
      <c r="AA27" s="9" t="str">
        <f t="shared" si="12"/>
        <v/>
      </c>
      <c r="AB27" s="9" t="str">
        <f t="shared" si="12"/>
        <v/>
      </c>
      <c r="AC27" s="10" t="str">
        <f t="shared" si="12"/>
        <v/>
      </c>
      <c r="AD27" s="8" t="str">
        <f t="shared" si="13"/>
        <v/>
      </c>
      <c r="AE27" s="9" t="str">
        <f t="shared" si="13"/>
        <v/>
      </c>
      <c r="AF27" s="9" t="str">
        <f t="shared" si="13"/>
        <v/>
      </c>
      <c r="AG27" s="10" t="str">
        <f t="shared" si="13"/>
        <v/>
      </c>
      <c r="AH27" s="8" t="str">
        <f t="shared" si="13"/>
        <v/>
      </c>
      <c r="AI27" s="9" t="str">
        <f t="shared" si="13"/>
        <v/>
      </c>
      <c r="AJ27" s="9" t="str">
        <f t="shared" si="13"/>
        <v/>
      </c>
      <c r="AK27" s="10" t="str">
        <f t="shared" si="13"/>
        <v/>
      </c>
      <c r="AL27" s="8" t="str">
        <f t="shared" si="13"/>
        <v/>
      </c>
      <c r="AM27" s="9" t="str">
        <f t="shared" si="13"/>
        <v/>
      </c>
      <c r="AN27" s="9" t="str">
        <f t="shared" si="13"/>
        <v/>
      </c>
      <c r="AO27" s="10" t="str">
        <f t="shared" si="13"/>
        <v/>
      </c>
      <c r="AP27" s="8" t="str">
        <f t="shared" si="13"/>
        <v/>
      </c>
      <c r="AQ27" s="9" t="str">
        <f t="shared" si="13"/>
        <v/>
      </c>
      <c r="AR27" s="9" t="str">
        <f t="shared" si="13"/>
        <v/>
      </c>
      <c r="AS27" s="10" t="str">
        <f t="shared" si="13"/>
        <v/>
      </c>
      <c r="AT27" s="8" t="str">
        <f t="shared" si="13"/>
        <v/>
      </c>
      <c r="AU27" s="9" t="str">
        <f t="shared" si="13"/>
        <v/>
      </c>
      <c r="AV27" s="9" t="str">
        <f t="shared" si="13"/>
        <v/>
      </c>
      <c r="AW27" s="10" t="str">
        <f t="shared" si="13"/>
        <v/>
      </c>
      <c r="AX27" s="8" t="str">
        <f t="shared" si="13"/>
        <v/>
      </c>
      <c r="AY27" s="9" t="str">
        <f t="shared" si="13"/>
        <v/>
      </c>
      <c r="AZ27" s="9" t="str">
        <f t="shared" si="13"/>
        <v/>
      </c>
      <c r="BA27" s="10" t="str">
        <f t="shared" si="13"/>
        <v/>
      </c>
      <c r="BB27" s="8" t="str">
        <f t="shared" si="13"/>
        <v/>
      </c>
      <c r="BC27" s="9" t="str">
        <f t="shared" si="13"/>
        <v/>
      </c>
      <c r="BD27" s="9" t="str">
        <f t="shared" si="13"/>
        <v/>
      </c>
      <c r="BE27" s="10" t="str">
        <f t="shared" si="13"/>
        <v/>
      </c>
      <c r="BF27" s="8" t="str">
        <f t="shared" si="13"/>
        <v/>
      </c>
      <c r="BG27" s="9" t="str">
        <f t="shared" si="13"/>
        <v/>
      </c>
      <c r="BH27" s="9" t="str">
        <f t="shared" si="13"/>
        <v/>
      </c>
      <c r="BI27" s="10" t="str">
        <f t="shared" si="13"/>
        <v/>
      </c>
      <c r="BJ27" s="8" t="str">
        <f t="shared" si="13"/>
        <v/>
      </c>
      <c r="BK27" s="9" t="str">
        <f t="shared" si="13"/>
        <v/>
      </c>
      <c r="BL27" s="9" t="str">
        <f t="shared" si="13"/>
        <v/>
      </c>
      <c r="BM27" s="10" t="str">
        <f t="shared" si="13"/>
        <v/>
      </c>
      <c r="BN27" s="8" t="str">
        <f t="shared" si="13"/>
        <v/>
      </c>
      <c r="BO27" s="9" t="str">
        <f t="shared" si="13"/>
        <v/>
      </c>
      <c r="BP27" s="9" t="str">
        <f t="shared" si="13"/>
        <v/>
      </c>
      <c r="BQ27" s="10" t="str">
        <f t="shared" si="13"/>
        <v/>
      </c>
      <c r="BR27" s="8" t="str">
        <f t="shared" si="13"/>
        <v/>
      </c>
      <c r="BS27" s="9" t="str">
        <f t="shared" si="13"/>
        <v/>
      </c>
      <c r="BT27" s="9" t="str">
        <f t="shared" si="13"/>
        <v/>
      </c>
      <c r="BU27" s="10" t="str">
        <f t="shared" si="13"/>
        <v/>
      </c>
      <c r="BV27" s="8" t="str">
        <f t="shared" si="13"/>
        <v/>
      </c>
      <c r="BW27" s="9" t="str">
        <f t="shared" si="13"/>
        <v/>
      </c>
      <c r="BX27" s="9" t="str">
        <f t="shared" si="13"/>
        <v/>
      </c>
      <c r="BY27" s="10" t="str">
        <f t="shared" si="13"/>
        <v/>
      </c>
      <c r="CB27" s="7">
        <v>0.48958333333333331</v>
      </c>
    </row>
    <row r="28" spans="2:80" ht="18" customHeight="1">
      <c r="B28" s="40">
        <v>23</v>
      </c>
      <c r="C28" s="41" t="str">
        <f>IF(VLOOKUP($B28,管理シート!$B$10:$D$108,2,0)=0,"",VLOOKUP($B28,管理シート!$B$10:$D$108,2,0))</f>
        <v/>
      </c>
      <c r="D28" s="42" t="str">
        <f>IF(VLOOKUP($B28,管理シート!$B$10:$D$108,3,0)=0,"",VLOOKUP($B28,管理シート!$B$10:$D$108,3,0))</f>
        <v/>
      </c>
      <c r="E28" s="1" t="str">
        <f t="shared" si="14"/>
        <v/>
      </c>
      <c r="F28" s="2" t="str">
        <f t="shared" si="15"/>
        <v/>
      </c>
      <c r="G28" s="24"/>
      <c r="H28" s="25"/>
      <c r="I28" s="24"/>
      <c r="J28" s="25"/>
      <c r="K28" s="24"/>
      <c r="L28" s="25"/>
      <c r="M28" s="45"/>
      <c r="N28" s="8" t="str">
        <f t="shared" si="16"/>
        <v/>
      </c>
      <c r="O28" s="9" t="str">
        <f t="shared" si="13"/>
        <v/>
      </c>
      <c r="P28" s="9" t="str">
        <f t="shared" si="13"/>
        <v/>
      </c>
      <c r="Q28" s="10" t="str">
        <f t="shared" si="13"/>
        <v/>
      </c>
      <c r="R28" s="8" t="str">
        <f t="shared" si="13"/>
        <v/>
      </c>
      <c r="S28" s="9" t="str">
        <f t="shared" si="12"/>
        <v/>
      </c>
      <c r="T28" s="9" t="str">
        <f t="shared" si="12"/>
        <v/>
      </c>
      <c r="U28" s="10" t="str">
        <f t="shared" si="12"/>
        <v/>
      </c>
      <c r="V28" s="8" t="str">
        <f t="shared" si="12"/>
        <v/>
      </c>
      <c r="W28" s="9" t="str">
        <f t="shared" si="12"/>
        <v/>
      </c>
      <c r="X28" s="9" t="str">
        <f t="shared" si="12"/>
        <v/>
      </c>
      <c r="Y28" s="10" t="str">
        <f t="shared" si="12"/>
        <v/>
      </c>
      <c r="Z28" s="8" t="str">
        <f t="shared" si="16"/>
        <v/>
      </c>
      <c r="AA28" s="9" t="str">
        <f t="shared" si="12"/>
        <v/>
      </c>
      <c r="AB28" s="9" t="str">
        <f t="shared" si="12"/>
        <v/>
      </c>
      <c r="AC28" s="10" t="str">
        <f t="shared" si="12"/>
        <v/>
      </c>
      <c r="AD28" s="8" t="str">
        <f t="shared" si="13"/>
        <v/>
      </c>
      <c r="AE28" s="9" t="str">
        <f t="shared" si="13"/>
        <v/>
      </c>
      <c r="AF28" s="9" t="str">
        <f t="shared" si="13"/>
        <v/>
      </c>
      <c r="AG28" s="10" t="str">
        <f t="shared" si="13"/>
        <v/>
      </c>
      <c r="AH28" s="8" t="str">
        <f t="shared" si="13"/>
        <v/>
      </c>
      <c r="AI28" s="9" t="str">
        <f t="shared" si="13"/>
        <v/>
      </c>
      <c r="AJ28" s="9" t="str">
        <f t="shared" si="13"/>
        <v/>
      </c>
      <c r="AK28" s="10" t="str">
        <f t="shared" si="13"/>
        <v/>
      </c>
      <c r="AL28" s="8" t="str">
        <f t="shared" si="13"/>
        <v/>
      </c>
      <c r="AM28" s="9" t="str">
        <f t="shared" si="13"/>
        <v/>
      </c>
      <c r="AN28" s="9" t="str">
        <f t="shared" si="13"/>
        <v/>
      </c>
      <c r="AO28" s="10" t="str">
        <f t="shared" si="13"/>
        <v/>
      </c>
      <c r="AP28" s="8" t="str">
        <f t="shared" si="13"/>
        <v/>
      </c>
      <c r="AQ28" s="9" t="str">
        <f t="shared" si="13"/>
        <v/>
      </c>
      <c r="AR28" s="9" t="str">
        <f t="shared" si="13"/>
        <v/>
      </c>
      <c r="AS28" s="10" t="str">
        <f t="shared" si="13"/>
        <v/>
      </c>
      <c r="AT28" s="8" t="str">
        <f t="shared" si="13"/>
        <v/>
      </c>
      <c r="AU28" s="9" t="str">
        <f t="shared" si="13"/>
        <v/>
      </c>
      <c r="AV28" s="9" t="str">
        <f t="shared" si="13"/>
        <v/>
      </c>
      <c r="AW28" s="10" t="str">
        <f t="shared" si="13"/>
        <v/>
      </c>
      <c r="AX28" s="8" t="str">
        <f t="shared" si="13"/>
        <v/>
      </c>
      <c r="AY28" s="9" t="str">
        <f t="shared" si="13"/>
        <v/>
      </c>
      <c r="AZ28" s="9" t="str">
        <f t="shared" si="13"/>
        <v/>
      </c>
      <c r="BA28" s="10" t="str">
        <f t="shared" si="13"/>
        <v/>
      </c>
      <c r="BB28" s="8" t="str">
        <f t="shared" si="13"/>
        <v/>
      </c>
      <c r="BC28" s="9" t="str">
        <f t="shared" si="13"/>
        <v/>
      </c>
      <c r="BD28" s="9" t="str">
        <f t="shared" si="13"/>
        <v/>
      </c>
      <c r="BE28" s="10" t="str">
        <f t="shared" si="13"/>
        <v/>
      </c>
      <c r="BF28" s="8" t="str">
        <f t="shared" si="13"/>
        <v/>
      </c>
      <c r="BG28" s="9" t="str">
        <f t="shared" si="13"/>
        <v/>
      </c>
      <c r="BH28" s="9" t="str">
        <f t="shared" si="13"/>
        <v/>
      </c>
      <c r="BI28" s="10" t="str">
        <f t="shared" si="13"/>
        <v/>
      </c>
      <c r="BJ28" s="8" t="str">
        <f t="shared" si="13"/>
        <v/>
      </c>
      <c r="BK28" s="9" t="str">
        <f t="shared" si="13"/>
        <v/>
      </c>
      <c r="BL28" s="9" t="str">
        <f t="shared" si="13"/>
        <v/>
      </c>
      <c r="BM28" s="10" t="str">
        <f t="shared" si="13"/>
        <v/>
      </c>
      <c r="BN28" s="8" t="str">
        <f t="shared" si="13"/>
        <v/>
      </c>
      <c r="BO28" s="9" t="str">
        <f t="shared" si="13"/>
        <v/>
      </c>
      <c r="BP28" s="9" t="str">
        <f t="shared" si="13"/>
        <v/>
      </c>
      <c r="BQ28" s="10" t="str">
        <f t="shared" si="13"/>
        <v/>
      </c>
      <c r="BR28" s="8" t="str">
        <f t="shared" si="13"/>
        <v/>
      </c>
      <c r="BS28" s="9" t="str">
        <f t="shared" si="13"/>
        <v/>
      </c>
      <c r="BT28" s="9" t="str">
        <f t="shared" si="13"/>
        <v/>
      </c>
      <c r="BU28" s="10" t="str">
        <f t="shared" si="13"/>
        <v/>
      </c>
      <c r="BV28" s="8" t="str">
        <f t="shared" si="13"/>
        <v/>
      </c>
      <c r="BW28" s="9" t="str">
        <f t="shared" si="13"/>
        <v/>
      </c>
      <c r="BX28" s="9" t="str">
        <f t="shared" si="13"/>
        <v/>
      </c>
      <c r="BY28" s="10" t="str">
        <f t="shared" si="13"/>
        <v/>
      </c>
      <c r="CB28" s="7">
        <v>0.5</v>
      </c>
    </row>
    <row r="29" spans="2:80" ht="18" customHeight="1">
      <c r="B29" s="40">
        <v>24</v>
      </c>
      <c r="C29" s="41" t="str">
        <f>IF(VLOOKUP($B29,管理シート!$B$10:$D$108,2,0)=0,"",VLOOKUP($B29,管理シート!$B$10:$D$108,2,0))</f>
        <v/>
      </c>
      <c r="D29" s="42" t="str">
        <f>IF(VLOOKUP($B29,管理シート!$B$10:$D$108,3,0)=0,"",VLOOKUP($B29,管理シート!$B$10:$D$108,3,0))</f>
        <v/>
      </c>
      <c r="E29" s="1" t="str">
        <f t="shared" si="14"/>
        <v/>
      </c>
      <c r="F29" s="2" t="str">
        <f t="shared" si="15"/>
        <v/>
      </c>
      <c r="G29" s="24"/>
      <c r="H29" s="25"/>
      <c r="I29" s="24"/>
      <c r="J29" s="25"/>
      <c r="K29" s="24"/>
      <c r="L29" s="25"/>
      <c r="M29" s="45"/>
      <c r="N29" s="8" t="str">
        <f t="shared" si="16"/>
        <v/>
      </c>
      <c r="O29" s="9" t="str">
        <f t="shared" si="13"/>
        <v/>
      </c>
      <c r="P29" s="9" t="str">
        <f t="shared" si="13"/>
        <v/>
      </c>
      <c r="Q29" s="10" t="str">
        <f t="shared" si="13"/>
        <v/>
      </c>
      <c r="R29" s="8" t="str">
        <f t="shared" si="13"/>
        <v/>
      </c>
      <c r="S29" s="9" t="str">
        <f t="shared" si="12"/>
        <v/>
      </c>
      <c r="T29" s="9" t="str">
        <f t="shared" si="12"/>
        <v/>
      </c>
      <c r="U29" s="10" t="str">
        <f t="shared" si="12"/>
        <v/>
      </c>
      <c r="V29" s="8" t="str">
        <f t="shared" si="12"/>
        <v/>
      </c>
      <c r="W29" s="9" t="str">
        <f t="shared" si="12"/>
        <v/>
      </c>
      <c r="X29" s="9" t="str">
        <f t="shared" si="12"/>
        <v/>
      </c>
      <c r="Y29" s="10" t="str">
        <f t="shared" si="12"/>
        <v/>
      </c>
      <c r="Z29" s="8" t="str">
        <f t="shared" si="16"/>
        <v/>
      </c>
      <c r="AA29" s="9" t="str">
        <f t="shared" si="12"/>
        <v/>
      </c>
      <c r="AB29" s="9" t="str">
        <f t="shared" si="12"/>
        <v/>
      </c>
      <c r="AC29" s="10" t="str">
        <f t="shared" si="12"/>
        <v/>
      </c>
      <c r="AD29" s="8" t="str">
        <f t="shared" si="13"/>
        <v/>
      </c>
      <c r="AE29" s="9" t="str">
        <f t="shared" si="13"/>
        <v/>
      </c>
      <c r="AF29" s="9" t="str">
        <f t="shared" si="13"/>
        <v/>
      </c>
      <c r="AG29" s="10" t="str">
        <f t="shared" si="13"/>
        <v/>
      </c>
      <c r="AH29" s="8" t="str">
        <f t="shared" si="13"/>
        <v/>
      </c>
      <c r="AI29" s="9" t="str">
        <f t="shared" si="13"/>
        <v/>
      </c>
      <c r="AJ29" s="9" t="str">
        <f t="shared" si="13"/>
        <v/>
      </c>
      <c r="AK29" s="10" t="str">
        <f t="shared" si="13"/>
        <v/>
      </c>
      <c r="AL29" s="8" t="str">
        <f t="shared" si="13"/>
        <v/>
      </c>
      <c r="AM29" s="9" t="str">
        <f t="shared" si="13"/>
        <v/>
      </c>
      <c r="AN29" s="9" t="str">
        <f t="shared" si="13"/>
        <v/>
      </c>
      <c r="AO29" s="10" t="str">
        <f t="shared" si="13"/>
        <v/>
      </c>
      <c r="AP29" s="8" t="str">
        <f t="shared" si="13"/>
        <v/>
      </c>
      <c r="AQ29" s="9" t="str">
        <f t="shared" si="13"/>
        <v/>
      </c>
      <c r="AR29" s="9" t="str">
        <f t="shared" si="13"/>
        <v/>
      </c>
      <c r="AS29" s="10" t="str">
        <f t="shared" si="13"/>
        <v/>
      </c>
      <c r="AT29" s="8" t="str">
        <f t="shared" si="9"/>
        <v/>
      </c>
      <c r="AU29" s="9" t="str">
        <f t="shared" si="9"/>
        <v/>
      </c>
      <c r="AV29" s="9" t="str">
        <f t="shared" si="9"/>
        <v/>
      </c>
      <c r="AW29" s="10" t="str">
        <f t="shared" si="9"/>
        <v/>
      </c>
      <c r="AX29" s="8" t="str">
        <f t="shared" si="9"/>
        <v/>
      </c>
      <c r="AY29" s="9" t="str">
        <f t="shared" si="9"/>
        <v/>
      </c>
      <c r="AZ29" s="9" t="str">
        <f t="shared" si="9"/>
        <v/>
      </c>
      <c r="BA29" s="10" t="str">
        <f t="shared" si="9"/>
        <v/>
      </c>
      <c r="BB29" s="8" t="str">
        <f t="shared" si="9"/>
        <v/>
      </c>
      <c r="BC29" s="9" t="str">
        <f t="shared" si="9"/>
        <v/>
      </c>
      <c r="BD29" s="9" t="str">
        <f t="shared" si="9"/>
        <v/>
      </c>
      <c r="BE29" s="10" t="str">
        <f t="shared" si="9"/>
        <v/>
      </c>
      <c r="BF29" s="8" t="str">
        <f t="shared" si="9"/>
        <v/>
      </c>
      <c r="BG29" s="9" t="str">
        <f t="shared" si="9"/>
        <v/>
      </c>
      <c r="BH29" s="9" t="str">
        <f t="shared" si="9"/>
        <v/>
      </c>
      <c r="BI29" s="10" t="str">
        <f t="shared" si="9"/>
        <v/>
      </c>
      <c r="BJ29" s="8" t="str">
        <f t="shared" si="13"/>
        <v/>
      </c>
      <c r="BK29" s="9" t="str">
        <f t="shared" si="13"/>
        <v/>
      </c>
      <c r="BL29" s="9" t="str">
        <f t="shared" si="13"/>
        <v/>
      </c>
      <c r="BM29" s="10" t="str">
        <f t="shared" si="13"/>
        <v/>
      </c>
      <c r="BN29" s="8" t="str">
        <f t="shared" si="13"/>
        <v/>
      </c>
      <c r="BO29" s="9" t="str">
        <f t="shared" si="13"/>
        <v/>
      </c>
      <c r="BP29" s="9" t="str">
        <f t="shared" si="13"/>
        <v/>
      </c>
      <c r="BQ29" s="10" t="str">
        <f t="shared" si="13"/>
        <v/>
      </c>
      <c r="BR29" s="8" t="str">
        <f t="shared" si="13"/>
        <v/>
      </c>
      <c r="BS29" s="9" t="str">
        <f t="shared" si="13"/>
        <v/>
      </c>
      <c r="BT29" s="9" t="str">
        <f t="shared" si="13"/>
        <v/>
      </c>
      <c r="BU29" s="10" t="str">
        <f t="shared" si="13"/>
        <v/>
      </c>
      <c r="BV29" s="8" t="str">
        <f t="shared" si="13"/>
        <v/>
      </c>
      <c r="BW29" s="9" t="str">
        <f t="shared" si="13"/>
        <v/>
      </c>
      <c r="BX29" s="9" t="str">
        <f t="shared" si="13"/>
        <v/>
      </c>
      <c r="BY29" s="10" t="str">
        <f t="shared" si="13"/>
        <v/>
      </c>
      <c r="CB29" s="7">
        <v>0.51041666666666663</v>
      </c>
    </row>
    <row r="30" spans="2:80" ht="18" customHeight="1">
      <c r="B30" s="40">
        <v>25</v>
      </c>
      <c r="C30" s="41" t="str">
        <f>IF(VLOOKUP($B30,管理シート!$B$10:$D$108,2,0)=0,"",VLOOKUP($B30,管理シート!$B$10:$D$108,2,0))</f>
        <v/>
      </c>
      <c r="D30" s="42" t="str">
        <f>IF(VLOOKUP($B30,管理シート!$B$10:$D$108,3,0)=0,"",VLOOKUP($B30,管理シート!$B$10:$D$108,3,0))</f>
        <v/>
      </c>
      <c r="E30" s="1" t="str">
        <f t="shared" si="14"/>
        <v/>
      </c>
      <c r="F30" s="2" t="str">
        <f t="shared" si="15"/>
        <v/>
      </c>
      <c r="G30" s="24"/>
      <c r="H30" s="25"/>
      <c r="I30" s="24"/>
      <c r="J30" s="25"/>
      <c r="K30" s="24"/>
      <c r="L30" s="25"/>
      <c r="M30" s="45"/>
      <c r="N30" s="8" t="str">
        <f t="shared" si="16"/>
        <v/>
      </c>
      <c r="O30" s="9" t="str">
        <f t="shared" si="16"/>
        <v/>
      </c>
      <c r="P30" s="9" t="str">
        <f t="shared" si="16"/>
        <v/>
      </c>
      <c r="Q30" s="10" t="str">
        <f t="shared" si="16"/>
        <v/>
      </c>
      <c r="R30" s="8" t="str">
        <f t="shared" si="13"/>
        <v/>
      </c>
      <c r="S30" s="9" t="str">
        <f t="shared" si="13"/>
        <v/>
      </c>
      <c r="T30" s="9" t="str">
        <f t="shared" si="13"/>
        <v/>
      </c>
      <c r="U30" s="10" t="str">
        <f t="shared" si="13"/>
        <v/>
      </c>
      <c r="V30" s="8" t="str">
        <f t="shared" si="12"/>
        <v/>
      </c>
      <c r="W30" s="9" t="str">
        <f t="shared" si="12"/>
        <v/>
      </c>
      <c r="X30" s="9" t="str">
        <f t="shared" si="12"/>
        <v/>
      </c>
      <c r="Y30" s="10" t="str">
        <f t="shared" si="12"/>
        <v/>
      </c>
      <c r="Z30" s="8" t="str">
        <f t="shared" si="16"/>
        <v/>
      </c>
      <c r="AA30" s="9" t="str">
        <f t="shared" si="16"/>
        <v/>
      </c>
      <c r="AB30" s="9" t="str">
        <f t="shared" si="16"/>
        <v/>
      </c>
      <c r="AC30" s="10" t="str">
        <f t="shared" si="16"/>
        <v/>
      </c>
      <c r="AD30" s="8" t="str">
        <f t="shared" si="16"/>
        <v/>
      </c>
      <c r="AE30" s="9" t="str">
        <f t="shared" si="16"/>
        <v/>
      </c>
      <c r="AF30" s="9" t="str">
        <f t="shared" si="16"/>
        <v/>
      </c>
      <c r="AG30" s="10" t="str">
        <f t="shared" si="16"/>
        <v/>
      </c>
      <c r="AH30" s="8" t="str">
        <f t="shared" si="16"/>
        <v/>
      </c>
      <c r="AI30" s="9" t="str">
        <f t="shared" si="16"/>
        <v/>
      </c>
      <c r="AJ30" s="9" t="str">
        <f t="shared" si="16"/>
        <v/>
      </c>
      <c r="AK30" s="10" t="str">
        <f t="shared" si="16"/>
        <v/>
      </c>
      <c r="AL30" s="8" t="str">
        <f t="shared" si="16"/>
        <v/>
      </c>
      <c r="AM30" s="9" t="str">
        <f t="shared" si="16"/>
        <v/>
      </c>
      <c r="AN30" s="9" t="str">
        <f t="shared" si="16"/>
        <v/>
      </c>
      <c r="AO30" s="10" t="str">
        <f t="shared" si="16"/>
        <v/>
      </c>
      <c r="AP30" s="8" t="str">
        <f t="shared" si="11"/>
        <v/>
      </c>
      <c r="AQ30" s="9" t="str">
        <f t="shared" si="11"/>
        <v/>
      </c>
      <c r="AR30" s="9" t="str">
        <f t="shared" si="11"/>
        <v/>
      </c>
      <c r="AS30" s="10" t="str">
        <f t="shared" si="11"/>
        <v/>
      </c>
      <c r="AT30" s="8" t="str">
        <f t="shared" si="11"/>
        <v/>
      </c>
      <c r="AU30" s="9" t="str">
        <f t="shared" si="11"/>
        <v/>
      </c>
      <c r="AV30" s="9" t="str">
        <f t="shared" si="11"/>
        <v/>
      </c>
      <c r="AW30" s="10" t="str">
        <f t="shared" si="11"/>
        <v/>
      </c>
      <c r="AX30" s="8" t="str">
        <f t="shared" si="11"/>
        <v/>
      </c>
      <c r="AY30" s="9" t="str">
        <f t="shared" si="11"/>
        <v/>
      </c>
      <c r="AZ30" s="9" t="str">
        <f t="shared" si="11"/>
        <v/>
      </c>
      <c r="BA30" s="10" t="str">
        <f t="shared" si="11"/>
        <v/>
      </c>
      <c r="BB30" s="8" t="str">
        <f t="shared" si="11"/>
        <v/>
      </c>
      <c r="BC30" s="9" t="str">
        <f t="shared" si="11"/>
        <v/>
      </c>
      <c r="BD30" s="9" t="str">
        <f t="shared" si="11"/>
        <v/>
      </c>
      <c r="BE30" s="10" t="str">
        <f t="shared" si="9"/>
        <v/>
      </c>
      <c r="BF30" s="8" t="str">
        <f t="shared" si="9"/>
        <v/>
      </c>
      <c r="BG30" s="9" t="str">
        <f t="shared" si="9"/>
        <v/>
      </c>
      <c r="BH30" s="9" t="str">
        <f t="shared" si="9"/>
        <v/>
      </c>
      <c r="BI30" s="10" t="str">
        <f t="shared" si="9"/>
        <v/>
      </c>
      <c r="BJ30" s="8" t="str">
        <f t="shared" si="13"/>
        <v/>
      </c>
      <c r="BK30" s="9" t="str">
        <f t="shared" si="13"/>
        <v/>
      </c>
      <c r="BL30" s="9" t="str">
        <f t="shared" si="13"/>
        <v/>
      </c>
      <c r="BM30" s="10" t="str">
        <f t="shared" si="13"/>
        <v/>
      </c>
      <c r="BN30" s="8" t="str">
        <f t="shared" si="13"/>
        <v/>
      </c>
      <c r="BO30" s="9" t="str">
        <f t="shared" si="13"/>
        <v/>
      </c>
      <c r="BP30" s="9" t="str">
        <f t="shared" si="13"/>
        <v/>
      </c>
      <c r="BQ30" s="10" t="str">
        <f t="shared" si="13"/>
        <v/>
      </c>
      <c r="BR30" s="8" t="str">
        <f t="shared" ref="BR30:BY30" si="17">IF($G30="","",IF(AND($I30&lt;=BR$5,$J30&gt;BR$5),"",IF(AND($K30&lt;=BR$5,$L30&gt;BR$5),"",IF(AND($G30&lt;=BR$5,$H30&gt;BR$5),"■",""))))</f>
        <v/>
      </c>
      <c r="BS30" s="9" t="str">
        <f t="shared" si="17"/>
        <v/>
      </c>
      <c r="BT30" s="9" t="str">
        <f t="shared" si="17"/>
        <v/>
      </c>
      <c r="BU30" s="10" t="str">
        <f t="shared" si="17"/>
        <v/>
      </c>
      <c r="BV30" s="8" t="str">
        <f t="shared" si="17"/>
        <v/>
      </c>
      <c r="BW30" s="9" t="str">
        <f t="shared" si="17"/>
        <v/>
      </c>
      <c r="BX30" s="9" t="str">
        <f t="shared" si="17"/>
        <v/>
      </c>
      <c r="BY30" s="10" t="str">
        <f t="shared" si="17"/>
        <v/>
      </c>
      <c r="CB30" s="7">
        <v>0.52083333333333337</v>
      </c>
    </row>
    <row r="31" spans="2:80" ht="18" customHeight="1">
      <c r="B31" s="40">
        <v>26</v>
      </c>
      <c r="C31" s="41" t="str">
        <f>IF(VLOOKUP($B31,管理シート!$B$10:$D$108,2,0)=0,"",VLOOKUP($B31,管理シート!$B$10:$D$108,2,0))</f>
        <v/>
      </c>
      <c r="D31" s="42" t="str">
        <f>IF(VLOOKUP($B31,管理シート!$B$10:$D$108,3,0)=0,"",VLOOKUP($B31,管理シート!$B$10:$D$108,3,0))</f>
        <v/>
      </c>
      <c r="E31" s="1" t="str">
        <f t="shared" si="14"/>
        <v/>
      </c>
      <c r="F31" s="2" t="str">
        <f t="shared" si="15"/>
        <v/>
      </c>
      <c r="G31" s="24"/>
      <c r="H31" s="25"/>
      <c r="I31" s="24"/>
      <c r="J31" s="25"/>
      <c r="K31" s="24"/>
      <c r="L31" s="25"/>
      <c r="M31" s="45"/>
      <c r="N31" s="8" t="str">
        <f t="shared" si="16"/>
        <v/>
      </c>
      <c r="O31" s="9" t="str">
        <f t="shared" si="16"/>
        <v/>
      </c>
      <c r="P31" s="9" t="str">
        <f t="shared" si="16"/>
        <v/>
      </c>
      <c r="Q31" s="10" t="str">
        <f t="shared" si="16"/>
        <v/>
      </c>
      <c r="R31" s="8" t="str">
        <f t="shared" si="16"/>
        <v/>
      </c>
      <c r="S31" s="9" t="str">
        <f t="shared" si="16"/>
        <v/>
      </c>
      <c r="T31" s="9" t="str">
        <f t="shared" si="16"/>
        <v/>
      </c>
      <c r="U31" s="10" t="str">
        <f t="shared" si="12"/>
        <v/>
      </c>
      <c r="V31" s="8" t="str">
        <f t="shared" si="12"/>
        <v/>
      </c>
      <c r="W31" s="9" t="str">
        <f t="shared" si="12"/>
        <v/>
      </c>
      <c r="X31" s="9" t="str">
        <f t="shared" si="12"/>
        <v/>
      </c>
      <c r="Y31" s="10" t="str">
        <f t="shared" si="12"/>
        <v/>
      </c>
      <c r="Z31" s="8" t="str">
        <f t="shared" si="16"/>
        <v/>
      </c>
      <c r="AA31" s="9" t="str">
        <f t="shared" si="16"/>
        <v/>
      </c>
      <c r="AB31" s="9" t="str">
        <f t="shared" si="16"/>
        <v/>
      </c>
      <c r="AC31" s="10" t="str">
        <f t="shared" si="12"/>
        <v/>
      </c>
      <c r="AD31" s="8" t="str">
        <f t="shared" si="16"/>
        <v/>
      </c>
      <c r="AE31" s="9" t="str">
        <f t="shared" si="16"/>
        <v/>
      </c>
      <c r="AF31" s="9" t="str">
        <f t="shared" si="16"/>
        <v/>
      </c>
      <c r="AG31" s="10" t="str">
        <f t="shared" si="16"/>
        <v/>
      </c>
      <c r="AH31" s="8" t="str">
        <f t="shared" si="16"/>
        <v/>
      </c>
      <c r="AI31" s="9" t="str">
        <f t="shared" si="16"/>
        <v/>
      </c>
      <c r="AJ31" s="9" t="str">
        <f t="shared" si="16"/>
        <v/>
      </c>
      <c r="AK31" s="10" t="str">
        <f t="shared" si="16"/>
        <v/>
      </c>
      <c r="AL31" s="8" t="str">
        <f t="shared" si="16"/>
        <v/>
      </c>
      <c r="AM31" s="9" t="str">
        <f t="shared" si="16"/>
        <v/>
      </c>
      <c r="AN31" s="9" t="str">
        <f t="shared" si="16"/>
        <v/>
      </c>
      <c r="AO31" s="10" t="str">
        <f t="shared" si="16"/>
        <v/>
      </c>
      <c r="AP31" s="8" t="str">
        <f t="shared" ref="AP31:BE46" si="18">IF($G31="","",IF(AND($I31&lt;=AP$5,$J31&gt;AP$5),"",IF(AND($K31&lt;=AP$5,$L31&gt;AP$5),"",IF(AND($G31&lt;=AP$5,$H31&gt;AP$5),"■",""))))</f>
        <v/>
      </c>
      <c r="AQ31" s="9" t="str">
        <f t="shared" si="18"/>
        <v/>
      </c>
      <c r="AR31" s="9" t="str">
        <f t="shared" si="18"/>
        <v/>
      </c>
      <c r="AS31" s="10" t="str">
        <f t="shared" si="18"/>
        <v/>
      </c>
      <c r="AT31" s="8" t="str">
        <f t="shared" si="18"/>
        <v/>
      </c>
      <c r="AU31" s="9" t="str">
        <f t="shared" si="18"/>
        <v/>
      </c>
      <c r="AV31" s="9" t="str">
        <f t="shared" si="18"/>
        <v/>
      </c>
      <c r="AW31" s="10" t="str">
        <f t="shared" si="18"/>
        <v/>
      </c>
      <c r="AX31" s="8" t="str">
        <f t="shared" si="18"/>
        <v/>
      </c>
      <c r="AY31" s="9" t="str">
        <f t="shared" si="18"/>
        <v/>
      </c>
      <c r="AZ31" s="9" t="str">
        <f t="shared" si="18"/>
        <v/>
      </c>
      <c r="BA31" s="10" t="str">
        <f t="shared" si="18"/>
        <v/>
      </c>
      <c r="BB31" s="8" t="str">
        <f t="shared" si="18"/>
        <v/>
      </c>
      <c r="BC31" s="9" t="str">
        <f t="shared" si="18"/>
        <v/>
      </c>
      <c r="BD31" s="9" t="str">
        <f t="shared" si="18"/>
        <v/>
      </c>
      <c r="BE31" s="10" t="str">
        <f t="shared" si="18"/>
        <v/>
      </c>
      <c r="BF31" s="8" t="str">
        <f t="shared" si="9"/>
        <v/>
      </c>
      <c r="BG31" s="9" t="str">
        <f t="shared" si="9"/>
        <v/>
      </c>
      <c r="BH31" s="9" t="str">
        <f t="shared" si="9"/>
        <v/>
      </c>
      <c r="BI31" s="10" t="str">
        <f t="shared" si="9"/>
        <v/>
      </c>
      <c r="BJ31" s="8" t="str">
        <f t="shared" ref="BJ31:BY46" si="19">IF($G31="","",IF(AND($I31&lt;=BJ$5,$J31&gt;BJ$5),"",IF(AND($K31&lt;=BJ$5,$L31&gt;BJ$5),"",IF(AND($G31&lt;=BJ$5,$H31&gt;BJ$5),"■",""))))</f>
        <v/>
      </c>
      <c r="BK31" s="9" t="str">
        <f t="shared" si="19"/>
        <v/>
      </c>
      <c r="BL31" s="9" t="str">
        <f t="shared" si="19"/>
        <v/>
      </c>
      <c r="BM31" s="10" t="str">
        <f t="shared" si="19"/>
        <v/>
      </c>
      <c r="BN31" s="8" t="str">
        <f t="shared" si="19"/>
        <v/>
      </c>
      <c r="BO31" s="9" t="str">
        <f t="shared" si="19"/>
        <v/>
      </c>
      <c r="BP31" s="9" t="str">
        <f t="shared" si="19"/>
        <v/>
      </c>
      <c r="BQ31" s="10" t="str">
        <f t="shared" si="19"/>
        <v/>
      </c>
      <c r="BR31" s="8" t="str">
        <f t="shared" si="19"/>
        <v/>
      </c>
      <c r="BS31" s="9" t="str">
        <f t="shared" si="19"/>
        <v/>
      </c>
      <c r="BT31" s="9" t="str">
        <f t="shared" si="19"/>
        <v/>
      </c>
      <c r="BU31" s="10" t="str">
        <f t="shared" si="19"/>
        <v/>
      </c>
      <c r="BV31" s="8" t="str">
        <f t="shared" si="19"/>
        <v/>
      </c>
      <c r="BW31" s="9" t="str">
        <f t="shared" si="19"/>
        <v/>
      </c>
      <c r="BX31" s="9" t="str">
        <f t="shared" si="19"/>
        <v/>
      </c>
      <c r="BY31" s="10" t="str">
        <f t="shared" si="19"/>
        <v/>
      </c>
      <c r="CB31" s="7">
        <v>0.53125</v>
      </c>
    </row>
    <row r="32" spans="2:80" ht="18" customHeight="1">
      <c r="B32" s="40">
        <v>27</v>
      </c>
      <c r="C32" s="41" t="str">
        <f>IF(VLOOKUP($B32,管理シート!$B$10:$D$108,2,0)=0,"",VLOOKUP($B32,管理シート!$B$10:$D$108,2,0))</f>
        <v/>
      </c>
      <c r="D32" s="42" t="str">
        <f>IF(VLOOKUP($B32,管理シート!$B$10:$D$108,3,0)=0,"",VLOOKUP($B32,管理シート!$B$10:$D$108,3,0))</f>
        <v/>
      </c>
      <c r="E32" s="1" t="str">
        <f t="shared" si="14"/>
        <v/>
      </c>
      <c r="F32" s="2" t="str">
        <f t="shared" si="15"/>
        <v/>
      </c>
      <c r="G32" s="24"/>
      <c r="H32" s="25"/>
      <c r="I32" s="24"/>
      <c r="J32" s="25"/>
      <c r="K32" s="24"/>
      <c r="L32" s="25"/>
      <c r="M32" s="45"/>
      <c r="N32" s="8" t="str">
        <f t="shared" si="16"/>
        <v/>
      </c>
      <c r="O32" s="9" t="str">
        <f t="shared" si="16"/>
        <v/>
      </c>
      <c r="P32" s="9" t="str">
        <f t="shared" si="16"/>
        <v/>
      </c>
      <c r="Q32" s="10" t="str">
        <f t="shared" si="16"/>
        <v/>
      </c>
      <c r="R32" s="8" t="str">
        <f t="shared" si="12"/>
        <v/>
      </c>
      <c r="S32" s="9" t="str">
        <f t="shared" si="12"/>
        <v/>
      </c>
      <c r="T32" s="9" t="str">
        <f t="shared" si="12"/>
        <v/>
      </c>
      <c r="U32" s="10" t="str">
        <f t="shared" si="12"/>
        <v/>
      </c>
      <c r="V32" s="8" t="str">
        <f t="shared" si="12"/>
        <v/>
      </c>
      <c r="W32" s="9" t="str">
        <f t="shared" si="12"/>
        <v/>
      </c>
      <c r="X32" s="9" t="str">
        <f t="shared" si="12"/>
        <v/>
      </c>
      <c r="Y32" s="10" t="str">
        <f t="shared" si="12"/>
        <v/>
      </c>
      <c r="Z32" s="8" t="str">
        <f t="shared" si="12"/>
        <v/>
      </c>
      <c r="AA32" s="9" t="str">
        <f t="shared" si="12"/>
        <v/>
      </c>
      <c r="AB32" s="9" t="str">
        <f t="shared" si="12"/>
        <v/>
      </c>
      <c r="AC32" s="10" t="str">
        <f t="shared" si="12"/>
        <v/>
      </c>
      <c r="AD32" s="8" t="str">
        <f t="shared" si="16"/>
        <v/>
      </c>
      <c r="AE32" s="9" t="str">
        <f t="shared" si="16"/>
        <v/>
      </c>
      <c r="AF32" s="9" t="str">
        <f t="shared" si="16"/>
        <v/>
      </c>
      <c r="AG32" s="10" t="str">
        <f t="shared" si="16"/>
        <v/>
      </c>
      <c r="AH32" s="8" t="str">
        <f t="shared" si="16"/>
        <v/>
      </c>
      <c r="AI32" s="9" t="str">
        <f t="shared" si="16"/>
        <v/>
      </c>
      <c r="AJ32" s="9" t="str">
        <f t="shared" si="16"/>
        <v/>
      </c>
      <c r="AK32" s="10" t="str">
        <f t="shared" si="16"/>
        <v/>
      </c>
      <c r="AL32" s="8" t="str">
        <f t="shared" si="16"/>
        <v/>
      </c>
      <c r="AM32" s="9" t="str">
        <f t="shared" si="16"/>
        <v/>
      </c>
      <c r="AN32" s="9" t="str">
        <f t="shared" si="16"/>
        <v/>
      </c>
      <c r="AO32" s="10" t="str">
        <f t="shared" si="16"/>
        <v/>
      </c>
      <c r="AP32" s="8" t="str">
        <f t="shared" si="18"/>
        <v/>
      </c>
      <c r="AQ32" s="9" t="str">
        <f t="shared" si="18"/>
        <v/>
      </c>
      <c r="AR32" s="9" t="str">
        <f t="shared" si="18"/>
        <v/>
      </c>
      <c r="AS32" s="10" t="str">
        <f t="shared" si="18"/>
        <v/>
      </c>
      <c r="AT32" s="8" t="str">
        <f t="shared" si="18"/>
        <v/>
      </c>
      <c r="AU32" s="9" t="str">
        <f t="shared" si="18"/>
        <v/>
      </c>
      <c r="AV32" s="9" t="str">
        <f t="shared" si="18"/>
        <v/>
      </c>
      <c r="AW32" s="10" t="str">
        <f t="shared" si="18"/>
        <v/>
      </c>
      <c r="AX32" s="8" t="str">
        <f t="shared" si="18"/>
        <v/>
      </c>
      <c r="AY32" s="9" t="str">
        <f t="shared" si="18"/>
        <v/>
      </c>
      <c r="AZ32" s="9" t="str">
        <f t="shared" si="18"/>
        <v/>
      </c>
      <c r="BA32" s="10" t="str">
        <f t="shared" si="18"/>
        <v/>
      </c>
      <c r="BB32" s="8" t="str">
        <f t="shared" si="18"/>
        <v/>
      </c>
      <c r="BC32" s="9" t="str">
        <f t="shared" si="18"/>
        <v/>
      </c>
      <c r="BD32" s="9" t="str">
        <f t="shared" si="18"/>
        <v/>
      </c>
      <c r="BE32" s="10" t="str">
        <f t="shared" si="18"/>
        <v/>
      </c>
      <c r="BF32" s="8" t="str">
        <f t="shared" si="9"/>
        <v/>
      </c>
      <c r="BG32" s="9" t="str">
        <f t="shared" si="9"/>
        <v/>
      </c>
      <c r="BH32" s="9" t="str">
        <f t="shared" si="9"/>
        <v/>
      </c>
      <c r="BI32" s="10" t="str">
        <f t="shared" si="9"/>
        <v/>
      </c>
      <c r="BJ32" s="8" t="str">
        <f t="shared" si="19"/>
        <v/>
      </c>
      <c r="BK32" s="9" t="str">
        <f t="shared" si="19"/>
        <v/>
      </c>
      <c r="BL32" s="9" t="str">
        <f t="shared" si="19"/>
        <v/>
      </c>
      <c r="BM32" s="10" t="str">
        <f t="shared" si="19"/>
        <v/>
      </c>
      <c r="BN32" s="8" t="str">
        <f t="shared" si="19"/>
        <v/>
      </c>
      <c r="BO32" s="9" t="str">
        <f t="shared" si="19"/>
        <v/>
      </c>
      <c r="BP32" s="9" t="str">
        <f t="shared" si="19"/>
        <v/>
      </c>
      <c r="BQ32" s="10" t="str">
        <f t="shared" si="19"/>
        <v/>
      </c>
      <c r="BR32" s="8" t="str">
        <f t="shared" si="19"/>
        <v/>
      </c>
      <c r="BS32" s="9" t="str">
        <f t="shared" si="19"/>
        <v/>
      </c>
      <c r="BT32" s="9" t="str">
        <f t="shared" si="19"/>
        <v/>
      </c>
      <c r="BU32" s="10" t="str">
        <f t="shared" si="19"/>
        <v/>
      </c>
      <c r="BV32" s="8" t="str">
        <f t="shared" si="19"/>
        <v/>
      </c>
      <c r="BW32" s="9" t="str">
        <f t="shared" si="19"/>
        <v/>
      </c>
      <c r="BX32" s="9" t="str">
        <f t="shared" si="19"/>
        <v/>
      </c>
      <c r="BY32" s="10" t="str">
        <f t="shared" si="19"/>
        <v/>
      </c>
      <c r="CB32" s="7">
        <v>0.54166666666666663</v>
      </c>
    </row>
    <row r="33" spans="2:80" ht="18" customHeight="1">
      <c r="B33" s="40">
        <v>28</v>
      </c>
      <c r="C33" s="41" t="str">
        <f>IF(VLOOKUP($B33,管理シート!$B$10:$D$108,2,0)=0,"",VLOOKUP($B33,管理シート!$B$10:$D$108,2,0))</f>
        <v/>
      </c>
      <c r="D33" s="42" t="str">
        <f>IF(VLOOKUP($B33,管理シート!$B$10:$D$108,3,0)=0,"",VLOOKUP($B33,管理シート!$B$10:$D$108,3,0))</f>
        <v/>
      </c>
      <c r="E33" s="1" t="str">
        <f t="shared" si="14"/>
        <v/>
      </c>
      <c r="F33" s="2" t="str">
        <f t="shared" si="15"/>
        <v/>
      </c>
      <c r="G33" s="24"/>
      <c r="H33" s="25"/>
      <c r="I33" s="24"/>
      <c r="J33" s="25"/>
      <c r="K33" s="24"/>
      <c r="L33" s="25"/>
      <c r="M33" s="45"/>
      <c r="N33" s="8" t="str">
        <f t="shared" si="16"/>
        <v/>
      </c>
      <c r="O33" s="9" t="str">
        <f t="shared" si="16"/>
        <v/>
      </c>
      <c r="P33" s="9" t="str">
        <f t="shared" si="16"/>
        <v/>
      </c>
      <c r="Q33" s="10" t="str">
        <f t="shared" si="16"/>
        <v/>
      </c>
      <c r="R33" s="8" t="str">
        <f t="shared" si="12"/>
        <v/>
      </c>
      <c r="S33" s="9" t="str">
        <f t="shared" si="12"/>
        <v/>
      </c>
      <c r="T33" s="9" t="str">
        <f t="shared" si="12"/>
        <v/>
      </c>
      <c r="U33" s="10" t="str">
        <f t="shared" si="12"/>
        <v/>
      </c>
      <c r="V33" s="8" t="str">
        <f t="shared" si="12"/>
        <v/>
      </c>
      <c r="W33" s="9" t="str">
        <f t="shared" si="12"/>
        <v/>
      </c>
      <c r="X33" s="9" t="str">
        <f t="shared" si="12"/>
        <v/>
      </c>
      <c r="Y33" s="10" t="str">
        <f t="shared" si="12"/>
        <v/>
      </c>
      <c r="Z33" s="8" t="str">
        <f t="shared" si="12"/>
        <v/>
      </c>
      <c r="AA33" s="9" t="str">
        <f t="shared" si="12"/>
        <v/>
      </c>
      <c r="AB33" s="9" t="str">
        <f t="shared" si="12"/>
        <v/>
      </c>
      <c r="AC33" s="10" t="str">
        <f t="shared" si="12"/>
        <v/>
      </c>
      <c r="AD33" s="8" t="str">
        <f t="shared" si="16"/>
        <v/>
      </c>
      <c r="AE33" s="9" t="str">
        <f t="shared" si="16"/>
        <v/>
      </c>
      <c r="AF33" s="9" t="str">
        <f t="shared" si="16"/>
        <v/>
      </c>
      <c r="AG33" s="10" t="str">
        <f t="shared" si="16"/>
        <v/>
      </c>
      <c r="AH33" s="8" t="str">
        <f t="shared" si="16"/>
        <v/>
      </c>
      <c r="AI33" s="9" t="str">
        <f t="shared" si="16"/>
        <v/>
      </c>
      <c r="AJ33" s="9" t="str">
        <f t="shared" si="16"/>
        <v/>
      </c>
      <c r="AK33" s="10" t="str">
        <f t="shared" si="16"/>
        <v/>
      </c>
      <c r="AL33" s="8" t="str">
        <f t="shared" si="16"/>
        <v/>
      </c>
      <c r="AM33" s="9" t="str">
        <f t="shared" si="16"/>
        <v/>
      </c>
      <c r="AN33" s="9" t="str">
        <f t="shared" si="16"/>
        <v/>
      </c>
      <c r="AO33" s="10" t="str">
        <f t="shared" si="16"/>
        <v/>
      </c>
      <c r="AP33" s="8" t="str">
        <f t="shared" si="18"/>
        <v/>
      </c>
      <c r="AQ33" s="9" t="str">
        <f t="shared" si="18"/>
        <v/>
      </c>
      <c r="AR33" s="9" t="str">
        <f t="shared" si="18"/>
        <v/>
      </c>
      <c r="AS33" s="10" t="str">
        <f t="shared" si="18"/>
        <v/>
      </c>
      <c r="AT33" s="8" t="str">
        <f t="shared" si="18"/>
        <v/>
      </c>
      <c r="AU33" s="9" t="str">
        <f t="shared" si="18"/>
        <v/>
      </c>
      <c r="AV33" s="9" t="str">
        <f t="shared" si="18"/>
        <v/>
      </c>
      <c r="AW33" s="10" t="str">
        <f t="shared" si="18"/>
        <v/>
      </c>
      <c r="AX33" s="8" t="str">
        <f t="shared" si="18"/>
        <v/>
      </c>
      <c r="AY33" s="9" t="str">
        <f t="shared" si="18"/>
        <v/>
      </c>
      <c r="AZ33" s="9" t="str">
        <f t="shared" si="18"/>
        <v/>
      </c>
      <c r="BA33" s="10" t="str">
        <f t="shared" si="18"/>
        <v/>
      </c>
      <c r="BB33" s="8" t="str">
        <f t="shared" si="18"/>
        <v/>
      </c>
      <c r="BC33" s="9" t="str">
        <f t="shared" si="18"/>
        <v/>
      </c>
      <c r="BD33" s="9" t="str">
        <f t="shared" si="18"/>
        <v/>
      </c>
      <c r="BE33" s="10" t="str">
        <f t="shared" si="18"/>
        <v/>
      </c>
      <c r="BF33" s="8" t="str">
        <f t="shared" si="9"/>
        <v/>
      </c>
      <c r="BG33" s="9" t="str">
        <f t="shared" si="9"/>
        <v/>
      </c>
      <c r="BH33" s="9" t="str">
        <f t="shared" si="9"/>
        <v/>
      </c>
      <c r="BI33" s="10" t="str">
        <f t="shared" si="9"/>
        <v/>
      </c>
      <c r="BJ33" s="8" t="str">
        <f t="shared" si="19"/>
        <v/>
      </c>
      <c r="BK33" s="9" t="str">
        <f t="shared" si="19"/>
        <v/>
      </c>
      <c r="BL33" s="9" t="str">
        <f t="shared" si="19"/>
        <v/>
      </c>
      <c r="BM33" s="10" t="str">
        <f t="shared" si="19"/>
        <v/>
      </c>
      <c r="BN33" s="8" t="str">
        <f t="shared" si="19"/>
        <v/>
      </c>
      <c r="BO33" s="9" t="str">
        <f t="shared" si="19"/>
        <v/>
      </c>
      <c r="BP33" s="9" t="str">
        <f t="shared" si="19"/>
        <v/>
      </c>
      <c r="BQ33" s="10" t="str">
        <f t="shared" si="19"/>
        <v/>
      </c>
      <c r="BR33" s="8" t="str">
        <f t="shared" si="19"/>
        <v/>
      </c>
      <c r="BS33" s="9" t="str">
        <f t="shared" si="19"/>
        <v/>
      </c>
      <c r="BT33" s="9" t="str">
        <f t="shared" si="19"/>
        <v/>
      </c>
      <c r="BU33" s="10" t="str">
        <f t="shared" si="19"/>
        <v/>
      </c>
      <c r="BV33" s="8" t="str">
        <f t="shared" si="19"/>
        <v/>
      </c>
      <c r="BW33" s="9" t="str">
        <f t="shared" si="19"/>
        <v/>
      </c>
      <c r="BX33" s="9" t="str">
        <f t="shared" si="19"/>
        <v/>
      </c>
      <c r="BY33" s="10" t="str">
        <f t="shared" si="19"/>
        <v/>
      </c>
      <c r="CB33" s="7">
        <v>0.55208333333333337</v>
      </c>
    </row>
    <row r="34" spans="2:80" ht="18" customHeight="1">
      <c r="B34" s="40">
        <v>29</v>
      </c>
      <c r="C34" s="41" t="str">
        <f>IF(VLOOKUP($B34,管理シート!$B$10:$D$108,2,0)=0,"",VLOOKUP($B34,管理シート!$B$10:$D$108,2,0))</f>
        <v/>
      </c>
      <c r="D34" s="42" t="str">
        <f>IF(VLOOKUP($B34,管理シート!$B$10:$D$108,3,0)=0,"",VLOOKUP($B34,管理シート!$B$10:$D$108,3,0))</f>
        <v/>
      </c>
      <c r="E34" s="1" t="str">
        <f t="shared" si="14"/>
        <v/>
      </c>
      <c r="F34" s="2" t="str">
        <f t="shared" si="15"/>
        <v/>
      </c>
      <c r="G34" s="24"/>
      <c r="H34" s="25"/>
      <c r="I34" s="24"/>
      <c r="J34" s="25"/>
      <c r="K34" s="24"/>
      <c r="L34" s="25"/>
      <c r="M34" s="45"/>
      <c r="N34" s="8" t="str">
        <f t="shared" si="16"/>
        <v/>
      </c>
      <c r="O34" s="9" t="str">
        <f t="shared" si="16"/>
        <v/>
      </c>
      <c r="P34" s="9" t="str">
        <f t="shared" si="16"/>
        <v/>
      </c>
      <c r="Q34" s="10" t="str">
        <f t="shared" si="16"/>
        <v/>
      </c>
      <c r="R34" s="8" t="str">
        <f t="shared" si="12"/>
        <v/>
      </c>
      <c r="S34" s="9" t="str">
        <f t="shared" si="12"/>
        <v/>
      </c>
      <c r="T34" s="9" t="str">
        <f t="shared" si="12"/>
        <v/>
      </c>
      <c r="U34" s="10" t="str">
        <f t="shared" si="12"/>
        <v/>
      </c>
      <c r="V34" s="8" t="str">
        <f t="shared" si="12"/>
        <v/>
      </c>
      <c r="W34" s="9" t="str">
        <f t="shared" si="12"/>
        <v/>
      </c>
      <c r="X34" s="9" t="str">
        <f t="shared" si="12"/>
        <v/>
      </c>
      <c r="Y34" s="10" t="str">
        <f t="shared" si="12"/>
        <v/>
      </c>
      <c r="Z34" s="8" t="str">
        <f t="shared" si="12"/>
        <v/>
      </c>
      <c r="AA34" s="9" t="str">
        <f t="shared" si="12"/>
        <v/>
      </c>
      <c r="AB34" s="9" t="str">
        <f t="shared" si="12"/>
        <v/>
      </c>
      <c r="AC34" s="10" t="str">
        <f t="shared" si="12"/>
        <v/>
      </c>
      <c r="AD34" s="8" t="str">
        <f t="shared" si="16"/>
        <v/>
      </c>
      <c r="AE34" s="9" t="str">
        <f t="shared" si="16"/>
        <v/>
      </c>
      <c r="AF34" s="9" t="str">
        <f t="shared" si="16"/>
        <v/>
      </c>
      <c r="AG34" s="10" t="str">
        <f t="shared" si="16"/>
        <v/>
      </c>
      <c r="AH34" s="8" t="str">
        <f t="shared" si="16"/>
        <v/>
      </c>
      <c r="AI34" s="9" t="str">
        <f t="shared" si="16"/>
        <v/>
      </c>
      <c r="AJ34" s="9" t="str">
        <f t="shared" si="16"/>
        <v/>
      </c>
      <c r="AK34" s="10" t="str">
        <f t="shared" si="16"/>
        <v/>
      </c>
      <c r="AL34" s="8" t="str">
        <f t="shared" si="16"/>
        <v/>
      </c>
      <c r="AM34" s="9" t="str">
        <f t="shared" si="16"/>
        <v/>
      </c>
      <c r="AN34" s="9" t="str">
        <f t="shared" si="16"/>
        <v/>
      </c>
      <c r="AO34" s="10" t="str">
        <f t="shared" si="16"/>
        <v/>
      </c>
      <c r="AP34" s="8" t="str">
        <f t="shared" si="18"/>
        <v/>
      </c>
      <c r="AQ34" s="9" t="str">
        <f t="shared" si="18"/>
        <v/>
      </c>
      <c r="AR34" s="9" t="str">
        <f t="shared" si="18"/>
        <v/>
      </c>
      <c r="AS34" s="10" t="str">
        <f t="shared" si="18"/>
        <v/>
      </c>
      <c r="AT34" s="8" t="str">
        <f t="shared" si="18"/>
        <v/>
      </c>
      <c r="AU34" s="9" t="str">
        <f t="shared" si="18"/>
        <v/>
      </c>
      <c r="AV34" s="9" t="str">
        <f t="shared" si="18"/>
        <v/>
      </c>
      <c r="AW34" s="10" t="str">
        <f t="shared" si="18"/>
        <v/>
      </c>
      <c r="AX34" s="8" t="str">
        <f t="shared" si="18"/>
        <v/>
      </c>
      <c r="AY34" s="9" t="str">
        <f t="shared" si="18"/>
        <v/>
      </c>
      <c r="AZ34" s="9" t="str">
        <f t="shared" si="18"/>
        <v/>
      </c>
      <c r="BA34" s="10" t="str">
        <f t="shared" si="18"/>
        <v/>
      </c>
      <c r="BB34" s="8" t="str">
        <f t="shared" si="18"/>
        <v/>
      </c>
      <c r="BC34" s="9" t="str">
        <f t="shared" si="18"/>
        <v/>
      </c>
      <c r="BD34" s="9" t="str">
        <f t="shared" si="18"/>
        <v/>
      </c>
      <c r="BE34" s="10" t="str">
        <f t="shared" si="18"/>
        <v/>
      </c>
      <c r="BF34" s="8" t="str">
        <f t="shared" si="9"/>
        <v/>
      </c>
      <c r="BG34" s="9" t="str">
        <f t="shared" si="9"/>
        <v/>
      </c>
      <c r="BH34" s="9" t="str">
        <f t="shared" si="9"/>
        <v/>
      </c>
      <c r="BI34" s="10" t="str">
        <f t="shared" si="9"/>
        <v/>
      </c>
      <c r="BJ34" s="8" t="str">
        <f t="shared" si="19"/>
        <v/>
      </c>
      <c r="BK34" s="9" t="str">
        <f t="shared" si="19"/>
        <v/>
      </c>
      <c r="BL34" s="9" t="str">
        <f t="shared" si="19"/>
        <v/>
      </c>
      <c r="BM34" s="10" t="str">
        <f t="shared" si="19"/>
        <v/>
      </c>
      <c r="BN34" s="8" t="str">
        <f t="shared" si="19"/>
        <v/>
      </c>
      <c r="BO34" s="9" t="str">
        <f t="shared" si="19"/>
        <v/>
      </c>
      <c r="BP34" s="9" t="str">
        <f t="shared" si="19"/>
        <v/>
      </c>
      <c r="BQ34" s="10" t="str">
        <f t="shared" si="19"/>
        <v/>
      </c>
      <c r="BR34" s="8" t="str">
        <f t="shared" si="19"/>
        <v/>
      </c>
      <c r="BS34" s="9" t="str">
        <f t="shared" si="19"/>
        <v/>
      </c>
      <c r="BT34" s="9" t="str">
        <f t="shared" si="19"/>
        <v/>
      </c>
      <c r="BU34" s="10" t="str">
        <f t="shared" si="19"/>
        <v/>
      </c>
      <c r="BV34" s="8" t="str">
        <f t="shared" si="19"/>
        <v/>
      </c>
      <c r="BW34" s="9" t="str">
        <f t="shared" si="19"/>
        <v/>
      </c>
      <c r="BX34" s="9" t="str">
        <f t="shared" si="19"/>
        <v/>
      </c>
      <c r="BY34" s="10" t="str">
        <f t="shared" si="19"/>
        <v/>
      </c>
      <c r="CB34" s="7">
        <v>0.5625</v>
      </c>
    </row>
    <row r="35" spans="2:80" ht="18" customHeight="1">
      <c r="B35" s="40">
        <v>30</v>
      </c>
      <c r="C35" s="41" t="str">
        <f>IF(VLOOKUP($B35,管理シート!$B$10:$D$108,2,0)=0,"",VLOOKUP($B35,管理シート!$B$10:$D$108,2,0))</f>
        <v/>
      </c>
      <c r="D35" s="42" t="str">
        <f>IF(VLOOKUP($B35,管理シート!$B$10:$D$108,3,0)=0,"",VLOOKUP($B35,管理シート!$B$10:$D$108,3,0))</f>
        <v/>
      </c>
      <c r="E35" s="1" t="str">
        <f t="shared" si="14"/>
        <v/>
      </c>
      <c r="F35" s="2" t="str">
        <f t="shared" si="15"/>
        <v/>
      </c>
      <c r="G35" s="24"/>
      <c r="H35" s="25"/>
      <c r="I35" s="24"/>
      <c r="J35" s="25"/>
      <c r="K35" s="24"/>
      <c r="L35" s="25"/>
      <c r="M35" s="45"/>
      <c r="N35" s="8" t="str">
        <f t="shared" si="16"/>
        <v/>
      </c>
      <c r="O35" s="9" t="str">
        <f t="shared" si="16"/>
        <v/>
      </c>
      <c r="P35" s="9" t="str">
        <f t="shared" si="16"/>
        <v/>
      </c>
      <c r="Q35" s="10" t="str">
        <f t="shared" si="16"/>
        <v/>
      </c>
      <c r="R35" s="8" t="str">
        <f t="shared" si="12"/>
        <v/>
      </c>
      <c r="S35" s="9" t="str">
        <f t="shared" ref="R35:AG52" si="20">IF($G35="","",IF(AND($I35&lt;=S$5,$J35&gt;S$5),"",IF(AND($K35&lt;=S$5,$L35&gt;S$5),"",IF(AND($G35&lt;=S$5,$H35&gt;S$5),"■",""))))</f>
        <v/>
      </c>
      <c r="T35" s="9" t="str">
        <f t="shared" si="20"/>
        <v/>
      </c>
      <c r="U35" s="10" t="str">
        <f t="shared" si="20"/>
        <v/>
      </c>
      <c r="V35" s="8" t="str">
        <f t="shared" si="20"/>
        <v/>
      </c>
      <c r="W35" s="9" t="str">
        <f t="shared" si="20"/>
        <v/>
      </c>
      <c r="X35" s="9" t="str">
        <f t="shared" si="20"/>
        <v/>
      </c>
      <c r="Y35" s="10" t="str">
        <f t="shared" si="20"/>
        <v/>
      </c>
      <c r="Z35" s="8" t="str">
        <f t="shared" si="20"/>
        <v/>
      </c>
      <c r="AA35" s="9" t="str">
        <f t="shared" si="20"/>
        <v/>
      </c>
      <c r="AB35" s="9" t="str">
        <f t="shared" si="20"/>
        <v/>
      </c>
      <c r="AC35" s="10" t="str">
        <f t="shared" si="20"/>
        <v/>
      </c>
      <c r="AD35" s="8" t="str">
        <f t="shared" si="16"/>
        <v/>
      </c>
      <c r="AE35" s="9" t="str">
        <f t="shared" si="16"/>
        <v/>
      </c>
      <c r="AF35" s="9" t="str">
        <f t="shared" si="16"/>
        <v/>
      </c>
      <c r="AG35" s="10" t="str">
        <f t="shared" si="16"/>
        <v/>
      </c>
      <c r="AH35" s="8" t="str">
        <f t="shared" si="16"/>
        <v/>
      </c>
      <c r="AI35" s="9" t="str">
        <f t="shared" si="16"/>
        <v/>
      </c>
      <c r="AJ35" s="9" t="str">
        <f t="shared" si="16"/>
        <v/>
      </c>
      <c r="AK35" s="10" t="str">
        <f t="shared" si="16"/>
        <v/>
      </c>
      <c r="AL35" s="8" t="str">
        <f t="shared" si="16"/>
        <v/>
      </c>
      <c r="AM35" s="9" t="str">
        <f t="shared" si="16"/>
        <v/>
      </c>
      <c r="AN35" s="9" t="str">
        <f t="shared" si="16"/>
        <v/>
      </c>
      <c r="AO35" s="10" t="str">
        <f t="shared" si="16"/>
        <v/>
      </c>
      <c r="AP35" s="8" t="str">
        <f t="shared" si="18"/>
        <v/>
      </c>
      <c r="AQ35" s="9" t="str">
        <f t="shared" si="18"/>
        <v/>
      </c>
      <c r="AR35" s="9" t="str">
        <f t="shared" si="18"/>
        <v/>
      </c>
      <c r="AS35" s="10" t="str">
        <f t="shared" si="18"/>
        <v/>
      </c>
      <c r="AT35" s="8" t="str">
        <f t="shared" si="18"/>
        <v/>
      </c>
      <c r="AU35" s="9" t="str">
        <f t="shared" si="18"/>
        <v/>
      </c>
      <c r="AV35" s="9" t="str">
        <f t="shared" si="18"/>
        <v/>
      </c>
      <c r="AW35" s="10" t="str">
        <f t="shared" si="18"/>
        <v/>
      </c>
      <c r="AX35" s="8" t="str">
        <f t="shared" si="18"/>
        <v/>
      </c>
      <c r="AY35" s="9" t="str">
        <f t="shared" si="18"/>
        <v/>
      </c>
      <c r="AZ35" s="9" t="str">
        <f t="shared" si="18"/>
        <v/>
      </c>
      <c r="BA35" s="10" t="str">
        <f t="shared" si="18"/>
        <v/>
      </c>
      <c r="BB35" s="8" t="str">
        <f t="shared" si="18"/>
        <v/>
      </c>
      <c r="BC35" s="9" t="str">
        <f t="shared" si="18"/>
        <v/>
      </c>
      <c r="BD35" s="9" t="str">
        <f t="shared" si="18"/>
        <v/>
      </c>
      <c r="BE35" s="10" t="str">
        <f t="shared" si="18"/>
        <v/>
      </c>
      <c r="BF35" s="8" t="str">
        <f t="shared" si="9"/>
        <v/>
      </c>
      <c r="BG35" s="9" t="str">
        <f t="shared" si="9"/>
        <v/>
      </c>
      <c r="BH35" s="9" t="str">
        <f t="shared" si="9"/>
        <v/>
      </c>
      <c r="BI35" s="10" t="str">
        <f t="shared" si="9"/>
        <v/>
      </c>
      <c r="BJ35" s="8" t="str">
        <f t="shared" si="19"/>
        <v/>
      </c>
      <c r="BK35" s="9" t="str">
        <f t="shared" si="19"/>
        <v/>
      </c>
      <c r="BL35" s="9" t="str">
        <f t="shared" si="19"/>
        <v/>
      </c>
      <c r="BM35" s="10" t="str">
        <f t="shared" si="19"/>
        <v/>
      </c>
      <c r="BN35" s="8" t="str">
        <f t="shared" si="19"/>
        <v/>
      </c>
      <c r="BO35" s="9" t="str">
        <f t="shared" si="19"/>
        <v/>
      </c>
      <c r="BP35" s="9" t="str">
        <f t="shared" si="19"/>
        <v/>
      </c>
      <c r="BQ35" s="10" t="str">
        <f t="shared" si="19"/>
        <v/>
      </c>
      <c r="BR35" s="8" t="str">
        <f t="shared" si="19"/>
        <v/>
      </c>
      <c r="BS35" s="9" t="str">
        <f t="shared" si="19"/>
        <v/>
      </c>
      <c r="BT35" s="9" t="str">
        <f t="shared" si="19"/>
        <v/>
      </c>
      <c r="BU35" s="10" t="str">
        <f t="shared" si="19"/>
        <v/>
      </c>
      <c r="BV35" s="8" t="str">
        <f t="shared" si="19"/>
        <v/>
      </c>
      <c r="BW35" s="9" t="str">
        <f t="shared" si="19"/>
        <v/>
      </c>
      <c r="BX35" s="9" t="str">
        <f t="shared" si="19"/>
        <v/>
      </c>
      <c r="BY35" s="10" t="str">
        <f t="shared" si="19"/>
        <v/>
      </c>
      <c r="CB35" s="7">
        <v>0.57291666666666663</v>
      </c>
    </row>
    <row r="36" spans="2:80" ht="18" customHeight="1">
      <c r="B36" s="40">
        <v>31</v>
      </c>
      <c r="C36" s="41" t="str">
        <f>IF(VLOOKUP($B36,管理シート!$B$10:$D$108,2,0)=0,"",VLOOKUP($B36,管理シート!$B$10:$D$108,2,0))</f>
        <v/>
      </c>
      <c r="D36" s="42" t="str">
        <f>IF(VLOOKUP($B36,管理シート!$B$10:$D$108,3,0)=0,"",VLOOKUP($B36,管理シート!$B$10:$D$108,3,0))</f>
        <v/>
      </c>
      <c r="E36" s="1" t="str">
        <f t="shared" si="14"/>
        <v/>
      </c>
      <c r="F36" s="2" t="str">
        <f t="shared" si="15"/>
        <v/>
      </c>
      <c r="G36" s="24"/>
      <c r="H36" s="25"/>
      <c r="I36" s="24"/>
      <c r="J36" s="25"/>
      <c r="K36" s="24"/>
      <c r="L36" s="25"/>
      <c r="M36" s="45"/>
      <c r="N36" s="8" t="str">
        <f t="shared" si="16"/>
        <v/>
      </c>
      <c r="O36" s="9" t="str">
        <f t="shared" si="16"/>
        <v/>
      </c>
      <c r="P36" s="9" t="str">
        <f t="shared" si="16"/>
        <v/>
      </c>
      <c r="Q36" s="10" t="str">
        <f t="shared" si="16"/>
        <v/>
      </c>
      <c r="R36" s="8" t="str">
        <f t="shared" si="20"/>
        <v/>
      </c>
      <c r="S36" s="9" t="str">
        <f t="shared" si="20"/>
        <v/>
      </c>
      <c r="T36" s="9" t="str">
        <f t="shared" si="20"/>
        <v/>
      </c>
      <c r="U36" s="10" t="str">
        <f t="shared" si="20"/>
        <v/>
      </c>
      <c r="V36" s="8" t="str">
        <f t="shared" si="20"/>
        <v/>
      </c>
      <c r="W36" s="9" t="str">
        <f t="shared" si="20"/>
        <v/>
      </c>
      <c r="X36" s="9" t="str">
        <f t="shared" si="20"/>
        <v/>
      </c>
      <c r="Y36" s="10" t="str">
        <f t="shared" si="20"/>
        <v/>
      </c>
      <c r="Z36" s="8" t="str">
        <f t="shared" si="20"/>
        <v/>
      </c>
      <c r="AA36" s="9" t="str">
        <f t="shared" si="20"/>
        <v/>
      </c>
      <c r="AB36" s="9" t="str">
        <f t="shared" si="20"/>
        <v/>
      </c>
      <c r="AC36" s="10" t="str">
        <f t="shared" si="20"/>
        <v/>
      </c>
      <c r="AD36" s="8" t="str">
        <f t="shared" si="16"/>
        <v/>
      </c>
      <c r="AE36" s="9" t="str">
        <f t="shared" si="16"/>
        <v/>
      </c>
      <c r="AF36" s="9" t="str">
        <f t="shared" si="16"/>
        <v/>
      </c>
      <c r="AG36" s="10" t="str">
        <f t="shared" si="16"/>
        <v/>
      </c>
      <c r="AH36" s="8" t="str">
        <f t="shared" si="16"/>
        <v/>
      </c>
      <c r="AI36" s="9" t="str">
        <f t="shared" si="16"/>
        <v/>
      </c>
      <c r="AJ36" s="9" t="str">
        <f t="shared" si="16"/>
        <v/>
      </c>
      <c r="AK36" s="10" t="str">
        <f t="shared" si="16"/>
        <v/>
      </c>
      <c r="AL36" s="8" t="str">
        <f t="shared" si="16"/>
        <v/>
      </c>
      <c r="AM36" s="9" t="str">
        <f t="shared" si="16"/>
        <v/>
      </c>
      <c r="AN36" s="9" t="str">
        <f t="shared" si="16"/>
        <v/>
      </c>
      <c r="AO36" s="10" t="str">
        <f t="shared" si="16"/>
        <v/>
      </c>
      <c r="AP36" s="8" t="str">
        <f t="shared" si="18"/>
        <v/>
      </c>
      <c r="AQ36" s="9" t="str">
        <f t="shared" si="18"/>
        <v/>
      </c>
      <c r="AR36" s="9" t="str">
        <f t="shared" si="18"/>
        <v/>
      </c>
      <c r="AS36" s="10" t="str">
        <f t="shared" si="18"/>
        <v/>
      </c>
      <c r="AT36" s="8" t="str">
        <f t="shared" si="18"/>
        <v/>
      </c>
      <c r="AU36" s="9" t="str">
        <f t="shared" si="18"/>
        <v/>
      </c>
      <c r="AV36" s="9" t="str">
        <f t="shared" si="18"/>
        <v/>
      </c>
      <c r="AW36" s="10" t="str">
        <f t="shared" si="18"/>
        <v/>
      </c>
      <c r="AX36" s="8" t="str">
        <f t="shared" si="18"/>
        <v/>
      </c>
      <c r="AY36" s="9" t="str">
        <f t="shared" si="18"/>
        <v/>
      </c>
      <c r="AZ36" s="9" t="str">
        <f t="shared" si="18"/>
        <v/>
      </c>
      <c r="BA36" s="10" t="str">
        <f t="shared" si="18"/>
        <v/>
      </c>
      <c r="BB36" s="8" t="str">
        <f t="shared" si="18"/>
        <v/>
      </c>
      <c r="BC36" s="9" t="str">
        <f t="shared" si="18"/>
        <v/>
      </c>
      <c r="BD36" s="9" t="str">
        <f t="shared" si="18"/>
        <v/>
      </c>
      <c r="BE36" s="10" t="str">
        <f t="shared" si="18"/>
        <v/>
      </c>
      <c r="BF36" s="8" t="str">
        <f t="shared" si="9"/>
        <v/>
      </c>
      <c r="BG36" s="9" t="str">
        <f t="shared" si="9"/>
        <v/>
      </c>
      <c r="BH36" s="9" t="str">
        <f t="shared" si="9"/>
        <v/>
      </c>
      <c r="BI36" s="10" t="str">
        <f t="shared" si="9"/>
        <v/>
      </c>
      <c r="BJ36" s="8" t="str">
        <f t="shared" si="19"/>
        <v/>
      </c>
      <c r="BK36" s="9" t="str">
        <f t="shared" si="19"/>
        <v/>
      </c>
      <c r="BL36" s="9" t="str">
        <f t="shared" si="19"/>
        <v/>
      </c>
      <c r="BM36" s="10" t="str">
        <f t="shared" si="19"/>
        <v/>
      </c>
      <c r="BN36" s="8" t="str">
        <f t="shared" si="19"/>
        <v/>
      </c>
      <c r="BO36" s="9" t="str">
        <f t="shared" si="19"/>
        <v/>
      </c>
      <c r="BP36" s="9" t="str">
        <f t="shared" si="19"/>
        <v/>
      </c>
      <c r="BQ36" s="10" t="str">
        <f t="shared" si="19"/>
        <v/>
      </c>
      <c r="BR36" s="8" t="str">
        <f t="shared" si="19"/>
        <v/>
      </c>
      <c r="BS36" s="9" t="str">
        <f t="shared" si="19"/>
        <v/>
      </c>
      <c r="BT36" s="9" t="str">
        <f t="shared" si="19"/>
        <v/>
      </c>
      <c r="BU36" s="10" t="str">
        <f t="shared" si="19"/>
        <v/>
      </c>
      <c r="BV36" s="8" t="str">
        <f t="shared" si="19"/>
        <v/>
      </c>
      <c r="BW36" s="9" t="str">
        <f t="shared" si="19"/>
        <v/>
      </c>
      <c r="BX36" s="9" t="str">
        <f t="shared" si="19"/>
        <v/>
      </c>
      <c r="BY36" s="10" t="str">
        <f t="shared" si="19"/>
        <v/>
      </c>
      <c r="CB36" s="7">
        <v>0.58333333333333337</v>
      </c>
    </row>
    <row r="37" spans="2:80" ht="19.5" customHeight="1">
      <c r="B37" s="40">
        <v>32</v>
      </c>
      <c r="C37" s="41" t="str">
        <f>IF(VLOOKUP($B37,管理シート!$B$10:$D$108,2,0)=0,"",VLOOKUP($B37,管理シート!$B$10:$D$108,2,0))</f>
        <v/>
      </c>
      <c r="D37" s="42" t="str">
        <f>IF(VLOOKUP($B37,管理シート!$B$10:$D$108,3,0)=0,"",VLOOKUP($B37,管理シート!$B$10:$D$108,3,0))</f>
        <v/>
      </c>
      <c r="E37" s="1" t="str">
        <f t="shared" si="14"/>
        <v/>
      </c>
      <c r="F37" s="2" t="str">
        <f t="shared" si="15"/>
        <v/>
      </c>
      <c r="G37" s="24"/>
      <c r="H37" s="25"/>
      <c r="I37" s="24"/>
      <c r="J37" s="25"/>
      <c r="K37" s="24"/>
      <c r="L37" s="25"/>
      <c r="M37" s="45"/>
      <c r="N37" s="8" t="str">
        <f t="shared" si="16"/>
        <v/>
      </c>
      <c r="O37" s="9" t="str">
        <f t="shared" si="16"/>
        <v/>
      </c>
      <c r="P37" s="9" t="str">
        <f t="shared" si="16"/>
        <v/>
      </c>
      <c r="Q37" s="10" t="str">
        <f t="shared" si="16"/>
        <v/>
      </c>
      <c r="R37" s="8" t="str">
        <f t="shared" si="20"/>
        <v/>
      </c>
      <c r="S37" s="9" t="str">
        <f t="shared" si="20"/>
        <v/>
      </c>
      <c r="T37" s="9" t="str">
        <f t="shared" si="20"/>
        <v/>
      </c>
      <c r="U37" s="10" t="str">
        <f t="shared" si="20"/>
        <v/>
      </c>
      <c r="V37" s="8" t="str">
        <f t="shared" si="20"/>
        <v/>
      </c>
      <c r="W37" s="9" t="str">
        <f t="shared" si="20"/>
        <v/>
      </c>
      <c r="X37" s="9" t="str">
        <f t="shared" si="20"/>
        <v/>
      </c>
      <c r="Y37" s="10" t="str">
        <f t="shared" si="20"/>
        <v/>
      </c>
      <c r="Z37" s="8" t="str">
        <f t="shared" si="20"/>
        <v/>
      </c>
      <c r="AA37" s="9" t="str">
        <f t="shared" si="20"/>
        <v/>
      </c>
      <c r="AB37" s="9" t="str">
        <f t="shared" si="20"/>
        <v/>
      </c>
      <c r="AC37" s="10" t="str">
        <f t="shared" si="20"/>
        <v/>
      </c>
      <c r="AD37" s="8" t="str">
        <f t="shared" si="16"/>
        <v/>
      </c>
      <c r="AE37" s="9" t="str">
        <f t="shared" si="16"/>
        <v/>
      </c>
      <c r="AF37" s="9" t="str">
        <f t="shared" si="16"/>
        <v/>
      </c>
      <c r="AG37" s="10" t="str">
        <f t="shared" si="16"/>
        <v/>
      </c>
      <c r="AH37" s="8" t="str">
        <f t="shared" si="16"/>
        <v/>
      </c>
      <c r="AI37" s="9" t="str">
        <f t="shared" si="16"/>
        <v/>
      </c>
      <c r="AJ37" s="9" t="str">
        <f t="shared" si="16"/>
        <v/>
      </c>
      <c r="AK37" s="10" t="str">
        <f t="shared" si="16"/>
        <v/>
      </c>
      <c r="AL37" s="8" t="str">
        <f t="shared" si="16"/>
        <v/>
      </c>
      <c r="AM37" s="9" t="str">
        <f t="shared" si="16"/>
        <v/>
      </c>
      <c r="AN37" s="9" t="str">
        <f t="shared" si="16"/>
        <v/>
      </c>
      <c r="AO37" s="10" t="str">
        <f t="shared" si="16"/>
        <v/>
      </c>
      <c r="AP37" s="8" t="str">
        <f t="shared" si="18"/>
        <v/>
      </c>
      <c r="AQ37" s="9" t="str">
        <f t="shared" si="18"/>
        <v/>
      </c>
      <c r="AR37" s="9" t="str">
        <f t="shared" si="18"/>
        <v/>
      </c>
      <c r="AS37" s="10" t="str">
        <f t="shared" si="18"/>
        <v/>
      </c>
      <c r="AT37" s="8" t="str">
        <f t="shared" si="18"/>
        <v/>
      </c>
      <c r="AU37" s="9" t="str">
        <f t="shared" si="18"/>
        <v/>
      </c>
      <c r="AV37" s="9" t="str">
        <f t="shared" si="18"/>
        <v/>
      </c>
      <c r="AW37" s="10" t="str">
        <f t="shared" si="18"/>
        <v/>
      </c>
      <c r="AX37" s="8" t="str">
        <f t="shared" si="18"/>
        <v/>
      </c>
      <c r="AY37" s="9" t="str">
        <f t="shared" si="18"/>
        <v/>
      </c>
      <c r="AZ37" s="9" t="str">
        <f t="shared" si="18"/>
        <v/>
      </c>
      <c r="BA37" s="10" t="str">
        <f t="shared" si="18"/>
        <v/>
      </c>
      <c r="BB37" s="8" t="str">
        <f t="shared" si="18"/>
        <v/>
      </c>
      <c r="BC37" s="9" t="str">
        <f t="shared" si="18"/>
        <v/>
      </c>
      <c r="BD37" s="9" t="str">
        <f t="shared" si="18"/>
        <v/>
      </c>
      <c r="BE37" s="10" t="str">
        <f t="shared" si="18"/>
        <v/>
      </c>
      <c r="BF37" s="8" t="str">
        <f t="shared" si="9"/>
        <v/>
      </c>
      <c r="BG37" s="9" t="str">
        <f t="shared" si="9"/>
        <v/>
      </c>
      <c r="BH37" s="9" t="str">
        <f t="shared" si="9"/>
        <v/>
      </c>
      <c r="BI37" s="10" t="str">
        <f t="shared" si="9"/>
        <v/>
      </c>
      <c r="BJ37" s="8" t="str">
        <f t="shared" si="19"/>
        <v/>
      </c>
      <c r="BK37" s="9" t="str">
        <f t="shared" si="19"/>
        <v/>
      </c>
      <c r="BL37" s="9" t="str">
        <f t="shared" si="19"/>
        <v/>
      </c>
      <c r="BM37" s="10" t="str">
        <f t="shared" si="19"/>
        <v/>
      </c>
      <c r="BN37" s="8" t="str">
        <f t="shared" si="19"/>
        <v/>
      </c>
      <c r="BO37" s="9" t="str">
        <f t="shared" si="19"/>
        <v/>
      </c>
      <c r="BP37" s="9" t="str">
        <f t="shared" si="19"/>
        <v/>
      </c>
      <c r="BQ37" s="10" t="str">
        <f t="shared" si="19"/>
        <v/>
      </c>
      <c r="BR37" s="8" t="str">
        <f t="shared" si="19"/>
        <v/>
      </c>
      <c r="BS37" s="9" t="str">
        <f t="shared" si="19"/>
        <v/>
      </c>
      <c r="BT37" s="9" t="str">
        <f t="shared" si="19"/>
        <v/>
      </c>
      <c r="BU37" s="10" t="str">
        <f t="shared" si="19"/>
        <v/>
      </c>
      <c r="BV37" s="8" t="str">
        <f t="shared" si="19"/>
        <v/>
      </c>
      <c r="BW37" s="9" t="str">
        <f t="shared" si="19"/>
        <v/>
      </c>
      <c r="BX37" s="9" t="str">
        <f t="shared" si="19"/>
        <v/>
      </c>
      <c r="BY37" s="10" t="str">
        <f t="shared" si="19"/>
        <v/>
      </c>
      <c r="CB37" s="7">
        <v>0.59375</v>
      </c>
    </row>
    <row r="38" spans="2:80" ht="19.5" customHeight="1">
      <c r="B38" s="40">
        <v>33</v>
      </c>
      <c r="C38" s="41" t="str">
        <f>IF(VLOOKUP($B38,管理シート!$B$10:$D$108,2,0)=0,"",VLOOKUP($B38,管理シート!$B$10:$D$108,2,0))</f>
        <v/>
      </c>
      <c r="D38" s="42" t="str">
        <f>IF(VLOOKUP($B38,管理シート!$B$10:$D$108,3,0)=0,"",VLOOKUP($B38,管理シート!$B$10:$D$108,3,0))</f>
        <v/>
      </c>
      <c r="E38" s="1" t="str">
        <f t="shared" si="14"/>
        <v/>
      </c>
      <c r="F38" s="2" t="str">
        <f t="shared" si="15"/>
        <v/>
      </c>
      <c r="G38" s="24"/>
      <c r="H38" s="25"/>
      <c r="I38" s="24"/>
      <c r="J38" s="25"/>
      <c r="K38" s="24"/>
      <c r="L38" s="25"/>
      <c r="M38" s="45"/>
      <c r="N38" s="8" t="str">
        <f t="shared" si="16"/>
        <v/>
      </c>
      <c r="O38" s="9" t="str">
        <f t="shared" si="16"/>
        <v/>
      </c>
      <c r="P38" s="9" t="str">
        <f t="shared" si="16"/>
        <v/>
      </c>
      <c r="Q38" s="10" t="str">
        <f t="shared" si="16"/>
        <v/>
      </c>
      <c r="R38" s="8" t="str">
        <f t="shared" si="20"/>
        <v/>
      </c>
      <c r="S38" s="9" t="str">
        <f t="shared" si="20"/>
        <v/>
      </c>
      <c r="T38" s="9" t="str">
        <f t="shared" si="20"/>
        <v/>
      </c>
      <c r="U38" s="10" t="str">
        <f t="shared" si="20"/>
        <v/>
      </c>
      <c r="V38" s="8" t="str">
        <f t="shared" si="20"/>
        <v/>
      </c>
      <c r="W38" s="9" t="str">
        <f t="shared" si="20"/>
        <v/>
      </c>
      <c r="X38" s="9" t="str">
        <f t="shared" si="20"/>
        <v/>
      </c>
      <c r="Y38" s="10" t="str">
        <f t="shared" si="20"/>
        <v/>
      </c>
      <c r="Z38" s="8" t="str">
        <f t="shared" si="20"/>
        <v/>
      </c>
      <c r="AA38" s="9" t="str">
        <f t="shared" si="20"/>
        <v/>
      </c>
      <c r="AB38" s="9" t="str">
        <f t="shared" si="20"/>
        <v/>
      </c>
      <c r="AC38" s="10" t="str">
        <f t="shared" si="20"/>
        <v/>
      </c>
      <c r="AD38" s="8" t="str">
        <f t="shared" si="16"/>
        <v/>
      </c>
      <c r="AE38" s="9" t="str">
        <f t="shared" si="16"/>
        <v/>
      </c>
      <c r="AF38" s="9" t="str">
        <f t="shared" si="16"/>
        <v/>
      </c>
      <c r="AG38" s="10" t="str">
        <f t="shared" si="16"/>
        <v/>
      </c>
      <c r="AH38" s="8" t="str">
        <f t="shared" si="16"/>
        <v/>
      </c>
      <c r="AI38" s="9" t="str">
        <f t="shared" si="16"/>
        <v/>
      </c>
      <c r="AJ38" s="9" t="str">
        <f t="shared" si="16"/>
        <v/>
      </c>
      <c r="AK38" s="10" t="str">
        <f t="shared" si="16"/>
        <v/>
      </c>
      <c r="AL38" s="8" t="str">
        <f t="shared" si="16"/>
        <v/>
      </c>
      <c r="AM38" s="9" t="str">
        <f t="shared" si="16"/>
        <v/>
      </c>
      <c r="AN38" s="9" t="str">
        <f t="shared" si="16"/>
        <v/>
      </c>
      <c r="AO38" s="10" t="str">
        <f t="shared" si="16"/>
        <v/>
      </c>
      <c r="AP38" s="8" t="str">
        <f t="shared" si="18"/>
        <v/>
      </c>
      <c r="AQ38" s="9" t="str">
        <f t="shared" si="18"/>
        <v/>
      </c>
      <c r="AR38" s="9" t="str">
        <f t="shared" si="18"/>
        <v/>
      </c>
      <c r="AS38" s="10" t="str">
        <f t="shared" si="18"/>
        <v/>
      </c>
      <c r="AT38" s="8" t="str">
        <f t="shared" si="18"/>
        <v/>
      </c>
      <c r="AU38" s="9" t="str">
        <f t="shared" si="18"/>
        <v/>
      </c>
      <c r="AV38" s="9" t="str">
        <f t="shared" si="18"/>
        <v/>
      </c>
      <c r="AW38" s="10" t="str">
        <f t="shared" si="18"/>
        <v/>
      </c>
      <c r="AX38" s="8" t="str">
        <f t="shared" si="18"/>
        <v/>
      </c>
      <c r="AY38" s="9" t="str">
        <f t="shared" si="18"/>
        <v/>
      </c>
      <c r="AZ38" s="9" t="str">
        <f t="shared" si="18"/>
        <v/>
      </c>
      <c r="BA38" s="10" t="str">
        <f t="shared" si="18"/>
        <v/>
      </c>
      <c r="BB38" s="8" t="str">
        <f t="shared" si="18"/>
        <v/>
      </c>
      <c r="BC38" s="9" t="str">
        <f t="shared" si="18"/>
        <v/>
      </c>
      <c r="BD38" s="9" t="str">
        <f t="shared" si="18"/>
        <v/>
      </c>
      <c r="BE38" s="10" t="str">
        <f t="shared" si="18"/>
        <v/>
      </c>
      <c r="BF38" s="8" t="str">
        <f t="shared" si="9"/>
        <v/>
      </c>
      <c r="BG38" s="9" t="str">
        <f t="shared" si="9"/>
        <v/>
      </c>
      <c r="BH38" s="9" t="str">
        <f t="shared" si="9"/>
        <v/>
      </c>
      <c r="BI38" s="10" t="str">
        <f t="shared" si="9"/>
        <v/>
      </c>
      <c r="BJ38" s="8" t="str">
        <f t="shared" si="19"/>
        <v/>
      </c>
      <c r="BK38" s="9" t="str">
        <f t="shared" si="19"/>
        <v/>
      </c>
      <c r="BL38" s="9" t="str">
        <f t="shared" si="19"/>
        <v/>
      </c>
      <c r="BM38" s="10" t="str">
        <f t="shared" si="19"/>
        <v/>
      </c>
      <c r="BN38" s="8" t="str">
        <f t="shared" si="19"/>
        <v/>
      </c>
      <c r="BO38" s="9" t="str">
        <f t="shared" si="19"/>
        <v/>
      </c>
      <c r="BP38" s="9" t="str">
        <f t="shared" si="19"/>
        <v/>
      </c>
      <c r="BQ38" s="10" t="str">
        <f t="shared" si="19"/>
        <v/>
      </c>
      <c r="BR38" s="8" t="str">
        <f t="shared" si="19"/>
        <v/>
      </c>
      <c r="BS38" s="9" t="str">
        <f t="shared" si="19"/>
        <v/>
      </c>
      <c r="BT38" s="9" t="str">
        <f t="shared" si="19"/>
        <v/>
      </c>
      <c r="BU38" s="10" t="str">
        <f t="shared" si="19"/>
        <v/>
      </c>
      <c r="BV38" s="8" t="str">
        <f t="shared" si="19"/>
        <v/>
      </c>
      <c r="BW38" s="9" t="str">
        <f t="shared" si="19"/>
        <v/>
      </c>
      <c r="BX38" s="9" t="str">
        <f t="shared" si="19"/>
        <v/>
      </c>
      <c r="BY38" s="10" t="str">
        <f t="shared" si="19"/>
        <v/>
      </c>
      <c r="CB38" s="7">
        <v>0.60416666666666663</v>
      </c>
    </row>
    <row r="39" spans="2:80" ht="19.5" customHeight="1">
      <c r="B39" s="40">
        <v>34</v>
      </c>
      <c r="C39" s="41" t="str">
        <f>IF(VLOOKUP($B39,管理シート!$B$10:$D$108,2,0)=0,"",VLOOKUP($B39,管理シート!$B$10:$D$108,2,0))</f>
        <v/>
      </c>
      <c r="D39" s="42" t="str">
        <f>IF(VLOOKUP($B39,管理シート!$B$10:$D$108,3,0)=0,"",VLOOKUP($B39,管理シート!$B$10:$D$108,3,0))</f>
        <v/>
      </c>
      <c r="E39" s="1" t="str">
        <f t="shared" si="14"/>
        <v/>
      </c>
      <c r="F39" s="2" t="str">
        <f t="shared" si="15"/>
        <v/>
      </c>
      <c r="G39" s="24"/>
      <c r="H39" s="25"/>
      <c r="I39" s="24"/>
      <c r="J39" s="25"/>
      <c r="K39" s="24"/>
      <c r="L39" s="25"/>
      <c r="M39" s="45"/>
      <c r="N39" s="8" t="str">
        <f t="shared" si="16"/>
        <v/>
      </c>
      <c r="O39" s="9" t="str">
        <f t="shared" si="16"/>
        <v/>
      </c>
      <c r="P39" s="9" t="str">
        <f t="shared" si="16"/>
        <v/>
      </c>
      <c r="Q39" s="10" t="str">
        <f t="shared" si="16"/>
        <v/>
      </c>
      <c r="R39" s="8" t="str">
        <f t="shared" si="20"/>
        <v/>
      </c>
      <c r="S39" s="9" t="str">
        <f t="shared" si="20"/>
        <v/>
      </c>
      <c r="T39" s="9" t="str">
        <f t="shared" si="20"/>
        <v/>
      </c>
      <c r="U39" s="10" t="str">
        <f t="shared" si="20"/>
        <v/>
      </c>
      <c r="V39" s="8" t="str">
        <f t="shared" si="20"/>
        <v/>
      </c>
      <c r="W39" s="9" t="str">
        <f t="shared" si="20"/>
        <v/>
      </c>
      <c r="X39" s="9" t="str">
        <f t="shared" si="20"/>
        <v/>
      </c>
      <c r="Y39" s="10" t="str">
        <f t="shared" si="20"/>
        <v/>
      </c>
      <c r="Z39" s="8" t="str">
        <f t="shared" si="20"/>
        <v/>
      </c>
      <c r="AA39" s="9" t="str">
        <f t="shared" si="20"/>
        <v/>
      </c>
      <c r="AB39" s="9" t="str">
        <f t="shared" si="20"/>
        <v/>
      </c>
      <c r="AC39" s="10" t="str">
        <f t="shared" si="20"/>
        <v/>
      </c>
      <c r="AD39" s="8" t="str">
        <f t="shared" si="16"/>
        <v/>
      </c>
      <c r="AE39" s="9" t="str">
        <f t="shared" si="16"/>
        <v/>
      </c>
      <c r="AF39" s="9" t="str">
        <f t="shared" si="16"/>
        <v/>
      </c>
      <c r="AG39" s="10" t="str">
        <f t="shared" si="16"/>
        <v/>
      </c>
      <c r="AH39" s="8" t="str">
        <f t="shared" si="16"/>
        <v/>
      </c>
      <c r="AI39" s="9" t="str">
        <f t="shared" si="16"/>
        <v/>
      </c>
      <c r="AJ39" s="9" t="str">
        <f t="shared" si="16"/>
        <v/>
      </c>
      <c r="AK39" s="10" t="str">
        <f t="shared" si="16"/>
        <v/>
      </c>
      <c r="AL39" s="8" t="str">
        <f t="shared" si="16"/>
        <v/>
      </c>
      <c r="AM39" s="9" t="str">
        <f t="shared" si="16"/>
        <v/>
      </c>
      <c r="AN39" s="9" t="str">
        <f t="shared" si="16"/>
        <v/>
      </c>
      <c r="AO39" s="10" t="str">
        <f t="shared" si="16"/>
        <v/>
      </c>
      <c r="AP39" s="8" t="str">
        <f t="shared" si="18"/>
        <v/>
      </c>
      <c r="AQ39" s="9" t="str">
        <f t="shared" si="18"/>
        <v/>
      </c>
      <c r="AR39" s="9" t="str">
        <f t="shared" si="18"/>
        <v/>
      </c>
      <c r="AS39" s="10" t="str">
        <f t="shared" si="18"/>
        <v/>
      </c>
      <c r="AT39" s="8" t="str">
        <f t="shared" si="18"/>
        <v/>
      </c>
      <c r="AU39" s="9" t="str">
        <f t="shared" si="18"/>
        <v/>
      </c>
      <c r="AV39" s="9" t="str">
        <f t="shared" si="18"/>
        <v/>
      </c>
      <c r="AW39" s="10" t="str">
        <f t="shared" si="18"/>
        <v/>
      </c>
      <c r="AX39" s="8" t="str">
        <f t="shared" si="18"/>
        <v/>
      </c>
      <c r="AY39" s="9" t="str">
        <f t="shared" si="18"/>
        <v/>
      </c>
      <c r="AZ39" s="9" t="str">
        <f t="shared" si="18"/>
        <v/>
      </c>
      <c r="BA39" s="10" t="str">
        <f t="shared" si="18"/>
        <v/>
      </c>
      <c r="BB39" s="8" t="str">
        <f t="shared" si="18"/>
        <v/>
      </c>
      <c r="BC39" s="9" t="str">
        <f t="shared" si="18"/>
        <v/>
      </c>
      <c r="BD39" s="9" t="str">
        <f t="shared" si="18"/>
        <v/>
      </c>
      <c r="BE39" s="10" t="str">
        <f t="shared" si="18"/>
        <v/>
      </c>
      <c r="BF39" s="8" t="str">
        <f t="shared" si="9"/>
        <v/>
      </c>
      <c r="BG39" s="9" t="str">
        <f t="shared" si="9"/>
        <v/>
      </c>
      <c r="BH39" s="9" t="str">
        <f t="shared" si="9"/>
        <v/>
      </c>
      <c r="BI39" s="10" t="str">
        <f t="shared" si="9"/>
        <v/>
      </c>
      <c r="BJ39" s="8" t="str">
        <f t="shared" si="19"/>
        <v/>
      </c>
      <c r="BK39" s="9" t="str">
        <f t="shared" si="19"/>
        <v/>
      </c>
      <c r="BL39" s="9" t="str">
        <f t="shared" si="19"/>
        <v/>
      </c>
      <c r="BM39" s="10" t="str">
        <f t="shared" si="19"/>
        <v/>
      </c>
      <c r="BN39" s="8" t="str">
        <f t="shared" si="19"/>
        <v/>
      </c>
      <c r="BO39" s="9" t="str">
        <f t="shared" si="19"/>
        <v/>
      </c>
      <c r="BP39" s="9" t="str">
        <f t="shared" si="19"/>
        <v/>
      </c>
      <c r="BQ39" s="10" t="str">
        <f t="shared" si="19"/>
        <v/>
      </c>
      <c r="BR39" s="8" t="str">
        <f t="shared" si="19"/>
        <v/>
      </c>
      <c r="BS39" s="9" t="str">
        <f t="shared" si="19"/>
        <v/>
      </c>
      <c r="BT39" s="9" t="str">
        <f t="shared" si="19"/>
        <v/>
      </c>
      <c r="BU39" s="10" t="str">
        <f t="shared" si="19"/>
        <v/>
      </c>
      <c r="BV39" s="8" t="str">
        <f t="shared" si="19"/>
        <v/>
      </c>
      <c r="BW39" s="9" t="str">
        <f t="shared" si="19"/>
        <v/>
      </c>
      <c r="BX39" s="9" t="str">
        <f t="shared" si="19"/>
        <v/>
      </c>
      <c r="BY39" s="10" t="str">
        <f t="shared" si="19"/>
        <v/>
      </c>
      <c r="CB39" s="7">
        <v>0.61458333333333337</v>
      </c>
    </row>
    <row r="40" spans="2:80" ht="19.5" customHeight="1">
      <c r="B40" s="40">
        <v>35</v>
      </c>
      <c r="C40" s="41" t="str">
        <f>IF(VLOOKUP($B40,管理シート!$B$10:$D$108,2,0)=0,"",VLOOKUP($B40,管理シート!$B$10:$D$108,2,0))</f>
        <v/>
      </c>
      <c r="D40" s="42" t="str">
        <f>IF(VLOOKUP($B40,管理シート!$B$10:$D$108,3,0)=0,"",VLOOKUP($B40,管理シート!$B$10:$D$108,3,0))</f>
        <v/>
      </c>
      <c r="E40" s="1" t="str">
        <f t="shared" si="14"/>
        <v/>
      </c>
      <c r="F40" s="2" t="str">
        <f t="shared" si="15"/>
        <v/>
      </c>
      <c r="G40" s="24"/>
      <c r="H40" s="25"/>
      <c r="I40" s="24"/>
      <c r="J40" s="25"/>
      <c r="K40" s="24"/>
      <c r="L40" s="25"/>
      <c r="M40" s="45"/>
      <c r="N40" s="8" t="str">
        <f t="shared" si="16"/>
        <v/>
      </c>
      <c r="O40" s="9" t="str">
        <f t="shared" si="16"/>
        <v/>
      </c>
      <c r="P40" s="9" t="str">
        <f t="shared" si="16"/>
        <v/>
      </c>
      <c r="Q40" s="10" t="str">
        <f t="shared" si="16"/>
        <v/>
      </c>
      <c r="R40" s="8" t="str">
        <f t="shared" si="20"/>
        <v/>
      </c>
      <c r="S40" s="9" t="str">
        <f t="shared" si="20"/>
        <v/>
      </c>
      <c r="T40" s="9" t="str">
        <f t="shared" si="20"/>
        <v/>
      </c>
      <c r="U40" s="10" t="str">
        <f t="shared" si="20"/>
        <v/>
      </c>
      <c r="V40" s="8" t="str">
        <f t="shared" si="20"/>
        <v/>
      </c>
      <c r="W40" s="9" t="str">
        <f t="shared" si="20"/>
        <v/>
      </c>
      <c r="X40" s="9" t="str">
        <f t="shared" si="20"/>
        <v/>
      </c>
      <c r="Y40" s="10" t="str">
        <f t="shared" si="20"/>
        <v/>
      </c>
      <c r="Z40" s="8" t="str">
        <f t="shared" si="20"/>
        <v/>
      </c>
      <c r="AA40" s="9" t="str">
        <f t="shared" si="20"/>
        <v/>
      </c>
      <c r="AB40" s="9" t="str">
        <f t="shared" si="20"/>
        <v/>
      </c>
      <c r="AC40" s="10" t="str">
        <f t="shared" si="20"/>
        <v/>
      </c>
      <c r="AD40" s="8" t="str">
        <f t="shared" si="16"/>
        <v/>
      </c>
      <c r="AE40" s="9" t="str">
        <f t="shared" si="16"/>
        <v/>
      </c>
      <c r="AF40" s="9" t="str">
        <f t="shared" si="16"/>
        <v/>
      </c>
      <c r="AG40" s="10" t="str">
        <f t="shared" si="16"/>
        <v/>
      </c>
      <c r="AH40" s="8" t="str">
        <f t="shared" si="16"/>
        <v/>
      </c>
      <c r="AI40" s="9" t="str">
        <f t="shared" si="16"/>
        <v/>
      </c>
      <c r="AJ40" s="9" t="str">
        <f t="shared" si="16"/>
        <v/>
      </c>
      <c r="AK40" s="10" t="str">
        <f t="shared" si="16"/>
        <v/>
      </c>
      <c r="AL40" s="8" t="str">
        <f t="shared" si="16"/>
        <v/>
      </c>
      <c r="AM40" s="9" t="str">
        <f t="shared" si="16"/>
        <v/>
      </c>
      <c r="AN40" s="9" t="str">
        <f t="shared" si="16"/>
        <v/>
      </c>
      <c r="AO40" s="10" t="str">
        <f t="shared" si="16"/>
        <v/>
      </c>
      <c r="AP40" s="8" t="str">
        <f t="shared" si="18"/>
        <v/>
      </c>
      <c r="AQ40" s="9" t="str">
        <f t="shared" si="18"/>
        <v/>
      </c>
      <c r="AR40" s="9" t="str">
        <f t="shared" si="18"/>
        <v/>
      </c>
      <c r="AS40" s="10" t="str">
        <f t="shared" si="18"/>
        <v/>
      </c>
      <c r="AT40" s="8" t="str">
        <f t="shared" si="18"/>
        <v/>
      </c>
      <c r="AU40" s="9" t="str">
        <f t="shared" si="18"/>
        <v/>
      </c>
      <c r="AV40" s="9" t="str">
        <f t="shared" si="18"/>
        <v/>
      </c>
      <c r="AW40" s="10" t="str">
        <f t="shared" si="18"/>
        <v/>
      </c>
      <c r="AX40" s="8" t="str">
        <f t="shared" si="18"/>
        <v/>
      </c>
      <c r="AY40" s="9" t="str">
        <f t="shared" si="18"/>
        <v/>
      </c>
      <c r="AZ40" s="9" t="str">
        <f t="shared" si="18"/>
        <v/>
      </c>
      <c r="BA40" s="10" t="str">
        <f t="shared" si="18"/>
        <v/>
      </c>
      <c r="BB40" s="8" t="str">
        <f t="shared" si="18"/>
        <v/>
      </c>
      <c r="BC40" s="9" t="str">
        <f t="shared" si="18"/>
        <v/>
      </c>
      <c r="BD40" s="9" t="str">
        <f t="shared" si="18"/>
        <v/>
      </c>
      <c r="BE40" s="10" t="str">
        <f t="shared" si="18"/>
        <v/>
      </c>
      <c r="BF40" s="8" t="str">
        <f t="shared" si="9"/>
        <v/>
      </c>
      <c r="BG40" s="9" t="str">
        <f t="shared" si="9"/>
        <v/>
      </c>
      <c r="BH40" s="9" t="str">
        <f t="shared" si="9"/>
        <v/>
      </c>
      <c r="BI40" s="10" t="str">
        <f t="shared" si="9"/>
        <v/>
      </c>
      <c r="BJ40" s="8" t="str">
        <f t="shared" si="19"/>
        <v/>
      </c>
      <c r="BK40" s="9" t="str">
        <f t="shared" si="19"/>
        <v/>
      </c>
      <c r="BL40" s="9" t="str">
        <f t="shared" si="19"/>
        <v/>
      </c>
      <c r="BM40" s="10" t="str">
        <f t="shared" si="19"/>
        <v/>
      </c>
      <c r="BN40" s="8" t="str">
        <f t="shared" si="19"/>
        <v/>
      </c>
      <c r="BO40" s="9" t="str">
        <f t="shared" si="19"/>
        <v/>
      </c>
      <c r="BP40" s="9" t="str">
        <f t="shared" si="19"/>
        <v/>
      </c>
      <c r="BQ40" s="10" t="str">
        <f t="shared" si="19"/>
        <v/>
      </c>
      <c r="BR40" s="8" t="str">
        <f t="shared" si="19"/>
        <v/>
      </c>
      <c r="BS40" s="9" t="str">
        <f t="shared" si="19"/>
        <v/>
      </c>
      <c r="BT40" s="9" t="str">
        <f t="shared" si="19"/>
        <v/>
      </c>
      <c r="BU40" s="10" t="str">
        <f t="shared" si="19"/>
        <v/>
      </c>
      <c r="BV40" s="8" t="str">
        <f t="shared" si="19"/>
        <v/>
      </c>
      <c r="BW40" s="9" t="str">
        <f t="shared" si="19"/>
        <v/>
      </c>
      <c r="BX40" s="9" t="str">
        <f t="shared" si="19"/>
        <v/>
      </c>
      <c r="BY40" s="10" t="str">
        <f t="shared" si="19"/>
        <v/>
      </c>
      <c r="CB40" s="7">
        <v>0.625</v>
      </c>
    </row>
    <row r="41" spans="2:80" ht="19.5" customHeight="1">
      <c r="B41" s="40">
        <v>36</v>
      </c>
      <c r="C41" s="41" t="str">
        <f>IF(VLOOKUP($B41,管理シート!$B$10:$D$108,2,0)=0,"",VLOOKUP($B41,管理シート!$B$10:$D$108,2,0))</f>
        <v/>
      </c>
      <c r="D41" s="42" t="str">
        <f>IF(VLOOKUP($B41,管理シート!$B$10:$D$108,3,0)=0,"",VLOOKUP($B41,管理シート!$B$10:$D$108,3,0))</f>
        <v/>
      </c>
      <c r="E41" s="1" t="str">
        <f t="shared" si="14"/>
        <v/>
      </c>
      <c r="F41" s="2" t="str">
        <f t="shared" si="15"/>
        <v/>
      </c>
      <c r="G41" s="24"/>
      <c r="H41" s="25"/>
      <c r="I41" s="24"/>
      <c r="J41" s="25"/>
      <c r="K41" s="24"/>
      <c r="L41" s="25"/>
      <c r="M41" s="45"/>
      <c r="N41" s="8" t="str">
        <f t="shared" si="16"/>
        <v/>
      </c>
      <c r="O41" s="9" t="str">
        <f t="shared" si="16"/>
        <v/>
      </c>
      <c r="P41" s="9" t="str">
        <f t="shared" si="16"/>
        <v/>
      </c>
      <c r="Q41" s="10" t="str">
        <f t="shared" si="16"/>
        <v/>
      </c>
      <c r="R41" s="8" t="str">
        <f t="shared" si="20"/>
        <v/>
      </c>
      <c r="S41" s="9" t="str">
        <f t="shared" si="20"/>
        <v/>
      </c>
      <c r="T41" s="9" t="str">
        <f t="shared" si="20"/>
        <v/>
      </c>
      <c r="U41" s="10" t="str">
        <f t="shared" si="20"/>
        <v/>
      </c>
      <c r="V41" s="8" t="str">
        <f t="shared" si="20"/>
        <v/>
      </c>
      <c r="W41" s="9" t="str">
        <f t="shared" si="20"/>
        <v/>
      </c>
      <c r="X41" s="9" t="str">
        <f t="shared" si="20"/>
        <v/>
      </c>
      <c r="Y41" s="10" t="str">
        <f t="shared" si="20"/>
        <v/>
      </c>
      <c r="Z41" s="8" t="str">
        <f t="shared" si="20"/>
        <v/>
      </c>
      <c r="AA41" s="9" t="str">
        <f t="shared" si="20"/>
        <v/>
      </c>
      <c r="AB41" s="9" t="str">
        <f t="shared" si="20"/>
        <v/>
      </c>
      <c r="AC41" s="10" t="str">
        <f t="shared" si="20"/>
        <v/>
      </c>
      <c r="AD41" s="8" t="str">
        <f t="shared" si="16"/>
        <v/>
      </c>
      <c r="AE41" s="9" t="str">
        <f t="shared" si="16"/>
        <v/>
      </c>
      <c r="AF41" s="9" t="str">
        <f t="shared" si="16"/>
        <v/>
      </c>
      <c r="AG41" s="10" t="str">
        <f t="shared" si="16"/>
        <v/>
      </c>
      <c r="AH41" s="8" t="str">
        <f t="shared" si="16"/>
        <v/>
      </c>
      <c r="AI41" s="9" t="str">
        <f t="shared" si="16"/>
        <v/>
      </c>
      <c r="AJ41" s="9" t="str">
        <f t="shared" si="16"/>
        <v/>
      </c>
      <c r="AK41" s="10" t="str">
        <f t="shared" si="16"/>
        <v/>
      </c>
      <c r="AL41" s="8" t="str">
        <f t="shared" si="16"/>
        <v/>
      </c>
      <c r="AM41" s="9" t="str">
        <f t="shared" si="16"/>
        <v/>
      </c>
      <c r="AN41" s="9" t="str">
        <f t="shared" si="16"/>
        <v/>
      </c>
      <c r="AO41" s="10" t="str">
        <f t="shared" si="16"/>
        <v/>
      </c>
      <c r="AP41" s="8" t="str">
        <f t="shared" si="18"/>
        <v/>
      </c>
      <c r="AQ41" s="9" t="str">
        <f t="shared" si="18"/>
        <v/>
      </c>
      <c r="AR41" s="9" t="str">
        <f t="shared" si="18"/>
        <v/>
      </c>
      <c r="AS41" s="10" t="str">
        <f t="shared" si="18"/>
        <v/>
      </c>
      <c r="AT41" s="8" t="str">
        <f t="shared" si="18"/>
        <v/>
      </c>
      <c r="AU41" s="9" t="str">
        <f t="shared" si="18"/>
        <v/>
      </c>
      <c r="AV41" s="9" t="str">
        <f t="shared" si="18"/>
        <v/>
      </c>
      <c r="AW41" s="10" t="str">
        <f t="shared" si="18"/>
        <v/>
      </c>
      <c r="AX41" s="8" t="str">
        <f t="shared" si="18"/>
        <v/>
      </c>
      <c r="AY41" s="9" t="str">
        <f t="shared" si="18"/>
        <v/>
      </c>
      <c r="AZ41" s="9" t="str">
        <f t="shared" si="18"/>
        <v/>
      </c>
      <c r="BA41" s="10" t="str">
        <f t="shared" si="18"/>
        <v/>
      </c>
      <c r="BB41" s="8" t="str">
        <f t="shared" si="18"/>
        <v/>
      </c>
      <c r="BC41" s="9" t="str">
        <f t="shared" si="18"/>
        <v/>
      </c>
      <c r="BD41" s="9" t="str">
        <f t="shared" si="18"/>
        <v/>
      </c>
      <c r="BE41" s="10" t="str">
        <f t="shared" si="18"/>
        <v/>
      </c>
      <c r="BF41" s="8" t="str">
        <f t="shared" si="9"/>
        <v/>
      </c>
      <c r="BG41" s="9" t="str">
        <f t="shared" si="9"/>
        <v/>
      </c>
      <c r="BH41" s="9" t="str">
        <f t="shared" si="9"/>
        <v/>
      </c>
      <c r="BI41" s="10" t="str">
        <f t="shared" si="9"/>
        <v/>
      </c>
      <c r="BJ41" s="8" t="str">
        <f t="shared" si="19"/>
        <v/>
      </c>
      <c r="BK41" s="9" t="str">
        <f t="shared" si="19"/>
        <v/>
      </c>
      <c r="BL41" s="9" t="str">
        <f t="shared" si="19"/>
        <v/>
      </c>
      <c r="BM41" s="10" t="str">
        <f t="shared" si="19"/>
        <v/>
      </c>
      <c r="BN41" s="8" t="str">
        <f t="shared" si="19"/>
        <v/>
      </c>
      <c r="BO41" s="9" t="str">
        <f t="shared" si="19"/>
        <v/>
      </c>
      <c r="BP41" s="9" t="str">
        <f t="shared" si="19"/>
        <v/>
      </c>
      <c r="BQ41" s="10" t="str">
        <f t="shared" si="19"/>
        <v/>
      </c>
      <c r="BR41" s="8" t="str">
        <f t="shared" si="19"/>
        <v/>
      </c>
      <c r="BS41" s="9" t="str">
        <f t="shared" si="19"/>
        <v/>
      </c>
      <c r="BT41" s="9" t="str">
        <f t="shared" si="19"/>
        <v/>
      </c>
      <c r="BU41" s="10" t="str">
        <f t="shared" si="19"/>
        <v/>
      </c>
      <c r="BV41" s="8" t="str">
        <f t="shared" si="19"/>
        <v/>
      </c>
      <c r="BW41" s="9" t="str">
        <f t="shared" si="19"/>
        <v/>
      </c>
      <c r="BX41" s="9" t="str">
        <f t="shared" si="19"/>
        <v/>
      </c>
      <c r="BY41" s="10" t="str">
        <f t="shared" si="19"/>
        <v/>
      </c>
      <c r="CB41" s="7">
        <v>0.63541666666666663</v>
      </c>
    </row>
    <row r="42" spans="2:80" ht="19.5" customHeight="1">
      <c r="B42" s="40">
        <v>37</v>
      </c>
      <c r="C42" s="41" t="str">
        <f>IF(VLOOKUP($B42,管理シート!$B$10:$D$108,2,0)=0,"",VLOOKUP($B42,管理シート!$B$10:$D$108,2,0))</f>
        <v/>
      </c>
      <c r="D42" s="42" t="str">
        <f>IF(VLOOKUP($B42,管理シート!$B$10:$D$108,3,0)=0,"",VLOOKUP($B42,管理シート!$B$10:$D$108,3,0))</f>
        <v/>
      </c>
      <c r="E42" s="1" t="str">
        <f t="shared" si="14"/>
        <v/>
      </c>
      <c r="F42" s="2" t="str">
        <f t="shared" si="15"/>
        <v/>
      </c>
      <c r="G42" s="24"/>
      <c r="H42" s="25"/>
      <c r="I42" s="24"/>
      <c r="J42" s="25"/>
      <c r="K42" s="24"/>
      <c r="L42" s="25"/>
      <c r="M42" s="45"/>
      <c r="N42" s="8" t="str">
        <f t="shared" ref="N42:AC55" si="21">IF($G42="","",IF(AND($I42&lt;=N$5,$J42&gt;N$5),"",IF(AND($K42&lt;=N$5,$L42&gt;N$5),"",IF(AND($G42&lt;=N$5,$H42&gt;N$5),"■",""))))</f>
        <v/>
      </c>
      <c r="O42" s="9" t="str">
        <f t="shared" si="21"/>
        <v/>
      </c>
      <c r="P42" s="9" t="str">
        <f t="shared" si="21"/>
        <v/>
      </c>
      <c r="Q42" s="10" t="str">
        <f t="shared" si="21"/>
        <v/>
      </c>
      <c r="R42" s="8" t="str">
        <f t="shared" si="20"/>
        <v/>
      </c>
      <c r="S42" s="9" t="str">
        <f t="shared" si="20"/>
        <v/>
      </c>
      <c r="T42" s="9" t="str">
        <f t="shared" si="20"/>
        <v/>
      </c>
      <c r="U42" s="10" t="str">
        <f t="shared" si="20"/>
        <v/>
      </c>
      <c r="V42" s="8" t="str">
        <f t="shared" si="20"/>
        <v/>
      </c>
      <c r="W42" s="9" t="str">
        <f t="shared" si="20"/>
        <v/>
      </c>
      <c r="X42" s="9" t="str">
        <f t="shared" si="20"/>
        <v/>
      </c>
      <c r="Y42" s="10" t="str">
        <f t="shared" si="20"/>
        <v/>
      </c>
      <c r="Z42" s="8" t="str">
        <f t="shared" si="20"/>
        <v/>
      </c>
      <c r="AA42" s="9" t="str">
        <f t="shared" si="20"/>
        <v/>
      </c>
      <c r="AB42" s="9" t="str">
        <f t="shared" si="20"/>
        <v/>
      </c>
      <c r="AC42" s="10" t="str">
        <f t="shared" si="20"/>
        <v/>
      </c>
      <c r="AD42" s="8" t="str">
        <f t="shared" si="20"/>
        <v/>
      </c>
      <c r="AE42" s="9" t="str">
        <f t="shared" si="20"/>
        <v/>
      </c>
      <c r="AF42" s="9" t="str">
        <f t="shared" si="20"/>
        <v/>
      </c>
      <c r="AG42" s="10" t="str">
        <f t="shared" si="20"/>
        <v/>
      </c>
      <c r="AH42" s="8" t="str">
        <f t="shared" ref="AH42:AO51" si="22">IF($G42="","",IF(AND($I42&lt;=AH$5,$J42&gt;AH$5),"",IF(AND($K42&lt;=AH$5,$L42&gt;AH$5),"",IF(AND($G42&lt;=AH$5,$H42&gt;AH$5),"■",""))))</f>
        <v/>
      </c>
      <c r="AI42" s="9" t="str">
        <f t="shared" si="22"/>
        <v/>
      </c>
      <c r="AJ42" s="9" t="str">
        <f t="shared" si="22"/>
        <v/>
      </c>
      <c r="AK42" s="10" t="str">
        <f t="shared" si="22"/>
        <v/>
      </c>
      <c r="AL42" s="8" t="str">
        <f t="shared" si="22"/>
        <v/>
      </c>
      <c r="AM42" s="9" t="str">
        <f t="shared" si="22"/>
        <v/>
      </c>
      <c r="AN42" s="9" t="str">
        <f t="shared" si="22"/>
        <v/>
      </c>
      <c r="AO42" s="10" t="str">
        <f t="shared" si="22"/>
        <v/>
      </c>
      <c r="AP42" s="8" t="str">
        <f t="shared" si="18"/>
        <v/>
      </c>
      <c r="AQ42" s="9" t="str">
        <f t="shared" si="18"/>
        <v/>
      </c>
      <c r="AR42" s="9" t="str">
        <f t="shared" si="18"/>
        <v/>
      </c>
      <c r="AS42" s="10" t="str">
        <f t="shared" si="18"/>
        <v/>
      </c>
      <c r="AT42" s="8" t="str">
        <f t="shared" si="18"/>
        <v/>
      </c>
      <c r="AU42" s="9" t="str">
        <f t="shared" si="18"/>
        <v/>
      </c>
      <c r="AV42" s="9" t="str">
        <f t="shared" si="18"/>
        <v/>
      </c>
      <c r="AW42" s="10" t="str">
        <f t="shared" si="18"/>
        <v/>
      </c>
      <c r="AX42" s="8" t="str">
        <f t="shared" si="18"/>
        <v/>
      </c>
      <c r="AY42" s="9" t="str">
        <f t="shared" si="18"/>
        <v/>
      </c>
      <c r="AZ42" s="9" t="str">
        <f t="shared" si="18"/>
        <v/>
      </c>
      <c r="BA42" s="10" t="str">
        <f t="shared" si="18"/>
        <v/>
      </c>
      <c r="BB42" s="8" t="str">
        <f t="shared" si="18"/>
        <v/>
      </c>
      <c r="BC42" s="9" t="str">
        <f t="shared" si="18"/>
        <v/>
      </c>
      <c r="BD42" s="9" t="str">
        <f t="shared" si="18"/>
        <v/>
      </c>
      <c r="BE42" s="10" t="str">
        <f t="shared" si="18"/>
        <v/>
      </c>
      <c r="BF42" s="8" t="str">
        <f t="shared" si="9"/>
        <v/>
      </c>
      <c r="BG42" s="9" t="str">
        <f t="shared" si="9"/>
        <v/>
      </c>
      <c r="BH42" s="9" t="str">
        <f t="shared" si="9"/>
        <v/>
      </c>
      <c r="BI42" s="10" t="str">
        <f t="shared" si="9"/>
        <v/>
      </c>
      <c r="BJ42" s="8" t="str">
        <f t="shared" si="19"/>
        <v/>
      </c>
      <c r="BK42" s="9" t="str">
        <f t="shared" si="19"/>
        <v/>
      </c>
      <c r="BL42" s="9" t="str">
        <f t="shared" si="19"/>
        <v/>
      </c>
      <c r="BM42" s="10" t="str">
        <f t="shared" si="19"/>
        <v/>
      </c>
      <c r="BN42" s="8" t="str">
        <f t="shared" si="19"/>
        <v/>
      </c>
      <c r="BO42" s="9" t="str">
        <f t="shared" si="19"/>
        <v/>
      </c>
      <c r="BP42" s="9" t="str">
        <f t="shared" si="19"/>
        <v/>
      </c>
      <c r="BQ42" s="10" t="str">
        <f t="shared" si="19"/>
        <v/>
      </c>
      <c r="BR42" s="8" t="str">
        <f t="shared" si="19"/>
        <v/>
      </c>
      <c r="BS42" s="9" t="str">
        <f t="shared" si="19"/>
        <v/>
      </c>
      <c r="BT42" s="9" t="str">
        <f t="shared" si="19"/>
        <v/>
      </c>
      <c r="BU42" s="10" t="str">
        <f t="shared" si="19"/>
        <v/>
      </c>
      <c r="BV42" s="8" t="str">
        <f t="shared" si="19"/>
        <v/>
      </c>
      <c r="BW42" s="9" t="str">
        <f t="shared" si="19"/>
        <v/>
      </c>
      <c r="BX42" s="9" t="str">
        <f t="shared" si="19"/>
        <v/>
      </c>
      <c r="BY42" s="10" t="str">
        <f t="shared" si="19"/>
        <v/>
      </c>
      <c r="CB42" s="7">
        <v>0.64583333333333337</v>
      </c>
    </row>
    <row r="43" spans="2:80" ht="19.5" customHeight="1">
      <c r="B43" s="40">
        <v>38</v>
      </c>
      <c r="C43" s="41" t="str">
        <f>IF(VLOOKUP($B43,管理シート!$B$10:$D$108,2,0)=0,"",VLOOKUP($B43,管理シート!$B$10:$D$108,2,0))</f>
        <v/>
      </c>
      <c r="D43" s="42" t="str">
        <f>IF(VLOOKUP($B43,管理シート!$B$10:$D$108,3,0)=0,"",VLOOKUP($B43,管理シート!$B$10:$D$108,3,0))</f>
        <v/>
      </c>
      <c r="E43" s="1" t="str">
        <f t="shared" si="14"/>
        <v/>
      </c>
      <c r="F43" s="2" t="str">
        <f t="shared" si="15"/>
        <v/>
      </c>
      <c r="G43" s="24"/>
      <c r="H43" s="25"/>
      <c r="I43" s="24"/>
      <c r="J43" s="25"/>
      <c r="K43" s="24"/>
      <c r="L43" s="25"/>
      <c r="M43" s="45"/>
      <c r="N43" s="8" t="str">
        <f t="shared" si="21"/>
        <v/>
      </c>
      <c r="O43" s="9" t="str">
        <f t="shared" si="21"/>
        <v/>
      </c>
      <c r="P43" s="9" t="str">
        <f t="shared" si="21"/>
        <v/>
      </c>
      <c r="Q43" s="10" t="str">
        <f t="shared" si="21"/>
        <v/>
      </c>
      <c r="R43" s="8" t="str">
        <f t="shared" si="20"/>
        <v/>
      </c>
      <c r="S43" s="9" t="str">
        <f t="shared" si="20"/>
        <v/>
      </c>
      <c r="T43" s="9" t="str">
        <f t="shared" si="20"/>
        <v/>
      </c>
      <c r="U43" s="10" t="str">
        <f t="shared" si="20"/>
        <v/>
      </c>
      <c r="V43" s="8" t="str">
        <f t="shared" si="20"/>
        <v/>
      </c>
      <c r="W43" s="9" t="str">
        <f t="shared" si="20"/>
        <v/>
      </c>
      <c r="X43" s="9" t="str">
        <f t="shared" si="20"/>
        <v/>
      </c>
      <c r="Y43" s="10" t="str">
        <f t="shared" si="20"/>
        <v/>
      </c>
      <c r="Z43" s="8" t="str">
        <f t="shared" si="20"/>
        <v/>
      </c>
      <c r="AA43" s="9" t="str">
        <f t="shared" si="20"/>
        <v/>
      </c>
      <c r="AB43" s="9" t="str">
        <f t="shared" si="20"/>
        <v/>
      </c>
      <c r="AC43" s="10" t="str">
        <f t="shared" si="20"/>
        <v/>
      </c>
      <c r="AD43" s="8" t="str">
        <f t="shared" si="20"/>
        <v/>
      </c>
      <c r="AE43" s="9" t="str">
        <f t="shared" si="20"/>
        <v/>
      </c>
      <c r="AF43" s="9" t="str">
        <f t="shared" si="20"/>
        <v/>
      </c>
      <c r="AG43" s="10" t="str">
        <f t="shared" si="20"/>
        <v/>
      </c>
      <c r="AH43" s="8" t="str">
        <f t="shared" si="22"/>
        <v/>
      </c>
      <c r="AI43" s="9" t="str">
        <f t="shared" si="22"/>
        <v/>
      </c>
      <c r="AJ43" s="9" t="str">
        <f t="shared" si="22"/>
        <v/>
      </c>
      <c r="AK43" s="10" t="str">
        <f t="shared" si="22"/>
        <v/>
      </c>
      <c r="AL43" s="8" t="str">
        <f t="shared" si="22"/>
        <v/>
      </c>
      <c r="AM43" s="9" t="str">
        <f t="shared" si="22"/>
        <v/>
      </c>
      <c r="AN43" s="9" t="str">
        <f t="shared" si="22"/>
        <v/>
      </c>
      <c r="AO43" s="10" t="str">
        <f t="shared" si="22"/>
        <v/>
      </c>
      <c r="AP43" s="8" t="str">
        <f t="shared" si="18"/>
        <v/>
      </c>
      <c r="AQ43" s="9" t="str">
        <f t="shared" si="18"/>
        <v/>
      </c>
      <c r="AR43" s="9" t="str">
        <f t="shared" si="18"/>
        <v/>
      </c>
      <c r="AS43" s="10" t="str">
        <f t="shared" si="18"/>
        <v/>
      </c>
      <c r="AT43" s="8" t="str">
        <f t="shared" si="18"/>
        <v/>
      </c>
      <c r="AU43" s="9" t="str">
        <f t="shared" si="18"/>
        <v/>
      </c>
      <c r="AV43" s="9" t="str">
        <f t="shared" si="18"/>
        <v/>
      </c>
      <c r="AW43" s="10" t="str">
        <f t="shared" si="18"/>
        <v/>
      </c>
      <c r="AX43" s="8" t="str">
        <f t="shared" si="18"/>
        <v/>
      </c>
      <c r="AY43" s="9" t="str">
        <f t="shared" si="18"/>
        <v/>
      </c>
      <c r="AZ43" s="9" t="str">
        <f t="shared" si="18"/>
        <v/>
      </c>
      <c r="BA43" s="10" t="str">
        <f t="shared" si="18"/>
        <v/>
      </c>
      <c r="BB43" s="8" t="str">
        <f t="shared" si="18"/>
        <v/>
      </c>
      <c r="BC43" s="9" t="str">
        <f t="shared" si="18"/>
        <v/>
      </c>
      <c r="BD43" s="9" t="str">
        <f t="shared" si="18"/>
        <v/>
      </c>
      <c r="BE43" s="10" t="str">
        <f t="shared" si="18"/>
        <v/>
      </c>
      <c r="BF43" s="8" t="str">
        <f t="shared" si="9"/>
        <v/>
      </c>
      <c r="BG43" s="9" t="str">
        <f t="shared" si="9"/>
        <v/>
      </c>
      <c r="BH43" s="9" t="str">
        <f t="shared" si="9"/>
        <v/>
      </c>
      <c r="BI43" s="10" t="str">
        <f t="shared" si="9"/>
        <v/>
      </c>
      <c r="BJ43" s="8" t="str">
        <f t="shared" si="19"/>
        <v/>
      </c>
      <c r="BK43" s="9" t="str">
        <f t="shared" si="19"/>
        <v/>
      </c>
      <c r="BL43" s="9" t="str">
        <f t="shared" si="19"/>
        <v/>
      </c>
      <c r="BM43" s="10" t="str">
        <f t="shared" si="19"/>
        <v/>
      </c>
      <c r="BN43" s="8" t="str">
        <f t="shared" si="19"/>
        <v/>
      </c>
      <c r="BO43" s="9" t="str">
        <f t="shared" si="19"/>
        <v/>
      </c>
      <c r="BP43" s="9" t="str">
        <f t="shared" si="19"/>
        <v/>
      </c>
      <c r="BQ43" s="10" t="str">
        <f t="shared" si="19"/>
        <v/>
      </c>
      <c r="BR43" s="8" t="str">
        <f t="shared" si="19"/>
        <v/>
      </c>
      <c r="BS43" s="9" t="str">
        <f t="shared" si="19"/>
        <v/>
      </c>
      <c r="BT43" s="9" t="str">
        <f t="shared" si="19"/>
        <v/>
      </c>
      <c r="BU43" s="10" t="str">
        <f t="shared" si="19"/>
        <v/>
      </c>
      <c r="BV43" s="8" t="str">
        <f t="shared" si="19"/>
        <v/>
      </c>
      <c r="BW43" s="9" t="str">
        <f t="shared" si="19"/>
        <v/>
      </c>
      <c r="BX43" s="9" t="str">
        <f t="shared" si="19"/>
        <v/>
      </c>
      <c r="BY43" s="10" t="str">
        <f t="shared" si="19"/>
        <v/>
      </c>
      <c r="CB43" s="7">
        <v>0.65625</v>
      </c>
    </row>
    <row r="44" spans="2:80" ht="19.5" customHeight="1">
      <c r="B44" s="40">
        <v>39</v>
      </c>
      <c r="C44" s="41" t="str">
        <f>IF(VLOOKUP($B44,管理シート!$B$10:$D$108,2,0)=0,"",VLOOKUP($B44,管理シート!$B$10:$D$108,2,0))</f>
        <v/>
      </c>
      <c r="D44" s="42" t="str">
        <f>IF(VLOOKUP($B44,管理シート!$B$10:$D$108,3,0)=0,"",VLOOKUP($B44,管理シート!$B$10:$D$108,3,0))</f>
        <v/>
      </c>
      <c r="E44" s="1" t="str">
        <f t="shared" si="14"/>
        <v/>
      </c>
      <c r="F44" s="2" t="str">
        <f t="shared" si="15"/>
        <v/>
      </c>
      <c r="G44" s="24"/>
      <c r="H44" s="25"/>
      <c r="I44" s="24"/>
      <c r="J44" s="25"/>
      <c r="K44" s="24"/>
      <c r="L44" s="25"/>
      <c r="M44" s="45"/>
      <c r="N44" s="8" t="str">
        <f t="shared" si="21"/>
        <v/>
      </c>
      <c r="O44" s="9" t="str">
        <f t="shared" si="21"/>
        <v/>
      </c>
      <c r="P44" s="9" t="str">
        <f t="shared" si="21"/>
        <v/>
      </c>
      <c r="Q44" s="10" t="str">
        <f t="shared" si="21"/>
        <v/>
      </c>
      <c r="R44" s="8" t="str">
        <f t="shared" si="20"/>
        <v/>
      </c>
      <c r="S44" s="9" t="str">
        <f t="shared" si="20"/>
        <v/>
      </c>
      <c r="T44" s="9" t="str">
        <f t="shared" si="20"/>
        <v/>
      </c>
      <c r="U44" s="10" t="str">
        <f t="shared" si="20"/>
        <v/>
      </c>
      <c r="V44" s="8" t="str">
        <f t="shared" si="20"/>
        <v/>
      </c>
      <c r="W44" s="9" t="str">
        <f t="shared" si="20"/>
        <v/>
      </c>
      <c r="X44" s="9" t="str">
        <f t="shared" si="20"/>
        <v/>
      </c>
      <c r="Y44" s="10" t="str">
        <f t="shared" si="20"/>
        <v/>
      </c>
      <c r="Z44" s="8" t="str">
        <f t="shared" si="20"/>
        <v/>
      </c>
      <c r="AA44" s="9" t="str">
        <f t="shared" si="20"/>
        <v/>
      </c>
      <c r="AB44" s="9" t="str">
        <f t="shared" si="20"/>
        <v/>
      </c>
      <c r="AC44" s="10" t="str">
        <f t="shared" si="20"/>
        <v/>
      </c>
      <c r="AD44" s="8" t="str">
        <f t="shared" si="20"/>
        <v/>
      </c>
      <c r="AE44" s="9" t="str">
        <f t="shared" si="20"/>
        <v/>
      </c>
      <c r="AF44" s="9" t="str">
        <f t="shared" si="20"/>
        <v/>
      </c>
      <c r="AG44" s="10" t="str">
        <f t="shared" si="20"/>
        <v/>
      </c>
      <c r="AH44" s="8" t="str">
        <f t="shared" si="22"/>
        <v/>
      </c>
      <c r="AI44" s="9" t="str">
        <f t="shared" si="22"/>
        <v/>
      </c>
      <c r="AJ44" s="9" t="str">
        <f t="shared" si="22"/>
        <v/>
      </c>
      <c r="AK44" s="10" t="str">
        <f t="shared" si="22"/>
        <v/>
      </c>
      <c r="AL44" s="8" t="str">
        <f t="shared" si="22"/>
        <v/>
      </c>
      <c r="AM44" s="9" t="str">
        <f t="shared" si="22"/>
        <v/>
      </c>
      <c r="AN44" s="9" t="str">
        <f t="shared" si="22"/>
        <v/>
      </c>
      <c r="AO44" s="10" t="str">
        <f t="shared" si="22"/>
        <v/>
      </c>
      <c r="AP44" s="8" t="str">
        <f t="shared" si="18"/>
        <v/>
      </c>
      <c r="AQ44" s="9" t="str">
        <f t="shared" si="18"/>
        <v/>
      </c>
      <c r="AR44" s="9" t="str">
        <f t="shared" si="18"/>
        <v/>
      </c>
      <c r="AS44" s="10" t="str">
        <f t="shared" si="18"/>
        <v/>
      </c>
      <c r="AT44" s="8" t="str">
        <f t="shared" si="18"/>
        <v/>
      </c>
      <c r="AU44" s="9" t="str">
        <f t="shared" si="18"/>
        <v/>
      </c>
      <c r="AV44" s="9" t="str">
        <f t="shared" si="18"/>
        <v/>
      </c>
      <c r="AW44" s="10" t="str">
        <f t="shared" si="18"/>
        <v/>
      </c>
      <c r="AX44" s="8" t="str">
        <f t="shared" si="18"/>
        <v/>
      </c>
      <c r="AY44" s="9" t="str">
        <f t="shared" si="18"/>
        <v/>
      </c>
      <c r="AZ44" s="9" t="str">
        <f t="shared" si="18"/>
        <v/>
      </c>
      <c r="BA44" s="10" t="str">
        <f t="shared" si="18"/>
        <v/>
      </c>
      <c r="BB44" s="8" t="str">
        <f t="shared" si="18"/>
        <v/>
      </c>
      <c r="BC44" s="9" t="str">
        <f t="shared" si="18"/>
        <v/>
      </c>
      <c r="BD44" s="9" t="str">
        <f t="shared" si="18"/>
        <v/>
      </c>
      <c r="BE44" s="10" t="str">
        <f t="shared" si="18"/>
        <v/>
      </c>
      <c r="BF44" s="8" t="str">
        <f t="shared" si="9"/>
        <v/>
      </c>
      <c r="BG44" s="9" t="str">
        <f t="shared" si="9"/>
        <v/>
      </c>
      <c r="BH44" s="9" t="str">
        <f t="shared" si="9"/>
        <v/>
      </c>
      <c r="BI44" s="10" t="str">
        <f t="shared" si="9"/>
        <v/>
      </c>
      <c r="BJ44" s="8" t="str">
        <f t="shared" si="19"/>
        <v/>
      </c>
      <c r="BK44" s="9" t="str">
        <f t="shared" si="19"/>
        <v/>
      </c>
      <c r="BL44" s="9" t="str">
        <f t="shared" si="19"/>
        <v/>
      </c>
      <c r="BM44" s="10" t="str">
        <f t="shared" si="19"/>
        <v/>
      </c>
      <c r="BN44" s="8" t="str">
        <f t="shared" si="19"/>
        <v/>
      </c>
      <c r="BO44" s="9" t="str">
        <f t="shared" si="19"/>
        <v/>
      </c>
      <c r="BP44" s="9" t="str">
        <f t="shared" si="19"/>
        <v/>
      </c>
      <c r="BQ44" s="10" t="str">
        <f t="shared" si="19"/>
        <v/>
      </c>
      <c r="BR44" s="8" t="str">
        <f t="shared" si="19"/>
        <v/>
      </c>
      <c r="BS44" s="9" t="str">
        <f t="shared" si="19"/>
        <v/>
      </c>
      <c r="BT44" s="9" t="str">
        <f t="shared" si="19"/>
        <v/>
      </c>
      <c r="BU44" s="10" t="str">
        <f t="shared" si="19"/>
        <v/>
      </c>
      <c r="BV44" s="8" t="str">
        <f t="shared" si="19"/>
        <v/>
      </c>
      <c r="BW44" s="9" t="str">
        <f t="shared" si="19"/>
        <v/>
      </c>
      <c r="BX44" s="9" t="str">
        <f t="shared" si="19"/>
        <v/>
      </c>
      <c r="BY44" s="10" t="str">
        <f t="shared" si="19"/>
        <v/>
      </c>
      <c r="CB44" s="7">
        <v>0.66666666666666663</v>
      </c>
    </row>
    <row r="45" spans="2:80" ht="19.5" customHeight="1">
      <c r="B45" s="40">
        <v>40</v>
      </c>
      <c r="C45" s="41" t="str">
        <f>IF(VLOOKUP($B45,管理シート!$B$10:$D$108,2,0)=0,"",VLOOKUP($B45,管理シート!$B$10:$D$108,2,0))</f>
        <v/>
      </c>
      <c r="D45" s="42" t="str">
        <f>IF(VLOOKUP($B45,管理シート!$B$10:$D$108,3,0)=0,"",VLOOKUP($B45,管理シート!$B$10:$D$108,3,0))</f>
        <v/>
      </c>
      <c r="E45" s="1" t="str">
        <f t="shared" si="14"/>
        <v/>
      </c>
      <c r="F45" s="2" t="str">
        <f t="shared" si="15"/>
        <v/>
      </c>
      <c r="G45" s="24"/>
      <c r="H45" s="25"/>
      <c r="I45" s="24"/>
      <c r="J45" s="25"/>
      <c r="K45" s="24"/>
      <c r="L45" s="25"/>
      <c r="M45" s="45"/>
      <c r="N45" s="8" t="str">
        <f t="shared" si="21"/>
        <v/>
      </c>
      <c r="O45" s="9" t="str">
        <f t="shared" si="21"/>
        <v/>
      </c>
      <c r="P45" s="9" t="str">
        <f t="shared" si="21"/>
        <v/>
      </c>
      <c r="Q45" s="10" t="str">
        <f t="shared" si="21"/>
        <v/>
      </c>
      <c r="R45" s="8" t="str">
        <f t="shared" si="20"/>
        <v/>
      </c>
      <c r="S45" s="9" t="str">
        <f t="shared" si="20"/>
        <v/>
      </c>
      <c r="T45" s="9" t="str">
        <f t="shared" si="20"/>
        <v/>
      </c>
      <c r="U45" s="10" t="str">
        <f t="shared" si="20"/>
        <v/>
      </c>
      <c r="V45" s="8" t="str">
        <f t="shared" si="20"/>
        <v/>
      </c>
      <c r="W45" s="9" t="str">
        <f t="shared" si="20"/>
        <v/>
      </c>
      <c r="X45" s="9" t="str">
        <f t="shared" si="20"/>
        <v/>
      </c>
      <c r="Y45" s="10" t="str">
        <f t="shared" si="20"/>
        <v/>
      </c>
      <c r="Z45" s="8" t="str">
        <f t="shared" si="20"/>
        <v/>
      </c>
      <c r="AA45" s="9" t="str">
        <f t="shared" si="20"/>
        <v/>
      </c>
      <c r="AB45" s="9" t="str">
        <f t="shared" si="20"/>
        <v/>
      </c>
      <c r="AC45" s="10" t="str">
        <f t="shared" si="20"/>
        <v/>
      </c>
      <c r="AD45" s="8" t="str">
        <f t="shared" si="20"/>
        <v/>
      </c>
      <c r="AE45" s="9" t="str">
        <f t="shared" si="20"/>
        <v/>
      </c>
      <c r="AF45" s="9" t="str">
        <f t="shared" si="20"/>
        <v/>
      </c>
      <c r="AG45" s="10" t="str">
        <f t="shared" si="20"/>
        <v/>
      </c>
      <c r="AH45" s="8" t="str">
        <f t="shared" si="22"/>
        <v/>
      </c>
      <c r="AI45" s="9" t="str">
        <f t="shared" si="22"/>
        <v/>
      </c>
      <c r="AJ45" s="9" t="str">
        <f t="shared" si="22"/>
        <v/>
      </c>
      <c r="AK45" s="10" t="str">
        <f t="shared" si="22"/>
        <v/>
      </c>
      <c r="AL45" s="8" t="str">
        <f t="shared" si="22"/>
        <v/>
      </c>
      <c r="AM45" s="9" t="str">
        <f t="shared" si="22"/>
        <v/>
      </c>
      <c r="AN45" s="9" t="str">
        <f t="shared" si="22"/>
        <v/>
      </c>
      <c r="AO45" s="10" t="str">
        <f t="shared" si="22"/>
        <v/>
      </c>
      <c r="AP45" s="8" t="str">
        <f t="shared" si="18"/>
        <v/>
      </c>
      <c r="AQ45" s="9" t="str">
        <f t="shared" si="18"/>
        <v/>
      </c>
      <c r="AR45" s="9" t="str">
        <f t="shared" si="18"/>
        <v/>
      </c>
      <c r="AS45" s="10" t="str">
        <f t="shared" si="18"/>
        <v/>
      </c>
      <c r="AT45" s="8" t="str">
        <f t="shared" si="18"/>
        <v/>
      </c>
      <c r="AU45" s="9" t="str">
        <f t="shared" si="18"/>
        <v/>
      </c>
      <c r="AV45" s="9" t="str">
        <f t="shared" si="18"/>
        <v/>
      </c>
      <c r="AW45" s="10" t="str">
        <f t="shared" si="18"/>
        <v/>
      </c>
      <c r="AX45" s="8" t="str">
        <f t="shared" si="18"/>
        <v/>
      </c>
      <c r="AY45" s="9" t="str">
        <f t="shared" si="18"/>
        <v/>
      </c>
      <c r="AZ45" s="9" t="str">
        <f t="shared" si="18"/>
        <v/>
      </c>
      <c r="BA45" s="10" t="str">
        <f t="shared" si="18"/>
        <v/>
      </c>
      <c r="BB45" s="8" t="str">
        <f t="shared" si="18"/>
        <v/>
      </c>
      <c r="BC45" s="9" t="str">
        <f t="shared" si="18"/>
        <v/>
      </c>
      <c r="BD45" s="9" t="str">
        <f t="shared" si="18"/>
        <v/>
      </c>
      <c r="BE45" s="10" t="str">
        <f t="shared" si="18"/>
        <v/>
      </c>
      <c r="BF45" s="8" t="str">
        <f t="shared" si="9"/>
        <v/>
      </c>
      <c r="BG45" s="9" t="str">
        <f t="shared" si="9"/>
        <v/>
      </c>
      <c r="BH45" s="9" t="str">
        <f t="shared" si="9"/>
        <v/>
      </c>
      <c r="BI45" s="10" t="str">
        <f t="shared" si="9"/>
        <v/>
      </c>
      <c r="BJ45" s="8" t="str">
        <f t="shared" si="19"/>
        <v/>
      </c>
      <c r="BK45" s="9" t="str">
        <f t="shared" si="19"/>
        <v/>
      </c>
      <c r="BL45" s="9" t="str">
        <f t="shared" si="19"/>
        <v/>
      </c>
      <c r="BM45" s="10" t="str">
        <f t="shared" si="19"/>
        <v/>
      </c>
      <c r="BN45" s="8" t="str">
        <f t="shared" si="19"/>
        <v/>
      </c>
      <c r="BO45" s="9" t="str">
        <f t="shared" si="19"/>
        <v/>
      </c>
      <c r="BP45" s="9" t="str">
        <f t="shared" si="19"/>
        <v/>
      </c>
      <c r="BQ45" s="10" t="str">
        <f t="shared" si="19"/>
        <v/>
      </c>
      <c r="BR45" s="8" t="str">
        <f t="shared" si="19"/>
        <v/>
      </c>
      <c r="BS45" s="9" t="str">
        <f t="shared" si="19"/>
        <v/>
      </c>
      <c r="BT45" s="9" t="str">
        <f t="shared" si="19"/>
        <v/>
      </c>
      <c r="BU45" s="10" t="str">
        <f t="shared" si="19"/>
        <v/>
      </c>
      <c r="BV45" s="8" t="str">
        <f t="shared" si="19"/>
        <v/>
      </c>
      <c r="BW45" s="9" t="str">
        <f t="shared" si="19"/>
        <v/>
      </c>
      <c r="BX45" s="9" t="str">
        <f t="shared" si="19"/>
        <v/>
      </c>
      <c r="BY45" s="10" t="str">
        <f t="shared" si="19"/>
        <v/>
      </c>
      <c r="CB45" s="7">
        <v>0.67708333333333337</v>
      </c>
    </row>
    <row r="46" spans="2:80" ht="19.5" customHeight="1">
      <c r="B46" s="40">
        <v>41</v>
      </c>
      <c r="C46" s="41" t="str">
        <f>IF(VLOOKUP($B46,管理シート!$B$10:$D$108,2,0)=0,"",VLOOKUP($B46,管理シート!$B$10:$D$108,2,0))</f>
        <v/>
      </c>
      <c r="D46" s="42" t="str">
        <f>IF(VLOOKUP($B46,管理シート!$B$10:$D$108,3,0)=0,"",VLOOKUP($B46,管理シート!$B$10:$D$108,3,0))</f>
        <v/>
      </c>
      <c r="E46" s="1" t="str">
        <f t="shared" si="14"/>
        <v/>
      </c>
      <c r="F46" s="2" t="str">
        <f t="shared" si="15"/>
        <v/>
      </c>
      <c r="G46" s="24"/>
      <c r="H46" s="25"/>
      <c r="I46" s="24"/>
      <c r="J46" s="25"/>
      <c r="K46" s="24"/>
      <c r="L46" s="25"/>
      <c r="M46" s="45"/>
      <c r="N46" s="8" t="str">
        <f t="shared" si="21"/>
        <v/>
      </c>
      <c r="O46" s="9" t="str">
        <f t="shared" si="21"/>
        <v/>
      </c>
      <c r="P46" s="9" t="str">
        <f t="shared" si="21"/>
        <v/>
      </c>
      <c r="Q46" s="10" t="str">
        <f t="shared" si="21"/>
        <v/>
      </c>
      <c r="R46" s="8" t="str">
        <f t="shared" si="20"/>
        <v/>
      </c>
      <c r="S46" s="9" t="str">
        <f t="shared" si="20"/>
        <v/>
      </c>
      <c r="T46" s="9" t="str">
        <f t="shared" si="20"/>
        <v/>
      </c>
      <c r="U46" s="10" t="str">
        <f t="shared" si="20"/>
        <v/>
      </c>
      <c r="V46" s="8" t="str">
        <f t="shared" si="20"/>
        <v/>
      </c>
      <c r="W46" s="9" t="str">
        <f t="shared" si="20"/>
        <v/>
      </c>
      <c r="X46" s="9" t="str">
        <f t="shared" si="20"/>
        <v/>
      </c>
      <c r="Y46" s="10" t="str">
        <f t="shared" si="20"/>
        <v/>
      </c>
      <c r="Z46" s="8" t="str">
        <f t="shared" si="20"/>
        <v/>
      </c>
      <c r="AA46" s="9" t="str">
        <f t="shared" si="20"/>
        <v/>
      </c>
      <c r="AB46" s="9" t="str">
        <f t="shared" si="20"/>
        <v/>
      </c>
      <c r="AC46" s="10" t="str">
        <f t="shared" si="20"/>
        <v/>
      </c>
      <c r="AD46" s="8" t="str">
        <f t="shared" si="20"/>
        <v/>
      </c>
      <c r="AE46" s="9" t="str">
        <f t="shared" si="20"/>
        <v/>
      </c>
      <c r="AF46" s="9" t="str">
        <f t="shared" si="20"/>
        <v/>
      </c>
      <c r="AG46" s="10" t="str">
        <f t="shared" si="20"/>
        <v/>
      </c>
      <c r="AH46" s="8" t="str">
        <f t="shared" si="22"/>
        <v/>
      </c>
      <c r="AI46" s="9" t="str">
        <f t="shared" si="22"/>
        <v/>
      </c>
      <c r="AJ46" s="9" t="str">
        <f t="shared" si="22"/>
        <v/>
      </c>
      <c r="AK46" s="10" t="str">
        <f t="shared" si="22"/>
        <v/>
      </c>
      <c r="AL46" s="8" t="str">
        <f t="shared" si="22"/>
        <v/>
      </c>
      <c r="AM46" s="9" t="str">
        <f t="shared" si="22"/>
        <v/>
      </c>
      <c r="AN46" s="9" t="str">
        <f t="shared" si="22"/>
        <v/>
      </c>
      <c r="AO46" s="10" t="str">
        <f t="shared" si="22"/>
        <v/>
      </c>
      <c r="AP46" s="8" t="str">
        <f t="shared" si="18"/>
        <v/>
      </c>
      <c r="AQ46" s="9" t="str">
        <f t="shared" si="18"/>
        <v/>
      </c>
      <c r="AR46" s="9" t="str">
        <f t="shared" si="18"/>
        <v/>
      </c>
      <c r="AS46" s="10" t="str">
        <f t="shared" si="18"/>
        <v/>
      </c>
      <c r="AT46" s="8" t="str">
        <f t="shared" si="18"/>
        <v/>
      </c>
      <c r="AU46" s="9" t="str">
        <f t="shared" si="18"/>
        <v/>
      </c>
      <c r="AV46" s="9" t="str">
        <f t="shared" si="18"/>
        <v/>
      </c>
      <c r="AW46" s="10" t="str">
        <f t="shared" si="18"/>
        <v/>
      </c>
      <c r="AX46" s="8" t="str">
        <f t="shared" si="18"/>
        <v/>
      </c>
      <c r="AY46" s="9" t="str">
        <f t="shared" si="18"/>
        <v/>
      </c>
      <c r="AZ46" s="9" t="str">
        <f t="shared" si="18"/>
        <v/>
      </c>
      <c r="BA46" s="10" t="str">
        <f t="shared" si="18"/>
        <v/>
      </c>
      <c r="BB46" s="8" t="str">
        <f t="shared" si="18"/>
        <v/>
      </c>
      <c r="BC46" s="9" t="str">
        <f t="shared" si="18"/>
        <v/>
      </c>
      <c r="BD46" s="9" t="str">
        <f t="shared" si="18"/>
        <v/>
      </c>
      <c r="BE46" s="10" t="str">
        <f t="shared" ref="AP46:BE55" si="23">IF($G46="","",IF(AND($I46&lt;=BE$5,$J46&gt;BE$5),"",IF(AND($K46&lt;=BE$5,$L46&gt;BE$5),"",IF(AND($G46&lt;=BE$5,$H46&gt;BE$5),"■",""))))</f>
        <v/>
      </c>
      <c r="BF46" s="8" t="str">
        <f t="shared" si="9"/>
        <v/>
      </c>
      <c r="BG46" s="9" t="str">
        <f t="shared" si="9"/>
        <v/>
      </c>
      <c r="BH46" s="9" t="str">
        <f t="shared" si="9"/>
        <v/>
      </c>
      <c r="BI46" s="10" t="str">
        <f t="shared" si="9"/>
        <v/>
      </c>
      <c r="BJ46" s="8" t="str">
        <f t="shared" si="19"/>
        <v/>
      </c>
      <c r="BK46" s="9" t="str">
        <f t="shared" si="19"/>
        <v/>
      </c>
      <c r="BL46" s="9" t="str">
        <f t="shared" si="19"/>
        <v/>
      </c>
      <c r="BM46" s="10" t="str">
        <f t="shared" si="19"/>
        <v/>
      </c>
      <c r="BN46" s="8" t="str">
        <f t="shared" si="19"/>
        <v/>
      </c>
      <c r="BO46" s="9" t="str">
        <f t="shared" si="19"/>
        <v/>
      </c>
      <c r="BP46" s="9" t="str">
        <f t="shared" si="19"/>
        <v/>
      </c>
      <c r="BQ46" s="10" t="str">
        <f t="shared" si="19"/>
        <v/>
      </c>
      <c r="BR46" s="8" t="str">
        <f t="shared" si="19"/>
        <v/>
      </c>
      <c r="BS46" s="9" t="str">
        <f t="shared" si="19"/>
        <v/>
      </c>
      <c r="BT46" s="9" t="str">
        <f t="shared" si="19"/>
        <v/>
      </c>
      <c r="BU46" s="10" t="str">
        <f t="shared" si="19"/>
        <v/>
      </c>
      <c r="BV46" s="8" t="str">
        <f t="shared" si="19"/>
        <v/>
      </c>
      <c r="BW46" s="9" t="str">
        <f t="shared" si="19"/>
        <v/>
      </c>
      <c r="BX46" s="9" t="str">
        <f t="shared" si="19"/>
        <v/>
      </c>
      <c r="BY46" s="10" t="str">
        <f t="shared" ref="BY46:BY55" si="24">IF($G46="","",IF(AND($I46&lt;=BY$5,$J46&gt;BY$5),"",IF(AND($K46&lt;=BY$5,$L46&gt;BY$5),"",IF(AND($G46&lt;=BY$5,$H46&gt;BY$5),"■",""))))</f>
        <v/>
      </c>
      <c r="CB46" s="7">
        <v>0.6875</v>
      </c>
    </row>
    <row r="47" spans="2:80" ht="19.5" customHeight="1">
      <c r="B47" s="40">
        <v>42</v>
      </c>
      <c r="C47" s="41" t="str">
        <f>IF(VLOOKUP($B47,管理シート!$B$10:$D$108,2,0)=0,"",VLOOKUP($B47,管理シート!$B$10:$D$108,2,0))</f>
        <v/>
      </c>
      <c r="D47" s="42" t="str">
        <f>IF(VLOOKUP($B47,管理シート!$B$10:$D$108,3,0)=0,"",VLOOKUP($B47,管理シート!$B$10:$D$108,3,0))</f>
        <v/>
      </c>
      <c r="E47" s="1" t="str">
        <f t="shared" si="14"/>
        <v/>
      </c>
      <c r="F47" s="2" t="str">
        <f t="shared" si="15"/>
        <v/>
      </c>
      <c r="G47" s="24"/>
      <c r="H47" s="25"/>
      <c r="I47" s="24"/>
      <c r="J47" s="25"/>
      <c r="K47" s="24"/>
      <c r="L47" s="25"/>
      <c r="M47" s="45"/>
      <c r="N47" s="8" t="str">
        <f t="shared" si="21"/>
        <v/>
      </c>
      <c r="O47" s="9" t="str">
        <f t="shared" si="21"/>
        <v/>
      </c>
      <c r="P47" s="9" t="str">
        <f t="shared" si="21"/>
        <v/>
      </c>
      <c r="Q47" s="10" t="str">
        <f t="shared" si="21"/>
        <v/>
      </c>
      <c r="R47" s="8" t="str">
        <f t="shared" si="20"/>
        <v/>
      </c>
      <c r="S47" s="9" t="str">
        <f t="shared" si="20"/>
        <v/>
      </c>
      <c r="T47" s="9" t="str">
        <f t="shared" si="20"/>
        <v/>
      </c>
      <c r="U47" s="10" t="str">
        <f t="shared" si="20"/>
        <v/>
      </c>
      <c r="V47" s="8" t="str">
        <f t="shared" si="20"/>
        <v/>
      </c>
      <c r="W47" s="9" t="str">
        <f t="shared" si="20"/>
        <v/>
      </c>
      <c r="X47" s="9" t="str">
        <f t="shared" si="20"/>
        <v/>
      </c>
      <c r="Y47" s="10" t="str">
        <f t="shared" si="20"/>
        <v/>
      </c>
      <c r="Z47" s="8" t="str">
        <f t="shared" si="20"/>
        <v/>
      </c>
      <c r="AA47" s="9" t="str">
        <f t="shared" si="20"/>
        <v/>
      </c>
      <c r="AB47" s="9" t="str">
        <f t="shared" si="20"/>
        <v/>
      </c>
      <c r="AC47" s="10" t="str">
        <f t="shared" si="20"/>
        <v/>
      </c>
      <c r="AD47" s="8" t="str">
        <f t="shared" si="20"/>
        <v/>
      </c>
      <c r="AE47" s="9" t="str">
        <f t="shared" si="20"/>
        <v/>
      </c>
      <c r="AF47" s="9" t="str">
        <f t="shared" si="20"/>
        <v/>
      </c>
      <c r="AG47" s="10" t="str">
        <f t="shared" si="20"/>
        <v/>
      </c>
      <c r="AH47" s="8" t="str">
        <f t="shared" si="22"/>
        <v/>
      </c>
      <c r="AI47" s="9" t="str">
        <f t="shared" si="22"/>
        <v/>
      </c>
      <c r="AJ47" s="9" t="str">
        <f t="shared" si="22"/>
        <v/>
      </c>
      <c r="AK47" s="10" t="str">
        <f t="shared" si="22"/>
        <v/>
      </c>
      <c r="AL47" s="8" t="str">
        <f t="shared" si="22"/>
        <v/>
      </c>
      <c r="AM47" s="9" t="str">
        <f t="shared" si="22"/>
        <v/>
      </c>
      <c r="AN47" s="9" t="str">
        <f t="shared" si="22"/>
        <v/>
      </c>
      <c r="AO47" s="10" t="str">
        <f t="shared" si="22"/>
        <v/>
      </c>
      <c r="AP47" s="8" t="str">
        <f t="shared" si="23"/>
        <v/>
      </c>
      <c r="AQ47" s="9" t="str">
        <f t="shared" si="23"/>
        <v/>
      </c>
      <c r="AR47" s="9" t="str">
        <f t="shared" si="23"/>
        <v/>
      </c>
      <c r="AS47" s="10" t="str">
        <f t="shared" si="23"/>
        <v/>
      </c>
      <c r="AT47" s="8" t="str">
        <f t="shared" si="23"/>
        <v/>
      </c>
      <c r="AU47" s="9" t="str">
        <f t="shared" si="23"/>
        <v/>
      </c>
      <c r="AV47" s="9" t="str">
        <f t="shared" si="23"/>
        <v/>
      </c>
      <c r="AW47" s="10" t="str">
        <f t="shared" si="23"/>
        <v/>
      </c>
      <c r="AX47" s="8" t="str">
        <f t="shared" si="23"/>
        <v/>
      </c>
      <c r="AY47" s="9" t="str">
        <f t="shared" si="23"/>
        <v/>
      </c>
      <c r="AZ47" s="9" t="str">
        <f t="shared" si="23"/>
        <v/>
      </c>
      <c r="BA47" s="10" t="str">
        <f t="shared" si="23"/>
        <v/>
      </c>
      <c r="BB47" s="8" t="str">
        <f t="shared" si="23"/>
        <v/>
      </c>
      <c r="BC47" s="9" t="str">
        <f t="shared" si="23"/>
        <v/>
      </c>
      <c r="BD47" s="9" t="str">
        <f t="shared" si="23"/>
        <v/>
      </c>
      <c r="BE47" s="10" t="str">
        <f t="shared" si="23"/>
        <v/>
      </c>
      <c r="BF47" s="8" t="str">
        <f t="shared" si="9"/>
        <v/>
      </c>
      <c r="BG47" s="9" t="str">
        <f t="shared" si="9"/>
        <v/>
      </c>
      <c r="BH47" s="9" t="str">
        <f t="shared" si="9"/>
        <v/>
      </c>
      <c r="BI47" s="10" t="str">
        <f t="shared" si="9"/>
        <v/>
      </c>
      <c r="BJ47" s="8" t="str">
        <f t="shared" ref="BJ47:BX55" si="25">IF($G47="","",IF(AND($I47&lt;=BJ$5,$J47&gt;BJ$5),"",IF(AND($K47&lt;=BJ$5,$L47&gt;BJ$5),"",IF(AND($G47&lt;=BJ$5,$H47&gt;BJ$5),"■",""))))</f>
        <v/>
      </c>
      <c r="BK47" s="9" t="str">
        <f t="shared" si="25"/>
        <v/>
      </c>
      <c r="BL47" s="9" t="str">
        <f t="shared" si="25"/>
        <v/>
      </c>
      <c r="BM47" s="10" t="str">
        <f t="shared" si="25"/>
        <v/>
      </c>
      <c r="BN47" s="8" t="str">
        <f t="shared" si="25"/>
        <v/>
      </c>
      <c r="BO47" s="9" t="str">
        <f t="shared" si="25"/>
        <v/>
      </c>
      <c r="BP47" s="9" t="str">
        <f t="shared" si="25"/>
        <v/>
      </c>
      <c r="BQ47" s="10" t="str">
        <f t="shared" si="25"/>
        <v/>
      </c>
      <c r="BR47" s="8" t="str">
        <f t="shared" si="25"/>
        <v/>
      </c>
      <c r="BS47" s="9" t="str">
        <f t="shared" si="25"/>
        <v/>
      </c>
      <c r="BT47" s="9" t="str">
        <f t="shared" si="25"/>
        <v/>
      </c>
      <c r="BU47" s="10" t="str">
        <f t="shared" si="25"/>
        <v/>
      </c>
      <c r="BV47" s="8" t="str">
        <f t="shared" si="25"/>
        <v/>
      </c>
      <c r="BW47" s="9" t="str">
        <f t="shared" si="25"/>
        <v/>
      </c>
      <c r="BX47" s="9" t="str">
        <f t="shared" si="25"/>
        <v/>
      </c>
      <c r="BY47" s="10" t="str">
        <f t="shared" si="24"/>
        <v/>
      </c>
      <c r="CB47" s="7">
        <v>0.69791666666666663</v>
      </c>
    </row>
    <row r="48" spans="2:80" ht="19.5" customHeight="1">
      <c r="B48" s="40">
        <v>43</v>
      </c>
      <c r="C48" s="41" t="str">
        <f>IF(VLOOKUP($B48,管理シート!$B$10:$D$108,2,0)=0,"",VLOOKUP($B48,管理シート!$B$10:$D$108,2,0))</f>
        <v/>
      </c>
      <c r="D48" s="42" t="str">
        <f>IF(VLOOKUP($B48,管理シート!$B$10:$D$108,3,0)=0,"",VLOOKUP($B48,管理シート!$B$10:$D$108,3,0))</f>
        <v/>
      </c>
      <c r="E48" s="1" t="str">
        <f t="shared" si="14"/>
        <v/>
      </c>
      <c r="F48" s="2" t="str">
        <f t="shared" si="15"/>
        <v/>
      </c>
      <c r="G48" s="24"/>
      <c r="H48" s="25"/>
      <c r="I48" s="24"/>
      <c r="J48" s="25"/>
      <c r="K48" s="24"/>
      <c r="L48" s="25"/>
      <c r="M48" s="45"/>
      <c r="N48" s="8" t="str">
        <f t="shared" si="21"/>
        <v/>
      </c>
      <c r="O48" s="9" t="str">
        <f t="shared" si="21"/>
        <v/>
      </c>
      <c r="P48" s="9" t="str">
        <f t="shared" si="21"/>
        <v/>
      </c>
      <c r="Q48" s="10" t="str">
        <f t="shared" si="21"/>
        <v/>
      </c>
      <c r="R48" s="8" t="str">
        <f t="shared" si="20"/>
        <v/>
      </c>
      <c r="S48" s="9" t="str">
        <f t="shared" si="20"/>
        <v/>
      </c>
      <c r="T48" s="9" t="str">
        <f t="shared" si="20"/>
        <v/>
      </c>
      <c r="U48" s="10" t="str">
        <f t="shared" si="20"/>
        <v/>
      </c>
      <c r="V48" s="8" t="str">
        <f t="shared" si="20"/>
        <v/>
      </c>
      <c r="W48" s="9" t="str">
        <f t="shared" si="20"/>
        <v/>
      </c>
      <c r="X48" s="9" t="str">
        <f t="shared" si="20"/>
        <v/>
      </c>
      <c r="Y48" s="10" t="str">
        <f t="shared" si="20"/>
        <v/>
      </c>
      <c r="Z48" s="8" t="str">
        <f t="shared" si="20"/>
        <v/>
      </c>
      <c r="AA48" s="9" t="str">
        <f t="shared" si="20"/>
        <v/>
      </c>
      <c r="AB48" s="9" t="str">
        <f t="shared" si="20"/>
        <v/>
      </c>
      <c r="AC48" s="10" t="str">
        <f t="shared" si="20"/>
        <v/>
      </c>
      <c r="AD48" s="8" t="str">
        <f t="shared" si="20"/>
        <v/>
      </c>
      <c r="AE48" s="9" t="str">
        <f t="shared" si="20"/>
        <v/>
      </c>
      <c r="AF48" s="9" t="str">
        <f t="shared" si="20"/>
        <v/>
      </c>
      <c r="AG48" s="10" t="str">
        <f t="shared" si="20"/>
        <v/>
      </c>
      <c r="AH48" s="8" t="str">
        <f t="shared" si="22"/>
        <v/>
      </c>
      <c r="AI48" s="9" t="str">
        <f t="shared" si="22"/>
        <v/>
      </c>
      <c r="AJ48" s="9" t="str">
        <f t="shared" si="22"/>
        <v/>
      </c>
      <c r="AK48" s="10" t="str">
        <f t="shared" si="22"/>
        <v/>
      </c>
      <c r="AL48" s="8" t="str">
        <f t="shared" si="22"/>
        <v/>
      </c>
      <c r="AM48" s="9" t="str">
        <f t="shared" si="22"/>
        <v/>
      </c>
      <c r="AN48" s="9" t="str">
        <f t="shared" si="22"/>
        <v/>
      </c>
      <c r="AO48" s="10" t="str">
        <f t="shared" si="22"/>
        <v/>
      </c>
      <c r="AP48" s="8" t="str">
        <f t="shared" si="23"/>
        <v/>
      </c>
      <c r="AQ48" s="9" t="str">
        <f t="shared" si="23"/>
        <v/>
      </c>
      <c r="AR48" s="9" t="str">
        <f t="shared" si="23"/>
        <v/>
      </c>
      <c r="AS48" s="10" t="str">
        <f t="shared" si="23"/>
        <v/>
      </c>
      <c r="AT48" s="8" t="str">
        <f t="shared" si="23"/>
        <v/>
      </c>
      <c r="AU48" s="9" t="str">
        <f t="shared" si="23"/>
        <v/>
      </c>
      <c r="AV48" s="9" t="str">
        <f t="shared" si="23"/>
        <v/>
      </c>
      <c r="AW48" s="10" t="str">
        <f t="shared" si="23"/>
        <v/>
      </c>
      <c r="AX48" s="8" t="str">
        <f t="shared" si="23"/>
        <v/>
      </c>
      <c r="AY48" s="9" t="str">
        <f t="shared" si="23"/>
        <v/>
      </c>
      <c r="AZ48" s="9" t="str">
        <f t="shared" si="23"/>
        <v/>
      </c>
      <c r="BA48" s="10" t="str">
        <f t="shared" si="23"/>
        <v/>
      </c>
      <c r="BB48" s="8" t="str">
        <f t="shared" si="23"/>
        <v/>
      </c>
      <c r="BC48" s="9" t="str">
        <f t="shared" si="23"/>
        <v/>
      </c>
      <c r="BD48" s="9" t="str">
        <f t="shared" si="23"/>
        <v/>
      </c>
      <c r="BE48" s="10" t="str">
        <f t="shared" si="23"/>
        <v/>
      </c>
      <c r="BF48" s="8" t="str">
        <f t="shared" si="9"/>
        <v/>
      </c>
      <c r="BG48" s="9" t="str">
        <f t="shared" si="9"/>
        <v/>
      </c>
      <c r="BH48" s="9" t="str">
        <f t="shared" si="9"/>
        <v/>
      </c>
      <c r="BI48" s="10" t="str">
        <f t="shared" si="9"/>
        <v/>
      </c>
      <c r="BJ48" s="8" t="str">
        <f t="shared" si="25"/>
        <v/>
      </c>
      <c r="BK48" s="9" t="str">
        <f t="shared" si="25"/>
        <v/>
      </c>
      <c r="BL48" s="9" t="str">
        <f t="shared" si="25"/>
        <v/>
      </c>
      <c r="BM48" s="10" t="str">
        <f t="shared" si="25"/>
        <v/>
      </c>
      <c r="BN48" s="8" t="str">
        <f t="shared" si="25"/>
        <v/>
      </c>
      <c r="BO48" s="9" t="str">
        <f t="shared" si="25"/>
        <v/>
      </c>
      <c r="BP48" s="9" t="str">
        <f t="shared" si="25"/>
        <v/>
      </c>
      <c r="BQ48" s="10" t="str">
        <f t="shared" si="25"/>
        <v/>
      </c>
      <c r="BR48" s="8" t="str">
        <f t="shared" si="25"/>
        <v/>
      </c>
      <c r="BS48" s="9" t="str">
        <f t="shared" si="25"/>
        <v/>
      </c>
      <c r="BT48" s="9" t="str">
        <f t="shared" si="25"/>
        <v/>
      </c>
      <c r="BU48" s="10" t="str">
        <f t="shared" si="25"/>
        <v/>
      </c>
      <c r="BV48" s="8" t="str">
        <f t="shared" si="25"/>
        <v/>
      </c>
      <c r="BW48" s="9" t="str">
        <f t="shared" si="25"/>
        <v/>
      </c>
      <c r="BX48" s="9" t="str">
        <f t="shared" si="25"/>
        <v/>
      </c>
      <c r="BY48" s="10" t="str">
        <f t="shared" si="24"/>
        <v/>
      </c>
      <c r="CB48" s="7">
        <v>0.70833333333333337</v>
      </c>
    </row>
    <row r="49" spans="2:80" ht="19.5" customHeight="1">
      <c r="B49" s="40">
        <v>44</v>
      </c>
      <c r="C49" s="41" t="str">
        <f>IF(VLOOKUP($B49,管理シート!$B$10:$D$108,2,0)=0,"",VLOOKUP($B49,管理シート!$B$10:$D$108,2,0))</f>
        <v/>
      </c>
      <c r="D49" s="42" t="str">
        <f>IF(VLOOKUP($B49,管理シート!$B$10:$D$108,3,0)=0,"",VLOOKUP($B49,管理シート!$B$10:$D$108,3,0))</f>
        <v/>
      </c>
      <c r="E49" s="1" t="str">
        <f t="shared" si="14"/>
        <v/>
      </c>
      <c r="F49" s="2" t="str">
        <f t="shared" si="15"/>
        <v/>
      </c>
      <c r="G49" s="24"/>
      <c r="H49" s="25"/>
      <c r="I49" s="24"/>
      <c r="J49" s="25"/>
      <c r="K49" s="24"/>
      <c r="L49" s="25"/>
      <c r="M49" s="45"/>
      <c r="N49" s="8" t="str">
        <f t="shared" si="21"/>
        <v/>
      </c>
      <c r="O49" s="9" t="str">
        <f t="shared" si="21"/>
        <v/>
      </c>
      <c r="P49" s="9" t="str">
        <f t="shared" si="21"/>
        <v/>
      </c>
      <c r="Q49" s="10" t="str">
        <f t="shared" si="21"/>
        <v/>
      </c>
      <c r="R49" s="8" t="str">
        <f t="shared" si="20"/>
        <v/>
      </c>
      <c r="S49" s="9" t="str">
        <f t="shared" si="20"/>
        <v/>
      </c>
      <c r="T49" s="9" t="str">
        <f t="shared" si="20"/>
        <v/>
      </c>
      <c r="U49" s="10" t="str">
        <f t="shared" si="20"/>
        <v/>
      </c>
      <c r="V49" s="8" t="str">
        <f t="shared" si="20"/>
        <v/>
      </c>
      <c r="W49" s="9" t="str">
        <f t="shared" si="20"/>
        <v/>
      </c>
      <c r="X49" s="9" t="str">
        <f t="shared" si="20"/>
        <v/>
      </c>
      <c r="Y49" s="10" t="str">
        <f t="shared" si="20"/>
        <v/>
      </c>
      <c r="Z49" s="8" t="str">
        <f t="shared" si="20"/>
        <v/>
      </c>
      <c r="AA49" s="9" t="str">
        <f t="shared" si="20"/>
        <v/>
      </c>
      <c r="AB49" s="9" t="str">
        <f t="shared" si="20"/>
        <v/>
      </c>
      <c r="AC49" s="10" t="str">
        <f t="shared" si="20"/>
        <v/>
      </c>
      <c r="AD49" s="8" t="str">
        <f t="shared" si="20"/>
        <v/>
      </c>
      <c r="AE49" s="9" t="str">
        <f t="shared" si="20"/>
        <v/>
      </c>
      <c r="AF49" s="9" t="str">
        <f t="shared" si="20"/>
        <v/>
      </c>
      <c r="AG49" s="10" t="str">
        <f t="shared" si="20"/>
        <v/>
      </c>
      <c r="AH49" s="8" t="str">
        <f t="shared" si="22"/>
        <v/>
      </c>
      <c r="AI49" s="9" t="str">
        <f t="shared" si="22"/>
        <v/>
      </c>
      <c r="AJ49" s="9" t="str">
        <f t="shared" si="22"/>
        <v/>
      </c>
      <c r="AK49" s="10" t="str">
        <f t="shared" si="22"/>
        <v/>
      </c>
      <c r="AL49" s="8" t="str">
        <f t="shared" si="22"/>
        <v/>
      </c>
      <c r="AM49" s="9" t="str">
        <f t="shared" si="22"/>
        <v/>
      </c>
      <c r="AN49" s="9" t="str">
        <f t="shared" si="22"/>
        <v/>
      </c>
      <c r="AO49" s="10" t="str">
        <f t="shared" si="22"/>
        <v/>
      </c>
      <c r="AP49" s="8" t="str">
        <f t="shared" si="23"/>
        <v/>
      </c>
      <c r="AQ49" s="9" t="str">
        <f t="shared" si="23"/>
        <v/>
      </c>
      <c r="AR49" s="9" t="str">
        <f t="shared" si="23"/>
        <v/>
      </c>
      <c r="AS49" s="10" t="str">
        <f t="shared" si="23"/>
        <v/>
      </c>
      <c r="AT49" s="8" t="str">
        <f t="shared" si="23"/>
        <v/>
      </c>
      <c r="AU49" s="9" t="str">
        <f t="shared" si="23"/>
        <v/>
      </c>
      <c r="AV49" s="9" t="str">
        <f t="shared" si="23"/>
        <v/>
      </c>
      <c r="AW49" s="10" t="str">
        <f t="shared" si="23"/>
        <v/>
      </c>
      <c r="AX49" s="8" t="str">
        <f t="shared" si="23"/>
        <v/>
      </c>
      <c r="AY49" s="9" t="str">
        <f t="shared" si="23"/>
        <v/>
      </c>
      <c r="AZ49" s="9" t="str">
        <f t="shared" si="23"/>
        <v/>
      </c>
      <c r="BA49" s="10" t="str">
        <f t="shared" si="23"/>
        <v/>
      </c>
      <c r="BB49" s="8" t="str">
        <f t="shared" si="23"/>
        <v/>
      </c>
      <c r="BC49" s="9" t="str">
        <f t="shared" si="23"/>
        <v/>
      </c>
      <c r="BD49" s="9" t="str">
        <f t="shared" si="23"/>
        <v/>
      </c>
      <c r="BE49" s="10" t="str">
        <f t="shared" si="23"/>
        <v/>
      </c>
      <c r="BF49" s="8" t="str">
        <f t="shared" si="9"/>
        <v/>
      </c>
      <c r="BG49" s="9" t="str">
        <f t="shared" si="9"/>
        <v/>
      </c>
      <c r="BH49" s="9" t="str">
        <f t="shared" si="9"/>
        <v/>
      </c>
      <c r="BI49" s="10" t="str">
        <f t="shared" si="9"/>
        <v/>
      </c>
      <c r="BJ49" s="8" t="str">
        <f t="shared" si="25"/>
        <v/>
      </c>
      <c r="BK49" s="9" t="str">
        <f t="shared" si="25"/>
        <v/>
      </c>
      <c r="BL49" s="9" t="str">
        <f t="shared" si="25"/>
        <v/>
      </c>
      <c r="BM49" s="10" t="str">
        <f t="shared" si="25"/>
        <v/>
      </c>
      <c r="BN49" s="8" t="str">
        <f t="shared" si="25"/>
        <v/>
      </c>
      <c r="BO49" s="9" t="str">
        <f t="shared" si="25"/>
        <v/>
      </c>
      <c r="BP49" s="9" t="str">
        <f t="shared" si="25"/>
        <v/>
      </c>
      <c r="BQ49" s="10" t="str">
        <f t="shared" si="25"/>
        <v/>
      </c>
      <c r="BR49" s="8" t="str">
        <f t="shared" si="25"/>
        <v/>
      </c>
      <c r="BS49" s="9" t="str">
        <f t="shared" si="25"/>
        <v/>
      </c>
      <c r="BT49" s="9" t="str">
        <f t="shared" si="25"/>
        <v/>
      </c>
      <c r="BU49" s="10" t="str">
        <f t="shared" si="25"/>
        <v/>
      </c>
      <c r="BV49" s="8" t="str">
        <f t="shared" si="25"/>
        <v/>
      </c>
      <c r="BW49" s="9" t="str">
        <f t="shared" si="25"/>
        <v/>
      </c>
      <c r="BX49" s="9" t="str">
        <f t="shared" si="25"/>
        <v/>
      </c>
      <c r="BY49" s="10" t="str">
        <f t="shared" si="24"/>
        <v/>
      </c>
      <c r="CB49" s="7">
        <v>0.71875</v>
      </c>
    </row>
    <row r="50" spans="2:80" ht="19.5" customHeight="1">
      <c r="B50" s="40">
        <v>45</v>
      </c>
      <c r="C50" s="41" t="str">
        <f>IF(VLOOKUP($B50,管理シート!$B$10:$D$108,2,0)=0,"",VLOOKUP($B50,管理シート!$B$10:$D$108,2,0))</f>
        <v/>
      </c>
      <c r="D50" s="42" t="str">
        <f>IF(VLOOKUP($B50,管理シート!$B$10:$D$108,3,0)=0,"",VLOOKUP($B50,管理シート!$B$10:$D$108,3,0))</f>
        <v/>
      </c>
      <c r="E50" s="1" t="str">
        <f t="shared" si="14"/>
        <v/>
      </c>
      <c r="F50" s="2" t="str">
        <f t="shared" si="15"/>
        <v/>
      </c>
      <c r="G50" s="24"/>
      <c r="H50" s="25"/>
      <c r="I50" s="24"/>
      <c r="J50" s="25"/>
      <c r="K50" s="24"/>
      <c r="L50" s="25"/>
      <c r="M50" s="45"/>
      <c r="N50" s="8" t="str">
        <f t="shared" si="21"/>
        <v/>
      </c>
      <c r="O50" s="9" t="str">
        <f t="shared" si="21"/>
        <v/>
      </c>
      <c r="P50" s="9" t="str">
        <f t="shared" si="21"/>
        <v/>
      </c>
      <c r="Q50" s="10" t="str">
        <f t="shared" si="21"/>
        <v/>
      </c>
      <c r="R50" s="8" t="str">
        <f t="shared" si="20"/>
        <v/>
      </c>
      <c r="S50" s="9" t="str">
        <f t="shared" si="20"/>
        <v/>
      </c>
      <c r="T50" s="9" t="str">
        <f t="shared" si="20"/>
        <v/>
      </c>
      <c r="U50" s="10" t="str">
        <f t="shared" si="20"/>
        <v/>
      </c>
      <c r="V50" s="8" t="str">
        <f t="shared" si="20"/>
        <v/>
      </c>
      <c r="W50" s="9" t="str">
        <f t="shared" si="20"/>
        <v/>
      </c>
      <c r="X50" s="9" t="str">
        <f t="shared" si="20"/>
        <v/>
      </c>
      <c r="Y50" s="10" t="str">
        <f t="shared" si="20"/>
        <v/>
      </c>
      <c r="Z50" s="8" t="str">
        <f t="shared" si="20"/>
        <v/>
      </c>
      <c r="AA50" s="9" t="str">
        <f t="shared" si="20"/>
        <v/>
      </c>
      <c r="AB50" s="9" t="str">
        <f t="shared" si="20"/>
        <v/>
      </c>
      <c r="AC50" s="10" t="str">
        <f t="shared" si="20"/>
        <v/>
      </c>
      <c r="AD50" s="8" t="str">
        <f t="shared" si="20"/>
        <v/>
      </c>
      <c r="AE50" s="9" t="str">
        <f t="shared" si="20"/>
        <v/>
      </c>
      <c r="AF50" s="9" t="str">
        <f t="shared" si="20"/>
        <v/>
      </c>
      <c r="AG50" s="10" t="str">
        <f t="shared" si="20"/>
        <v/>
      </c>
      <c r="AH50" s="8" t="str">
        <f t="shared" si="22"/>
        <v/>
      </c>
      <c r="AI50" s="9" t="str">
        <f t="shared" si="22"/>
        <v/>
      </c>
      <c r="AJ50" s="9" t="str">
        <f t="shared" si="22"/>
        <v/>
      </c>
      <c r="AK50" s="10" t="str">
        <f t="shared" si="22"/>
        <v/>
      </c>
      <c r="AL50" s="8" t="str">
        <f t="shared" si="22"/>
        <v/>
      </c>
      <c r="AM50" s="9" t="str">
        <f t="shared" si="22"/>
        <v/>
      </c>
      <c r="AN50" s="9" t="str">
        <f t="shared" si="22"/>
        <v/>
      </c>
      <c r="AO50" s="10" t="str">
        <f t="shared" si="22"/>
        <v/>
      </c>
      <c r="AP50" s="8" t="str">
        <f t="shared" si="23"/>
        <v/>
      </c>
      <c r="AQ50" s="9" t="str">
        <f t="shared" si="23"/>
        <v/>
      </c>
      <c r="AR50" s="9" t="str">
        <f t="shared" si="23"/>
        <v/>
      </c>
      <c r="AS50" s="10" t="str">
        <f t="shared" si="23"/>
        <v/>
      </c>
      <c r="AT50" s="8" t="str">
        <f t="shared" si="23"/>
        <v/>
      </c>
      <c r="AU50" s="9" t="str">
        <f t="shared" si="23"/>
        <v/>
      </c>
      <c r="AV50" s="9" t="str">
        <f t="shared" si="23"/>
        <v/>
      </c>
      <c r="AW50" s="10" t="str">
        <f t="shared" si="23"/>
        <v/>
      </c>
      <c r="AX50" s="8" t="str">
        <f t="shared" si="23"/>
        <v/>
      </c>
      <c r="AY50" s="9" t="str">
        <f t="shared" si="23"/>
        <v/>
      </c>
      <c r="AZ50" s="9" t="str">
        <f t="shared" si="23"/>
        <v/>
      </c>
      <c r="BA50" s="10" t="str">
        <f t="shared" si="23"/>
        <v/>
      </c>
      <c r="BB50" s="8" t="str">
        <f t="shared" si="23"/>
        <v/>
      </c>
      <c r="BC50" s="9" t="str">
        <f t="shared" si="23"/>
        <v/>
      </c>
      <c r="BD50" s="9" t="str">
        <f t="shared" si="23"/>
        <v/>
      </c>
      <c r="BE50" s="10" t="str">
        <f t="shared" si="23"/>
        <v/>
      </c>
      <c r="BF50" s="8" t="str">
        <f t="shared" si="9"/>
        <v/>
      </c>
      <c r="BG50" s="9" t="str">
        <f t="shared" si="9"/>
        <v/>
      </c>
      <c r="BH50" s="9" t="str">
        <f t="shared" si="9"/>
        <v/>
      </c>
      <c r="BI50" s="10" t="str">
        <f t="shared" si="9"/>
        <v/>
      </c>
      <c r="BJ50" s="8" t="str">
        <f t="shared" si="25"/>
        <v/>
      </c>
      <c r="BK50" s="9" t="str">
        <f t="shared" si="25"/>
        <v/>
      </c>
      <c r="BL50" s="9" t="str">
        <f t="shared" si="25"/>
        <v/>
      </c>
      <c r="BM50" s="10" t="str">
        <f t="shared" si="25"/>
        <v/>
      </c>
      <c r="BN50" s="8" t="str">
        <f t="shared" si="25"/>
        <v/>
      </c>
      <c r="BO50" s="9" t="str">
        <f t="shared" si="25"/>
        <v/>
      </c>
      <c r="BP50" s="9" t="str">
        <f t="shared" si="25"/>
        <v/>
      </c>
      <c r="BQ50" s="10" t="str">
        <f t="shared" si="25"/>
        <v/>
      </c>
      <c r="BR50" s="8" t="str">
        <f t="shared" si="25"/>
        <v/>
      </c>
      <c r="BS50" s="9" t="str">
        <f t="shared" si="25"/>
        <v/>
      </c>
      <c r="BT50" s="9" t="str">
        <f t="shared" si="25"/>
        <v/>
      </c>
      <c r="BU50" s="10" t="str">
        <f t="shared" si="25"/>
        <v/>
      </c>
      <c r="BV50" s="8" t="str">
        <f t="shared" si="25"/>
        <v/>
      </c>
      <c r="BW50" s="9" t="str">
        <f t="shared" si="25"/>
        <v/>
      </c>
      <c r="BX50" s="9" t="str">
        <f t="shared" si="25"/>
        <v/>
      </c>
      <c r="BY50" s="10" t="str">
        <f t="shared" si="24"/>
        <v/>
      </c>
      <c r="CB50" s="7">
        <v>0.72916666666666663</v>
      </c>
    </row>
    <row r="51" spans="2:80" ht="19.5" customHeight="1">
      <c r="B51" s="40">
        <v>46</v>
      </c>
      <c r="C51" s="41" t="str">
        <f>IF(VLOOKUP($B51,管理シート!$B$10:$D$108,2,0)=0,"",VLOOKUP($B51,管理シート!$B$10:$D$108,2,0))</f>
        <v/>
      </c>
      <c r="D51" s="42" t="str">
        <f>IF(VLOOKUP($B51,管理シート!$B$10:$D$108,3,0)=0,"",VLOOKUP($B51,管理シート!$B$10:$D$108,3,0))</f>
        <v/>
      </c>
      <c r="E51" s="1" t="str">
        <f t="shared" si="14"/>
        <v/>
      </c>
      <c r="F51" s="2" t="str">
        <f t="shared" si="15"/>
        <v/>
      </c>
      <c r="G51" s="24"/>
      <c r="H51" s="25"/>
      <c r="I51" s="24"/>
      <c r="J51" s="25"/>
      <c r="K51" s="24"/>
      <c r="L51" s="25"/>
      <c r="M51" s="45"/>
      <c r="N51" s="8" t="str">
        <f t="shared" si="21"/>
        <v/>
      </c>
      <c r="O51" s="9" t="str">
        <f t="shared" si="21"/>
        <v/>
      </c>
      <c r="P51" s="9" t="str">
        <f t="shared" si="21"/>
        <v/>
      </c>
      <c r="Q51" s="10" t="str">
        <f t="shared" si="21"/>
        <v/>
      </c>
      <c r="R51" s="8" t="str">
        <f t="shared" si="20"/>
        <v/>
      </c>
      <c r="S51" s="9" t="str">
        <f t="shared" si="20"/>
        <v/>
      </c>
      <c r="T51" s="9" t="str">
        <f t="shared" si="20"/>
        <v/>
      </c>
      <c r="U51" s="10" t="str">
        <f t="shared" si="20"/>
        <v/>
      </c>
      <c r="V51" s="8" t="str">
        <f t="shared" si="20"/>
        <v/>
      </c>
      <c r="W51" s="9" t="str">
        <f t="shared" si="20"/>
        <v/>
      </c>
      <c r="X51" s="9" t="str">
        <f t="shared" si="20"/>
        <v/>
      </c>
      <c r="Y51" s="10" t="str">
        <f t="shared" si="20"/>
        <v/>
      </c>
      <c r="Z51" s="8" t="str">
        <f t="shared" si="20"/>
        <v/>
      </c>
      <c r="AA51" s="9" t="str">
        <f t="shared" si="20"/>
        <v/>
      </c>
      <c r="AB51" s="9" t="str">
        <f t="shared" si="20"/>
        <v/>
      </c>
      <c r="AC51" s="10" t="str">
        <f t="shared" si="20"/>
        <v/>
      </c>
      <c r="AD51" s="8" t="str">
        <f t="shared" si="20"/>
        <v/>
      </c>
      <c r="AE51" s="9" t="str">
        <f t="shared" si="20"/>
        <v/>
      </c>
      <c r="AF51" s="9" t="str">
        <f t="shared" si="20"/>
        <v/>
      </c>
      <c r="AG51" s="10" t="str">
        <f t="shared" si="20"/>
        <v/>
      </c>
      <c r="AH51" s="8" t="str">
        <f t="shared" si="22"/>
        <v/>
      </c>
      <c r="AI51" s="9" t="str">
        <f t="shared" si="22"/>
        <v/>
      </c>
      <c r="AJ51" s="9" t="str">
        <f t="shared" si="22"/>
        <v/>
      </c>
      <c r="AK51" s="10" t="str">
        <f t="shared" si="22"/>
        <v/>
      </c>
      <c r="AL51" s="8" t="str">
        <f t="shared" si="22"/>
        <v/>
      </c>
      <c r="AM51" s="9" t="str">
        <f t="shared" si="22"/>
        <v/>
      </c>
      <c r="AN51" s="9" t="str">
        <f t="shared" si="22"/>
        <v/>
      </c>
      <c r="AO51" s="10" t="str">
        <f t="shared" si="22"/>
        <v/>
      </c>
      <c r="AP51" s="8" t="str">
        <f t="shared" si="23"/>
        <v/>
      </c>
      <c r="AQ51" s="9" t="str">
        <f t="shared" si="23"/>
        <v/>
      </c>
      <c r="AR51" s="9" t="str">
        <f t="shared" si="23"/>
        <v/>
      </c>
      <c r="AS51" s="10" t="str">
        <f t="shared" si="23"/>
        <v/>
      </c>
      <c r="AT51" s="8" t="str">
        <f t="shared" si="23"/>
        <v/>
      </c>
      <c r="AU51" s="9" t="str">
        <f t="shared" si="23"/>
        <v/>
      </c>
      <c r="AV51" s="9" t="str">
        <f t="shared" si="23"/>
        <v/>
      </c>
      <c r="AW51" s="10" t="str">
        <f t="shared" si="23"/>
        <v/>
      </c>
      <c r="AX51" s="8" t="str">
        <f t="shared" si="23"/>
        <v/>
      </c>
      <c r="AY51" s="9" t="str">
        <f t="shared" si="23"/>
        <v/>
      </c>
      <c r="AZ51" s="9" t="str">
        <f t="shared" si="23"/>
        <v/>
      </c>
      <c r="BA51" s="10" t="str">
        <f t="shared" si="23"/>
        <v/>
      </c>
      <c r="BB51" s="8" t="str">
        <f t="shared" si="23"/>
        <v/>
      </c>
      <c r="BC51" s="9" t="str">
        <f t="shared" si="23"/>
        <v/>
      </c>
      <c r="BD51" s="9" t="str">
        <f t="shared" si="23"/>
        <v/>
      </c>
      <c r="BE51" s="10" t="str">
        <f t="shared" si="23"/>
        <v/>
      </c>
      <c r="BF51" s="8" t="str">
        <f t="shared" si="9"/>
        <v/>
      </c>
      <c r="BG51" s="9" t="str">
        <f t="shared" si="9"/>
        <v/>
      </c>
      <c r="BH51" s="9" t="str">
        <f t="shared" si="9"/>
        <v/>
      </c>
      <c r="BI51" s="10" t="str">
        <f t="shared" si="9"/>
        <v/>
      </c>
      <c r="BJ51" s="8" t="str">
        <f t="shared" si="25"/>
        <v/>
      </c>
      <c r="BK51" s="9" t="str">
        <f t="shared" si="25"/>
        <v/>
      </c>
      <c r="BL51" s="9" t="str">
        <f t="shared" si="25"/>
        <v/>
      </c>
      <c r="BM51" s="10" t="str">
        <f t="shared" si="25"/>
        <v/>
      </c>
      <c r="BN51" s="8" t="str">
        <f t="shared" si="25"/>
        <v/>
      </c>
      <c r="BO51" s="9" t="str">
        <f t="shared" si="25"/>
        <v/>
      </c>
      <c r="BP51" s="9" t="str">
        <f t="shared" si="25"/>
        <v/>
      </c>
      <c r="BQ51" s="10" t="str">
        <f t="shared" si="25"/>
        <v/>
      </c>
      <c r="BR51" s="8" t="str">
        <f t="shared" si="25"/>
        <v/>
      </c>
      <c r="BS51" s="9" t="str">
        <f t="shared" si="25"/>
        <v/>
      </c>
      <c r="BT51" s="9" t="str">
        <f t="shared" si="25"/>
        <v/>
      </c>
      <c r="BU51" s="10" t="str">
        <f t="shared" si="25"/>
        <v/>
      </c>
      <c r="BV51" s="8" t="str">
        <f t="shared" si="25"/>
        <v/>
      </c>
      <c r="BW51" s="9" t="str">
        <f t="shared" si="25"/>
        <v/>
      </c>
      <c r="BX51" s="9" t="str">
        <f t="shared" si="25"/>
        <v/>
      </c>
      <c r="BY51" s="10" t="str">
        <f t="shared" si="24"/>
        <v/>
      </c>
      <c r="CB51" s="7">
        <v>0.73958333333333337</v>
      </c>
    </row>
    <row r="52" spans="2:80" ht="19.5" customHeight="1">
      <c r="B52" s="40">
        <v>47</v>
      </c>
      <c r="C52" s="41" t="str">
        <f>IF(VLOOKUP($B52,管理シート!$B$10:$D$108,2,0)=0,"",VLOOKUP($B52,管理シート!$B$10:$D$108,2,0))</f>
        <v/>
      </c>
      <c r="D52" s="42" t="str">
        <f>IF(VLOOKUP($B52,管理シート!$B$10:$D$108,3,0)=0,"",VLOOKUP($B52,管理シート!$B$10:$D$108,3,0))</f>
        <v/>
      </c>
      <c r="E52" s="1" t="str">
        <f t="shared" si="14"/>
        <v/>
      </c>
      <c r="F52" s="2" t="str">
        <f t="shared" si="15"/>
        <v/>
      </c>
      <c r="G52" s="24"/>
      <c r="H52" s="25"/>
      <c r="I52" s="24"/>
      <c r="J52" s="25"/>
      <c r="K52" s="24"/>
      <c r="L52" s="25"/>
      <c r="M52" s="45"/>
      <c r="N52" s="8" t="str">
        <f t="shared" si="21"/>
        <v/>
      </c>
      <c r="O52" s="9" t="str">
        <f t="shared" si="21"/>
        <v/>
      </c>
      <c r="P52" s="9" t="str">
        <f t="shared" si="21"/>
        <v/>
      </c>
      <c r="Q52" s="10" t="str">
        <f t="shared" si="21"/>
        <v/>
      </c>
      <c r="R52" s="8" t="str">
        <f t="shared" si="20"/>
        <v/>
      </c>
      <c r="S52" s="9" t="str">
        <f t="shared" si="20"/>
        <v/>
      </c>
      <c r="T52" s="9" t="str">
        <f t="shared" si="20"/>
        <v/>
      </c>
      <c r="U52" s="10" t="str">
        <f t="shared" si="20"/>
        <v/>
      </c>
      <c r="V52" s="8" t="str">
        <f t="shared" si="20"/>
        <v/>
      </c>
      <c r="W52" s="9" t="str">
        <f t="shared" si="20"/>
        <v/>
      </c>
      <c r="X52" s="9" t="str">
        <f t="shared" si="20"/>
        <v/>
      </c>
      <c r="Y52" s="10" t="str">
        <f t="shared" si="20"/>
        <v/>
      </c>
      <c r="Z52" s="8" t="str">
        <f t="shared" si="20"/>
        <v/>
      </c>
      <c r="AA52" s="9" t="str">
        <f t="shared" si="20"/>
        <v/>
      </c>
      <c r="AB52" s="9" t="str">
        <f t="shared" si="20"/>
        <v/>
      </c>
      <c r="AC52" s="10" t="str">
        <f t="shared" si="20"/>
        <v/>
      </c>
      <c r="AD52" s="8" t="str">
        <f t="shared" ref="AD52:AO55" si="26">IF($G52="","",IF(AND($I52&lt;=AD$5,$J52&gt;AD$5),"",IF(AND($K52&lt;=AD$5,$L52&gt;AD$5),"",IF(AND($G52&lt;=AD$5,$H52&gt;AD$5),"■",""))))</f>
        <v/>
      </c>
      <c r="AE52" s="9" t="str">
        <f t="shared" si="26"/>
        <v/>
      </c>
      <c r="AF52" s="9" t="str">
        <f t="shared" si="26"/>
        <v/>
      </c>
      <c r="AG52" s="10" t="str">
        <f t="shared" si="26"/>
        <v/>
      </c>
      <c r="AH52" s="8" t="str">
        <f t="shared" si="26"/>
        <v/>
      </c>
      <c r="AI52" s="9" t="str">
        <f t="shared" si="26"/>
        <v/>
      </c>
      <c r="AJ52" s="9" t="str">
        <f t="shared" si="26"/>
        <v/>
      </c>
      <c r="AK52" s="10" t="str">
        <f t="shared" si="26"/>
        <v/>
      </c>
      <c r="AL52" s="8" t="str">
        <f t="shared" si="26"/>
        <v/>
      </c>
      <c r="AM52" s="9" t="str">
        <f t="shared" si="26"/>
        <v/>
      </c>
      <c r="AN52" s="9" t="str">
        <f t="shared" si="26"/>
        <v/>
      </c>
      <c r="AO52" s="10" t="str">
        <f t="shared" si="26"/>
        <v/>
      </c>
      <c r="AP52" s="8" t="str">
        <f t="shared" si="23"/>
        <v/>
      </c>
      <c r="AQ52" s="9" t="str">
        <f t="shared" si="23"/>
        <v/>
      </c>
      <c r="AR52" s="9" t="str">
        <f t="shared" si="23"/>
        <v/>
      </c>
      <c r="AS52" s="10" t="str">
        <f t="shared" si="23"/>
        <v/>
      </c>
      <c r="AT52" s="8" t="str">
        <f t="shared" si="23"/>
        <v/>
      </c>
      <c r="AU52" s="9" t="str">
        <f t="shared" si="23"/>
        <v/>
      </c>
      <c r="AV52" s="9" t="str">
        <f t="shared" si="23"/>
        <v/>
      </c>
      <c r="AW52" s="10" t="str">
        <f t="shared" si="23"/>
        <v/>
      </c>
      <c r="AX52" s="8" t="str">
        <f t="shared" si="23"/>
        <v/>
      </c>
      <c r="AY52" s="9" t="str">
        <f t="shared" si="23"/>
        <v/>
      </c>
      <c r="AZ52" s="9" t="str">
        <f t="shared" si="23"/>
        <v/>
      </c>
      <c r="BA52" s="10" t="str">
        <f t="shared" si="23"/>
        <v/>
      </c>
      <c r="BB52" s="8" t="str">
        <f t="shared" si="23"/>
        <v/>
      </c>
      <c r="BC52" s="9" t="str">
        <f t="shared" si="23"/>
        <v/>
      </c>
      <c r="BD52" s="9" t="str">
        <f t="shared" si="23"/>
        <v/>
      </c>
      <c r="BE52" s="10" t="str">
        <f t="shared" si="23"/>
        <v/>
      </c>
      <c r="BF52" s="8" t="str">
        <f t="shared" si="9"/>
        <v/>
      </c>
      <c r="BG52" s="9" t="str">
        <f t="shared" si="9"/>
        <v/>
      </c>
      <c r="BH52" s="9" t="str">
        <f t="shared" si="9"/>
        <v/>
      </c>
      <c r="BI52" s="10" t="str">
        <f t="shared" si="9"/>
        <v/>
      </c>
      <c r="BJ52" s="8" t="str">
        <f t="shared" si="25"/>
        <v/>
      </c>
      <c r="BK52" s="9" t="str">
        <f t="shared" si="25"/>
        <v/>
      </c>
      <c r="BL52" s="9" t="str">
        <f t="shared" si="25"/>
        <v/>
      </c>
      <c r="BM52" s="10" t="str">
        <f t="shared" si="25"/>
        <v/>
      </c>
      <c r="BN52" s="8" t="str">
        <f t="shared" si="25"/>
        <v/>
      </c>
      <c r="BO52" s="9" t="str">
        <f t="shared" si="25"/>
        <v/>
      </c>
      <c r="BP52" s="9" t="str">
        <f t="shared" si="25"/>
        <v/>
      </c>
      <c r="BQ52" s="10" t="str">
        <f t="shared" si="25"/>
        <v/>
      </c>
      <c r="BR52" s="8" t="str">
        <f t="shared" si="25"/>
        <v/>
      </c>
      <c r="BS52" s="9" t="str">
        <f t="shared" si="25"/>
        <v/>
      </c>
      <c r="BT52" s="9" t="str">
        <f t="shared" si="25"/>
        <v/>
      </c>
      <c r="BU52" s="10" t="str">
        <f t="shared" si="25"/>
        <v/>
      </c>
      <c r="BV52" s="8" t="str">
        <f t="shared" si="25"/>
        <v/>
      </c>
      <c r="BW52" s="9" t="str">
        <f t="shared" si="25"/>
        <v/>
      </c>
      <c r="BX52" s="9" t="str">
        <f t="shared" si="25"/>
        <v/>
      </c>
      <c r="BY52" s="10" t="str">
        <f t="shared" si="24"/>
        <v/>
      </c>
      <c r="CB52" s="7">
        <v>0.75</v>
      </c>
    </row>
    <row r="53" spans="2:80" ht="19.5" customHeight="1">
      <c r="B53" s="40">
        <v>48</v>
      </c>
      <c r="C53" s="41" t="str">
        <f>IF(VLOOKUP($B53,管理シート!$B$10:$D$108,2,0)=0,"",VLOOKUP($B53,管理シート!$B$10:$D$108,2,0))</f>
        <v/>
      </c>
      <c r="D53" s="42" t="str">
        <f>IF(VLOOKUP($B53,管理シート!$B$10:$D$108,3,0)=0,"",VLOOKUP($B53,管理シート!$B$10:$D$108,3,0))</f>
        <v/>
      </c>
      <c r="E53" s="1" t="str">
        <f t="shared" si="14"/>
        <v/>
      </c>
      <c r="F53" s="2" t="str">
        <f t="shared" si="15"/>
        <v/>
      </c>
      <c r="G53" s="24"/>
      <c r="H53" s="25"/>
      <c r="I53" s="24"/>
      <c r="J53" s="25"/>
      <c r="K53" s="24"/>
      <c r="L53" s="25"/>
      <c r="M53" s="45"/>
      <c r="N53" s="8" t="str">
        <f t="shared" si="21"/>
        <v/>
      </c>
      <c r="O53" s="9" t="str">
        <f t="shared" si="21"/>
        <v/>
      </c>
      <c r="P53" s="9" t="str">
        <f t="shared" si="21"/>
        <v/>
      </c>
      <c r="Q53" s="10" t="str">
        <f t="shared" si="21"/>
        <v/>
      </c>
      <c r="R53" s="8" t="str">
        <f t="shared" si="21"/>
        <v/>
      </c>
      <c r="S53" s="9" t="str">
        <f t="shared" si="21"/>
        <v/>
      </c>
      <c r="T53" s="9" t="str">
        <f t="shared" si="21"/>
        <v/>
      </c>
      <c r="U53" s="10" t="str">
        <f t="shared" si="21"/>
        <v/>
      </c>
      <c r="V53" s="8" t="str">
        <f t="shared" si="21"/>
        <v/>
      </c>
      <c r="W53" s="9" t="str">
        <f t="shared" si="21"/>
        <v/>
      </c>
      <c r="X53" s="9" t="str">
        <f t="shared" si="21"/>
        <v/>
      </c>
      <c r="Y53" s="10" t="str">
        <f t="shared" si="21"/>
        <v/>
      </c>
      <c r="Z53" s="8" t="str">
        <f t="shared" si="21"/>
        <v/>
      </c>
      <c r="AA53" s="9" t="str">
        <f t="shared" si="21"/>
        <v/>
      </c>
      <c r="AB53" s="9" t="str">
        <f t="shared" si="21"/>
        <v/>
      </c>
      <c r="AC53" s="10" t="str">
        <f t="shared" si="21"/>
        <v/>
      </c>
      <c r="AD53" s="8" t="str">
        <f t="shared" si="26"/>
        <v/>
      </c>
      <c r="AE53" s="9" t="str">
        <f t="shared" si="26"/>
        <v/>
      </c>
      <c r="AF53" s="9" t="str">
        <f t="shared" si="26"/>
        <v/>
      </c>
      <c r="AG53" s="10" t="str">
        <f t="shared" si="26"/>
        <v/>
      </c>
      <c r="AH53" s="8" t="str">
        <f t="shared" si="26"/>
        <v/>
      </c>
      <c r="AI53" s="9" t="str">
        <f t="shared" si="26"/>
        <v/>
      </c>
      <c r="AJ53" s="9" t="str">
        <f t="shared" si="26"/>
        <v/>
      </c>
      <c r="AK53" s="10" t="str">
        <f t="shared" si="26"/>
        <v/>
      </c>
      <c r="AL53" s="8" t="str">
        <f t="shared" si="26"/>
        <v/>
      </c>
      <c r="AM53" s="9" t="str">
        <f t="shared" si="26"/>
        <v/>
      </c>
      <c r="AN53" s="9" t="str">
        <f t="shared" si="26"/>
        <v/>
      </c>
      <c r="AO53" s="10" t="str">
        <f t="shared" si="26"/>
        <v/>
      </c>
      <c r="AP53" s="8" t="str">
        <f t="shared" si="23"/>
        <v/>
      </c>
      <c r="AQ53" s="9" t="str">
        <f t="shared" si="23"/>
        <v/>
      </c>
      <c r="AR53" s="9" t="str">
        <f t="shared" si="23"/>
        <v/>
      </c>
      <c r="AS53" s="10" t="str">
        <f t="shared" si="23"/>
        <v/>
      </c>
      <c r="AT53" s="8" t="str">
        <f t="shared" si="23"/>
        <v/>
      </c>
      <c r="AU53" s="9" t="str">
        <f t="shared" si="23"/>
        <v/>
      </c>
      <c r="AV53" s="9" t="str">
        <f t="shared" si="23"/>
        <v/>
      </c>
      <c r="AW53" s="10" t="str">
        <f t="shared" si="23"/>
        <v/>
      </c>
      <c r="AX53" s="8" t="str">
        <f t="shared" si="23"/>
        <v/>
      </c>
      <c r="AY53" s="9" t="str">
        <f t="shared" si="23"/>
        <v/>
      </c>
      <c r="AZ53" s="9" t="str">
        <f t="shared" si="23"/>
        <v/>
      </c>
      <c r="BA53" s="10" t="str">
        <f t="shared" si="23"/>
        <v/>
      </c>
      <c r="BB53" s="8" t="str">
        <f t="shared" si="23"/>
        <v/>
      </c>
      <c r="BC53" s="9" t="str">
        <f t="shared" si="23"/>
        <v/>
      </c>
      <c r="BD53" s="9" t="str">
        <f t="shared" si="23"/>
        <v/>
      </c>
      <c r="BE53" s="10" t="str">
        <f t="shared" si="23"/>
        <v/>
      </c>
      <c r="BF53" s="8" t="str">
        <f t="shared" si="9"/>
        <v/>
      </c>
      <c r="BG53" s="9" t="str">
        <f t="shared" si="9"/>
        <v/>
      </c>
      <c r="BH53" s="9" t="str">
        <f t="shared" si="9"/>
        <v/>
      </c>
      <c r="BI53" s="10" t="str">
        <f t="shared" si="9"/>
        <v/>
      </c>
      <c r="BJ53" s="8" t="str">
        <f t="shared" si="25"/>
        <v/>
      </c>
      <c r="BK53" s="9" t="str">
        <f t="shared" si="25"/>
        <v/>
      </c>
      <c r="BL53" s="9" t="str">
        <f t="shared" si="25"/>
        <v/>
      </c>
      <c r="BM53" s="10" t="str">
        <f t="shared" si="25"/>
        <v/>
      </c>
      <c r="BN53" s="8" t="str">
        <f t="shared" si="25"/>
        <v/>
      </c>
      <c r="BO53" s="9" t="str">
        <f t="shared" si="25"/>
        <v/>
      </c>
      <c r="BP53" s="9" t="str">
        <f t="shared" si="25"/>
        <v/>
      </c>
      <c r="BQ53" s="10" t="str">
        <f t="shared" si="25"/>
        <v/>
      </c>
      <c r="BR53" s="8" t="str">
        <f t="shared" si="25"/>
        <v/>
      </c>
      <c r="BS53" s="9" t="str">
        <f t="shared" si="25"/>
        <v/>
      </c>
      <c r="BT53" s="9" t="str">
        <f t="shared" si="25"/>
        <v/>
      </c>
      <c r="BU53" s="10" t="str">
        <f t="shared" si="25"/>
        <v/>
      </c>
      <c r="BV53" s="8" t="str">
        <f t="shared" si="25"/>
        <v/>
      </c>
      <c r="BW53" s="9" t="str">
        <f t="shared" si="25"/>
        <v/>
      </c>
      <c r="BX53" s="9" t="str">
        <f t="shared" si="25"/>
        <v/>
      </c>
      <c r="BY53" s="10" t="str">
        <f t="shared" si="24"/>
        <v/>
      </c>
      <c r="CB53" s="7">
        <v>0.76041666666666663</v>
      </c>
    </row>
    <row r="54" spans="2:80" ht="19.5" customHeight="1">
      <c r="B54" s="40">
        <v>49</v>
      </c>
      <c r="C54" s="41" t="str">
        <f>IF(VLOOKUP($B54,管理シート!$B$10:$D$108,2,0)=0,"",VLOOKUP($B54,管理シート!$B$10:$D$108,2,0))</f>
        <v/>
      </c>
      <c r="D54" s="42" t="str">
        <f>IF(VLOOKUP($B54,管理シート!$B$10:$D$108,3,0)=0,"",VLOOKUP($B54,管理シート!$B$10:$D$108,3,0))</f>
        <v/>
      </c>
      <c r="E54" s="1" t="str">
        <f t="shared" si="14"/>
        <v/>
      </c>
      <c r="F54" s="2" t="str">
        <f t="shared" si="15"/>
        <v/>
      </c>
      <c r="G54" s="24"/>
      <c r="H54" s="25"/>
      <c r="I54" s="24"/>
      <c r="J54" s="25"/>
      <c r="K54" s="24"/>
      <c r="L54" s="25"/>
      <c r="M54" s="45"/>
      <c r="N54" s="8" t="str">
        <f t="shared" si="21"/>
        <v/>
      </c>
      <c r="O54" s="9" t="str">
        <f t="shared" si="21"/>
        <v/>
      </c>
      <c r="P54" s="9" t="str">
        <f t="shared" si="21"/>
        <v/>
      </c>
      <c r="Q54" s="10" t="str">
        <f t="shared" si="21"/>
        <v/>
      </c>
      <c r="R54" s="8" t="str">
        <f t="shared" si="21"/>
        <v/>
      </c>
      <c r="S54" s="9" t="str">
        <f t="shared" si="21"/>
        <v/>
      </c>
      <c r="T54" s="9" t="str">
        <f t="shared" si="21"/>
        <v/>
      </c>
      <c r="U54" s="10" t="str">
        <f t="shared" si="21"/>
        <v/>
      </c>
      <c r="V54" s="8" t="str">
        <f t="shared" si="21"/>
        <v/>
      </c>
      <c r="W54" s="9" t="str">
        <f t="shared" si="21"/>
        <v/>
      </c>
      <c r="X54" s="9" t="str">
        <f t="shared" si="21"/>
        <v/>
      </c>
      <c r="Y54" s="10" t="str">
        <f t="shared" si="21"/>
        <v/>
      </c>
      <c r="Z54" s="8" t="str">
        <f t="shared" si="21"/>
        <v/>
      </c>
      <c r="AA54" s="9" t="str">
        <f t="shared" si="21"/>
        <v/>
      </c>
      <c r="AB54" s="9" t="str">
        <f t="shared" si="21"/>
        <v/>
      </c>
      <c r="AC54" s="10" t="str">
        <f t="shared" si="21"/>
        <v/>
      </c>
      <c r="AD54" s="8" t="str">
        <f t="shared" si="26"/>
        <v/>
      </c>
      <c r="AE54" s="9" t="str">
        <f t="shared" si="26"/>
        <v/>
      </c>
      <c r="AF54" s="9" t="str">
        <f t="shared" si="26"/>
        <v/>
      </c>
      <c r="AG54" s="10" t="str">
        <f t="shared" si="26"/>
        <v/>
      </c>
      <c r="AH54" s="8" t="str">
        <f t="shared" si="26"/>
        <v/>
      </c>
      <c r="AI54" s="9" t="str">
        <f t="shared" si="26"/>
        <v/>
      </c>
      <c r="AJ54" s="9" t="str">
        <f t="shared" si="26"/>
        <v/>
      </c>
      <c r="AK54" s="10" t="str">
        <f t="shared" si="26"/>
        <v/>
      </c>
      <c r="AL54" s="8" t="str">
        <f t="shared" si="26"/>
        <v/>
      </c>
      <c r="AM54" s="9" t="str">
        <f t="shared" si="26"/>
        <v/>
      </c>
      <c r="AN54" s="9" t="str">
        <f t="shared" si="26"/>
        <v/>
      </c>
      <c r="AO54" s="10" t="str">
        <f t="shared" si="26"/>
        <v/>
      </c>
      <c r="AP54" s="8" t="str">
        <f t="shared" si="23"/>
        <v/>
      </c>
      <c r="AQ54" s="9" t="str">
        <f t="shared" si="23"/>
        <v/>
      </c>
      <c r="AR54" s="9" t="str">
        <f t="shared" si="23"/>
        <v/>
      </c>
      <c r="AS54" s="10" t="str">
        <f t="shared" si="23"/>
        <v/>
      </c>
      <c r="AT54" s="8" t="str">
        <f t="shared" si="23"/>
        <v/>
      </c>
      <c r="AU54" s="9" t="str">
        <f t="shared" si="23"/>
        <v/>
      </c>
      <c r="AV54" s="9" t="str">
        <f t="shared" si="23"/>
        <v/>
      </c>
      <c r="AW54" s="10" t="str">
        <f t="shared" si="23"/>
        <v/>
      </c>
      <c r="AX54" s="8" t="str">
        <f t="shared" si="23"/>
        <v/>
      </c>
      <c r="AY54" s="9" t="str">
        <f t="shared" si="23"/>
        <v/>
      </c>
      <c r="AZ54" s="9" t="str">
        <f t="shared" si="23"/>
        <v/>
      </c>
      <c r="BA54" s="10" t="str">
        <f t="shared" si="23"/>
        <v/>
      </c>
      <c r="BB54" s="8" t="str">
        <f t="shared" si="23"/>
        <v/>
      </c>
      <c r="BC54" s="9" t="str">
        <f t="shared" si="23"/>
        <v/>
      </c>
      <c r="BD54" s="9" t="str">
        <f t="shared" si="23"/>
        <v/>
      </c>
      <c r="BE54" s="10" t="str">
        <f t="shared" si="23"/>
        <v/>
      </c>
      <c r="BF54" s="8" t="str">
        <f t="shared" si="9"/>
        <v/>
      </c>
      <c r="BG54" s="9" t="str">
        <f t="shared" si="9"/>
        <v/>
      </c>
      <c r="BH54" s="9" t="str">
        <f t="shared" si="9"/>
        <v/>
      </c>
      <c r="BI54" s="10" t="str">
        <f t="shared" si="9"/>
        <v/>
      </c>
      <c r="BJ54" s="8" t="str">
        <f t="shared" si="25"/>
        <v/>
      </c>
      <c r="BK54" s="9" t="str">
        <f t="shared" si="25"/>
        <v/>
      </c>
      <c r="BL54" s="9" t="str">
        <f t="shared" si="25"/>
        <v/>
      </c>
      <c r="BM54" s="10" t="str">
        <f t="shared" si="25"/>
        <v/>
      </c>
      <c r="BN54" s="8" t="str">
        <f t="shared" si="25"/>
        <v/>
      </c>
      <c r="BO54" s="9" t="str">
        <f t="shared" si="25"/>
        <v/>
      </c>
      <c r="BP54" s="9" t="str">
        <f t="shared" si="25"/>
        <v/>
      </c>
      <c r="BQ54" s="10" t="str">
        <f t="shared" si="25"/>
        <v/>
      </c>
      <c r="BR54" s="8" t="str">
        <f t="shared" si="25"/>
        <v/>
      </c>
      <c r="BS54" s="9" t="str">
        <f t="shared" si="25"/>
        <v/>
      </c>
      <c r="BT54" s="9" t="str">
        <f t="shared" si="25"/>
        <v/>
      </c>
      <c r="BU54" s="10" t="str">
        <f t="shared" si="25"/>
        <v/>
      </c>
      <c r="BV54" s="8" t="str">
        <f t="shared" si="25"/>
        <v/>
      </c>
      <c r="BW54" s="9" t="str">
        <f t="shared" si="25"/>
        <v/>
      </c>
      <c r="BX54" s="9" t="str">
        <f t="shared" si="25"/>
        <v/>
      </c>
      <c r="BY54" s="10" t="str">
        <f t="shared" si="24"/>
        <v/>
      </c>
      <c r="CB54" s="7">
        <v>0.77083333333333337</v>
      </c>
    </row>
    <row r="55" spans="2:80" ht="19.5" customHeight="1">
      <c r="B55" s="40">
        <v>50</v>
      </c>
      <c r="C55" s="41" t="str">
        <f>IF(VLOOKUP($B55,管理シート!$B$10:$D$108,2,0)=0,"",VLOOKUP($B55,管理シート!$B$10:$D$108,2,0))</f>
        <v/>
      </c>
      <c r="D55" s="42" t="str">
        <f>IF(VLOOKUP($B55,管理シート!$B$10:$D$108,3,0)=0,"",VLOOKUP($B55,管理シート!$B$10:$D$108,3,0))</f>
        <v/>
      </c>
      <c r="E55" s="1" t="str">
        <f t="shared" si="14"/>
        <v/>
      </c>
      <c r="F55" s="2" t="str">
        <f t="shared" si="15"/>
        <v/>
      </c>
      <c r="G55" s="24"/>
      <c r="H55" s="25"/>
      <c r="I55" s="24"/>
      <c r="J55" s="25"/>
      <c r="K55" s="24"/>
      <c r="L55" s="25"/>
      <c r="M55" s="45"/>
      <c r="N55" s="8" t="str">
        <f t="shared" si="21"/>
        <v/>
      </c>
      <c r="O55" s="9" t="str">
        <f t="shared" si="21"/>
        <v/>
      </c>
      <c r="P55" s="9" t="str">
        <f t="shared" si="21"/>
        <v/>
      </c>
      <c r="Q55" s="10" t="str">
        <f t="shared" si="21"/>
        <v/>
      </c>
      <c r="R55" s="8" t="str">
        <f t="shared" si="21"/>
        <v/>
      </c>
      <c r="S55" s="9" t="str">
        <f t="shared" si="21"/>
        <v/>
      </c>
      <c r="T55" s="9" t="str">
        <f t="shared" si="21"/>
        <v/>
      </c>
      <c r="U55" s="10" t="str">
        <f t="shared" si="21"/>
        <v/>
      </c>
      <c r="V55" s="8" t="str">
        <f t="shared" si="21"/>
        <v/>
      </c>
      <c r="W55" s="9" t="str">
        <f t="shared" si="21"/>
        <v/>
      </c>
      <c r="X55" s="9" t="str">
        <f t="shared" si="21"/>
        <v/>
      </c>
      <c r="Y55" s="10" t="str">
        <f t="shared" si="21"/>
        <v/>
      </c>
      <c r="Z55" s="8" t="str">
        <f t="shared" si="21"/>
        <v/>
      </c>
      <c r="AA55" s="9" t="str">
        <f t="shared" si="21"/>
        <v/>
      </c>
      <c r="AB55" s="9" t="str">
        <f t="shared" si="21"/>
        <v/>
      </c>
      <c r="AC55" s="10" t="str">
        <f t="shared" si="21"/>
        <v/>
      </c>
      <c r="AD55" s="8" t="str">
        <f t="shared" si="26"/>
        <v/>
      </c>
      <c r="AE55" s="9" t="str">
        <f t="shared" si="26"/>
        <v/>
      </c>
      <c r="AF55" s="9" t="str">
        <f t="shared" si="26"/>
        <v/>
      </c>
      <c r="AG55" s="10" t="str">
        <f t="shared" si="26"/>
        <v/>
      </c>
      <c r="AH55" s="8" t="str">
        <f t="shared" si="26"/>
        <v/>
      </c>
      <c r="AI55" s="9" t="str">
        <f t="shared" si="26"/>
        <v/>
      </c>
      <c r="AJ55" s="9" t="str">
        <f t="shared" si="26"/>
        <v/>
      </c>
      <c r="AK55" s="10" t="str">
        <f t="shared" si="26"/>
        <v/>
      </c>
      <c r="AL55" s="8" t="str">
        <f t="shared" si="26"/>
        <v/>
      </c>
      <c r="AM55" s="9" t="str">
        <f t="shared" si="26"/>
        <v/>
      </c>
      <c r="AN55" s="9" t="str">
        <f t="shared" si="26"/>
        <v/>
      </c>
      <c r="AO55" s="10" t="str">
        <f t="shared" si="26"/>
        <v/>
      </c>
      <c r="AP55" s="8" t="str">
        <f t="shared" si="23"/>
        <v/>
      </c>
      <c r="AQ55" s="9" t="str">
        <f t="shared" si="23"/>
        <v/>
      </c>
      <c r="AR55" s="9" t="str">
        <f t="shared" si="23"/>
        <v/>
      </c>
      <c r="AS55" s="10" t="str">
        <f t="shared" si="23"/>
        <v/>
      </c>
      <c r="AT55" s="8" t="str">
        <f t="shared" si="23"/>
        <v/>
      </c>
      <c r="AU55" s="9" t="str">
        <f t="shared" si="23"/>
        <v/>
      </c>
      <c r="AV55" s="9" t="str">
        <f t="shared" si="23"/>
        <v/>
      </c>
      <c r="AW55" s="10" t="str">
        <f t="shared" si="23"/>
        <v/>
      </c>
      <c r="AX55" s="8" t="str">
        <f t="shared" si="23"/>
        <v/>
      </c>
      <c r="AY55" s="9" t="str">
        <f t="shared" si="23"/>
        <v/>
      </c>
      <c r="AZ55" s="9" t="str">
        <f t="shared" si="23"/>
        <v/>
      </c>
      <c r="BA55" s="10" t="str">
        <f t="shared" si="23"/>
        <v/>
      </c>
      <c r="BB55" s="8" t="str">
        <f t="shared" si="23"/>
        <v/>
      </c>
      <c r="BC55" s="9" t="str">
        <f t="shared" si="23"/>
        <v/>
      </c>
      <c r="BD55" s="9" t="str">
        <f t="shared" si="23"/>
        <v/>
      </c>
      <c r="BE55" s="10" t="str">
        <f t="shared" si="23"/>
        <v/>
      </c>
      <c r="BF55" s="8" t="str">
        <f t="shared" si="9"/>
        <v/>
      </c>
      <c r="BG55" s="9" t="str">
        <f t="shared" si="9"/>
        <v/>
      </c>
      <c r="BH55" s="9" t="str">
        <f t="shared" si="9"/>
        <v/>
      </c>
      <c r="BI55" s="10" t="str">
        <f t="shared" si="9"/>
        <v/>
      </c>
      <c r="BJ55" s="8" t="str">
        <f t="shared" si="25"/>
        <v/>
      </c>
      <c r="BK55" s="9" t="str">
        <f t="shared" si="25"/>
        <v/>
      </c>
      <c r="BL55" s="9" t="str">
        <f t="shared" si="25"/>
        <v/>
      </c>
      <c r="BM55" s="10" t="str">
        <f t="shared" si="25"/>
        <v/>
      </c>
      <c r="BN55" s="8" t="str">
        <f t="shared" si="25"/>
        <v/>
      </c>
      <c r="BO55" s="9" t="str">
        <f t="shared" si="25"/>
        <v/>
      </c>
      <c r="BP55" s="9" t="str">
        <f t="shared" si="25"/>
        <v/>
      </c>
      <c r="BQ55" s="10" t="str">
        <f t="shared" si="25"/>
        <v/>
      </c>
      <c r="BR55" s="8" t="str">
        <f t="shared" si="25"/>
        <v/>
      </c>
      <c r="BS55" s="9" t="str">
        <f t="shared" si="25"/>
        <v/>
      </c>
      <c r="BT55" s="9" t="str">
        <f t="shared" si="25"/>
        <v/>
      </c>
      <c r="BU55" s="10" t="str">
        <f t="shared" si="25"/>
        <v/>
      </c>
      <c r="BV55" s="8" t="str">
        <f t="shared" si="25"/>
        <v/>
      </c>
      <c r="BW55" s="9" t="str">
        <f t="shared" si="25"/>
        <v/>
      </c>
      <c r="BX55" s="9" t="str">
        <f t="shared" si="25"/>
        <v/>
      </c>
      <c r="BY55" s="10" t="str">
        <f t="shared" si="24"/>
        <v/>
      </c>
      <c r="CB55" s="7">
        <v>0.78125</v>
      </c>
    </row>
    <row r="56" spans="2:80" ht="19.5" customHeight="1">
      <c r="D56" s="94" t="s">
        <v>12</v>
      </c>
      <c r="E56" s="94"/>
      <c r="F56" s="43">
        <f>SUM(E6:E55)</f>
        <v>0</v>
      </c>
      <c r="G56" s="27"/>
      <c r="H56" s="27"/>
      <c r="I56" s="27"/>
      <c r="J56" s="27"/>
      <c r="K56" s="27"/>
      <c r="L56" s="27"/>
      <c r="CB56" s="7">
        <v>0.79166666666666663</v>
      </c>
    </row>
    <row r="57" spans="2:80" ht="19.5" customHeight="1">
      <c r="CB57" s="7">
        <v>0.80208333333333337</v>
      </c>
    </row>
    <row r="58" spans="2:80">
      <c r="B58" s="90" t="s">
        <v>15</v>
      </c>
      <c r="C58" s="91"/>
      <c r="D58" s="95" t="s">
        <v>18</v>
      </c>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CB58" s="7">
        <v>0.8125</v>
      </c>
    </row>
    <row r="59" spans="2:80">
      <c r="B59" s="90" t="s">
        <v>16</v>
      </c>
      <c r="C59" s="96"/>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CB59" s="7">
        <v>0.82291666666666663</v>
      </c>
    </row>
    <row r="60" spans="2:80">
      <c r="B60" s="90" t="s">
        <v>17</v>
      </c>
      <c r="C60" s="91"/>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CB60" s="7">
        <v>0.83333333333333337</v>
      </c>
    </row>
    <row r="61" spans="2:80">
      <c r="CB61" s="7">
        <v>0.84375</v>
      </c>
    </row>
    <row r="62" spans="2:80">
      <c r="CB62" s="7">
        <v>0.85416666666666663</v>
      </c>
    </row>
    <row r="63" spans="2:80">
      <c r="CB63" s="7">
        <v>0.86458333333333337</v>
      </c>
    </row>
    <row r="64" spans="2:80">
      <c r="CB64" s="7">
        <v>0.875</v>
      </c>
    </row>
    <row r="65" spans="80:80">
      <c r="CB65" s="7">
        <v>0.88541666666666663</v>
      </c>
    </row>
    <row r="66" spans="80:80">
      <c r="CB66" s="7">
        <v>0.89583333333333337</v>
      </c>
    </row>
    <row r="67" spans="80:80">
      <c r="CB67" s="7">
        <v>0.90625</v>
      </c>
    </row>
    <row r="68" spans="80:80">
      <c r="CB68" s="7">
        <v>0.91666666666666663</v>
      </c>
    </row>
  </sheetData>
  <mergeCells count="33">
    <mergeCell ref="B60:C60"/>
    <mergeCell ref="D60:BY60"/>
    <mergeCell ref="N2:BY2"/>
    <mergeCell ref="D56:E56"/>
    <mergeCell ref="B58:C58"/>
    <mergeCell ref="D58:BY58"/>
    <mergeCell ref="B59:C59"/>
    <mergeCell ref="D59:BY59"/>
    <mergeCell ref="BF3:BI4"/>
    <mergeCell ref="BJ3:BM4"/>
    <mergeCell ref="BN3:BQ4"/>
    <mergeCell ref="BR3:BU4"/>
    <mergeCell ref="BV3:BY4"/>
    <mergeCell ref="BB3:BE4"/>
    <mergeCell ref="G3:H3"/>
    <mergeCell ref="I3:J3"/>
    <mergeCell ref="K3:L3"/>
    <mergeCell ref="M3:M4"/>
    <mergeCell ref="N3:Q4"/>
    <mergeCell ref="AD3:AG4"/>
    <mergeCell ref="AH3:AK4"/>
    <mergeCell ref="V3:Y4"/>
    <mergeCell ref="R3:U4"/>
    <mergeCell ref="AL3:AO4"/>
    <mergeCell ref="AP3:AS4"/>
    <mergeCell ref="AT3:AW4"/>
    <mergeCell ref="AX3:BA4"/>
    <mergeCell ref="Z3:AC4"/>
    <mergeCell ref="B3:B4"/>
    <mergeCell ref="C3:C4"/>
    <mergeCell ref="D3:D4"/>
    <mergeCell ref="E3:E4"/>
    <mergeCell ref="C2:H2"/>
  </mergeCells>
  <phoneticPr fontId="2"/>
  <dataValidations count="1">
    <dataValidation type="list" allowBlank="1" showInputMessage="1" sqref="G6:L55">
      <formula1>$CB$4:$CB$68</formula1>
    </dataValidation>
  </dataValidations>
  <printOptions horizontalCentered="1"/>
  <pageMargins left="0" right="0" top="0.74803149606299213" bottom="0.74803149606299213" header="0.31496062992125984" footer="0.31496062992125984"/>
  <pageSetup paperSize="9" scale="98"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B1:CB68"/>
  <sheetViews>
    <sheetView showGridLines="0" workbookViewId="0">
      <pane xSplit="13" ySplit="5" topLeftCell="N6" activePane="bottomRight" state="frozen"/>
      <selection activeCell="CA4" sqref="CA4:CA9"/>
      <selection pane="topRight" activeCell="CA4" sqref="CA4:CA9"/>
      <selection pane="bottomLeft" activeCell="CA4" sqref="CA4:CA9"/>
      <selection pane="bottomRight" activeCell="CA4" sqref="CA4:CA9"/>
    </sheetView>
  </sheetViews>
  <sheetFormatPr defaultColWidth="9" defaultRowHeight="13.2" outlineLevelCol="1"/>
  <cols>
    <col min="1" max="1" width="2.109375" style="27" customWidth="1"/>
    <col min="2" max="2" width="3.109375" style="26" customWidth="1"/>
    <col min="3" max="3" width="13.88671875" style="26" customWidth="1"/>
    <col min="4" max="6" width="5.6640625" style="27" customWidth="1" outlineLevel="1"/>
    <col min="7" max="12" width="4.44140625" style="29" customWidth="1"/>
    <col min="13" max="13" width="7.109375" style="27" customWidth="1"/>
    <col min="14" max="77" width="1.21875" style="27" customWidth="1"/>
    <col min="78" max="79" width="9" style="27"/>
    <col min="80" max="80" width="6.88671875" style="27" customWidth="1"/>
    <col min="81" max="16384" width="9" style="27"/>
  </cols>
  <sheetData>
    <row r="1" spans="2:80">
      <c r="F1" s="28" t="s">
        <v>30</v>
      </c>
    </row>
    <row r="2" spans="2:80" ht="32.25" customHeight="1">
      <c r="B2" s="30"/>
      <c r="C2" s="83">
        <f>'2日'!C2+1</f>
        <v>44289</v>
      </c>
      <c r="D2" s="83"/>
      <c r="E2" s="83"/>
      <c r="F2" s="83"/>
      <c r="G2" s="83"/>
      <c r="H2" s="83"/>
      <c r="I2" s="31"/>
      <c r="J2" s="31"/>
      <c r="K2" s="31"/>
      <c r="L2" s="31"/>
      <c r="M2" s="31"/>
      <c r="N2" s="93" t="str">
        <f>管理シート!D4&amp;"　　　シフト表"</f>
        <v>Excelママ店（6時から）　　　シフト表</v>
      </c>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row>
    <row r="3" spans="2:80" ht="13.5" customHeight="1">
      <c r="B3" s="76"/>
      <c r="C3" s="78" t="s">
        <v>0</v>
      </c>
      <c r="D3" s="81" t="s">
        <v>1</v>
      </c>
      <c r="E3" s="82" t="s">
        <v>9</v>
      </c>
      <c r="F3" s="51" t="s">
        <v>32</v>
      </c>
      <c r="G3" s="99" t="s">
        <v>8</v>
      </c>
      <c r="H3" s="100"/>
      <c r="I3" s="88" t="s">
        <v>4</v>
      </c>
      <c r="J3" s="88"/>
      <c r="K3" s="88" t="s">
        <v>5</v>
      </c>
      <c r="L3" s="88"/>
      <c r="M3" s="89" t="s">
        <v>11</v>
      </c>
      <c r="N3" s="84">
        <f>N5</f>
        <v>0.25</v>
      </c>
      <c r="O3" s="85"/>
      <c r="P3" s="85"/>
      <c r="Q3" s="85"/>
      <c r="R3" s="84">
        <f>R5</f>
        <v>0.29166666666666669</v>
      </c>
      <c r="S3" s="85"/>
      <c r="T3" s="85"/>
      <c r="U3" s="85"/>
      <c r="V3" s="84">
        <f>V5</f>
        <v>0.33333333333333331</v>
      </c>
      <c r="W3" s="85"/>
      <c r="X3" s="85"/>
      <c r="Y3" s="85"/>
      <c r="Z3" s="84">
        <f>Z5</f>
        <v>0.375</v>
      </c>
      <c r="AA3" s="85"/>
      <c r="AB3" s="85"/>
      <c r="AC3" s="85"/>
      <c r="AD3" s="84">
        <f>AD5</f>
        <v>0.41666666666666702</v>
      </c>
      <c r="AE3" s="85"/>
      <c r="AF3" s="85"/>
      <c r="AG3" s="85"/>
      <c r="AH3" s="84">
        <f>AH5</f>
        <v>0.45833333333333298</v>
      </c>
      <c r="AI3" s="85"/>
      <c r="AJ3" s="85"/>
      <c r="AK3" s="85"/>
      <c r="AL3" s="84">
        <f>AL5</f>
        <v>0.5</v>
      </c>
      <c r="AM3" s="85"/>
      <c r="AN3" s="85"/>
      <c r="AO3" s="85"/>
      <c r="AP3" s="84">
        <f>AP5</f>
        <v>0.54166666666666696</v>
      </c>
      <c r="AQ3" s="85"/>
      <c r="AR3" s="85"/>
      <c r="AS3" s="85"/>
      <c r="AT3" s="84">
        <f>AT5</f>
        <v>0.58333333333333404</v>
      </c>
      <c r="AU3" s="85"/>
      <c r="AV3" s="85"/>
      <c r="AW3" s="85"/>
      <c r="AX3" s="84">
        <f>AX5</f>
        <v>0.625</v>
      </c>
      <c r="AY3" s="85"/>
      <c r="AZ3" s="85"/>
      <c r="BA3" s="85"/>
      <c r="BB3" s="84">
        <f>BB5</f>
        <v>0.66666666666666696</v>
      </c>
      <c r="BC3" s="85"/>
      <c r="BD3" s="85"/>
      <c r="BE3" s="85"/>
      <c r="BF3" s="84">
        <f>BF5</f>
        <v>0.70833333333333404</v>
      </c>
      <c r="BG3" s="85"/>
      <c r="BH3" s="85"/>
      <c r="BI3" s="85"/>
      <c r="BJ3" s="84">
        <f>BJ5</f>
        <v>0.750000000000001</v>
      </c>
      <c r="BK3" s="85"/>
      <c r="BL3" s="85"/>
      <c r="BM3" s="85"/>
      <c r="BN3" s="84">
        <f>BN5</f>
        <v>0.79166666666666696</v>
      </c>
      <c r="BO3" s="85"/>
      <c r="BP3" s="85"/>
      <c r="BQ3" s="85"/>
      <c r="BR3" s="84">
        <f>BR5</f>
        <v>0.83333333333333404</v>
      </c>
      <c r="BS3" s="85"/>
      <c r="BT3" s="85"/>
      <c r="BU3" s="85"/>
      <c r="BV3" s="84">
        <f>BV5</f>
        <v>0.875000000000001</v>
      </c>
      <c r="BW3" s="85"/>
      <c r="BX3" s="85"/>
      <c r="BY3" s="97"/>
      <c r="CB3" s="6" t="s">
        <v>10</v>
      </c>
    </row>
    <row r="4" spans="2:80" ht="13.5" customHeight="1">
      <c r="B4" s="77"/>
      <c r="C4" s="79"/>
      <c r="D4" s="81"/>
      <c r="E4" s="82"/>
      <c r="F4" s="49" t="s">
        <v>33</v>
      </c>
      <c r="G4" s="32" t="s">
        <v>2</v>
      </c>
      <c r="H4" s="33" t="s">
        <v>3</v>
      </c>
      <c r="I4" s="32" t="s">
        <v>6</v>
      </c>
      <c r="J4" s="33" t="s">
        <v>7</v>
      </c>
      <c r="K4" s="32" t="s">
        <v>6</v>
      </c>
      <c r="L4" s="33" t="s">
        <v>7</v>
      </c>
      <c r="M4" s="82"/>
      <c r="N4" s="86"/>
      <c r="O4" s="87"/>
      <c r="P4" s="87"/>
      <c r="Q4" s="87"/>
      <c r="R4" s="86"/>
      <c r="S4" s="87"/>
      <c r="T4" s="87"/>
      <c r="U4" s="87"/>
      <c r="V4" s="86"/>
      <c r="W4" s="87"/>
      <c r="X4" s="87"/>
      <c r="Y4" s="87"/>
      <c r="Z4" s="86"/>
      <c r="AA4" s="87"/>
      <c r="AB4" s="87"/>
      <c r="AC4" s="87"/>
      <c r="AD4" s="86"/>
      <c r="AE4" s="87"/>
      <c r="AF4" s="87"/>
      <c r="AG4" s="87"/>
      <c r="AH4" s="86"/>
      <c r="AI4" s="87"/>
      <c r="AJ4" s="87"/>
      <c r="AK4" s="87"/>
      <c r="AL4" s="86"/>
      <c r="AM4" s="87"/>
      <c r="AN4" s="87"/>
      <c r="AO4" s="87"/>
      <c r="AP4" s="86"/>
      <c r="AQ4" s="87"/>
      <c r="AR4" s="87"/>
      <c r="AS4" s="87"/>
      <c r="AT4" s="86"/>
      <c r="AU4" s="87"/>
      <c r="AV4" s="87"/>
      <c r="AW4" s="87"/>
      <c r="AX4" s="86"/>
      <c r="AY4" s="87"/>
      <c r="AZ4" s="87"/>
      <c r="BA4" s="87"/>
      <c r="BB4" s="86"/>
      <c r="BC4" s="87"/>
      <c r="BD4" s="87"/>
      <c r="BE4" s="87"/>
      <c r="BF4" s="86"/>
      <c r="BG4" s="87"/>
      <c r="BH4" s="87"/>
      <c r="BI4" s="87"/>
      <c r="BJ4" s="86"/>
      <c r="BK4" s="87"/>
      <c r="BL4" s="87"/>
      <c r="BM4" s="87"/>
      <c r="BN4" s="86"/>
      <c r="BO4" s="87"/>
      <c r="BP4" s="87"/>
      <c r="BQ4" s="87"/>
      <c r="BR4" s="86"/>
      <c r="BS4" s="87"/>
      <c r="BT4" s="87"/>
      <c r="BU4" s="87"/>
      <c r="BV4" s="86"/>
      <c r="BW4" s="87"/>
      <c r="BX4" s="87"/>
      <c r="BY4" s="98"/>
      <c r="CB4" s="7">
        <v>0.25</v>
      </c>
    </row>
    <row r="5" spans="2:80" s="39" customFormat="1" hidden="1">
      <c r="B5" s="34"/>
      <c r="C5" s="34"/>
      <c r="D5" s="35"/>
      <c r="E5" s="36"/>
      <c r="F5" s="36"/>
      <c r="G5" s="37"/>
      <c r="H5" s="38"/>
      <c r="I5" s="37"/>
      <c r="J5" s="38"/>
      <c r="K5" s="37"/>
      <c r="L5" s="38"/>
      <c r="M5" s="36"/>
      <c r="N5" s="3">
        <v>0.25</v>
      </c>
      <c r="O5" s="4">
        <v>0.26041666666666669</v>
      </c>
      <c r="P5" s="4">
        <v>0.27083333333333331</v>
      </c>
      <c r="Q5" s="5">
        <v>0.28125</v>
      </c>
      <c r="R5" s="3">
        <v>0.29166666666666669</v>
      </c>
      <c r="S5" s="4">
        <v>0.30208333333333331</v>
      </c>
      <c r="T5" s="4">
        <v>0.3125</v>
      </c>
      <c r="U5" s="5">
        <v>0.32291666666666669</v>
      </c>
      <c r="V5" s="3">
        <v>0.33333333333333331</v>
      </c>
      <c r="W5" s="4">
        <v>0.34375</v>
      </c>
      <c r="X5" s="4">
        <v>0.35416666666666669</v>
      </c>
      <c r="Y5" s="5">
        <v>0.36458333333333331</v>
      </c>
      <c r="Z5" s="3">
        <v>0.375</v>
      </c>
      <c r="AA5" s="4">
        <v>0.38541666666666669</v>
      </c>
      <c r="AB5" s="4">
        <v>0.39583333333333331</v>
      </c>
      <c r="AC5" s="5">
        <v>0.40625</v>
      </c>
      <c r="AD5" s="3">
        <v>0.41666666666666702</v>
      </c>
      <c r="AE5" s="4">
        <v>0.42708333333333298</v>
      </c>
      <c r="AF5" s="4">
        <v>0.4375</v>
      </c>
      <c r="AG5" s="5">
        <v>0.44791666666666702</v>
      </c>
      <c r="AH5" s="3">
        <v>0.45833333333333298</v>
      </c>
      <c r="AI5" s="4">
        <v>0.46875</v>
      </c>
      <c r="AJ5" s="4">
        <v>0.47916666666666702</v>
      </c>
      <c r="AK5" s="5">
        <v>0.48958333333333398</v>
      </c>
      <c r="AL5" s="3">
        <v>0.5</v>
      </c>
      <c r="AM5" s="4">
        <v>0.51041666666666696</v>
      </c>
      <c r="AN5" s="4">
        <v>0.52083333333333404</v>
      </c>
      <c r="AO5" s="5">
        <v>0.53125</v>
      </c>
      <c r="AP5" s="3">
        <v>0.54166666666666696</v>
      </c>
      <c r="AQ5" s="4">
        <v>0.55208333333333404</v>
      </c>
      <c r="AR5" s="4">
        <v>0.5625</v>
      </c>
      <c r="AS5" s="5">
        <v>0.57291666666666696</v>
      </c>
      <c r="AT5" s="3">
        <v>0.58333333333333404</v>
      </c>
      <c r="AU5" s="4">
        <v>0.59375</v>
      </c>
      <c r="AV5" s="4">
        <v>0.60416666666666696</v>
      </c>
      <c r="AW5" s="5">
        <v>0.61458333333333404</v>
      </c>
      <c r="AX5" s="3">
        <v>0.625</v>
      </c>
      <c r="AY5" s="4">
        <v>0.63541666666666696</v>
      </c>
      <c r="AZ5" s="4">
        <v>0.64583333333333404</v>
      </c>
      <c r="BA5" s="5">
        <v>0.65625</v>
      </c>
      <c r="BB5" s="3">
        <v>0.66666666666666696</v>
      </c>
      <c r="BC5" s="4">
        <v>0.67708333333333404</v>
      </c>
      <c r="BD5" s="4">
        <v>0.687500000000001</v>
      </c>
      <c r="BE5" s="5">
        <v>0.69791666666666696</v>
      </c>
      <c r="BF5" s="3">
        <v>0.70833333333333404</v>
      </c>
      <c r="BG5" s="4">
        <v>0.718750000000001</v>
      </c>
      <c r="BH5" s="4">
        <v>0.72916666666666696</v>
      </c>
      <c r="BI5" s="5">
        <v>0.73958333333333404</v>
      </c>
      <c r="BJ5" s="3">
        <v>0.750000000000001</v>
      </c>
      <c r="BK5" s="4">
        <v>0.76041666666666696</v>
      </c>
      <c r="BL5" s="4">
        <v>0.77083333333333404</v>
      </c>
      <c r="BM5" s="5">
        <v>0.781250000000001</v>
      </c>
      <c r="BN5" s="3">
        <v>0.79166666666666696</v>
      </c>
      <c r="BO5" s="4">
        <v>0.80208333333333404</v>
      </c>
      <c r="BP5" s="4">
        <v>0.812500000000001</v>
      </c>
      <c r="BQ5" s="5">
        <v>0.82291666666666696</v>
      </c>
      <c r="BR5" s="3">
        <v>0.83333333333333404</v>
      </c>
      <c r="BS5" s="4">
        <v>0.843750000000001</v>
      </c>
      <c r="BT5" s="4">
        <v>0.85416666666666796</v>
      </c>
      <c r="BU5" s="5">
        <v>0.86458333333333404</v>
      </c>
      <c r="BV5" s="3">
        <v>0.875000000000001</v>
      </c>
      <c r="BW5" s="4">
        <v>0.88541666666666796</v>
      </c>
      <c r="BX5" s="4">
        <v>0.89583333333333404</v>
      </c>
      <c r="BY5" s="5">
        <v>0.906250000000001</v>
      </c>
      <c r="CB5" s="7">
        <v>0.26041666666666669</v>
      </c>
    </row>
    <row r="6" spans="2:80" ht="18" customHeight="1">
      <c r="B6" s="40">
        <v>1</v>
      </c>
      <c r="C6" s="41" t="str">
        <f>IF(VLOOKUP($B6,管理シート!$B$10:$D$108,2,0)=0,"",VLOOKUP($B6,管理シート!$B$10:$D$108,2,0))</f>
        <v>名前1</v>
      </c>
      <c r="D6" s="42">
        <f>IF(VLOOKUP($B6,管理シート!$B$10:$D$108,3,0)=0,"",VLOOKUP($B6,管理シート!$B$10:$D$108,3,0))</f>
        <v>950</v>
      </c>
      <c r="E6" s="1" t="str">
        <f>IF(F6="","",D6*F6)</f>
        <v/>
      </c>
      <c r="F6" s="2" t="str">
        <f>IF(G6="","",COUNTIF($N6:$BY6,"■")*15/60)</f>
        <v/>
      </c>
      <c r="G6" s="22"/>
      <c r="H6" s="23"/>
      <c r="I6" s="22"/>
      <c r="J6" s="23"/>
      <c r="K6" s="22"/>
      <c r="L6" s="23"/>
      <c r="M6" s="45"/>
      <c r="N6" s="8" t="str">
        <f>IF($G6="","",IF(AND($I6&lt;=N$5,$J6&gt;N$5),"",IF(AND($K6&lt;=N$5,$L6&gt;N$5),"",IF(AND($G6&lt;=N$5,$H6&gt;N$5),"■",""))))</f>
        <v/>
      </c>
      <c r="O6" s="9" t="str">
        <f t="shared" ref="O6:BY10" si="0">IF($G6="","",IF(AND($I6&lt;=O$5,$J6&gt;O$5),"",IF(AND($K6&lt;=O$5,$L6&gt;O$5),"",IF(AND($G6&lt;=O$5,$H6&gt;O$5),"■",""))))</f>
        <v/>
      </c>
      <c r="P6" s="9" t="str">
        <f t="shared" si="0"/>
        <v/>
      </c>
      <c r="Q6" s="10" t="str">
        <f t="shared" si="0"/>
        <v/>
      </c>
      <c r="R6" s="8" t="str">
        <f>IF($G6="","",IF(AND($I6&lt;=R$5,$J6&gt;R$5),"",IF(AND($K6&lt;=R$5,$L6&gt;R$5),"",IF(AND($G6&lt;=R$5,$H6&gt;R$5),"■",""))))</f>
        <v/>
      </c>
      <c r="S6" s="9" t="str">
        <f t="shared" ref="S6:U10" si="1">IF($G6="","",IF(AND($I6&lt;=S$5,$J6&gt;S$5),"",IF(AND($K6&lt;=S$5,$L6&gt;S$5),"",IF(AND($G6&lt;=S$5,$H6&gt;S$5),"■",""))))</f>
        <v/>
      </c>
      <c r="T6" s="9" t="str">
        <f t="shared" si="1"/>
        <v/>
      </c>
      <c r="U6" s="10" t="str">
        <f t="shared" si="1"/>
        <v/>
      </c>
      <c r="V6" s="8" t="str">
        <f>IF($G6="","",IF(AND($I6&lt;=V$5,$J6&gt;V$5),"",IF(AND($K6&lt;=V$5,$L6&gt;V$5),"",IF(AND($G6&lt;=V$5,$H6&gt;V$5),"■",""))))</f>
        <v/>
      </c>
      <c r="W6" s="9" t="str">
        <f t="shared" ref="W6:Y10" si="2">IF($G6="","",IF(AND($I6&lt;=W$5,$J6&gt;W$5),"",IF(AND($K6&lt;=W$5,$L6&gt;W$5),"",IF(AND($G6&lt;=W$5,$H6&gt;W$5),"■",""))))</f>
        <v/>
      </c>
      <c r="X6" s="9" t="str">
        <f t="shared" si="2"/>
        <v/>
      </c>
      <c r="Y6" s="10" t="str">
        <f t="shared" si="2"/>
        <v/>
      </c>
      <c r="Z6" s="8" t="str">
        <f>IF($G6="","",IF(AND($I6&lt;=Z$5,$J6&gt;Z$5),"",IF(AND($K6&lt;=Z$5,$L6&gt;Z$5),"",IF(AND($G6&lt;=Z$5,$H6&gt;Z$5),"■",""))))</f>
        <v/>
      </c>
      <c r="AA6" s="9" t="str">
        <f t="shared" ref="AA6:AC10" si="3">IF($G6="","",IF(AND($I6&lt;=AA$5,$J6&gt;AA$5),"",IF(AND($K6&lt;=AA$5,$L6&gt;AA$5),"",IF(AND($G6&lt;=AA$5,$H6&gt;AA$5),"■",""))))</f>
        <v/>
      </c>
      <c r="AB6" s="9" t="str">
        <f t="shared" si="3"/>
        <v/>
      </c>
      <c r="AC6" s="10" t="str">
        <f t="shared" si="3"/>
        <v/>
      </c>
      <c r="AD6" s="8" t="str">
        <f t="shared" si="0"/>
        <v/>
      </c>
      <c r="AE6" s="9" t="str">
        <f t="shared" si="0"/>
        <v/>
      </c>
      <c r="AF6" s="9" t="str">
        <f t="shared" si="0"/>
        <v/>
      </c>
      <c r="AG6" s="10" t="str">
        <f t="shared" si="0"/>
        <v/>
      </c>
      <c r="AH6" s="8" t="str">
        <f t="shared" si="0"/>
        <v/>
      </c>
      <c r="AI6" s="9" t="str">
        <f t="shared" si="0"/>
        <v/>
      </c>
      <c r="AJ6" s="9" t="str">
        <f t="shared" si="0"/>
        <v/>
      </c>
      <c r="AK6" s="10" t="str">
        <f t="shared" si="0"/>
        <v/>
      </c>
      <c r="AL6" s="8" t="str">
        <f t="shared" si="0"/>
        <v/>
      </c>
      <c r="AM6" s="9" t="str">
        <f t="shared" si="0"/>
        <v/>
      </c>
      <c r="AN6" s="9" t="str">
        <f t="shared" si="0"/>
        <v/>
      </c>
      <c r="AO6" s="10" t="str">
        <f t="shared" si="0"/>
        <v/>
      </c>
      <c r="AP6" s="8" t="str">
        <f t="shared" si="0"/>
        <v/>
      </c>
      <c r="AQ6" s="9" t="str">
        <f t="shared" si="0"/>
        <v/>
      </c>
      <c r="AR6" s="9" t="str">
        <f t="shared" si="0"/>
        <v/>
      </c>
      <c r="AS6" s="10" t="str">
        <f t="shared" si="0"/>
        <v/>
      </c>
      <c r="AT6" s="8" t="str">
        <f t="shared" si="0"/>
        <v/>
      </c>
      <c r="AU6" s="9" t="str">
        <f t="shared" si="0"/>
        <v/>
      </c>
      <c r="AV6" s="9" t="str">
        <f t="shared" si="0"/>
        <v/>
      </c>
      <c r="AW6" s="10" t="str">
        <f t="shared" si="0"/>
        <v/>
      </c>
      <c r="AX6" s="8" t="str">
        <f t="shared" si="0"/>
        <v/>
      </c>
      <c r="AY6" s="9" t="str">
        <f t="shared" si="0"/>
        <v/>
      </c>
      <c r="AZ6" s="9" t="str">
        <f t="shared" si="0"/>
        <v/>
      </c>
      <c r="BA6" s="10" t="str">
        <f t="shared" si="0"/>
        <v/>
      </c>
      <c r="BB6" s="8" t="str">
        <f t="shared" si="0"/>
        <v/>
      </c>
      <c r="BC6" s="9" t="str">
        <f t="shared" si="0"/>
        <v/>
      </c>
      <c r="BD6" s="9" t="str">
        <f t="shared" si="0"/>
        <v/>
      </c>
      <c r="BE6" s="10" t="str">
        <f t="shared" si="0"/>
        <v/>
      </c>
      <c r="BF6" s="8" t="str">
        <f t="shared" si="0"/>
        <v/>
      </c>
      <c r="BG6" s="9" t="str">
        <f t="shared" si="0"/>
        <v/>
      </c>
      <c r="BH6" s="9" t="str">
        <f t="shared" si="0"/>
        <v/>
      </c>
      <c r="BI6" s="10" t="str">
        <f t="shared" si="0"/>
        <v/>
      </c>
      <c r="BJ6" s="8" t="str">
        <f t="shared" si="0"/>
        <v/>
      </c>
      <c r="BK6" s="9" t="str">
        <f t="shared" si="0"/>
        <v/>
      </c>
      <c r="BL6" s="9" t="str">
        <f t="shared" si="0"/>
        <v/>
      </c>
      <c r="BM6" s="10" t="str">
        <f t="shared" si="0"/>
        <v/>
      </c>
      <c r="BN6" s="8" t="str">
        <f t="shared" si="0"/>
        <v/>
      </c>
      <c r="BO6" s="9" t="str">
        <f t="shared" si="0"/>
        <v/>
      </c>
      <c r="BP6" s="9" t="str">
        <f t="shared" si="0"/>
        <v/>
      </c>
      <c r="BQ6" s="10" t="str">
        <f t="shared" si="0"/>
        <v/>
      </c>
      <c r="BR6" s="8" t="str">
        <f t="shared" si="0"/>
        <v/>
      </c>
      <c r="BS6" s="9" t="str">
        <f t="shared" si="0"/>
        <v/>
      </c>
      <c r="BT6" s="9" t="str">
        <f t="shared" si="0"/>
        <v/>
      </c>
      <c r="BU6" s="10" t="str">
        <f t="shared" si="0"/>
        <v/>
      </c>
      <c r="BV6" s="8" t="str">
        <f t="shared" si="0"/>
        <v/>
      </c>
      <c r="BW6" s="9" t="str">
        <f t="shared" si="0"/>
        <v/>
      </c>
      <c r="BX6" s="9" t="str">
        <f t="shared" si="0"/>
        <v/>
      </c>
      <c r="BY6" s="10" t="str">
        <f t="shared" si="0"/>
        <v/>
      </c>
      <c r="CB6" s="7">
        <v>0.27083333333333331</v>
      </c>
    </row>
    <row r="7" spans="2:80" ht="18" customHeight="1">
      <c r="B7" s="40">
        <v>2</v>
      </c>
      <c r="C7" s="41" t="str">
        <f>IF(VLOOKUP($B7,管理シート!$B$10:$D$108,2,0)=0,"",VLOOKUP($B7,管理シート!$B$10:$D$108,2,0))</f>
        <v>名前2</v>
      </c>
      <c r="D7" s="42">
        <f>IF(VLOOKUP($B7,管理シート!$B$10:$D$108,3,0)=0,"",VLOOKUP($B7,管理シート!$B$10:$D$108,3,0))</f>
        <v>1000</v>
      </c>
      <c r="E7" s="1" t="str">
        <f t="shared" ref="E7:E24" si="4">IF(F7="","",D7*F7)</f>
        <v/>
      </c>
      <c r="F7" s="2" t="str">
        <f t="shared" ref="F7:F24" si="5">IF(G7="","",COUNTIF($N7:$BY7,"■")*15/60)</f>
        <v/>
      </c>
      <c r="G7" s="24"/>
      <c r="H7" s="25"/>
      <c r="I7" s="24"/>
      <c r="J7" s="25"/>
      <c r="K7" s="24"/>
      <c r="L7" s="25"/>
      <c r="M7" s="45"/>
      <c r="N7" s="8" t="str">
        <f t="shared" ref="N7:AO24" si="6">IF($G7="","",IF(AND($I7&lt;=N$5,$J7&gt;N$5),"",IF(AND($K7&lt;=N$5,$L7&gt;N$5),"",IF(AND($G7&lt;=N$5,$H7&gt;N$5),"■",""))))</f>
        <v/>
      </c>
      <c r="O7" s="9" t="str">
        <f t="shared" si="0"/>
        <v/>
      </c>
      <c r="P7" s="9" t="str">
        <f t="shared" si="0"/>
        <v/>
      </c>
      <c r="Q7" s="10" t="str">
        <f t="shared" si="0"/>
        <v/>
      </c>
      <c r="R7" s="8" t="str">
        <f t="shared" ref="R7:U12" si="7">IF($G7="","",IF(AND($I7&lt;=R$5,$J7&gt;R$5),"",IF(AND($K7&lt;=R$5,$L7&gt;R$5),"",IF(AND($G7&lt;=R$5,$H7&gt;R$5),"■",""))))</f>
        <v/>
      </c>
      <c r="S7" s="9" t="str">
        <f t="shared" si="1"/>
        <v/>
      </c>
      <c r="T7" s="9" t="str">
        <f t="shared" si="1"/>
        <v/>
      </c>
      <c r="U7" s="10" t="str">
        <f t="shared" si="1"/>
        <v/>
      </c>
      <c r="V7" s="8" t="str">
        <f t="shared" ref="V7:Y12" si="8">IF($G7="","",IF(AND($I7&lt;=V$5,$J7&gt;V$5),"",IF(AND($K7&lt;=V$5,$L7&gt;V$5),"",IF(AND($G7&lt;=V$5,$H7&gt;V$5),"■",""))))</f>
        <v/>
      </c>
      <c r="W7" s="9" t="str">
        <f t="shared" si="2"/>
        <v/>
      </c>
      <c r="X7" s="9" t="str">
        <f t="shared" si="2"/>
        <v/>
      </c>
      <c r="Y7" s="10" t="str">
        <f t="shared" si="2"/>
        <v/>
      </c>
      <c r="Z7" s="8" t="str">
        <f t="shared" si="6"/>
        <v/>
      </c>
      <c r="AA7" s="9" t="str">
        <f t="shared" si="3"/>
        <v/>
      </c>
      <c r="AB7" s="9" t="str">
        <f t="shared" si="3"/>
        <v/>
      </c>
      <c r="AC7" s="10" t="str">
        <f t="shared" si="3"/>
        <v/>
      </c>
      <c r="AD7" s="8" t="str">
        <f t="shared" si="0"/>
        <v/>
      </c>
      <c r="AE7" s="9" t="str">
        <f t="shared" si="0"/>
        <v/>
      </c>
      <c r="AF7" s="9" t="str">
        <f t="shared" si="0"/>
        <v/>
      </c>
      <c r="AG7" s="10" t="str">
        <f t="shared" si="0"/>
        <v/>
      </c>
      <c r="AH7" s="8" t="str">
        <f t="shared" si="0"/>
        <v/>
      </c>
      <c r="AI7" s="9" t="str">
        <f t="shared" si="0"/>
        <v/>
      </c>
      <c r="AJ7" s="9" t="str">
        <f t="shared" si="0"/>
        <v/>
      </c>
      <c r="AK7" s="10" t="str">
        <f t="shared" si="0"/>
        <v/>
      </c>
      <c r="AL7" s="8" t="str">
        <f t="shared" si="0"/>
        <v/>
      </c>
      <c r="AM7" s="9" t="str">
        <f t="shared" si="0"/>
        <v/>
      </c>
      <c r="AN7" s="9" t="str">
        <f t="shared" si="0"/>
        <v/>
      </c>
      <c r="AO7" s="10" t="str">
        <f t="shared" si="0"/>
        <v/>
      </c>
      <c r="AP7" s="8" t="str">
        <f t="shared" si="0"/>
        <v/>
      </c>
      <c r="AQ7" s="9" t="str">
        <f t="shared" si="0"/>
        <v/>
      </c>
      <c r="AR7" s="9" t="str">
        <f t="shared" si="0"/>
        <v/>
      </c>
      <c r="AS7" s="10" t="str">
        <f t="shared" si="0"/>
        <v/>
      </c>
      <c r="AT7" s="8" t="str">
        <f t="shared" si="0"/>
        <v/>
      </c>
      <c r="AU7" s="9" t="str">
        <f t="shared" si="0"/>
        <v/>
      </c>
      <c r="AV7" s="9" t="str">
        <f t="shared" si="0"/>
        <v/>
      </c>
      <c r="AW7" s="10" t="str">
        <f t="shared" si="0"/>
        <v/>
      </c>
      <c r="AX7" s="8" t="str">
        <f t="shared" si="0"/>
        <v/>
      </c>
      <c r="AY7" s="9" t="str">
        <f t="shared" si="0"/>
        <v/>
      </c>
      <c r="AZ7" s="9" t="str">
        <f t="shared" si="0"/>
        <v/>
      </c>
      <c r="BA7" s="10" t="str">
        <f t="shared" si="0"/>
        <v/>
      </c>
      <c r="BB7" s="8" t="str">
        <f t="shared" si="0"/>
        <v/>
      </c>
      <c r="BC7" s="9" t="str">
        <f t="shared" si="0"/>
        <v/>
      </c>
      <c r="BD7" s="9" t="str">
        <f t="shared" si="0"/>
        <v/>
      </c>
      <c r="BE7" s="10" t="str">
        <f t="shared" si="0"/>
        <v/>
      </c>
      <c r="BF7" s="8" t="str">
        <f t="shared" si="0"/>
        <v/>
      </c>
      <c r="BG7" s="9" t="str">
        <f t="shared" si="0"/>
        <v/>
      </c>
      <c r="BH7" s="9" t="str">
        <f t="shared" si="0"/>
        <v/>
      </c>
      <c r="BI7" s="10" t="str">
        <f t="shared" si="0"/>
        <v/>
      </c>
      <c r="BJ7" s="8" t="str">
        <f t="shared" si="0"/>
        <v/>
      </c>
      <c r="BK7" s="9" t="str">
        <f t="shared" si="0"/>
        <v/>
      </c>
      <c r="BL7" s="9" t="str">
        <f t="shared" si="0"/>
        <v/>
      </c>
      <c r="BM7" s="10" t="str">
        <f t="shared" si="0"/>
        <v/>
      </c>
      <c r="BN7" s="8" t="str">
        <f t="shared" si="0"/>
        <v/>
      </c>
      <c r="BO7" s="9" t="str">
        <f t="shared" si="0"/>
        <v/>
      </c>
      <c r="BP7" s="9" t="str">
        <f t="shared" si="0"/>
        <v/>
      </c>
      <c r="BQ7" s="10" t="str">
        <f t="shared" si="0"/>
        <v/>
      </c>
      <c r="BR7" s="8" t="str">
        <f t="shared" si="0"/>
        <v/>
      </c>
      <c r="BS7" s="9" t="str">
        <f t="shared" si="0"/>
        <v/>
      </c>
      <c r="BT7" s="9" t="str">
        <f t="shared" si="0"/>
        <v/>
      </c>
      <c r="BU7" s="10" t="str">
        <f t="shared" si="0"/>
        <v/>
      </c>
      <c r="BV7" s="8" t="str">
        <f t="shared" si="0"/>
        <v/>
      </c>
      <c r="BW7" s="9" t="str">
        <f t="shared" si="0"/>
        <v/>
      </c>
      <c r="BX7" s="9" t="str">
        <f t="shared" si="0"/>
        <v/>
      </c>
      <c r="BY7" s="10" t="str">
        <f t="shared" si="0"/>
        <v/>
      </c>
      <c r="CB7" s="7">
        <v>0.28125</v>
      </c>
    </row>
    <row r="8" spans="2:80" ht="18" customHeight="1">
      <c r="B8" s="40">
        <v>3</v>
      </c>
      <c r="C8" s="41" t="str">
        <f>IF(VLOOKUP($B8,管理シート!$B$10:$D$108,2,0)=0,"",VLOOKUP($B8,管理シート!$B$10:$D$108,2,0))</f>
        <v>名前3</v>
      </c>
      <c r="D8" s="42">
        <f>IF(VLOOKUP($B8,管理シート!$B$10:$D$108,3,0)=0,"",VLOOKUP($B8,管理シート!$B$10:$D$108,3,0))</f>
        <v>850</v>
      </c>
      <c r="E8" s="1" t="str">
        <f t="shared" si="4"/>
        <v/>
      </c>
      <c r="F8" s="2" t="str">
        <f t="shared" si="5"/>
        <v/>
      </c>
      <c r="G8" s="24"/>
      <c r="H8" s="25"/>
      <c r="I8" s="24"/>
      <c r="J8" s="25"/>
      <c r="K8" s="24"/>
      <c r="L8" s="25"/>
      <c r="M8" s="45"/>
      <c r="N8" s="8" t="str">
        <f t="shared" si="6"/>
        <v/>
      </c>
      <c r="O8" s="9" t="str">
        <f t="shared" si="0"/>
        <v/>
      </c>
      <c r="P8" s="9" t="str">
        <f t="shared" si="0"/>
        <v/>
      </c>
      <c r="Q8" s="10" t="str">
        <f t="shared" si="0"/>
        <v/>
      </c>
      <c r="R8" s="8" t="str">
        <f t="shared" si="7"/>
        <v/>
      </c>
      <c r="S8" s="9" t="str">
        <f t="shared" si="1"/>
        <v/>
      </c>
      <c r="T8" s="9" t="str">
        <f t="shared" si="1"/>
        <v/>
      </c>
      <c r="U8" s="10" t="str">
        <f t="shared" si="1"/>
        <v/>
      </c>
      <c r="V8" s="8" t="str">
        <f t="shared" si="8"/>
        <v/>
      </c>
      <c r="W8" s="9" t="str">
        <f t="shared" si="2"/>
        <v/>
      </c>
      <c r="X8" s="9" t="str">
        <f t="shared" si="2"/>
        <v/>
      </c>
      <c r="Y8" s="10" t="str">
        <f t="shared" si="2"/>
        <v/>
      </c>
      <c r="Z8" s="8" t="str">
        <f t="shared" si="6"/>
        <v/>
      </c>
      <c r="AA8" s="9" t="str">
        <f t="shared" si="3"/>
        <v/>
      </c>
      <c r="AB8" s="9" t="str">
        <f t="shared" si="3"/>
        <v/>
      </c>
      <c r="AC8" s="10" t="str">
        <f t="shared" si="3"/>
        <v/>
      </c>
      <c r="AD8" s="8" t="str">
        <f t="shared" si="0"/>
        <v/>
      </c>
      <c r="AE8" s="9" t="str">
        <f t="shared" si="0"/>
        <v/>
      </c>
      <c r="AF8" s="9" t="str">
        <f t="shared" si="0"/>
        <v/>
      </c>
      <c r="AG8" s="10" t="str">
        <f t="shared" si="0"/>
        <v/>
      </c>
      <c r="AH8" s="8" t="str">
        <f t="shared" si="0"/>
        <v/>
      </c>
      <c r="AI8" s="9" t="str">
        <f t="shared" si="0"/>
        <v/>
      </c>
      <c r="AJ8" s="9" t="str">
        <f t="shared" si="0"/>
        <v/>
      </c>
      <c r="AK8" s="10" t="str">
        <f t="shared" si="0"/>
        <v/>
      </c>
      <c r="AL8" s="8" t="str">
        <f t="shared" si="0"/>
        <v/>
      </c>
      <c r="AM8" s="9" t="str">
        <f t="shared" si="0"/>
        <v/>
      </c>
      <c r="AN8" s="9" t="str">
        <f t="shared" si="0"/>
        <v/>
      </c>
      <c r="AO8" s="10" t="str">
        <f t="shared" si="0"/>
        <v/>
      </c>
      <c r="AP8" s="8" t="str">
        <f t="shared" si="0"/>
        <v/>
      </c>
      <c r="AQ8" s="9" t="str">
        <f t="shared" si="0"/>
        <v/>
      </c>
      <c r="AR8" s="9" t="str">
        <f t="shared" si="0"/>
        <v/>
      </c>
      <c r="AS8" s="10" t="str">
        <f t="shared" si="0"/>
        <v/>
      </c>
      <c r="AT8" s="8" t="str">
        <f t="shared" si="0"/>
        <v/>
      </c>
      <c r="AU8" s="9" t="str">
        <f t="shared" si="0"/>
        <v/>
      </c>
      <c r="AV8" s="9" t="str">
        <f t="shared" si="0"/>
        <v/>
      </c>
      <c r="AW8" s="10" t="str">
        <f t="shared" si="0"/>
        <v/>
      </c>
      <c r="AX8" s="8" t="str">
        <f t="shared" si="0"/>
        <v/>
      </c>
      <c r="AY8" s="9" t="str">
        <f t="shared" si="0"/>
        <v/>
      </c>
      <c r="AZ8" s="9" t="str">
        <f t="shared" si="0"/>
        <v/>
      </c>
      <c r="BA8" s="10" t="str">
        <f t="shared" si="0"/>
        <v/>
      </c>
      <c r="BB8" s="8" t="str">
        <f t="shared" si="0"/>
        <v/>
      </c>
      <c r="BC8" s="9" t="str">
        <f t="shared" si="0"/>
        <v/>
      </c>
      <c r="BD8" s="9" t="str">
        <f t="shared" si="0"/>
        <v/>
      </c>
      <c r="BE8" s="10" t="str">
        <f t="shared" si="0"/>
        <v/>
      </c>
      <c r="BF8" s="8" t="str">
        <f t="shared" si="0"/>
        <v/>
      </c>
      <c r="BG8" s="9" t="str">
        <f t="shared" si="0"/>
        <v/>
      </c>
      <c r="BH8" s="9" t="str">
        <f t="shared" si="0"/>
        <v/>
      </c>
      <c r="BI8" s="10" t="str">
        <f t="shared" si="0"/>
        <v/>
      </c>
      <c r="BJ8" s="8" t="str">
        <f t="shared" si="0"/>
        <v/>
      </c>
      <c r="BK8" s="9" t="str">
        <f t="shared" si="0"/>
        <v/>
      </c>
      <c r="BL8" s="9" t="str">
        <f t="shared" si="0"/>
        <v/>
      </c>
      <c r="BM8" s="10" t="str">
        <f t="shared" si="0"/>
        <v/>
      </c>
      <c r="BN8" s="8" t="str">
        <f t="shared" si="0"/>
        <v/>
      </c>
      <c r="BO8" s="9" t="str">
        <f t="shared" si="0"/>
        <v/>
      </c>
      <c r="BP8" s="9" t="str">
        <f t="shared" si="0"/>
        <v/>
      </c>
      <c r="BQ8" s="10" t="str">
        <f t="shared" si="0"/>
        <v/>
      </c>
      <c r="BR8" s="8" t="str">
        <f t="shared" si="0"/>
        <v/>
      </c>
      <c r="BS8" s="9" t="str">
        <f t="shared" si="0"/>
        <v/>
      </c>
      <c r="BT8" s="9" t="str">
        <f t="shared" si="0"/>
        <v/>
      </c>
      <c r="BU8" s="10" t="str">
        <f t="shared" si="0"/>
        <v/>
      </c>
      <c r="BV8" s="8" t="str">
        <f t="shared" si="0"/>
        <v/>
      </c>
      <c r="BW8" s="9" t="str">
        <f t="shared" si="0"/>
        <v/>
      </c>
      <c r="BX8" s="9" t="str">
        <f t="shared" si="0"/>
        <v/>
      </c>
      <c r="BY8" s="10" t="str">
        <f t="shared" si="0"/>
        <v/>
      </c>
      <c r="CB8" s="7">
        <v>0.29166666666666669</v>
      </c>
    </row>
    <row r="9" spans="2:80" ht="18" customHeight="1">
      <c r="B9" s="40">
        <v>4</v>
      </c>
      <c r="C9" s="41" t="str">
        <f>IF(VLOOKUP($B9,管理シート!$B$10:$D$108,2,0)=0,"",VLOOKUP($B9,管理シート!$B$10:$D$108,2,0))</f>
        <v>名前4</v>
      </c>
      <c r="D9" s="42">
        <f>IF(VLOOKUP($B9,管理シート!$B$10:$D$108,3,0)=0,"",VLOOKUP($B9,管理シート!$B$10:$D$108,3,0))</f>
        <v>900</v>
      </c>
      <c r="E9" s="1" t="str">
        <f t="shared" si="4"/>
        <v/>
      </c>
      <c r="F9" s="2" t="str">
        <f t="shared" si="5"/>
        <v/>
      </c>
      <c r="G9" s="24"/>
      <c r="H9" s="25"/>
      <c r="I9" s="24"/>
      <c r="J9" s="25"/>
      <c r="K9" s="24"/>
      <c r="L9" s="25"/>
      <c r="M9" s="45"/>
      <c r="N9" s="8" t="str">
        <f t="shared" si="6"/>
        <v/>
      </c>
      <c r="O9" s="9" t="str">
        <f t="shared" si="0"/>
        <v/>
      </c>
      <c r="P9" s="9" t="str">
        <f t="shared" si="0"/>
        <v/>
      </c>
      <c r="Q9" s="10" t="str">
        <f t="shared" si="0"/>
        <v/>
      </c>
      <c r="R9" s="8" t="str">
        <f t="shared" si="7"/>
        <v/>
      </c>
      <c r="S9" s="9" t="str">
        <f t="shared" si="1"/>
        <v/>
      </c>
      <c r="T9" s="9" t="str">
        <f t="shared" si="1"/>
        <v/>
      </c>
      <c r="U9" s="10" t="str">
        <f t="shared" si="1"/>
        <v/>
      </c>
      <c r="V9" s="8" t="str">
        <f t="shared" si="8"/>
        <v/>
      </c>
      <c r="W9" s="9" t="str">
        <f t="shared" si="2"/>
        <v/>
      </c>
      <c r="X9" s="9" t="str">
        <f t="shared" si="2"/>
        <v/>
      </c>
      <c r="Y9" s="10" t="str">
        <f t="shared" si="2"/>
        <v/>
      </c>
      <c r="Z9" s="8" t="str">
        <f t="shared" si="6"/>
        <v/>
      </c>
      <c r="AA9" s="9" t="str">
        <f t="shared" si="3"/>
        <v/>
      </c>
      <c r="AB9" s="9" t="str">
        <f t="shared" si="3"/>
        <v/>
      </c>
      <c r="AC9" s="10" t="str">
        <f t="shared" si="3"/>
        <v/>
      </c>
      <c r="AD9" s="8" t="str">
        <f t="shared" si="0"/>
        <v/>
      </c>
      <c r="AE9" s="9" t="str">
        <f t="shared" si="0"/>
        <v/>
      </c>
      <c r="AF9" s="9" t="str">
        <f t="shared" si="0"/>
        <v/>
      </c>
      <c r="AG9" s="10" t="str">
        <f t="shared" si="0"/>
        <v/>
      </c>
      <c r="AH9" s="8" t="str">
        <f t="shared" si="0"/>
        <v/>
      </c>
      <c r="AI9" s="9" t="str">
        <f t="shared" si="0"/>
        <v/>
      </c>
      <c r="AJ9" s="9" t="str">
        <f t="shared" si="0"/>
        <v/>
      </c>
      <c r="AK9" s="10" t="str">
        <f t="shared" si="0"/>
        <v/>
      </c>
      <c r="AL9" s="8" t="str">
        <f t="shared" si="0"/>
        <v/>
      </c>
      <c r="AM9" s="9" t="str">
        <f t="shared" si="0"/>
        <v/>
      </c>
      <c r="AN9" s="9" t="str">
        <f t="shared" si="0"/>
        <v/>
      </c>
      <c r="AO9" s="10" t="str">
        <f t="shared" si="0"/>
        <v/>
      </c>
      <c r="AP9" s="8" t="str">
        <f t="shared" si="0"/>
        <v/>
      </c>
      <c r="AQ9" s="9" t="str">
        <f t="shared" si="0"/>
        <v/>
      </c>
      <c r="AR9" s="9" t="str">
        <f t="shared" si="0"/>
        <v/>
      </c>
      <c r="AS9" s="10" t="str">
        <f t="shared" si="0"/>
        <v/>
      </c>
      <c r="AT9" s="8" t="str">
        <f t="shared" si="0"/>
        <v/>
      </c>
      <c r="AU9" s="9" t="str">
        <f t="shared" si="0"/>
        <v/>
      </c>
      <c r="AV9" s="9" t="str">
        <f t="shared" si="0"/>
        <v/>
      </c>
      <c r="AW9" s="10" t="str">
        <f t="shared" si="0"/>
        <v/>
      </c>
      <c r="AX9" s="8" t="str">
        <f t="shared" si="0"/>
        <v/>
      </c>
      <c r="AY9" s="9" t="str">
        <f t="shared" si="0"/>
        <v/>
      </c>
      <c r="AZ9" s="9" t="str">
        <f t="shared" si="0"/>
        <v/>
      </c>
      <c r="BA9" s="10" t="str">
        <f t="shared" si="0"/>
        <v/>
      </c>
      <c r="BB9" s="8" t="str">
        <f t="shared" si="0"/>
        <v/>
      </c>
      <c r="BC9" s="9" t="str">
        <f t="shared" si="0"/>
        <v/>
      </c>
      <c r="BD9" s="9" t="str">
        <f t="shared" si="0"/>
        <v/>
      </c>
      <c r="BE9" s="10" t="str">
        <f t="shared" si="0"/>
        <v/>
      </c>
      <c r="BF9" s="8" t="str">
        <f t="shared" si="0"/>
        <v/>
      </c>
      <c r="BG9" s="9" t="str">
        <f t="shared" si="0"/>
        <v/>
      </c>
      <c r="BH9" s="9" t="str">
        <f t="shared" si="0"/>
        <v/>
      </c>
      <c r="BI9" s="10" t="str">
        <f t="shared" si="0"/>
        <v/>
      </c>
      <c r="BJ9" s="8" t="str">
        <f t="shared" si="0"/>
        <v/>
      </c>
      <c r="BK9" s="9" t="str">
        <f t="shared" si="0"/>
        <v/>
      </c>
      <c r="BL9" s="9" t="str">
        <f t="shared" si="0"/>
        <v/>
      </c>
      <c r="BM9" s="10" t="str">
        <f t="shared" si="0"/>
        <v/>
      </c>
      <c r="BN9" s="8" t="str">
        <f t="shared" si="0"/>
        <v/>
      </c>
      <c r="BO9" s="9" t="str">
        <f t="shared" si="0"/>
        <v/>
      </c>
      <c r="BP9" s="9" t="str">
        <f t="shared" si="0"/>
        <v/>
      </c>
      <c r="BQ9" s="10" t="str">
        <f t="shared" si="0"/>
        <v/>
      </c>
      <c r="BR9" s="8" t="str">
        <f t="shared" si="0"/>
        <v/>
      </c>
      <c r="BS9" s="9" t="str">
        <f t="shared" si="0"/>
        <v/>
      </c>
      <c r="BT9" s="9" t="str">
        <f t="shared" si="0"/>
        <v/>
      </c>
      <c r="BU9" s="10" t="str">
        <f t="shared" si="0"/>
        <v/>
      </c>
      <c r="BV9" s="8" t="str">
        <f t="shared" si="0"/>
        <v/>
      </c>
      <c r="BW9" s="9" t="str">
        <f t="shared" si="0"/>
        <v/>
      </c>
      <c r="BX9" s="9" t="str">
        <f t="shared" si="0"/>
        <v/>
      </c>
      <c r="BY9" s="10" t="str">
        <f t="shared" si="0"/>
        <v/>
      </c>
      <c r="CB9" s="7">
        <v>0.30208333333333331</v>
      </c>
    </row>
    <row r="10" spans="2:80" ht="18" customHeight="1">
      <c r="B10" s="40">
        <v>5</v>
      </c>
      <c r="C10" s="41" t="str">
        <f>IF(VLOOKUP($B10,管理シート!$B$10:$D$108,2,0)=0,"",VLOOKUP($B10,管理シート!$B$10:$D$108,2,0))</f>
        <v/>
      </c>
      <c r="D10" s="42" t="str">
        <f>IF(VLOOKUP($B10,管理シート!$B$10:$D$108,3,0)=0,"",VLOOKUP($B10,管理シート!$B$10:$D$108,3,0))</f>
        <v/>
      </c>
      <c r="E10" s="1" t="str">
        <f t="shared" si="4"/>
        <v/>
      </c>
      <c r="F10" s="2" t="str">
        <f t="shared" si="5"/>
        <v/>
      </c>
      <c r="G10" s="24"/>
      <c r="H10" s="25"/>
      <c r="I10" s="24"/>
      <c r="J10" s="25"/>
      <c r="K10" s="24"/>
      <c r="L10" s="25"/>
      <c r="M10" s="45"/>
      <c r="N10" s="8" t="str">
        <f t="shared" si="6"/>
        <v/>
      </c>
      <c r="O10" s="9" t="str">
        <f t="shared" si="0"/>
        <v/>
      </c>
      <c r="P10" s="9" t="str">
        <f t="shared" si="0"/>
        <v/>
      </c>
      <c r="Q10" s="10" t="str">
        <f t="shared" si="0"/>
        <v/>
      </c>
      <c r="R10" s="8" t="str">
        <f t="shared" si="7"/>
        <v/>
      </c>
      <c r="S10" s="9" t="str">
        <f t="shared" si="1"/>
        <v/>
      </c>
      <c r="T10" s="9" t="str">
        <f t="shared" si="1"/>
        <v/>
      </c>
      <c r="U10" s="10" t="str">
        <f t="shared" si="1"/>
        <v/>
      </c>
      <c r="V10" s="8" t="str">
        <f t="shared" si="8"/>
        <v/>
      </c>
      <c r="W10" s="9" t="str">
        <f t="shared" si="2"/>
        <v/>
      </c>
      <c r="X10" s="9" t="str">
        <f t="shared" si="2"/>
        <v/>
      </c>
      <c r="Y10" s="10" t="str">
        <f t="shared" si="2"/>
        <v/>
      </c>
      <c r="Z10" s="8" t="str">
        <f t="shared" si="6"/>
        <v/>
      </c>
      <c r="AA10" s="9" t="str">
        <f t="shared" si="3"/>
        <v/>
      </c>
      <c r="AB10" s="9" t="str">
        <f t="shared" si="3"/>
        <v/>
      </c>
      <c r="AC10" s="10" t="str">
        <f t="shared" si="3"/>
        <v/>
      </c>
      <c r="AD10" s="8" t="str">
        <f t="shared" si="0"/>
        <v/>
      </c>
      <c r="AE10" s="9" t="str">
        <f t="shared" si="0"/>
        <v/>
      </c>
      <c r="AF10" s="9" t="str">
        <f t="shared" si="0"/>
        <v/>
      </c>
      <c r="AG10" s="10" t="str">
        <f t="shared" si="0"/>
        <v/>
      </c>
      <c r="AH10" s="8" t="str">
        <f t="shared" si="0"/>
        <v/>
      </c>
      <c r="AI10" s="9" t="str">
        <f t="shared" si="0"/>
        <v/>
      </c>
      <c r="AJ10" s="9" t="str">
        <f t="shared" si="0"/>
        <v/>
      </c>
      <c r="AK10" s="10" t="str">
        <f t="shared" si="0"/>
        <v/>
      </c>
      <c r="AL10" s="8" t="str">
        <f t="shared" si="0"/>
        <v/>
      </c>
      <c r="AM10" s="9" t="str">
        <f t="shared" si="0"/>
        <v/>
      </c>
      <c r="AN10" s="9" t="str">
        <f t="shared" si="0"/>
        <v/>
      </c>
      <c r="AO10" s="10" t="str">
        <f t="shared" si="0"/>
        <v/>
      </c>
      <c r="AP10" s="8" t="str">
        <f t="shared" si="0"/>
        <v/>
      </c>
      <c r="AQ10" s="9" t="str">
        <f t="shared" si="0"/>
        <v/>
      </c>
      <c r="AR10" s="9" t="str">
        <f t="shared" si="0"/>
        <v/>
      </c>
      <c r="AS10" s="10" t="str">
        <f t="shared" si="0"/>
        <v/>
      </c>
      <c r="AT10" s="8" t="str">
        <f t="shared" ref="AT10:BI55" si="9">IF($G10="","",IF(AND($I10&lt;=AT$5,$J10&gt;AT$5),"",IF(AND($K10&lt;=AT$5,$L10&gt;AT$5),"",IF(AND($G10&lt;=AT$5,$H10&gt;AT$5),"■",""))))</f>
        <v/>
      </c>
      <c r="AU10" s="9" t="str">
        <f t="shared" si="9"/>
        <v/>
      </c>
      <c r="AV10" s="9" t="str">
        <f t="shared" si="9"/>
        <v/>
      </c>
      <c r="AW10" s="10" t="str">
        <f t="shared" si="9"/>
        <v/>
      </c>
      <c r="AX10" s="8" t="str">
        <f t="shared" si="9"/>
        <v/>
      </c>
      <c r="AY10" s="9" t="str">
        <f t="shared" si="9"/>
        <v/>
      </c>
      <c r="AZ10" s="9" t="str">
        <f t="shared" si="9"/>
        <v/>
      </c>
      <c r="BA10" s="10" t="str">
        <f t="shared" si="9"/>
        <v/>
      </c>
      <c r="BB10" s="8" t="str">
        <f t="shared" si="9"/>
        <v/>
      </c>
      <c r="BC10" s="9" t="str">
        <f t="shared" si="9"/>
        <v/>
      </c>
      <c r="BD10" s="9" t="str">
        <f t="shared" si="9"/>
        <v/>
      </c>
      <c r="BE10" s="10" t="str">
        <f t="shared" si="9"/>
        <v/>
      </c>
      <c r="BF10" s="8" t="str">
        <f t="shared" si="9"/>
        <v/>
      </c>
      <c r="BG10" s="9" t="str">
        <f t="shared" si="9"/>
        <v/>
      </c>
      <c r="BH10" s="9" t="str">
        <f t="shared" si="9"/>
        <v/>
      </c>
      <c r="BI10" s="10" t="str">
        <f t="shared" si="9"/>
        <v/>
      </c>
      <c r="BJ10" s="8" t="str">
        <f t="shared" ref="BJ10:BY24" si="10">IF($G10="","",IF(AND($I10&lt;=BJ$5,$J10&gt;BJ$5),"",IF(AND($K10&lt;=BJ$5,$L10&gt;BJ$5),"",IF(AND($G10&lt;=BJ$5,$H10&gt;BJ$5),"■",""))))</f>
        <v/>
      </c>
      <c r="BK10" s="9" t="str">
        <f t="shared" si="10"/>
        <v/>
      </c>
      <c r="BL10" s="9" t="str">
        <f t="shared" si="10"/>
        <v/>
      </c>
      <c r="BM10" s="10" t="str">
        <f t="shared" si="10"/>
        <v/>
      </c>
      <c r="BN10" s="8" t="str">
        <f t="shared" si="10"/>
        <v/>
      </c>
      <c r="BO10" s="9" t="str">
        <f t="shared" si="10"/>
        <v/>
      </c>
      <c r="BP10" s="9" t="str">
        <f t="shared" si="10"/>
        <v/>
      </c>
      <c r="BQ10" s="10" t="str">
        <f t="shared" si="10"/>
        <v/>
      </c>
      <c r="BR10" s="8" t="str">
        <f t="shared" si="10"/>
        <v/>
      </c>
      <c r="BS10" s="9" t="str">
        <f t="shared" si="10"/>
        <v/>
      </c>
      <c r="BT10" s="9" t="str">
        <f t="shared" si="10"/>
        <v/>
      </c>
      <c r="BU10" s="10" t="str">
        <f t="shared" si="10"/>
        <v/>
      </c>
      <c r="BV10" s="8" t="str">
        <f t="shared" si="10"/>
        <v/>
      </c>
      <c r="BW10" s="9" t="str">
        <f t="shared" si="10"/>
        <v/>
      </c>
      <c r="BX10" s="9" t="str">
        <f t="shared" si="10"/>
        <v/>
      </c>
      <c r="BY10" s="10" t="str">
        <f t="shared" si="10"/>
        <v/>
      </c>
      <c r="CB10" s="7">
        <v>0.3125</v>
      </c>
    </row>
    <row r="11" spans="2:80" ht="18" customHeight="1">
      <c r="B11" s="40">
        <v>6</v>
      </c>
      <c r="C11" s="41" t="str">
        <f>IF(VLOOKUP($B11,管理シート!$B$10:$D$108,2,0)=0,"",VLOOKUP($B11,管理シート!$B$10:$D$108,2,0))</f>
        <v/>
      </c>
      <c r="D11" s="42" t="str">
        <f>IF(VLOOKUP($B11,管理シート!$B$10:$D$108,3,0)=0,"",VLOOKUP($B11,管理シート!$B$10:$D$108,3,0))</f>
        <v/>
      </c>
      <c r="E11" s="1" t="str">
        <f t="shared" si="4"/>
        <v/>
      </c>
      <c r="F11" s="2" t="str">
        <f t="shared" si="5"/>
        <v/>
      </c>
      <c r="G11" s="24"/>
      <c r="H11" s="25"/>
      <c r="I11" s="24"/>
      <c r="J11" s="25"/>
      <c r="K11" s="24"/>
      <c r="L11" s="25"/>
      <c r="M11" s="45"/>
      <c r="N11" s="8" t="str">
        <f t="shared" si="6"/>
        <v/>
      </c>
      <c r="O11" s="9" t="str">
        <f t="shared" si="6"/>
        <v/>
      </c>
      <c r="P11" s="9" t="str">
        <f t="shared" si="6"/>
        <v/>
      </c>
      <c r="Q11" s="10" t="str">
        <f t="shared" si="6"/>
        <v/>
      </c>
      <c r="R11" s="8" t="str">
        <f t="shared" si="7"/>
        <v/>
      </c>
      <c r="S11" s="9" t="str">
        <f t="shared" si="7"/>
        <v/>
      </c>
      <c r="T11" s="9" t="str">
        <f t="shared" si="7"/>
        <v/>
      </c>
      <c r="U11" s="10" t="str">
        <f t="shared" si="7"/>
        <v/>
      </c>
      <c r="V11" s="8" t="str">
        <f t="shared" si="8"/>
        <v/>
      </c>
      <c r="W11" s="9" t="str">
        <f t="shared" si="8"/>
        <v/>
      </c>
      <c r="X11" s="9" t="str">
        <f t="shared" si="8"/>
        <v/>
      </c>
      <c r="Y11" s="10" t="str">
        <f t="shared" si="8"/>
        <v/>
      </c>
      <c r="Z11" s="8" t="str">
        <f t="shared" si="6"/>
        <v/>
      </c>
      <c r="AA11" s="9" t="str">
        <f t="shared" si="6"/>
        <v/>
      </c>
      <c r="AB11" s="9" t="str">
        <f t="shared" si="6"/>
        <v/>
      </c>
      <c r="AC11" s="10" t="str">
        <f t="shared" si="6"/>
        <v/>
      </c>
      <c r="AD11" s="8" t="str">
        <f t="shared" si="6"/>
        <v/>
      </c>
      <c r="AE11" s="9" t="str">
        <f t="shared" si="6"/>
        <v/>
      </c>
      <c r="AF11" s="9" t="str">
        <f t="shared" si="6"/>
        <v/>
      </c>
      <c r="AG11" s="10" t="str">
        <f t="shared" si="6"/>
        <v/>
      </c>
      <c r="AH11" s="8" t="str">
        <f t="shared" si="6"/>
        <v/>
      </c>
      <c r="AI11" s="9" t="str">
        <f t="shared" si="6"/>
        <v/>
      </c>
      <c r="AJ11" s="9" t="str">
        <f t="shared" si="6"/>
        <v/>
      </c>
      <c r="AK11" s="10" t="str">
        <f t="shared" si="6"/>
        <v/>
      </c>
      <c r="AL11" s="8" t="str">
        <f t="shared" si="6"/>
        <v/>
      </c>
      <c r="AM11" s="9" t="str">
        <f t="shared" si="6"/>
        <v/>
      </c>
      <c r="AN11" s="9" t="str">
        <f t="shared" si="6"/>
        <v/>
      </c>
      <c r="AO11" s="10" t="str">
        <f t="shared" si="6"/>
        <v/>
      </c>
      <c r="AP11" s="8" t="str">
        <f t="shared" ref="AP11:BE30" si="11">IF($G11="","",IF(AND($I11&lt;=AP$5,$J11&gt;AP$5),"",IF(AND($K11&lt;=AP$5,$L11&gt;AP$5),"",IF(AND($G11&lt;=AP$5,$H11&gt;AP$5),"■",""))))</f>
        <v/>
      </c>
      <c r="AQ11" s="9" t="str">
        <f t="shared" si="11"/>
        <v/>
      </c>
      <c r="AR11" s="9" t="str">
        <f t="shared" si="11"/>
        <v/>
      </c>
      <c r="AS11" s="10" t="str">
        <f t="shared" si="11"/>
        <v/>
      </c>
      <c r="AT11" s="8" t="str">
        <f t="shared" si="11"/>
        <v/>
      </c>
      <c r="AU11" s="9" t="str">
        <f t="shared" si="11"/>
        <v/>
      </c>
      <c r="AV11" s="9" t="str">
        <f t="shared" si="11"/>
        <v/>
      </c>
      <c r="AW11" s="10" t="str">
        <f t="shared" si="11"/>
        <v/>
      </c>
      <c r="AX11" s="8" t="str">
        <f t="shared" si="11"/>
        <v/>
      </c>
      <c r="AY11" s="9" t="str">
        <f t="shared" si="11"/>
        <v/>
      </c>
      <c r="AZ11" s="9" t="str">
        <f t="shared" si="11"/>
        <v/>
      </c>
      <c r="BA11" s="10" t="str">
        <f t="shared" si="11"/>
        <v/>
      </c>
      <c r="BB11" s="8" t="str">
        <f t="shared" si="11"/>
        <v/>
      </c>
      <c r="BC11" s="9" t="str">
        <f t="shared" si="11"/>
        <v/>
      </c>
      <c r="BD11" s="9" t="str">
        <f t="shared" si="11"/>
        <v/>
      </c>
      <c r="BE11" s="10" t="str">
        <f t="shared" si="11"/>
        <v/>
      </c>
      <c r="BF11" s="8" t="str">
        <f t="shared" si="9"/>
        <v/>
      </c>
      <c r="BG11" s="9" t="str">
        <f t="shared" si="9"/>
        <v/>
      </c>
      <c r="BH11" s="9" t="str">
        <f t="shared" si="9"/>
        <v/>
      </c>
      <c r="BI11" s="10" t="str">
        <f t="shared" si="9"/>
        <v/>
      </c>
      <c r="BJ11" s="8" t="str">
        <f t="shared" si="10"/>
        <v/>
      </c>
      <c r="BK11" s="9" t="str">
        <f t="shared" si="10"/>
        <v/>
      </c>
      <c r="BL11" s="9" t="str">
        <f t="shared" si="10"/>
        <v/>
      </c>
      <c r="BM11" s="10" t="str">
        <f t="shared" si="10"/>
        <v/>
      </c>
      <c r="BN11" s="8" t="str">
        <f t="shared" si="10"/>
        <v/>
      </c>
      <c r="BO11" s="9" t="str">
        <f t="shared" si="10"/>
        <v/>
      </c>
      <c r="BP11" s="9" t="str">
        <f t="shared" si="10"/>
        <v/>
      </c>
      <c r="BQ11" s="10" t="str">
        <f t="shared" si="10"/>
        <v/>
      </c>
      <c r="BR11" s="8" t="str">
        <f t="shared" si="10"/>
        <v/>
      </c>
      <c r="BS11" s="9" t="str">
        <f t="shared" si="10"/>
        <v/>
      </c>
      <c r="BT11" s="9" t="str">
        <f t="shared" si="10"/>
        <v/>
      </c>
      <c r="BU11" s="10" t="str">
        <f t="shared" si="10"/>
        <v/>
      </c>
      <c r="BV11" s="8" t="str">
        <f t="shared" si="10"/>
        <v/>
      </c>
      <c r="BW11" s="9" t="str">
        <f t="shared" si="10"/>
        <v/>
      </c>
      <c r="BX11" s="9" t="str">
        <f t="shared" si="10"/>
        <v/>
      </c>
      <c r="BY11" s="10" t="str">
        <f t="shared" si="10"/>
        <v/>
      </c>
      <c r="CB11" s="7">
        <v>0.32291666666666669</v>
      </c>
    </row>
    <row r="12" spans="2:80" ht="18" customHeight="1">
      <c r="B12" s="40">
        <v>7</v>
      </c>
      <c r="C12" s="41" t="str">
        <f>IF(VLOOKUP($B12,管理シート!$B$10:$D$108,2,0)=0,"",VLOOKUP($B12,管理シート!$B$10:$D$108,2,0))</f>
        <v/>
      </c>
      <c r="D12" s="42" t="str">
        <f>IF(VLOOKUP($B12,管理シート!$B$10:$D$108,3,0)=0,"",VLOOKUP($B12,管理シート!$B$10:$D$108,3,0))</f>
        <v/>
      </c>
      <c r="E12" s="1" t="str">
        <f t="shared" si="4"/>
        <v/>
      </c>
      <c r="F12" s="2" t="str">
        <f t="shared" si="5"/>
        <v/>
      </c>
      <c r="G12" s="24"/>
      <c r="H12" s="25"/>
      <c r="I12" s="24"/>
      <c r="J12" s="25"/>
      <c r="K12" s="24"/>
      <c r="L12" s="25"/>
      <c r="M12" s="45"/>
      <c r="N12" s="8" t="str">
        <f t="shared" si="6"/>
        <v/>
      </c>
      <c r="O12" s="9" t="str">
        <f t="shared" si="6"/>
        <v/>
      </c>
      <c r="P12" s="9" t="str">
        <f t="shared" si="6"/>
        <v/>
      </c>
      <c r="Q12" s="10" t="str">
        <f t="shared" si="6"/>
        <v/>
      </c>
      <c r="R12" s="8" t="str">
        <f t="shared" si="7"/>
        <v/>
      </c>
      <c r="S12" s="9" t="str">
        <f t="shared" si="7"/>
        <v/>
      </c>
      <c r="T12" s="9" t="str">
        <f t="shared" si="7"/>
        <v/>
      </c>
      <c r="U12" s="10" t="str">
        <f t="shared" ref="R12:AC35" si="12">IF($G12="","",IF(AND($I12&lt;=U$5,$J12&gt;U$5),"",IF(AND($K12&lt;=U$5,$L12&gt;U$5),"",IF(AND($G12&lt;=U$5,$H12&gt;U$5),"■",""))))</f>
        <v/>
      </c>
      <c r="V12" s="8" t="str">
        <f t="shared" si="8"/>
        <v/>
      </c>
      <c r="W12" s="9" t="str">
        <f t="shared" si="8"/>
        <v/>
      </c>
      <c r="X12" s="9" t="str">
        <f t="shared" si="8"/>
        <v/>
      </c>
      <c r="Y12" s="10" t="str">
        <f t="shared" si="12"/>
        <v/>
      </c>
      <c r="Z12" s="8" t="str">
        <f t="shared" si="6"/>
        <v/>
      </c>
      <c r="AA12" s="9" t="str">
        <f t="shared" si="6"/>
        <v/>
      </c>
      <c r="AB12" s="9" t="str">
        <f t="shared" si="6"/>
        <v/>
      </c>
      <c r="AC12" s="10" t="str">
        <f t="shared" si="12"/>
        <v/>
      </c>
      <c r="AD12" s="8" t="str">
        <f t="shared" si="6"/>
        <v/>
      </c>
      <c r="AE12" s="9" t="str">
        <f t="shared" si="6"/>
        <v/>
      </c>
      <c r="AF12" s="9" t="str">
        <f t="shared" si="6"/>
        <v/>
      </c>
      <c r="AG12" s="10" t="str">
        <f t="shared" si="6"/>
        <v/>
      </c>
      <c r="AH12" s="8" t="str">
        <f t="shared" si="6"/>
        <v/>
      </c>
      <c r="AI12" s="9" t="str">
        <f t="shared" si="6"/>
        <v/>
      </c>
      <c r="AJ12" s="9" t="str">
        <f t="shared" si="6"/>
        <v/>
      </c>
      <c r="AK12" s="10" t="str">
        <f t="shared" si="6"/>
        <v/>
      </c>
      <c r="AL12" s="8" t="str">
        <f t="shared" si="6"/>
        <v/>
      </c>
      <c r="AM12" s="9" t="str">
        <f t="shared" si="6"/>
        <v/>
      </c>
      <c r="AN12" s="9" t="str">
        <f t="shared" si="6"/>
        <v/>
      </c>
      <c r="AO12" s="10" t="str">
        <f t="shared" si="6"/>
        <v/>
      </c>
      <c r="AP12" s="8" t="str">
        <f t="shared" si="11"/>
        <v/>
      </c>
      <c r="AQ12" s="9" t="str">
        <f t="shared" si="11"/>
        <v/>
      </c>
      <c r="AR12" s="9" t="str">
        <f t="shared" si="11"/>
        <v/>
      </c>
      <c r="AS12" s="10" t="str">
        <f t="shared" si="11"/>
        <v/>
      </c>
      <c r="AT12" s="8" t="str">
        <f t="shared" si="11"/>
        <v/>
      </c>
      <c r="AU12" s="9" t="str">
        <f t="shared" si="11"/>
        <v/>
      </c>
      <c r="AV12" s="9" t="str">
        <f t="shared" si="11"/>
        <v/>
      </c>
      <c r="AW12" s="10" t="str">
        <f t="shared" si="11"/>
        <v/>
      </c>
      <c r="AX12" s="8" t="str">
        <f t="shared" si="11"/>
        <v/>
      </c>
      <c r="AY12" s="9" t="str">
        <f t="shared" si="11"/>
        <v/>
      </c>
      <c r="AZ12" s="9" t="str">
        <f t="shared" si="11"/>
        <v/>
      </c>
      <c r="BA12" s="10" t="str">
        <f t="shared" si="11"/>
        <v/>
      </c>
      <c r="BB12" s="8" t="str">
        <f t="shared" si="11"/>
        <v/>
      </c>
      <c r="BC12" s="9" t="str">
        <f t="shared" si="11"/>
        <v/>
      </c>
      <c r="BD12" s="9" t="str">
        <f t="shared" si="11"/>
        <v/>
      </c>
      <c r="BE12" s="10" t="str">
        <f t="shared" si="11"/>
        <v/>
      </c>
      <c r="BF12" s="8" t="str">
        <f t="shared" si="9"/>
        <v/>
      </c>
      <c r="BG12" s="9" t="str">
        <f t="shared" si="9"/>
        <v/>
      </c>
      <c r="BH12" s="9" t="str">
        <f t="shared" si="9"/>
        <v/>
      </c>
      <c r="BI12" s="10" t="str">
        <f t="shared" si="9"/>
        <v/>
      </c>
      <c r="BJ12" s="8" t="str">
        <f t="shared" si="10"/>
        <v/>
      </c>
      <c r="BK12" s="9" t="str">
        <f t="shared" si="10"/>
        <v/>
      </c>
      <c r="BL12" s="9" t="str">
        <f t="shared" si="10"/>
        <v/>
      </c>
      <c r="BM12" s="10" t="str">
        <f t="shared" si="10"/>
        <v/>
      </c>
      <c r="BN12" s="8" t="str">
        <f t="shared" si="10"/>
        <v/>
      </c>
      <c r="BO12" s="9" t="str">
        <f t="shared" si="10"/>
        <v/>
      </c>
      <c r="BP12" s="9" t="str">
        <f t="shared" si="10"/>
        <v/>
      </c>
      <c r="BQ12" s="10" t="str">
        <f t="shared" si="10"/>
        <v/>
      </c>
      <c r="BR12" s="8" t="str">
        <f t="shared" si="10"/>
        <v/>
      </c>
      <c r="BS12" s="9" t="str">
        <f t="shared" si="10"/>
        <v/>
      </c>
      <c r="BT12" s="9" t="str">
        <f t="shared" si="10"/>
        <v/>
      </c>
      <c r="BU12" s="10" t="str">
        <f t="shared" si="10"/>
        <v/>
      </c>
      <c r="BV12" s="8" t="str">
        <f t="shared" si="10"/>
        <v/>
      </c>
      <c r="BW12" s="9" t="str">
        <f t="shared" si="10"/>
        <v/>
      </c>
      <c r="BX12" s="9" t="str">
        <f t="shared" si="10"/>
        <v/>
      </c>
      <c r="BY12" s="10" t="str">
        <f t="shared" si="10"/>
        <v/>
      </c>
      <c r="CB12" s="7">
        <v>0.33333333333333331</v>
      </c>
    </row>
    <row r="13" spans="2:80" ht="18" customHeight="1">
      <c r="B13" s="40">
        <v>8</v>
      </c>
      <c r="C13" s="41" t="str">
        <f>IF(VLOOKUP($B13,管理シート!$B$10:$D$108,2,0)=0,"",VLOOKUP($B13,管理シート!$B$10:$D$108,2,0))</f>
        <v/>
      </c>
      <c r="D13" s="42" t="str">
        <f>IF(VLOOKUP($B13,管理シート!$B$10:$D$108,3,0)=0,"",VLOOKUP($B13,管理シート!$B$10:$D$108,3,0))</f>
        <v/>
      </c>
      <c r="E13" s="1" t="str">
        <f t="shared" si="4"/>
        <v/>
      </c>
      <c r="F13" s="2" t="str">
        <f t="shared" si="5"/>
        <v/>
      </c>
      <c r="G13" s="24"/>
      <c r="H13" s="25"/>
      <c r="I13" s="24"/>
      <c r="J13" s="25"/>
      <c r="K13" s="24"/>
      <c r="L13" s="25"/>
      <c r="M13" s="45"/>
      <c r="N13" s="8" t="str">
        <f t="shared" si="6"/>
        <v/>
      </c>
      <c r="O13" s="9" t="str">
        <f t="shared" si="6"/>
        <v/>
      </c>
      <c r="P13" s="9" t="str">
        <f t="shared" si="6"/>
        <v/>
      </c>
      <c r="Q13" s="10" t="str">
        <f t="shared" si="6"/>
        <v/>
      </c>
      <c r="R13" s="8" t="str">
        <f t="shared" si="12"/>
        <v/>
      </c>
      <c r="S13" s="9" t="str">
        <f t="shared" si="12"/>
        <v/>
      </c>
      <c r="T13" s="9" t="str">
        <f t="shared" si="12"/>
        <v/>
      </c>
      <c r="U13" s="10" t="str">
        <f t="shared" si="12"/>
        <v/>
      </c>
      <c r="V13" s="8" t="str">
        <f t="shared" si="12"/>
        <v/>
      </c>
      <c r="W13" s="9" t="str">
        <f t="shared" si="12"/>
        <v/>
      </c>
      <c r="X13" s="9" t="str">
        <f t="shared" si="12"/>
        <v/>
      </c>
      <c r="Y13" s="10" t="str">
        <f t="shared" si="12"/>
        <v/>
      </c>
      <c r="Z13" s="8" t="str">
        <f t="shared" si="12"/>
        <v/>
      </c>
      <c r="AA13" s="9" t="str">
        <f t="shared" si="12"/>
        <v/>
      </c>
      <c r="AB13" s="9" t="str">
        <f t="shared" si="12"/>
        <v/>
      </c>
      <c r="AC13" s="10" t="str">
        <f t="shared" si="12"/>
        <v/>
      </c>
      <c r="AD13" s="8" t="str">
        <f t="shared" si="6"/>
        <v/>
      </c>
      <c r="AE13" s="9" t="str">
        <f t="shared" si="6"/>
        <v/>
      </c>
      <c r="AF13" s="9" t="str">
        <f t="shared" si="6"/>
        <v/>
      </c>
      <c r="AG13" s="10" t="str">
        <f t="shared" si="6"/>
        <v/>
      </c>
      <c r="AH13" s="8" t="str">
        <f t="shared" si="6"/>
        <v/>
      </c>
      <c r="AI13" s="9" t="str">
        <f t="shared" si="6"/>
        <v/>
      </c>
      <c r="AJ13" s="9" t="str">
        <f t="shared" si="6"/>
        <v/>
      </c>
      <c r="AK13" s="10" t="str">
        <f t="shared" si="6"/>
        <v/>
      </c>
      <c r="AL13" s="8" t="str">
        <f t="shared" si="6"/>
        <v/>
      </c>
      <c r="AM13" s="9" t="str">
        <f t="shared" si="6"/>
        <v/>
      </c>
      <c r="AN13" s="9" t="str">
        <f t="shared" si="6"/>
        <v/>
      </c>
      <c r="AO13" s="10" t="str">
        <f t="shared" si="6"/>
        <v/>
      </c>
      <c r="AP13" s="8" t="str">
        <f t="shared" si="11"/>
        <v/>
      </c>
      <c r="AQ13" s="9" t="str">
        <f t="shared" si="11"/>
        <v/>
      </c>
      <c r="AR13" s="9" t="str">
        <f t="shared" si="11"/>
        <v/>
      </c>
      <c r="AS13" s="10" t="str">
        <f t="shared" si="11"/>
        <v/>
      </c>
      <c r="AT13" s="8" t="str">
        <f t="shared" si="11"/>
        <v/>
      </c>
      <c r="AU13" s="9" t="str">
        <f t="shared" si="11"/>
        <v/>
      </c>
      <c r="AV13" s="9" t="str">
        <f t="shared" si="11"/>
        <v/>
      </c>
      <c r="AW13" s="10" t="str">
        <f t="shared" si="11"/>
        <v/>
      </c>
      <c r="AX13" s="8" t="str">
        <f t="shared" si="11"/>
        <v/>
      </c>
      <c r="AY13" s="9" t="str">
        <f t="shared" si="11"/>
        <v/>
      </c>
      <c r="AZ13" s="9" t="str">
        <f t="shared" si="11"/>
        <v/>
      </c>
      <c r="BA13" s="10" t="str">
        <f t="shared" si="11"/>
        <v/>
      </c>
      <c r="BB13" s="8" t="str">
        <f t="shared" si="11"/>
        <v/>
      </c>
      <c r="BC13" s="9" t="str">
        <f t="shared" si="11"/>
        <v/>
      </c>
      <c r="BD13" s="9" t="str">
        <f t="shared" si="11"/>
        <v/>
      </c>
      <c r="BE13" s="10" t="str">
        <f t="shared" si="11"/>
        <v/>
      </c>
      <c r="BF13" s="8" t="str">
        <f t="shared" si="9"/>
        <v/>
      </c>
      <c r="BG13" s="9" t="str">
        <f t="shared" si="9"/>
        <v/>
      </c>
      <c r="BH13" s="9" t="str">
        <f t="shared" si="9"/>
        <v/>
      </c>
      <c r="BI13" s="10" t="str">
        <f t="shared" si="9"/>
        <v/>
      </c>
      <c r="BJ13" s="8" t="str">
        <f t="shared" si="10"/>
        <v/>
      </c>
      <c r="BK13" s="9" t="str">
        <f t="shared" si="10"/>
        <v/>
      </c>
      <c r="BL13" s="9" t="str">
        <f t="shared" si="10"/>
        <v/>
      </c>
      <c r="BM13" s="10" t="str">
        <f t="shared" si="10"/>
        <v/>
      </c>
      <c r="BN13" s="8" t="str">
        <f t="shared" si="10"/>
        <v/>
      </c>
      <c r="BO13" s="9" t="str">
        <f t="shared" si="10"/>
        <v/>
      </c>
      <c r="BP13" s="9" t="str">
        <f t="shared" si="10"/>
        <v/>
      </c>
      <c r="BQ13" s="10" t="str">
        <f t="shared" si="10"/>
        <v/>
      </c>
      <c r="BR13" s="8" t="str">
        <f t="shared" si="10"/>
        <v/>
      </c>
      <c r="BS13" s="9" t="str">
        <f t="shared" si="10"/>
        <v/>
      </c>
      <c r="BT13" s="9" t="str">
        <f t="shared" si="10"/>
        <v/>
      </c>
      <c r="BU13" s="10" t="str">
        <f t="shared" si="10"/>
        <v/>
      </c>
      <c r="BV13" s="8" t="str">
        <f t="shared" si="10"/>
        <v/>
      </c>
      <c r="BW13" s="9" t="str">
        <f t="shared" si="10"/>
        <v/>
      </c>
      <c r="BX13" s="9" t="str">
        <f t="shared" si="10"/>
        <v/>
      </c>
      <c r="BY13" s="10" t="str">
        <f t="shared" si="10"/>
        <v/>
      </c>
      <c r="CB13" s="7">
        <v>0.34375</v>
      </c>
    </row>
    <row r="14" spans="2:80" ht="18" customHeight="1">
      <c r="B14" s="40">
        <v>9</v>
      </c>
      <c r="C14" s="41" t="str">
        <f>IF(VLOOKUP($B14,管理シート!$B$10:$D$108,2,0)=0,"",VLOOKUP($B14,管理シート!$B$10:$D$108,2,0))</f>
        <v/>
      </c>
      <c r="D14" s="42" t="str">
        <f>IF(VLOOKUP($B14,管理シート!$B$10:$D$108,3,0)=0,"",VLOOKUP($B14,管理シート!$B$10:$D$108,3,0))</f>
        <v/>
      </c>
      <c r="E14" s="1" t="str">
        <f t="shared" si="4"/>
        <v/>
      </c>
      <c r="F14" s="2" t="str">
        <f t="shared" si="5"/>
        <v/>
      </c>
      <c r="G14" s="24"/>
      <c r="H14" s="25"/>
      <c r="I14" s="24"/>
      <c r="J14" s="25"/>
      <c r="K14" s="24"/>
      <c r="L14" s="25"/>
      <c r="M14" s="45"/>
      <c r="N14" s="8" t="str">
        <f t="shared" si="6"/>
        <v/>
      </c>
      <c r="O14" s="9" t="str">
        <f t="shared" si="6"/>
        <v/>
      </c>
      <c r="P14" s="9" t="str">
        <f t="shared" si="6"/>
        <v/>
      </c>
      <c r="Q14" s="10" t="str">
        <f t="shared" si="6"/>
        <v/>
      </c>
      <c r="R14" s="8" t="str">
        <f t="shared" si="12"/>
        <v/>
      </c>
      <c r="S14" s="9" t="str">
        <f t="shared" si="12"/>
        <v/>
      </c>
      <c r="T14" s="9" t="str">
        <f t="shared" si="12"/>
        <v/>
      </c>
      <c r="U14" s="10" t="str">
        <f t="shared" si="12"/>
        <v/>
      </c>
      <c r="V14" s="8" t="str">
        <f t="shared" si="12"/>
        <v/>
      </c>
      <c r="W14" s="9" t="str">
        <f t="shared" si="12"/>
        <v/>
      </c>
      <c r="X14" s="9" t="str">
        <f t="shared" si="12"/>
        <v/>
      </c>
      <c r="Y14" s="10" t="str">
        <f t="shared" si="12"/>
        <v/>
      </c>
      <c r="Z14" s="8" t="str">
        <f t="shared" si="12"/>
        <v/>
      </c>
      <c r="AA14" s="9" t="str">
        <f t="shared" si="12"/>
        <v/>
      </c>
      <c r="AB14" s="9" t="str">
        <f t="shared" si="12"/>
        <v/>
      </c>
      <c r="AC14" s="10" t="str">
        <f t="shared" si="12"/>
        <v/>
      </c>
      <c r="AD14" s="8" t="str">
        <f t="shared" si="6"/>
        <v/>
      </c>
      <c r="AE14" s="9" t="str">
        <f t="shared" si="6"/>
        <v/>
      </c>
      <c r="AF14" s="9" t="str">
        <f t="shared" si="6"/>
        <v/>
      </c>
      <c r="AG14" s="10" t="str">
        <f t="shared" si="6"/>
        <v/>
      </c>
      <c r="AH14" s="8" t="str">
        <f t="shared" si="6"/>
        <v/>
      </c>
      <c r="AI14" s="9" t="str">
        <f t="shared" si="6"/>
        <v/>
      </c>
      <c r="AJ14" s="9" t="str">
        <f t="shared" si="6"/>
        <v/>
      </c>
      <c r="AK14" s="10" t="str">
        <f t="shared" si="6"/>
        <v/>
      </c>
      <c r="AL14" s="8" t="str">
        <f t="shared" si="6"/>
        <v/>
      </c>
      <c r="AM14" s="9" t="str">
        <f t="shared" si="6"/>
        <v/>
      </c>
      <c r="AN14" s="9" t="str">
        <f t="shared" si="6"/>
        <v/>
      </c>
      <c r="AO14" s="10" t="str">
        <f t="shared" si="6"/>
        <v/>
      </c>
      <c r="AP14" s="8" t="str">
        <f t="shared" si="11"/>
        <v/>
      </c>
      <c r="AQ14" s="9" t="str">
        <f t="shared" si="11"/>
        <v/>
      </c>
      <c r="AR14" s="9" t="str">
        <f t="shared" si="11"/>
        <v/>
      </c>
      <c r="AS14" s="10" t="str">
        <f t="shared" si="11"/>
        <v/>
      </c>
      <c r="AT14" s="8" t="str">
        <f t="shared" si="11"/>
        <v/>
      </c>
      <c r="AU14" s="9" t="str">
        <f t="shared" si="11"/>
        <v/>
      </c>
      <c r="AV14" s="9" t="str">
        <f t="shared" si="11"/>
        <v/>
      </c>
      <c r="AW14" s="10" t="str">
        <f t="shared" si="11"/>
        <v/>
      </c>
      <c r="AX14" s="8" t="str">
        <f t="shared" si="11"/>
        <v/>
      </c>
      <c r="AY14" s="9" t="str">
        <f t="shared" si="11"/>
        <v/>
      </c>
      <c r="AZ14" s="9" t="str">
        <f t="shared" si="11"/>
        <v/>
      </c>
      <c r="BA14" s="10" t="str">
        <f t="shared" si="11"/>
        <v/>
      </c>
      <c r="BB14" s="8" t="str">
        <f t="shared" si="11"/>
        <v/>
      </c>
      <c r="BC14" s="9" t="str">
        <f t="shared" si="11"/>
        <v/>
      </c>
      <c r="BD14" s="9" t="str">
        <f t="shared" si="11"/>
        <v/>
      </c>
      <c r="BE14" s="10" t="str">
        <f t="shared" si="11"/>
        <v/>
      </c>
      <c r="BF14" s="8" t="str">
        <f t="shared" si="9"/>
        <v/>
      </c>
      <c r="BG14" s="9" t="str">
        <f t="shared" si="9"/>
        <v/>
      </c>
      <c r="BH14" s="9" t="str">
        <f t="shared" si="9"/>
        <v/>
      </c>
      <c r="BI14" s="10" t="str">
        <f t="shared" si="9"/>
        <v/>
      </c>
      <c r="BJ14" s="8" t="str">
        <f t="shared" si="10"/>
        <v/>
      </c>
      <c r="BK14" s="9" t="str">
        <f t="shared" si="10"/>
        <v/>
      </c>
      <c r="BL14" s="9" t="str">
        <f t="shared" si="10"/>
        <v/>
      </c>
      <c r="BM14" s="10" t="str">
        <f t="shared" si="10"/>
        <v/>
      </c>
      <c r="BN14" s="8" t="str">
        <f t="shared" si="10"/>
        <v/>
      </c>
      <c r="BO14" s="9" t="str">
        <f t="shared" si="10"/>
        <v/>
      </c>
      <c r="BP14" s="9" t="str">
        <f t="shared" si="10"/>
        <v/>
      </c>
      <c r="BQ14" s="10" t="str">
        <f t="shared" si="10"/>
        <v/>
      </c>
      <c r="BR14" s="8" t="str">
        <f t="shared" si="10"/>
        <v/>
      </c>
      <c r="BS14" s="9" t="str">
        <f t="shared" si="10"/>
        <v/>
      </c>
      <c r="BT14" s="9" t="str">
        <f t="shared" si="10"/>
        <v/>
      </c>
      <c r="BU14" s="10" t="str">
        <f t="shared" si="10"/>
        <v/>
      </c>
      <c r="BV14" s="8" t="str">
        <f t="shared" si="10"/>
        <v/>
      </c>
      <c r="BW14" s="9" t="str">
        <f t="shared" si="10"/>
        <v/>
      </c>
      <c r="BX14" s="9" t="str">
        <f t="shared" si="10"/>
        <v/>
      </c>
      <c r="BY14" s="10" t="str">
        <f t="shared" si="10"/>
        <v/>
      </c>
      <c r="CB14" s="7">
        <v>0.35416666666666669</v>
      </c>
    </row>
    <row r="15" spans="2:80" ht="18" customHeight="1">
      <c r="B15" s="40">
        <v>10</v>
      </c>
      <c r="C15" s="41" t="str">
        <f>IF(VLOOKUP($B15,管理シート!$B$10:$D$108,2,0)=0,"",VLOOKUP($B15,管理シート!$B$10:$D$108,2,0))</f>
        <v/>
      </c>
      <c r="D15" s="42" t="str">
        <f>IF(VLOOKUP($B15,管理シート!$B$10:$D$108,3,0)=0,"",VLOOKUP($B15,管理シート!$B$10:$D$108,3,0))</f>
        <v/>
      </c>
      <c r="E15" s="1" t="str">
        <f t="shared" si="4"/>
        <v/>
      </c>
      <c r="F15" s="2" t="str">
        <f t="shared" si="5"/>
        <v/>
      </c>
      <c r="G15" s="24"/>
      <c r="H15" s="25"/>
      <c r="I15" s="24"/>
      <c r="J15" s="25"/>
      <c r="K15" s="24"/>
      <c r="L15" s="25"/>
      <c r="M15" s="45"/>
      <c r="N15" s="8" t="str">
        <f t="shared" si="6"/>
        <v/>
      </c>
      <c r="O15" s="9" t="str">
        <f t="shared" si="6"/>
        <v/>
      </c>
      <c r="P15" s="9" t="str">
        <f t="shared" si="6"/>
        <v/>
      </c>
      <c r="Q15" s="10" t="str">
        <f t="shared" si="6"/>
        <v/>
      </c>
      <c r="R15" s="8" t="str">
        <f t="shared" si="12"/>
        <v/>
      </c>
      <c r="S15" s="9" t="str">
        <f t="shared" si="12"/>
        <v/>
      </c>
      <c r="T15" s="9" t="str">
        <f t="shared" si="12"/>
        <v/>
      </c>
      <c r="U15" s="10" t="str">
        <f t="shared" si="12"/>
        <v/>
      </c>
      <c r="V15" s="8" t="str">
        <f t="shared" si="12"/>
        <v/>
      </c>
      <c r="W15" s="9" t="str">
        <f t="shared" si="12"/>
        <v/>
      </c>
      <c r="X15" s="9" t="str">
        <f t="shared" si="12"/>
        <v/>
      </c>
      <c r="Y15" s="10" t="str">
        <f t="shared" si="12"/>
        <v/>
      </c>
      <c r="Z15" s="8" t="str">
        <f t="shared" si="12"/>
        <v/>
      </c>
      <c r="AA15" s="9" t="str">
        <f t="shared" si="12"/>
        <v/>
      </c>
      <c r="AB15" s="9" t="str">
        <f t="shared" si="12"/>
        <v/>
      </c>
      <c r="AC15" s="10" t="str">
        <f t="shared" si="12"/>
        <v/>
      </c>
      <c r="AD15" s="8" t="str">
        <f t="shared" si="6"/>
        <v/>
      </c>
      <c r="AE15" s="9" t="str">
        <f t="shared" si="6"/>
        <v/>
      </c>
      <c r="AF15" s="9" t="str">
        <f t="shared" si="6"/>
        <v/>
      </c>
      <c r="AG15" s="10" t="str">
        <f t="shared" si="6"/>
        <v/>
      </c>
      <c r="AH15" s="8" t="str">
        <f t="shared" si="6"/>
        <v/>
      </c>
      <c r="AI15" s="9" t="str">
        <f t="shared" si="6"/>
        <v/>
      </c>
      <c r="AJ15" s="9" t="str">
        <f t="shared" si="6"/>
        <v/>
      </c>
      <c r="AK15" s="10" t="str">
        <f t="shared" si="6"/>
        <v/>
      </c>
      <c r="AL15" s="8" t="str">
        <f t="shared" si="6"/>
        <v/>
      </c>
      <c r="AM15" s="9" t="str">
        <f t="shared" si="6"/>
        <v/>
      </c>
      <c r="AN15" s="9" t="str">
        <f t="shared" si="6"/>
        <v/>
      </c>
      <c r="AO15" s="10" t="str">
        <f t="shared" si="6"/>
        <v/>
      </c>
      <c r="AP15" s="8" t="str">
        <f t="shared" si="11"/>
        <v/>
      </c>
      <c r="AQ15" s="9" t="str">
        <f t="shared" si="11"/>
        <v/>
      </c>
      <c r="AR15" s="9" t="str">
        <f t="shared" si="11"/>
        <v/>
      </c>
      <c r="AS15" s="10" t="str">
        <f t="shared" si="11"/>
        <v/>
      </c>
      <c r="AT15" s="8" t="str">
        <f t="shared" si="11"/>
        <v/>
      </c>
      <c r="AU15" s="9" t="str">
        <f t="shared" si="11"/>
        <v/>
      </c>
      <c r="AV15" s="9" t="str">
        <f t="shared" si="11"/>
        <v/>
      </c>
      <c r="AW15" s="10" t="str">
        <f t="shared" si="11"/>
        <v/>
      </c>
      <c r="AX15" s="8" t="str">
        <f t="shared" si="11"/>
        <v/>
      </c>
      <c r="AY15" s="9" t="str">
        <f t="shared" si="11"/>
        <v/>
      </c>
      <c r="AZ15" s="9" t="str">
        <f t="shared" si="11"/>
        <v/>
      </c>
      <c r="BA15" s="10" t="str">
        <f t="shared" si="11"/>
        <v/>
      </c>
      <c r="BB15" s="8" t="str">
        <f t="shared" si="11"/>
        <v/>
      </c>
      <c r="BC15" s="9" t="str">
        <f t="shared" si="11"/>
        <v/>
      </c>
      <c r="BD15" s="9" t="str">
        <f t="shared" si="11"/>
        <v/>
      </c>
      <c r="BE15" s="10" t="str">
        <f t="shared" si="11"/>
        <v/>
      </c>
      <c r="BF15" s="8" t="str">
        <f t="shared" si="9"/>
        <v/>
      </c>
      <c r="BG15" s="9" t="str">
        <f t="shared" si="9"/>
        <v/>
      </c>
      <c r="BH15" s="9" t="str">
        <f t="shared" si="9"/>
        <v/>
      </c>
      <c r="BI15" s="10" t="str">
        <f t="shared" si="9"/>
        <v/>
      </c>
      <c r="BJ15" s="8" t="str">
        <f t="shared" si="10"/>
        <v/>
      </c>
      <c r="BK15" s="9" t="str">
        <f t="shared" si="10"/>
        <v/>
      </c>
      <c r="BL15" s="9" t="str">
        <f t="shared" si="10"/>
        <v/>
      </c>
      <c r="BM15" s="10" t="str">
        <f t="shared" si="10"/>
        <v/>
      </c>
      <c r="BN15" s="8" t="str">
        <f t="shared" si="10"/>
        <v/>
      </c>
      <c r="BO15" s="9" t="str">
        <f t="shared" si="10"/>
        <v/>
      </c>
      <c r="BP15" s="9" t="str">
        <f t="shared" si="10"/>
        <v/>
      </c>
      <c r="BQ15" s="10" t="str">
        <f t="shared" si="10"/>
        <v/>
      </c>
      <c r="BR15" s="8" t="str">
        <f t="shared" si="10"/>
        <v/>
      </c>
      <c r="BS15" s="9" t="str">
        <f t="shared" si="10"/>
        <v/>
      </c>
      <c r="BT15" s="9" t="str">
        <f t="shared" si="10"/>
        <v/>
      </c>
      <c r="BU15" s="10" t="str">
        <f t="shared" si="10"/>
        <v/>
      </c>
      <c r="BV15" s="8" t="str">
        <f t="shared" si="10"/>
        <v/>
      </c>
      <c r="BW15" s="9" t="str">
        <f t="shared" si="10"/>
        <v/>
      </c>
      <c r="BX15" s="9" t="str">
        <f t="shared" si="10"/>
        <v/>
      </c>
      <c r="BY15" s="10" t="str">
        <f t="shared" si="10"/>
        <v/>
      </c>
      <c r="CB15" s="7">
        <v>0.36458333333333331</v>
      </c>
    </row>
    <row r="16" spans="2:80" ht="18" customHeight="1">
      <c r="B16" s="40">
        <v>11</v>
      </c>
      <c r="C16" s="41" t="str">
        <f>IF(VLOOKUP($B16,管理シート!$B$10:$D$108,2,0)=0,"",VLOOKUP($B16,管理シート!$B$10:$D$108,2,0))</f>
        <v/>
      </c>
      <c r="D16" s="42" t="str">
        <f>IF(VLOOKUP($B16,管理シート!$B$10:$D$108,3,0)=0,"",VLOOKUP($B16,管理シート!$B$10:$D$108,3,0))</f>
        <v/>
      </c>
      <c r="E16" s="1" t="str">
        <f t="shared" si="4"/>
        <v/>
      </c>
      <c r="F16" s="2" t="str">
        <f t="shared" si="5"/>
        <v/>
      </c>
      <c r="G16" s="24"/>
      <c r="H16" s="25"/>
      <c r="I16" s="24"/>
      <c r="J16" s="25"/>
      <c r="K16" s="24"/>
      <c r="L16" s="25"/>
      <c r="M16" s="45"/>
      <c r="N16" s="8" t="str">
        <f t="shared" si="6"/>
        <v/>
      </c>
      <c r="O16" s="9" t="str">
        <f t="shared" si="6"/>
        <v/>
      </c>
      <c r="P16" s="9" t="str">
        <f t="shared" si="6"/>
        <v/>
      </c>
      <c r="Q16" s="10" t="str">
        <f t="shared" si="6"/>
        <v/>
      </c>
      <c r="R16" s="8" t="str">
        <f t="shared" si="12"/>
        <v/>
      </c>
      <c r="S16" s="9" t="str">
        <f t="shared" si="12"/>
        <v/>
      </c>
      <c r="T16" s="9" t="str">
        <f t="shared" si="12"/>
        <v/>
      </c>
      <c r="U16" s="10" t="str">
        <f t="shared" si="12"/>
        <v/>
      </c>
      <c r="V16" s="8" t="str">
        <f t="shared" si="12"/>
        <v/>
      </c>
      <c r="W16" s="9" t="str">
        <f t="shared" si="12"/>
        <v/>
      </c>
      <c r="X16" s="9" t="str">
        <f t="shared" si="12"/>
        <v/>
      </c>
      <c r="Y16" s="10" t="str">
        <f t="shared" si="12"/>
        <v/>
      </c>
      <c r="Z16" s="8" t="str">
        <f t="shared" si="12"/>
        <v/>
      </c>
      <c r="AA16" s="9" t="str">
        <f t="shared" si="12"/>
        <v/>
      </c>
      <c r="AB16" s="9" t="str">
        <f t="shared" si="12"/>
        <v/>
      </c>
      <c r="AC16" s="10" t="str">
        <f t="shared" si="12"/>
        <v/>
      </c>
      <c r="AD16" s="8" t="str">
        <f t="shared" si="6"/>
        <v/>
      </c>
      <c r="AE16" s="9" t="str">
        <f t="shared" si="6"/>
        <v/>
      </c>
      <c r="AF16" s="9" t="str">
        <f t="shared" si="6"/>
        <v/>
      </c>
      <c r="AG16" s="10" t="str">
        <f t="shared" si="6"/>
        <v/>
      </c>
      <c r="AH16" s="8" t="str">
        <f t="shared" si="6"/>
        <v/>
      </c>
      <c r="AI16" s="9" t="str">
        <f t="shared" si="6"/>
        <v/>
      </c>
      <c r="AJ16" s="9" t="str">
        <f t="shared" si="6"/>
        <v/>
      </c>
      <c r="AK16" s="10" t="str">
        <f t="shared" si="6"/>
        <v/>
      </c>
      <c r="AL16" s="8" t="str">
        <f t="shared" si="6"/>
        <v/>
      </c>
      <c r="AM16" s="9" t="str">
        <f t="shared" si="6"/>
        <v/>
      </c>
      <c r="AN16" s="9" t="str">
        <f t="shared" si="6"/>
        <v/>
      </c>
      <c r="AO16" s="10" t="str">
        <f t="shared" si="6"/>
        <v/>
      </c>
      <c r="AP16" s="8" t="str">
        <f t="shared" si="11"/>
        <v/>
      </c>
      <c r="AQ16" s="9" t="str">
        <f t="shared" si="11"/>
        <v/>
      </c>
      <c r="AR16" s="9" t="str">
        <f t="shared" si="11"/>
        <v/>
      </c>
      <c r="AS16" s="10" t="str">
        <f t="shared" si="11"/>
        <v/>
      </c>
      <c r="AT16" s="8" t="str">
        <f t="shared" si="11"/>
        <v/>
      </c>
      <c r="AU16" s="9" t="str">
        <f t="shared" si="11"/>
        <v/>
      </c>
      <c r="AV16" s="9" t="str">
        <f t="shared" si="11"/>
        <v/>
      </c>
      <c r="AW16" s="10" t="str">
        <f t="shared" si="11"/>
        <v/>
      </c>
      <c r="AX16" s="8" t="str">
        <f t="shared" si="11"/>
        <v/>
      </c>
      <c r="AY16" s="9" t="str">
        <f t="shared" si="11"/>
        <v/>
      </c>
      <c r="AZ16" s="9" t="str">
        <f t="shared" si="11"/>
        <v/>
      </c>
      <c r="BA16" s="10" t="str">
        <f t="shared" si="11"/>
        <v/>
      </c>
      <c r="BB16" s="8" t="str">
        <f t="shared" si="11"/>
        <v/>
      </c>
      <c r="BC16" s="9" t="str">
        <f t="shared" si="11"/>
        <v/>
      </c>
      <c r="BD16" s="9" t="str">
        <f t="shared" si="11"/>
        <v/>
      </c>
      <c r="BE16" s="10" t="str">
        <f t="shared" si="11"/>
        <v/>
      </c>
      <c r="BF16" s="8" t="str">
        <f t="shared" si="9"/>
        <v/>
      </c>
      <c r="BG16" s="9" t="str">
        <f t="shared" si="9"/>
        <v/>
      </c>
      <c r="BH16" s="9" t="str">
        <f t="shared" si="9"/>
        <v/>
      </c>
      <c r="BI16" s="10" t="str">
        <f t="shared" si="9"/>
        <v/>
      </c>
      <c r="BJ16" s="8" t="str">
        <f t="shared" si="10"/>
        <v/>
      </c>
      <c r="BK16" s="9" t="str">
        <f t="shared" si="10"/>
        <v/>
      </c>
      <c r="BL16" s="9" t="str">
        <f t="shared" si="10"/>
        <v/>
      </c>
      <c r="BM16" s="10" t="str">
        <f t="shared" si="10"/>
        <v/>
      </c>
      <c r="BN16" s="8" t="str">
        <f t="shared" si="10"/>
        <v/>
      </c>
      <c r="BO16" s="9" t="str">
        <f t="shared" si="10"/>
        <v/>
      </c>
      <c r="BP16" s="9" t="str">
        <f t="shared" si="10"/>
        <v/>
      </c>
      <c r="BQ16" s="10" t="str">
        <f t="shared" si="10"/>
        <v/>
      </c>
      <c r="BR16" s="8" t="str">
        <f t="shared" si="10"/>
        <v/>
      </c>
      <c r="BS16" s="9" t="str">
        <f t="shared" si="10"/>
        <v/>
      </c>
      <c r="BT16" s="9" t="str">
        <f t="shared" si="10"/>
        <v/>
      </c>
      <c r="BU16" s="10" t="str">
        <f t="shared" si="10"/>
        <v/>
      </c>
      <c r="BV16" s="8" t="str">
        <f t="shared" si="10"/>
        <v/>
      </c>
      <c r="BW16" s="9" t="str">
        <f t="shared" si="10"/>
        <v/>
      </c>
      <c r="BX16" s="9" t="str">
        <f t="shared" si="10"/>
        <v/>
      </c>
      <c r="BY16" s="10" t="str">
        <f t="shared" si="10"/>
        <v/>
      </c>
      <c r="CB16" s="7">
        <v>0.375</v>
      </c>
    </row>
    <row r="17" spans="2:80" ht="18" customHeight="1">
      <c r="B17" s="40">
        <v>12</v>
      </c>
      <c r="C17" s="41" t="str">
        <f>IF(VLOOKUP($B17,管理シート!$B$10:$D$108,2,0)=0,"",VLOOKUP($B17,管理シート!$B$10:$D$108,2,0))</f>
        <v/>
      </c>
      <c r="D17" s="42" t="str">
        <f>IF(VLOOKUP($B17,管理シート!$B$10:$D$108,3,0)=0,"",VLOOKUP($B17,管理シート!$B$10:$D$108,3,0))</f>
        <v/>
      </c>
      <c r="E17" s="1" t="str">
        <f t="shared" si="4"/>
        <v/>
      </c>
      <c r="F17" s="2" t="str">
        <f t="shared" si="5"/>
        <v/>
      </c>
      <c r="G17" s="24"/>
      <c r="H17" s="25"/>
      <c r="I17" s="24"/>
      <c r="J17" s="25"/>
      <c r="K17" s="24"/>
      <c r="L17" s="25"/>
      <c r="M17" s="45"/>
      <c r="N17" s="8" t="str">
        <f t="shared" si="6"/>
        <v/>
      </c>
      <c r="O17" s="9" t="str">
        <f t="shared" si="6"/>
        <v/>
      </c>
      <c r="P17" s="9" t="str">
        <f t="shared" si="6"/>
        <v/>
      </c>
      <c r="Q17" s="10" t="str">
        <f t="shared" si="6"/>
        <v/>
      </c>
      <c r="R17" s="8" t="str">
        <f t="shared" si="12"/>
        <v/>
      </c>
      <c r="S17" s="9" t="str">
        <f t="shared" si="12"/>
        <v/>
      </c>
      <c r="T17" s="9" t="str">
        <f t="shared" si="12"/>
        <v/>
      </c>
      <c r="U17" s="10" t="str">
        <f t="shared" si="12"/>
        <v/>
      </c>
      <c r="V17" s="8" t="str">
        <f t="shared" si="12"/>
        <v/>
      </c>
      <c r="W17" s="9" t="str">
        <f t="shared" si="12"/>
        <v/>
      </c>
      <c r="X17" s="9" t="str">
        <f t="shared" si="12"/>
        <v/>
      </c>
      <c r="Y17" s="10" t="str">
        <f t="shared" si="12"/>
        <v/>
      </c>
      <c r="Z17" s="8" t="str">
        <f t="shared" si="12"/>
        <v/>
      </c>
      <c r="AA17" s="9" t="str">
        <f t="shared" si="12"/>
        <v/>
      </c>
      <c r="AB17" s="9" t="str">
        <f t="shared" si="12"/>
        <v/>
      </c>
      <c r="AC17" s="10" t="str">
        <f t="shared" si="12"/>
        <v/>
      </c>
      <c r="AD17" s="8" t="str">
        <f t="shared" si="6"/>
        <v/>
      </c>
      <c r="AE17" s="9" t="str">
        <f t="shared" si="6"/>
        <v/>
      </c>
      <c r="AF17" s="9" t="str">
        <f t="shared" si="6"/>
        <v/>
      </c>
      <c r="AG17" s="10" t="str">
        <f t="shared" si="6"/>
        <v/>
      </c>
      <c r="AH17" s="8" t="str">
        <f t="shared" si="6"/>
        <v/>
      </c>
      <c r="AI17" s="9" t="str">
        <f t="shared" si="6"/>
        <v/>
      </c>
      <c r="AJ17" s="9" t="str">
        <f t="shared" si="6"/>
        <v/>
      </c>
      <c r="AK17" s="10" t="str">
        <f t="shared" si="6"/>
        <v/>
      </c>
      <c r="AL17" s="8" t="str">
        <f t="shared" si="6"/>
        <v/>
      </c>
      <c r="AM17" s="9" t="str">
        <f t="shared" si="6"/>
        <v/>
      </c>
      <c r="AN17" s="9" t="str">
        <f t="shared" si="6"/>
        <v/>
      </c>
      <c r="AO17" s="10" t="str">
        <f t="shared" si="6"/>
        <v/>
      </c>
      <c r="AP17" s="8" t="str">
        <f t="shared" si="11"/>
        <v/>
      </c>
      <c r="AQ17" s="9" t="str">
        <f t="shared" si="11"/>
        <v/>
      </c>
      <c r="AR17" s="9" t="str">
        <f t="shared" si="11"/>
        <v/>
      </c>
      <c r="AS17" s="10" t="str">
        <f t="shared" si="11"/>
        <v/>
      </c>
      <c r="AT17" s="8" t="str">
        <f t="shared" si="11"/>
        <v/>
      </c>
      <c r="AU17" s="9" t="str">
        <f t="shared" si="11"/>
        <v/>
      </c>
      <c r="AV17" s="9" t="str">
        <f t="shared" si="11"/>
        <v/>
      </c>
      <c r="AW17" s="10" t="str">
        <f t="shared" si="11"/>
        <v/>
      </c>
      <c r="AX17" s="8" t="str">
        <f t="shared" si="11"/>
        <v/>
      </c>
      <c r="AY17" s="9" t="str">
        <f t="shared" si="11"/>
        <v/>
      </c>
      <c r="AZ17" s="9" t="str">
        <f t="shared" si="11"/>
        <v/>
      </c>
      <c r="BA17" s="10" t="str">
        <f t="shared" si="11"/>
        <v/>
      </c>
      <c r="BB17" s="8" t="str">
        <f t="shared" si="11"/>
        <v/>
      </c>
      <c r="BC17" s="9" t="str">
        <f t="shared" si="11"/>
        <v/>
      </c>
      <c r="BD17" s="9" t="str">
        <f t="shared" si="11"/>
        <v/>
      </c>
      <c r="BE17" s="10" t="str">
        <f t="shared" si="11"/>
        <v/>
      </c>
      <c r="BF17" s="8" t="str">
        <f t="shared" si="9"/>
        <v/>
      </c>
      <c r="BG17" s="9" t="str">
        <f t="shared" si="9"/>
        <v/>
      </c>
      <c r="BH17" s="9" t="str">
        <f t="shared" si="9"/>
        <v/>
      </c>
      <c r="BI17" s="10" t="str">
        <f t="shared" si="9"/>
        <v/>
      </c>
      <c r="BJ17" s="8" t="str">
        <f t="shared" si="10"/>
        <v/>
      </c>
      <c r="BK17" s="9" t="str">
        <f t="shared" si="10"/>
        <v/>
      </c>
      <c r="BL17" s="9" t="str">
        <f t="shared" si="10"/>
        <v/>
      </c>
      <c r="BM17" s="10" t="str">
        <f t="shared" si="10"/>
        <v/>
      </c>
      <c r="BN17" s="8" t="str">
        <f t="shared" si="10"/>
        <v/>
      </c>
      <c r="BO17" s="9" t="str">
        <f t="shared" si="10"/>
        <v/>
      </c>
      <c r="BP17" s="9" t="str">
        <f t="shared" si="10"/>
        <v/>
      </c>
      <c r="BQ17" s="10" t="str">
        <f t="shared" si="10"/>
        <v/>
      </c>
      <c r="BR17" s="8" t="str">
        <f t="shared" si="10"/>
        <v/>
      </c>
      <c r="BS17" s="9" t="str">
        <f t="shared" si="10"/>
        <v/>
      </c>
      <c r="BT17" s="9" t="str">
        <f t="shared" si="10"/>
        <v/>
      </c>
      <c r="BU17" s="10" t="str">
        <f t="shared" si="10"/>
        <v/>
      </c>
      <c r="BV17" s="8" t="str">
        <f t="shared" si="10"/>
        <v/>
      </c>
      <c r="BW17" s="9" t="str">
        <f t="shared" si="10"/>
        <v/>
      </c>
      <c r="BX17" s="9" t="str">
        <f t="shared" si="10"/>
        <v/>
      </c>
      <c r="BY17" s="10" t="str">
        <f t="shared" si="10"/>
        <v/>
      </c>
      <c r="CB17" s="7">
        <v>0.38541666666666669</v>
      </c>
    </row>
    <row r="18" spans="2:80" ht="18" customHeight="1">
      <c r="B18" s="40">
        <v>13</v>
      </c>
      <c r="C18" s="41" t="str">
        <f>IF(VLOOKUP($B18,管理シート!$B$10:$D$108,2,0)=0,"",VLOOKUP($B18,管理シート!$B$10:$D$108,2,0))</f>
        <v/>
      </c>
      <c r="D18" s="42" t="str">
        <f>IF(VLOOKUP($B18,管理シート!$B$10:$D$108,3,0)=0,"",VLOOKUP($B18,管理シート!$B$10:$D$108,3,0))</f>
        <v/>
      </c>
      <c r="E18" s="1" t="str">
        <f t="shared" si="4"/>
        <v/>
      </c>
      <c r="F18" s="2" t="str">
        <f t="shared" si="5"/>
        <v/>
      </c>
      <c r="G18" s="24"/>
      <c r="H18" s="25"/>
      <c r="I18" s="24"/>
      <c r="J18" s="25"/>
      <c r="K18" s="24"/>
      <c r="L18" s="25"/>
      <c r="M18" s="45"/>
      <c r="N18" s="8" t="str">
        <f t="shared" si="6"/>
        <v/>
      </c>
      <c r="O18" s="9" t="str">
        <f t="shared" si="6"/>
        <v/>
      </c>
      <c r="P18" s="9" t="str">
        <f t="shared" si="6"/>
        <v/>
      </c>
      <c r="Q18" s="10" t="str">
        <f t="shared" si="6"/>
        <v/>
      </c>
      <c r="R18" s="8" t="str">
        <f t="shared" si="12"/>
        <v/>
      </c>
      <c r="S18" s="9" t="str">
        <f t="shared" si="12"/>
        <v/>
      </c>
      <c r="T18" s="9" t="str">
        <f t="shared" si="12"/>
        <v/>
      </c>
      <c r="U18" s="10" t="str">
        <f t="shared" si="12"/>
        <v/>
      </c>
      <c r="V18" s="8" t="str">
        <f t="shared" si="12"/>
        <v/>
      </c>
      <c r="W18" s="9" t="str">
        <f t="shared" si="12"/>
        <v/>
      </c>
      <c r="X18" s="9" t="str">
        <f t="shared" si="12"/>
        <v/>
      </c>
      <c r="Y18" s="10" t="str">
        <f t="shared" si="12"/>
        <v/>
      </c>
      <c r="Z18" s="8" t="str">
        <f t="shared" si="12"/>
        <v/>
      </c>
      <c r="AA18" s="9" t="str">
        <f t="shared" si="12"/>
        <v/>
      </c>
      <c r="AB18" s="9" t="str">
        <f t="shared" si="12"/>
        <v/>
      </c>
      <c r="AC18" s="10" t="str">
        <f t="shared" si="12"/>
        <v/>
      </c>
      <c r="AD18" s="8" t="str">
        <f t="shared" si="6"/>
        <v/>
      </c>
      <c r="AE18" s="9" t="str">
        <f t="shared" si="6"/>
        <v/>
      </c>
      <c r="AF18" s="9" t="str">
        <f t="shared" si="6"/>
        <v/>
      </c>
      <c r="AG18" s="10" t="str">
        <f t="shared" si="6"/>
        <v/>
      </c>
      <c r="AH18" s="8" t="str">
        <f t="shared" si="6"/>
        <v/>
      </c>
      <c r="AI18" s="9" t="str">
        <f t="shared" si="6"/>
        <v/>
      </c>
      <c r="AJ18" s="9" t="str">
        <f t="shared" si="6"/>
        <v/>
      </c>
      <c r="AK18" s="10" t="str">
        <f t="shared" si="6"/>
        <v/>
      </c>
      <c r="AL18" s="8" t="str">
        <f t="shared" si="6"/>
        <v/>
      </c>
      <c r="AM18" s="9" t="str">
        <f t="shared" si="6"/>
        <v/>
      </c>
      <c r="AN18" s="9" t="str">
        <f t="shared" si="6"/>
        <v/>
      </c>
      <c r="AO18" s="10" t="str">
        <f t="shared" si="6"/>
        <v/>
      </c>
      <c r="AP18" s="8" t="str">
        <f t="shared" si="11"/>
        <v/>
      </c>
      <c r="AQ18" s="9" t="str">
        <f t="shared" si="11"/>
        <v/>
      </c>
      <c r="AR18" s="9" t="str">
        <f t="shared" si="11"/>
        <v/>
      </c>
      <c r="AS18" s="10" t="str">
        <f t="shared" si="11"/>
        <v/>
      </c>
      <c r="AT18" s="8" t="str">
        <f t="shared" si="11"/>
        <v/>
      </c>
      <c r="AU18" s="9" t="str">
        <f t="shared" si="11"/>
        <v/>
      </c>
      <c r="AV18" s="9" t="str">
        <f t="shared" si="11"/>
        <v/>
      </c>
      <c r="AW18" s="10" t="str">
        <f t="shared" si="11"/>
        <v/>
      </c>
      <c r="AX18" s="8" t="str">
        <f t="shared" si="11"/>
        <v/>
      </c>
      <c r="AY18" s="9" t="str">
        <f t="shared" si="11"/>
        <v/>
      </c>
      <c r="AZ18" s="9" t="str">
        <f t="shared" si="11"/>
        <v/>
      </c>
      <c r="BA18" s="10" t="str">
        <f t="shared" si="11"/>
        <v/>
      </c>
      <c r="BB18" s="8" t="str">
        <f t="shared" si="11"/>
        <v/>
      </c>
      <c r="BC18" s="9" t="str">
        <f t="shared" si="11"/>
        <v/>
      </c>
      <c r="BD18" s="9" t="str">
        <f t="shared" si="11"/>
        <v/>
      </c>
      <c r="BE18" s="10" t="str">
        <f t="shared" si="11"/>
        <v/>
      </c>
      <c r="BF18" s="8" t="str">
        <f t="shared" si="9"/>
        <v/>
      </c>
      <c r="BG18" s="9" t="str">
        <f t="shared" si="9"/>
        <v/>
      </c>
      <c r="BH18" s="9" t="str">
        <f t="shared" si="9"/>
        <v/>
      </c>
      <c r="BI18" s="10" t="str">
        <f t="shared" si="9"/>
        <v/>
      </c>
      <c r="BJ18" s="8" t="str">
        <f t="shared" si="10"/>
        <v/>
      </c>
      <c r="BK18" s="9" t="str">
        <f t="shared" si="10"/>
        <v/>
      </c>
      <c r="BL18" s="9" t="str">
        <f t="shared" si="10"/>
        <v/>
      </c>
      <c r="BM18" s="10" t="str">
        <f t="shared" si="10"/>
        <v/>
      </c>
      <c r="BN18" s="8" t="str">
        <f t="shared" si="10"/>
        <v/>
      </c>
      <c r="BO18" s="9" t="str">
        <f t="shared" si="10"/>
        <v/>
      </c>
      <c r="BP18" s="9" t="str">
        <f t="shared" si="10"/>
        <v/>
      </c>
      <c r="BQ18" s="10" t="str">
        <f t="shared" si="10"/>
        <v/>
      </c>
      <c r="BR18" s="8" t="str">
        <f t="shared" si="10"/>
        <v/>
      </c>
      <c r="BS18" s="9" t="str">
        <f t="shared" si="10"/>
        <v/>
      </c>
      <c r="BT18" s="9" t="str">
        <f t="shared" si="10"/>
        <v/>
      </c>
      <c r="BU18" s="10" t="str">
        <f t="shared" si="10"/>
        <v/>
      </c>
      <c r="BV18" s="8" t="str">
        <f t="shared" si="10"/>
        <v/>
      </c>
      <c r="BW18" s="9" t="str">
        <f t="shared" si="10"/>
        <v/>
      </c>
      <c r="BX18" s="9" t="str">
        <f t="shared" si="10"/>
        <v/>
      </c>
      <c r="BY18" s="10" t="str">
        <f t="shared" si="10"/>
        <v/>
      </c>
      <c r="CB18" s="7">
        <v>0.39583333333333331</v>
      </c>
    </row>
    <row r="19" spans="2:80" ht="18" customHeight="1">
      <c r="B19" s="40">
        <v>14</v>
      </c>
      <c r="C19" s="41" t="str">
        <f>IF(VLOOKUP($B19,管理シート!$B$10:$D$108,2,0)=0,"",VLOOKUP($B19,管理シート!$B$10:$D$108,2,0))</f>
        <v/>
      </c>
      <c r="D19" s="42" t="str">
        <f>IF(VLOOKUP($B19,管理シート!$B$10:$D$108,3,0)=0,"",VLOOKUP($B19,管理シート!$B$10:$D$108,3,0))</f>
        <v/>
      </c>
      <c r="E19" s="1" t="str">
        <f t="shared" si="4"/>
        <v/>
      </c>
      <c r="F19" s="2" t="str">
        <f t="shared" si="5"/>
        <v/>
      </c>
      <c r="G19" s="24"/>
      <c r="H19" s="25"/>
      <c r="I19" s="24"/>
      <c r="J19" s="25"/>
      <c r="K19" s="24"/>
      <c r="L19" s="25"/>
      <c r="M19" s="45"/>
      <c r="N19" s="8" t="str">
        <f t="shared" si="6"/>
        <v/>
      </c>
      <c r="O19" s="9" t="str">
        <f t="shared" si="6"/>
        <v/>
      </c>
      <c r="P19" s="9" t="str">
        <f t="shared" si="6"/>
        <v/>
      </c>
      <c r="Q19" s="10" t="str">
        <f t="shared" si="6"/>
        <v/>
      </c>
      <c r="R19" s="8" t="str">
        <f t="shared" si="12"/>
        <v/>
      </c>
      <c r="S19" s="9" t="str">
        <f t="shared" si="12"/>
        <v/>
      </c>
      <c r="T19" s="9" t="str">
        <f t="shared" si="12"/>
        <v/>
      </c>
      <c r="U19" s="10" t="str">
        <f t="shared" si="12"/>
        <v/>
      </c>
      <c r="V19" s="8" t="str">
        <f t="shared" si="12"/>
        <v/>
      </c>
      <c r="W19" s="9" t="str">
        <f t="shared" si="12"/>
        <v/>
      </c>
      <c r="X19" s="9" t="str">
        <f t="shared" si="12"/>
        <v/>
      </c>
      <c r="Y19" s="10" t="str">
        <f t="shared" si="12"/>
        <v/>
      </c>
      <c r="Z19" s="8" t="str">
        <f t="shared" si="12"/>
        <v/>
      </c>
      <c r="AA19" s="9" t="str">
        <f t="shared" si="12"/>
        <v/>
      </c>
      <c r="AB19" s="9" t="str">
        <f t="shared" si="12"/>
        <v/>
      </c>
      <c r="AC19" s="10" t="str">
        <f t="shared" si="12"/>
        <v/>
      </c>
      <c r="AD19" s="8" t="str">
        <f t="shared" si="6"/>
        <v/>
      </c>
      <c r="AE19" s="9" t="str">
        <f t="shared" si="6"/>
        <v/>
      </c>
      <c r="AF19" s="9" t="str">
        <f t="shared" si="6"/>
        <v/>
      </c>
      <c r="AG19" s="10" t="str">
        <f t="shared" si="6"/>
        <v/>
      </c>
      <c r="AH19" s="8" t="str">
        <f t="shared" si="6"/>
        <v/>
      </c>
      <c r="AI19" s="9" t="str">
        <f t="shared" si="6"/>
        <v/>
      </c>
      <c r="AJ19" s="9" t="str">
        <f t="shared" si="6"/>
        <v/>
      </c>
      <c r="AK19" s="10" t="str">
        <f t="shared" si="6"/>
        <v/>
      </c>
      <c r="AL19" s="8" t="str">
        <f t="shared" si="6"/>
        <v/>
      </c>
      <c r="AM19" s="9" t="str">
        <f t="shared" si="6"/>
        <v/>
      </c>
      <c r="AN19" s="9" t="str">
        <f t="shared" si="6"/>
        <v/>
      </c>
      <c r="AO19" s="10" t="str">
        <f t="shared" si="6"/>
        <v/>
      </c>
      <c r="AP19" s="8" t="str">
        <f t="shared" si="11"/>
        <v/>
      </c>
      <c r="AQ19" s="9" t="str">
        <f t="shared" si="11"/>
        <v/>
      </c>
      <c r="AR19" s="9" t="str">
        <f t="shared" si="11"/>
        <v/>
      </c>
      <c r="AS19" s="10" t="str">
        <f t="shared" si="11"/>
        <v/>
      </c>
      <c r="AT19" s="8" t="str">
        <f t="shared" si="11"/>
        <v/>
      </c>
      <c r="AU19" s="9" t="str">
        <f t="shared" si="11"/>
        <v/>
      </c>
      <c r="AV19" s="9" t="str">
        <f t="shared" si="11"/>
        <v/>
      </c>
      <c r="AW19" s="10" t="str">
        <f t="shared" si="11"/>
        <v/>
      </c>
      <c r="AX19" s="8" t="str">
        <f t="shared" si="11"/>
        <v/>
      </c>
      <c r="AY19" s="9" t="str">
        <f t="shared" si="11"/>
        <v/>
      </c>
      <c r="AZ19" s="9" t="str">
        <f t="shared" si="11"/>
        <v/>
      </c>
      <c r="BA19" s="10" t="str">
        <f t="shared" si="11"/>
        <v/>
      </c>
      <c r="BB19" s="8" t="str">
        <f t="shared" si="11"/>
        <v/>
      </c>
      <c r="BC19" s="9" t="str">
        <f t="shared" si="11"/>
        <v/>
      </c>
      <c r="BD19" s="9" t="str">
        <f t="shared" si="11"/>
        <v/>
      </c>
      <c r="BE19" s="10" t="str">
        <f t="shared" si="11"/>
        <v/>
      </c>
      <c r="BF19" s="8" t="str">
        <f t="shared" si="9"/>
        <v/>
      </c>
      <c r="BG19" s="9" t="str">
        <f t="shared" si="9"/>
        <v/>
      </c>
      <c r="BH19" s="9" t="str">
        <f t="shared" si="9"/>
        <v/>
      </c>
      <c r="BI19" s="10" t="str">
        <f t="shared" si="9"/>
        <v/>
      </c>
      <c r="BJ19" s="8" t="str">
        <f t="shared" si="10"/>
        <v/>
      </c>
      <c r="BK19" s="9" t="str">
        <f t="shared" si="10"/>
        <v/>
      </c>
      <c r="BL19" s="9" t="str">
        <f t="shared" si="10"/>
        <v/>
      </c>
      <c r="BM19" s="10" t="str">
        <f t="shared" si="10"/>
        <v/>
      </c>
      <c r="BN19" s="8" t="str">
        <f t="shared" si="10"/>
        <v/>
      </c>
      <c r="BO19" s="9" t="str">
        <f t="shared" si="10"/>
        <v/>
      </c>
      <c r="BP19" s="9" t="str">
        <f t="shared" si="10"/>
        <v/>
      </c>
      <c r="BQ19" s="10" t="str">
        <f t="shared" si="10"/>
        <v/>
      </c>
      <c r="BR19" s="8" t="str">
        <f t="shared" si="10"/>
        <v/>
      </c>
      <c r="BS19" s="9" t="str">
        <f t="shared" si="10"/>
        <v/>
      </c>
      <c r="BT19" s="9" t="str">
        <f t="shared" si="10"/>
        <v/>
      </c>
      <c r="BU19" s="10" t="str">
        <f t="shared" si="10"/>
        <v/>
      </c>
      <c r="BV19" s="8" t="str">
        <f t="shared" si="10"/>
        <v/>
      </c>
      <c r="BW19" s="9" t="str">
        <f t="shared" si="10"/>
        <v/>
      </c>
      <c r="BX19" s="9" t="str">
        <f t="shared" si="10"/>
        <v/>
      </c>
      <c r="BY19" s="10" t="str">
        <f t="shared" si="10"/>
        <v/>
      </c>
      <c r="CB19" s="7">
        <v>0.40625</v>
      </c>
    </row>
    <row r="20" spans="2:80" ht="18" customHeight="1">
      <c r="B20" s="40">
        <v>15</v>
      </c>
      <c r="C20" s="41" t="str">
        <f>IF(VLOOKUP($B20,管理シート!$B$10:$D$108,2,0)=0,"",VLOOKUP($B20,管理シート!$B$10:$D$108,2,0))</f>
        <v/>
      </c>
      <c r="D20" s="42" t="str">
        <f>IF(VLOOKUP($B20,管理シート!$B$10:$D$108,3,0)=0,"",VLOOKUP($B20,管理シート!$B$10:$D$108,3,0))</f>
        <v/>
      </c>
      <c r="E20" s="1" t="str">
        <f t="shared" si="4"/>
        <v/>
      </c>
      <c r="F20" s="2" t="str">
        <f t="shared" si="5"/>
        <v/>
      </c>
      <c r="G20" s="24"/>
      <c r="H20" s="25"/>
      <c r="I20" s="24"/>
      <c r="J20" s="25"/>
      <c r="K20" s="24"/>
      <c r="L20" s="25"/>
      <c r="M20" s="45"/>
      <c r="N20" s="8" t="str">
        <f t="shared" si="6"/>
        <v/>
      </c>
      <c r="O20" s="9" t="str">
        <f t="shared" si="6"/>
        <v/>
      </c>
      <c r="P20" s="9" t="str">
        <f t="shared" si="6"/>
        <v/>
      </c>
      <c r="Q20" s="10" t="str">
        <f t="shared" si="6"/>
        <v/>
      </c>
      <c r="R20" s="8" t="str">
        <f t="shared" si="12"/>
        <v/>
      </c>
      <c r="S20" s="9" t="str">
        <f t="shared" si="12"/>
        <v/>
      </c>
      <c r="T20" s="9" t="str">
        <f t="shared" si="12"/>
        <v/>
      </c>
      <c r="U20" s="10" t="str">
        <f t="shared" si="12"/>
        <v/>
      </c>
      <c r="V20" s="8" t="str">
        <f t="shared" si="12"/>
        <v/>
      </c>
      <c r="W20" s="9" t="str">
        <f t="shared" si="12"/>
        <v/>
      </c>
      <c r="X20" s="9" t="str">
        <f t="shared" si="12"/>
        <v/>
      </c>
      <c r="Y20" s="10" t="str">
        <f t="shared" si="12"/>
        <v/>
      </c>
      <c r="Z20" s="8" t="str">
        <f t="shared" si="12"/>
        <v/>
      </c>
      <c r="AA20" s="9" t="str">
        <f t="shared" si="12"/>
        <v/>
      </c>
      <c r="AB20" s="9" t="str">
        <f t="shared" si="12"/>
        <v/>
      </c>
      <c r="AC20" s="10" t="str">
        <f t="shared" si="12"/>
        <v/>
      </c>
      <c r="AD20" s="8" t="str">
        <f t="shared" si="6"/>
        <v/>
      </c>
      <c r="AE20" s="9" t="str">
        <f t="shared" si="6"/>
        <v/>
      </c>
      <c r="AF20" s="9" t="str">
        <f t="shared" si="6"/>
        <v/>
      </c>
      <c r="AG20" s="10" t="str">
        <f t="shared" si="6"/>
        <v/>
      </c>
      <c r="AH20" s="8" t="str">
        <f t="shared" si="6"/>
        <v/>
      </c>
      <c r="AI20" s="9" t="str">
        <f t="shared" si="6"/>
        <v/>
      </c>
      <c r="AJ20" s="9" t="str">
        <f t="shared" si="6"/>
        <v/>
      </c>
      <c r="AK20" s="10" t="str">
        <f t="shared" si="6"/>
        <v/>
      </c>
      <c r="AL20" s="8" t="str">
        <f t="shared" si="6"/>
        <v/>
      </c>
      <c r="AM20" s="9" t="str">
        <f t="shared" si="6"/>
        <v/>
      </c>
      <c r="AN20" s="9" t="str">
        <f t="shared" si="6"/>
        <v/>
      </c>
      <c r="AO20" s="10" t="str">
        <f t="shared" si="6"/>
        <v/>
      </c>
      <c r="AP20" s="8" t="str">
        <f t="shared" si="11"/>
        <v/>
      </c>
      <c r="AQ20" s="9" t="str">
        <f t="shared" si="11"/>
        <v/>
      </c>
      <c r="AR20" s="9" t="str">
        <f t="shared" si="11"/>
        <v/>
      </c>
      <c r="AS20" s="10" t="str">
        <f t="shared" si="11"/>
        <v/>
      </c>
      <c r="AT20" s="8" t="str">
        <f t="shared" si="11"/>
        <v/>
      </c>
      <c r="AU20" s="9" t="str">
        <f t="shared" si="11"/>
        <v/>
      </c>
      <c r="AV20" s="9" t="str">
        <f t="shared" si="11"/>
        <v/>
      </c>
      <c r="AW20" s="10" t="str">
        <f t="shared" si="11"/>
        <v/>
      </c>
      <c r="AX20" s="8" t="str">
        <f t="shared" si="11"/>
        <v/>
      </c>
      <c r="AY20" s="9" t="str">
        <f t="shared" si="11"/>
        <v/>
      </c>
      <c r="AZ20" s="9" t="str">
        <f t="shared" si="11"/>
        <v/>
      </c>
      <c r="BA20" s="10" t="str">
        <f t="shared" si="11"/>
        <v/>
      </c>
      <c r="BB20" s="8" t="str">
        <f t="shared" si="11"/>
        <v/>
      </c>
      <c r="BC20" s="9" t="str">
        <f t="shared" si="11"/>
        <v/>
      </c>
      <c r="BD20" s="9" t="str">
        <f t="shared" si="11"/>
        <v/>
      </c>
      <c r="BE20" s="10" t="str">
        <f t="shared" si="11"/>
        <v/>
      </c>
      <c r="BF20" s="8" t="str">
        <f t="shared" si="9"/>
        <v/>
      </c>
      <c r="BG20" s="9" t="str">
        <f t="shared" si="9"/>
        <v/>
      </c>
      <c r="BH20" s="9" t="str">
        <f t="shared" si="9"/>
        <v/>
      </c>
      <c r="BI20" s="10" t="str">
        <f t="shared" si="9"/>
        <v/>
      </c>
      <c r="BJ20" s="8" t="str">
        <f t="shared" si="10"/>
        <v/>
      </c>
      <c r="BK20" s="9" t="str">
        <f t="shared" si="10"/>
        <v/>
      </c>
      <c r="BL20" s="9" t="str">
        <f t="shared" si="10"/>
        <v/>
      </c>
      <c r="BM20" s="10" t="str">
        <f t="shared" si="10"/>
        <v/>
      </c>
      <c r="BN20" s="8" t="str">
        <f t="shared" si="10"/>
        <v/>
      </c>
      <c r="BO20" s="9" t="str">
        <f t="shared" si="10"/>
        <v/>
      </c>
      <c r="BP20" s="9" t="str">
        <f t="shared" si="10"/>
        <v/>
      </c>
      <c r="BQ20" s="10" t="str">
        <f t="shared" si="10"/>
        <v/>
      </c>
      <c r="BR20" s="8" t="str">
        <f t="shared" si="10"/>
        <v/>
      </c>
      <c r="BS20" s="9" t="str">
        <f t="shared" si="10"/>
        <v/>
      </c>
      <c r="BT20" s="9" t="str">
        <f t="shared" si="10"/>
        <v/>
      </c>
      <c r="BU20" s="10" t="str">
        <f t="shared" si="10"/>
        <v/>
      </c>
      <c r="BV20" s="8" t="str">
        <f t="shared" si="10"/>
        <v/>
      </c>
      <c r="BW20" s="9" t="str">
        <f t="shared" si="10"/>
        <v/>
      </c>
      <c r="BX20" s="9" t="str">
        <f t="shared" si="10"/>
        <v/>
      </c>
      <c r="BY20" s="10" t="str">
        <f t="shared" si="10"/>
        <v/>
      </c>
      <c r="CB20" s="7">
        <v>0.41666666666666669</v>
      </c>
    </row>
    <row r="21" spans="2:80" ht="18" customHeight="1">
      <c r="B21" s="40">
        <v>16</v>
      </c>
      <c r="C21" s="41" t="str">
        <f>IF(VLOOKUP($B21,管理シート!$B$10:$D$108,2,0)=0,"",VLOOKUP($B21,管理シート!$B$10:$D$108,2,0))</f>
        <v/>
      </c>
      <c r="D21" s="42" t="str">
        <f>IF(VLOOKUP($B21,管理シート!$B$10:$D$108,3,0)=0,"",VLOOKUP($B21,管理シート!$B$10:$D$108,3,0))</f>
        <v/>
      </c>
      <c r="E21" s="1" t="str">
        <f t="shared" si="4"/>
        <v/>
      </c>
      <c r="F21" s="2" t="str">
        <f t="shared" si="5"/>
        <v/>
      </c>
      <c r="G21" s="24"/>
      <c r="H21" s="25"/>
      <c r="I21" s="24"/>
      <c r="J21" s="25"/>
      <c r="K21" s="24"/>
      <c r="L21" s="25"/>
      <c r="M21" s="45"/>
      <c r="N21" s="8" t="str">
        <f t="shared" si="6"/>
        <v/>
      </c>
      <c r="O21" s="9" t="str">
        <f t="shared" si="6"/>
        <v/>
      </c>
      <c r="P21" s="9" t="str">
        <f t="shared" si="6"/>
        <v/>
      </c>
      <c r="Q21" s="10" t="str">
        <f t="shared" si="6"/>
        <v/>
      </c>
      <c r="R21" s="8" t="str">
        <f t="shared" si="12"/>
        <v/>
      </c>
      <c r="S21" s="9" t="str">
        <f t="shared" si="12"/>
        <v/>
      </c>
      <c r="T21" s="9" t="str">
        <f t="shared" si="12"/>
        <v/>
      </c>
      <c r="U21" s="10" t="str">
        <f t="shared" si="12"/>
        <v/>
      </c>
      <c r="V21" s="8" t="str">
        <f t="shared" si="12"/>
        <v/>
      </c>
      <c r="W21" s="9" t="str">
        <f t="shared" si="12"/>
        <v/>
      </c>
      <c r="X21" s="9" t="str">
        <f t="shared" si="12"/>
        <v/>
      </c>
      <c r="Y21" s="10" t="str">
        <f t="shared" si="12"/>
        <v/>
      </c>
      <c r="Z21" s="8" t="str">
        <f t="shared" si="12"/>
        <v/>
      </c>
      <c r="AA21" s="9" t="str">
        <f t="shared" si="12"/>
        <v/>
      </c>
      <c r="AB21" s="9" t="str">
        <f t="shared" si="12"/>
        <v/>
      </c>
      <c r="AC21" s="10" t="str">
        <f t="shared" si="12"/>
        <v/>
      </c>
      <c r="AD21" s="8" t="str">
        <f t="shared" si="6"/>
        <v/>
      </c>
      <c r="AE21" s="9" t="str">
        <f t="shared" si="6"/>
        <v/>
      </c>
      <c r="AF21" s="9" t="str">
        <f t="shared" si="6"/>
        <v/>
      </c>
      <c r="AG21" s="10" t="str">
        <f t="shared" si="6"/>
        <v/>
      </c>
      <c r="AH21" s="8" t="str">
        <f t="shared" si="6"/>
        <v/>
      </c>
      <c r="AI21" s="9" t="str">
        <f t="shared" si="6"/>
        <v/>
      </c>
      <c r="AJ21" s="9" t="str">
        <f t="shared" si="6"/>
        <v/>
      </c>
      <c r="AK21" s="10" t="str">
        <f t="shared" si="6"/>
        <v/>
      </c>
      <c r="AL21" s="8" t="str">
        <f t="shared" si="6"/>
        <v/>
      </c>
      <c r="AM21" s="9" t="str">
        <f t="shared" si="6"/>
        <v/>
      </c>
      <c r="AN21" s="9" t="str">
        <f t="shared" si="6"/>
        <v/>
      </c>
      <c r="AO21" s="10" t="str">
        <f t="shared" si="6"/>
        <v/>
      </c>
      <c r="AP21" s="8" t="str">
        <f t="shared" si="11"/>
        <v/>
      </c>
      <c r="AQ21" s="9" t="str">
        <f t="shared" si="11"/>
        <v/>
      </c>
      <c r="AR21" s="9" t="str">
        <f t="shared" si="11"/>
        <v/>
      </c>
      <c r="AS21" s="10" t="str">
        <f t="shared" si="11"/>
        <v/>
      </c>
      <c r="AT21" s="8" t="str">
        <f t="shared" si="11"/>
        <v/>
      </c>
      <c r="AU21" s="9" t="str">
        <f t="shared" si="11"/>
        <v/>
      </c>
      <c r="AV21" s="9" t="str">
        <f t="shared" si="11"/>
        <v/>
      </c>
      <c r="AW21" s="10" t="str">
        <f t="shared" si="11"/>
        <v/>
      </c>
      <c r="AX21" s="8" t="str">
        <f t="shared" si="11"/>
        <v/>
      </c>
      <c r="AY21" s="9" t="str">
        <f t="shared" si="11"/>
        <v/>
      </c>
      <c r="AZ21" s="9" t="str">
        <f t="shared" si="11"/>
        <v/>
      </c>
      <c r="BA21" s="10" t="str">
        <f t="shared" si="11"/>
        <v/>
      </c>
      <c r="BB21" s="8" t="str">
        <f t="shared" si="11"/>
        <v/>
      </c>
      <c r="BC21" s="9" t="str">
        <f t="shared" si="11"/>
        <v/>
      </c>
      <c r="BD21" s="9" t="str">
        <f t="shared" si="11"/>
        <v/>
      </c>
      <c r="BE21" s="10" t="str">
        <f t="shared" si="11"/>
        <v/>
      </c>
      <c r="BF21" s="8" t="str">
        <f t="shared" si="9"/>
        <v/>
      </c>
      <c r="BG21" s="9" t="str">
        <f t="shared" si="9"/>
        <v/>
      </c>
      <c r="BH21" s="9" t="str">
        <f t="shared" si="9"/>
        <v/>
      </c>
      <c r="BI21" s="10" t="str">
        <f t="shared" si="9"/>
        <v/>
      </c>
      <c r="BJ21" s="8" t="str">
        <f t="shared" si="10"/>
        <v/>
      </c>
      <c r="BK21" s="9" t="str">
        <f t="shared" si="10"/>
        <v/>
      </c>
      <c r="BL21" s="9" t="str">
        <f t="shared" si="10"/>
        <v/>
      </c>
      <c r="BM21" s="10" t="str">
        <f t="shared" si="10"/>
        <v/>
      </c>
      <c r="BN21" s="8" t="str">
        <f t="shared" si="10"/>
        <v/>
      </c>
      <c r="BO21" s="9" t="str">
        <f t="shared" si="10"/>
        <v/>
      </c>
      <c r="BP21" s="9" t="str">
        <f t="shared" si="10"/>
        <v/>
      </c>
      <c r="BQ21" s="10" t="str">
        <f t="shared" si="10"/>
        <v/>
      </c>
      <c r="BR21" s="8" t="str">
        <f t="shared" si="10"/>
        <v/>
      </c>
      <c r="BS21" s="9" t="str">
        <f t="shared" si="10"/>
        <v/>
      </c>
      <c r="BT21" s="9" t="str">
        <f t="shared" si="10"/>
        <v/>
      </c>
      <c r="BU21" s="10" t="str">
        <f t="shared" si="10"/>
        <v/>
      </c>
      <c r="BV21" s="8" t="str">
        <f t="shared" si="10"/>
        <v/>
      </c>
      <c r="BW21" s="9" t="str">
        <f t="shared" si="10"/>
        <v/>
      </c>
      <c r="BX21" s="9" t="str">
        <f t="shared" si="10"/>
        <v/>
      </c>
      <c r="BY21" s="10" t="str">
        <f t="shared" si="10"/>
        <v/>
      </c>
      <c r="CB21" s="7">
        <v>0.42708333333333331</v>
      </c>
    </row>
    <row r="22" spans="2:80" ht="18" customHeight="1">
      <c r="B22" s="40">
        <v>17</v>
      </c>
      <c r="C22" s="41" t="str">
        <f>IF(VLOOKUP($B22,管理シート!$B$10:$D$108,2,0)=0,"",VLOOKUP($B22,管理シート!$B$10:$D$108,2,0))</f>
        <v/>
      </c>
      <c r="D22" s="42" t="str">
        <f>IF(VLOOKUP($B22,管理シート!$B$10:$D$108,3,0)=0,"",VLOOKUP($B22,管理シート!$B$10:$D$108,3,0))</f>
        <v/>
      </c>
      <c r="E22" s="1" t="str">
        <f t="shared" si="4"/>
        <v/>
      </c>
      <c r="F22" s="2" t="str">
        <f t="shared" si="5"/>
        <v/>
      </c>
      <c r="G22" s="24"/>
      <c r="H22" s="25"/>
      <c r="I22" s="24"/>
      <c r="J22" s="25"/>
      <c r="K22" s="24"/>
      <c r="L22" s="25"/>
      <c r="M22" s="45"/>
      <c r="N22" s="8" t="str">
        <f t="shared" si="6"/>
        <v/>
      </c>
      <c r="O22" s="9" t="str">
        <f t="shared" si="6"/>
        <v/>
      </c>
      <c r="P22" s="9" t="str">
        <f t="shared" si="6"/>
        <v/>
      </c>
      <c r="Q22" s="10" t="str">
        <f t="shared" si="6"/>
        <v/>
      </c>
      <c r="R22" s="8" t="str">
        <f t="shared" si="12"/>
        <v/>
      </c>
      <c r="S22" s="9" t="str">
        <f t="shared" si="12"/>
        <v/>
      </c>
      <c r="T22" s="9" t="str">
        <f t="shared" si="12"/>
        <v/>
      </c>
      <c r="U22" s="10" t="str">
        <f t="shared" si="12"/>
        <v/>
      </c>
      <c r="V22" s="8" t="str">
        <f t="shared" si="12"/>
        <v/>
      </c>
      <c r="W22" s="9" t="str">
        <f t="shared" si="12"/>
        <v/>
      </c>
      <c r="X22" s="9" t="str">
        <f t="shared" si="12"/>
        <v/>
      </c>
      <c r="Y22" s="10" t="str">
        <f t="shared" si="12"/>
        <v/>
      </c>
      <c r="Z22" s="8" t="str">
        <f t="shared" si="12"/>
        <v/>
      </c>
      <c r="AA22" s="9" t="str">
        <f t="shared" si="12"/>
        <v/>
      </c>
      <c r="AB22" s="9" t="str">
        <f t="shared" si="12"/>
        <v/>
      </c>
      <c r="AC22" s="10" t="str">
        <f t="shared" si="12"/>
        <v/>
      </c>
      <c r="AD22" s="8" t="str">
        <f t="shared" si="6"/>
        <v/>
      </c>
      <c r="AE22" s="9" t="str">
        <f t="shared" si="6"/>
        <v/>
      </c>
      <c r="AF22" s="9" t="str">
        <f t="shared" si="6"/>
        <v/>
      </c>
      <c r="AG22" s="10" t="str">
        <f t="shared" si="6"/>
        <v/>
      </c>
      <c r="AH22" s="8" t="str">
        <f t="shared" si="6"/>
        <v/>
      </c>
      <c r="AI22" s="9" t="str">
        <f t="shared" si="6"/>
        <v/>
      </c>
      <c r="AJ22" s="9" t="str">
        <f t="shared" si="6"/>
        <v/>
      </c>
      <c r="AK22" s="10" t="str">
        <f t="shared" si="6"/>
        <v/>
      </c>
      <c r="AL22" s="8" t="str">
        <f t="shared" si="6"/>
        <v/>
      </c>
      <c r="AM22" s="9" t="str">
        <f t="shared" si="6"/>
        <v/>
      </c>
      <c r="AN22" s="9" t="str">
        <f t="shared" si="6"/>
        <v/>
      </c>
      <c r="AO22" s="10" t="str">
        <f t="shared" si="6"/>
        <v/>
      </c>
      <c r="AP22" s="8" t="str">
        <f t="shared" si="11"/>
        <v/>
      </c>
      <c r="AQ22" s="9" t="str">
        <f t="shared" si="11"/>
        <v/>
      </c>
      <c r="AR22" s="9" t="str">
        <f t="shared" si="11"/>
        <v/>
      </c>
      <c r="AS22" s="10" t="str">
        <f t="shared" si="11"/>
        <v/>
      </c>
      <c r="AT22" s="8" t="str">
        <f t="shared" si="11"/>
        <v/>
      </c>
      <c r="AU22" s="9" t="str">
        <f t="shared" si="11"/>
        <v/>
      </c>
      <c r="AV22" s="9" t="str">
        <f t="shared" si="11"/>
        <v/>
      </c>
      <c r="AW22" s="10" t="str">
        <f t="shared" si="11"/>
        <v/>
      </c>
      <c r="AX22" s="8" t="str">
        <f t="shared" si="11"/>
        <v/>
      </c>
      <c r="AY22" s="9" t="str">
        <f t="shared" si="11"/>
        <v/>
      </c>
      <c r="AZ22" s="9" t="str">
        <f t="shared" si="11"/>
        <v/>
      </c>
      <c r="BA22" s="10" t="str">
        <f t="shared" si="11"/>
        <v/>
      </c>
      <c r="BB22" s="8" t="str">
        <f t="shared" si="11"/>
        <v/>
      </c>
      <c r="BC22" s="9" t="str">
        <f t="shared" si="11"/>
        <v/>
      </c>
      <c r="BD22" s="9" t="str">
        <f t="shared" si="11"/>
        <v/>
      </c>
      <c r="BE22" s="10" t="str">
        <f t="shared" si="11"/>
        <v/>
      </c>
      <c r="BF22" s="8" t="str">
        <f t="shared" si="9"/>
        <v/>
      </c>
      <c r="BG22" s="9" t="str">
        <f t="shared" si="9"/>
        <v/>
      </c>
      <c r="BH22" s="9" t="str">
        <f t="shared" si="9"/>
        <v/>
      </c>
      <c r="BI22" s="10" t="str">
        <f t="shared" si="9"/>
        <v/>
      </c>
      <c r="BJ22" s="8" t="str">
        <f t="shared" si="10"/>
        <v/>
      </c>
      <c r="BK22" s="9" t="str">
        <f t="shared" si="10"/>
        <v/>
      </c>
      <c r="BL22" s="9" t="str">
        <f t="shared" si="10"/>
        <v/>
      </c>
      <c r="BM22" s="10" t="str">
        <f t="shared" si="10"/>
        <v/>
      </c>
      <c r="BN22" s="8" t="str">
        <f t="shared" si="10"/>
        <v/>
      </c>
      <c r="BO22" s="9" t="str">
        <f t="shared" si="10"/>
        <v/>
      </c>
      <c r="BP22" s="9" t="str">
        <f t="shared" si="10"/>
        <v/>
      </c>
      <c r="BQ22" s="10" t="str">
        <f t="shared" si="10"/>
        <v/>
      </c>
      <c r="BR22" s="8" t="str">
        <f t="shared" si="10"/>
        <v/>
      </c>
      <c r="BS22" s="9" t="str">
        <f t="shared" si="10"/>
        <v/>
      </c>
      <c r="BT22" s="9" t="str">
        <f t="shared" si="10"/>
        <v/>
      </c>
      <c r="BU22" s="10" t="str">
        <f t="shared" si="10"/>
        <v/>
      </c>
      <c r="BV22" s="8" t="str">
        <f t="shared" si="10"/>
        <v/>
      </c>
      <c r="BW22" s="9" t="str">
        <f t="shared" si="10"/>
        <v/>
      </c>
      <c r="BX22" s="9" t="str">
        <f t="shared" si="10"/>
        <v/>
      </c>
      <c r="BY22" s="10" t="str">
        <f t="shared" si="10"/>
        <v/>
      </c>
      <c r="CB22" s="7">
        <v>0.4375</v>
      </c>
    </row>
    <row r="23" spans="2:80" ht="18" customHeight="1">
      <c r="B23" s="40">
        <v>18</v>
      </c>
      <c r="C23" s="41" t="str">
        <f>IF(VLOOKUP($B23,管理シート!$B$10:$D$108,2,0)=0,"",VLOOKUP($B23,管理シート!$B$10:$D$108,2,0))</f>
        <v/>
      </c>
      <c r="D23" s="42" t="str">
        <f>IF(VLOOKUP($B23,管理シート!$B$10:$D$108,3,0)=0,"",VLOOKUP($B23,管理シート!$B$10:$D$108,3,0))</f>
        <v/>
      </c>
      <c r="E23" s="1" t="str">
        <f t="shared" si="4"/>
        <v/>
      </c>
      <c r="F23" s="2" t="str">
        <f t="shared" si="5"/>
        <v/>
      </c>
      <c r="G23" s="24"/>
      <c r="H23" s="25"/>
      <c r="I23" s="24"/>
      <c r="J23" s="25"/>
      <c r="K23" s="24"/>
      <c r="L23" s="25"/>
      <c r="M23" s="45"/>
      <c r="N23" s="8" t="str">
        <f t="shared" si="6"/>
        <v/>
      </c>
      <c r="O23" s="9" t="str">
        <f t="shared" si="6"/>
        <v/>
      </c>
      <c r="P23" s="9" t="str">
        <f t="shared" si="6"/>
        <v/>
      </c>
      <c r="Q23" s="10" t="str">
        <f t="shared" si="6"/>
        <v/>
      </c>
      <c r="R23" s="8" t="str">
        <f t="shared" si="12"/>
        <v/>
      </c>
      <c r="S23" s="9" t="str">
        <f t="shared" si="12"/>
        <v/>
      </c>
      <c r="T23" s="9" t="str">
        <f t="shared" si="12"/>
        <v/>
      </c>
      <c r="U23" s="10" t="str">
        <f t="shared" si="12"/>
        <v/>
      </c>
      <c r="V23" s="8" t="str">
        <f t="shared" si="12"/>
        <v/>
      </c>
      <c r="W23" s="9" t="str">
        <f t="shared" si="12"/>
        <v/>
      </c>
      <c r="X23" s="9" t="str">
        <f t="shared" si="12"/>
        <v/>
      </c>
      <c r="Y23" s="10" t="str">
        <f t="shared" si="12"/>
        <v/>
      </c>
      <c r="Z23" s="8" t="str">
        <f t="shared" si="12"/>
        <v/>
      </c>
      <c r="AA23" s="9" t="str">
        <f t="shared" si="12"/>
        <v/>
      </c>
      <c r="AB23" s="9" t="str">
        <f t="shared" si="12"/>
        <v/>
      </c>
      <c r="AC23" s="10" t="str">
        <f t="shared" si="12"/>
        <v/>
      </c>
      <c r="AD23" s="8" t="str">
        <f t="shared" si="6"/>
        <v/>
      </c>
      <c r="AE23" s="9" t="str">
        <f t="shared" si="6"/>
        <v/>
      </c>
      <c r="AF23" s="9" t="str">
        <f t="shared" si="6"/>
        <v/>
      </c>
      <c r="AG23" s="10" t="str">
        <f t="shared" si="6"/>
        <v/>
      </c>
      <c r="AH23" s="8" t="str">
        <f t="shared" si="6"/>
        <v/>
      </c>
      <c r="AI23" s="9" t="str">
        <f t="shared" si="6"/>
        <v/>
      </c>
      <c r="AJ23" s="9" t="str">
        <f t="shared" si="6"/>
        <v/>
      </c>
      <c r="AK23" s="10" t="str">
        <f t="shared" si="6"/>
        <v/>
      </c>
      <c r="AL23" s="8" t="str">
        <f t="shared" si="6"/>
        <v/>
      </c>
      <c r="AM23" s="9" t="str">
        <f t="shared" si="6"/>
        <v/>
      </c>
      <c r="AN23" s="9" t="str">
        <f t="shared" si="6"/>
        <v/>
      </c>
      <c r="AO23" s="10" t="str">
        <f t="shared" si="6"/>
        <v/>
      </c>
      <c r="AP23" s="8" t="str">
        <f t="shared" si="11"/>
        <v/>
      </c>
      <c r="AQ23" s="9" t="str">
        <f t="shared" si="11"/>
        <v/>
      </c>
      <c r="AR23" s="9" t="str">
        <f t="shared" si="11"/>
        <v/>
      </c>
      <c r="AS23" s="10" t="str">
        <f t="shared" si="11"/>
        <v/>
      </c>
      <c r="AT23" s="8" t="str">
        <f t="shared" si="11"/>
        <v/>
      </c>
      <c r="AU23" s="9" t="str">
        <f t="shared" si="11"/>
        <v/>
      </c>
      <c r="AV23" s="9" t="str">
        <f t="shared" si="11"/>
        <v/>
      </c>
      <c r="AW23" s="10" t="str">
        <f t="shared" si="11"/>
        <v/>
      </c>
      <c r="AX23" s="8" t="str">
        <f t="shared" si="11"/>
        <v/>
      </c>
      <c r="AY23" s="9" t="str">
        <f t="shared" si="11"/>
        <v/>
      </c>
      <c r="AZ23" s="9" t="str">
        <f t="shared" si="11"/>
        <v/>
      </c>
      <c r="BA23" s="10" t="str">
        <f t="shared" si="11"/>
        <v/>
      </c>
      <c r="BB23" s="8" t="str">
        <f t="shared" si="11"/>
        <v/>
      </c>
      <c r="BC23" s="9" t="str">
        <f t="shared" si="11"/>
        <v/>
      </c>
      <c r="BD23" s="9" t="str">
        <f t="shared" si="11"/>
        <v/>
      </c>
      <c r="BE23" s="10" t="str">
        <f t="shared" si="11"/>
        <v/>
      </c>
      <c r="BF23" s="8" t="str">
        <f t="shared" si="9"/>
        <v/>
      </c>
      <c r="BG23" s="9" t="str">
        <f t="shared" si="9"/>
        <v/>
      </c>
      <c r="BH23" s="9" t="str">
        <f t="shared" si="9"/>
        <v/>
      </c>
      <c r="BI23" s="10" t="str">
        <f t="shared" si="9"/>
        <v/>
      </c>
      <c r="BJ23" s="8" t="str">
        <f t="shared" si="10"/>
        <v/>
      </c>
      <c r="BK23" s="9" t="str">
        <f t="shared" si="10"/>
        <v/>
      </c>
      <c r="BL23" s="9" t="str">
        <f t="shared" si="10"/>
        <v/>
      </c>
      <c r="BM23" s="10" t="str">
        <f t="shared" si="10"/>
        <v/>
      </c>
      <c r="BN23" s="8" t="str">
        <f t="shared" si="10"/>
        <v/>
      </c>
      <c r="BO23" s="9" t="str">
        <f t="shared" si="10"/>
        <v/>
      </c>
      <c r="BP23" s="9" t="str">
        <f t="shared" si="10"/>
        <v/>
      </c>
      <c r="BQ23" s="10" t="str">
        <f t="shared" si="10"/>
        <v/>
      </c>
      <c r="BR23" s="8" t="str">
        <f t="shared" si="10"/>
        <v/>
      </c>
      <c r="BS23" s="9" t="str">
        <f t="shared" si="10"/>
        <v/>
      </c>
      <c r="BT23" s="9" t="str">
        <f t="shared" si="10"/>
        <v/>
      </c>
      <c r="BU23" s="10" t="str">
        <f t="shared" si="10"/>
        <v/>
      </c>
      <c r="BV23" s="8" t="str">
        <f t="shared" si="10"/>
        <v/>
      </c>
      <c r="BW23" s="9" t="str">
        <f t="shared" si="10"/>
        <v/>
      </c>
      <c r="BX23" s="9" t="str">
        <f t="shared" si="10"/>
        <v/>
      </c>
      <c r="BY23" s="10" t="str">
        <f t="shared" si="10"/>
        <v/>
      </c>
      <c r="CB23" s="7">
        <v>0.44791666666666669</v>
      </c>
    </row>
    <row r="24" spans="2:80" ht="18" customHeight="1">
      <c r="B24" s="40">
        <v>19</v>
      </c>
      <c r="C24" s="41" t="str">
        <f>IF(VLOOKUP($B24,管理シート!$B$10:$D$108,2,0)=0,"",VLOOKUP($B24,管理シート!$B$10:$D$108,2,0))</f>
        <v/>
      </c>
      <c r="D24" s="42" t="str">
        <f>IF(VLOOKUP($B24,管理シート!$B$10:$D$108,3,0)=0,"",VLOOKUP($B24,管理シート!$B$10:$D$108,3,0))</f>
        <v/>
      </c>
      <c r="E24" s="1" t="str">
        <f t="shared" si="4"/>
        <v/>
      </c>
      <c r="F24" s="2" t="str">
        <f t="shared" si="5"/>
        <v/>
      </c>
      <c r="G24" s="24"/>
      <c r="H24" s="25"/>
      <c r="I24" s="24"/>
      <c r="J24" s="25"/>
      <c r="K24" s="24"/>
      <c r="L24" s="25"/>
      <c r="M24" s="45"/>
      <c r="N24" s="8" t="str">
        <f t="shared" si="6"/>
        <v/>
      </c>
      <c r="O24" s="9" t="str">
        <f t="shared" si="6"/>
        <v/>
      </c>
      <c r="P24" s="9" t="str">
        <f t="shared" si="6"/>
        <v/>
      </c>
      <c r="Q24" s="10" t="str">
        <f t="shared" si="6"/>
        <v/>
      </c>
      <c r="R24" s="8" t="str">
        <f t="shared" si="12"/>
        <v/>
      </c>
      <c r="S24" s="9" t="str">
        <f t="shared" si="12"/>
        <v/>
      </c>
      <c r="T24" s="9" t="str">
        <f t="shared" si="12"/>
        <v/>
      </c>
      <c r="U24" s="10" t="str">
        <f t="shared" si="12"/>
        <v/>
      </c>
      <c r="V24" s="8" t="str">
        <f t="shared" si="12"/>
        <v/>
      </c>
      <c r="W24" s="9" t="str">
        <f t="shared" si="12"/>
        <v/>
      </c>
      <c r="X24" s="9" t="str">
        <f t="shared" si="12"/>
        <v/>
      </c>
      <c r="Y24" s="10" t="str">
        <f t="shared" si="12"/>
        <v/>
      </c>
      <c r="Z24" s="8" t="str">
        <f t="shared" si="12"/>
        <v/>
      </c>
      <c r="AA24" s="9" t="str">
        <f t="shared" si="12"/>
        <v/>
      </c>
      <c r="AB24" s="9" t="str">
        <f t="shared" si="12"/>
        <v/>
      </c>
      <c r="AC24" s="10" t="str">
        <f t="shared" si="12"/>
        <v/>
      </c>
      <c r="AD24" s="8" t="str">
        <f t="shared" si="6"/>
        <v/>
      </c>
      <c r="AE24" s="9" t="str">
        <f t="shared" si="6"/>
        <v/>
      </c>
      <c r="AF24" s="9" t="str">
        <f t="shared" si="6"/>
        <v/>
      </c>
      <c r="AG24" s="10" t="str">
        <f t="shared" si="6"/>
        <v/>
      </c>
      <c r="AH24" s="8" t="str">
        <f t="shared" si="6"/>
        <v/>
      </c>
      <c r="AI24" s="9" t="str">
        <f t="shared" si="6"/>
        <v/>
      </c>
      <c r="AJ24" s="9" t="str">
        <f t="shared" si="6"/>
        <v/>
      </c>
      <c r="AK24" s="10" t="str">
        <f t="shared" si="6"/>
        <v/>
      </c>
      <c r="AL24" s="8" t="str">
        <f t="shared" si="6"/>
        <v/>
      </c>
      <c r="AM24" s="9" t="str">
        <f t="shared" si="6"/>
        <v/>
      </c>
      <c r="AN24" s="9" t="str">
        <f t="shared" si="6"/>
        <v/>
      </c>
      <c r="AO24" s="10" t="str">
        <f t="shared" si="6"/>
        <v/>
      </c>
      <c r="AP24" s="8" t="str">
        <f t="shared" si="11"/>
        <v/>
      </c>
      <c r="AQ24" s="9" t="str">
        <f t="shared" si="11"/>
        <v/>
      </c>
      <c r="AR24" s="9" t="str">
        <f t="shared" si="11"/>
        <v/>
      </c>
      <c r="AS24" s="10" t="str">
        <f t="shared" si="11"/>
        <v/>
      </c>
      <c r="AT24" s="8" t="str">
        <f t="shared" si="11"/>
        <v/>
      </c>
      <c r="AU24" s="9" t="str">
        <f t="shared" si="11"/>
        <v/>
      </c>
      <c r="AV24" s="9" t="str">
        <f t="shared" si="11"/>
        <v/>
      </c>
      <c r="AW24" s="10" t="str">
        <f t="shared" si="11"/>
        <v/>
      </c>
      <c r="AX24" s="8" t="str">
        <f t="shared" si="11"/>
        <v/>
      </c>
      <c r="AY24" s="9" t="str">
        <f t="shared" si="11"/>
        <v/>
      </c>
      <c r="AZ24" s="9" t="str">
        <f t="shared" si="11"/>
        <v/>
      </c>
      <c r="BA24" s="10" t="str">
        <f t="shared" si="11"/>
        <v/>
      </c>
      <c r="BB24" s="8" t="str">
        <f t="shared" si="11"/>
        <v/>
      </c>
      <c r="BC24" s="9" t="str">
        <f t="shared" si="11"/>
        <v/>
      </c>
      <c r="BD24" s="9" t="str">
        <f t="shared" si="11"/>
        <v/>
      </c>
      <c r="BE24" s="10" t="str">
        <f t="shared" si="11"/>
        <v/>
      </c>
      <c r="BF24" s="8" t="str">
        <f t="shared" si="9"/>
        <v/>
      </c>
      <c r="BG24" s="9" t="str">
        <f t="shared" si="9"/>
        <v/>
      </c>
      <c r="BH24" s="9" t="str">
        <f t="shared" si="9"/>
        <v/>
      </c>
      <c r="BI24" s="10" t="str">
        <f t="shared" si="9"/>
        <v/>
      </c>
      <c r="BJ24" s="8" t="str">
        <f t="shared" si="10"/>
        <v/>
      </c>
      <c r="BK24" s="9" t="str">
        <f t="shared" si="10"/>
        <v/>
      </c>
      <c r="BL24" s="9" t="str">
        <f t="shared" si="10"/>
        <v/>
      </c>
      <c r="BM24" s="10" t="str">
        <f t="shared" si="10"/>
        <v/>
      </c>
      <c r="BN24" s="8" t="str">
        <f t="shared" si="10"/>
        <v/>
      </c>
      <c r="BO24" s="9" t="str">
        <f t="shared" si="10"/>
        <v/>
      </c>
      <c r="BP24" s="9" t="str">
        <f t="shared" si="10"/>
        <v/>
      </c>
      <c r="BQ24" s="10" t="str">
        <f t="shared" si="10"/>
        <v/>
      </c>
      <c r="BR24" s="8" t="str">
        <f t="shared" si="10"/>
        <v/>
      </c>
      <c r="BS24" s="9" t="str">
        <f t="shared" si="10"/>
        <v/>
      </c>
      <c r="BT24" s="9" t="str">
        <f t="shared" si="10"/>
        <v/>
      </c>
      <c r="BU24" s="10" t="str">
        <f t="shared" si="10"/>
        <v/>
      </c>
      <c r="BV24" s="8" t="str">
        <f t="shared" si="10"/>
        <v/>
      </c>
      <c r="BW24" s="9" t="str">
        <f t="shared" si="10"/>
        <v/>
      </c>
      <c r="BX24" s="9" t="str">
        <f t="shared" si="10"/>
        <v/>
      </c>
      <c r="BY24" s="10" t="str">
        <f t="shared" si="10"/>
        <v/>
      </c>
      <c r="CB24" s="7">
        <v>0.45833333333333331</v>
      </c>
    </row>
    <row r="25" spans="2:80" ht="18" customHeight="1">
      <c r="B25" s="40">
        <v>20</v>
      </c>
      <c r="C25" s="41" t="str">
        <f>IF(VLOOKUP($B25,管理シート!$B$10:$D$108,2,0)=0,"",VLOOKUP($B25,管理シート!$B$10:$D$108,2,0))</f>
        <v/>
      </c>
      <c r="D25" s="42" t="str">
        <f>IF(VLOOKUP($B25,管理シート!$B$10:$D$108,3,0)=0,"",VLOOKUP($B25,管理シート!$B$10:$D$108,3,0))</f>
        <v/>
      </c>
      <c r="E25" s="1" t="str">
        <f>IF(F25="","",D25*F25)</f>
        <v/>
      </c>
      <c r="F25" s="2" t="str">
        <f>IF(G25="","",COUNTIF($N25:$BY25,"■")*15/60)</f>
        <v/>
      </c>
      <c r="G25" s="22"/>
      <c r="H25" s="23"/>
      <c r="I25" s="22"/>
      <c r="J25" s="23"/>
      <c r="K25" s="22"/>
      <c r="L25" s="23"/>
      <c r="M25" s="45"/>
      <c r="N25" s="8" t="str">
        <f>IF($G25="","",IF(AND($I25&lt;=N$5,$J25&gt;N$5),"",IF(AND($K25&lt;=N$5,$L25&gt;N$5),"",IF(AND($G25&lt;=N$5,$H25&gt;N$5),"■",""))))</f>
        <v/>
      </c>
      <c r="O25" s="9" t="str">
        <f t="shared" ref="O25:BY30" si="13">IF($G25="","",IF(AND($I25&lt;=O$5,$J25&gt;O$5),"",IF(AND($K25&lt;=O$5,$L25&gt;O$5),"",IF(AND($G25&lt;=O$5,$H25&gt;O$5),"■",""))))</f>
        <v/>
      </c>
      <c r="P25" s="9" t="str">
        <f t="shared" si="13"/>
        <v/>
      </c>
      <c r="Q25" s="10" t="str">
        <f t="shared" si="13"/>
        <v/>
      </c>
      <c r="R25" s="8" t="str">
        <f>IF($G25="","",IF(AND($I25&lt;=R$5,$J25&gt;R$5),"",IF(AND($K25&lt;=R$5,$L25&gt;R$5),"",IF(AND($G25&lt;=R$5,$H25&gt;R$5),"■",""))))</f>
        <v/>
      </c>
      <c r="S25" s="9" t="str">
        <f t="shared" si="12"/>
        <v/>
      </c>
      <c r="T25" s="9" t="str">
        <f t="shared" si="12"/>
        <v/>
      </c>
      <c r="U25" s="10" t="str">
        <f t="shared" si="12"/>
        <v/>
      </c>
      <c r="V25" s="8" t="str">
        <f>IF($G25="","",IF(AND($I25&lt;=V$5,$J25&gt;V$5),"",IF(AND($K25&lt;=V$5,$L25&gt;V$5),"",IF(AND($G25&lt;=V$5,$H25&gt;V$5),"■",""))))</f>
        <v/>
      </c>
      <c r="W25" s="9" t="str">
        <f t="shared" si="12"/>
        <v/>
      </c>
      <c r="X25" s="9" t="str">
        <f t="shared" si="12"/>
        <v/>
      </c>
      <c r="Y25" s="10" t="str">
        <f t="shared" si="12"/>
        <v/>
      </c>
      <c r="Z25" s="8" t="str">
        <f>IF($G25="","",IF(AND($I25&lt;=Z$5,$J25&gt;Z$5),"",IF(AND($K25&lt;=Z$5,$L25&gt;Z$5),"",IF(AND($G25&lt;=Z$5,$H25&gt;Z$5),"■",""))))</f>
        <v/>
      </c>
      <c r="AA25" s="9" t="str">
        <f t="shared" si="12"/>
        <v/>
      </c>
      <c r="AB25" s="9" t="str">
        <f t="shared" si="12"/>
        <v/>
      </c>
      <c r="AC25" s="10" t="str">
        <f t="shared" si="12"/>
        <v/>
      </c>
      <c r="AD25" s="8" t="str">
        <f t="shared" si="13"/>
        <v/>
      </c>
      <c r="AE25" s="9" t="str">
        <f t="shared" si="13"/>
        <v/>
      </c>
      <c r="AF25" s="9" t="str">
        <f t="shared" si="13"/>
        <v/>
      </c>
      <c r="AG25" s="10" t="str">
        <f t="shared" si="13"/>
        <v/>
      </c>
      <c r="AH25" s="8" t="str">
        <f t="shared" si="13"/>
        <v/>
      </c>
      <c r="AI25" s="9" t="str">
        <f t="shared" si="13"/>
        <v/>
      </c>
      <c r="AJ25" s="9" t="str">
        <f t="shared" si="13"/>
        <v/>
      </c>
      <c r="AK25" s="10" t="str">
        <f t="shared" si="13"/>
        <v/>
      </c>
      <c r="AL25" s="8" t="str">
        <f t="shared" si="13"/>
        <v/>
      </c>
      <c r="AM25" s="9" t="str">
        <f t="shared" si="13"/>
        <v/>
      </c>
      <c r="AN25" s="9" t="str">
        <f t="shared" si="13"/>
        <v/>
      </c>
      <c r="AO25" s="10" t="str">
        <f t="shared" si="13"/>
        <v/>
      </c>
      <c r="AP25" s="8" t="str">
        <f t="shared" si="13"/>
        <v/>
      </c>
      <c r="AQ25" s="9" t="str">
        <f t="shared" si="13"/>
        <v/>
      </c>
      <c r="AR25" s="9" t="str">
        <f t="shared" si="13"/>
        <v/>
      </c>
      <c r="AS25" s="10" t="str">
        <f t="shared" si="13"/>
        <v/>
      </c>
      <c r="AT25" s="8" t="str">
        <f t="shared" si="13"/>
        <v/>
      </c>
      <c r="AU25" s="9" t="str">
        <f t="shared" si="13"/>
        <v/>
      </c>
      <c r="AV25" s="9" t="str">
        <f t="shared" si="13"/>
        <v/>
      </c>
      <c r="AW25" s="10" t="str">
        <f t="shared" si="13"/>
        <v/>
      </c>
      <c r="AX25" s="8" t="str">
        <f t="shared" si="13"/>
        <v/>
      </c>
      <c r="AY25" s="9" t="str">
        <f t="shared" si="13"/>
        <v/>
      </c>
      <c r="AZ25" s="9" t="str">
        <f t="shared" si="13"/>
        <v/>
      </c>
      <c r="BA25" s="10" t="str">
        <f t="shared" si="13"/>
        <v/>
      </c>
      <c r="BB25" s="8" t="str">
        <f t="shared" si="13"/>
        <v/>
      </c>
      <c r="BC25" s="9" t="str">
        <f t="shared" si="13"/>
        <v/>
      </c>
      <c r="BD25" s="9" t="str">
        <f t="shared" si="13"/>
        <v/>
      </c>
      <c r="BE25" s="10" t="str">
        <f t="shared" si="13"/>
        <v/>
      </c>
      <c r="BF25" s="8" t="str">
        <f t="shared" si="13"/>
        <v/>
      </c>
      <c r="BG25" s="9" t="str">
        <f t="shared" si="13"/>
        <v/>
      </c>
      <c r="BH25" s="9" t="str">
        <f t="shared" si="13"/>
        <v/>
      </c>
      <c r="BI25" s="10" t="str">
        <f t="shared" si="13"/>
        <v/>
      </c>
      <c r="BJ25" s="8" t="str">
        <f t="shared" si="13"/>
        <v/>
      </c>
      <c r="BK25" s="9" t="str">
        <f t="shared" si="13"/>
        <v/>
      </c>
      <c r="BL25" s="9" t="str">
        <f t="shared" si="13"/>
        <v/>
      </c>
      <c r="BM25" s="10" t="str">
        <f t="shared" si="13"/>
        <v/>
      </c>
      <c r="BN25" s="8" t="str">
        <f t="shared" si="13"/>
        <v/>
      </c>
      <c r="BO25" s="9" t="str">
        <f t="shared" si="13"/>
        <v/>
      </c>
      <c r="BP25" s="9" t="str">
        <f t="shared" si="13"/>
        <v/>
      </c>
      <c r="BQ25" s="10" t="str">
        <f t="shared" si="13"/>
        <v/>
      </c>
      <c r="BR25" s="8" t="str">
        <f t="shared" si="13"/>
        <v/>
      </c>
      <c r="BS25" s="9" t="str">
        <f t="shared" si="13"/>
        <v/>
      </c>
      <c r="BT25" s="9" t="str">
        <f t="shared" si="13"/>
        <v/>
      </c>
      <c r="BU25" s="10" t="str">
        <f t="shared" si="13"/>
        <v/>
      </c>
      <c r="BV25" s="8" t="str">
        <f t="shared" si="13"/>
        <v/>
      </c>
      <c r="BW25" s="9" t="str">
        <f t="shared" si="13"/>
        <v/>
      </c>
      <c r="BX25" s="9" t="str">
        <f t="shared" si="13"/>
        <v/>
      </c>
      <c r="BY25" s="10" t="str">
        <f t="shared" si="13"/>
        <v/>
      </c>
      <c r="CB25" s="7">
        <v>0.46875</v>
      </c>
    </row>
    <row r="26" spans="2:80" ht="18" customHeight="1">
      <c r="B26" s="40">
        <v>21</v>
      </c>
      <c r="C26" s="41" t="str">
        <f>IF(VLOOKUP($B26,管理シート!$B$10:$D$108,2,0)=0,"",VLOOKUP($B26,管理シート!$B$10:$D$108,2,0))</f>
        <v/>
      </c>
      <c r="D26" s="42" t="str">
        <f>IF(VLOOKUP($B26,管理シート!$B$10:$D$108,3,0)=0,"",VLOOKUP($B26,管理シート!$B$10:$D$108,3,0))</f>
        <v/>
      </c>
      <c r="E26" s="1" t="str">
        <f t="shared" ref="E26:E55" si="14">IF(F26="","",D26*F26)</f>
        <v/>
      </c>
      <c r="F26" s="2" t="str">
        <f t="shared" ref="F26:F55" si="15">IF(G26="","",COUNTIF($N26:$BY26,"■")*15/60)</f>
        <v/>
      </c>
      <c r="G26" s="24"/>
      <c r="H26" s="25"/>
      <c r="I26" s="24"/>
      <c r="J26" s="25"/>
      <c r="K26" s="24"/>
      <c r="L26" s="25"/>
      <c r="M26" s="45"/>
      <c r="N26" s="8" t="str">
        <f t="shared" ref="N26:AO41" si="16">IF($G26="","",IF(AND($I26&lt;=N$5,$J26&gt;N$5),"",IF(AND($K26&lt;=N$5,$L26&gt;N$5),"",IF(AND($G26&lt;=N$5,$H26&gt;N$5),"■",""))))</f>
        <v/>
      </c>
      <c r="O26" s="9" t="str">
        <f t="shared" si="13"/>
        <v/>
      </c>
      <c r="P26" s="9" t="str">
        <f t="shared" si="13"/>
        <v/>
      </c>
      <c r="Q26" s="10" t="str">
        <f t="shared" si="13"/>
        <v/>
      </c>
      <c r="R26" s="8" t="str">
        <f t="shared" si="13"/>
        <v/>
      </c>
      <c r="S26" s="9" t="str">
        <f t="shared" si="12"/>
        <v/>
      </c>
      <c r="T26" s="9" t="str">
        <f t="shared" si="12"/>
        <v/>
      </c>
      <c r="U26" s="10" t="str">
        <f t="shared" si="12"/>
        <v/>
      </c>
      <c r="V26" s="8" t="str">
        <f t="shared" si="12"/>
        <v/>
      </c>
      <c r="W26" s="9" t="str">
        <f t="shared" si="12"/>
        <v/>
      </c>
      <c r="X26" s="9" t="str">
        <f t="shared" si="12"/>
        <v/>
      </c>
      <c r="Y26" s="10" t="str">
        <f t="shared" si="12"/>
        <v/>
      </c>
      <c r="Z26" s="8" t="str">
        <f t="shared" si="16"/>
        <v/>
      </c>
      <c r="AA26" s="9" t="str">
        <f t="shared" si="12"/>
        <v/>
      </c>
      <c r="AB26" s="9" t="str">
        <f t="shared" si="12"/>
        <v/>
      </c>
      <c r="AC26" s="10" t="str">
        <f t="shared" si="12"/>
        <v/>
      </c>
      <c r="AD26" s="8" t="str">
        <f t="shared" si="13"/>
        <v/>
      </c>
      <c r="AE26" s="9" t="str">
        <f t="shared" si="13"/>
        <v/>
      </c>
      <c r="AF26" s="9" t="str">
        <f t="shared" si="13"/>
        <v/>
      </c>
      <c r="AG26" s="10" t="str">
        <f t="shared" si="13"/>
        <v/>
      </c>
      <c r="AH26" s="8" t="str">
        <f t="shared" si="13"/>
        <v/>
      </c>
      <c r="AI26" s="9" t="str">
        <f t="shared" si="13"/>
        <v/>
      </c>
      <c r="AJ26" s="9" t="str">
        <f t="shared" si="13"/>
        <v/>
      </c>
      <c r="AK26" s="10" t="str">
        <f t="shared" si="13"/>
        <v/>
      </c>
      <c r="AL26" s="8" t="str">
        <f t="shared" si="13"/>
        <v/>
      </c>
      <c r="AM26" s="9" t="str">
        <f t="shared" si="13"/>
        <v/>
      </c>
      <c r="AN26" s="9" t="str">
        <f t="shared" si="13"/>
        <v/>
      </c>
      <c r="AO26" s="10" t="str">
        <f t="shared" si="13"/>
        <v/>
      </c>
      <c r="AP26" s="8" t="str">
        <f t="shared" si="13"/>
        <v/>
      </c>
      <c r="AQ26" s="9" t="str">
        <f t="shared" si="13"/>
        <v/>
      </c>
      <c r="AR26" s="9" t="str">
        <f t="shared" si="13"/>
        <v/>
      </c>
      <c r="AS26" s="10" t="str">
        <f t="shared" si="13"/>
        <v/>
      </c>
      <c r="AT26" s="8" t="str">
        <f t="shared" si="13"/>
        <v/>
      </c>
      <c r="AU26" s="9" t="str">
        <f t="shared" si="13"/>
        <v/>
      </c>
      <c r="AV26" s="9" t="str">
        <f t="shared" si="13"/>
        <v/>
      </c>
      <c r="AW26" s="10" t="str">
        <f t="shared" si="13"/>
        <v/>
      </c>
      <c r="AX26" s="8" t="str">
        <f t="shared" si="13"/>
        <v/>
      </c>
      <c r="AY26" s="9" t="str">
        <f t="shared" si="13"/>
        <v/>
      </c>
      <c r="AZ26" s="9" t="str">
        <f t="shared" si="13"/>
        <v/>
      </c>
      <c r="BA26" s="10" t="str">
        <f t="shared" si="13"/>
        <v/>
      </c>
      <c r="BB26" s="8" t="str">
        <f t="shared" si="13"/>
        <v/>
      </c>
      <c r="BC26" s="9" t="str">
        <f t="shared" si="13"/>
        <v/>
      </c>
      <c r="BD26" s="9" t="str">
        <f t="shared" si="13"/>
        <v/>
      </c>
      <c r="BE26" s="10" t="str">
        <f t="shared" si="13"/>
        <v/>
      </c>
      <c r="BF26" s="8" t="str">
        <f t="shared" si="13"/>
        <v/>
      </c>
      <c r="BG26" s="9" t="str">
        <f t="shared" si="13"/>
        <v/>
      </c>
      <c r="BH26" s="9" t="str">
        <f t="shared" si="13"/>
        <v/>
      </c>
      <c r="BI26" s="10" t="str">
        <f t="shared" si="13"/>
        <v/>
      </c>
      <c r="BJ26" s="8" t="str">
        <f t="shared" si="13"/>
        <v/>
      </c>
      <c r="BK26" s="9" t="str">
        <f t="shared" si="13"/>
        <v/>
      </c>
      <c r="BL26" s="9" t="str">
        <f t="shared" si="13"/>
        <v/>
      </c>
      <c r="BM26" s="10" t="str">
        <f t="shared" si="13"/>
        <v/>
      </c>
      <c r="BN26" s="8" t="str">
        <f t="shared" si="13"/>
        <v/>
      </c>
      <c r="BO26" s="9" t="str">
        <f t="shared" si="13"/>
        <v/>
      </c>
      <c r="BP26" s="9" t="str">
        <f t="shared" si="13"/>
        <v/>
      </c>
      <c r="BQ26" s="10" t="str">
        <f t="shared" si="13"/>
        <v/>
      </c>
      <c r="BR26" s="8" t="str">
        <f t="shared" si="13"/>
        <v/>
      </c>
      <c r="BS26" s="9" t="str">
        <f t="shared" si="13"/>
        <v/>
      </c>
      <c r="BT26" s="9" t="str">
        <f t="shared" si="13"/>
        <v/>
      </c>
      <c r="BU26" s="10" t="str">
        <f t="shared" si="13"/>
        <v/>
      </c>
      <c r="BV26" s="8" t="str">
        <f t="shared" si="13"/>
        <v/>
      </c>
      <c r="BW26" s="9" t="str">
        <f t="shared" si="13"/>
        <v/>
      </c>
      <c r="BX26" s="9" t="str">
        <f t="shared" si="13"/>
        <v/>
      </c>
      <c r="BY26" s="10" t="str">
        <f t="shared" si="13"/>
        <v/>
      </c>
      <c r="CB26" s="7">
        <v>0.47916666666666669</v>
      </c>
    </row>
    <row r="27" spans="2:80" ht="18" customHeight="1">
      <c r="B27" s="40">
        <v>22</v>
      </c>
      <c r="C27" s="41" t="str">
        <f>IF(VLOOKUP($B27,管理シート!$B$10:$D$108,2,0)=0,"",VLOOKUP($B27,管理シート!$B$10:$D$108,2,0))</f>
        <v/>
      </c>
      <c r="D27" s="42" t="str">
        <f>IF(VLOOKUP($B27,管理シート!$B$10:$D$108,3,0)=0,"",VLOOKUP($B27,管理シート!$B$10:$D$108,3,0))</f>
        <v/>
      </c>
      <c r="E27" s="1" t="str">
        <f t="shared" si="14"/>
        <v/>
      </c>
      <c r="F27" s="2" t="str">
        <f t="shared" si="15"/>
        <v/>
      </c>
      <c r="G27" s="24"/>
      <c r="H27" s="25"/>
      <c r="I27" s="24"/>
      <c r="J27" s="25"/>
      <c r="K27" s="24"/>
      <c r="L27" s="25"/>
      <c r="M27" s="45"/>
      <c r="N27" s="8" t="str">
        <f t="shared" si="16"/>
        <v/>
      </c>
      <c r="O27" s="9" t="str">
        <f t="shared" si="13"/>
        <v/>
      </c>
      <c r="P27" s="9" t="str">
        <f t="shared" si="13"/>
        <v/>
      </c>
      <c r="Q27" s="10" t="str">
        <f t="shared" si="13"/>
        <v/>
      </c>
      <c r="R27" s="8" t="str">
        <f t="shared" si="13"/>
        <v/>
      </c>
      <c r="S27" s="9" t="str">
        <f t="shared" si="12"/>
        <v/>
      </c>
      <c r="T27" s="9" t="str">
        <f t="shared" si="12"/>
        <v/>
      </c>
      <c r="U27" s="10" t="str">
        <f t="shared" si="12"/>
        <v/>
      </c>
      <c r="V27" s="8" t="str">
        <f t="shared" si="12"/>
        <v/>
      </c>
      <c r="W27" s="9" t="str">
        <f t="shared" si="12"/>
        <v/>
      </c>
      <c r="X27" s="9" t="str">
        <f t="shared" si="12"/>
        <v/>
      </c>
      <c r="Y27" s="10" t="str">
        <f t="shared" si="12"/>
        <v/>
      </c>
      <c r="Z27" s="8" t="str">
        <f t="shared" si="16"/>
        <v/>
      </c>
      <c r="AA27" s="9" t="str">
        <f t="shared" si="12"/>
        <v/>
      </c>
      <c r="AB27" s="9" t="str">
        <f t="shared" si="12"/>
        <v/>
      </c>
      <c r="AC27" s="10" t="str">
        <f t="shared" si="12"/>
        <v/>
      </c>
      <c r="AD27" s="8" t="str">
        <f t="shared" si="13"/>
        <v/>
      </c>
      <c r="AE27" s="9" t="str">
        <f t="shared" si="13"/>
        <v/>
      </c>
      <c r="AF27" s="9" t="str">
        <f t="shared" si="13"/>
        <v/>
      </c>
      <c r="AG27" s="10" t="str">
        <f t="shared" si="13"/>
        <v/>
      </c>
      <c r="AH27" s="8" t="str">
        <f t="shared" si="13"/>
        <v/>
      </c>
      <c r="AI27" s="9" t="str">
        <f t="shared" si="13"/>
        <v/>
      </c>
      <c r="AJ27" s="9" t="str">
        <f t="shared" si="13"/>
        <v/>
      </c>
      <c r="AK27" s="10" t="str">
        <f t="shared" si="13"/>
        <v/>
      </c>
      <c r="AL27" s="8" t="str">
        <f t="shared" si="13"/>
        <v/>
      </c>
      <c r="AM27" s="9" t="str">
        <f t="shared" si="13"/>
        <v/>
      </c>
      <c r="AN27" s="9" t="str">
        <f t="shared" si="13"/>
        <v/>
      </c>
      <c r="AO27" s="10" t="str">
        <f t="shared" si="13"/>
        <v/>
      </c>
      <c r="AP27" s="8" t="str">
        <f t="shared" si="13"/>
        <v/>
      </c>
      <c r="AQ27" s="9" t="str">
        <f t="shared" si="13"/>
        <v/>
      </c>
      <c r="AR27" s="9" t="str">
        <f t="shared" si="13"/>
        <v/>
      </c>
      <c r="AS27" s="10" t="str">
        <f t="shared" si="13"/>
        <v/>
      </c>
      <c r="AT27" s="8" t="str">
        <f t="shared" si="13"/>
        <v/>
      </c>
      <c r="AU27" s="9" t="str">
        <f t="shared" si="13"/>
        <v/>
      </c>
      <c r="AV27" s="9" t="str">
        <f t="shared" si="13"/>
        <v/>
      </c>
      <c r="AW27" s="10" t="str">
        <f t="shared" si="13"/>
        <v/>
      </c>
      <c r="AX27" s="8" t="str">
        <f t="shared" si="13"/>
        <v/>
      </c>
      <c r="AY27" s="9" t="str">
        <f t="shared" si="13"/>
        <v/>
      </c>
      <c r="AZ27" s="9" t="str">
        <f t="shared" si="13"/>
        <v/>
      </c>
      <c r="BA27" s="10" t="str">
        <f t="shared" si="13"/>
        <v/>
      </c>
      <c r="BB27" s="8" t="str">
        <f t="shared" si="13"/>
        <v/>
      </c>
      <c r="BC27" s="9" t="str">
        <f t="shared" si="13"/>
        <v/>
      </c>
      <c r="BD27" s="9" t="str">
        <f t="shared" si="13"/>
        <v/>
      </c>
      <c r="BE27" s="10" t="str">
        <f t="shared" si="13"/>
        <v/>
      </c>
      <c r="BF27" s="8" t="str">
        <f t="shared" si="13"/>
        <v/>
      </c>
      <c r="BG27" s="9" t="str">
        <f t="shared" si="13"/>
        <v/>
      </c>
      <c r="BH27" s="9" t="str">
        <f t="shared" si="13"/>
        <v/>
      </c>
      <c r="BI27" s="10" t="str">
        <f t="shared" si="13"/>
        <v/>
      </c>
      <c r="BJ27" s="8" t="str">
        <f t="shared" si="13"/>
        <v/>
      </c>
      <c r="BK27" s="9" t="str">
        <f t="shared" si="13"/>
        <v/>
      </c>
      <c r="BL27" s="9" t="str">
        <f t="shared" si="13"/>
        <v/>
      </c>
      <c r="BM27" s="10" t="str">
        <f t="shared" si="13"/>
        <v/>
      </c>
      <c r="BN27" s="8" t="str">
        <f t="shared" si="13"/>
        <v/>
      </c>
      <c r="BO27" s="9" t="str">
        <f t="shared" si="13"/>
        <v/>
      </c>
      <c r="BP27" s="9" t="str">
        <f t="shared" si="13"/>
        <v/>
      </c>
      <c r="BQ27" s="10" t="str">
        <f t="shared" si="13"/>
        <v/>
      </c>
      <c r="BR27" s="8" t="str">
        <f t="shared" si="13"/>
        <v/>
      </c>
      <c r="BS27" s="9" t="str">
        <f t="shared" si="13"/>
        <v/>
      </c>
      <c r="BT27" s="9" t="str">
        <f t="shared" si="13"/>
        <v/>
      </c>
      <c r="BU27" s="10" t="str">
        <f t="shared" si="13"/>
        <v/>
      </c>
      <c r="BV27" s="8" t="str">
        <f t="shared" si="13"/>
        <v/>
      </c>
      <c r="BW27" s="9" t="str">
        <f t="shared" si="13"/>
        <v/>
      </c>
      <c r="BX27" s="9" t="str">
        <f t="shared" si="13"/>
        <v/>
      </c>
      <c r="BY27" s="10" t="str">
        <f t="shared" si="13"/>
        <v/>
      </c>
      <c r="CB27" s="7">
        <v>0.48958333333333331</v>
      </c>
    </row>
    <row r="28" spans="2:80" ht="18" customHeight="1">
      <c r="B28" s="40">
        <v>23</v>
      </c>
      <c r="C28" s="41" t="str">
        <f>IF(VLOOKUP($B28,管理シート!$B$10:$D$108,2,0)=0,"",VLOOKUP($B28,管理シート!$B$10:$D$108,2,0))</f>
        <v/>
      </c>
      <c r="D28" s="42" t="str">
        <f>IF(VLOOKUP($B28,管理シート!$B$10:$D$108,3,0)=0,"",VLOOKUP($B28,管理シート!$B$10:$D$108,3,0))</f>
        <v/>
      </c>
      <c r="E28" s="1" t="str">
        <f t="shared" si="14"/>
        <v/>
      </c>
      <c r="F28" s="2" t="str">
        <f t="shared" si="15"/>
        <v/>
      </c>
      <c r="G28" s="24"/>
      <c r="H28" s="25"/>
      <c r="I28" s="24"/>
      <c r="J28" s="25"/>
      <c r="K28" s="24"/>
      <c r="L28" s="25"/>
      <c r="M28" s="45"/>
      <c r="N28" s="8" t="str">
        <f t="shared" si="16"/>
        <v/>
      </c>
      <c r="O28" s="9" t="str">
        <f t="shared" si="13"/>
        <v/>
      </c>
      <c r="P28" s="9" t="str">
        <f t="shared" si="13"/>
        <v/>
      </c>
      <c r="Q28" s="10" t="str">
        <f t="shared" si="13"/>
        <v/>
      </c>
      <c r="R28" s="8" t="str">
        <f t="shared" si="13"/>
        <v/>
      </c>
      <c r="S28" s="9" t="str">
        <f t="shared" si="12"/>
        <v/>
      </c>
      <c r="T28" s="9" t="str">
        <f t="shared" si="12"/>
        <v/>
      </c>
      <c r="U28" s="10" t="str">
        <f t="shared" si="12"/>
        <v/>
      </c>
      <c r="V28" s="8" t="str">
        <f t="shared" si="12"/>
        <v/>
      </c>
      <c r="W28" s="9" t="str">
        <f t="shared" si="12"/>
        <v/>
      </c>
      <c r="X28" s="9" t="str">
        <f t="shared" si="12"/>
        <v/>
      </c>
      <c r="Y28" s="10" t="str">
        <f t="shared" si="12"/>
        <v/>
      </c>
      <c r="Z28" s="8" t="str">
        <f t="shared" si="16"/>
        <v/>
      </c>
      <c r="AA28" s="9" t="str">
        <f t="shared" si="12"/>
        <v/>
      </c>
      <c r="AB28" s="9" t="str">
        <f t="shared" si="12"/>
        <v/>
      </c>
      <c r="AC28" s="10" t="str">
        <f t="shared" si="12"/>
        <v/>
      </c>
      <c r="AD28" s="8" t="str">
        <f t="shared" si="13"/>
        <v/>
      </c>
      <c r="AE28" s="9" t="str">
        <f t="shared" si="13"/>
        <v/>
      </c>
      <c r="AF28" s="9" t="str">
        <f t="shared" si="13"/>
        <v/>
      </c>
      <c r="AG28" s="10" t="str">
        <f t="shared" si="13"/>
        <v/>
      </c>
      <c r="AH28" s="8" t="str">
        <f t="shared" si="13"/>
        <v/>
      </c>
      <c r="AI28" s="9" t="str">
        <f t="shared" si="13"/>
        <v/>
      </c>
      <c r="AJ28" s="9" t="str">
        <f t="shared" si="13"/>
        <v/>
      </c>
      <c r="AK28" s="10" t="str">
        <f t="shared" si="13"/>
        <v/>
      </c>
      <c r="AL28" s="8" t="str">
        <f t="shared" si="13"/>
        <v/>
      </c>
      <c r="AM28" s="9" t="str">
        <f t="shared" si="13"/>
        <v/>
      </c>
      <c r="AN28" s="9" t="str">
        <f t="shared" si="13"/>
        <v/>
      </c>
      <c r="AO28" s="10" t="str">
        <f t="shared" si="13"/>
        <v/>
      </c>
      <c r="AP28" s="8" t="str">
        <f t="shared" si="13"/>
        <v/>
      </c>
      <c r="AQ28" s="9" t="str">
        <f t="shared" si="13"/>
        <v/>
      </c>
      <c r="AR28" s="9" t="str">
        <f t="shared" si="13"/>
        <v/>
      </c>
      <c r="AS28" s="10" t="str">
        <f t="shared" si="13"/>
        <v/>
      </c>
      <c r="AT28" s="8" t="str">
        <f t="shared" si="13"/>
        <v/>
      </c>
      <c r="AU28" s="9" t="str">
        <f t="shared" si="13"/>
        <v/>
      </c>
      <c r="AV28" s="9" t="str">
        <f t="shared" si="13"/>
        <v/>
      </c>
      <c r="AW28" s="10" t="str">
        <f t="shared" si="13"/>
        <v/>
      </c>
      <c r="AX28" s="8" t="str">
        <f t="shared" si="13"/>
        <v/>
      </c>
      <c r="AY28" s="9" t="str">
        <f t="shared" si="13"/>
        <v/>
      </c>
      <c r="AZ28" s="9" t="str">
        <f t="shared" si="13"/>
        <v/>
      </c>
      <c r="BA28" s="10" t="str">
        <f t="shared" si="13"/>
        <v/>
      </c>
      <c r="BB28" s="8" t="str">
        <f t="shared" si="13"/>
        <v/>
      </c>
      <c r="BC28" s="9" t="str">
        <f t="shared" si="13"/>
        <v/>
      </c>
      <c r="BD28" s="9" t="str">
        <f t="shared" si="13"/>
        <v/>
      </c>
      <c r="BE28" s="10" t="str">
        <f t="shared" si="13"/>
        <v/>
      </c>
      <c r="BF28" s="8" t="str">
        <f t="shared" si="13"/>
        <v/>
      </c>
      <c r="BG28" s="9" t="str">
        <f t="shared" si="13"/>
        <v/>
      </c>
      <c r="BH28" s="9" t="str">
        <f t="shared" si="13"/>
        <v/>
      </c>
      <c r="BI28" s="10" t="str">
        <f t="shared" si="13"/>
        <v/>
      </c>
      <c r="BJ28" s="8" t="str">
        <f t="shared" si="13"/>
        <v/>
      </c>
      <c r="BK28" s="9" t="str">
        <f t="shared" si="13"/>
        <v/>
      </c>
      <c r="BL28" s="9" t="str">
        <f t="shared" si="13"/>
        <v/>
      </c>
      <c r="BM28" s="10" t="str">
        <f t="shared" si="13"/>
        <v/>
      </c>
      <c r="BN28" s="8" t="str">
        <f t="shared" si="13"/>
        <v/>
      </c>
      <c r="BO28" s="9" t="str">
        <f t="shared" si="13"/>
        <v/>
      </c>
      <c r="BP28" s="9" t="str">
        <f t="shared" si="13"/>
        <v/>
      </c>
      <c r="BQ28" s="10" t="str">
        <f t="shared" si="13"/>
        <v/>
      </c>
      <c r="BR28" s="8" t="str">
        <f t="shared" si="13"/>
        <v/>
      </c>
      <c r="BS28" s="9" t="str">
        <f t="shared" si="13"/>
        <v/>
      </c>
      <c r="BT28" s="9" t="str">
        <f t="shared" si="13"/>
        <v/>
      </c>
      <c r="BU28" s="10" t="str">
        <f t="shared" si="13"/>
        <v/>
      </c>
      <c r="BV28" s="8" t="str">
        <f t="shared" si="13"/>
        <v/>
      </c>
      <c r="BW28" s="9" t="str">
        <f t="shared" si="13"/>
        <v/>
      </c>
      <c r="BX28" s="9" t="str">
        <f t="shared" si="13"/>
        <v/>
      </c>
      <c r="BY28" s="10" t="str">
        <f t="shared" si="13"/>
        <v/>
      </c>
      <c r="CB28" s="7">
        <v>0.5</v>
      </c>
    </row>
    <row r="29" spans="2:80" ht="18" customHeight="1">
      <c r="B29" s="40">
        <v>24</v>
      </c>
      <c r="C29" s="41" t="str">
        <f>IF(VLOOKUP($B29,管理シート!$B$10:$D$108,2,0)=0,"",VLOOKUP($B29,管理シート!$B$10:$D$108,2,0))</f>
        <v/>
      </c>
      <c r="D29" s="42" t="str">
        <f>IF(VLOOKUP($B29,管理シート!$B$10:$D$108,3,0)=0,"",VLOOKUP($B29,管理シート!$B$10:$D$108,3,0))</f>
        <v/>
      </c>
      <c r="E29" s="1" t="str">
        <f t="shared" si="14"/>
        <v/>
      </c>
      <c r="F29" s="2" t="str">
        <f t="shared" si="15"/>
        <v/>
      </c>
      <c r="G29" s="24"/>
      <c r="H29" s="25"/>
      <c r="I29" s="24"/>
      <c r="J29" s="25"/>
      <c r="K29" s="24"/>
      <c r="L29" s="25"/>
      <c r="M29" s="45"/>
      <c r="N29" s="8" t="str">
        <f t="shared" si="16"/>
        <v/>
      </c>
      <c r="O29" s="9" t="str">
        <f t="shared" si="13"/>
        <v/>
      </c>
      <c r="P29" s="9" t="str">
        <f t="shared" si="13"/>
        <v/>
      </c>
      <c r="Q29" s="10" t="str">
        <f t="shared" si="13"/>
        <v/>
      </c>
      <c r="R29" s="8" t="str">
        <f t="shared" si="13"/>
        <v/>
      </c>
      <c r="S29" s="9" t="str">
        <f t="shared" si="12"/>
        <v/>
      </c>
      <c r="T29" s="9" t="str">
        <f t="shared" si="12"/>
        <v/>
      </c>
      <c r="U29" s="10" t="str">
        <f t="shared" si="12"/>
        <v/>
      </c>
      <c r="V29" s="8" t="str">
        <f t="shared" si="12"/>
        <v/>
      </c>
      <c r="W29" s="9" t="str">
        <f t="shared" si="12"/>
        <v/>
      </c>
      <c r="X29" s="9" t="str">
        <f t="shared" si="12"/>
        <v/>
      </c>
      <c r="Y29" s="10" t="str">
        <f t="shared" si="12"/>
        <v/>
      </c>
      <c r="Z29" s="8" t="str">
        <f t="shared" si="16"/>
        <v/>
      </c>
      <c r="AA29" s="9" t="str">
        <f t="shared" si="12"/>
        <v/>
      </c>
      <c r="AB29" s="9" t="str">
        <f t="shared" si="12"/>
        <v/>
      </c>
      <c r="AC29" s="10" t="str">
        <f t="shared" si="12"/>
        <v/>
      </c>
      <c r="AD29" s="8" t="str">
        <f t="shared" si="13"/>
        <v/>
      </c>
      <c r="AE29" s="9" t="str">
        <f t="shared" si="13"/>
        <v/>
      </c>
      <c r="AF29" s="9" t="str">
        <f t="shared" si="13"/>
        <v/>
      </c>
      <c r="AG29" s="10" t="str">
        <f t="shared" si="13"/>
        <v/>
      </c>
      <c r="AH29" s="8" t="str">
        <f t="shared" si="13"/>
        <v/>
      </c>
      <c r="AI29" s="9" t="str">
        <f t="shared" si="13"/>
        <v/>
      </c>
      <c r="AJ29" s="9" t="str">
        <f t="shared" si="13"/>
        <v/>
      </c>
      <c r="AK29" s="10" t="str">
        <f t="shared" si="13"/>
        <v/>
      </c>
      <c r="AL29" s="8" t="str">
        <f t="shared" si="13"/>
        <v/>
      </c>
      <c r="AM29" s="9" t="str">
        <f t="shared" si="13"/>
        <v/>
      </c>
      <c r="AN29" s="9" t="str">
        <f t="shared" si="13"/>
        <v/>
      </c>
      <c r="AO29" s="10" t="str">
        <f t="shared" si="13"/>
        <v/>
      </c>
      <c r="AP29" s="8" t="str">
        <f t="shared" si="13"/>
        <v/>
      </c>
      <c r="AQ29" s="9" t="str">
        <f t="shared" si="13"/>
        <v/>
      </c>
      <c r="AR29" s="9" t="str">
        <f t="shared" si="13"/>
        <v/>
      </c>
      <c r="AS29" s="10" t="str">
        <f t="shared" si="13"/>
        <v/>
      </c>
      <c r="AT29" s="8" t="str">
        <f t="shared" si="9"/>
        <v/>
      </c>
      <c r="AU29" s="9" t="str">
        <f t="shared" si="9"/>
        <v/>
      </c>
      <c r="AV29" s="9" t="str">
        <f t="shared" si="9"/>
        <v/>
      </c>
      <c r="AW29" s="10" t="str">
        <f t="shared" si="9"/>
        <v/>
      </c>
      <c r="AX29" s="8" t="str">
        <f t="shared" si="9"/>
        <v/>
      </c>
      <c r="AY29" s="9" t="str">
        <f t="shared" si="9"/>
        <v/>
      </c>
      <c r="AZ29" s="9" t="str">
        <f t="shared" si="9"/>
        <v/>
      </c>
      <c r="BA29" s="10" t="str">
        <f t="shared" si="9"/>
        <v/>
      </c>
      <c r="BB29" s="8" t="str">
        <f t="shared" si="9"/>
        <v/>
      </c>
      <c r="BC29" s="9" t="str">
        <f t="shared" si="9"/>
        <v/>
      </c>
      <c r="BD29" s="9" t="str">
        <f t="shared" si="9"/>
        <v/>
      </c>
      <c r="BE29" s="10" t="str">
        <f t="shared" si="9"/>
        <v/>
      </c>
      <c r="BF29" s="8" t="str">
        <f t="shared" si="9"/>
        <v/>
      </c>
      <c r="BG29" s="9" t="str">
        <f t="shared" si="9"/>
        <v/>
      </c>
      <c r="BH29" s="9" t="str">
        <f t="shared" si="9"/>
        <v/>
      </c>
      <c r="BI29" s="10" t="str">
        <f t="shared" si="9"/>
        <v/>
      </c>
      <c r="BJ29" s="8" t="str">
        <f t="shared" si="13"/>
        <v/>
      </c>
      <c r="BK29" s="9" t="str">
        <f t="shared" si="13"/>
        <v/>
      </c>
      <c r="BL29" s="9" t="str">
        <f t="shared" si="13"/>
        <v/>
      </c>
      <c r="BM29" s="10" t="str">
        <f t="shared" si="13"/>
        <v/>
      </c>
      <c r="BN29" s="8" t="str">
        <f t="shared" si="13"/>
        <v/>
      </c>
      <c r="BO29" s="9" t="str">
        <f t="shared" si="13"/>
        <v/>
      </c>
      <c r="BP29" s="9" t="str">
        <f t="shared" si="13"/>
        <v/>
      </c>
      <c r="BQ29" s="10" t="str">
        <f t="shared" si="13"/>
        <v/>
      </c>
      <c r="BR29" s="8" t="str">
        <f t="shared" si="13"/>
        <v/>
      </c>
      <c r="BS29" s="9" t="str">
        <f t="shared" si="13"/>
        <v/>
      </c>
      <c r="BT29" s="9" t="str">
        <f t="shared" si="13"/>
        <v/>
      </c>
      <c r="BU29" s="10" t="str">
        <f t="shared" si="13"/>
        <v/>
      </c>
      <c r="BV29" s="8" t="str">
        <f t="shared" si="13"/>
        <v/>
      </c>
      <c r="BW29" s="9" t="str">
        <f t="shared" si="13"/>
        <v/>
      </c>
      <c r="BX29" s="9" t="str">
        <f t="shared" si="13"/>
        <v/>
      </c>
      <c r="BY29" s="10" t="str">
        <f t="shared" si="13"/>
        <v/>
      </c>
      <c r="CB29" s="7">
        <v>0.51041666666666663</v>
      </c>
    </row>
    <row r="30" spans="2:80" ht="18" customHeight="1">
      <c r="B30" s="40">
        <v>25</v>
      </c>
      <c r="C30" s="41" t="str">
        <f>IF(VLOOKUP($B30,管理シート!$B$10:$D$108,2,0)=0,"",VLOOKUP($B30,管理シート!$B$10:$D$108,2,0))</f>
        <v/>
      </c>
      <c r="D30" s="42" t="str">
        <f>IF(VLOOKUP($B30,管理シート!$B$10:$D$108,3,0)=0,"",VLOOKUP($B30,管理シート!$B$10:$D$108,3,0))</f>
        <v/>
      </c>
      <c r="E30" s="1" t="str">
        <f t="shared" si="14"/>
        <v/>
      </c>
      <c r="F30" s="2" t="str">
        <f t="shared" si="15"/>
        <v/>
      </c>
      <c r="G30" s="24"/>
      <c r="H30" s="25"/>
      <c r="I30" s="24"/>
      <c r="J30" s="25"/>
      <c r="K30" s="24"/>
      <c r="L30" s="25"/>
      <c r="M30" s="45"/>
      <c r="N30" s="8" t="str">
        <f t="shared" si="16"/>
        <v/>
      </c>
      <c r="O30" s="9" t="str">
        <f t="shared" si="16"/>
        <v/>
      </c>
      <c r="P30" s="9" t="str">
        <f t="shared" si="16"/>
        <v/>
      </c>
      <c r="Q30" s="10" t="str">
        <f t="shared" si="16"/>
        <v/>
      </c>
      <c r="R30" s="8" t="str">
        <f t="shared" si="13"/>
        <v/>
      </c>
      <c r="S30" s="9" t="str">
        <f t="shared" si="13"/>
        <v/>
      </c>
      <c r="T30" s="9" t="str">
        <f t="shared" si="13"/>
        <v/>
      </c>
      <c r="U30" s="10" t="str">
        <f t="shared" si="13"/>
        <v/>
      </c>
      <c r="V30" s="8" t="str">
        <f t="shared" si="12"/>
        <v/>
      </c>
      <c r="W30" s="9" t="str">
        <f t="shared" si="12"/>
        <v/>
      </c>
      <c r="X30" s="9" t="str">
        <f t="shared" si="12"/>
        <v/>
      </c>
      <c r="Y30" s="10" t="str">
        <f t="shared" si="12"/>
        <v/>
      </c>
      <c r="Z30" s="8" t="str">
        <f t="shared" si="16"/>
        <v/>
      </c>
      <c r="AA30" s="9" t="str">
        <f t="shared" si="16"/>
        <v/>
      </c>
      <c r="AB30" s="9" t="str">
        <f t="shared" si="16"/>
        <v/>
      </c>
      <c r="AC30" s="10" t="str">
        <f t="shared" si="16"/>
        <v/>
      </c>
      <c r="AD30" s="8" t="str">
        <f t="shared" si="16"/>
        <v/>
      </c>
      <c r="AE30" s="9" t="str">
        <f t="shared" si="16"/>
        <v/>
      </c>
      <c r="AF30" s="9" t="str">
        <f t="shared" si="16"/>
        <v/>
      </c>
      <c r="AG30" s="10" t="str">
        <f t="shared" si="16"/>
        <v/>
      </c>
      <c r="AH30" s="8" t="str">
        <f t="shared" si="16"/>
        <v/>
      </c>
      <c r="AI30" s="9" t="str">
        <f t="shared" si="16"/>
        <v/>
      </c>
      <c r="AJ30" s="9" t="str">
        <f t="shared" si="16"/>
        <v/>
      </c>
      <c r="AK30" s="10" t="str">
        <f t="shared" si="16"/>
        <v/>
      </c>
      <c r="AL30" s="8" t="str">
        <f t="shared" si="16"/>
        <v/>
      </c>
      <c r="AM30" s="9" t="str">
        <f t="shared" si="16"/>
        <v/>
      </c>
      <c r="AN30" s="9" t="str">
        <f t="shared" si="16"/>
        <v/>
      </c>
      <c r="AO30" s="10" t="str">
        <f t="shared" si="16"/>
        <v/>
      </c>
      <c r="AP30" s="8" t="str">
        <f t="shared" si="11"/>
        <v/>
      </c>
      <c r="AQ30" s="9" t="str">
        <f t="shared" si="11"/>
        <v/>
      </c>
      <c r="AR30" s="9" t="str">
        <f t="shared" si="11"/>
        <v/>
      </c>
      <c r="AS30" s="10" t="str">
        <f t="shared" si="11"/>
        <v/>
      </c>
      <c r="AT30" s="8" t="str">
        <f t="shared" si="11"/>
        <v/>
      </c>
      <c r="AU30" s="9" t="str">
        <f t="shared" si="11"/>
        <v/>
      </c>
      <c r="AV30" s="9" t="str">
        <f t="shared" si="11"/>
        <v/>
      </c>
      <c r="AW30" s="10" t="str">
        <f t="shared" si="11"/>
        <v/>
      </c>
      <c r="AX30" s="8" t="str">
        <f t="shared" si="11"/>
        <v/>
      </c>
      <c r="AY30" s="9" t="str">
        <f t="shared" si="11"/>
        <v/>
      </c>
      <c r="AZ30" s="9" t="str">
        <f t="shared" si="11"/>
        <v/>
      </c>
      <c r="BA30" s="10" t="str">
        <f t="shared" si="11"/>
        <v/>
      </c>
      <c r="BB30" s="8" t="str">
        <f t="shared" si="11"/>
        <v/>
      </c>
      <c r="BC30" s="9" t="str">
        <f t="shared" si="11"/>
        <v/>
      </c>
      <c r="BD30" s="9" t="str">
        <f t="shared" si="11"/>
        <v/>
      </c>
      <c r="BE30" s="10" t="str">
        <f t="shared" si="9"/>
        <v/>
      </c>
      <c r="BF30" s="8" t="str">
        <f t="shared" si="9"/>
        <v/>
      </c>
      <c r="BG30" s="9" t="str">
        <f t="shared" si="9"/>
        <v/>
      </c>
      <c r="BH30" s="9" t="str">
        <f t="shared" si="9"/>
        <v/>
      </c>
      <c r="BI30" s="10" t="str">
        <f t="shared" si="9"/>
        <v/>
      </c>
      <c r="BJ30" s="8" t="str">
        <f t="shared" si="13"/>
        <v/>
      </c>
      <c r="BK30" s="9" t="str">
        <f t="shared" si="13"/>
        <v/>
      </c>
      <c r="BL30" s="9" t="str">
        <f t="shared" si="13"/>
        <v/>
      </c>
      <c r="BM30" s="10" t="str">
        <f t="shared" si="13"/>
        <v/>
      </c>
      <c r="BN30" s="8" t="str">
        <f t="shared" si="13"/>
        <v/>
      </c>
      <c r="BO30" s="9" t="str">
        <f t="shared" si="13"/>
        <v/>
      </c>
      <c r="BP30" s="9" t="str">
        <f t="shared" si="13"/>
        <v/>
      </c>
      <c r="BQ30" s="10" t="str">
        <f t="shared" si="13"/>
        <v/>
      </c>
      <c r="BR30" s="8" t="str">
        <f t="shared" ref="BR30:BY30" si="17">IF($G30="","",IF(AND($I30&lt;=BR$5,$J30&gt;BR$5),"",IF(AND($K30&lt;=BR$5,$L30&gt;BR$5),"",IF(AND($G30&lt;=BR$5,$H30&gt;BR$5),"■",""))))</f>
        <v/>
      </c>
      <c r="BS30" s="9" t="str">
        <f t="shared" si="17"/>
        <v/>
      </c>
      <c r="BT30" s="9" t="str">
        <f t="shared" si="17"/>
        <v/>
      </c>
      <c r="BU30" s="10" t="str">
        <f t="shared" si="17"/>
        <v/>
      </c>
      <c r="BV30" s="8" t="str">
        <f t="shared" si="17"/>
        <v/>
      </c>
      <c r="BW30" s="9" t="str">
        <f t="shared" si="17"/>
        <v/>
      </c>
      <c r="BX30" s="9" t="str">
        <f t="shared" si="17"/>
        <v/>
      </c>
      <c r="BY30" s="10" t="str">
        <f t="shared" si="17"/>
        <v/>
      </c>
      <c r="CB30" s="7">
        <v>0.52083333333333337</v>
      </c>
    </row>
    <row r="31" spans="2:80" ht="18" customHeight="1">
      <c r="B31" s="40">
        <v>26</v>
      </c>
      <c r="C31" s="41" t="str">
        <f>IF(VLOOKUP($B31,管理シート!$B$10:$D$108,2,0)=0,"",VLOOKUP($B31,管理シート!$B$10:$D$108,2,0))</f>
        <v/>
      </c>
      <c r="D31" s="42" t="str">
        <f>IF(VLOOKUP($B31,管理シート!$B$10:$D$108,3,0)=0,"",VLOOKUP($B31,管理シート!$B$10:$D$108,3,0))</f>
        <v/>
      </c>
      <c r="E31" s="1" t="str">
        <f t="shared" si="14"/>
        <v/>
      </c>
      <c r="F31" s="2" t="str">
        <f t="shared" si="15"/>
        <v/>
      </c>
      <c r="G31" s="24"/>
      <c r="H31" s="25"/>
      <c r="I31" s="24"/>
      <c r="J31" s="25"/>
      <c r="K31" s="24"/>
      <c r="L31" s="25"/>
      <c r="M31" s="45"/>
      <c r="N31" s="8" t="str">
        <f t="shared" si="16"/>
        <v/>
      </c>
      <c r="O31" s="9" t="str">
        <f t="shared" si="16"/>
        <v/>
      </c>
      <c r="P31" s="9" t="str">
        <f t="shared" si="16"/>
        <v/>
      </c>
      <c r="Q31" s="10" t="str">
        <f t="shared" si="16"/>
        <v/>
      </c>
      <c r="R31" s="8" t="str">
        <f t="shared" si="16"/>
        <v/>
      </c>
      <c r="S31" s="9" t="str">
        <f t="shared" si="16"/>
        <v/>
      </c>
      <c r="T31" s="9" t="str">
        <f t="shared" si="16"/>
        <v/>
      </c>
      <c r="U31" s="10" t="str">
        <f t="shared" si="12"/>
        <v/>
      </c>
      <c r="V31" s="8" t="str">
        <f t="shared" si="12"/>
        <v/>
      </c>
      <c r="W31" s="9" t="str">
        <f t="shared" si="12"/>
        <v/>
      </c>
      <c r="X31" s="9" t="str">
        <f t="shared" si="12"/>
        <v/>
      </c>
      <c r="Y31" s="10" t="str">
        <f t="shared" si="12"/>
        <v/>
      </c>
      <c r="Z31" s="8" t="str">
        <f t="shared" si="16"/>
        <v/>
      </c>
      <c r="AA31" s="9" t="str">
        <f t="shared" si="16"/>
        <v/>
      </c>
      <c r="AB31" s="9" t="str">
        <f t="shared" si="16"/>
        <v/>
      </c>
      <c r="AC31" s="10" t="str">
        <f t="shared" si="12"/>
        <v/>
      </c>
      <c r="AD31" s="8" t="str">
        <f t="shared" si="16"/>
        <v/>
      </c>
      <c r="AE31" s="9" t="str">
        <f t="shared" si="16"/>
        <v/>
      </c>
      <c r="AF31" s="9" t="str">
        <f t="shared" si="16"/>
        <v/>
      </c>
      <c r="AG31" s="10" t="str">
        <f t="shared" si="16"/>
        <v/>
      </c>
      <c r="AH31" s="8" t="str">
        <f t="shared" si="16"/>
        <v/>
      </c>
      <c r="AI31" s="9" t="str">
        <f t="shared" si="16"/>
        <v/>
      </c>
      <c r="AJ31" s="9" t="str">
        <f t="shared" si="16"/>
        <v/>
      </c>
      <c r="AK31" s="10" t="str">
        <f t="shared" si="16"/>
        <v/>
      </c>
      <c r="AL31" s="8" t="str">
        <f t="shared" si="16"/>
        <v/>
      </c>
      <c r="AM31" s="9" t="str">
        <f t="shared" si="16"/>
        <v/>
      </c>
      <c r="AN31" s="9" t="str">
        <f t="shared" si="16"/>
        <v/>
      </c>
      <c r="AO31" s="10" t="str">
        <f t="shared" si="16"/>
        <v/>
      </c>
      <c r="AP31" s="8" t="str">
        <f t="shared" ref="AP31:BE46" si="18">IF($G31="","",IF(AND($I31&lt;=AP$5,$J31&gt;AP$5),"",IF(AND($K31&lt;=AP$5,$L31&gt;AP$5),"",IF(AND($G31&lt;=AP$5,$H31&gt;AP$5),"■",""))))</f>
        <v/>
      </c>
      <c r="AQ31" s="9" t="str">
        <f t="shared" si="18"/>
        <v/>
      </c>
      <c r="AR31" s="9" t="str">
        <f t="shared" si="18"/>
        <v/>
      </c>
      <c r="AS31" s="10" t="str">
        <f t="shared" si="18"/>
        <v/>
      </c>
      <c r="AT31" s="8" t="str">
        <f t="shared" si="18"/>
        <v/>
      </c>
      <c r="AU31" s="9" t="str">
        <f t="shared" si="18"/>
        <v/>
      </c>
      <c r="AV31" s="9" t="str">
        <f t="shared" si="18"/>
        <v/>
      </c>
      <c r="AW31" s="10" t="str">
        <f t="shared" si="18"/>
        <v/>
      </c>
      <c r="AX31" s="8" t="str">
        <f t="shared" si="18"/>
        <v/>
      </c>
      <c r="AY31" s="9" t="str">
        <f t="shared" si="18"/>
        <v/>
      </c>
      <c r="AZ31" s="9" t="str">
        <f t="shared" si="18"/>
        <v/>
      </c>
      <c r="BA31" s="10" t="str">
        <f t="shared" si="18"/>
        <v/>
      </c>
      <c r="BB31" s="8" t="str">
        <f t="shared" si="18"/>
        <v/>
      </c>
      <c r="BC31" s="9" t="str">
        <f t="shared" si="18"/>
        <v/>
      </c>
      <c r="BD31" s="9" t="str">
        <f t="shared" si="18"/>
        <v/>
      </c>
      <c r="BE31" s="10" t="str">
        <f t="shared" si="18"/>
        <v/>
      </c>
      <c r="BF31" s="8" t="str">
        <f t="shared" si="9"/>
        <v/>
      </c>
      <c r="BG31" s="9" t="str">
        <f t="shared" si="9"/>
        <v/>
      </c>
      <c r="BH31" s="9" t="str">
        <f t="shared" si="9"/>
        <v/>
      </c>
      <c r="BI31" s="10" t="str">
        <f t="shared" si="9"/>
        <v/>
      </c>
      <c r="BJ31" s="8" t="str">
        <f t="shared" ref="BJ31:BY46" si="19">IF($G31="","",IF(AND($I31&lt;=BJ$5,$J31&gt;BJ$5),"",IF(AND($K31&lt;=BJ$5,$L31&gt;BJ$5),"",IF(AND($G31&lt;=BJ$5,$H31&gt;BJ$5),"■",""))))</f>
        <v/>
      </c>
      <c r="BK31" s="9" t="str">
        <f t="shared" si="19"/>
        <v/>
      </c>
      <c r="BL31" s="9" t="str">
        <f t="shared" si="19"/>
        <v/>
      </c>
      <c r="BM31" s="10" t="str">
        <f t="shared" si="19"/>
        <v/>
      </c>
      <c r="BN31" s="8" t="str">
        <f t="shared" si="19"/>
        <v/>
      </c>
      <c r="BO31" s="9" t="str">
        <f t="shared" si="19"/>
        <v/>
      </c>
      <c r="BP31" s="9" t="str">
        <f t="shared" si="19"/>
        <v/>
      </c>
      <c r="BQ31" s="10" t="str">
        <f t="shared" si="19"/>
        <v/>
      </c>
      <c r="BR31" s="8" t="str">
        <f t="shared" si="19"/>
        <v/>
      </c>
      <c r="BS31" s="9" t="str">
        <f t="shared" si="19"/>
        <v/>
      </c>
      <c r="BT31" s="9" t="str">
        <f t="shared" si="19"/>
        <v/>
      </c>
      <c r="BU31" s="10" t="str">
        <f t="shared" si="19"/>
        <v/>
      </c>
      <c r="BV31" s="8" t="str">
        <f t="shared" si="19"/>
        <v/>
      </c>
      <c r="BW31" s="9" t="str">
        <f t="shared" si="19"/>
        <v/>
      </c>
      <c r="BX31" s="9" t="str">
        <f t="shared" si="19"/>
        <v/>
      </c>
      <c r="BY31" s="10" t="str">
        <f t="shared" si="19"/>
        <v/>
      </c>
      <c r="CB31" s="7">
        <v>0.53125</v>
      </c>
    </row>
    <row r="32" spans="2:80" ht="18" customHeight="1">
      <c r="B32" s="40">
        <v>27</v>
      </c>
      <c r="C32" s="41" t="str">
        <f>IF(VLOOKUP($B32,管理シート!$B$10:$D$108,2,0)=0,"",VLOOKUP($B32,管理シート!$B$10:$D$108,2,0))</f>
        <v/>
      </c>
      <c r="D32" s="42" t="str">
        <f>IF(VLOOKUP($B32,管理シート!$B$10:$D$108,3,0)=0,"",VLOOKUP($B32,管理シート!$B$10:$D$108,3,0))</f>
        <v/>
      </c>
      <c r="E32" s="1" t="str">
        <f t="shared" si="14"/>
        <v/>
      </c>
      <c r="F32" s="2" t="str">
        <f t="shared" si="15"/>
        <v/>
      </c>
      <c r="G32" s="24"/>
      <c r="H32" s="25"/>
      <c r="I32" s="24"/>
      <c r="J32" s="25"/>
      <c r="K32" s="24"/>
      <c r="L32" s="25"/>
      <c r="M32" s="45"/>
      <c r="N32" s="8" t="str">
        <f t="shared" si="16"/>
        <v/>
      </c>
      <c r="O32" s="9" t="str">
        <f t="shared" si="16"/>
        <v/>
      </c>
      <c r="P32" s="9" t="str">
        <f t="shared" si="16"/>
        <v/>
      </c>
      <c r="Q32" s="10" t="str">
        <f t="shared" si="16"/>
        <v/>
      </c>
      <c r="R32" s="8" t="str">
        <f t="shared" si="12"/>
        <v/>
      </c>
      <c r="S32" s="9" t="str">
        <f t="shared" si="12"/>
        <v/>
      </c>
      <c r="T32" s="9" t="str">
        <f t="shared" si="12"/>
        <v/>
      </c>
      <c r="U32" s="10" t="str">
        <f t="shared" si="12"/>
        <v/>
      </c>
      <c r="V32" s="8" t="str">
        <f t="shared" si="12"/>
        <v/>
      </c>
      <c r="W32" s="9" t="str">
        <f t="shared" si="12"/>
        <v/>
      </c>
      <c r="X32" s="9" t="str">
        <f t="shared" si="12"/>
        <v/>
      </c>
      <c r="Y32" s="10" t="str">
        <f t="shared" si="12"/>
        <v/>
      </c>
      <c r="Z32" s="8" t="str">
        <f t="shared" si="12"/>
        <v/>
      </c>
      <c r="AA32" s="9" t="str">
        <f t="shared" si="12"/>
        <v/>
      </c>
      <c r="AB32" s="9" t="str">
        <f t="shared" si="12"/>
        <v/>
      </c>
      <c r="AC32" s="10" t="str">
        <f t="shared" si="12"/>
        <v/>
      </c>
      <c r="AD32" s="8" t="str">
        <f t="shared" si="16"/>
        <v/>
      </c>
      <c r="AE32" s="9" t="str">
        <f t="shared" si="16"/>
        <v/>
      </c>
      <c r="AF32" s="9" t="str">
        <f t="shared" si="16"/>
        <v/>
      </c>
      <c r="AG32" s="10" t="str">
        <f t="shared" si="16"/>
        <v/>
      </c>
      <c r="AH32" s="8" t="str">
        <f t="shared" si="16"/>
        <v/>
      </c>
      <c r="AI32" s="9" t="str">
        <f t="shared" si="16"/>
        <v/>
      </c>
      <c r="AJ32" s="9" t="str">
        <f t="shared" si="16"/>
        <v/>
      </c>
      <c r="AK32" s="10" t="str">
        <f t="shared" si="16"/>
        <v/>
      </c>
      <c r="AL32" s="8" t="str">
        <f t="shared" si="16"/>
        <v/>
      </c>
      <c r="AM32" s="9" t="str">
        <f t="shared" si="16"/>
        <v/>
      </c>
      <c r="AN32" s="9" t="str">
        <f t="shared" si="16"/>
        <v/>
      </c>
      <c r="AO32" s="10" t="str">
        <f t="shared" si="16"/>
        <v/>
      </c>
      <c r="AP32" s="8" t="str">
        <f t="shared" si="18"/>
        <v/>
      </c>
      <c r="AQ32" s="9" t="str">
        <f t="shared" si="18"/>
        <v/>
      </c>
      <c r="AR32" s="9" t="str">
        <f t="shared" si="18"/>
        <v/>
      </c>
      <c r="AS32" s="10" t="str">
        <f t="shared" si="18"/>
        <v/>
      </c>
      <c r="AT32" s="8" t="str">
        <f t="shared" si="18"/>
        <v/>
      </c>
      <c r="AU32" s="9" t="str">
        <f t="shared" si="18"/>
        <v/>
      </c>
      <c r="AV32" s="9" t="str">
        <f t="shared" si="18"/>
        <v/>
      </c>
      <c r="AW32" s="10" t="str">
        <f t="shared" si="18"/>
        <v/>
      </c>
      <c r="AX32" s="8" t="str">
        <f t="shared" si="18"/>
        <v/>
      </c>
      <c r="AY32" s="9" t="str">
        <f t="shared" si="18"/>
        <v/>
      </c>
      <c r="AZ32" s="9" t="str">
        <f t="shared" si="18"/>
        <v/>
      </c>
      <c r="BA32" s="10" t="str">
        <f t="shared" si="18"/>
        <v/>
      </c>
      <c r="BB32" s="8" t="str">
        <f t="shared" si="18"/>
        <v/>
      </c>
      <c r="BC32" s="9" t="str">
        <f t="shared" si="18"/>
        <v/>
      </c>
      <c r="BD32" s="9" t="str">
        <f t="shared" si="18"/>
        <v/>
      </c>
      <c r="BE32" s="10" t="str">
        <f t="shared" si="18"/>
        <v/>
      </c>
      <c r="BF32" s="8" t="str">
        <f t="shared" si="9"/>
        <v/>
      </c>
      <c r="BG32" s="9" t="str">
        <f t="shared" si="9"/>
        <v/>
      </c>
      <c r="BH32" s="9" t="str">
        <f t="shared" si="9"/>
        <v/>
      </c>
      <c r="BI32" s="10" t="str">
        <f t="shared" si="9"/>
        <v/>
      </c>
      <c r="BJ32" s="8" t="str">
        <f t="shared" si="19"/>
        <v/>
      </c>
      <c r="BK32" s="9" t="str">
        <f t="shared" si="19"/>
        <v/>
      </c>
      <c r="BL32" s="9" t="str">
        <f t="shared" si="19"/>
        <v/>
      </c>
      <c r="BM32" s="10" t="str">
        <f t="shared" si="19"/>
        <v/>
      </c>
      <c r="BN32" s="8" t="str">
        <f t="shared" si="19"/>
        <v/>
      </c>
      <c r="BO32" s="9" t="str">
        <f t="shared" si="19"/>
        <v/>
      </c>
      <c r="BP32" s="9" t="str">
        <f t="shared" si="19"/>
        <v/>
      </c>
      <c r="BQ32" s="10" t="str">
        <f t="shared" si="19"/>
        <v/>
      </c>
      <c r="BR32" s="8" t="str">
        <f t="shared" si="19"/>
        <v/>
      </c>
      <c r="BS32" s="9" t="str">
        <f t="shared" si="19"/>
        <v/>
      </c>
      <c r="BT32" s="9" t="str">
        <f t="shared" si="19"/>
        <v/>
      </c>
      <c r="BU32" s="10" t="str">
        <f t="shared" si="19"/>
        <v/>
      </c>
      <c r="BV32" s="8" t="str">
        <f t="shared" si="19"/>
        <v/>
      </c>
      <c r="BW32" s="9" t="str">
        <f t="shared" si="19"/>
        <v/>
      </c>
      <c r="BX32" s="9" t="str">
        <f t="shared" si="19"/>
        <v/>
      </c>
      <c r="BY32" s="10" t="str">
        <f t="shared" si="19"/>
        <v/>
      </c>
      <c r="CB32" s="7">
        <v>0.54166666666666663</v>
      </c>
    </row>
    <row r="33" spans="2:80" ht="18" customHeight="1">
      <c r="B33" s="40">
        <v>28</v>
      </c>
      <c r="C33" s="41" t="str">
        <f>IF(VLOOKUP($B33,管理シート!$B$10:$D$108,2,0)=0,"",VLOOKUP($B33,管理シート!$B$10:$D$108,2,0))</f>
        <v/>
      </c>
      <c r="D33" s="42" t="str">
        <f>IF(VLOOKUP($B33,管理シート!$B$10:$D$108,3,0)=0,"",VLOOKUP($B33,管理シート!$B$10:$D$108,3,0))</f>
        <v/>
      </c>
      <c r="E33" s="1" t="str">
        <f t="shared" si="14"/>
        <v/>
      </c>
      <c r="F33" s="2" t="str">
        <f t="shared" si="15"/>
        <v/>
      </c>
      <c r="G33" s="24"/>
      <c r="H33" s="25"/>
      <c r="I33" s="24"/>
      <c r="J33" s="25"/>
      <c r="K33" s="24"/>
      <c r="L33" s="25"/>
      <c r="M33" s="45"/>
      <c r="N33" s="8" t="str">
        <f t="shared" si="16"/>
        <v/>
      </c>
      <c r="O33" s="9" t="str">
        <f t="shared" si="16"/>
        <v/>
      </c>
      <c r="P33" s="9" t="str">
        <f t="shared" si="16"/>
        <v/>
      </c>
      <c r="Q33" s="10" t="str">
        <f t="shared" si="16"/>
        <v/>
      </c>
      <c r="R33" s="8" t="str">
        <f t="shared" si="12"/>
        <v/>
      </c>
      <c r="S33" s="9" t="str">
        <f t="shared" si="12"/>
        <v/>
      </c>
      <c r="T33" s="9" t="str">
        <f t="shared" si="12"/>
        <v/>
      </c>
      <c r="U33" s="10" t="str">
        <f t="shared" si="12"/>
        <v/>
      </c>
      <c r="V33" s="8" t="str">
        <f t="shared" si="12"/>
        <v/>
      </c>
      <c r="W33" s="9" t="str">
        <f t="shared" si="12"/>
        <v/>
      </c>
      <c r="X33" s="9" t="str">
        <f t="shared" si="12"/>
        <v/>
      </c>
      <c r="Y33" s="10" t="str">
        <f t="shared" si="12"/>
        <v/>
      </c>
      <c r="Z33" s="8" t="str">
        <f t="shared" si="12"/>
        <v/>
      </c>
      <c r="AA33" s="9" t="str">
        <f t="shared" si="12"/>
        <v/>
      </c>
      <c r="AB33" s="9" t="str">
        <f t="shared" si="12"/>
        <v/>
      </c>
      <c r="AC33" s="10" t="str">
        <f t="shared" si="12"/>
        <v/>
      </c>
      <c r="AD33" s="8" t="str">
        <f t="shared" si="16"/>
        <v/>
      </c>
      <c r="AE33" s="9" t="str">
        <f t="shared" si="16"/>
        <v/>
      </c>
      <c r="AF33" s="9" t="str">
        <f t="shared" si="16"/>
        <v/>
      </c>
      <c r="AG33" s="10" t="str">
        <f t="shared" si="16"/>
        <v/>
      </c>
      <c r="AH33" s="8" t="str">
        <f t="shared" si="16"/>
        <v/>
      </c>
      <c r="AI33" s="9" t="str">
        <f t="shared" si="16"/>
        <v/>
      </c>
      <c r="AJ33" s="9" t="str">
        <f t="shared" si="16"/>
        <v/>
      </c>
      <c r="AK33" s="10" t="str">
        <f t="shared" si="16"/>
        <v/>
      </c>
      <c r="AL33" s="8" t="str">
        <f t="shared" si="16"/>
        <v/>
      </c>
      <c r="AM33" s="9" t="str">
        <f t="shared" si="16"/>
        <v/>
      </c>
      <c r="AN33" s="9" t="str">
        <f t="shared" si="16"/>
        <v/>
      </c>
      <c r="AO33" s="10" t="str">
        <f t="shared" si="16"/>
        <v/>
      </c>
      <c r="AP33" s="8" t="str">
        <f t="shared" si="18"/>
        <v/>
      </c>
      <c r="AQ33" s="9" t="str">
        <f t="shared" si="18"/>
        <v/>
      </c>
      <c r="AR33" s="9" t="str">
        <f t="shared" si="18"/>
        <v/>
      </c>
      <c r="AS33" s="10" t="str">
        <f t="shared" si="18"/>
        <v/>
      </c>
      <c r="AT33" s="8" t="str">
        <f t="shared" si="18"/>
        <v/>
      </c>
      <c r="AU33" s="9" t="str">
        <f t="shared" si="18"/>
        <v/>
      </c>
      <c r="AV33" s="9" t="str">
        <f t="shared" si="18"/>
        <v/>
      </c>
      <c r="AW33" s="10" t="str">
        <f t="shared" si="18"/>
        <v/>
      </c>
      <c r="AX33" s="8" t="str">
        <f t="shared" si="18"/>
        <v/>
      </c>
      <c r="AY33" s="9" t="str">
        <f t="shared" si="18"/>
        <v/>
      </c>
      <c r="AZ33" s="9" t="str">
        <f t="shared" si="18"/>
        <v/>
      </c>
      <c r="BA33" s="10" t="str">
        <f t="shared" si="18"/>
        <v/>
      </c>
      <c r="BB33" s="8" t="str">
        <f t="shared" si="18"/>
        <v/>
      </c>
      <c r="BC33" s="9" t="str">
        <f t="shared" si="18"/>
        <v/>
      </c>
      <c r="BD33" s="9" t="str">
        <f t="shared" si="18"/>
        <v/>
      </c>
      <c r="BE33" s="10" t="str">
        <f t="shared" si="18"/>
        <v/>
      </c>
      <c r="BF33" s="8" t="str">
        <f t="shared" si="9"/>
        <v/>
      </c>
      <c r="BG33" s="9" t="str">
        <f t="shared" si="9"/>
        <v/>
      </c>
      <c r="BH33" s="9" t="str">
        <f t="shared" si="9"/>
        <v/>
      </c>
      <c r="BI33" s="10" t="str">
        <f t="shared" si="9"/>
        <v/>
      </c>
      <c r="BJ33" s="8" t="str">
        <f t="shared" si="19"/>
        <v/>
      </c>
      <c r="BK33" s="9" t="str">
        <f t="shared" si="19"/>
        <v/>
      </c>
      <c r="BL33" s="9" t="str">
        <f t="shared" si="19"/>
        <v/>
      </c>
      <c r="BM33" s="10" t="str">
        <f t="shared" si="19"/>
        <v/>
      </c>
      <c r="BN33" s="8" t="str">
        <f t="shared" si="19"/>
        <v/>
      </c>
      <c r="BO33" s="9" t="str">
        <f t="shared" si="19"/>
        <v/>
      </c>
      <c r="BP33" s="9" t="str">
        <f t="shared" si="19"/>
        <v/>
      </c>
      <c r="BQ33" s="10" t="str">
        <f t="shared" si="19"/>
        <v/>
      </c>
      <c r="BR33" s="8" t="str">
        <f t="shared" si="19"/>
        <v/>
      </c>
      <c r="BS33" s="9" t="str">
        <f t="shared" si="19"/>
        <v/>
      </c>
      <c r="BT33" s="9" t="str">
        <f t="shared" si="19"/>
        <v/>
      </c>
      <c r="BU33" s="10" t="str">
        <f t="shared" si="19"/>
        <v/>
      </c>
      <c r="BV33" s="8" t="str">
        <f t="shared" si="19"/>
        <v/>
      </c>
      <c r="BW33" s="9" t="str">
        <f t="shared" si="19"/>
        <v/>
      </c>
      <c r="BX33" s="9" t="str">
        <f t="shared" si="19"/>
        <v/>
      </c>
      <c r="BY33" s="10" t="str">
        <f t="shared" si="19"/>
        <v/>
      </c>
      <c r="CB33" s="7">
        <v>0.55208333333333337</v>
      </c>
    </row>
    <row r="34" spans="2:80" ht="18" customHeight="1">
      <c r="B34" s="40">
        <v>29</v>
      </c>
      <c r="C34" s="41" t="str">
        <f>IF(VLOOKUP($B34,管理シート!$B$10:$D$108,2,0)=0,"",VLOOKUP($B34,管理シート!$B$10:$D$108,2,0))</f>
        <v/>
      </c>
      <c r="D34" s="42" t="str">
        <f>IF(VLOOKUP($B34,管理シート!$B$10:$D$108,3,0)=0,"",VLOOKUP($B34,管理シート!$B$10:$D$108,3,0))</f>
        <v/>
      </c>
      <c r="E34" s="1" t="str">
        <f t="shared" si="14"/>
        <v/>
      </c>
      <c r="F34" s="2" t="str">
        <f t="shared" si="15"/>
        <v/>
      </c>
      <c r="G34" s="24"/>
      <c r="H34" s="25"/>
      <c r="I34" s="24"/>
      <c r="J34" s="25"/>
      <c r="K34" s="24"/>
      <c r="L34" s="25"/>
      <c r="M34" s="45"/>
      <c r="N34" s="8" t="str">
        <f t="shared" si="16"/>
        <v/>
      </c>
      <c r="O34" s="9" t="str">
        <f t="shared" si="16"/>
        <v/>
      </c>
      <c r="P34" s="9" t="str">
        <f t="shared" si="16"/>
        <v/>
      </c>
      <c r="Q34" s="10" t="str">
        <f t="shared" si="16"/>
        <v/>
      </c>
      <c r="R34" s="8" t="str">
        <f t="shared" si="12"/>
        <v/>
      </c>
      <c r="S34" s="9" t="str">
        <f t="shared" si="12"/>
        <v/>
      </c>
      <c r="T34" s="9" t="str">
        <f t="shared" si="12"/>
        <v/>
      </c>
      <c r="U34" s="10" t="str">
        <f t="shared" si="12"/>
        <v/>
      </c>
      <c r="V34" s="8" t="str">
        <f t="shared" si="12"/>
        <v/>
      </c>
      <c r="W34" s="9" t="str">
        <f t="shared" si="12"/>
        <v/>
      </c>
      <c r="X34" s="9" t="str">
        <f t="shared" si="12"/>
        <v/>
      </c>
      <c r="Y34" s="10" t="str">
        <f t="shared" si="12"/>
        <v/>
      </c>
      <c r="Z34" s="8" t="str">
        <f t="shared" si="12"/>
        <v/>
      </c>
      <c r="AA34" s="9" t="str">
        <f t="shared" si="12"/>
        <v/>
      </c>
      <c r="AB34" s="9" t="str">
        <f t="shared" si="12"/>
        <v/>
      </c>
      <c r="AC34" s="10" t="str">
        <f t="shared" si="12"/>
        <v/>
      </c>
      <c r="AD34" s="8" t="str">
        <f t="shared" si="16"/>
        <v/>
      </c>
      <c r="AE34" s="9" t="str">
        <f t="shared" si="16"/>
        <v/>
      </c>
      <c r="AF34" s="9" t="str">
        <f t="shared" si="16"/>
        <v/>
      </c>
      <c r="AG34" s="10" t="str">
        <f t="shared" si="16"/>
        <v/>
      </c>
      <c r="AH34" s="8" t="str">
        <f t="shared" si="16"/>
        <v/>
      </c>
      <c r="AI34" s="9" t="str">
        <f t="shared" si="16"/>
        <v/>
      </c>
      <c r="AJ34" s="9" t="str">
        <f t="shared" si="16"/>
        <v/>
      </c>
      <c r="AK34" s="10" t="str">
        <f t="shared" si="16"/>
        <v/>
      </c>
      <c r="AL34" s="8" t="str">
        <f t="shared" si="16"/>
        <v/>
      </c>
      <c r="AM34" s="9" t="str">
        <f t="shared" si="16"/>
        <v/>
      </c>
      <c r="AN34" s="9" t="str">
        <f t="shared" si="16"/>
        <v/>
      </c>
      <c r="AO34" s="10" t="str">
        <f t="shared" si="16"/>
        <v/>
      </c>
      <c r="AP34" s="8" t="str">
        <f t="shared" si="18"/>
        <v/>
      </c>
      <c r="AQ34" s="9" t="str">
        <f t="shared" si="18"/>
        <v/>
      </c>
      <c r="AR34" s="9" t="str">
        <f t="shared" si="18"/>
        <v/>
      </c>
      <c r="AS34" s="10" t="str">
        <f t="shared" si="18"/>
        <v/>
      </c>
      <c r="AT34" s="8" t="str">
        <f t="shared" si="18"/>
        <v/>
      </c>
      <c r="AU34" s="9" t="str">
        <f t="shared" si="18"/>
        <v/>
      </c>
      <c r="AV34" s="9" t="str">
        <f t="shared" si="18"/>
        <v/>
      </c>
      <c r="AW34" s="10" t="str">
        <f t="shared" si="18"/>
        <v/>
      </c>
      <c r="AX34" s="8" t="str">
        <f t="shared" si="18"/>
        <v/>
      </c>
      <c r="AY34" s="9" t="str">
        <f t="shared" si="18"/>
        <v/>
      </c>
      <c r="AZ34" s="9" t="str">
        <f t="shared" si="18"/>
        <v/>
      </c>
      <c r="BA34" s="10" t="str">
        <f t="shared" si="18"/>
        <v/>
      </c>
      <c r="BB34" s="8" t="str">
        <f t="shared" si="18"/>
        <v/>
      </c>
      <c r="BC34" s="9" t="str">
        <f t="shared" si="18"/>
        <v/>
      </c>
      <c r="BD34" s="9" t="str">
        <f t="shared" si="18"/>
        <v/>
      </c>
      <c r="BE34" s="10" t="str">
        <f t="shared" si="18"/>
        <v/>
      </c>
      <c r="BF34" s="8" t="str">
        <f t="shared" si="9"/>
        <v/>
      </c>
      <c r="BG34" s="9" t="str">
        <f t="shared" si="9"/>
        <v/>
      </c>
      <c r="BH34" s="9" t="str">
        <f t="shared" si="9"/>
        <v/>
      </c>
      <c r="BI34" s="10" t="str">
        <f t="shared" si="9"/>
        <v/>
      </c>
      <c r="BJ34" s="8" t="str">
        <f t="shared" si="19"/>
        <v/>
      </c>
      <c r="BK34" s="9" t="str">
        <f t="shared" si="19"/>
        <v/>
      </c>
      <c r="BL34" s="9" t="str">
        <f t="shared" si="19"/>
        <v/>
      </c>
      <c r="BM34" s="10" t="str">
        <f t="shared" si="19"/>
        <v/>
      </c>
      <c r="BN34" s="8" t="str">
        <f t="shared" si="19"/>
        <v/>
      </c>
      <c r="BO34" s="9" t="str">
        <f t="shared" si="19"/>
        <v/>
      </c>
      <c r="BP34" s="9" t="str">
        <f t="shared" si="19"/>
        <v/>
      </c>
      <c r="BQ34" s="10" t="str">
        <f t="shared" si="19"/>
        <v/>
      </c>
      <c r="BR34" s="8" t="str">
        <f t="shared" si="19"/>
        <v/>
      </c>
      <c r="BS34" s="9" t="str">
        <f t="shared" si="19"/>
        <v/>
      </c>
      <c r="BT34" s="9" t="str">
        <f t="shared" si="19"/>
        <v/>
      </c>
      <c r="BU34" s="10" t="str">
        <f t="shared" si="19"/>
        <v/>
      </c>
      <c r="BV34" s="8" t="str">
        <f t="shared" si="19"/>
        <v/>
      </c>
      <c r="BW34" s="9" t="str">
        <f t="shared" si="19"/>
        <v/>
      </c>
      <c r="BX34" s="9" t="str">
        <f t="shared" si="19"/>
        <v/>
      </c>
      <c r="BY34" s="10" t="str">
        <f t="shared" si="19"/>
        <v/>
      </c>
      <c r="CB34" s="7">
        <v>0.5625</v>
      </c>
    </row>
    <row r="35" spans="2:80" ht="18" customHeight="1">
      <c r="B35" s="40">
        <v>30</v>
      </c>
      <c r="C35" s="41" t="str">
        <f>IF(VLOOKUP($B35,管理シート!$B$10:$D$108,2,0)=0,"",VLOOKUP($B35,管理シート!$B$10:$D$108,2,0))</f>
        <v/>
      </c>
      <c r="D35" s="42" t="str">
        <f>IF(VLOOKUP($B35,管理シート!$B$10:$D$108,3,0)=0,"",VLOOKUP($B35,管理シート!$B$10:$D$108,3,0))</f>
        <v/>
      </c>
      <c r="E35" s="1" t="str">
        <f t="shared" si="14"/>
        <v/>
      </c>
      <c r="F35" s="2" t="str">
        <f t="shared" si="15"/>
        <v/>
      </c>
      <c r="G35" s="24"/>
      <c r="H35" s="25"/>
      <c r="I35" s="24"/>
      <c r="J35" s="25"/>
      <c r="K35" s="24"/>
      <c r="L35" s="25"/>
      <c r="M35" s="45"/>
      <c r="N35" s="8" t="str">
        <f t="shared" si="16"/>
        <v/>
      </c>
      <c r="O35" s="9" t="str">
        <f t="shared" si="16"/>
        <v/>
      </c>
      <c r="P35" s="9" t="str">
        <f t="shared" si="16"/>
        <v/>
      </c>
      <c r="Q35" s="10" t="str">
        <f t="shared" si="16"/>
        <v/>
      </c>
      <c r="R35" s="8" t="str">
        <f t="shared" si="12"/>
        <v/>
      </c>
      <c r="S35" s="9" t="str">
        <f t="shared" ref="R35:AG52" si="20">IF($G35="","",IF(AND($I35&lt;=S$5,$J35&gt;S$5),"",IF(AND($K35&lt;=S$5,$L35&gt;S$5),"",IF(AND($G35&lt;=S$5,$H35&gt;S$5),"■",""))))</f>
        <v/>
      </c>
      <c r="T35" s="9" t="str">
        <f t="shared" si="20"/>
        <v/>
      </c>
      <c r="U35" s="10" t="str">
        <f t="shared" si="20"/>
        <v/>
      </c>
      <c r="V35" s="8" t="str">
        <f t="shared" si="20"/>
        <v/>
      </c>
      <c r="W35" s="9" t="str">
        <f t="shared" si="20"/>
        <v/>
      </c>
      <c r="X35" s="9" t="str">
        <f t="shared" si="20"/>
        <v/>
      </c>
      <c r="Y35" s="10" t="str">
        <f t="shared" si="20"/>
        <v/>
      </c>
      <c r="Z35" s="8" t="str">
        <f t="shared" si="20"/>
        <v/>
      </c>
      <c r="AA35" s="9" t="str">
        <f t="shared" si="20"/>
        <v/>
      </c>
      <c r="AB35" s="9" t="str">
        <f t="shared" si="20"/>
        <v/>
      </c>
      <c r="AC35" s="10" t="str">
        <f t="shared" si="20"/>
        <v/>
      </c>
      <c r="AD35" s="8" t="str">
        <f t="shared" si="16"/>
        <v/>
      </c>
      <c r="AE35" s="9" t="str">
        <f t="shared" si="16"/>
        <v/>
      </c>
      <c r="AF35" s="9" t="str">
        <f t="shared" si="16"/>
        <v/>
      </c>
      <c r="AG35" s="10" t="str">
        <f t="shared" si="16"/>
        <v/>
      </c>
      <c r="AH35" s="8" t="str">
        <f t="shared" si="16"/>
        <v/>
      </c>
      <c r="AI35" s="9" t="str">
        <f t="shared" si="16"/>
        <v/>
      </c>
      <c r="AJ35" s="9" t="str">
        <f t="shared" si="16"/>
        <v/>
      </c>
      <c r="AK35" s="10" t="str">
        <f t="shared" si="16"/>
        <v/>
      </c>
      <c r="AL35" s="8" t="str">
        <f t="shared" si="16"/>
        <v/>
      </c>
      <c r="AM35" s="9" t="str">
        <f t="shared" si="16"/>
        <v/>
      </c>
      <c r="AN35" s="9" t="str">
        <f t="shared" si="16"/>
        <v/>
      </c>
      <c r="AO35" s="10" t="str">
        <f t="shared" si="16"/>
        <v/>
      </c>
      <c r="AP35" s="8" t="str">
        <f t="shared" si="18"/>
        <v/>
      </c>
      <c r="AQ35" s="9" t="str">
        <f t="shared" si="18"/>
        <v/>
      </c>
      <c r="AR35" s="9" t="str">
        <f t="shared" si="18"/>
        <v/>
      </c>
      <c r="AS35" s="10" t="str">
        <f t="shared" si="18"/>
        <v/>
      </c>
      <c r="AT35" s="8" t="str">
        <f t="shared" si="18"/>
        <v/>
      </c>
      <c r="AU35" s="9" t="str">
        <f t="shared" si="18"/>
        <v/>
      </c>
      <c r="AV35" s="9" t="str">
        <f t="shared" si="18"/>
        <v/>
      </c>
      <c r="AW35" s="10" t="str">
        <f t="shared" si="18"/>
        <v/>
      </c>
      <c r="AX35" s="8" t="str">
        <f t="shared" si="18"/>
        <v/>
      </c>
      <c r="AY35" s="9" t="str">
        <f t="shared" si="18"/>
        <v/>
      </c>
      <c r="AZ35" s="9" t="str">
        <f t="shared" si="18"/>
        <v/>
      </c>
      <c r="BA35" s="10" t="str">
        <f t="shared" si="18"/>
        <v/>
      </c>
      <c r="BB35" s="8" t="str">
        <f t="shared" si="18"/>
        <v/>
      </c>
      <c r="BC35" s="9" t="str">
        <f t="shared" si="18"/>
        <v/>
      </c>
      <c r="BD35" s="9" t="str">
        <f t="shared" si="18"/>
        <v/>
      </c>
      <c r="BE35" s="10" t="str">
        <f t="shared" si="18"/>
        <v/>
      </c>
      <c r="BF35" s="8" t="str">
        <f t="shared" si="9"/>
        <v/>
      </c>
      <c r="BG35" s="9" t="str">
        <f t="shared" si="9"/>
        <v/>
      </c>
      <c r="BH35" s="9" t="str">
        <f t="shared" si="9"/>
        <v/>
      </c>
      <c r="BI35" s="10" t="str">
        <f t="shared" si="9"/>
        <v/>
      </c>
      <c r="BJ35" s="8" t="str">
        <f t="shared" si="19"/>
        <v/>
      </c>
      <c r="BK35" s="9" t="str">
        <f t="shared" si="19"/>
        <v/>
      </c>
      <c r="BL35" s="9" t="str">
        <f t="shared" si="19"/>
        <v/>
      </c>
      <c r="BM35" s="10" t="str">
        <f t="shared" si="19"/>
        <v/>
      </c>
      <c r="BN35" s="8" t="str">
        <f t="shared" si="19"/>
        <v/>
      </c>
      <c r="BO35" s="9" t="str">
        <f t="shared" si="19"/>
        <v/>
      </c>
      <c r="BP35" s="9" t="str">
        <f t="shared" si="19"/>
        <v/>
      </c>
      <c r="BQ35" s="10" t="str">
        <f t="shared" si="19"/>
        <v/>
      </c>
      <c r="BR35" s="8" t="str">
        <f t="shared" si="19"/>
        <v/>
      </c>
      <c r="BS35" s="9" t="str">
        <f t="shared" si="19"/>
        <v/>
      </c>
      <c r="BT35" s="9" t="str">
        <f t="shared" si="19"/>
        <v/>
      </c>
      <c r="BU35" s="10" t="str">
        <f t="shared" si="19"/>
        <v/>
      </c>
      <c r="BV35" s="8" t="str">
        <f t="shared" si="19"/>
        <v/>
      </c>
      <c r="BW35" s="9" t="str">
        <f t="shared" si="19"/>
        <v/>
      </c>
      <c r="BX35" s="9" t="str">
        <f t="shared" si="19"/>
        <v/>
      </c>
      <c r="BY35" s="10" t="str">
        <f t="shared" si="19"/>
        <v/>
      </c>
      <c r="CB35" s="7">
        <v>0.57291666666666663</v>
      </c>
    </row>
    <row r="36" spans="2:80" ht="18" customHeight="1">
      <c r="B36" s="40">
        <v>31</v>
      </c>
      <c r="C36" s="41" t="str">
        <f>IF(VLOOKUP($B36,管理シート!$B$10:$D$108,2,0)=0,"",VLOOKUP($B36,管理シート!$B$10:$D$108,2,0))</f>
        <v/>
      </c>
      <c r="D36" s="42" t="str">
        <f>IF(VLOOKUP($B36,管理シート!$B$10:$D$108,3,0)=0,"",VLOOKUP($B36,管理シート!$B$10:$D$108,3,0))</f>
        <v/>
      </c>
      <c r="E36" s="1" t="str">
        <f t="shared" si="14"/>
        <v/>
      </c>
      <c r="F36" s="2" t="str">
        <f t="shared" si="15"/>
        <v/>
      </c>
      <c r="G36" s="24"/>
      <c r="H36" s="25"/>
      <c r="I36" s="24"/>
      <c r="J36" s="25"/>
      <c r="K36" s="24"/>
      <c r="L36" s="25"/>
      <c r="M36" s="45"/>
      <c r="N36" s="8" t="str">
        <f t="shared" si="16"/>
        <v/>
      </c>
      <c r="O36" s="9" t="str">
        <f t="shared" si="16"/>
        <v/>
      </c>
      <c r="P36" s="9" t="str">
        <f t="shared" si="16"/>
        <v/>
      </c>
      <c r="Q36" s="10" t="str">
        <f t="shared" si="16"/>
        <v/>
      </c>
      <c r="R36" s="8" t="str">
        <f t="shared" si="20"/>
        <v/>
      </c>
      <c r="S36" s="9" t="str">
        <f t="shared" si="20"/>
        <v/>
      </c>
      <c r="T36" s="9" t="str">
        <f t="shared" si="20"/>
        <v/>
      </c>
      <c r="U36" s="10" t="str">
        <f t="shared" si="20"/>
        <v/>
      </c>
      <c r="V36" s="8" t="str">
        <f t="shared" si="20"/>
        <v/>
      </c>
      <c r="W36" s="9" t="str">
        <f t="shared" si="20"/>
        <v/>
      </c>
      <c r="X36" s="9" t="str">
        <f t="shared" si="20"/>
        <v/>
      </c>
      <c r="Y36" s="10" t="str">
        <f t="shared" si="20"/>
        <v/>
      </c>
      <c r="Z36" s="8" t="str">
        <f t="shared" si="20"/>
        <v/>
      </c>
      <c r="AA36" s="9" t="str">
        <f t="shared" si="20"/>
        <v/>
      </c>
      <c r="AB36" s="9" t="str">
        <f t="shared" si="20"/>
        <v/>
      </c>
      <c r="AC36" s="10" t="str">
        <f t="shared" si="20"/>
        <v/>
      </c>
      <c r="AD36" s="8" t="str">
        <f t="shared" si="16"/>
        <v/>
      </c>
      <c r="AE36" s="9" t="str">
        <f t="shared" si="16"/>
        <v/>
      </c>
      <c r="AF36" s="9" t="str">
        <f t="shared" si="16"/>
        <v/>
      </c>
      <c r="AG36" s="10" t="str">
        <f t="shared" si="16"/>
        <v/>
      </c>
      <c r="AH36" s="8" t="str">
        <f t="shared" si="16"/>
        <v/>
      </c>
      <c r="AI36" s="9" t="str">
        <f t="shared" si="16"/>
        <v/>
      </c>
      <c r="AJ36" s="9" t="str">
        <f t="shared" si="16"/>
        <v/>
      </c>
      <c r="AK36" s="10" t="str">
        <f t="shared" si="16"/>
        <v/>
      </c>
      <c r="AL36" s="8" t="str">
        <f t="shared" si="16"/>
        <v/>
      </c>
      <c r="AM36" s="9" t="str">
        <f t="shared" si="16"/>
        <v/>
      </c>
      <c r="AN36" s="9" t="str">
        <f t="shared" si="16"/>
        <v/>
      </c>
      <c r="AO36" s="10" t="str">
        <f t="shared" si="16"/>
        <v/>
      </c>
      <c r="AP36" s="8" t="str">
        <f t="shared" si="18"/>
        <v/>
      </c>
      <c r="AQ36" s="9" t="str">
        <f t="shared" si="18"/>
        <v/>
      </c>
      <c r="AR36" s="9" t="str">
        <f t="shared" si="18"/>
        <v/>
      </c>
      <c r="AS36" s="10" t="str">
        <f t="shared" si="18"/>
        <v/>
      </c>
      <c r="AT36" s="8" t="str">
        <f t="shared" si="18"/>
        <v/>
      </c>
      <c r="AU36" s="9" t="str">
        <f t="shared" si="18"/>
        <v/>
      </c>
      <c r="AV36" s="9" t="str">
        <f t="shared" si="18"/>
        <v/>
      </c>
      <c r="AW36" s="10" t="str">
        <f t="shared" si="18"/>
        <v/>
      </c>
      <c r="AX36" s="8" t="str">
        <f t="shared" si="18"/>
        <v/>
      </c>
      <c r="AY36" s="9" t="str">
        <f t="shared" si="18"/>
        <v/>
      </c>
      <c r="AZ36" s="9" t="str">
        <f t="shared" si="18"/>
        <v/>
      </c>
      <c r="BA36" s="10" t="str">
        <f t="shared" si="18"/>
        <v/>
      </c>
      <c r="BB36" s="8" t="str">
        <f t="shared" si="18"/>
        <v/>
      </c>
      <c r="BC36" s="9" t="str">
        <f t="shared" si="18"/>
        <v/>
      </c>
      <c r="BD36" s="9" t="str">
        <f t="shared" si="18"/>
        <v/>
      </c>
      <c r="BE36" s="10" t="str">
        <f t="shared" si="18"/>
        <v/>
      </c>
      <c r="BF36" s="8" t="str">
        <f t="shared" si="9"/>
        <v/>
      </c>
      <c r="BG36" s="9" t="str">
        <f t="shared" si="9"/>
        <v/>
      </c>
      <c r="BH36" s="9" t="str">
        <f t="shared" si="9"/>
        <v/>
      </c>
      <c r="BI36" s="10" t="str">
        <f t="shared" si="9"/>
        <v/>
      </c>
      <c r="BJ36" s="8" t="str">
        <f t="shared" si="19"/>
        <v/>
      </c>
      <c r="BK36" s="9" t="str">
        <f t="shared" si="19"/>
        <v/>
      </c>
      <c r="BL36" s="9" t="str">
        <f t="shared" si="19"/>
        <v/>
      </c>
      <c r="BM36" s="10" t="str">
        <f t="shared" si="19"/>
        <v/>
      </c>
      <c r="BN36" s="8" t="str">
        <f t="shared" si="19"/>
        <v/>
      </c>
      <c r="BO36" s="9" t="str">
        <f t="shared" si="19"/>
        <v/>
      </c>
      <c r="BP36" s="9" t="str">
        <f t="shared" si="19"/>
        <v/>
      </c>
      <c r="BQ36" s="10" t="str">
        <f t="shared" si="19"/>
        <v/>
      </c>
      <c r="BR36" s="8" t="str">
        <f t="shared" si="19"/>
        <v/>
      </c>
      <c r="BS36" s="9" t="str">
        <f t="shared" si="19"/>
        <v/>
      </c>
      <c r="BT36" s="9" t="str">
        <f t="shared" si="19"/>
        <v/>
      </c>
      <c r="BU36" s="10" t="str">
        <f t="shared" si="19"/>
        <v/>
      </c>
      <c r="BV36" s="8" t="str">
        <f t="shared" si="19"/>
        <v/>
      </c>
      <c r="BW36" s="9" t="str">
        <f t="shared" si="19"/>
        <v/>
      </c>
      <c r="BX36" s="9" t="str">
        <f t="shared" si="19"/>
        <v/>
      </c>
      <c r="BY36" s="10" t="str">
        <f t="shared" si="19"/>
        <v/>
      </c>
      <c r="CB36" s="7">
        <v>0.58333333333333337</v>
      </c>
    </row>
    <row r="37" spans="2:80" ht="19.5" customHeight="1">
      <c r="B37" s="40">
        <v>32</v>
      </c>
      <c r="C37" s="41" t="str">
        <f>IF(VLOOKUP($B37,管理シート!$B$10:$D$108,2,0)=0,"",VLOOKUP($B37,管理シート!$B$10:$D$108,2,0))</f>
        <v/>
      </c>
      <c r="D37" s="42" t="str">
        <f>IF(VLOOKUP($B37,管理シート!$B$10:$D$108,3,0)=0,"",VLOOKUP($B37,管理シート!$B$10:$D$108,3,0))</f>
        <v/>
      </c>
      <c r="E37" s="1" t="str">
        <f t="shared" si="14"/>
        <v/>
      </c>
      <c r="F37" s="2" t="str">
        <f t="shared" si="15"/>
        <v/>
      </c>
      <c r="G37" s="24"/>
      <c r="H37" s="25"/>
      <c r="I37" s="24"/>
      <c r="J37" s="25"/>
      <c r="K37" s="24"/>
      <c r="L37" s="25"/>
      <c r="M37" s="45"/>
      <c r="N37" s="8" t="str">
        <f t="shared" si="16"/>
        <v/>
      </c>
      <c r="O37" s="9" t="str">
        <f t="shared" si="16"/>
        <v/>
      </c>
      <c r="P37" s="9" t="str">
        <f t="shared" si="16"/>
        <v/>
      </c>
      <c r="Q37" s="10" t="str">
        <f t="shared" si="16"/>
        <v/>
      </c>
      <c r="R37" s="8" t="str">
        <f t="shared" si="20"/>
        <v/>
      </c>
      <c r="S37" s="9" t="str">
        <f t="shared" si="20"/>
        <v/>
      </c>
      <c r="T37" s="9" t="str">
        <f t="shared" si="20"/>
        <v/>
      </c>
      <c r="U37" s="10" t="str">
        <f t="shared" si="20"/>
        <v/>
      </c>
      <c r="V37" s="8" t="str">
        <f t="shared" si="20"/>
        <v/>
      </c>
      <c r="W37" s="9" t="str">
        <f t="shared" si="20"/>
        <v/>
      </c>
      <c r="X37" s="9" t="str">
        <f t="shared" si="20"/>
        <v/>
      </c>
      <c r="Y37" s="10" t="str">
        <f t="shared" si="20"/>
        <v/>
      </c>
      <c r="Z37" s="8" t="str">
        <f t="shared" si="20"/>
        <v/>
      </c>
      <c r="AA37" s="9" t="str">
        <f t="shared" si="20"/>
        <v/>
      </c>
      <c r="AB37" s="9" t="str">
        <f t="shared" si="20"/>
        <v/>
      </c>
      <c r="AC37" s="10" t="str">
        <f t="shared" si="20"/>
        <v/>
      </c>
      <c r="AD37" s="8" t="str">
        <f t="shared" si="16"/>
        <v/>
      </c>
      <c r="AE37" s="9" t="str">
        <f t="shared" si="16"/>
        <v/>
      </c>
      <c r="AF37" s="9" t="str">
        <f t="shared" si="16"/>
        <v/>
      </c>
      <c r="AG37" s="10" t="str">
        <f t="shared" si="16"/>
        <v/>
      </c>
      <c r="AH37" s="8" t="str">
        <f t="shared" si="16"/>
        <v/>
      </c>
      <c r="AI37" s="9" t="str">
        <f t="shared" si="16"/>
        <v/>
      </c>
      <c r="AJ37" s="9" t="str">
        <f t="shared" si="16"/>
        <v/>
      </c>
      <c r="AK37" s="10" t="str">
        <f t="shared" si="16"/>
        <v/>
      </c>
      <c r="AL37" s="8" t="str">
        <f t="shared" si="16"/>
        <v/>
      </c>
      <c r="AM37" s="9" t="str">
        <f t="shared" si="16"/>
        <v/>
      </c>
      <c r="AN37" s="9" t="str">
        <f t="shared" si="16"/>
        <v/>
      </c>
      <c r="AO37" s="10" t="str">
        <f t="shared" si="16"/>
        <v/>
      </c>
      <c r="AP37" s="8" t="str">
        <f t="shared" si="18"/>
        <v/>
      </c>
      <c r="AQ37" s="9" t="str">
        <f t="shared" si="18"/>
        <v/>
      </c>
      <c r="AR37" s="9" t="str">
        <f t="shared" si="18"/>
        <v/>
      </c>
      <c r="AS37" s="10" t="str">
        <f t="shared" si="18"/>
        <v/>
      </c>
      <c r="AT37" s="8" t="str">
        <f t="shared" si="18"/>
        <v/>
      </c>
      <c r="AU37" s="9" t="str">
        <f t="shared" si="18"/>
        <v/>
      </c>
      <c r="AV37" s="9" t="str">
        <f t="shared" si="18"/>
        <v/>
      </c>
      <c r="AW37" s="10" t="str">
        <f t="shared" si="18"/>
        <v/>
      </c>
      <c r="AX37" s="8" t="str">
        <f t="shared" si="18"/>
        <v/>
      </c>
      <c r="AY37" s="9" t="str">
        <f t="shared" si="18"/>
        <v/>
      </c>
      <c r="AZ37" s="9" t="str">
        <f t="shared" si="18"/>
        <v/>
      </c>
      <c r="BA37" s="10" t="str">
        <f t="shared" si="18"/>
        <v/>
      </c>
      <c r="BB37" s="8" t="str">
        <f t="shared" si="18"/>
        <v/>
      </c>
      <c r="BC37" s="9" t="str">
        <f t="shared" si="18"/>
        <v/>
      </c>
      <c r="BD37" s="9" t="str">
        <f t="shared" si="18"/>
        <v/>
      </c>
      <c r="BE37" s="10" t="str">
        <f t="shared" si="18"/>
        <v/>
      </c>
      <c r="BF37" s="8" t="str">
        <f t="shared" si="9"/>
        <v/>
      </c>
      <c r="BG37" s="9" t="str">
        <f t="shared" si="9"/>
        <v/>
      </c>
      <c r="BH37" s="9" t="str">
        <f t="shared" si="9"/>
        <v/>
      </c>
      <c r="BI37" s="10" t="str">
        <f t="shared" si="9"/>
        <v/>
      </c>
      <c r="BJ37" s="8" t="str">
        <f t="shared" si="19"/>
        <v/>
      </c>
      <c r="BK37" s="9" t="str">
        <f t="shared" si="19"/>
        <v/>
      </c>
      <c r="BL37" s="9" t="str">
        <f t="shared" si="19"/>
        <v/>
      </c>
      <c r="BM37" s="10" t="str">
        <f t="shared" si="19"/>
        <v/>
      </c>
      <c r="BN37" s="8" t="str">
        <f t="shared" si="19"/>
        <v/>
      </c>
      <c r="BO37" s="9" t="str">
        <f t="shared" si="19"/>
        <v/>
      </c>
      <c r="BP37" s="9" t="str">
        <f t="shared" si="19"/>
        <v/>
      </c>
      <c r="BQ37" s="10" t="str">
        <f t="shared" si="19"/>
        <v/>
      </c>
      <c r="BR37" s="8" t="str">
        <f t="shared" si="19"/>
        <v/>
      </c>
      <c r="BS37" s="9" t="str">
        <f t="shared" si="19"/>
        <v/>
      </c>
      <c r="BT37" s="9" t="str">
        <f t="shared" si="19"/>
        <v/>
      </c>
      <c r="BU37" s="10" t="str">
        <f t="shared" si="19"/>
        <v/>
      </c>
      <c r="BV37" s="8" t="str">
        <f t="shared" si="19"/>
        <v/>
      </c>
      <c r="BW37" s="9" t="str">
        <f t="shared" si="19"/>
        <v/>
      </c>
      <c r="BX37" s="9" t="str">
        <f t="shared" si="19"/>
        <v/>
      </c>
      <c r="BY37" s="10" t="str">
        <f t="shared" si="19"/>
        <v/>
      </c>
      <c r="CB37" s="7">
        <v>0.59375</v>
      </c>
    </row>
    <row r="38" spans="2:80" ht="19.5" customHeight="1">
      <c r="B38" s="40">
        <v>33</v>
      </c>
      <c r="C38" s="41" t="str">
        <f>IF(VLOOKUP($B38,管理シート!$B$10:$D$108,2,0)=0,"",VLOOKUP($B38,管理シート!$B$10:$D$108,2,0))</f>
        <v/>
      </c>
      <c r="D38" s="42" t="str">
        <f>IF(VLOOKUP($B38,管理シート!$B$10:$D$108,3,0)=0,"",VLOOKUP($B38,管理シート!$B$10:$D$108,3,0))</f>
        <v/>
      </c>
      <c r="E38" s="1" t="str">
        <f t="shared" si="14"/>
        <v/>
      </c>
      <c r="F38" s="2" t="str">
        <f t="shared" si="15"/>
        <v/>
      </c>
      <c r="G38" s="24"/>
      <c r="H38" s="25"/>
      <c r="I38" s="24"/>
      <c r="J38" s="25"/>
      <c r="K38" s="24"/>
      <c r="L38" s="25"/>
      <c r="M38" s="45"/>
      <c r="N38" s="8" t="str">
        <f t="shared" si="16"/>
        <v/>
      </c>
      <c r="O38" s="9" t="str">
        <f t="shared" si="16"/>
        <v/>
      </c>
      <c r="P38" s="9" t="str">
        <f t="shared" si="16"/>
        <v/>
      </c>
      <c r="Q38" s="10" t="str">
        <f t="shared" si="16"/>
        <v/>
      </c>
      <c r="R38" s="8" t="str">
        <f t="shared" si="20"/>
        <v/>
      </c>
      <c r="S38" s="9" t="str">
        <f t="shared" si="20"/>
        <v/>
      </c>
      <c r="T38" s="9" t="str">
        <f t="shared" si="20"/>
        <v/>
      </c>
      <c r="U38" s="10" t="str">
        <f t="shared" si="20"/>
        <v/>
      </c>
      <c r="V38" s="8" t="str">
        <f t="shared" si="20"/>
        <v/>
      </c>
      <c r="W38" s="9" t="str">
        <f t="shared" si="20"/>
        <v/>
      </c>
      <c r="X38" s="9" t="str">
        <f t="shared" si="20"/>
        <v/>
      </c>
      <c r="Y38" s="10" t="str">
        <f t="shared" si="20"/>
        <v/>
      </c>
      <c r="Z38" s="8" t="str">
        <f t="shared" si="20"/>
        <v/>
      </c>
      <c r="AA38" s="9" t="str">
        <f t="shared" si="20"/>
        <v/>
      </c>
      <c r="AB38" s="9" t="str">
        <f t="shared" si="20"/>
        <v/>
      </c>
      <c r="AC38" s="10" t="str">
        <f t="shared" si="20"/>
        <v/>
      </c>
      <c r="AD38" s="8" t="str">
        <f t="shared" si="16"/>
        <v/>
      </c>
      <c r="AE38" s="9" t="str">
        <f t="shared" si="16"/>
        <v/>
      </c>
      <c r="AF38" s="9" t="str">
        <f t="shared" si="16"/>
        <v/>
      </c>
      <c r="AG38" s="10" t="str">
        <f t="shared" si="16"/>
        <v/>
      </c>
      <c r="AH38" s="8" t="str">
        <f t="shared" si="16"/>
        <v/>
      </c>
      <c r="AI38" s="9" t="str">
        <f t="shared" si="16"/>
        <v/>
      </c>
      <c r="AJ38" s="9" t="str">
        <f t="shared" si="16"/>
        <v/>
      </c>
      <c r="AK38" s="10" t="str">
        <f t="shared" si="16"/>
        <v/>
      </c>
      <c r="AL38" s="8" t="str">
        <f t="shared" si="16"/>
        <v/>
      </c>
      <c r="AM38" s="9" t="str">
        <f t="shared" si="16"/>
        <v/>
      </c>
      <c r="AN38" s="9" t="str">
        <f t="shared" si="16"/>
        <v/>
      </c>
      <c r="AO38" s="10" t="str">
        <f t="shared" si="16"/>
        <v/>
      </c>
      <c r="AP38" s="8" t="str">
        <f t="shared" si="18"/>
        <v/>
      </c>
      <c r="AQ38" s="9" t="str">
        <f t="shared" si="18"/>
        <v/>
      </c>
      <c r="AR38" s="9" t="str">
        <f t="shared" si="18"/>
        <v/>
      </c>
      <c r="AS38" s="10" t="str">
        <f t="shared" si="18"/>
        <v/>
      </c>
      <c r="AT38" s="8" t="str">
        <f t="shared" si="18"/>
        <v/>
      </c>
      <c r="AU38" s="9" t="str">
        <f t="shared" si="18"/>
        <v/>
      </c>
      <c r="AV38" s="9" t="str">
        <f t="shared" si="18"/>
        <v/>
      </c>
      <c r="AW38" s="10" t="str">
        <f t="shared" si="18"/>
        <v/>
      </c>
      <c r="AX38" s="8" t="str">
        <f t="shared" si="18"/>
        <v/>
      </c>
      <c r="AY38" s="9" t="str">
        <f t="shared" si="18"/>
        <v/>
      </c>
      <c r="AZ38" s="9" t="str">
        <f t="shared" si="18"/>
        <v/>
      </c>
      <c r="BA38" s="10" t="str">
        <f t="shared" si="18"/>
        <v/>
      </c>
      <c r="BB38" s="8" t="str">
        <f t="shared" si="18"/>
        <v/>
      </c>
      <c r="BC38" s="9" t="str">
        <f t="shared" si="18"/>
        <v/>
      </c>
      <c r="BD38" s="9" t="str">
        <f t="shared" si="18"/>
        <v/>
      </c>
      <c r="BE38" s="10" t="str">
        <f t="shared" si="18"/>
        <v/>
      </c>
      <c r="BF38" s="8" t="str">
        <f t="shared" si="9"/>
        <v/>
      </c>
      <c r="BG38" s="9" t="str">
        <f t="shared" si="9"/>
        <v/>
      </c>
      <c r="BH38" s="9" t="str">
        <f t="shared" si="9"/>
        <v/>
      </c>
      <c r="BI38" s="10" t="str">
        <f t="shared" si="9"/>
        <v/>
      </c>
      <c r="BJ38" s="8" t="str">
        <f t="shared" si="19"/>
        <v/>
      </c>
      <c r="BK38" s="9" t="str">
        <f t="shared" si="19"/>
        <v/>
      </c>
      <c r="BL38" s="9" t="str">
        <f t="shared" si="19"/>
        <v/>
      </c>
      <c r="BM38" s="10" t="str">
        <f t="shared" si="19"/>
        <v/>
      </c>
      <c r="BN38" s="8" t="str">
        <f t="shared" si="19"/>
        <v/>
      </c>
      <c r="BO38" s="9" t="str">
        <f t="shared" si="19"/>
        <v/>
      </c>
      <c r="BP38" s="9" t="str">
        <f t="shared" si="19"/>
        <v/>
      </c>
      <c r="BQ38" s="10" t="str">
        <f t="shared" si="19"/>
        <v/>
      </c>
      <c r="BR38" s="8" t="str">
        <f t="shared" si="19"/>
        <v/>
      </c>
      <c r="BS38" s="9" t="str">
        <f t="shared" si="19"/>
        <v/>
      </c>
      <c r="BT38" s="9" t="str">
        <f t="shared" si="19"/>
        <v/>
      </c>
      <c r="BU38" s="10" t="str">
        <f t="shared" si="19"/>
        <v/>
      </c>
      <c r="BV38" s="8" t="str">
        <f t="shared" si="19"/>
        <v/>
      </c>
      <c r="BW38" s="9" t="str">
        <f t="shared" si="19"/>
        <v/>
      </c>
      <c r="BX38" s="9" t="str">
        <f t="shared" si="19"/>
        <v/>
      </c>
      <c r="BY38" s="10" t="str">
        <f t="shared" si="19"/>
        <v/>
      </c>
      <c r="CB38" s="7">
        <v>0.60416666666666663</v>
      </c>
    </row>
    <row r="39" spans="2:80" ht="19.5" customHeight="1">
      <c r="B39" s="40">
        <v>34</v>
      </c>
      <c r="C39" s="41" t="str">
        <f>IF(VLOOKUP($B39,管理シート!$B$10:$D$108,2,0)=0,"",VLOOKUP($B39,管理シート!$B$10:$D$108,2,0))</f>
        <v/>
      </c>
      <c r="D39" s="42" t="str">
        <f>IF(VLOOKUP($B39,管理シート!$B$10:$D$108,3,0)=0,"",VLOOKUP($B39,管理シート!$B$10:$D$108,3,0))</f>
        <v/>
      </c>
      <c r="E39" s="1" t="str">
        <f t="shared" si="14"/>
        <v/>
      </c>
      <c r="F39" s="2" t="str">
        <f t="shared" si="15"/>
        <v/>
      </c>
      <c r="G39" s="24"/>
      <c r="H39" s="25"/>
      <c r="I39" s="24"/>
      <c r="J39" s="25"/>
      <c r="K39" s="24"/>
      <c r="L39" s="25"/>
      <c r="M39" s="45"/>
      <c r="N39" s="8" t="str">
        <f t="shared" si="16"/>
        <v/>
      </c>
      <c r="O39" s="9" t="str">
        <f t="shared" si="16"/>
        <v/>
      </c>
      <c r="P39" s="9" t="str">
        <f t="shared" si="16"/>
        <v/>
      </c>
      <c r="Q39" s="10" t="str">
        <f t="shared" si="16"/>
        <v/>
      </c>
      <c r="R39" s="8" t="str">
        <f t="shared" si="20"/>
        <v/>
      </c>
      <c r="S39" s="9" t="str">
        <f t="shared" si="20"/>
        <v/>
      </c>
      <c r="T39" s="9" t="str">
        <f t="shared" si="20"/>
        <v/>
      </c>
      <c r="U39" s="10" t="str">
        <f t="shared" si="20"/>
        <v/>
      </c>
      <c r="V39" s="8" t="str">
        <f t="shared" si="20"/>
        <v/>
      </c>
      <c r="W39" s="9" t="str">
        <f t="shared" si="20"/>
        <v/>
      </c>
      <c r="X39" s="9" t="str">
        <f t="shared" si="20"/>
        <v/>
      </c>
      <c r="Y39" s="10" t="str">
        <f t="shared" si="20"/>
        <v/>
      </c>
      <c r="Z39" s="8" t="str">
        <f t="shared" si="20"/>
        <v/>
      </c>
      <c r="AA39" s="9" t="str">
        <f t="shared" si="20"/>
        <v/>
      </c>
      <c r="AB39" s="9" t="str">
        <f t="shared" si="20"/>
        <v/>
      </c>
      <c r="AC39" s="10" t="str">
        <f t="shared" si="20"/>
        <v/>
      </c>
      <c r="AD39" s="8" t="str">
        <f t="shared" si="16"/>
        <v/>
      </c>
      <c r="AE39" s="9" t="str">
        <f t="shared" si="16"/>
        <v/>
      </c>
      <c r="AF39" s="9" t="str">
        <f t="shared" si="16"/>
        <v/>
      </c>
      <c r="AG39" s="10" t="str">
        <f t="shared" si="16"/>
        <v/>
      </c>
      <c r="AH39" s="8" t="str">
        <f t="shared" si="16"/>
        <v/>
      </c>
      <c r="AI39" s="9" t="str">
        <f t="shared" si="16"/>
        <v/>
      </c>
      <c r="AJ39" s="9" t="str">
        <f t="shared" si="16"/>
        <v/>
      </c>
      <c r="AK39" s="10" t="str">
        <f t="shared" si="16"/>
        <v/>
      </c>
      <c r="AL39" s="8" t="str">
        <f t="shared" si="16"/>
        <v/>
      </c>
      <c r="AM39" s="9" t="str">
        <f t="shared" si="16"/>
        <v/>
      </c>
      <c r="AN39" s="9" t="str">
        <f t="shared" si="16"/>
        <v/>
      </c>
      <c r="AO39" s="10" t="str">
        <f t="shared" si="16"/>
        <v/>
      </c>
      <c r="AP39" s="8" t="str">
        <f t="shared" si="18"/>
        <v/>
      </c>
      <c r="AQ39" s="9" t="str">
        <f t="shared" si="18"/>
        <v/>
      </c>
      <c r="AR39" s="9" t="str">
        <f t="shared" si="18"/>
        <v/>
      </c>
      <c r="AS39" s="10" t="str">
        <f t="shared" si="18"/>
        <v/>
      </c>
      <c r="AT39" s="8" t="str">
        <f t="shared" si="18"/>
        <v/>
      </c>
      <c r="AU39" s="9" t="str">
        <f t="shared" si="18"/>
        <v/>
      </c>
      <c r="AV39" s="9" t="str">
        <f t="shared" si="18"/>
        <v/>
      </c>
      <c r="AW39" s="10" t="str">
        <f t="shared" si="18"/>
        <v/>
      </c>
      <c r="AX39" s="8" t="str">
        <f t="shared" si="18"/>
        <v/>
      </c>
      <c r="AY39" s="9" t="str">
        <f t="shared" si="18"/>
        <v/>
      </c>
      <c r="AZ39" s="9" t="str">
        <f t="shared" si="18"/>
        <v/>
      </c>
      <c r="BA39" s="10" t="str">
        <f t="shared" si="18"/>
        <v/>
      </c>
      <c r="BB39" s="8" t="str">
        <f t="shared" si="18"/>
        <v/>
      </c>
      <c r="BC39" s="9" t="str">
        <f t="shared" si="18"/>
        <v/>
      </c>
      <c r="BD39" s="9" t="str">
        <f t="shared" si="18"/>
        <v/>
      </c>
      <c r="BE39" s="10" t="str">
        <f t="shared" si="18"/>
        <v/>
      </c>
      <c r="BF39" s="8" t="str">
        <f t="shared" si="9"/>
        <v/>
      </c>
      <c r="BG39" s="9" t="str">
        <f t="shared" si="9"/>
        <v/>
      </c>
      <c r="BH39" s="9" t="str">
        <f t="shared" si="9"/>
        <v/>
      </c>
      <c r="BI39" s="10" t="str">
        <f t="shared" si="9"/>
        <v/>
      </c>
      <c r="BJ39" s="8" t="str">
        <f t="shared" si="19"/>
        <v/>
      </c>
      <c r="BK39" s="9" t="str">
        <f t="shared" si="19"/>
        <v/>
      </c>
      <c r="BL39" s="9" t="str">
        <f t="shared" si="19"/>
        <v/>
      </c>
      <c r="BM39" s="10" t="str">
        <f t="shared" si="19"/>
        <v/>
      </c>
      <c r="BN39" s="8" t="str">
        <f t="shared" si="19"/>
        <v/>
      </c>
      <c r="BO39" s="9" t="str">
        <f t="shared" si="19"/>
        <v/>
      </c>
      <c r="BP39" s="9" t="str">
        <f t="shared" si="19"/>
        <v/>
      </c>
      <c r="BQ39" s="10" t="str">
        <f t="shared" si="19"/>
        <v/>
      </c>
      <c r="BR39" s="8" t="str">
        <f t="shared" si="19"/>
        <v/>
      </c>
      <c r="BS39" s="9" t="str">
        <f t="shared" si="19"/>
        <v/>
      </c>
      <c r="BT39" s="9" t="str">
        <f t="shared" si="19"/>
        <v/>
      </c>
      <c r="BU39" s="10" t="str">
        <f t="shared" si="19"/>
        <v/>
      </c>
      <c r="BV39" s="8" t="str">
        <f t="shared" si="19"/>
        <v/>
      </c>
      <c r="BW39" s="9" t="str">
        <f t="shared" si="19"/>
        <v/>
      </c>
      <c r="BX39" s="9" t="str">
        <f t="shared" si="19"/>
        <v/>
      </c>
      <c r="BY39" s="10" t="str">
        <f t="shared" si="19"/>
        <v/>
      </c>
      <c r="CB39" s="7">
        <v>0.61458333333333337</v>
      </c>
    </row>
    <row r="40" spans="2:80" ht="19.5" customHeight="1">
      <c r="B40" s="40">
        <v>35</v>
      </c>
      <c r="C40" s="41" t="str">
        <f>IF(VLOOKUP($B40,管理シート!$B$10:$D$108,2,0)=0,"",VLOOKUP($B40,管理シート!$B$10:$D$108,2,0))</f>
        <v/>
      </c>
      <c r="D40" s="42" t="str">
        <f>IF(VLOOKUP($B40,管理シート!$B$10:$D$108,3,0)=0,"",VLOOKUP($B40,管理シート!$B$10:$D$108,3,0))</f>
        <v/>
      </c>
      <c r="E40" s="1" t="str">
        <f t="shared" si="14"/>
        <v/>
      </c>
      <c r="F40" s="2" t="str">
        <f t="shared" si="15"/>
        <v/>
      </c>
      <c r="G40" s="24"/>
      <c r="H40" s="25"/>
      <c r="I40" s="24"/>
      <c r="J40" s="25"/>
      <c r="K40" s="24"/>
      <c r="L40" s="25"/>
      <c r="M40" s="45"/>
      <c r="N40" s="8" t="str">
        <f t="shared" si="16"/>
        <v/>
      </c>
      <c r="O40" s="9" t="str">
        <f t="shared" si="16"/>
        <v/>
      </c>
      <c r="P40" s="9" t="str">
        <f t="shared" si="16"/>
        <v/>
      </c>
      <c r="Q40" s="10" t="str">
        <f t="shared" si="16"/>
        <v/>
      </c>
      <c r="R40" s="8" t="str">
        <f t="shared" si="20"/>
        <v/>
      </c>
      <c r="S40" s="9" t="str">
        <f t="shared" si="20"/>
        <v/>
      </c>
      <c r="T40" s="9" t="str">
        <f t="shared" si="20"/>
        <v/>
      </c>
      <c r="U40" s="10" t="str">
        <f t="shared" si="20"/>
        <v/>
      </c>
      <c r="V40" s="8" t="str">
        <f t="shared" si="20"/>
        <v/>
      </c>
      <c r="W40" s="9" t="str">
        <f t="shared" si="20"/>
        <v/>
      </c>
      <c r="X40" s="9" t="str">
        <f t="shared" si="20"/>
        <v/>
      </c>
      <c r="Y40" s="10" t="str">
        <f t="shared" si="20"/>
        <v/>
      </c>
      <c r="Z40" s="8" t="str">
        <f t="shared" si="20"/>
        <v/>
      </c>
      <c r="AA40" s="9" t="str">
        <f t="shared" si="20"/>
        <v/>
      </c>
      <c r="AB40" s="9" t="str">
        <f t="shared" si="20"/>
        <v/>
      </c>
      <c r="AC40" s="10" t="str">
        <f t="shared" si="20"/>
        <v/>
      </c>
      <c r="AD40" s="8" t="str">
        <f t="shared" si="16"/>
        <v/>
      </c>
      <c r="AE40" s="9" t="str">
        <f t="shared" si="16"/>
        <v/>
      </c>
      <c r="AF40" s="9" t="str">
        <f t="shared" si="16"/>
        <v/>
      </c>
      <c r="AG40" s="10" t="str">
        <f t="shared" si="16"/>
        <v/>
      </c>
      <c r="AH40" s="8" t="str">
        <f t="shared" si="16"/>
        <v/>
      </c>
      <c r="AI40" s="9" t="str">
        <f t="shared" si="16"/>
        <v/>
      </c>
      <c r="AJ40" s="9" t="str">
        <f t="shared" si="16"/>
        <v/>
      </c>
      <c r="AK40" s="10" t="str">
        <f t="shared" si="16"/>
        <v/>
      </c>
      <c r="AL40" s="8" t="str">
        <f t="shared" si="16"/>
        <v/>
      </c>
      <c r="AM40" s="9" t="str">
        <f t="shared" si="16"/>
        <v/>
      </c>
      <c r="AN40" s="9" t="str">
        <f t="shared" si="16"/>
        <v/>
      </c>
      <c r="AO40" s="10" t="str">
        <f t="shared" si="16"/>
        <v/>
      </c>
      <c r="AP40" s="8" t="str">
        <f t="shared" si="18"/>
        <v/>
      </c>
      <c r="AQ40" s="9" t="str">
        <f t="shared" si="18"/>
        <v/>
      </c>
      <c r="AR40" s="9" t="str">
        <f t="shared" si="18"/>
        <v/>
      </c>
      <c r="AS40" s="10" t="str">
        <f t="shared" si="18"/>
        <v/>
      </c>
      <c r="AT40" s="8" t="str">
        <f t="shared" si="18"/>
        <v/>
      </c>
      <c r="AU40" s="9" t="str">
        <f t="shared" si="18"/>
        <v/>
      </c>
      <c r="AV40" s="9" t="str">
        <f t="shared" si="18"/>
        <v/>
      </c>
      <c r="AW40" s="10" t="str">
        <f t="shared" si="18"/>
        <v/>
      </c>
      <c r="AX40" s="8" t="str">
        <f t="shared" si="18"/>
        <v/>
      </c>
      <c r="AY40" s="9" t="str">
        <f t="shared" si="18"/>
        <v/>
      </c>
      <c r="AZ40" s="9" t="str">
        <f t="shared" si="18"/>
        <v/>
      </c>
      <c r="BA40" s="10" t="str">
        <f t="shared" si="18"/>
        <v/>
      </c>
      <c r="BB40" s="8" t="str">
        <f t="shared" si="18"/>
        <v/>
      </c>
      <c r="BC40" s="9" t="str">
        <f t="shared" si="18"/>
        <v/>
      </c>
      <c r="BD40" s="9" t="str">
        <f t="shared" si="18"/>
        <v/>
      </c>
      <c r="BE40" s="10" t="str">
        <f t="shared" si="18"/>
        <v/>
      </c>
      <c r="BF40" s="8" t="str">
        <f t="shared" si="9"/>
        <v/>
      </c>
      <c r="BG40" s="9" t="str">
        <f t="shared" si="9"/>
        <v/>
      </c>
      <c r="BH40" s="9" t="str">
        <f t="shared" si="9"/>
        <v/>
      </c>
      <c r="BI40" s="10" t="str">
        <f t="shared" si="9"/>
        <v/>
      </c>
      <c r="BJ40" s="8" t="str">
        <f t="shared" si="19"/>
        <v/>
      </c>
      <c r="BK40" s="9" t="str">
        <f t="shared" si="19"/>
        <v/>
      </c>
      <c r="BL40" s="9" t="str">
        <f t="shared" si="19"/>
        <v/>
      </c>
      <c r="BM40" s="10" t="str">
        <f t="shared" si="19"/>
        <v/>
      </c>
      <c r="BN40" s="8" t="str">
        <f t="shared" si="19"/>
        <v/>
      </c>
      <c r="BO40" s="9" t="str">
        <f t="shared" si="19"/>
        <v/>
      </c>
      <c r="BP40" s="9" t="str">
        <f t="shared" si="19"/>
        <v/>
      </c>
      <c r="BQ40" s="10" t="str">
        <f t="shared" si="19"/>
        <v/>
      </c>
      <c r="BR40" s="8" t="str">
        <f t="shared" si="19"/>
        <v/>
      </c>
      <c r="BS40" s="9" t="str">
        <f t="shared" si="19"/>
        <v/>
      </c>
      <c r="BT40" s="9" t="str">
        <f t="shared" si="19"/>
        <v/>
      </c>
      <c r="BU40" s="10" t="str">
        <f t="shared" si="19"/>
        <v/>
      </c>
      <c r="BV40" s="8" t="str">
        <f t="shared" si="19"/>
        <v/>
      </c>
      <c r="BW40" s="9" t="str">
        <f t="shared" si="19"/>
        <v/>
      </c>
      <c r="BX40" s="9" t="str">
        <f t="shared" si="19"/>
        <v/>
      </c>
      <c r="BY40" s="10" t="str">
        <f t="shared" si="19"/>
        <v/>
      </c>
      <c r="CB40" s="7">
        <v>0.625</v>
      </c>
    </row>
    <row r="41" spans="2:80" ht="19.5" customHeight="1">
      <c r="B41" s="40">
        <v>36</v>
      </c>
      <c r="C41" s="41" t="str">
        <f>IF(VLOOKUP($B41,管理シート!$B$10:$D$108,2,0)=0,"",VLOOKUP($B41,管理シート!$B$10:$D$108,2,0))</f>
        <v/>
      </c>
      <c r="D41" s="42" t="str">
        <f>IF(VLOOKUP($B41,管理シート!$B$10:$D$108,3,0)=0,"",VLOOKUP($B41,管理シート!$B$10:$D$108,3,0))</f>
        <v/>
      </c>
      <c r="E41" s="1" t="str">
        <f t="shared" si="14"/>
        <v/>
      </c>
      <c r="F41" s="2" t="str">
        <f t="shared" si="15"/>
        <v/>
      </c>
      <c r="G41" s="24"/>
      <c r="H41" s="25"/>
      <c r="I41" s="24"/>
      <c r="J41" s="25"/>
      <c r="K41" s="24"/>
      <c r="L41" s="25"/>
      <c r="M41" s="45"/>
      <c r="N41" s="8" t="str">
        <f t="shared" si="16"/>
        <v/>
      </c>
      <c r="O41" s="9" t="str">
        <f t="shared" si="16"/>
        <v/>
      </c>
      <c r="P41" s="9" t="str">
        <f t="shared" si="16"/>
        <v/>
      </c>
      <c r="Q41" s="10" t="str">
        <f t="shared" si="16"/>
        <v/>
      </c>
      <c r="R41" s="8" t="str">
        <f t="shared" si="20"/>
        <v/>
      </c>
      <c r="S41" s="9" t="str">
        <f t="shared" si="20"/>
        <v/>
      </c>
      <c r="T41" s="9" t="str">
        <f t="shared" si="20"/>
        <v/>
      </c>
      <c r="U41" s="10" t="str">
        <f t="shared" si="20"/>
        <v/>
      </c>
      <c r="V41" s="8" t="str">
        <f t="shared" si="20"/>
        <v/>
      </c>
      <c r="W41" s="9" t="str">
        <f t="shared" si="20"/>
        <v/>
      </c>
      <c r="X41" s="9" t="str">
        <f t="shared" si="20"/>
        <v/>
      </c>
      <c r="Y41" s="10" t="str">
        <f t="shared" si="20"/>
        <v/>
      </c>
      <c r="Z41" s="8" t="str">
        <f t="shared" si="20"/>
        <v/>
      </c>
      <c r="AA41" s="9" t="str">
        <f t="shared" si="20"/>
        <v/>
      </c>
      <c r="AB41" s="9" t="str">
        <f t="shared" si="20"/>
        <v/>
      </c>
      <c r="AC41" s="10" t="str">
        <f t="shared" si="20"/>
        <v/>
      </c>
      <c r="AD41" s="8" t="str">
        <f t="shared" si="16"/>
        <v/>
      </c>
      <c r="AE41" s="9" t="str">
        <f t="shared" si="16"/>
        <v/>
      </c>
      <c r="AF41" s="9" t="str">
        <f t="shared" si="16"/>
        <v/>
      </c>
      <c r="AG41" s="10" t="str">
        <f t="shared" si="16"/>
        <v/>
      </c>
      <c r="AH41" s="8" t="str">
        <f t="shared" si="16"/>
        <v/>
      </c>
      <c r="AI41" s="9" t="str">
        <f t="shared" si="16"/>
        <v/>
      </c>
      <c r="AJ41" s="9" t="str">
        <f t="shared" si="16"/>
        <v/>
      </c>
      <c r="AK41" s="10" t="str">
        <f t="shared" si="16"/>
        <v/>
      </c>
      <c r="AL41" s="8" t="str">
        <f t="shared" si="16"/>
        <v/>
      </c>
      <c r="AM41" s="9" t="str">
        <f t="shared" si="16"/>
        <v/>
      </c>
      <c r="AN41" s="9" t="str">
        <f t="shared" si="16"/>
        <v/>
      </c>
      <c r="AO41" s="10" t="str">
        <f t="shared" si="16"/>
        <v/>
      </c>
      <c r="AP41" s="8" t="str">
        <f t="shared" si="18"/>
        <v/>
      </c>
      <c r="AQ41" s="9" t="str">
        <f t="shared" si="18"/>
        <v/>
      </c>
      <c r="AR41" s="9" t="str">
        <f t="shared" si="18"/>
        <v/>
      </c>
      <c r="AS41" s="10" t="str">
        <f t="shared" si="18"/>
        <v/>
      </c>
      <c r="AT41" s="8" t="str">
        <f t="shared" si="18"/>
        <v/>
      </c>
      <c r="AU41" s="9" t="str">
        <f t="shared" si="18"/>
        <v/>
      </c>
      <c r="AV41" s="9" t="str">
        <f t="shared" si="18"/>
        <v/>
      </c>
      <c r="AW41" s="10" t="str">
        <f t="shared" si="18"/>
        <v/>
      </c>
      <c r="AX41" s="8" t="str">
        <f t="shared" si="18"/>
        <v/>
      </c>
      <c r="AY41" s="9" t="str">
        <f t="shared" si="18"/>
        <v/>
      </c>
      <c r="AZ41" s="9" t="str">
        <f t="shared" si="18"/>
        <v/>
      </c>
      <c r="BA41" s="10" t="str">
        <f t="shared" si="18"/>
        <v/>
      </c>
      <c r="BB41" s="8" t="str">
        <f t="shared" si="18"/>
        <v/>
      </c>
      <c r="BC41" s="9" t="str">
        <f t="shared" si="18"/>
        <v/>
      </c>
      <c r="BD41" s="9" t="str">
        <f t="shared" si="18"/>
        <v/>
      </c>
      <c r="BE41" s="10" t="str">
        <f t="shared" si="18"/>
        <v/>
      </c>
      <c r="BF41" s="8" t="str">
        <f t="shared" si="9"/>
        <v/>
      </c>
      <c r="BG41" s="9" t="str">
        <f t="shared" si="9"/>
        <v/>
      </c>
      <c r="BH41" s="9" t="str">
        <f t="shared" si="9"/>
        <v/>
      </c>
      <c r="BI41" s="10" t="str">
        <f t="shared" si="9"/>
        <v/>
      </c>
      <c r="BJ41" s="8" t="str">
        <f t="shared" si="19"/>
        <v/>
      </c>
      <c r="BK41" s="9" t="str">
        <f t="shared" si="19"/>
        <v/>
      </c>
      <c r="BL41" s="9" t="str">
        <f t="shared" si="19"/>
        <v/>
      </c>
      <c r="BM41" s="10" t="str">
        <f t="shared" si="19"/>
        <v/>
      </c>
      <c r="BN41" s="8" t="str">
        <f t="shared" si="19"/>
        <v/>
      </c>
      <c r="BO41" s="9" t="str">
        <f t="shared" si="19"/>
        <v/>
      </c>
      <c r="BP41" s="9" t="str">
        <f t="shared" si="19"/>
        <v/>
      </c>
      <c r="BQ41" s="10" t="str">
        <f t="shared" si="19"/>
        <v/>
      </c>
      <c r="BR41" s="8" t="str">
        <f t="shared" si="19"/>
        <v/>
      </c>
      <c r="BS41" s="9" t="str">
        <f t="shared" si="19"/>
        <v/>
      </c>
      <c r="BT41" s="9" t="str">
        <f t="shared" si="19"/>
        <v/>
      </c>
      <c r="BU41" s="10" t="str">
        <f t="shared" si="19"/>
        <v/>
      </c>
      <c r="BV41" s="8" t="str">
        <f t="shared" si="19"/>
        <v/>
      </c>
      <c r="BW41" s="9" t="str">
        <f t="shared" si="19"/>
        <v/>
      </c>
      <c r="BX41" s="9" t="str">
        <f t="shared" si="19"/>
        <v/>
      </c>
      <c r="BY41" s="10" t="str">
        <f t="shared" si="19"/>
        <v/>
      </c>
      <c r="CB41" s="7">
        <v>0.63541666666666663</v>
      </c>
    </row>
    <row r="42" spans="2:80" ht="19.5" customHeight="1">
      <c r="B42" s="40">
        <v>37</v>
      </c>
      <c r="C42" s="41" t="str">
        <f>IF(VLOOKUP($B42,管理シート!$B$10:$D$108,2,0)=0,"",VLOOKUP($B42,管理シート!$B$10:$D$108,2,0))</f>
        <v/>
      </c>
      <c r="D42" s="42" t="str">
        <f>IF(VLOOKUP($B42,管理シート!$B$10:$D$108,3,0)=0,"",VLOOKUP($B42,管理シート!$B$10:$D$108,3,0))</f>
        <v/>
      </c>
      <c r="E42" s="1" t="str">
        <f t="shared" si="14"/>
        <v/>
      </c>
      <c r="F42" s="2" t="str">
        <f t="shared" si="15"/>
        <v/>
      </c>
      <c r="G42" s="24"/>
      <c r="H42" s="25"/>
      <c r="I42" s="24"/>
      <c r="J42" s="25"/>
      <c r="K42" s="24"/>
      <c r="L42" s="25"/>
      <c r="M42" s="45"/>
      <c r="N42" s="8" t="str">
        <f t="shared" ref="N42:AC55" si="21">IF($G42="","",IF(AND($I42&lt;=N$5,$J42&gt;N$5),"",IF(AND($K42&lt;=N$5,$L42&gt;N$5),"",IF(AND($G42&lt;=N$5,$H42&gt;N$5),"■",""))))</f>
        <v/>
      </c>
      <c r="O42" s="9" t="str">
        <f t="shared" si="21"/>
        <v/>
      </c>
      <c r="P42" s="9" t="str">
        <f t="shared" si="21"/>
        <v/>
      </c>
      <c r="Q42" s="10" t="str">
        <f t="shared" si="21"/>
        <v/>
      </c>
      <c r="R42" s="8" t="str">
        <f t="shared" si="20"/>
        <v/>
      </c>
      <c r="S42" s="9" t="str">
        <f t="shared" si="20"/>
        <v/>
      </c>
      <c r="T42" s="9" t="str">
        <f t="shared" si="20"/>
        <v/>
      </c>
      <c r="U42" s="10" t="str">
        <f t="shared" si="20"/>
        <v/>
      </c>
      <c r="V42" s="8" t="str">
        <f t="shared" si="20"/>
        <v/>
      </c>
      <c r="W42" s="9" t="str">
        <f t="shared" si="20"/>
        <v/>
      </c>
      <c r="X42" s="9" t="str">
        <f t="shared" si="20"/>
        <v/>
      </c>
      <c r="Y42" s="10" t="str">
        <f t="shared" si="20"/>
        <v/>
      </c>
      <c r="Z42" s="8" t="str">
        <f t="shared" si="20"/>
        <v/>
      </c>
      <c r="AA42" s="9" t="str">
        <f t="shared" si="20"/>
        <v/>
      </c>
      <c r="AB42" s="9" t="str">
        <f t="shared" si="20"/>
        <v/>
      </c>
      <c r="AC42" s="10" t="str">
        <f t="shared" si="20"/>
        <v/>
      </c>
      <c r="AD42" s="8" t="str">
        <f t="shared" si="20"/>
        <v/>
      </c>
      <c r="AE42" s="9" t="str">
        <f t="shared" si="20"/>
        <v/>
      </c>
      <c r="AF42" s="9" t="str">
        <f t="shared" si="20"/>
        <v/>
      </c>
      <c r="AG42" s="10" t="str">
        <f t="shared" si="20"/>
        <v/>
      </c>
      <c r="AH42" s="8" t="str">
        <f t="shared" ref="AH42:AO51" si="22">IF($G42="","",IF(AND($I42&lt;=AH$5,$J42&gt;AH$5),"",IF(AND($K42&lt;=AH$5,$L42&gt;AH$5),"",IF(AND($G42&lt;=AH$5,$H42&gt;AH$5),"■",""))))</f>
        <v/>
      </c>
      <c r="AI42" s="9" t="str">
        <f t="shared" si="22"/>
        <v/>
      </c>
      <c r="AJ42" s="9" t="str">
        <f t="shared" si="22"/>
        <v/>
      </c>
      <c r="AK42" s="10" t="str">
        <f t="shared" si="22"/>
        <v/>
      </c>
      <c r="AL42" s="8" t="str">
        <f t="shared" si="22"/>
        <v/>
      </c>
      <c r="AM42" s="9" t="str">
        <f t="shared" si="22"/>
        <v/>
      </c>
      <c r="AN42" s="9" t="str">
        <f t="shared" si="22"/>
        <v/>
      </c>
      <c r="AO42" s="10" t="str">
        <f t="shared" si="22"/>
        <v/>
      </c>
      <c r="AP42" s="8" t="str">
        <f t="shared" si="18"/>
        <v/>
      </c>
      <c r="AQ42" s="9" t="str">
        <f t="shared" si="18"/>
        <v/>
      </c>
      <c r="AR42" s="9" t="str">
        <f t="shared" si="18"/>
        <v/>
      </c>
      <c r="AS42" s="10" t="str">
        <f t="shared" si="18"/>
        <v/>
      </c>
      <c r="AT42" s="8" t="str">
        <f t="shared" si="18"/>
        <v/>
      </c>
      <c r="AU42" s="9" t="str">
        <f t="shared" si="18"/>
        <v/>
      </c>
      <c r="AV42" s="9" t="str">
        <f t="shared" si="18"/>
        <v/>
      </c>
      <c r="AW42" s="10" t="str">
        <f t="shared" si="18"/>
        <v/>
      </c>
      <c r="AX42" s="8" t="str">
        <f t="shared" si="18"/>
        <v/>
      </c>
      <c r="AY42" s="9" t="str">
        <f t="shared" si="18"/>
        <v/>
      </c>
      <c r="AZ42" s="9" t="str">
        <f t="shared" si="18"/>
        <v/>
      </c>
      <c r="BA42" s="10" t="str">
        <f t="shared" si="18"/>
        <v/>
      </c>
      <c r="BB42" s="8" t="str">
        <f t="shared" si="18"/>
        <v/>
      </c>
      <c r="BC42" s="9" t="str">
        <f t="shared" si="18"/>
        <v/>
      </c>
      <c r="BD42" s="9" t="str">
        <f t="shared" si="18"/>
        <v/>
      </c>
      <c r="BE42" s="10" t="str">
        <f t="shared" si="18"/>
        <v/>
      </c>
      <c r="BF42" s="8" t="str">
        <f t="shared" si="9"/>
        <v/>
      </c>
      <c r="BG42" s="9" t="str">
        <f t="shared" si="9"/>
        <v/>
      </c>
      <c r="BH42" s="9" t="str">
        <f t="shared" si="9"/>
        <v/>
      </c>
      <c r="BI42" s="10" t="str">
        <f t="shared" si="9"/>
        <v/>
      </c>
      <c r="BJ42" s="8" t="str">
        <f t="shared" si="19"/>
        <v/>
      </c>
      <c r="BK42" s="9" t="str">
        <f t="shared" si="19"/>
        <v/>
      </c>
      <c r="BL42" s="9" t="str">
        <f t="shared" si="19"/>
        <v/>
      </c>
      <c r="BM42" s="10" t="str">
        <f t="shared" si="19"/>
        <v/>
      </c>
      <c r="BN42" s="8" t="str">
        <f t="shared" si="19"/>
        <v/>
      </c>
      <c r="BO42" s="9" t="str">
        <f t="shared" si="19"/>
        <v/>
      </c>
      <c r="BP42" s="9" t="str">
        <f t="shared" si="19"/>
        <v/>
      </c>
      <c r="BQ42" s="10" t="str">
        <f t="shared" si="19"/>
        <v/>
      </c>
      <c r="BR42" s="8" t="str">
        <f t="shared" si="19"/>
        <v/>
      </c>
      <c r="BS42" s="9" t="str">
        <f t="shared" si="19"/>
        <v/>
      </c>
      <c r="BT42" s="9" t="str">
        <f t="shared" si="19"/>
        <v/>
      </c>
      <c r="BU42" s="10" t="str">
        <f t="shared" si="19"/>
        <v/>
      </c>
      <c r="BV42" s="8" t="str">
        <f t="shared" si="19"/>
        <v/>
      </c>
      <c r="BW42" s="9" t="str">
        <f t="shared" si="19"/>
        <v/>
      </c>
      <c r="BX42" s="9" t="str">
        <f t="shared" si="19"/>
        <v/>
      </c>
      <c r="BY42" s="10" t="str">
        <f t="shared" si="19"/>
        <v/>
      </c>
      <c r="CB42" s="7">
        <v>0.64583333333333337</v>
      </c>
    </row>
    <row r="43" spans="2:80" ht="19.5" customHeight="1">
      <c r="B43" s="40">
        <v>38</v>
      </c>
      <c r="C43" s="41" t="str">
        <f>IF(VLOOKUP($B43,管理シート!$B$10:$D$108,2,0)=0,"",VLOOKUP($B43,管理シート!$B$10:$D$108,2,0))</f>
        <v/>
      </c>
      <c r="D43" s="42" t="str">
        <f>IF(VLOOKUP($B43,管理シート!$B$10:$D$108,3,0)=0,"",VLOOKUP($B43,管理シート!$B$10:$D$108,3,0))</f>
        <v/>
      </c>
      <c r="E43" s="1" t="str">
        <f t="shared" si="14"/>
        <v/>
      </c>
      <c r="F43" s="2" t="str">
        <f t="shared" si="15"/>
        <v/>
      </c>
      <c r="G43" s="24"/>
      <c r="H43" s="25"/>
      <c r="I43" s="24"/>
      <c r="J43" s="25"/>
      <c r="K43" s="24"/>
      <c r="L43" s="25"/>
      <c r="M43" s="45"/>
      <c r="N43" s="8" t="str">
        <f t="shared" si="21"/>
        <v/>
      </c>
      <c r="O43" s="9" t="str">
        <f t="shared" si="21"/>
        <v/>
      </c>
      <c r="P43" s="9" t="str">
        <f t="shared" si="21"/>
        <v/>
      </c>
      <c r="Q43" s="10" t="str">
        <f t="shared" si="21"/>
        <v/>
      </c>
      <c r="R43" s="8" t="str">
        <f t="shared" si="20"/>
        <v/>
      </c>
      <c r="S43" s="9" t="str">
        <f t="shared" si="20"/>
        <v/>
      </c>
      <c r="T43" s="9" t="str">
        <f t="shared" si="20"/>
        <v/>
      </c>
      <c r="U43" s="10" t="str">
        <f t="shared" si="20"/>
        <v/>
      </c>
      <c r="V43" s="8" t="str">
        <f t="shared" si="20"/>
        <v/>
      </c>
      <c r="W43" s="9" t="str">
        <f t="shared" si="20"/>
        <v/>
      </c>
      <c r="X43" s="9" t="str">
        <f t="shared" si="20"/>
        <v/>
      </c>
      <c r="Y43" s="10" t="str">
        <f t="shared" si="20"/>
        <v/>
      </c>
      <c r="Z43" s="8" t="str">
        <f t="shared" si="20"/>
        <v/>
      </c>
      <c r="AA43" s="9" t="str">
        <f t="shared" si="20"/>
        <v/>
      </c>
      <c r="AB43" s="9" t="str">
        <f t="shared" si="20"/>
        <v/>
      </c>
      <c r="AC43" s="10" t="str">
        <f t="shared" si="20"/>
        <v/>
      </c>
      <c r="AD43" s="8" t="str">
        <f t="shared" si="20"/>
        <v/>
      </c>
      <c r="AE43" s="9" t="str">
        <f t="shared" si="20"/>
        <v/>
      </c>
      <c r="AF43" s="9" t="str">
        <f t="shared" si="20"/>
        <v/>
      </c>
      <c r="AG43" s="10" t="str">
        <f t="shared" si="20"/>
        <v/>
      </c>
      <c r="AH43" s="8" t="str">
        <f t="shared" si="22"/>
        <v/>
      </c>
      <c r="AI43" s="9" t="str">
        <f t="shared" si="22"/>
        <v/>
      </c>
      <c r="AJ43" s="9" t="str">
        <f t="shared" si="22"/>
        <v/>
      </c>
      <c r="AK43" s="10" t="str">
        <f t="shared" si="22"/>
        <v/>
      </c>
      <c r="AL43" s="8" t="str">
        <f t="shared" si="22"/>
        <v/>
      </c>
      <c r="AM43" s="9" t="str">
        <f t="shared" si="22"/>
        <v/>
      </c>
      <c r="AN43" s="9" t="str">
        <f t="shared" si="22"/>
        <v/>
      </c>
      <c r="AO43" s="10" t="str">
        <f t="shared" si="22"/>
        <v/>
      </c>
      <c r="AP43" s="8" t="str">
        <f t="shared" si="18"/>
        <v/>
      </c>
      <c r="AQ43" s="9" t="str">
        <f t="shared" si="18"/>
        <v/>
      </c>
      <c r="AR43" s="9" t="str">
        <f t="shared" si="18"/>
        <v/>
      </c>
      <c r="AS43" s="10" t="str">
        <f t="shared" si="18"/>
        <v/>
      </c>
      <c r="AT43" s="8" t="str">
        <f t="shared" si="18"/>
        <v/>
      </c>
      <c r="AU43" s="9" t="str">
        <f t="shared" si="18"/>
        <v/>
      </c>
      <c r="AV43" s="9" t="str">
        <f t="shared" si="18"/>
        <v/>
      </c>
      <c r="AW43" s="10" t="str">
        <f t="shared" si="18"/>
        <v/>
      </c>
      <c r="AX43" s="8" t="str">
        <f t="shared" si="18"/>
        <v/>
      </c>
      <c r="AY43" s="9" t="str">
        <f t="shared" si="18"/>
        <v/>
      </c>
      <c r="AZ43" s="9" t="str">
        <f t="shared" si="18"/>
        <v/>
      </c>
      <c r="BA43" s="10" t="str">
        <f t="shared" si="18"/>
        <v/>
      </c>
      <c r="BB43" s="8" t="str">
        <f t="shared" si="18"/>
        <v/>
      </c>
      <c r="BC43" s="9" t="str">
        <f t="shared" si="18"/>
        <v/>
      </c>
      <c r="BD43" s="9" t="str">
        <f t="shared" si="18"/>
        <v/>
      </c>
      <c r="BE43" s="10" t="str">
        <f t="shared" si="18"/>
        <v/>
      </c>
      <c r="BF43" s="8" t="str">
        <f t="shared" si="9"/>
        <v/>
      </c>
      <c r="BG43" s="9" t="str">
        <f t="shared" si="9"/>
        <v/>
      </c>
      <c r="BH43" s="9" t="str">
        <f t="shared" si="9"/>
        <v/>
      </c>
      <c r="BI43" s="10" t="str">
        <f t="shared" si="9"/>
        <v/>
      </c>
      <c r="BJ43" s="8" t="str">
        <f t="shared" si="19"/>
        <v/>
      </c>
      <c r="BK43" s="9" t="str">
        <f t="shared" si="19"/>
        <v/>
      </c>
      <c r="BL43" s="9" t="str">
        <f t="shared" si="19"/>
        <v/>
      </c>
      <c r="BM43" s="10" t="str">
        <f t="shared" si="19"/>
        <v/>
      </c>
      <c r="BN43" s="8" t="str">
        <f t="shared" si="19"/>
        <v/>
      </c>
      <c r="BO43" s="9" t="str">
        <f t="shared" si="19"/>
        <v/>
      </c>
      <c r="BP43" s="9" t="str">
        <f t="shared" si="19"/>
        <v/>
      </c>
      <c r="BQ43" s="10" t="str">
        <f t="shared" si="19"/>
        <v/>
      </c>
      <c r="BR43" s="8" t="str">
        <f t="shared" si="19"/>
        <v/>
      </c>
      <c r="BS43" s="9" t="str">
        <f t="shared" si="19"/>
        <v/>
      </c>
      <c r="BT43" s="9" t="str">
        <f t="shared" si="19"/>
        <v/>
      </c>
      <c r="BU43" s="10" t="str">
        <f t="shared" si="19"/>
        <v/>
      </c>
      <c r="BV43" s="8" t="str">
        <f t="shared" si="19"/>
        <v/>
      </c>
      <c r="BW43" s="9" t="str">
        <f t="shared" si="19"/>
        <v/>
      </c>
      <c r="BX43" s="9" t="str">
        <f t="shared" si="19"/>
        <v/>
      </c>
      <c r="BY43" s="10" t="str">
        <f t="shared" si="19"/>
        <v/>
      </c>
      <c r="CB43" s="7">
        <v>0.65625</v>
      </c>
    </row>
    <row r="44" spans="2:80" ht="19.5" customHeight="1">
      <c r="B44" s="40">
        <v>39</v>
      </c>
      <c r="C44" s="41" t="str">
        <f>IF(VLOOKUP($B44,管理シート!$B$10:$D$108,2,0)=0,"",VLOOKUP($B44,管理シート!$B$10:$D$108,2,0))</f>
        <v/>
      </c>
      <c r="D44" s="42" t="str">
        <f>IF(VLOOKUP($B44,管理シート!$B$10:$D$108,3,0)=0,"",VLOOKUP($B44,管理シート!$B$10:$D$108,3,0))</f>
        <v/>
      </c>
      <c r="E44" s="1" t="str">
        <f t="shared" si="14"/>
        <v/>
      </c>
      <c r="F44" s="2" t="str">
        <f t="shared" si="15"/>
        <v/>
      </c>
      <c r="G44" s="24"/>
      <c r="H44" s="25"/>
      <c r="I44" s="24"/>
      <c r="J44" s="25"/>
      <c r="K44" s="24"/>
      <c r="L44" s="25"/>
      <c r="M44" s="45"/>
      <c r="N44" s="8" t="str">
        <f t="shared" si="21"/>
        <v/>
      </c>
      <c r="O44" s="9" t="str">
        <f t="shared" si="21"/>
        <v/>
      </c>
      <c r="P44" s="9" t="str">
        <f t="shared" si="21"/>
        <v/>
      </c>
      <c r="Q44" s="10" t="str">
        <f t="shared" si="21"/>
        <v/>
      </c>
      <c r="R44" s="8" t="str">
        <f t="shared" si="20"/>
        <v/>
      </c>
      <c r="S44" s="9" t="str">
        <f t="shared" si="20"/>
        <v/>
      </c>
      <c r="T44" s="9" t="str">
        <f t="shared" si="20"/>
        <v/>
      </c>
      <c r="U44" s="10" t="str">
        <f t="shared" si="20"/>
        <v/>
      </c>
      <c r="V44" s="8" t="str">
        <f t="shared" si="20"/>
        <v/>
      </c>
      <c r="W44" s="9" t="str">
        <f t="shared" si="20"/>
        <v/>
      </c>
      <c r="X44" s="9" t="str">
        <f t="shared" si="20"/>
        <v/>
      </c>
      <c r="Y44" s="10" t="str">
        <f t="shared" si="20"/>
        <v/>
      </c>
      <c r="Z44" s="8" t="str">
        <f t="shared" si="20"/>
        <v/>
      </c>
      <c r="AA44" s="9" t="str">
        <f t="shared" si="20"/>
        <v/>
      </c>
      <c r="AB44" s="9" t="str">
        <f t="shared" si="20"/>
        <v/>
      </c>
      <c r="AC44" s="10" t="str">
        <f t="shared" si="20"/>
        <v/>
      </c>
      <c r="AD44" s="8" t="str">
        <f t="shared" si="20"/>
        <v/>
      </c>
      <c r="AE44" s="9" t="str">
        <f t="shared" si="20"/>
        <v/>
      </c>
      <c r="AF44" s="9" t="str">
        <f t="shared" si="20"/>
        <v/>
      </c>
      <c r="AG44" s="10" t="str">
        <f t="shared" si="20"/>
        <v/>
      </c>
      <c r="AH44" s="8" t="str">
        <f t="shared" si="22"/>
        <v/>
      </c>
      <c r="AI44" s="9" t="str">
        <f t="shared" si="22"/>
        <v/>
      </c>
      <c r="AJ44" s="9" t="str">
        <f t="shared" si="22"/>
        <v/>
      </c>
      <c r="AK44" s="10" t="str">
        <f t="shared" si="22"/>
        <v/>
      </c>
      <c r="AL44" s="8" t="str">
        <f t="shared" si="22"/>
        <v/>
      </c>
      <c r="AM44" s="9" t="str">
        <f t="shared" si="22"/>
        <v/>
      </c>
      <c r="AN44" s="9" t="str">
        <f t="shared" si="22"/>
        <v/>
      </c>
      <c r="AO44" s="10" t="str">
        <f t="shared" si="22"/>
        <v/>
      </c>
      <c r="AP44" s="8" t="str">
        <f t="shared" si="18"/>
        <v/>
      </c>
      <c r="AQ44" s="9" t="str">
        <f t="shared" si="18"/>
        <v/>
      </c>
      <c r="AR44" s="9" t="str">
        <f t="shared" si="18"/>
        <v/>
      </c>
      <c r="AS44" s="10" t="str">
        <f t="shared" si="18"/>
        <v/>
      </c>
      <c r="AT44" s="8" t="str">
        <f t="shared" si="18"/>
        <v/>
      </c>
      <c r="AU44" s="9" t="str">
        <f t="shared" si="18"/>
        <v/>
      </c>
      <c r="AV44" s="9" t="str">
        <f t="shared" si="18"/>
        <v/>
      </c>
      <c r="AW44" s="10" t="str">
        <f t="shared" si="18"/>
        <v/>
      </c>
      <c r="AX44" s="8" t="str">
        <f t="shared" si="18"/>
        <v/>
      </c>
      <c r="AY44" s="9" t="str">
        <f t="shared" si="18"/>
        <v/>
      </c>
      <c r="AZ44" s="9" t="str">
        <f t="shared" si="18"/>
        <v/>
      </c>
      <c r="BA44" s="10" t="str">
        <f t="shared" si="18"/>
        <v/>
      </c>
      <c r="BB44" s="8" t="str">
        <f t="shared" si="18"/>
        <v/>
      </c>
      <c r="BC44" s="9" t="str">
        <f t="shared" si="18"/>
        <v/>
      </c>
      <c r="BD44" s="9" t="str">
        <f t="shared" si="18"/>
        <v/>
      </c>
      <c r="BE44" s="10" t="str">
        <f t="shared" si="18"/>
        <v/>
      </c>
      <c r="BF44" s="8" t="str">
        <f t="shared" si="9"/>
        <v/>
      </c>
      <c r="BG44" s="9" t="str">
        <f t="shared" si="9"/>
        <v/>
      </c>
      <c r="BH44" s="9" t="str">
        <f t="shared" si="9"/>
        <v/>
      </c>
      <c r="BI44" s="10" t="str">
        <f t="shared" si="9"/>
        <v/>
      </c>
      <c r="BJ44" s="8" t="str">
        <f t="shared" si="19"/>
        <v/>
      </c>
      <c r="BK44" s="9" t="str">
        <f t="shared" si="19"/>
        <v/>
      </c>
      <c r="BL44" s="9" t="str">
        <f t="shared" si="19"/>
        <v/>
      </c>
      <c r="BM44" s="10" t="str">
        <f t="shared" si="19"/>
        <v/>
      </c>
      <c r="BN44" s="8" t="str">
        <f t="shared" si="19"/>
        <v/>
      </c>
      <c r="BO44" s="9" t="str">
        <f t="shared" si="19"/>
        <v/>
      </c>
      <c r="BP44" s="9" t="str">
        <f t="shared" si="19"/>
        <v/>
      </c>
      <c r="BQ44" s="10" t="str">
        <f t="shared" si="19"/>
        <v/>
      </c>
      <c r="BR44" s="8" t="str">
        <f t="shared" si="19"/>
        <v/>
      </c>
      <c r="BS44" s="9" t="str">
        <f t="shared" si="19"/>
        <v/>
      </c>
      <c r="BT44" s="9" t="str">
        <f t="shared" si="19"/>
        <v/>
      </c>
      <c r="BU44" s="10" t="str">
        <f t="shared" si="19"/>
        <v/>
      </c>
      <c r="BV44" s="8" t="str">
        <f t="shared" si="19"/>
        <v/>
      </c>
      <c r="BW44" s="9" t="str">
        <f t="shared" si="19"/>
        <v/>
      </c>
      <c r="BX44" s="9" t="str">
        <f t="shared" si="19"/>
        <v/>
      </c>
      <c r="BY44" s="10" t="str">
        <f t="shared" si="19"/>
        <v/>
      </c>
      <c r="CB44" s="7">
        <v>0.66666666666666663</v>
      </c>
    </row>
    <row r="45" spans="2:80" ht="19.5" customHeight="1">
      <c r="B45" s="40">
        <v>40</v>
      </c>
      <c r="C45" s="41" t="str">
        <f>IF(VLOOKUP($B45,管理シート!$B$10:$D$108,2,0)=0,"",VLOOKUP($B45,管理シート!$B$10:$D$108,2,0))</f>
        <v/>
      </c>
      <c r="D45" s="42" t="str">
        <f>IF(VLOOKUP($B45,管理シート!$B$10:$D$108,3,0)=0,"",VLOOKUP($B45,管理シート!$B$10:$D$108,3,0))</f>
        <v/>
      </c>
      <c r="E45" s="1" t="str">
        <f t="shared" si="14"/>
        <v/>
      </c>
      <c r="F45" s="2" t="str">
        <f t="shared" si="15"/>
        <v/>
      </c>
      <c r="G45" s="24"/>
      <c r="H45" s="25"/>
      <c r="I45" s="24"/>
      <c r="J45" s="25"/>
      <c r="K45" s="24"/>
      <c r="L45" s="25"/>
      <c r="M45" s="45"/>
      <c r="N45" s="8" t="str">
        <f t="shared" si="21"/>
        <v/>
      </c>
      <c r="O45" s="9" t="str">
        <f t="shared" si="21"/>
        <v/>
      </c>
      <c r="P45" s="9" t="str">
        <f t="shared" si="21"/>
        <v/>
      </c>
      <c r="Q45" s="10" t="str">
        <f t="shared" si="21"/>
        <v/>
      </c>
      <c r="R45" s="8" t="str">
        <f t="shared" si="20"/>
        <v/>
      </c>
      <c r="S45" s="9" t="str">
        <f t="shared" si="20"/>
        <v/>
      </c>
      <c r="T45" s="9" t="str">
        <f t="shared" si="20"/>
        <v/>
      </c>
      <c r="U45" s="10" t="str">
        <f t="shared" si="20"/>
        <v/>
      </c>
      <c r="V45" s="8" t="str">
        <f t="shared" si="20"/>
        <v/>
      </c>
      <c r="W45" s="9" t="str">
        <f t="shared" si="20"/>
        <v/>
      </c>
      <c r="X45" s="9" t="str">
        <f t="shared" si="20"/>
        <v/>
      </c>
      <c r="Y45" s="10" t="str">
        <f t="shared" si="20"/>
        <v/>
      </c>
      <c r="Z45" s="8" t="str">
        <f t="shared" si="20"/>
        <v/>
      </c>
      <c r="AA45" s="9" t="str">
        <f t="shared" si="20"/>
        <v/>
      </c>
      <c r="AB45" s="9" t="str">
        <f t="shared" si="20"/>
        <v/>
      </c>
      <c r="AC45" s="10" t="str">
        <f t="shared" si="20"/>
        <v/>
      </c>
      <c r="AD45" s="8" t="str">
        <f t="shared" si="20"/>
        <v/>
      </c>
      <c r="AE45" s="9" t="str">
        <f t="shared" si="20"/>
        <v/>
      </c>
      <c r="AF45" s="9" t="str">
        <f t="shared" si="20"/>
        <v/>
      </c>
      <c r="AG45" s="10" t="str">
        <f t="shared" si="20"/>
        <v/>
      </c>
      <c r="AH45" s="8" t="str">
        <f t="shared" si="22"/>
        <v/>
      </c>
      <c r="AI45" s="9" t="str">
        <f t="shared" si="22"/>
        <v/>
      </c>
      <c r="AJ45" s="9" t="str">
        <f t="shared" si="22"/>
        <v/>
      </c>
      <c r="AK45" s="10" t="str">
        <f t="shared" si="22"/>
        <v/>
      </c>
      <c r="AL45" s="8" t="str">
        <f t="shared" si="22"/>
        <v/>
      </c>
      <c r="AM45" s="9" t="str">
        <f t="shared" si="22"/>
        <v/>
      </c>
      <c r="AN45" s="9" t="str">
        <f t="shared" si="22"/>
        <v/>
      </c>
      <c r="AO45" s="10" t="str">
        <f t="shared" si="22"/>
        <v/>
      </c>
      <c r="AP45" s="8" t="str">
        <f t="shared" si="18"/>
        <v/>
      </c>
      <c r="AQ45" s="9" t="str">
        <f t="shared" si="18"/>
        <v/>
      </c>
      <c r="AR45" s="9" t="str">
        <f t="shared" si="18"/>
        <v/>
      </c>
      <c r="AS45" s="10" t="str">
        <f t="shared" si="18"/>
        <v/>
      </c>
      <c r="AT45" s="8" t="str">
        <f t="shared" si="18"/>
        <v/>
      </c>
      <c r="AU45" s="9" t="str">
        <f t="shared" si="18"/>
        <v/>
      </c>
      <c r="AV45" s="9" t="str">
        <f t="shared" si="18"/>
        <v/>
      </c>
      <c r="AW45" s="10" t="str">
        <f t="shared" si="18"/>
        <v/>
      </c>
      <c r="AX45" s="8" t="str">
        <f t="shared" si="18"/>
        <v/>
      </c>
      <c r="AY45" s="9" t="str">
        <f t="shared" si="18"/>
        <v/>
      </c>
      <c r="AZ45" s="9" t="str">
        <f t="shared" si="18"/>
        <v/>
      </c>
      <c r="BA45" s="10" t="str">
        <f t="shared" si="18"/>
        <v/>
      </c>
      <c r="BB45" s="8" t="str">
        <f t="shared" si="18"/>
        <v/>
      </c>
      <c r="BC45" s="9" t="str">
        <f t="shared" si="18"/>
        <v/>
      </c>
      <c r="BD45" s="9" t="str">
        <f t="shared" si="18"/>
        <v/>
      </c>
      <c r="BE45" s="10" t="str">
        <f t="shared" si="18"/>
        <v/>
      </c>
      <c r="BF45" s="8" t="str">
        <f t="shared" si="9"/>
        <v/>
      </c>
      <c r="BG45" s="9" t="str">
        <f t="shared" si="9"/>
        <v/>
      </c>
      <c r="BH45" s="9" t="str">
        <f t="shared" si="9"/>
        <v/>
      </c>
      <c r="BI45" s="10" t="str">
        <f t="shared" si="9"/>
        <v/>
      </c>
      <c r="BJ45" s="8" t="str">
        <f t="shared" si="19"/>
        <v/>
      </c>
      <c r="BK45" s="9" t="str">
        <f t="shared" si="19"/>
        <v/>
      </c>
      <c r="BL45" s="9" t="str">
        <f t="shared" si="19"/>
        <v/>
      </c>
      <c r="BM45" s="10" t="str">
        <f t="shared" si="19"/>
        <v/>
      </c>
      <c r="BN45" s="8" t="str">
        <f t="shared" si="19"/>
        <v/>
      </c>
      <c r="BO45" s="9" t="str">
        <f t="shared" si="19"/>
        <v/>
      </c>
      <c r="BP45" s="9" t="str">
        <f t="shared" si="19"/>
        <v/>
      </c>
      <c r="BQ45" s="10" t="str">
        <f t="shared" si="19"/>
        <v/>
      </c>
      <c r="BR45" s="8" t="str">
        <f t="shared" si="19"/>
        <v/>
      </c>
      <c r="BS45" s="9" t="str">
        <f t="shared" si="19"/>
        <v/>
      </c>
      <c r="BT45" s="9" t="str">
        <f t="shared" si="19"/>
        <v/>
      </c>
      <c r="BU45" s="10" t="str">
        <f t="shared" si="19"/>
        <v/>
      </c>
      <c r="BV45" s="8" t="str">
        <f t="shared" si="19"/>
        <v/>
      </c>
      <c r="BW45" s="9" t="str">
        <f t="shared" si="19"/>
        <v/>
      </c>
      <c r="BX45" s="9" t="str">
        <f t="shared" si="19"/>
        <v/>
      </c>
      <c r="BY45" s="10" t="str">
        <f t="shared" si="19"/>
        <v/>
      </c>
      <c r="CB45" s="7">
        <v>0.67708333333333337</v>
      </c>
    </row>
    <row r="46" spans="2:80" ht="19.5" customHeight="1">
      <c r="B46" s="40">
        <v>41</v>
      </c>
      <c r="C46" s="41" t="str">
        <f>IF(VLOOKUP($B46,管理シート!$B$10:$D$108,2,0)=0,"",VLOOKUP($B46,管理シート!$B$10:$D$108,2,0))</f>
        <v/>
      </c>
      <c r="D46" s="42" t="str">
        <f>IF(VLOOKUP($B46,管理シート!$B$10:$D$108,3,0)=0,"",VLOOKUP($B46,管理シート!$B$10:$D$108,3,0))</f>
        <v/>
      </c>
      <c r="E46" s="1" t="str">
        <f t="shared" si="14"/>
        <v/>
      </c>
      <c r="F46" s="2" t="str">
        <f t="shared" si="15"/>
        <v/>
      </c>
      <c r="G46" s="24"/>
      <c r="H46" s="25"/>
      <c r="I46" s="24"/>
      <c r="J46" s="25"/>
      <c r="K46" s="24"/>
      <c r="L46" s="25"/>
      <c r="M46" s="45"/>
      <c r="N46" s="8" t="str">
        <f t="shared" si="21"/>
        <v/>
      </c>
      <c r="O46" s="9" t="str">
        <f t="shared" si="21"/>
        <v/>
      </c>
      <c r="P46" s="9" t="str">
        <f t="shared" si="21"/>
        <v/>
      </c>
      <c r="Q46" s="10" t="str">
        <f t="shared" si="21"/>
        <v/>
      </c>
      <c r="R46" s="8" t="str">
        <f t="shared" si="20"/>
        <v/>
      </c>
      <c r="S46" s="9" t="str">
        <f t="shared" si="20"/>
        <v/>
      </c>
      <c r="T46" s="9" t="str">
        <f t="shared" si="20"/>
        <v/>
      </c>
      <c r="U46" s="10" t="str">
        <f t="shared" si="20"/>
        <v/>
      </c>
      <c r="V46" s="8" t="str">
        <f t="shared" si="20"/>
        <v/>
      </c>
      <c r="W46" s="9" t="str">
        <f t="shared" si="20"/>
        <v/>
      </c>
      <c r="X46" s="9" t="str">
        <f t="shared" si="20"/>
        <v/>
      </c>
      <c r="Y46" s="10" t="str">
        <f t="shared" si="20"/>
        <v/>
      </c>
      <c r="Z46" s="8" t="str">
        <f t="shared" si="20"/>
        <v/>
      </c>
      <c r="AA46" s="9" t="str">
        <f t="shared" si="20"/>
        <v/>
      </c>
      <c r="AB46" s="9" t="str">
        <f t="shared" si="20"/>
        <v/>
      </c>
      <c r="AC46" s="10" t="str">
        <f t="shared" si="20"/>
        <v/>
      </c>
      <c r="AD46" s="8" t="str">
        <f t="shared" si="20"/>
        <v/>
      </c>
      <c r="AE46" s="9" t="str">
        <f t="shared" si="20"/>
        <v/>
      </c>
      <c r="AF46" s="9" t="str">
        <f t="shared" si="20"/>
        <v/>
      </c>
      <c r="AG46" s="10" t="str">
        <f t="shared" si="20"/>
        <v/>
      </c>
      <c r="AH46" s="8" t="str">
        <f t="shared" si="22"/>
        <v/>
      </c>
      <c r="AI46" s="9" t="str">
        <f t="shared" si="22"/>
        <v/>
      </c>
      <c r="AJ46" s="9" t="str">
        <f t="shared" si="22"/>
        <v/>
      </c>
      <c r="AK46" s="10" t="str">
        <f t="shared" si="22"/>
        <v/>
      </c>
      <c r="AL46" s="8" t="str">
        <f t="shared" si="22"/>
        <v/>
      </c>
      <c r="AM46" s="9" t="str">
        <f t="shared" si="22"/>
        <v/>
      </c>
      <c r="AN46" s="9" t="str">
        <f t="shared" si="22"/>
        <v/>
      </c>
      <c r="AO46" s="10" t="str">
        <f t="shared" si="22"/>
        <v/>
      </c>
      <c r="AP46" s="8" t="str">
        <f t="shared" si="18"/>
        <v/>
      </c>
      <c r="AQ46" s="9" t="str">
        <f t="shared" si="18"/>
        <v/>
      </c>
      <c r="AR46" s="9" t="str">
        <f t="shared" si="18"/>
        <v/>
      </c>
      <c r="AS46" s="10" t="str">
        <f t="shared" si="18"/>
        <v/>
      </c>
      <c r="AT46" s="8" t="str">
        <f t="shared" si="18"/>
        <v/>
      </c>
      <c r="AU46" s="9" t="str">
        <f t="shared" si="18"/>
        <v/>
      </c>
      <c r="AV46" s="9" t="str">
        <f t="shared" si="18"/>
        <v/>
      </c>
      <c r="AW46" s="10" t="str">
        <f t="shared" si="18"/>
        <v/>
      </c>
      <c r="AX46" s="8" t="str">
        <f t="shared" si="18"/>
        <v/>
      </c>
      <c r="AY46" s="9" t="str">
        <f t="shared" si="18"/>
        <v/>
      </c>
      <c r="AZ46" s="9" t="str">
        <f t="shared" si="18"/>
        <v/>
      </c>
      <c r="BA46" s="10" t="str">
        <f t="shared" si="18"/>
        <v/>
      </c>
      <c r="BB46" s="8" t="str">
        <f t="shared" si="18"/>
        <v/>
      </c>
      <c r="BC46" s="9" t="str">
        <f t="shared" si="18"/>
        <v/>
      </c>
      <c r="BD46" s="9" t="str">
        <f t="shared" si="18"/>
        <v/>
      </c>
      <c r="BE46" s="10" t="str">
        <f t="shared" ref="AP46:BE55" si="23">IF($G46="","",IF(AND($I46&lt;=BE$5,$J46&gt;BE$5),"",IF(AND($K46&lt;=BE$5,$L46&gt;BE$5),"",IF(AND($G46&lt;=BE$5,$H46&gt;BE$5),"■",""))))</f>
        <v/>
      </c>
      <c r="BF46" s="8" t="str">
        <f t="shared" si="9"/>
        <v/>
      </c>
      <c r="BG46" s="9" t="str">
        <f t="shared" si="9"/>
        <v/>
      </c>
      <c r="BH46" s="9" t="str">
        <f t="shared" si="9"/>
        <v/>
      </c>
      <c r="BI46" s="10" t="str">
        <f t="shared" si="9"/>
        <v/>
      </c>
      <c r="BJ46" s="8" t="str">
        <f t="shared" si="19"/>
        <v/>
      </c>
      <c r="BK46" s="9" t="str">
        <f t="shared" si="19"/>
        <v/>
      </c>
      <c r="BL46" s="9" t="str">
        <f t="shared" si="19"/>
        <v/>
      </c>
      <c r="BM46" s="10" t="str">
        <f t="shared" si="19"/>
        <v/>
      </c>
      <c r="BN46" s="8" t="str">
        <f t="shared" si="19"/>
        <v/>
      </c>
      <c r="BO46" s="9" t="str">
        <f t="shared" si="19"/>
        <v/>
      </c>
      <c r="BP46" s="9" t="str">
        <f t="shared" si="19"/>
        <v/>
      </c>
      <c r="BQ46" s="10" t="str">
        <f t="shared" si="19"/>
        <v/>
      </c>
      <c r="BR46" s="8" t="str">
        <f t="shared" si="19"/>
        <v/>
      </c>
      <c r="BS46" s="9" t="str">
        <f t="shared" si="19"/>
        <v/>
      </c>
      <c r="BT46" s="9" t="str">
        <f t="shared" si="19"/>
        <v/>
      </c>
      <c r="BU46" s="10" t="str">
        <f t="shared" si="19"/>
        <v/>
      </c>
      <c r="BV46" s="8" t="str">
        <f t="shared" si="19"/>
        <v/>
      </c>
      <c r="BW46" s="9" t="str">
        <f t="shared" si="19"/>
        <v/>
      </c>
      <c r="BX46" s="9" t="str">
        <f t="shared" si="19"/>
        <v/>
      </c>
      <c r="BY46" s="10" t="str">
        <f t="shared" ref="BY46:BY55" si="24">IF($G46="","",IF(AND($I46&lt;=BY$5,$J46&gt;BY$5),"",IF(AND($K46&lt;=BY$5,$L46&gt;BY$5),"",IF(AND($G46&lt;=BY$5,$H46&gt;BY$5),"■",""))))</f>
        <v/>
      </c>
      <c r="CB46" s="7">
        <v>0.6875</v>
      </c>
    </row>
    <row r="47" spans="2:80" ht="19.5" customHeight="1">
      <c r="B47" s="40">
        <v>42</v>
      </c>
      <c r="C47" s="41" t="str">
        <f>IF(VLOOKUP($B47,管理シート!$B$10:$D$108,2,0)=0,"",VLOOKUP($B47,管理シート!$B$10:$D$108,2,0))</f>
        <v/>
      </c>
      <c r="D47" s="42" t="str">
        <f>IF(VLOOKUP($B47,管理シート!$B$10:$D$108,3,0)=0,"",VLOOKUP($B47,管理シート!$B$10:$D$108,3,0))</f>
        <v/>
      </c>
      <c r="E47" s="1" t="str">
        <f t="shared" si="14"/>
        <v/>
      </c>
      <c r="F47" s="2" t="str">
        <f t="shared" si="15"/>
        <v/>
      </c>
      <c r="G47" s="24"/>
      <c r="H47" s="25"/>
      <c r="I47" s="24"/>
      <c r="J47" s="25"/>
      <c r="K47" s="24"/>
      <c r="L47" s="25"/>
      <c r="M47" s="45"/>
      <c r="N47" s="8" t="str">
        <f t="shared" si="21"/>
        <v/>
      </c>
      <c r="O47" s="9" t="str">
        <f t="shared" si="21"/>
        <v/>
      </c>
      <c r="P47" s="9" t="str">
        <f t="shared" si="21"/>
        <v/>
      </c>
      <c r="Q47" s="10" t="str">
        <f t="shared" si="21"/>
        <v/>
      </c>
      <c r="R47" s="8" t="str">
        <f t="shared" si="20"/>
        <v/>
      </c>
      <c r="S47" s="9" t="str">
        <f t="shared" si="20"/>
        <v/>
      </c>
      <c r="T47" s="9" t="str">
        <f t="shared" si="20"/>
        <v/>
      </c>
      <c r="U47" s="10" t="str">
        <f t="shared" si="20"/>
        <v/>
      </c>
      <c r="V47" s="8" t="str">
        <f t="shared" si="20"/>
        <v/>
      </c>
      <c r="W47" s="9" t="str">
        <f t="shared" si="20"/>
        <v/>
      </c>
      <c r="X47" s="9" t="str">
        <f t="shared" si="20"/>
        <v/>
      </c>
      <c r="Y47" s="10" t="str">
        <f t="shared" si="20"/>
        <v/>
      </c>
      <c r="Z47" s="8" t="str">
        <f t="shared" si="20"/>
        <v/>
      </c>
      <c r="AA47" s="9" t="str">
        <f t="shared" si="20"/>
        <v/>
      </c>
      <c r="AB47" s="9" t="str">
        <f t="shared" si="20"/>
        <v/>
      </c>
      <c r="AC47" s="10" t="str">
        <f t="shared" si="20"/>
        <v/>
      </c>
      <c r="AD47" s="8" t="str">
        <f t="shared" si="20"/>
        <v/>
      </c>
      <c r="AE47" s="9" t="str">
        <f t="shared" si="20"/>
        <v/>
      </c>
      <c r="AF47" s="9" t="str">
        <f t="shared" si="20"/>
        <v/>
      </c>
      <c r="AG47" s="10" t="str">
        <f t="shared" si="20"/>
        <v/>
      </c>
      <c r="AH47" s="8" t="str">
        <f t="shared" si="22"/>
        <v/>
      </c>
      <c r="AI47" s="9" t="str">
        <f t="shared" si="22"/>
        <v/>
      </c>
      <c r="AJ47" s="9" t="str">
        <f t="shared" si="22"/>
        <v/>
      </c>
      <c r="AK47" s="10" t="str">
        <f t="shared" si="22"/>
        <v/>
      </c>
      <c r="AL47" s="8" t="str">
        <f t="shared" si="22"/>
        <v/>
      </c>
      <c r="AM47" s="9" t="str">
        <f t="shared" si="22"/>
        <v/>
      </c>
      <c r="AN47" s="9" t="str">
        <f t="shared" si="22"/>
        <v/>
      </c>
      <c r="AO47" s="10" t="str">
        <f t="shared" si="22"/>
        <v/>
      </c>
      <c r="AP47" s="8" t="str">
        <f t="shared" si="23"/>
        <v/>
      </c>
      <c r="AQ47" s="9" t="str">
        <f t="shared" si="23"/>
        <v/>
      </c>
      <c r="AR47" s="9" t="str">
        <f t="shared" si="23"/>
        <v/>
      </c>
      <c r="AS47" s="10" t="str">
        <f t="shared" si="23"/>
        <v/>
      </c>
      <c r="AT47" s="8" t="str">
        <f t="shared" si="23"/>
        <v/>
      </c>
      <c r="AU47" s="9" t="str">
        <f t="shared" si="23"/>
        <v/>
      </c>
      <c r="AV47" s="9" t="str">
        <f t="shared" si="23"/>
        <v/>
      </c>
      <c r="AW47" s="10" t="str">
        <f t="shared" si="23"/>
        <v/>
      </c>
      <c r="AX47" s="8" t="str">
        <f t="shared" si="23"/>
        <v/>
      </c>
      <c r="AY47" s="9" t="str">
        <f t="shared" si="23"/>
        <v/>
      </c>
      <c r="AZ47" s="9" t="str">
        <f t="shared" si="23"/>
        <v/>
      </c>
      <c r="BA47" s="10" t="str">
        <f t="shared" si="23"/>
        <v/>
      </c>
      <c r="BB47" s="8" t="str">
        <f t="shared" si="23"/>
        <v/>
      </c>
      <c r="BC47" s="9" t="str">
        <f t="shared" si="23"/>
        <v/>
      </c>
      <c r="BD47" s="9" t="str">
        <f t="shared" si="23"/>
        <v/>
      </c>
      <c r="BE47" s="10" t="str">
        <f t="shared" si="23"/>
        <v/>
      </c>
      <c r="BF47" s="8" t="str">
        <f t="shared" si="9"/>
        <v/>
      </c>
      <c r="BG47" s="9" t="str">
        <f t="shared" si="9"/>
        <v/>
      </c>
      <c r="BH47" s="9" t="str">
        <f t="shared" si="9"/>
        <v/>
      </c>
      <c r="BI47" s="10" t="str">
        <f t="shared" si="9"/>
        <v/>
      </c>
      <c r="BJ47" s="8" t="str">
        <f t="shared" ref="BJ47:BX55" si="25">IF($G47="","",IF(AND($I47&lt;=BJ$5,$J47&gt;BJ$5),"",IF(AND($K47&lt;=BJ$5,$L47&gt;BJ$5),"",IF(AND($G47&lt;=BJ$5,$H47&gt;BJ$5),"■",""))))</f>
        <v/>
      </c>
      <c r="BK47" s="9" t="str">
        <f t="shared" si="25"/>
        <v/>
      </c>
      <c r="BL47" s="9" t="str">
        <f t="shared" si="25"/>
        <v/>
      </c>
      <c r="BM47" s="10" t="str">
        <f t="shared" si="25"/>
        <v/>
      </c>
      <c r="BN47" s="8" t="str">
        <f t="shared" si="25"/>
        <v/>
      </c>
      <c r="BO47" s="9" t="str">
        <f t="shared" si="25"/>
        <v/>
      </c>
      <c r="BP47" s="9" t="str">
        <f t="shared" si="25"/>
        <v/>
      </c>
      <c r="BQ47" s="10" t="str">
        <f t="shared" si="25"/>
        <v/>
      </c>
      <c r="BR47" s="8" t="str">
        <f t="shared" si="25"/>
        <v/>
      </c>
      <c r="BS47" s="9" t="str">
        <f t="shared" si="25"/>
        <v/>
      </c>
      <c r="BT47" s="9" t="str">
        <f t="shared" si="25"/>
        <v/>
      </c>
      <c r="BU47" s="10" t="str">
        <f t="shared" si="25"/>
        <v/>
      </c>
      <c r="BV47" s="8" t="str">
        <f t="shared" si="25"/>
        <v/>
      </c>
      <c r="BW47" s="9" t="str">
        <f t="shared" si="25"/>
        <v/>
      </c>
      <c r="BX47" s="9" t="str">
        <f t="shared" si="25"/>
        <v/>
      </c>
      <c r="BY47" s="10" t="str">
        <f t="shared" si="24"/>
        <v/>
      </c>
      <c r="CB47" s="7">
        <v>0.69791666666666663</v>
      </c>
    </row>
    <row r="48" spans="2:80" ht="19.5" customHeight="1">
      <c r="B48" s="40">
        <v>43</v>
      </c>
      <c r="C48" s="41" t="str">
        <f>IF(VLOOKUP($B48,管理シート!$B$10:$D$108,2,0)=0,"",VLOOKUP($B48,管理シート!$B$10:$D$108,2,0))</f>
        <v/>
      </c>
      <c r="D48" s="42" t="str">
        <f>IF(VLOOKUP($B48,管理シート!$B$10:$D$108,3,0)=0,"",VLOOKUP($B48,管理シート!$B$10:$D$108,3,0))</f>
        <v/>
      </c>
      <c r="E48" s="1" t="str">
        <f t="shared" si="14"/>
        <v/>
      </c>
      <c r="F48" s="2" t="str">
        <f t="shared" si="15"/>
        <v/>
      </c>
      <c r="G48" s="24"/>
      <c r="H48" s="25"/>
      <c r="I48" s="24"/>
      <c r="J48" s="25"/>
      <c r="K48" s="24"/>
      <c r="L48" s="25"/>
      <c r="M48" s="45"/>
      <c r="N48" s="8" t="str">
        <f t="shared" si="21"/>
        <v/>
      </c>
      <c r="O48" s="9" t="str">
        <f t="shared" si="21"/>
        <v/>
      </c>
      <c r="P48" s="9" t="str">
        <f t="shared" si="21"/>
        <v/>
      </c>
      <c r="Q48" s="10" t="str">
        <f t="shared" si="21"/>
        <v/>
      </c>
      <c r="R48" s="8" t="str">
        <f t="shared" si="20"/>
        <v/>
      </c>
      <c r="S48" s="9" t="str">
        <f t="shared" si="20"/>
        <v/>
      </c>
      <c r="T48" s="9" t="str">
        <f t="shared" si="20"/>
        <v/>
      </c>
      <c r="U48" s="10" t="str">
        <f t="shared" si="20"/>
        <v/>
      </c>
      <c r="V48" s="8" t="str">
        <f t="shared" si="20"/>
        <v/>
      </c>
      <c r="W48" s="9" t="str">
        <f t="shared" si="20"/>
        <v/>
      </c>
      <c r="X48" s="9" t="str">
        <f t="shared" si="20"/>
        <v/>
      </c>
      <c r="Y48" s="10" t="str">
        <f t="shared" si="20"/>
        <v/>
      </c>
      <c r="Z48" s="8" t="str">
        <f t="shared" si="20"/>
        <v/>
      </c>
      <c r="AA48" s="9" t="str">
        <f t="shared" si="20"/>
        <v/>
      </c>
      <c r="AB48" s="9" t="str">
        <f t="shared" si="20"/>
        <v/>
      </c>
      <c r="AC48" s="10" t="str">
        <f t="shared" si="20"/>
        <v/>
      </c>
      <c r="AD48" s="8" t="str">
        <f t="shared" si="20"/>
        <v/>
      </c>
      <c r="AE48" s="9" t="str">
        <f t="shared" si="20"/>
        <v/>
      </c>
      <c r="AF48" s="9" t="str">
        <f t="shared" si="20"/>
        <v/>
      </c>
      <c r="AG48" s="10" t="str">
        <f t="shared" si="20"/>
        <v/>
      </c>
      <c r="AH48" s="8" t="str">
        <f t="shared" si="22"/>
        <v/>
      </c>
      <c r="AI48" s="9" t="str">
        <f t="shared" si="22"/>
        <v/>
      </c>
      <c r="AJ48" s="9" t="str">
        <f t="shared" si="22"/>
        <v/>
      </c>
      <c r="AK48" s="10" t="str">
        <f t="shared" si="22"/>
        <v/>
      </c>
      <c r="AL48" s="8" t="str">
        <f t="shared" si="22"/>
        <v/>
      </c>
      <c r="AM48" s="9" t="str">
        <f t="shared" si="22"/>
        <v/>
      </c>
      <c r="AN48" s="9" t="str">
        <f t="shared" si="22"/>
        <v/>
      </c>
      <c r="AO48" s="10" t="str">
        <f t="shared" si="22"/>
        <v/>
      </c>
      <c r="AP48" s="8" t="str">
        <f t="shared" si="23"/>
        <v/>
      </c>
      <c r="AQ48" s="9" t="str">
        <f t="shared" si="23"/>
        <v/>
      </c>
      <c r="AR48" s="9" t="str">
        <f t="shared" si="23"/>
        <v/>
      </c>
      <c r="AS48" s="10" t="str">
        <f t="shared" si="23"/>
        <v/>
      </c>
      <c r="AT48" s="8" t="str">
        <f t="shared" si="23"/>
        <v/>
      </c>
      <c r="AU48" s="9" t="str">
        <f t="shared" si="23"/>
        <v/>
      </c>
      <c r="AV48" s="9" t="str">
        <f t="shared" si="23"/>
        <v/>
      </c>
      <c r="AW48" s="10" t="str">
        <f t="shared" si="23"/>
        <v/>
      </c>
      <c r="AX48" s="8" t="str">
        <f t="shared" si="23"/>
        <v/>
      </c>
      <c r="AY48" s="9" t="str">
        <f t="shared" si="23"/>
        <v/>
      </c>
      <c r="AZ48" s="9" t="str">
        <f t="shared" si="23"/>
        <v/>
      </c>
      <c r="BA48" s="10" t="str">
        <f t="shared" si="23"/>
        <v/>
      </c>
      <c r="BB48" s="8" t="str">
        <f t="shared" si="23"/>
        <v/>
      </c>
      <c r="BC48" s="9" t="str">
        <f t="shared" si="23"/>
        <v/>
      </c>
      <c r="BD48" s="9" t="str">
        <f t="shared" si="23"/>
        <v/>
      </c>
      <c r="BE48" s="10" t="str">
        <f t="shared" si="23"/>
        <v/>
      </c>
      <c r="BF48" s="8" t="str">
        <f t="shared" si="9"/>
        <v/>
      </c>
      <c r="BG48" s="9" t="str">
        <f t="shared" si="9"/>
        <v/>
      </c>
      <c r="BH48" s="9" t="str">
        <f t="shared" si="9"/>
        <v/>
      </c>
      <c r="BI48" s="10" t="str">
        <f t="shared" si="9"/>
        <v/>
      </c>
      <c r="BJ48" s="8" t="str">
        <f t="shared" si="25"/>
        <v/>
      </c>
      <c r="BK48" s="9" t="str">
        <f t="shared" si="25"/>
        <v/>
      </c>
      <c r="BL48" s="9" t="str">
        <f t="shared" si="25"/>
        <v/>
      </c>
      <c r="BM48" s="10" t="str">
        <f t="shared" si="25"/>
        <v/>
      </c>
      <c r="BN48" s="8" t="str">
        <f t="shared" si="25"/>
        <v/>
      </c>
      <c r="BO48" s="9" t="str">
        <f t="shared" si="25"/>
        <v/>
      </c>
      <c r="BP48" s="9" t="str">
        <f t="shared" si="25"/>
        <v/>
      </c>
      <c r="BQ48" s="10" t="str">
        <f t="shared" si="25"/>
        <v/>
      </c>
      <c r="BR48" s="8" t="str">
        <f t="shared" si="25"/>
        <v/>
      </c>
      <c r="BS48" s="9" t="str">
        <f t="shared" si="25"/>
        <v/>
      </c>
      <c r="BT48" s="9" t="str">
        <f t="shared" si="25"/>
        <v/>
      </c>
      <c r="BU48" s="10" t="str">
        <f t="shared" si="25"/>
        <v/>
      </c>
      <c r="BV48" s="8" t="str">
        <f t="shared" si="25"/>
        <v/>
      </c>
      <c r="BW48" s="9" t="str">
        <f t="shared" si="25"/>
        <v/>
      </c>
      <c r="BX48" s="9" t="str">
        <f t="shared" si="25"/>
        <v/>
      </c>
      <c r="BY48" s="10" t="str">
        <f t="shared" si="24"/>
        <v/>
      </c>
      <c r="CB48" s="7">
        <v>0.70833333333333337</v>
      </c>
    </row>
    <row r="49" spans="2:80" ht="19.5" customHeight="1">
      <c r="B49" s="40">
        <v>44</v>
      </c>
      <c r="C49" s="41" t="str">
        <f>IF(VLOOKUP($B49,管理シート!$B$10:$D$108,2,0)=0,"",VLOOKUP($B49,管理シート!$B$10:$D$108,2,0))</f>
        <v/>
      </c>
      <c r="D49" s="42" t="str">
        <f>IF(VLOOKUP($B49,管理シート!$B$10:$D$108,3,0)=0,"",VLOOKUP($B49,管理シート!$B$10:$D$108,3,0))</f>
        <v/>
      </c>
      <c r="E49" s="1" t="str">
        <f t="shared" si="14"/>
        <v/>
      </c>
      <c r="F49" s="2" t="str">
        <f t="shared" si="15"/>
        <v/>
      </c>
      <c r="G49" s="24"/>
      <c r="H49" s="25"/>
      <c r="I49" s="24"/>
      <c r="J49" s="25"/>
      <c r="K49" s="24"/>
      <c r="L49" s="25"/>
      <c r="M49" s="45"/>
      <c r="N49" s="8" t="str">
        <f t="shared" si="21"/>
        <v/>
      </c>
      <c r="O49" s="9" t="str">
        <f t="shared" si="21"/>
        <v/>
      </c>
      <c r="P49" s="9" t="str">
        <f t="shared" si="21"/>
        <v/>
      </c>
      <c r="Q49" s="10" t="str">
        <f t="shared" si="21"/>
        <v/>
      </c>
      <c r="R49" s="8" t="str">
        <f t="shared" si="20"/>
        <v/>
      </c>
      <c r="S49" s="9" t="str">
        <f t="shared" si="20"/>
        <v/>
      </c>
      <c r="T49" s="9" t="str">
        <f t="shared" si="20"/>
        <v/>
      </c>
      <c r="U49" s="10" t="str">
        <f t="shared" si="20"/>
        <v/>
      </c>
      <c r="V49" s="8" t="str">
        <f t="shared" si="20"/>
        <v/>
      </c>
      <c r="W49" s="9" t="str">
        <f t="shared" si="20"/>
        <v/>
      </c>
      <c r="X49" s="9" t="str">
        <f t="shared" si="20"/>
        <v/>
      </c>
      <c r="Y49" s="10" t="str">
        <f t="shared" si="20"/>
        <v/>
      </c>
      <c r="Z49" s="8" t="str">
        <f t="shared" si="20"/>
        <v/>
      </c>
      <c r="AA49" s="9" t="str">
        <f t="shared" si="20"/>
        <v/>
      </c>
      <c r="AB49" s="9" t="str">
        <f t="shared" si="20"/>
        <v/>
      </c>
      <c r="AC49" s="10" t="str">
        <f t="shared" si="20"/>
        <v/>
      </c>
      <c r="AD49" s="8" t="str">
        <f t="shared" si="20"/>
        <v/>
      </c>
      <c r="AE49" s="9" t="str">
        <f t="shared" si="20"/>
        <v/>
      </c>
      <c r="AF49" s="9" t="str">
        <f t="shared" si="20"/>
        <v/>
      </c>
      <c r="AG49" s="10" t="str">
        <f t="shared" si="20"/>
        <v/>
      </c>
      <c r="AH49" s="8" t="str">
        <f t="shared" si="22"/>
        <v/>
      </c>
      <c r="AI49" s="9" t="str">
        <f t="shared" si="22"/>
        <v/>
      </c>
      <c r="AJ49" s="9" t="str">
        <f t="shared" si="22"/>
        <v/>
      </c>
      <c r="AK49" s="10" t="str">
        <f t="shared" si="22"/>
        <v/>
      </c>
      <c r="AL49" s="8" t="str">
        <f t="shared" si="22"/>
        <v/>
      </c>
      <c r="AM49" s="9" t="str">
        <f t="shared" si="22"/>
        <v/>
      </c>
      <c r="AN49" s="9" t="str">
        <f t="shared" si="22"/>
        <v/>
      </c>
      <c r="AO49" s="10" t="str">
        <f t="shared" si="22"/>
        <v/>
      </c>
      <c r="AP49" s="8" t="str">
        <f t="shared" si="23"/>
        <v/>
      </c>
      <c r="AQ49" s="9" t="str">
        <f t="shared" si="23"/>
        <v/>
      </c>
      <c r="AR49" s="9" t="str">
        <f t="shared" si="23"/>
        <v/>
      </c>
      <c r="AS49" s="10" t="str">
        <f t="shared" si="23"/>
        <v/>
      </c>
      <c r="AT49" s="8" t="str">
        <f t="shared" si="23"/>
        <v/>
      </c>
      <c r="AU49" s="9" t="str">
        <f t="shared" si="23"/>
        <v/>
      </c>
      <c r="AV49" s="9" t="str">
        <f t="shared" si="23"/>
        <v/>
      </c>
      <c r="AW49" s="10" t="str">
        <f t="shared" si="23"/>
        <v/>
      </c>
      <c r="AX49" s="8" t="str">
        <f t="shared" si="23"/>
        <v/>
      </c>
      <c r="AY49" s="9" t="str">
        <f t="shared" si="23"/>
        <v/>
      </c>
      <c r="AZ49" s="9" t="str">
        <f t="shared" si="23"/>
        <v/>
      </c>
      <c r="BA49" s="10" t="str">
        <f t="shared" si="23"/>
        <v/>
      </c>
      <c r="BB49" s="8" t="str">
        <f t="shared" si="23"/>
        <v/>
      </c>
      <c r="BC49" s="9" t="str">
        <f t="shared" si="23"/>
        <v/>
      </c>
      <c r="BD49" s="9" t="str">
        <f t="shared" si="23"/>
        <v/>
      </c>
      <c r="BE49" s="10" t="str">
        <f t="shared" si="23"/>
        <v/>
      </c>
      <c r="BF49" s="8" t="str">
        <f t="shared" si="9"/>
        <v/>
      </c>
      <c r="BG49" s="9" t="str">
        <f t="shared" si="9"/>
        <v/>
      </c>
      <c r="BH49" s="9" t="str">
        <f t="shared" si="9"/>
        <v/>
      </c>
      <c r="BI49" s="10" t="str">
        <f t="shared" si="9"/>
        <v/>
      </c>
      <c r="BJ49" s="8" t="str">
        <f t="shared" si="25"/>
        <v/>
      </c>
      <c r="BK49" s="9" t="str">
        <f t="shared" si="25"/>
        <v/>
      </c>
      <c r="BL49" s="9" t="str">
        <f t="shared" si="25"/>
        <v/>
      </c>
      <c r="BM49" s="10" t="str">
        <f t="shared" si="25"/>
        <v/>
      </c>
      <c r="BN49" s="8" t="str">
        <f t="shared" si="25"/>
        <v/>
      </c>
      <c r="BO49" s="9" t="str">
        <f t="shared" si="25"/>
        <v/>
      </c>
      <c r="BP49" s="9" t="str">
        <f t="shared" si="25"/>
        <v/>
      </c>
      <c r="BQ49" s="10" t="str">
        <f t="shared" si="25"/>
        <v/>
      </c>
      <c r="BR49" s="8" t="str">
        <f t="shared" si="25"/>
        <v/>
      </c>
      <c r="BS49" s="9" t="str">
        <f t="shared" si="25"/>
        <v/>
      </c>
      <c r="BT49" s="9" t="str">
        <f t="shared" si="25"/>
        <v/>
      </c>
      <c r="BU49" s="10" t="str">
        <f t="shared" si="25"/>
        <v/>
      </c>
      <c r="BV49" s="8" t="str">
        <f t="shared" si="25"/>
        <v/>
      </c>
      <c r="BW49" s="9" t="str">
        <f t="shared" si="25"/>
        <v/>
      </c>
      <c r="BX49" s="9" t="str">
        <f t="shared" si="25"/>
        <v/>
      </c>
      <c r="BY49" s="10" t="str">
        <f t="shared" si="24"/>
        <v/>
      </c>
      <c r="CB49" s="7">
        <v>0.71875</v>
      </c>
    </row>
    <row r="50" spans="2:80" ht="19.5" customHeight="1">
      <c r="B50" s="40">
        <v>45</v>
      </c>
      <c r="C50" s="41" t="str">
        <f>IF(VLOOKUP($B50,管理シート!$B$10:$D$108,2,0)=0,"",VLOOKUP($B50,管理シート!$B$10:$D$108,2,0))</f>
        <v/>
      </c>
      <c r="D50" s="42" t="str">
        <f>IF(VLOOKUP($B50,管理シート!$B$10:$D$108,3,0)=0,"",VLOOKUP($B50,管理シート!$B$10:$D$108,3,0))</f>
        <v/>
      </c>
      <c r="E50" s="1" t="str">
        <f t="shared" si="14"/>
        <v/>
      </c>
      <c r="F50" s="2" t="str">
        <f t="shared" si="15"/>
        <v/>
      </c>
      <c r="G50" s="24"/>
      <c r="H50" s="25"/>
      <c r="I50" s="24"/>
      <c r="J50" s="25"/>
      <c r="K50" s="24"/>
      <c r="L50" s="25"/>
      <c r="M50" s="45"/>
      <c r="N50" s="8" t="str">
        <f t="shared" si="21"/>
        <v/>
      </c>
      <c r="O50" s="9" t="str">
        <f t="shared" si="21"/>
        <v/>
      </c>
      <c r="P50" s="9" t="str">
        <f t="shared" si="21"/>
        <v/>
      </c>
      <c r="Q50" s="10" t="str">
        <f t="shared" si="21"/>
        <v/>
      </c>
      <c r="R50" s="8" t="str">
        <f t="shared" si="20"/>
        <v/>
      </c>
      <c r="S50" s="9" t="str">
        <f t="shared" si="20"/>
        <v/>
      </c>
      <c r="T50" s="9" t="str">
        <f t="shared" si="20"/>
        <v/>
      </c>
      <c r="U50" s="10" t="str">
        <f t="shared" si="20"/>
        <v/>
      </c>
      <c r="V50" s="8" t="str">
        <f t="shared" si="20"/>
        <v/>
      </c>
      <c r="W50" s="9" t="str">
        <f t="shared" si="20"/>
        <v/>
      </c>
      <c r="X50" s="9" t="str">
        <f t="shared" si="20"/>
        <v/>
      </c>
      <c r="Y50" s="10" t="str">
        <f t="shared" si="20"/>
        <v/>
      </c>
      <c r="Z50" s="8" t="str">
        <f t="shared" si="20"/>
        <v/>
      </c>
      <c r="AA50" s="9" t="str">
        <f t="shared" si="20"/>
        <v/>
      </c>
      <c r="AB50" s="9" t="str">
        <f t="shared" si="20"/>
        <v/>
      </c>
      <c r="AC50" s="10" t="str">
        <f t="shared" si="20"/>
        <v/>
      </c>
      <c r="AD50" s="8" t="str">
        <f t="shared" si="20"/>
        <v/>
      </c>
      <c r="AE50" s="9" t="str">
        <f t="shared" si="20"/>
        <v/>
      </c>
      <c r="AF50" s="9" t="str">
        <f t="shared" si="20"/>
        <v/>
      </c>
      <c r="AG50" s="10" t="str">
        <f t="shared" si="20"/>
        <v/>
      </c>
      <c r="AH50" s="8" t="str">
        <f t="shared" si="22"/>
        <v/>
      </c>
      <c r="AI50" s="9" t="str">
        <f t="shared" si="22"/>
        <v/>
      </c>
      <c r="AJ50" s="9" t="str">
        <f t="shared" si="22"/>
        <v/>
      </c>
      <c r="AK50" s="10" t="str">
        <f t="shared" si="22"/>
        <v/>
      </c>
      <c r="AL50" s="8" t="str">
        <f t="shared" si="22"/>
        <v/>
      </c>
      <c r="AM50" s="9" t="str">
        <f t="shared" si="22"/>
        <v/>
      </c>
      <c r="AN50" s="9" t="str">
        <f t="shared" si="22"/>
        <v/>
      </c>
      <c r="AO50" s="10" t="str">
        <f t="shared" si="22"/>
        <v/>
      </c>
      <c r="AP50" s="8" t="str">
        <f t="shared" si="23"/>
        <v/>
      </c>
      <c r="AQ50" s="9" t="str">
        <f t="shared" si="23"/>
        <v/>
      </c>
      <c r="AR50" s="9" t="str">
        <f t="shared" si="23"/>
        <v/>
      </c>
      <c r="AS50" s="10" t="str">
        <f t="shared" si="23"/>
        <v/>
      </c>
      <c r="AT50" s="8" t="str">
        <f t="shared" si="23"/>
        <v/>
      </c>
      <c r="AU50" s="9" t="str">
        <f t="shared" si="23"/>
        <v/>
      </c>
      <c r="AV50" s="9" t="str">
        <f t="shared" si="23"/>
        <v/>
      </c>
      <c r="AW50" s="10" t="str">
        <f t="shared" si="23"/>
        <v/>
      </c>
      <c r="AX50" s="8" t="str">
        <f t="shared" si="23"/>
        <v/>
      </c>
      <c r="AY50" s="9" t="str">
        <f t="shared" si="23"/>
        <v/>
      </c>
      <c r="AZ50" s="9" t="str">
        <f t="shared" si="23"/>
        <v/>
      </c>
      <c r="BA50" s="10" t="str">
        <f t="shared" si="23"/>
        <v/>
      </c>
      <c r="BB50" s="8" t="str">
        <f t="shared" si="23"/>
        <v/>
      </c>
      <c r="BC50" s="9" t="str">
        <f t="shared" si="23"/>
        <v/>
      </c>
      <c r="BD50" s="9" t="str">
        <f t="shared" si="23"/>
        <v/>
      </c>
      <c r="BE50" s="10" t="str">
        <f t="shared" si="23"/>
        <v/>
      </c>
      <c r="BF50" s="8" t="str">
        <f t="shared" si="9"/>
        <v/>
      </c>
      <c r="BG50" s="9" t="str">
        <f t="shared" si="9"/>
        <v/>
      </c>
      <c r="BH50" s="9" t="str">
        <f t="shared" si="9"/>
        <v/>
      </c>
      <c r="BI50" s="10" t="str">
        <f t="shared" si="9"/>
        <v/>
      </c>
      <c r="BJ50" s="8" t="str">
        <f t="shared" si="25"/>
        <v/>
      </c>
      <c r="BK50" s="9" t="str">
        <f t="shared" si="25"/>
        <v/>
      </c>
      <c r="BL50" s="9" t="str">
        <f t="shared" si="25"/>
        <v/>
      </c>
      <c r="BM50" s="10" t="str">
        <f t="shared" si="25"/>
        <v/>
      </c>
      <c r="BN50" s="8" t="str">
        <f t="shared" si="25"/>
        <v/>
      </c>
      <c r="BO50" s="9" t="str">
        <f t="shared" si="25"/>
        <v/>
      </c>
      <c r="BP50" s="9" t="str">
        <f t="shared" si="25"/>
        <v/>
      </c>
      <c r="BQ50" s="10" t="str">
        <f t="shared" si="25"/>
        <v/>
      </c>
      <c r="BR50" s="8" t="str">
        <f t="shared" si="25"/>
        <v/>
      </c>
      <c r="BS50" s="9" t="str">
        <f t="shared" si="25"/>
        <v/>
      </c>
      <c r="BT50" s="9" t="str">
        <f t="shared" si="25"/>
        <v/>
      </c>
      <c r="BU50" s="10" t="str">
        <f t="shared" si="25"/>
        <v/>
      </c>
      <c r="BV50" s="8" t="str">
        <f t="shared" si="25"/>
        <v/>
      </c>
      <c r="BW50" s="9" t="str">
        <f t="shared" si="25"/>
        <v/>
      </c>
      <c r="BX50" s="9" t="str">
        <f t="shared" si="25"/>
        <v/>
      </c>
      <c r="BY50" s="10" t="str">
        <f t="shared" si="24"/>
        <v/>
      </c>
      <c r="CB50" s="7">
        <v>0.72916666666666663</v>
      </c>
    </row>
    <row r="51" spans="2:80" ht="19.5" customHeight="1">
      <c r="B51" s="40">
        <v>46</v>
      </c>
      <c r="C51" s="41" t="str">
        <f>IF(VLOOKUP($B51,管理シート!$B$10:$D$108,2,0)=0,"",VLOOKUP($B51,管理シート!$B$10:$D$108,2,0))</f>
        <v/>
      </c>
      <c r="D51" s="42" t="str">
        <f>IF(VLOOKUP($B51,管理シート!$B$10:$D$108,3,0)=0,"",VLOOKUP($B51,管理シート!$B$10:$D$108,3,0))</f>
        <v/>
      </c>
      <c r="E51" s="1" t="str">
        <f t="shared" si="14"/>
        <v/>
      </c>
      <c r="F51" s="2" t="str">
        <f t="shared" si="15"/>
        <v/>
      </c>
      <c r="G51" s="24"/>
      <c r="H51" s="25"/>
      <c r="I51" s="24"/>
      <c r="J51" s="25"/>
      <c r="K51" s="24"/>
      <c r="L51" s="25"/>
      <c r="M51" s="45"/>
      <c r="N51" s="8" t="str">
        <f t="shared" si="21"/>
        <v/>
      </c>
      <c r="O51" s="9" t="str">
        <f t="shared" si="21"/>
        <v/>
      </c>
      <c r="P51" s="9" t="str">
        <f t="shared" si="21"/>
        <v/>
      </c>
      <c r="Q51" s="10" t="str">
        <f t="shared" si="21"/>
        <v/>
      </c>
      <c r="R51" s="8" t="str">
        <f t="shared" si="20"/>
        <v/>
      </c>
      <c r="S51" s="9" t="str">
        <f t="shared" si="20"/>
        <v/>
      </c>
      <c r="T51" s="9" t="str">
        <f t="shared" si="20"/>
        <v/>
      </c>
      <c r="U51" s="10" t="str">
        <f t="shared" si="20"/>
        <v/>
      </c>
      <c r="V51" s="8" t="str">
        <f t="shared" si="20"/>
        <v/>
      </c>
      <c r="W51" s="9" t="str">
        <f t="shared" si="20"/>
        <v/>
      </c>
      <c r="X51" s="9" t="str">
        <f t="shared" si="20"/>
        <v/>
      </c>
      <c r="Y51" s="10" t="str">
        <f t="shared" si="20"/>
        <v/>
      </c>
      <c r="Z51" s="8" t="str">
        <f t="shared" si="20"/>
        <v/>
      </c>
      <c r="AA51" s="9" t="str">
        <f t="shared" si="20"/>
        <v/>
      </c>
      <c r="AB51" s="9" t="str">
        <f t="shared" si="20"/>
        <v/>
      </c>
      <c r="AC51" s="10" t="str">
        <f t="shared" si="20"/>
        <v/>
      </c>
      <c r="AD51" s="8" t="str">
        <f t="shared" si="20"/>
        <v/>
      </c>
      <c r="AE51" s="9" t="str">
        <f t="shared" si="20"/>
        <v/>
      </c>
      <c r="AF51" s="9" t="str">
        <f t="shared" si="20"/>
        <v/>
      </c>
      <c r="AG51" s="10" t="str">
        <f t="shared" si="20"/>
        <v/>
      </c>
      <c r="AH51" s="8" t="str">
        <f t="shared" si="22"/>
        <v/>
      </c>
      <c r="AI51" s="9" t="str">
        <f t="shared" si="22"/>
        <v/>
      </c>
      <c r="AJ51" s="9" t="str">
        <f t="shared" si="22"/>
        <v/>
      </c>
      <c r="AK51" s="10" t="str">
        <f t="shared" si="22"/>
        <v/>
      </c>
      <c r="AL51" s="8" t="str">
        <f t="shared" si="22"/>
        <v/>
      </c>
      <c r="AM51" s="9" t="str">
        <f t="shared" si="22"/>
        <v/>
      </c>
      <c r="AN51" s="9" t="str">
        <f t="shared" si="22"/>
        <v/>
      </c>
      <c r="AO51" s="10" t="str">
        <f t="shared" si="22"/>
        <v/>
      </c>
      <c r="AP51" s="8" t="str">
        <f t="shared" si="23"/>
        <v/>
      </c>
      <c r="AQ51" s="9" t="str">
        <f t="shared" si="23"/>
        <v/>
      </c>
      <c r="AR51" s="9" t="str">
        <f t="shared" si="23"/>
        <v/>
      </c>
      <c r="AS51" s="10" t="str">
        <f t="shared" si="23"/>
        <v/>
      </c>
      <c r="AT51" s="8" t="str">
        <f t="shared" si="23"/>
        <v/>
      </c>
      <c r="AU51" s="9" t="str">
        <f t="shared" si="23"/>
        <v/>
      </c>
      <c r="AV51" s="9" t="str">
        <f t="shared" si="23"/>
        <v/>
      </c>
      <c r="AW51" s="10" t="str">
        <f t="shared" si="23"/>
        <v/>
      </c>
      <c r="AX51" s="8" t="str">
        <f t="shared" si="23"/>
        <v/>
      </c>
      <c r="AY51" s="9" t="str">
        <f t="shared" si="23"/>
        <v/>
      </c>
      <c r="AZ51" s="9" t="str">
        <f t="shared" si="23"/>
        <v/>
      </c>
      <c r="BA51" s="10" t="str">
        <f t="shared" si="23"/>
        <v/>
      </c>
      <c r="BB51" s="8" t="str">
        <f t="shared" si="23"/>
        <v/>
      </c>
      <c r="BC51" s="9" t="str">
        <f t="shared" si="23"/>
        <v/>
      </c>
      <c r="BD51" s="9" t="str">
        <f t="shared" si="23"/>
        <v/>
      </c>
      <c r="BE51" s="10" t="str">
        <f t="shared" si="23"/>
        <v/>
      </c>
      <c r="BF51" s="8" t="str">
        <f t="shared" si="9"/>
        <v/>
      </c>
      <c r="BG51" s="9" t="str">
        <f t="shared" si="9"/>
        <v/>
      </c>
      <c r="BH51" s="9" t="str">
        <f t="shared" si="9"/>
        <v/>
      </c>
      <c r="BI51" s="10" t="str">
        <f t="shared" si="9"/>
        <v/>
      </c>
      <c r="BJ51" s="8" t="str">
        <f t="shared" si="25"/>
        <v/>
      </c>
      <c r="BK51" s="9" t="str">
        <f t="shared" si="25"/>
        <v/>
      </c>
      <c r="BL51" s="9" t="str">
        <f t="shared" si="25"/>
        <v/>
      </c>
      <c r="BM51" s="10" t="str">
        <f t="shared" si="25"/>
        <v/>
      </c>
      <c r="BN51" s="8" t="str">
        <f t="shared" si="25"/>
        <v/>
      </c>
      <c r="BO51" s="9" t="str">
        <f t="shared" si="25"/>
        <v/>
      </c>
      <c r="BP51" s="9" t="str">
        <f t="shared" si="25"/>
        <v/>
      </c>
      <c r="BQ51" s="10" t="str">
        <f t="shared" si="25"/>
        <v/>
      </c>
      <c r="BR51" s="8" t="str">
        <f t="shared" si="25"/>
        <v/>
      </c>
      <c r="BS51" s="9" t="str">
        <f t="shared" si="25"/>
        <v/>
      </c>
      <c r="BT51" s="9" t="str">
        <f t="shared" si="25"/>
        <v/>
      </c>
      <c r="BU51" s="10" t="str">
        <f t="shared" si="25"/>
        <v/>
      </c>
      <c r="BV51" s="8" t="str">
        <f t="shared" si="25"/>
        <v/>
      </c>
      <c r="BW51" s="9" t="str">
        <f t="shared" si="25"/>
        <v/>
      </c>
      <c r="BX51" s="9" t="str">
        <f t="shared" si="25"/>
        <v/>
      </c>
      <c r="BY51" s="10" t="str">
        <f t="shared" si="24"/>
        <v/>
      </c>
      <c r="CB51" s="7">
        <v>0.73958333333333337</v>
      </c>
    </row>
    <row r="52" spans="2:80" ht="19.5" customHeight="1">
      <c r="B52" s="40">
        <v>47</v>
      </c>
      <c r="C52" s="41" t="str">
        <f>IF(VLOOKUP($B52,管理シート!$B$10:$D$108,2,0)=0,"",VLOOKUP($B52,管理シート!$B$10:$D$108,2,0))</f>
        <v/>
      </c>
      <c r="D52" s="42" t="str">
        <f>IF(VLOOKUP($B52,管理シート!$B$10:$D$108,3,0)=0,"",VLOOKUP($B52,管理シート!$B$10:$D$108,3,0))</f>
        <v/>
      </c>
      <c r="E52" s="1" t="str">
        <f t="shared" si="14"/>
        <v/>
      </c>
      <c r="F52" s="2" t="str">
        <f t="shared" si="15"/>
        <v/>
      </c>
      <c r="G52" s="24"/>
      <c r="H52" s="25"/>
      <c r="I52" s="24"/>
      <c r="J52" s="25"/>
      <c r="K52" s="24"/>
      <c r="L52" s="25"/>
      <c r="M52" s="45"/>
      <c r="N52" s="8" t="str">
        <f t="shared" si="21"/>
        <v/>
      </c>
      <c r="O52" s="9" t="str">
        <f t="shared" si="21"/>
        <v/>
      </c>
      <c r="P52" s="9" t="str">
        <f t="shared" si="21"/>
        <v/>
      </c>
      <c r="Q52" s="10" t="str">
        <f t="shared" si="21"/>
        <v/>
      </c>
      <c r="R52" s="8" t="str">
        <f t="shared" si="20"/>
        <v/>
      </c>
      <c r="S52" s="9" t="str">
        <f t="shared" si="20"/>
        <v/>
      </c>
      <c r="T52" s="9" t="str">
        <f t="shared" si="20"/>
        <v/>
      </c>
      <c r="U52" s="10" t="str">
        <f t="shared" si="20"/>
        <v/>
      </c>
      <c r="V52" s="8" t="str">
        <f t="shared" si="20"/>
        <v/>
      </c>
      <c r="W52" s="9" t="str">
        <f t="shared" si="20"/>
        <v/>
      </c>
      <c r="X52" s="9" t="str">
        <f t="shared" si="20"/>
        <v/>
      </c>
      <c r="Y52" s="10" t="str">
        <f t="shared" si="20"/>
        <v/>
      </c>
      <c r="Z52" s="8" t="str">
        <f t="shared" si="20"/>
        <v/>
      </c>
      <c r="AA52" s="9" t="str">
        <f t="shared" si="20"/>
        <v/>
      </c>
      <c r="AB52" s="9" t="str">
        <f t="shared" si="20"/>
        <v/>
      </c>
      <c r="AC52" s="10" t="str">
        <f t="shared" si="20"/>
        <v/>
      </c>
      <c r="AD52" s="8" t="str">
        <f t="shared" ref="AD52:AO55" si="26">IF($G52="","",IF(AND($I52&lt;=AD$5,$J52&gt;AD$5),"",IF(AND($K52&lt;=AD$5,$L52&gt;AD$5),"",IF(AND($G52&lt;=AD$5,$H52&gt;AD$5),"■",""))))</f>
        <v/>
      </c>
      <c r="AE52" s="9" t="str">
        <f t="shared" si="26"/>
        <v/>
      </c>
      <c r="AF52" s="9" t="str">
        <f t="shared" si="26"/>
        <v/>
      </c>
      <c r="AG52" s="10" t="str">
        <f t="shared" si="26"/>
        <v/>
      </c>
      <c r="AH52" s="8" t="str">
        <f t="shared" si="26"/>
        <v/>
      </c>
      <c r="AI52" s="9" t="str">
        <f t="shared" si="26"/>
        <v/>
      </c>
      <c r="AJ52" s="9" t="str">
        <f t="shared" si="26"/>
        <v/>
      </c>
      <c r="AK52" s="10" t="str">
        <f t="shared" si="26"/>
        <v/>
      </c>
      <c r="AL52" s="8" t="str">
        <f t="shared" si="26"/>
        <v/>
      </c>
      <c r="AM52" s="9" t="str">
        <f t="shared" si="26"/>
        <v/>
      </c>
      <c r="AN52" s="9" t="str">
        <f t="shared" si="26"/>
        <v/>
      </c>
      <c r="AO52" s="10" t="str">
        <f t="shared" si="26"/>
        <v/>
      </c>
      <c r="AP52" s="8" t="str">
        <f t="shared" si="23"/>
        <v/>
      </c>
      <c r="AQ52" s="9" t="str">
        <f t="shared" si="23"/>
        <v/>
      </c>
      <c r="AR52" s="9" t="str">
        <f t="shared" si="23"/>
        <v/>
      </c>
      <c r="AS52" s="10" t="str">
        <f t="shared" si="23"/>
        <v/>
      </c>
      <c r="AT52" s="8" t="str">
        <f t="shared" si="23"/>
        <v/>
      </c>
      <c r="AU52" s="9" t="str">
        <f t="shared" si="23"/>
        <v/>
      </c>
      <c r="AV52" s="9" t="str">
        <f t="shared" si="23"/>
        <v/>
      </c>
      <c r="AW52" s="10" t="str">
        <f t="shared" si="23"/>
        <v/>
      </c>
      <c r="AX52" s="8" t="str">
        <f t="shared" si="23"/>
        <v/>
      </c>
      <c r="AY52" s="9" t="str">
        <f t="shared" si="23"/>
        <v/>
      </c>
      <c r="AZ52" s="9" t="str">
        <f t="shared" si="23"/>
        <v/>
      </c>
      <c r="BA52" s="10" t="str">
        <f t="shared" si="23"/>
        <v/>
      </c>
      <c r="BB52" s="8" t="str">
        <f t="shared" si="23"/>
        <v/>
      </c>
      <c r="BC52" s="9" t="str">
        <f t="shared" si="23"/>
        <v/>
      </c>
      <c r="BD52" s="9" t="str">
        <f t="shared" si="23"/>
        <v/>
      </c>
      <c r="BE52" s="10" t="str">
        <f t="shared" si="23"/>
        <v/>
      </c>
      <c r="BF52" s="8" t="str">
        <f t="shared" si="9"/>
        <v/>
      </c>
      <c r="BG52" s="9" t="str">
        <f t="shared" si="9"/>
        <v/>
      </c>
      <c r="BH52" s="9" t="str">
        <f t="shared" si="9"/>
        <v/>
      </c>
      <c r="BI52" s="10" t="str">
        <f t="shared" si="9"/>
        <v/>
      </c>
      <c r="BJ52" s="8" t="str">
        <f t="shared" si="25"/>
        <v/>
      </c>
      <c r="BK52" s="9" t="str">
        <f t="shared" si="25"/>
        <v/>
      </c>
      <c r="BL52" s="9" t="str">
        <f t="shared" si="25"/>
        <v/>
      </c>
      <c r="BM52" s="10" t="str">
        <f t="shared" si="25"/>
        <v/>
      </c>
      <c r="BN52" s="8" t="str">
        <f t="shared" si="25"/>
        <v/>
      </c>
      <c r="BO52" s="9" t="str">
        <f t="shared" si="25"/>
        <v/>
      </c>
      <c r="BP52" s="9" t="str">
        <f t="shared" si="25"/>
        <v/>
      </c>
      <c r="BQ52" s="10" t="str">
        <f t="shared" si="25"/>
        <v/>
      </c>
      <c r="BR52" s="8" t="str">
        <f t="shared" si="25"/>
        <v/>
      </c>
      <c r="BS52" s="9" t="str">
        <f t="shared" si="25"/>
        <v/>
      </c>
      <c r="BT52" s="9" t="str">
        <f t="shared" si="25"/>
        <v/>
      </c>
      <c r="BU52" s="10" t="str">
        <f t="shared" si="25"/>
        <v/>
      </c>
      <c r="BV52" s="8" t="str">
        <f t="shared" si="25"/>
        <v/>
      </c>
      <c r="BW52" s="9" t="str">
        <f t="shared" si="25"/>
        <v/>
      </c>
      <c r="BX52" s="9" t="str">
        <f t="shared" si="25"/>
        <v/>
      </c>
      <c r="BY52" s="10" t="str">
        <f t="shared" si="24"/>
        <v/>
      </c>
      <c r="CB52" s="7">
        <v>0.75</v>
      </c>
    </row>
    <row r="53" spans="2:80" ht="19.5" customHeight="1">
      <c r="B53" s="40">
        <v>48</v>
      </c>
      <c r="C53" s="41" t="str">
        <f>IF(VLOOKUP($B53,管理シート!$B$10:$D$108,2,0)=0,"",VLOOKUP($B53,管理シート!$B$10:$D$108,2,0))</f>
        <v/>
      </c>
      <c r="D53" s="42" t="str">
        <f>IF(VLOOKUP($B53,管理シート!$B$10:$D$108,3,0)=0,"",VLOOKUP($B53,管理シート!$B$10:$D$108,3,0))</f>
        <v/>
      </c>
      <c r="E53" s="1" t="str">
        <f t="shared" si="14"/>
        <v/>
      </c>
      <c r="F53" s="2" t="str">
        <f t="shared" si="15"/>
        <v/>
      </c>
      <c r="G53" s="24"/>
      <c r="H53" s="25"/>
      <c r="I53" s="24"/>
      <c r="J53" s="25"/>
      <c r="K53" s="24"/>
      <c r="L53" s="25"/>
      <c r="M53" s="45"/>
      <c r="N53" s="8" t="str">
        <f t="shared" si="21"/>
        <v/>
      </c>
      <c r="O53" s="9" t="str">
        <f t="shared" si="21"/>
        <v/>
      </c>
      <c r="P53" s="9" t="str">
        <f t="shared" si="21"/>
        <v/>
      </c>
      <c r="Q53" s="10" t="str">
        <f t="shared" si="21"/>
        <v/>
      </c>
      <c r="R53" s="8" t="str">
        <f t="shared" si="21"/>
        <v/>
      </c>
      <c r="S53" s="9" t="str">
        <f t="shared" si="21"/>
        <v/>
      </c>
      <c r="T53" s="9" t="str">
        <f t="shared" si="21"/>
        <v/>
      </c>
      <c r="U53" s="10" t="str">
        <f t="shared" si="21"/>
        <v/>
      </c>
      <c r="V53" s="8" t="str">
        <f t="shared" si="21"/>
        <v/>
      </c>
      <c r="W53" s="9" t="str">
        <f t="shared" si="21"/>
        <v/>
      </c>
      <c r="X53" s="9" t="str">
        <f t="shared" si="21"/>
        <v/>
      </c>
      <c r="Y53" s="10" t="str">
        <f t="shared" si="21"/>
        <v/>
      </c>
      <c r="Z53" s="8" t="str">
        <f t="shared" si="21"/>
        <v/>
      </c>
      <c r="AA53" s="9" t="str">
        <f t="shared" si="21"/>
        <v/>
      </c>
      <c r="AB53" s="9" t="str">
        <f t="shared" si="21"/>
        <v/>
      </c>
      <c r="AC53" s="10" t="str">
        <f t="shared" si="21"/>
        <v/>
      </c>
      <c r="AD53" s="8" t="str">
        <f t="shared" si="26"/>
        <v/>
      </c>
      <c r="AE53" s="9" t="str">
        <f t="shared" si="26"/>
        <v/>
      </c>
      <c r="AF53" s="9" t="str">
        <f t="shared" si="26"/>
        <v/>
      </c>
      <c r="AG53" s="10" t="str">
        <f t="shared" si="26"/>
        <v/>
      </c>
      <c r="AH53" s="8" t="str">
        <f t="shared" si="26"/>
        <v/>
      </c>
      <c r="AI53" s="9" t="str">
        <f t="shared" si="26"/>
        <v/>
      </c>
      <c r="AJ53" s="9" t="str">
        <f t="shared" si="26"/>
        <v/>
      </c>
      <c r="AK53" s="10" t="str">
        <f t="shared" si="26"/>
        <v/>
      </c>
      <c r="AL53" s="8" t="str">
        <f t="shared" si="26"/>
        <v/>
      </c>
      <c r="AM53" s="9" t="str">
        <f t="shared" si="26"/>
        <v/>
      </c>
      <c r="AN53" s="9" t="str">
        <f t="shared" si="26"/>
        <v/>
      </c>
      <c r="AO53" s="10" t="str">
        <f t="shared" si="26"/>
        <v/>
      </c>
      <c r="AP53" s="8" t="str">
        <f t="shared" si="23"/>
        <v/>
      </c>
      <c r="AQ53" s="9" t="str">
        <f t="shared" si="23"/>
        <v/>
      </c>
      <c r="AR53" s="9" t="str">
        <f t="shared" si="23"/>
        <v/>
      </c>
      <c r="AS53" s="10" t="str">
        <f t="shared" si="23"/>
        <v/>
      </c>
      <c r="AT53" s="8" t="str">
        <f t="shared" si="23"/>
        <v/>
      </c>
      <c r="AU53" s="9" t="str">
        <f t="shared" si="23"/>
        <v/>
      </c>
      <c r="AV53" s="9" t="str">
        <f t="shared" si="23"/>
        <v/>
      </c>
      <c r="AW53" s="10" t="str">
        <f t="shared" si="23"/>
        <v/>
      </c>
      <c r="AX53" s="8" t="str">
        <f t="shared" si="23"/>
        <v/>
      </c>
      <c r="AY53" s="9" t="str">
        <f t="shared" si="23"/>
        <v/>
      </c>
      <c r="AZ53" s="9" t="str">
        <f t="shared" si="23"/>
        <v/>
      </c>
      <c r="BA53" s="10" t="str">
        <f t="shared" si="23"/>
        <v/>
      </c>
      <c r="BB53" s="8" t="str">
        <f t="shared" si="23"/>
        <v/>
      </c>
      <c r="BC53" s="9" t="str">
        <f t="shared" si="23"/>
        <v/>
      </c>
      <c r="BD53" s="9" t="str">
        <f t="shared" si="23"/>
        <v/>
      </c>
      <c r="BE53" s="10" t="str">
        <f t="shared" si="23"/>
        <v/>
      </c>
      <c r="BF53" s="8" t="str">
        <f t="shared" si="9"/>
        <v/>
      </c>
      <c r="BG53" s="9" t="str">
        <f t="shared" si="9"/>
        <v/>
      </c>
      <c r="BH53" s="9" t="str">
        <f t="shared" si="9"/>
        <v/>
      </c>
      <c r="BI53" s="10" t="str">
        <f t="shared" si="9"/>
        <v/>
      </c>
      <c r="BJ53" s="8" t="str">
        <f t="shared" si="25"/>
        <v/>
      </c>
      <c r="BK53" s="9" t="str">
        <f t="shared" si="25"/>
        <v/>
      </c>
      <c r="BL53" s="9" t="str">
        <f t="shared" si="25"/>
        <v/>
      </c>
      <c r="BM53" s="10" t="str">
        <f t="shared" si="25"/>
        <v/>
      </c>
      <c r="BN53" s="8" t="str">
        <f t="shared" si="25"/>
        <v/>
      </c>
      <c r="BO53" s="9" t="str">
        <f t="shared" si="25"/>
        <v/>
      </c>
      <c r="BP53" s="9" t="str">
        <f t="shared" si="25"/>
        <v/>
      </c>
      <c r="BQ53" s="10" t="str">
        <f t="shared" si="25"/>
        <v/>
      </c>
      <c r="BR53" s="8" t="str">
        <f t="shared" si="25"/>
        <v/>
      </c>
      <c r="BS53" s="9" t="str">
        <f t="shared" si="25"/>
        <v/>
      </c>
      <c r="BT53" s="9" t="str">
        <f t="shared" si="25"/>
        <v/>
      </c>
      <c r="BU53" s="10" t="str">
        <f t="shared" si="25"/>
        <v/>
      </c>
      <c r="BV53" s="8" t="str">
        <f t="shared" si="25"/>
        <v/>
      </c>
      <c r="BW53" s="9" t="str">
        <f t="shared" si="25"/>
        <v/>
      </c>
      <c r="BX53" s="9" t="str">
        <f t="shared" si="25"/>
        <v/>
      </c>
      <c r="BY53" s="10" t="str">
        <f t="shared" si="24"/>
        <v/>
      </c>
      <c r="CB53" s="7">
        <v>0.76041666666666663</v>
      </c>
    </row>
    <row r="54" spans="2:80" ht="19.5" customHeight="1">
      <c r="B54" s="40">
        <v>49</v>
      </c>
      <c r="C54" s="41" t="str">
        <f>IF(VLOOKUP($B54,管理シート!$B$10:$D$108,2,0)=0,"",VLOOKUP($B54,管理シート!$B$10:$D$108,2,0))</f>
        <v/>
      </c>
      <c r="D54" s="42" t="str">
        <f>IF(VLOOKUP($B54,管理シート!$B$10:$D$108,3,0)=0,"",VLOOKUP($B54,管理シート!$B$10:$D$108,3,0))</f>
        <v/>
      </c>
      <c r="E54" s="1" t="str">
        <f t="shared" si="14"/>
        <v/>
      </c>
      <c r="F54" s="2" t="str">
        <f t="shared" si="15"/>
        <v/>
      </c>
      <c r="G54" s="24"/>
      <c r="H54" s="25"/>
      <c r="I54" s="24"/>
      <c r="J54" s="25"/>
      <c r="K54" s="24"/>
      <c r="L54" s="25"/>
      <c r="M54" s="45"/>
      <c r="N54" s="8" t="str">
        <f t="shared" si="21"/>
        <v/>
      </c>
      <c r="O54" s="9" t="str">
        <f t="shared" si="21"/>
        <v/>
      </c>
      <c r="P54" s="9" t="str">
        <f t="shared" si="21"/>
        <v/>
      </c>
      <c r="Q54" s="10" t="str">
        <f t="shared" si="21"/>
        <v/>
      </c>
      <c r="R54" s="8" t="str">
        <f t="shared" si="21"/>
        <v/>
      </c>
      <c r="S54" s="9" t="str">
        <f t="shared" si="21"/>
        <v/>
      </c>
      <c r="T54" s="9" t="str">
        <f t="shared" si="21"/>
        <v/>
      </c>
      <c r="U54" s="10" t="str">
        <f t="shared" si="21"/>
        <v/>
      </c>
      <c r="V54" s="8" t="str">
        <f t="shared" si="21"/>
        <v/>
      </c>
      <c r="W54" s="9" t="str">
        <f t="shared" si="21"/>
        <v/>
      </c>
      <c r="X54" s="9" t="str">
        <f t="shared" si="21"/>
        <v/>
      </c>
      <c r="Y54" s="10" t="str">
        <f t="shared" si="21"/>
        <v/>
      </c>
      <c r="Z54" s="8" t="str">
        <f t="shared" si="21"/>
        <v/>
      </c>
      <c r="AA54" s="9" t="str">
        <f t="shared" si="21"/>
        <v/>
      </c>
      <c r="AB54" s="9" t="str">
        <f t="shared" si="21"/>
        <v/>
      </c>
      <c r="AC54" s="10" t="str">
        <f t="shared" si="21"/>
        <v/>
      </c>
      <c r="AD54" s="8" t="str">
        <f t="shared" si="26"/>
        <v/>
      </c>
      <c r="AE54" s="9" t="str">
        <f t="shared" si="26"/>
        <v/>
      </c>
      <c r="AF54" s="9" t="str">
        <f t="shared" si="26"/>
        <v/>
      </c>
      <c r="AG54" s="10" t="str">
        <f t="shared" si="26"/>
        <v/>
      </c>
      <c r="AH54" s="8" t="str">
        <f t="shared" si="26"/>
        <v/>
      </c>
      <c r="AI54" s="9" t="str">
        <f t="shared" si="26"/>
        <v/>
      </c>
      <c r="AJ54" s="9" t="str">
        <f t="shared" si="26"/>
        <v/>
      </c>
      <c r="AK54" s="10" t="str">
        <f t="shared" si="26"/>
        <v/>
      </c>
      <c r="AL54" s="8" t="str">
        <f t="shared" si="26"/>
        <v/>
      </c>
      <c r="AM54" s="9" t="str">
        <f t="shared" si="26"/>
        <v/>
      </c>
      <c r="AN54" s="9" t="str">
        <f t="shared" si="26"/>
        <v/>
      </c>
      <c r="AO54" s="10" t="str">
        <f t="shared" si="26"/>
        <v/>
      </c>
      <c r="AP54" s="8" t="str">
        <f t="shared" si="23"/>
        <v/>
      </c>
      <c r="AQ54" s="9" t="str">
        <f t="shared" si="23"/>
        <v/>
      </c>
      <c r="AR54" s="9" t="str">
        <f t="shared" si="23"/>
        <v/>
      </c>
      <c r="AS54" s="10" t="str">
        <f t="shared" si="23"/>
        <v/>
      </c>
      <c r="AT54" s="8" t="str">
        <f t="shared" si="23"/>
        <v/>
      </c>
      <c r="AU54" s="9" t="str">
        <f t="shared" si="23"/>
        <v/>
      </c>
      <c r="AV54" s="9" t="str">
        <f t="shared" si="23"/>
        <v/>
      </c>
      <c r="AW54" s="10" t="str">
        <f t="shared" si="23"/>
        <v/>
      </c>
      <c r="AX54" s="8" t="str">
        <f t="shared" si="23"/>
        <v/>
      </c>
      <c r="AY54" s="9" t="str">
        <f t="shared" si="23"/>
        <v/>
      </c>
      <c r="AZ54" s="9" t="str">
        <f t="shared" si="23"/>
        <v/>
      </c>
      <c r="BA54" s="10" t="str">
        <f t="shared" si="23"/>
        <v/>
      </c>
      <c r="BB54" s="8" t="str">
        <f t="shared" si="23"/>
        <v/>
      </c>
      <c r="BC54" s="9" t="str">
        <f t="shared" si="23"/>
        <v/>
      </c>
      <c r="BD54" s="9" t="str">
        <f t="shared" si="23"/>
        <v/>
      </c>
      <c r="BE54" s="10" t="str">
        <f t="shared" si="23"/>
        <v/>
      </c>
      <c r="BF54" s="8" t="str">
        <f t="shared" si="9"/>
        <v/>
      </c>
      <c r="BG54" s="9" t="str">
        <f t="shared" si="9"/>
        <v/>
      </c>
      <c r="BH54" s="9" t="str">
        <f t="shared" si="9"/>
        <v/>
      </c>
      <c r="BI54" s="10" t="str">
        <f t="shared" si="9"/>
        <v/>
      </c>
      <c r="BJ54" s="8" t="str">
        <f t="shared" si="25"/>
        <v/>
      </c>
      <c r="BK54" s="9" t="str">
        <f t="shared" si="25"/>
        <v/>
      </c>
      <c r="BL54" s="9" t="str">
        <f t="shared" si="25"/>
        <v/>
      </c>
      <c r="BM54" s="10" t="str">
        <f t="shared" si="25"/>
        <v/>
      </c>
      <c r="BN54" s="8" t="str">
        <f t="shared" si="25"/>
        <v/>
      </c>
      <c r="BO54" s="9" t="str">
        <f t="shared" si="25"/>
        <v/>
      </c>
      <c r="BP54" s="9" t="str">
        <f t="shared" si="25"/>
        <v/>
      </c>
      <c r="BQ54" s="10" t="str">
        <f t="shared" si="25"/>
        <v/>
      </c>
      <c r="BR54" s="8" t="str">
        <f t="shared" si="25"/>
        <v/>
      </c>
      <c r="BS54" s="9" t="str">
        <f t="shared" si="25"/>
        <v/>
      </c>
      <c r="BT54" s="9" t="str">
        <f t="shared" si="25"/>
        <v/>
      </c>
      <c r="BU54" s="10" t="str">
        <f t="shared" si="25"/>
        <v/>
      </c>
      <c r="BV54" s="8" t="str">
        <f t="shared" si="25"/>
        <v/>
      </c>
      <c r="BW54" s="9" t="str">
        <f t="shared" si="25"/>
        <v/>
      </c>
      <c r="BX54" s="9" t="str">
        <f t="shared" si="25"/>
        <v/>
      </c>
      <c r="BY54" s="10" t="str">
        <f t="shared" si="24"/>
        <v/>
      </c>
      <c r="CB54" s="7">
        <v>0.77083333333333337</v>
      </c>
    </row>
    <row r="55" spans="2:80" ht="19.5" customHeight="1">
      <c r="B55" s="40">
        <v>50</v>
      </c>
      <c r="C55" s="41" t="str">
        <f>IF(VLOOKUP($B55,管理シート!$B$10:$D$108,2,0)=0,"",VLOOKUP($B55,管理シート!$B$10:$D$108,2,0))</f>
        <v/>
      </c>
      <c r="D55" s="42" t="str">
        <f>IF(VLOOKUP($B55,管理シート!$B$10:$D$108,3,0)=0,"",VLOOKUP($B55,管理シート!$B$10:$D$108,3,0))</f>
        <v/>
      </c>
      <c r="E55" s="1" t="str">
        <f t="shared" si="14"/>
        <v/>
      </c>
      <c r="F55" s="2" t="str">
        <f t="shared" si="15"/>
        <v/>
      </c>
      <c r="G55" s="24"/>
      <c r="H55" s="25"/>
      <c r="I55" s="24"/>
      <c r="J55" s="25"/>
      <c r="K55" s="24"/>
      <c r="L55" s="25"/>
      <c r="M55" s="45"/>
      <c r="N55" s="8" t="str">
        <f t="shared" si="21"/>
        <v/>
      </c>
      <c r="O55" s="9" t="str">
        <f t="shared" si="21"/>
        <v/>
      </c>
      <c r="P55" s="9" t="str">
        <f t="shared" si="21"/>
        <v/>
      </c>
      <c r="Q55" s="10" t="str">
        <f t="shared" si="21"/>
        <v/>
      </c>
      <c r="R55" s="8" t="str">
        <f t="shared" si="21"/>
        <v/>
      </c>
      <c r="S55" s="9" t="str">
        <f t="shared" si="21"/>
        <v/>
      </c>
      <c r="T55" s="9" t="str">
        <f t="shared" si="21"/>
        <v/>
      </c>
      <c r="U55" s="10" t="str">
        <f t="shared" si="21"/>
        <v/>
      </c>
      <c r="V55" s="8" t="str">
        <f t="shared" si="21"/>
        <v/>
      </c>
      <c r="W55" s="9" t="str">
        <f t="shared" si="21"/>
        <v/>
      </c>
      <c r="X55" s="9" t="str">
        <f t="shared" si="21"/>
        <v/>
      </c>
      <c r="Y55" s="10" t="str">
        <f t="shared" si="21"/>
        <v/>
      </c>
      <c r="Z55" s="8" t="str">
        <f t="shared" si="21"/>
        <v/>
      </c>
      <c r="AA55" s="9" t="str">
        <f t="shared" si="21"/>
        <v/>
      </c>
      <c r="AB55" s="9" t="str">
        <f t="shared" si="21"/>
        <v/>
      </c>
      <c r="AC55" s="10" t="str">
        <f t="shared" si="21"/>
        <v/>
      </c>
      <c r="AD55" s="8" t="str">
        <f t="shared" si="26"/>
        <v/>
      </c>
      <c r="AE55" s="9" t="str">
        <f t="shared" si="26"/>
        <v/>
      </c>
      <c r="AF55" s="9" t="str">
        <f t="shared" si="26"/>
        <v/>
      </c>
      <c r="AG55" s="10" t="str">
        <f t="shared" si="26"/>
        <v/>
      </c>
      <c r="AH55" s="8" t="str">
        <f t="shared" si="26"/>
        <v/>
      </c>
      <c r="AI55" s="9" t="str">
        <f t="shared" si="26"/>
        <v/>
      </c>
      <c r="AJ55" s="9" t="str">
        <f t="shared" si="26"/>
        <v/>
      </c>
      <c r="AK55" s="10" t="str">
        <f t="shared" si="26"/>
        <v/>
      </c>
      <c r="AL55" s="8" t="str">
        <f t="shared" si="26"/>
        <v/>
      </c>
      <c r="AM55" s="9" t="str">
        <f t="shared" si="26"/>
        <v/>
      </c>
      <c r="AN55" s="9" t="str">
        <f t="shared" si="26"/>
        <v/>
      </c>
      <c r="AO55" s="10" t="str">
        <f t="shared" si="26"/>
        <v/>
      </c>
      <c r="AP55" s="8" t="str">
        <f t="shared" si="23"/>
        <v/>
      </c>
      <c r="AQ55" s="9" t="str">
        <f t="shared" si="23"/>
        <v/>
      </c>
      <c r="AR55" s="9" t="str">
        <f t="shared" si="23"/>
        <v/>
      </c>
      <c r="AS55" s="10" t="str">
        <f t="shared" si="23"/>
        <v/>
      </c>
      <c r="AT55" s="8" t="str">
        <f t="shared" si="23"/>
        <v/>
      </c>
      <c r="AU55" s="9" t="str">
        <f t="shared" si="23"/>
        <v/>
      </c>
      <c r="AV55" s="9" t="str">
        <f t="shared" si="23"/>
        <v/>
      </c>
      <c r="AW55" s="10" t="str">
        <f t="shared" si="23"/>
        <v/>
      </c>
      <c r="AX55" s="8" t="str">
        <f t="shared" si="23"/>
        <v/>
      </c>
      <c r="AY55" s="9" t="str">
        <f t="shared" si="23"/>
        <v/>
      </c>
      <c r="AZ55" s="9" t="str">
        <f t="shared" si="23"/>
        <v/>
      </c>
      <c r="BA55" s="10" t="str">
        <f t="shared" si="23"/>
        <v/>
      </c>
      <c r="BB55" s="8" t="str">
        <f t="shared" si="23"/>
        <v/>
      </c>
      <c r="BC55" s="9" t="str">
        <f t="shared" si="23"/>
        <v/>
      </c>
      <c r="BD55" s="9" t="str">
        <f t="shared" si="23"/>
        <v/>
      </c>
      <c r="BE55" s="10" t="str">
        <f t="shared" si="23"/>
        <v/>
      </c>
      <c r="BF55" s="8" t="str">
        <f t="shared" si="9"/>
        <v/>
      </c>
      <c r="BG55" s="9" t="str">
        <f t="shared" si="9"/>
        <v/>
      </c>
      <c r="BH55" s="9" t="str">
        <f t="shared" si="9"/>
        <v/>
      </c>
      <c r="BI55" s="10" t="str">
        <f t="shared" si="9"/>
        <v/>
      </c>
      <c r="BJ55" s="8" t="str">
        <f t="shared" si="25"/>
        <v/>
      </c>
      <c r="BK55" s="9" t="str">
        <f t="shared" si="25"/>
        <v/>
      </c>
      <c r="BL55" s="9" t="str">
        <f t="shared" si="25"/>
        <v/>
      </c>
      <c r="BM55" s="10" t="str">
        <f t="shared" si="25"/>
        <v/>
      </c>
      <c r="BN55" s="8" t="str">
        <f t="shared" si="25"/>
        <v/>
      </c>
      <c r="BO55" s="9" t="str">
        <f t="shared" si="25"/>
        <v/>
      </c>
      <c r="BP55" s="9" t="str">
        <f t="shared" si="25"/>
        <v/>
      </c>
      <c r="BQ55" s="10" t="str">
        <f t="shared" si="25"/>
        <v/>
      </c>
      <c r="BR55" s="8" t="str">
        <f t="shared" si="25"/>
        <v/>
      </c>
      <c r="BS55" s="9" t="str">
        <f t="shared" si="25"/>
        <v/>
      </c>
      <c r="BT55" s="9" t="str">
        <f t="shared" si="25"/>
        <v/>
      </c>
      <c r="BU55" s="10" t="str">
        <f t="shared" si="25"/>
        <v/>
      </c>
      <c r="BV55" s="8" t="str">
        <f t="shared" si="25"/>
        <v/>
      </c>
      <c r="BW55" s="9" t="str">
        <f t="shared" si="25"/>
        <v/>
      </c>
      <c r="BX55" s="9" t="str">
        <f t="shared" si="25"/>
        <v/>
      </c>
      <c r="BY55" s="10" t="str">
        <f t="shared" si="24"/>
        <v/>
      </c>
      <c r="CB55" s="7">
        <v>0.78125</v>
      </c>
    </row>
    <row r="56" spans="2:80" ht="19.5" customHeight="1">
      <c r="D56" s="94" t="s">
        <v>12</v>
      </c>
      <c r="E56" s="94"/>
      <c r="F56" s="43">
        <f>SUM(E6:E55)</f>
        <v>0</v>
      </c>
      <c r="G56" s="27"/>
      <c r="H56" s="27"/>
      <c r="I56" s="27"/>
      <c r="J56" s="27"/>
      <c r="K56" s="27"/>
      <c r="L56" s="27"/>
      <c r="CB56" s="7">
        <v>0.79166666666666663</v>
      </c>
    </row>
    <row r="57" spans="2:80" ht="19.5" customHeight="1">
      <c r="CB57" s="7">
        <v>0.80208333333333337</v>
      </c>
    </row>
    <row r="58" spans="2:80">
      <c r="B58" s="90" t="s">
        <v>15</v>
      </c>
      <c r="C58" s="91"/>
      <c r="D58" s="95" t="s">
        <v>18</v>
      </c>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CB58" s="7">
        <v>0.8125</v>
      </c>
    </row>
    <row r="59" spans="2:80">
      <c r="B59" s="90" t="s">
        <v>16</v>
      </c>
      <c r="C59" s="96"/>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CB59" s="7">
        <v>0.82291666666666663</v>
      </c>
    </row>
    <row r="60" spans="2:80">
      <c r="B60" s="90" t="s">
        <v>17</v>
      </c>
      <c r="C60" s="91"/>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CB60" s="7">
        <v>0.83333333333333337</v>
      </c>
    </row>
    <row r="61" spans="2:80">
      <c r="CB61" s="7">
        <v>0.84375</v>
      </c>
    </row>
    <row r="62" spans="2:80">
      <c r="CB62" s="7">
        <v>0.85416666666666663</v>
      </c>
    </row>
    <row r="63" spans="2:80">
      <c r="CB63" s="7">
        <v>0.86458333333333337</v>
      </c>
    </row>
    <row r="64" spans="2:80">
      <c r="CB64" s="7">
        <v>0.875</v>
      </c>
    </row>
    <row r="65" spans="80:80">
      <c r="CB65" s="7">
        <v>0.88541666666666663</v>
      </c>
    </row>
    <row r="66" spans="80:80">
      <c r="CB66" s="7">
        <v>0.89583333333333337</v>
      </c>
    </row>
    <row r="67" spans="80:80">
      <c r="CB67" s="7">
        <v>0.90625</v>
      </c>
    </row>
    <row r="68" spans="80:80">
      <c r="CB68" s="7">
        <v>0.91666666666666663</v>
      </c>
    </row>
  </sheetData>
  <mergeCells count="33">
    <mergeCell ref="B60:C60"/>
    <mergeCell ref="D60:BY60"/>
    <mergeCell ref="N2:BY2"/>
    <mergeCell ref="D56:E56"/>
    <mergeCell ref="B58:C58"/>
    <mergeCell ref="D58:BY58"/>
    <mergeCell ref="B59:C59"/>
    <mergeCell ref="D59:BY59"/>
    <mergeCell ref="BF3:BI4"/>
    <mergeCell ref="BJ3:BM4"/>
    <mergeCell ref="BN3:BQ4"/>
    <mergeCell ref="BR3:BU4"/>
    <mergeCell ref="BV3:BY4"/>
    <mergeCell ref="BB3:BE4"/>
    <mergeCell ref="G3:H3"/>
    <mergeCell ref="I3:J3"/>
    <mergeCell ref="K3:L3"/>
    <mergeCell ref="M3:M4"/>
    <mergeCell ref="N3:Q4"/>
    <mergeCell ref="AD3:AG4"/>
    <mergeCell ref="AH3:AK4"/>
    <mergeCell ref="V3:Y4"/>
    <mergeCell ref="R3:U4"/>
    <mergeCell ref="AL3:AO4"/>
    <mergeCell ref="AP3:AS4"/>
    <mergeCell ref="AT3:AW4"/>
    <mergeCell ref="AX3:BA4"/>
    <mergeCell ref="Z3:AC4"/>
    <mergeCell ref="B3:B4"/>
    <mergeCell ref="C3:C4"/>
    <mergeCell ref="D3:D4"/>
    <mergeCell ref="E3:E4"/>
    <mergeCell ref="C2:H2"/>
  </mergeCells>
  <phoneticPr fontId="2"/>
  <dataValidations count="1">
    <dataValidation type="list" allowBlank="1" showInputMessage="1" sqref="G6:L55">
      <formula1>$CB$4:$CB$68</formula1>
    </dataValidation>
  </dataValidations>
  <printOptions horizontalCentered="1"/>
  <pageMargins left="0" right="0"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B1:CB68"/>
  <sheetViews>
    <sheetView showGridLines="0" workbookViewId="0">
      <pane xSplit="13" ySplit="5" topLeftCell="N6" activePane="bottomRight" state="frozen"/>
      <selection activeCell="CA4" sqref="CA4:CA9"/>
      <selection pane="topRight" activeCell="CA4" sqref="CA4:CA9"/>
      <selection pane="bottomLeft" activeCell="CA4" sqref="CA4:CA9"/>
      <selection pane="bottomRight" activeCell="J13" sqref="J13"/>
    </sheetView>
  </sheetViews>
  <sheetFormatPr defaultColWidth="9" defaultRowHeight="13.2" outlineLevelCol="1"/>
  <cols>
    <col min="1" max="1" width="2.109375" style="27" customWidth="1"/>
    <col min="2" max="2" width="3.109375" style="26" customWidth="1"/>
    <col min="3" max="3" width="13.88671875" style="26" customWidth="1"/>
    <col min="4" max="6" width="5.6640625" style="27" customWidth="1" outlineLevel="1"/>
    <col min="7" max="12" width="4.44140625" style="29" customWidth="1"/>
    <col min="13" max="13" width="7.109375" style="27" customWidth="1"/>
    <col min="14" max="77" width="1.21875" style="27" customWidth="1"/>
    <col min="78" max="79" width="9" style="27"/>
    <col min="80" max="80" width="6.88671875" style="27" customWidth="1"/>
    <col min="81" max="16384" width="9" style="27"/>
  </cols>
  <sheetData>
    <row r="1" spans="2:80">
      <c r="F1" s="28" t="s">
        <v>30</v>
      </c>
    </row>
    <row r="2" spans="2:80" ht="32.25" customHeight="1">
      <c r="B2" s="30"/>
      <c r="C2" s="83">
        <f>'3日'!C2+1</f>
        <v>44290</v>
      </c>
      <c r="D2" s="83"/>
      <c r="E2" s="83"/>
      <c r="F2" s="83"/>
      <c r="G2" s="83"/>
      <c r="H2" s="83"/>
      <c r="I2" s="31"/>
      <c r="J2" s="31"/>
      <c r="K2" s="31"/>
      <c r="L2" s="31"/>
      <c r="M2" s="31"/>
      <c r="N2" s="93" t="str">
        <f>管理シート!D4&amp;"　　　シフト表"</f>
        <v>Excelママ店（6時から）　　　シフト表</v>
      </c>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row>
    <row r="3" spans="2:80" ht="13.5" customHeight="1">
      <c r="B3" s="76"/>
      <c r="C3" s="78" t="s">
        <v>0</v>
      </c>
      <c r="D3" s="81" t="s">
        <v>1</v>
      </c>
      <c r="E3" s="82" t="s">
        <v>9</v>
      </c>
      <c r="F3" s="51" t="s">
        <v>32</v>
      </c>
      <c r="G3" s="99" t="s">
        <v>8</v>
      </c>
      <c r="H3" s="100"/>
      <c r="I3" s="88" t="s">
        <v>4</v>
      </c>
      <c r="J3" s="88"/>
      <c r="K3" s="88" t="s">
        <v>5</v>
      </c>
      <c r="L3" s="88"/>
      <c r="M3" s="89" t="s">
        <v>11</v>
      </c>
      <c r="N3" s="84">
        <f>N5</f>
        <v>0.25</v>
      </c>
      <c r="O3" s="85"/>
      <c r="P3" s="85"/>
      <c r="Q3" s="85"/>
      <c r="R3" s="84">
        <f>R5</f>
        <v>0.29166666666666669</v>
      </c>
      <c r="S3" s="85"/>
      <c r="T3" s="85"/>
      <c r="U3" s="85"/>
      <c r="V3" s="84">
        <f>V5</f>
        <v>0.33333333333333331</v>
      </c>
      <c r="W3" s="85"/>
      <c r="X3" s="85"/>
      <c r="Y3" s="85"/>
      <c r="Z3" s="84">
        <f>Z5</f>
        <v>0.375</v>
      </c>
      <c r="AA3" s="85"/>
      <c r="AB3" s="85"/>
      <c r="AC3" s="85"/>
      <c r="AD3" s="84">
        <f>AD5</f>
        <v>0.41666666666666702</v>
      </c>
      <c r="AE3" s="85"/>
      <c r="AF3" s="85"/>
      <c r="AG3" s="85"/>
      <c r="AH3" s="84">
        <f>AH5</f>
        <v>0.45833333333333298</v>
      </c>
      <c r="AI3" s="85"/>
      <c r="AJ3" s="85"/>
      <c r="AK3" s="85"/>
      <c r="AL3" s="84">
        <f>AL5</f>
        <v>0.5</v>
      </c>
      <c r="AM3" s="85"/>
      <c r="AN3" s="85"/>
      <c r="AO3" s="85"/>
      <c r="AP3" s="84">
        <f>AP5</f>
        <v>0.54166666666666696</v>
      </c>
      <c r="AQ3" s="85"/>
      <c r="AR3" s="85"/>
      <c r="AS3" s="85"/>
      <c r="AT3" s="84">
        <f>AT5</f>
        <v>0.58333333333333404</v>
      </c>
      <c r="AU3" s="85"/>
      <c r="AV3" s="85"/>
      <c r="AW3" s="85"/>
      <c r="AX3" s="84">
        <f>AX5</f>
        <v>0.625</v>
      </c>
      <c r="AY3" s="85"/>
      <c r="AZ3" s="85"/>
      <c r="BA3" s="85"/>
      <c r="BB3" s="84">
        <f>BB5</f>
        <v>0.66666666666666696</v>
      </c>
      <c r="BC3" s="85"/>
      <c r="BD3" s="85"/>
      <c r="BE3" s="85"/>
      <c r="BF3" s="84">
        <f>BF5</f>
        <v>0.70833333333333404</v>
      </c>
      <c r="BG3" s="85"/>
      <c r="BH3" s="85"/>
      <c r="BI3" s="85"/>
      <c r="BJ3" s="84">
        <f>BJ5</f>
        <v>0.750000000000001</v>
      </c>
      <c r="BK3" s="85"/>
      <c r="BL3" s="85"/>
      <c r="BM3" s="85"/>
      <c r="BN3" s="84">
        <f>BN5</f>
        <v>0.79166666666666696</v>
      </c>
      <c r="BO3" s="85"/>
      <c r="BP3" s="85"/>
      <c r="BQ3" s="85"/>
      <c r="BR3" s="84">
        <f>BR5</f>
        <v>0.83333333333333404</v>
      </c>
      <c r="BS3" s="85"/>
      <c r="BT3" s="85"/>
      <c r="BU3" s="85"/>
      <c r="BV3" s="84">
        <f>BV5</f>
        <v>0.875000000000001</v>
      </c>
      <c r="BW3" s="85"/>
      <c r="BX3" s="85"/>
      <c r="BY3" s="97"/>
      <c r="CB3" s="6" t="s">
        <v>10</v>
      </c>
    </row>
    <row r="4" spans="2:80" ht="13.5" customHeight="1">
      <c r="B4" s="77"/>
      <c r="C4" s="79"/>
      <c r="D4" s="81"/>
      <c r="E4" s="82"/>
      <c r="F4" s="49" t="s">
        <v>33</v>
      </c>
      <c r="G4" s="32" t="s">
        <v>2</v>
      </c>
      <c r="H4" s="33" t="s">
        <v>3</v>
      </c>
      <c r="I4" s="32" t="s">
        <v>6</v>
      </c>
      <c r="J4" s="33" t="s">
        <v>7</v>
      </c>
      <c r="K4" s="32" t="s">
        <v>6</v>
      </c>
      <c r="L4" s="33" t="s">
        <v>7</v>
      </c>
      <c r="M4" s="82"/>
      <c r="N4" s="86"/>
      <c r="O4" s="87"/>
      <c r="P4" s="87"/>
      <c r="Q4" s="87"/>
      <c r="R4" s="86"/>
      <c r="S4" s="87"/>
      <c r="T4" s="87"/>
      <c r="U4" s="87"/>
      <c r="V4" s="86"/>
      <c r="W4" s="87"/>
      <c r="X4" s="87"/>
      <c r="Y4" s="87"/>
      <c r="Z4" s="86"/>
      <c r="AA4" s="87"/>
      <c r="AB4" s="87"/>
      <c r="AC4" s="87"/>
      <c r="AD4" s="86"/>
      <c r="AE4" s="87"/>
      <c r="AF4" s="87"/>
      <c r="AG4" s="87"/>
      <c r="AH4" s="86"/>
      <c r="AI4" s="87"/>
      <c r="AJ4" s="87"/>
      <c r="AK4" s="87"/>
      <c r="AL4" s="86"/>
      <c r="AM4" s="87"/>
      <c r="AN4" s="87"/>
      <c r="AO4" s="87"/>
      <c r="AP4" s="86"/>
      <c r="AQ4" s="87"/>
      <c r="AR4" s="87"/>
      <c r="AS4" s="87"/>
      <c r="AT4" s="86"/>
      <c r="AU4" s="87"/>
      <c r="AV4" s="87"/>
      <c r="AW4" s="87"/>
      <c r="AX4" s="86"/>
      <c r="AY4" s="87"/>
      <c r="AZ4" s="87"/>
      <c r="BA4" s="87"/>
      <c r="BB4" s="86"/>
      <c r="BC4" s="87"/>
      <c r="BD4" s="87"/>
      <c r="BE4" s="87"/>
      <c r="BF4" s="86"/>
      <c r="BG4" s="87"/>
      <c r="BH4" s="87"/>
      <c r="BI4" s="87"/>
      <c r="BJ4" s="86"/>
      <c r="BK4" s="87"/>
      <c r="BL4" s="87"/>
      <c r="BM4" s="87"/>
      <c r="BN4" s="86"/>
      <c r="BO4" s="87"/>
      <c r="BP4" s="87"/>
      <c r="BQ4" s="87"/>
      <c r="BR4" s="86"/>
      <c r="BS4" s="87"/>
      <c r="BT4" s="87"/>
      <c r="BU4" s="87"/>
      <c r="BV4" s="86"/>
      <c r="BW4" s="87"/>
      <c r="BX4" s="87"/>
      <c r="BY4" s="98"/>
      <c r="CB4" s="7">
        <v>0.25</v>
      </c>
    </row>
    <row r="5" spans="2:80" s="39" customFormat="1" hidden="1">
      <c r="B5" s="34"/>
      <c r="C5" s="34"/>
      <c r="D5" s="35"/>
      <c r="E5" s="36"/>
      <c r="F5" s="36"/>
      <c r="G5" s="37"/>
      <c r="H5" s="38"/>
      <c r="I5" s="37"/>
      <c r="J5" s="38"/>
      <c r="K5" s="37"/>
      <c r="L5" s="38"/>
      <c r="M5" s="36"/>
      <c r="N5" s="3">
        <v>0.25</v>
      </c>
      <c r="O5" s="4">
        <v>0.26041666666666669</v>
      </c>
      <c r="P5" s="4">
        <v>0.27083333333333331</v>
      </c>
      <c r="Q5" s="5">
        <v>0.28125</v>
      </c>
      <c r="R5" s="3">
        <v>0.29166666666666669</v>
      </c>
      <c r="S5" s="4">
        <v>0.30208333333333331</v>
      </c>
      <c r="T5" s="4">
        <v>0.3125</v>
      </c>
      <c r="U5" s="5">
        <v>0.32291666666666669</v>
      </c>
      <c r="V5" s="3">
        <v>0.33333333333333331</v>
      </c>
      <c r="W5" s="4">
        <v>0.34375</v>
      </c>
      <c r="X5" s="4">
        <v>0.35416666666666669</v>
      </c>
      <c r="Y5" s="5">
        <v>0.36458333333333331</v>
      </c>
      <c r="Z5" s="3">
        <v>0.375</v>
      </c>
      <c r="AA5" s="4">
        <v>0.38541666666666669</v>
      </c>
      <c r="AB5" s="4">
        <v>0.39583333333333331</v>
      </c>
      <c r="AC5" s="5">
        <v>0.40625</v>
      </c>
      <c r="AD5" s="3">
        <v>0.41666666666666702</v>
      </c>
      <c r="AE5" s="4">
        <v>0.42708333333333298</v>
      </c>
      <c r="AF5" s="4">
        <v>0.4375</v>
      </c>
      <c r="AG5" s="5">
        <v>0.44791666666666702</v>
      </c>
      <c r="AH5" s="3">
        <v>0.45833333333333298</v>
      </c>
      <c r="AI5" s="4">
        <v>0.46875</v>
      </c>
      <c r="AJ5" s="4">
        <v>0.47916666666666702</v>
      </c>
      <c r="AK5" s="5">
        <v>0.48958333333333398</v>
      </c>
      <c r="AL5" s="3">
        <v>0.5</v>
      </c>
      <c r="AM5" s="4">
        <v>0.51041666666666696</v>
      </c>
      <c r="AN5" s="4">
        <v>0.52083333333333404</v>
      </c>
      <c r="AO5" s="5">
        <v>0.53125</v>
      </c>
      <c r="AP5" s="3">
        <v>0.54166666666666696</v>
      </c>
      <c r="AQ5" s="4">
        <v>0.55208333333333404</v>
      </c>
      <c r="AR5" s="4">
        <v>0.5625</v>
      </c>
      <c r="AS5" s="5">
        <v>0.57291666666666696</v>
      </c>
      <c r="AT5" s="3">
        <v>0.58333333333333404</v>
      </c>
      <c r="AU5" s="4">
        <v>0.59375</v>
      </c>
      <c r="AV5" s="4">
        <v>0.60416666666666696</v>
      </c>
      <c r="AW5" s="5">
        <v>0.61458333333333404</v>
      </c>
      <c r="AX5" s="3">
        <v>0.625</v>
      </c>
      <c r="AY5" s="4">
        <v>0.63541666666666696</v>
      </c>
      <c r="AZ5" s="4">
        <v>0.64583333333333404</v>
      </c>
      <c r="BA5" s="5">
        <v>0.65625</v>
      </c>
      <c r="BB5" s="3">
        <v>0.66666666666666696</v>
      </c>
      <c r="BC5" s="4">
        <v>0.67708333333333404</v>
      </c>
      <c r="BD5" s="4">
        <v>0.687500000000001</v>
      </c>
      <c r="BE5" s="5">
        <v>0.69791666666666696</v>
      </c>
      <c r="BF5" s="3">
        <v>0.70833333333333404</v>
      </c>
      <c r="BG5" s="4">
        <v>0.718750000000001</v>
      </c>
      <c r="BH5" s="4">
        <v>0.72916666666666696</v>
      </c>
      <c r="BI5" s="5">
        <v>0.73958333333333404</v>
      </c>
      <c r="BJ5" s="3">
        <v>0.750000000000001</v>
      </c>
      <c r="BK5" s="4">
        <v>0.76041666666666696</v>
      </c>
      <c r="BL5" s="4">
        <v>0.77083333333333404</v>
      </c>
      <c r="BM5" s="5">
        <v>0.781250000000001</v>
      </c>
      <c r="BN5" s="3">
        <v>0.79166666666666696</v>
      </c>
      <c r="BO5" s="4">
        <v>0.80208333333333404</v>
      </c>
      <c r="BP5" s="4">
        <v>0.812500000000001</v>
      </c>
      <c r="BQ5" s="5">
        <v>0.82291666666666696</v>
      </c>
      <c r="BR5" s="3">
        <v>0.83333333333333404</v>
      </c>
      <c r="BS5" s="4">
        <v>0.843750000000001</v>
      </c>
      <c r="BT5" s="4">
        <v>0.85416666666666796</v>
      </c>
      <c r="BU5" s="5">
        <v>0.86458333333333404</v>
      </c>
      <c r="BV5" s="3">
        <v>0.875000000000001</v>
      </c>
      <c r="BW5" s="4">
        <v>0.88541666666666796</v>
      </c>
      <c r="BX5" s="4">
        <v>0.89583333333333404</v>
      </c>
      <c r="BY5" s="5">
        <v>0.906250000000001</v>
      </c>
      <c r="CB5" s="7">
        <v>0.26041666666666669</v>
      </c>
    </row>
    <row r="6" spans="2:80" ht="18" customHeight="1">
      <c r="B6" s="40">
        <v>1</v>
      </c>
      <c r="C6" s="41" t="str">
        <f>IF(VLOOKUP($B6,管理シート!$B$10:$D$108,2,0)=0,"",VLOOKUP($B6,管理シート!$B$10:$D$108,2,0))</f>
        <v>名前1</v>
      </c>
      <c r="D6" s="42">
        <f>IF(VLOOKUP($B6,管理シート!$B$10:$D$108,3,0)=0,"",VLOOKUP($B6,管理シート!$B$10:$D$108,3,0))</f>
        <v>950</v>
      </c>
      <c r="E6" s="1">
        <f>IF(F6="","",D6*F6)</f>
        <v>7362.5</v>
      </c>
      <c r="F6" s="2">
        <f>IF(G6="","",COUNTIF($N6:$BY6,"■")*15/60)</f>
        <v>7.75</v>
      </c>
      <c r="G6" s="22">
        <v>0.35416666666666669</v>
      </c>
      <c r="H6" s="23">
        <v>0.71875</v>
      </c>
      <c r="I6" s="22">
        <v>0.41666666666666669</v>
      </c>
      <c r="J6" s="23">
        <v>0.4375</v>
      </c>
      <c r="K6" s="22">
        <v>0.54166666666666663</v>
      </c>
      <c r="L6" s="23">
        <v>0.5625</v>
      </c>
      <c r="M6" s="45"/>
      <c r="N6" s="8" t="str">
        <f>IF($G6="","",IF(AND($I6&lt;=N$5,$J6&gt;N$5),"",IF(AND($K6&lt;=N$5,$L6&gt;N$5),"",IF(AND($G6&lt;=N$5,$H6&gt;N$5),"■",""))))</f>
        <v/>
      </c>
      <c r="O6" s="9" t="str">
        <f t="shared" ref="O6:BY10" si="0">IF($G6="","",IF(AND($I6&lt;=O$5,$J6&gt;O$5),"",IF(AND($K6&lt;=O$5,$L6&gt;O$5),"",IF(AND($G6&lt;=O$5,$H6&gt;O$5),"■",""))))</f>
        <v/>
      </c>
      <c r="P6" s="9" t="str">
        <f t="shared" si="0"/>
        <v/>
      </c>
      <c r="Q6" s="10" t="str">
        <f t="shared" si="0"/>
        <v/>
      </c>
      <c r="R6" s="8" t="str">
        <f>IF($G6="","",IF(AND($I6&lt;=R$5,$J6&gt;R$5),"",IF(AND($K6&lt;=R$5,$L6&gt;R$5),"",IF(AND($G6&lt;=R$5,$H6&gt;R$5),"■",""))))</f>
        <v/>
      </c>
      <c r="S6" s="9" t="str">
        <f t="shared" ref="S6:U10" si="1">IF($G6="","",IF(AND($I6&lt;=S$5,$J6&gt;S$5),"",IF(AND($K6&lt;=S$5,$L6&gt;S$5),"",IF(AND($G6&lt;=S$5,$H6&gt;S$5),"■",""))))</f>
        <v/>
      </c>
      <c r="T6" s="9" t="str">
        <f t="shared" si="1"/>
        <v/>
      </c>
      <c r="U6" s="10" t="str">
        <f t="shared" si="1"/>
        <v/>
      </c>
      <c r="V6" s="8" t="str">
        <f>IF($G6="","",IF(AND($I6&lt;=V$5,$J6&gt;V$5),"",IF(AND($K6&lt;=V$5,$L6&gt;V$5),"",IF(AND($G6&lt;=V$5,$H6&gt;V$5),"■",""))))</f>
        <v/>
      </c>
      <c r="W6" s="9" t="str">
        <f t="shared" ref="W6:Y10" si="2">IF($G6="","",IF(AND($I6&lt;=W$5,$J6&gt;W$5),"",IF(AND($K6&lt;=W$5,$L6&gt;W$5),"",IF(AND($G6&lt;=W$5,$H6&gt;W$5),"■",""))))</f>
        <v/>
      </c>
      <c r="X6" s="9" t="str">
        <f t="shared" si="2"/>
        <v>■</v>
      </c>
      <c r="Y6" s="10" t="str">
        <f t="shared" si="2"/>
        <v>■</v>
      </c>
      <c r="Z6" s="8" t="str">
        <f>IF($G6="","",IF(AND($I6&lt;=Z$5,$J6&gt;Z$5),"",IF(AND($K6&lt;=Z$5,$L6&gt;Z$5),"",IF(AND($G6&lt;=Z$5,$H6&gt;Z$5),"■",""))))</f>
        <v>■</v>
      </c>
      <c r="AA6" s="9" t="str">
        <f t="shared" ref="AA6:AC10" si="3">IF($G6="","",IF(AND($I6&lt;=AA$5,$J6&gt;AA$5),"",IF(AND($K6&lt;=AA$5,$L6&gt;AA$5),"",IF(AND($G6&lt;=AA$5,$H6&gt;AA$5),"■",""))))</f>
        <v>■</v>
      </c>
      <c r="AB6" s="9" t="str">
        <f t="shared" si="3"/>
        <v>■</v>
      </c>
      <c r="AC6" s="10" t="str">
        <f t="shared" si="3"/>
        <v>■</v>
      </c>
      <c r="AD6" s="8" t="str">
        <f t="shared" si="0"/>
        <v/>
      </c>
      <c r="AE6" s="9" t="str">
        <f t="shared" si="0"/>
        <v/>
      </c>
      <c r="AF6" s="9" t="str">
        <f t="shared" si="0"/>
        <v>■</v>
      </c>
      <c r="AG6" s="10" t="str">
        <f t="shared" si="0"/>
        <v>■</v>
      </c>
      <c r="AH6" s="8" t="str">
        <f t="shared" si="0"/>
        <v>■</v>
      </c>
      <c r="AI6" s="9" t="str">
        <f t="shared" si="0"/>
        <v>■</v>
      </c>
      <c r="AJ6" s="9" t="str">
        <f t="shared" si="0"/>
        <v>■</v>
      </c>
      <c r="AK6" s="10" t="str">
        <f t="shared" si="0"/>
        <v>■</v>
      </c>
      <c r="AL6" s="8" t="str">
        <f t="shared" si="0"/>
        <v>■</v>
      </c>
      <c r="AM6" s="9" t="str">
        <f t="shared" si="0"/>
        <v>■</v>
      </c>
      <c r="AN6" s="9" t="str">
        <f t="shared" si="0"/>
        <v>■</v>
      </c>
      <c r="AO6" s="10" t="str">
        <f t="shared" si="0"/>
        <v>■</v>
      </c>
      <c r="AP6" s="8" t="str">
        <f t="shared" si="0"/>
        <v/>
      </c>
      <c r="AQ6" s="9" t="str">
        <f t="shared" si="0"/>
        <v/>
      </c>
      <c r="AR6" s="9" t="str">
        <f t="shared" si="0"/>
        <v>■</v>
      </c>
      <c r="AS6" s="10" t="str">
        <f t="shared" si="0"/>
        <v>■</v>
      </c>
      <c r="AT6" s="8" t="str">
        <f t="shared" si="0"/>
        <v>■</v>
      </c>
      <c r="AU6" s="9" t="str">
        <f t="shared" si="0"/>
        <v>■</v>
      </c>
      <c r="AV6" s="9" t="str">
        <f t="shared" si="0"/>
        <v>■</v>
      </c>
      <c r="AW6" s="10" t="str">
        <f t="shared" si="0"/>
        <v>■</v>
      </c>
      <c r="AX6" s="8" t="str">
        <f t="shared" si="0"/>
        <v>■</v>
      </c>
      <c r="AY6" s="9" t="str">
        <f t="shared" si="0"/>
        <v>■</v>
      </c>
      <c r="AZ6" s="9" t="str">
        <f t="shared" si="0"/>
        <v>■</v>
      </c>
      <c r="BA6" s="10" t="str">
        <f t="shared" si="0"/>
        <v>■</v>
      </c>
      <c r="BB6" s="8" t="str">
        <f t="shared" si="0"/>
        <v>■</v>
      </c>
      <c r="BC6" s="9" t="str">
        <f t="shared" si="0"/>
        <v>■</v>
      </c>
      <c r="BD6" s="9" t="str">
        <f t="shared" si="0"/>
        <v>■</v>
      </c>
      <c r="BE6" s="10" t="str">
        <f t="shared" si="0"/>
        <v>■</v>
      </c>
      <c r="BF6" s="8" t="str">
        <f t="shared" si="0"/>
        <v>■</v>
      </c>
      <c r="BG6" s="9" t="str">
        <f t="shared" si="0"/>
        <v/>
      </c>
      <c r="BH6" s="9" t="str">
        <f t="shared" si="0"/>
        <v/>
      </c>
      <c r="BI6" s="10" t="str">
        <f t="shared" si="0"/>
        <v/>
      </c>
      <c r="BJ6" s="8" t="str">
        <f t="shared" si="0"/>
        <v/>
      </c>
      <c r="BK6" s="9" t="str">
        <f t="shared" si="0"/>
        <v/>
      </c>
      <c r="BL6" s="9" t="str">
        <f t="shared" si="0"/>
        <v/>
      </c>
      <c r="BM6" s="10" t="str">
        <f t="shared" si="0"/>
        <v/>
      </c>
      <c r="BN6" s="8" t="str">
        <f t="shared" si="0"/>
        <v/>
      </c>
      <c r="BO6" s="9" t="str">
        <f t="shared" si="0"/>
        <v/>
      </c>
      <c r="BP6" s="9" t="str">
        <f t="shared" si="0"/>
        <v/>
      </c>
      <c r="BQ6" s="10" t="str">
        <f t="shared" si="0"/>
        <v/>
      </c>
      <c r="BR6" s="8" t="str">
        <f t="shared" si="0"/>
        <v/>
      </c>
      <c r="BS6" s="9" t="str">
        <f t="shared" si="0"/>
        <v/>
      </c>
      <c r="BT6" s="9" t="str">
        <f t="shared" si="0"/>
        <v/>
      </c>
      <c r="BU6" s="10" t="str">
        <f t="shared" si="0"/>
        <v/>
      </c>
      <c r="BV6" s="8" t="str">
        <f t="shared" si="0"/>
        <v/>
      </c>
      <c r="BW6" s="9" t="str">
        <f t="shared" si="0"/>
        <v/>
      </c>
      <c r="BX6" s="9" t="str">
        <f t="shared" si="0"/>
        <v/>
      </c>
      <c r="BY6" s="10" t="str">
        <f t="shared" si="0"/>
        <v/>
      </c>
      <c r="CB6" s="7">
        <v>0.27083333333333331</v>
      </c>
    </row>
    <row r="7" spans="2:80" ht="18" customHeight="1">
      <c r="B7" s="40">
        <v>2</v>
      </c>
      <c r="C7" s="41" t="str">
        <f>IF(VLOOKUP($B7,管理シート!$B$10:$D$108,2,0)=0,"",VLOOKUP($B7,管理シート!$B$10:$D$108,2,0))</f>
        <v>名前2</v>
      </c>
      <c r="D7" s="42">
        <f>IF(VLOOKUP($B7,管理シート!$B$10:$D$108,3,0)=0,"",VLOOKUP($B7,管理シート!$B$10:$D$108,3,0))</f>
        <v>1000</v>
      </c>
      <c r="E7" s="1">
        <f t="shared" ref="E7:E24" si="4">IF(F7="","",D7*F7)</f>
        <v>7750</v>
      </c>
      <c r="F7" s="2">
        <f t="shared" ref="F7:F24" si="5">IF(G7="","",COUNTIF($N7:$BY7,"■")*15/60)</f>
        <v>7.75</v>
      </c>
      <c r="G7" s="22">
        <v>0.35416666666666669</v>
      </c>
      <c r="H7" s="25">
        <v>0.71875</v>
      </c>
      <c r="I7" s="24">
        <v>0.39583333333333331</v>
      </c>
      <c r="J7" s="25">
        <v>0.41666666666666669</v>
      </c>
      <c r="K7" s="24">
        <v>0.5625</v>
      </c>
      <c r="L7" s="25">
        <v>0.58333333333333337</v>
      </c>
      <c r="M7" s="45"/>
      <c r="N7" s="8" t="str">
        <f t="shared" ref="N7:AO24" si="6">IF($G7="","",IF(AND($I7&lt;=N$5,$J7&gt;N$5),"",IF(AND($K7&lt;=N$5,$L7&gt;N$5),"",IF(AND($G7&lt;=N$5,$H7&gt;N$5),"■",""))))</f>
        <v/>
      </c>
      <c r="O7" s="9" t="str">
        <f t="shared" si="0"/>
        <v/>
      </c>
      <c r="P7" s="9" t="str">
        <f t="shared" si="0"/>
        <v/>
      </c>
      <c r="Q7" s="10" t="str">
        <f t="shared" si="0"/>
        <v/>
      </c>
      <c r="R7" s="8" t="str">
        <f t="shared" ref="R7:U12" si="7">IF($G7="","",IF(AND($I7&lt;=R$5,$J7&gt;R$5),"",IF(AND($K7&lt;=R$5,$L7&gt;R$5),"",IF(AND($G7&lt;=R$5,$H7&gt;R$5),"■",""))))</f>
        <v/>
      </c>
      <c r="S7" s="9" t="str">
        <f t="shared" si="1"/>
        <v/>
      </c>
      <c r="T7" s="9" t="str">
        <f t="shared" si="1"/>
        <v/>
      </c>
      <c r="U7" s="10" t="str">
        <f t="shared" si="1"/>
        <v/>
      </c>
      <c r="V7" s="8" t="str">
        <f t="shared" ref="V7:Y12" si="8">IF($G7="","",IF(AND($I7&lt;=V$5,$J7&gt;V$5),"",IF(AND($K7&lt;=V$5,$L7&gt;V$5),"",IF(AND($G7&lt;=V$5,$H7&gt;V$5),"■",""))))</f>
        <v/>
      </c>
      <c r="W7" s="9" t="str">
        <f t="shared" si="2"/>
        <v/>
      </c>
      <c r="X7" s="9" t="str">
        <f t="shared" si="2"/>
        <v>■</v>
      </c>
      <c r="Y7" s="10" t="str">
        <f t="shared" si="2"/>
        <v>■</v>
      </c>
      <c r="Z7" s="8" t="str">
        <f t="shared" si="6"/>
        <v>■</v>
      </c>
      <c r="AA7" s="9" t="str">
        <f t="shared" si="3"/>
        <v>■</v>
      </c>
      <c r="AB7" s="9" t="str">
        <f t="shared" si="3"/>
        <v/>
      </c>
      <c r="AC7" s="10" t="str">
        <f t="shared" si="3"/>
        <v/>
      </c>
      <c r="AD7" s="8" t="str">
        <f t="shared" si="0"/>
        <v>■</v>
      </c>
      <c r="AE7" s="9" t="str">
        <f t="shared" si="0"/>
        <v>■</v>
      </c>
      <c r="AF7" s="9" t="str">
        <f t="shared" si="0"/>
        <v>■</v>
      </c>
      <c r="AG7" s="10" t="str">
        <f t="shared" si="0"/>
        <v>■</v>
      </c>
      <c r="AH7" s="8" t="str">
        <f t="shared" si="0"/>
        <v>■</v>
      </c>
      <c r="AI7" s="9" t="str">
        <f t="shared" si="0"/>
        <v>■</v>
      </c>
      <c r="AJ7" s="9" t="str">
        <f t="shared" si="0"/>
        <v>■</v>
      </c>
      <c r="AK7" s="10" t="str">
        <f t="shared" si="0"/>
        <v>■</v>
      </c>
      <c r="AL7" s="8" t="str">
        <f t="shared" si="0"/>
        <v>■</v>
      </c>
      <c r="AM7" s="9" t="str">
        <f t="shared" si="0"/>
        <v>■</v>
      </c>
      <c r="AN7" s="9" t="str">
        <f t="shared" si="0"/>
        <v>■</v>
      </c>
      <c r="AO7" s="10" t="str">
        <f t="shared" si="0"/>
        <v>■</v>
      </c>
      <c r="AP7" s="8" t="str">
        <f t="shared" si="0"/>
        <v>■</v>
      </c>
      <c r="AQ7" s="9" t="str">
        <f t="shared" si="0"/>
        <v>■</v>
      </c>
      <c r="AR7" s="9" t="str">
        <f t="shared" si="0"/>
        <v/>
      </c>
      <c r="AS7" s="10" t="str">
        <f t="shared" si="0"/>
        <v/>
      </c>
      <c r="AT7" s="8" t="str">
        <f t="shared" si="0"/>
        <v>■</v>
      </c>
      <c r="AU7" s="9" t="str">
        <f t="shared" si="0"/>
        <v>■</v>
      </c>
      <c r="AV7" s="9" t="str">
        <f t="shared" si="0"/>
        <v>■</v>
      </c>
      <c r="AW7" s="10" t="str">
        <f t="shared" si="0"/>
        <v>■</v>
      </c>
      <c r="AX7" s="8" t="str">
        <f t="shared" si="0"/>
        <v>■</v>
      </c>
      <c r="AY7" s="9" t="str">
        <f t="shared" si="0"/>
        <v>■</v>
      </c>
      <c r="AZ7" s="9" t="str">
        <f t="shared" si="0"/>
        <v>■</v>
      </c>
      <c r="BA7" s="10" t="str">
        <f t="shared" si="0"/>
        <v>■</v>
      </c>
      <c r="BB7" s="8" t="str">
        <f t="shared" si="0"/>
        <v>■</v>
      </c>
      <c r="BC7" s="9" t="str">
        <f t="shared" si="0"/>
        <v>■</v>
      </c>
      <c r="BD7" s="9" t="str">
        <f t="shared" si="0"/>
        <v>■</v>
      </c>
      <c r="BE7" s="10" t="str">
        <f t="shared" si="0"/>
        <v>■</v>
      </c>
      <c r="BF7" s="8" t="str">
        <f t="shared" si="0"/>
        <v>■</v>
      </c>
      <c r="BG7" s="9" t="str">
        <f t="shared" si="0"/>
        <v/>
      </c>
      <c r="BH7" s="9" t="str">
        <f t="shared" si="0"/>
        <v/>
      </c>
      <c r="BI7" s="10" t="str">
        <f t="shared" si="0"/>
        <v/>
      </c>
      <c r="BJ7" s="8" t="str">
        <f t="shared" si="0"/>
        <v/>
      </c>
      <c r="BK7" s="9" t="str">
        <f t="shared" si="0"/>
        <v/>
      </c>
      <c r="BL7" s="9" t="str">
        <f t="shared" si="0"/>
        <v/>
      </c>
      <c r="BM7" s="10" t="str">
        <f t="shared" si="0"/>
        <v/>
      </c>
      <c r="BN7" s="8" t="str">
        <f t="shared" si="0"/>
        <v/>
      </c>
      <c r="BO7" s="9" t="str">
        <f t="shared" si="0"/>
        <v/>
      </c>
      <c r="BP7" s="9" t="str">
        <f t="shared" si="0"/>
        <v/>
      </c>
      <c r="BQ7" s="10" t="str">
        <f t="shared" si="0"/>
        <v/>
      </c>
      <c r="BR7" s="8" t="str">
        <f t="shared" si="0"/>
        <v/>
      </c>
      <c r="BS7" s="9" t="str">
        <f t="shared" si="0"/>
        <v/>
      </c>
      <c r="BT7" s="9" t="str">
        <f t="shared" si="0"/>
        <v/>
      </c>
      <c r="BU7" s="10" t="str">
        <f t="shared" si="0"/>
        <v/>
      </c>
      <c r="BV7" s="8" t="str">
        <f t="shared" si="0"/>
        <v/>
      </c>
      <c r="BW7" s="9" t="str">
        <f t="shared" si="0"/>
        <v/>
      </c>
      <c r="BX7" s="9" t="str">
        <f t="shared" si="0"/>
        <v/>
      </c>
      <c r="BY7" s="10" t="str">
        <f t="shared" si="0"/>
        <v/>
      </c>
      <c r="CB7" s="7">
        <v>0.28125</v>
      </c>
    </row>
    <row r="8" spans="2:80" ht="18" customHeight="1">
      <c r="B8" s="40">
        <v>3</v>
      </c>
      <c r="C8" s="41" t="str">
        <f>IF(VLOOKUP($B8,管理シート!$B$10:$D$108,2,0)=0,"",VLOOKUP($B8,管理シート!$B$10:$D$108,2,0))</f>
        <v>名前3</v>
      </c>
      <c r="D8" s="42">
        <f>IF(VLOOKUP($B8,管理シート!$B$10:$D$108,3,0)=0,"",VLOOKUP($B8,管理シート!$B$10:$D$108,3,0))</f>
        <v>850</v>
      </c>
      <c r="E8" s="1">
        <f t="shared" si="4"/>
        <v>6587.5</v>
      </c>
      <c r="F8" s="2">
        <f t="shared" si="5"/>
        <v>7.75</v>
      </c>
      <c r="G8" s="24">
        <v>0.35416666666666669</v>
      </c>
      <c r="H8" s="25">
        <v>0.71875</v>
      </c>
      <c r="I8" s="24">
        <v>0.39583333333333331</v>
      </c>
      <c r="J8" s="25">
        <v>0.41666666666666669</v>
      </c>
      <c r="K8" s="24">
        <v>0.54166666666666663</v>
      </c>
      <c r="L8" s="25">
        <v>0.5625</v>
      </c>
      <c r="M8" s="45"/>
      <c r="N8" s="8" t="str">
        <f t="shared" si="6"/>
        <v/>
      </c>
      <c r="O8" s="9" t="str">
        <f t="shared" si="0"/>
        <v/>
      </c>
      <c r="P8" s="9" t="str">
        <f t="shared" si="0"/>
        <v/>
      </c>
      <c r="Q8" s="10" t="str">
        <f t="shared" si="0"/>
        <v/>
      </c>
      <c r="R8" s="8" t="str">
        <f t="shared" si="7"/>
        <v/>
      </c>
      <c r="S8" s="9" t="str">
        <f t="shared" si="1"/>
        <v/>
      </c>
      <c r="T8" s="9" t="str">
        <f t="shared" si="1"/>
        <v/>
      </c>
      <c r="U8" s="10" t="str">
        <f t="shared" si="1"/>
        <v/>
      </c>
      <c r="V8" s="8" t="str">
        <f t="shared" si="8"/>
        <v/>
      </c>
      <c r="W8" s="9" t="str">
        <f t="shared" si="2"/>
        <v/>
      </c>
      <c r="X8" s="9" t="str">
        <f t="shared" si="2"/>
        <v>■</v>
      </c>
      <c r="Y8" s="10" t="str">
        <f t="shared" si="2"/>
        <v>■</v>
      </c>
      <c r="Z8" s="8" t="str">
        <f t="shared" si="6"/>
        <v>■</v>
      </c>
      <c r="AA8" s="9" t="str">
        <f t="shared" si="3"/>
        <v>■</v>
      </c>
      <c r="AB8" s="9" t="str">
        <f t="shared" si="3"/>
        <v/>
      </c>
      <c r="AC8" s="10" t="str">
        <f t="shared" si="3"/>
        <v/>
      </c>
      <c r="AD8" s="8" t="str">
        <f t="shared" si="0"/>
        <v>■</v>
      </c>
      <c r="AE8" s="9" t="str">
        <f t="shared" si="0"/>
        <v>■</v>
      </c>
      <c r="AF8" s="9" t="str">
        <f t="shared" si="0"/>
        <v>■</v>
      </c>
      <c r="AG8" s="10" t="str">
        <f t="shared" si="0"/>
        <v>■</v>
      </c>
      <c r="AH8" s="8" t="str">
        <f t="shared" si="0"/>
        <v>■</v>
      </c>
      <c r="AI8" s="9" t="str">
        <f t="shared" si="0"/>
        <v>■</v>
      </c>
      <c r="AJ8" s="9" t="str">
        <f t="shared" si="0"/>
        <v>■</v>
      </c>
      <c r="AK8" s="10" t="str">
        <f t="shared" si="0"/>
        <v>■</v>
      </c>
      <c r="AL8" s="8" t="str">
        <f t="shared" si="0"/>
        <v>■</v>
      </c>
      <c r="AM8" s="9" t="str">
        <f t="shared" si="0"/>
        <v>■</v>
      </c>
      <c r="AN8" s="9" t="str">
        <f t="shared" si="0"/>
        <v>■</v>
      </c>
      <c r="AO8" s="10" t="str">
        <f t="shared" si="0"/>
        <v>■</v>
      </c>
      <c r="AP8" s="8" t="str">
        <f t="shared" si="0"/>
        <v/>
      </c>
      <c r="AQ8" s="9" t="str">
        <f t="shared" si="0"/>
        <v/>
      </c>
      <c r="AR8" s="9" t="str">
        <f t="shared" si="0"/>
        <v>■</v>
      </c>
      <c r="AS8" s="10" t="str">
        <f t="shared" si="0"/>
        <v>■</v>
      </c>
      <c r="AT8" s="8" t="str">
        <f t="shared" si="0"/>
        <v>■</v>
      </c>
      <c r="AU8" s="9" t="str">
        <f t="shared" si="0"/>
        <v>■</v>
      </c>
      <c r="AV8" s="9" t="str">
        <f t="shared" si="0"/>
        <v>■</v>
      </c>
      <c r="AW8" s="10" t="str">
        <f t="shared" si="0"/>
        <v>■</v>
      </c>
      <c r="AX8" s="8" t="str">
        <f t="shared" si="0"/>
        <v>■</v>
      </c>
      <c r="AY8" s="9" t="str">
        <f t="shared" si="0"/>
        <v>■</v>
      </c>
      <c r="AZ8" s="9" t="str">
        <f t="shared" si="0"/>
        <v>■</v>
      </c>
      <c r="BA8" s="10" t="str">
        <f t="shared" si="0"/>
        <v>■</v>
      </c>
      <c r="BB8" s="8" t="str">
        <f t="shared" si="0"/>
        <v>■</v>
      </c>
      <c r="BC8" s="9" t="str">
        <f t="shared" si="0"/>
        <v>■</v>
      </c>
      <c r="BD8" s="9" t="str">
        <f t="shared" si="0"/>
        <v>■</v>
      </c>
      <c r="BE8" s="10" t="str">
        <f t="shared" si="0"/>
        <v>■</v>
      </c>
      <c r="BF8" s="8" t="str">
        <f t="shared" si="0"/>
        <v>■</v>
      </c>
      <c r="BG8" s="9" t="str">
        <f t="shared" si="0"/>
        <v/>
      </c>
      <c r="BH8" s="9" t="str">
        <f t="shared" si="0"/>
        <v/>
      </c>
      <c r="BI8" s="10" t="str">
        <f t="shared" si="0"/>
        <v/>
      </c>
      <c r="BJ8" s="8" t="str">
        <f t="shared" si="0"/>
        <v/>
      </c>
      <c r="BK8" s="9" t="str">
        <f t="shared" si="0"/>
        <v/>
      </c>
      <c r="BL8" s="9" t="str">
        <f t="shared" si="0"/>
        <v/>
      </c>
      <c r="BM8" s="10" t="str">
        <f t="shared" si="0"/>
        <v/>
      </c>
      <c r="BN8" s="8" t="str">
        <f t="shared" si="0"/>
        <v/>
      </c>
      <c r="BO8" s="9" t="str">
        <f t="shared" si="0"/>
        <v/>
      </c>
      <c r="BP8" s="9" t="str">
        <f t="shared" si="0"/>
        <v/>
      </c>
      <c r="BQ8" s="10" t="str">
        <f t="shared" si="0"/>
        <v/>
      </c>
      <c r="BR8" s="8" t="str">
        <f t="shared" si="0"/>
        <v/>
      </c>
      <c r="BS8" s="9" t="str">
        <f t="shared" si="0"/>
        <v/>
      </c>
      <c r="BT8" s="9" t="str">
        <f t="shared" si="0"/>
        <v/>
      </c>
      <c r="BU8" s="10" t="str">
        <f t="shared" si="0"/>
        <v/>
      </c>
      <c r="BV8" s="8" t="str">
        <f t="shared" si="0"/>
        <v/>
      </c>
      <c r="BW8" s="9" t="str">
        <f t="shared" si="0"/>
        <v/>
      </c>
      <c r="BX8" s="9" t="str">
        <f t="shared" si="0"/>
        <v/>
      </c>
      <c r="BY8" s="10" t="str">
        <f t="shared" si="0"/>
        <v/>
      </c>
      <c r="CB8" s="7">
        <v>0.29166666666666669</v>
      </c>
    </row>
    <row r="9" spans="2:80" ht="18" customHeight="1">
      <c r="B9" s="40">
        <v>4</v>
      </c>
      <c r="C9" s="41" t="str">
        <f>IF(VLOOKUP($B9,管理シート!$B$10:$D$108,2,0)=0,"",VLOOKUP($B9,管理シート!$B$10:$D$108,2,0))</f>
        <v>名前4</v>
      </c>
      <c r="D9" s="42">
        <f>IF(VLOOKUP($B9,管理シート!$B$10:$D$108,3,0)=0,"",VLOOKUP($B9,管理シート!$B$10:$D$108,3,0))</f>
        <v>900</v>
      </c>
      <c r="E9" s="1">
        <f t="shared" si="4"/>
        <v>6975</v>
      </c>
      <c r="F9" s="2">
        <f t="shared" si="5"/>
        <v>7.75</v>
      </c>
      <c r="G9" s="24">
        <v>0.35416666666666669</v>
      </c>
      <c r="H9" s="25">
        <v>0.71875</v>
      </c>
      <c r="I9" s="24">
        <v>0.4375</v>
      </c>
      <c r="J9" s="25">
        <v>0.45833333333333331</v>
      </c>
      <c r="K9" s="24">
        <v>0.54166666666666663</v>
      </c>
      <c r="L9" s="25">
        <v>0.5625</v>
      </c>
      <c r="M9" s="45"/>
      <c r="N9" s="8" t="str">
        <f t="shared" si="6"/>
        <v/>
      </c>
      <c r="O9" s="9" t="str">
        <f t="shared" si="0"/>
        <v/>
      </c>
      <c r="P9" s="9" t="str">
        <f t="shared" si="0"/>
        <v/>
      </c>
      <c r="Q9" s="10" t="str">
        <f t="shared" si="0"/>
        <v/>
      </c>
      <c r="R9" s="8" t="str">
        <f t="shared" si="7"/>
        <v/>
      </c>
      <c r="S9" s="9" t="str">
        <f t="shared" si="1"/>
        <v/>
      </c>
      <c r="T9" s="9" t="str">
        <f t="shared" si="1"/>
        <v/>
      </c>
      <c r="U9" s="10" t="str">
        <f t="shared" si="1"/>
        <v/>
      </c>
      <c r="V9" s="8" t="str">
        <f t="shared" si="8"/>
        <v/>
      </c>
      <c r="W9" s="9" t="str">
        <f t="shared" si="2"/>
        <v/>
      </c>
      <c r="X9" s="9" t="str">
        <f t="shared" si="2"/>
        <v>■</v>
      </c>
      <c r="Y9" s="10" t="str">
        <f t="shared" si="2"/>
        <v>■</v>
      </c>
      <c r="Z9" s="8" t="str">
        <f t="shared" si="6"/>
        <v>■</v>
      </c>
      <c r="AA9" s="9" t="str">
        <f t="shared" si="3"/>
        <v>■</v>
      </c>
      <c r="AB9" s="9" t="str">
        <f t="shared" si="3"/>
        <v>■</v>
      </c>
      <c r="AC9" s="10" t="str">
        <f t="shared" si="3"/>
        <v>■</v>
      </c>
      <c r="AD9" s="8" t="str">
        <f t="shared" si="0"/>
        <v>■</v>
      </c>
      <c r="AE9" s="9" t="str">
        <f t="shared" si="0"/>
        <v>■</v>
      </c>
      <c r="AF9" s="9" t="str">
        <f t="shared" si="0"/>
        <v/>
      </c>
      <c r="AG9" s="10" t="str">
        <f t="shared" si="0"/>
        <v/>
      </c>
      <c r="AH9" s="8" t="str">
        <f t="shared" si="0"/>
        <v>■</v>
      </c>
      <c r="AI9" s="9" t="str">
        <f t="shared" si="0"/>
        <v>■</v>
      </c>
      <c r="AJ9" s="9" t="str">
        <f t="shared" si="0"/>
        <v>■</v>
      </c>
      <c r="AK9" s="10" t="str">
        <f t="shared" si="0"/>
        <v>■</v>
      </c>
      <c r="AL9" s="8" t="str">
        <f t="shared" si="0"/>
        <v>■</v>
      </c>
      <c r="AM9" s="9" t="str">
        <f t="shared" si="0"/>
        <v>■</v>
      </c>
      <c r="AN9" s="9" t="str">
        <f t="shared" si="0"/>
        <v>■</v>
      </c>
      <c r="AO9" s="10" t="str">
        <f t="shared" si="0"/>
        <v>■</v>
      </c>
      <c r="AP9" s="8" t="str">
        <f t="shared" si="0"/>
        <v/>
      </c>
      <c r="AQ9" s="9" t="str">
        <f t="shared" si="0"/>
        <v/>
      </c>
      <c r="AR9" s="9" t="str">
        <f t="shared" si="0"/>
        <v>■</v>
      </c>
      <c r="AS9" s="10" t="str">
        <f t="shared" si="0"/>
        <v>■</v>
      </c>
      <c r="AT9" s="8" t="str">
        <f t="shared" si="0"/>
        <v>■</v>
      </c>
      <c r="AU9" s="9" t="str">
        <f t="shared" si="0"/>
        <v>■</v>
      </c>
      <c r="AV9" s="9" t="str">
        <f t="shared" si="0"/>
        <v>■</v>
      </c>
      <c r="AW9" s="10" t="str">
        <f t="shared" si="0"/>
        <v>■</v>
      </c>
      <c r="AX9" s="8" t="str">
        <f t="shared" si="0"/>
        <v>■</v>
      </c>
      <c r="AY9" s="9" t="str">
        <f t="shared" si="0"/>
        <v>■</v>
      </c>
      <c r="AZ9" s="9" t="str">
        <f t="shared" si="0"/>
        <v>■</v>
      </c>
      <c r="BA9" s="10" t="str">
        <f t="shared" si="0"/>
        <v>■</v>
      </c>
      <c r="BB9" s="8" t="str">
        <f t="shared" si="0"/>
        <v>■</v>
      </c>
      <c r="BC9" s="9" t="str">
        <f t="shared" si="0"/>
        <v>■</v>
      </c>
      <c r="BD9" s="9" t="str">
        <f t="shared" si="0"/>
        <v>■</v>
      </c>
      <c r="BE9" s="10" t="str">
        <f t="shared" si="0"/>
        <v>■</v>
      </c>
      <c r="BF9" s="8" t="str">
        <f t="shared" si="0"/>
        <v>■</v>
      </c>
      <c r="BG9" s="9" t="str">
        <f t="shared" si="0"/>
        <v/>
      </c>
      <c r="BH9" s="9" t="str">
        <f t="shared" si="0"/>
        <v/>
      </c>
      <c r="BI9" s="10" t="str">
        <f t="shared" si="0"/>
        <v/>
      </c>
      <c r="BJ9" s="8" t="str">
        <f t="shared" si="0"/>
        <v/>
      </c>
      <c r="BK9" s="9" t="str">
        <f t="shared" si="0"/>
        <v/>
      </c>
      <c r="BL9" s="9" t="str">
        <f t="shared" si="0"/>
        <v/>
      </c>
      <c r="BM9" s="10" t="str">
        <f t="shared" si="0"/>
        <v/>
      </c>
      <c r="BN9" s="8" t="str">
        <f t="shared" si="0"/>
        <v/>
      </c>
      <c r="BO9" s="9" t="str">
        <f t="shared" si="0"/>
        <v/>
      </c>
      <c r="BP9" s="9" t="str">
        <f t="shared" si="0"/>
        <v/>
      </c>
      <c r="BQ9" s="10" t="str">
        <f t="shared" si="0"/>
        <v/>
      </c>
      <c r="BR9" s="8" t="str">
        <f t="shared" si="0"/>
        <v/>
      </c>
      <c r="BS9" s="9" t="str">
        <f t="shared" si="0"/>
        <v/>
      </c>
      <c r="BT9" s="9" t="str">
        <f t="shared" si="0"/>
        <v/>
      </c>
      <c r="BU9" s="10" t="str">
        <f t="shared" si="0"/>
        <v/>
      </c>
      <c r="BV9" s="8" t="str">
        <f t="shared" si="0"/>
        <v/>
      </c>
      <c r="BW9" s="9" t="str">
        <f t="shared" si="0"/>
        <v/>
      </c>
      <c r="BX9" s="9" t="str">
        <f t="shared" si="0"/>
        <v/>
      </c>
      <c r="BY9" s="10" t="str">
        <f t="shared" si="0"/>
        <v/>
      </c>
      <c r="CB9" s="7">
        <v>0.30208333333333331</v>
      </c>
    </row>
    <row r="10" spans="2:80" ht="18" customHeight="1">
      <c r="B10" s="40">
        <v>5</v>
      </c>
      <c r="C10" s="41" t="str">
        <f>IF(VLOOKUP($B10,管理シート!$B$10:$D$108,2,0)=0,"",VLOOKUP($B10,管理シート!$B$10:$D$108,2,0))</f>
        <v/>
      </c>
      <c r="D10" s="42" t="str">
        <f>IF(VLOOKUP($B10,管理シート!$B$10:$D$108,3,0)=0,"",VLOOKUP($B10,管理シート!$B$10:$D$108,3,0))</f>
        <v/>
      </c>
      <c r="E10" s="1" t="str">
        <f t="shared" si="4"/>
        <v/>
      </c>
      <c r="F10" s="2" t="str">
        <f t="shared" si="5"/>
        <v/>
      </c>
      <c r="G10" s="24"/>
      <c r="H10" s="25"/>
      <c r="I10" s="24"/>
      <c r="J10" s="25"/>
      <c r="K10" s="24"/>
      <c r="L10" s="25"/>
      <c r="M10" s="45"/>
      <c r="N10" s="8" t="str">
        <f t="shared" si="6"/>
        <v/>
      </c>
      <c r="O10" s="9" t="str">
        <f t="shared" si="0"/>
        <v/>
      </c>
      <c r="P10" s="9" t="str">
        <f t="shared" si="0"/>
        <v/>
      </c>
      <c r="Q10" s="10" t="str">
        <f t="shared" si="0"/>
        <v/>
      </c>
      <c r="R10" s="8" t="str">
        <f t="shared" si="7"/>
        <v/>
      </c>
      <c r="S10" s="9" t="str">
        <f t="shared" si="1"/>
        <v/>
      </c>
      <c r="T10" s="9" t="str">
        <f t="shared" si="1"/>
        <v/>
      </c>
      <c r="U10" s="10" t="str">
        <f t="shared" si="1"/>
        <v/>
      </c>
      <c r="V10" s="8" t="str">
        <f t="shared" si="8"/>
        <v/>
      </c>
      <c r="W10" s="9" t="str">
        <f t="shared" si="2"/>
        <v/>
      </c>
      <c r="X10" s="9" t="str">
        <f t="shared" si="2"/>
        <v/>
      </c>
      <c r="Y10" s="10" t="str">
        <f t="shared" si="2"/>
        <v/>
      </c>
      <c r="Z10" s="8" t="str">
        <f t="shared" si="6"/>
        <v/>
      </c>
      <c r="AA10" s="9" t="str">
        <f t="shared" si="3"/>
        <v/>
      </c>
      <c r="AB10" s="9" t="str">
        <f t="shared" si="3"/>
        <v/>
      </c>
      <c r="AC10" s="10" t="str">
        <f t="shared" si="3"/>
        <v/>
      </c>
      <c r="AD10" s="8" t="str">
        <f t="shared" si="0"/>
        <v/>
      </c>
      <c r="AE10" s="9" t="str">
        <f t="shared" si="0"/>
        <v/>
      </c>
      <c r="AF10" s="9" t="str">
        <f t="shared" si="0"/>
        <v/>
      </c>
      <c r="AG10" s="10" t="str">
        <f t="shared" si="0"/>
        <v/>
      </c>
      <c r="AH10" s="8" t="str">
        <f t="shared" si="0"/>
        <v/>
      </c>
      <c r="AI10" s="9" t="str">
        <f t="shared" si="0"/>
        <v/>
      </c>
      <c r="AJ10" s="9" t="str">
        <f t="shared" si="0"/>
        <v/>
      </c>
      <c r="AK10" s="10" t="str">
        <f t="shared" si="0"/>
        <v/>
      </c>
      <c r="AL10" s="8" t="str">
        <f t="shared" si="0"/>
        <v/>
      </c>
      <c r="AM10" s="9" t="str">
        <f t="shared" si="0"/>
        <v/>
      </c>
      <c r="AN10" s="9" t="str">
        <f t="shared" si="0"/>
        <v/>
      </c>
      <c r="AO10" s="10" t="str">
        <f t="shared" si="0"/>
        <v/>
      </c>
      <c r="AP10" s="8" t="str">
        <f t="shared" si="0"/>
        <v/>
      </c>
      <c r="AQ10" s="9" t="str">
        <f t="shared" si="0"/>
        <v/>
      </c>
      <c r="AR10" s="9" t="str">
        <f t="shared" si="0"/>
        <v/>
      </c>
      <c r="AS10" s="10" t="str">
        <f t="shared" si="0"/>
        <v/>
      </c>
      <c r="AT10" s="8" t="str">
        <f t="shared" ref="AT10:BI55" si="9">IF($G10="","",IF(AND($I10&lt;=AT$5,$J10&gt;AT$5),"",IF(AND($K10&lt;=AT$5,$L10&gt;AT$5),"",IF(AND($G10&lt;=AT$5,$H10&gt;AT$5),"■",""))))</f>
        <v/>
      </c>
      <c r="AU10" s="9" t="str">
        <f t="shared" si="9"/>
        <v/>
      </c>
      <c r="AV10" s="9" t="str">
        <f t="shared" si="9"/>
        <v/>
      </c>
      <c r="AW10" s="10" t="str">
        <f t="shared" si="9"/>
        <v/>
      </c>
      <c r="AX10" s="8" t="str">
        <f t="shared" si="9"/>
        <v/>
      </c>
      <c r="AY10" s="9" t="str">
        <f t="shared" si="9"/>
        <v/>
      </c>
      <c r="AZ10" s="9" t="str">
        <f t="shared" si="9"/>
        <v/>
      </c>
      <c r="BA10" s="10" t="str">
        <f t="shared" si="9"/>
        <v/>
      </c>
      <c r="BB10" s="8" t="str">
        <f t="shared" si="9"/>
        <v/>
      </c>
      <c r="BC10" s="9" t="str">
        <f t="shared" si="9"/>
        <v/>
      </c>
      <c r="BD10" s="9" t="str">
        <f t="shared" si="9"/>
        <v/>
      </c>
      <c r="BE10" s="10" t="str">
        <f t="shared" si="9"/>
        <v/>
      </c>
      <c r="BF10" s="8" t="str">
        <f t="shared" si="9"/>
        <v/>
      </c>
      <c r="BG10" s="9" t="str">
        <f t="shared" si="9"/>
        <v/>
      </c>
      <c r="BH10" s="9" t="str">
        <f t="shared" si="9"/>
        <v/>
      </c>
      <c r="BI10" s="10" t="str">
        <f t="shared" si="9"/>
        <v/>
      </c>
      <c r="BJ10" s="8" t="str">
        <f t="shared" ref="BJ10:BY24" si="10">IF($G10="","",IF(AND($I10&lt;=BJ$5,$J10&gt;BJ$5),"",IF(AND($K10&lt;=BJ$5,$L10&gt;BJ$5),"",IF(AND($G10&lt;=BJ$5,$H10&gt;BJ$5),"■",""))))</f>
        <v/>
      </c>
      <c r="BK10" s="9" t="str">
        <f t="shared" si="10"/>
        <v/>
      </c>
      <c r="BL10" s="9" t="str">
        <f t="shared" si="10"/>
        <v/>
      </c>
      <c r="BM10" s="10" t="str">
        <f t="shared" si="10"/>
        <v/>
      </c>
      <c r="BN10" s="8" t="str">
        <f t="shared" si="10"/>
        <v/>
      </c>
      <c r="BO10" s="9" t="str">
        <f t="shared" si="10"/>
        <v/>
      </c>
      <c r="BP10" s="9" t="str">
        <f t="shared" si="10"/>
        <v/>
      </c>
      <c r="BQ10" s="10" t="str">
        <f t="shared" si="10"/>
        <v/>
      </c>
      <c r="BR10" s="8" t="str">
        <f t="shared" si="10"/>
        <v/>
      </c>
      <c r="BS10" s="9" t="str">
        <f t="shared" si="10"/>
        <v/>
      </c>
      <c r="BT10" s="9" t="str">
        <f t="shared" si="10"/>
        <v/>
      </c>
      <c r="BU10" s="10" t="str">
        <f t="shared" si="10"/>
        <v/>
      </c>
      <c r="BV10" s="8" t="str">
        <f t="shared" si="10"/>
        <v/>
      </c>
      <c r="BW10" s="9" t="str">
        <f t="shared" si="10"/>
        <v/>
      </c>
      <c r="BX10" s="9" t="str">
        <f t="shared" si="10"/>
        <v/>
      </c>
      <c r="BY10" s="10" t="str">
        <f t="shared" si="10"/>
        <v/>
      </c>
      <c r="CB10" s="7">
        <v>0.3125</v>
      </c>
    </row>
    <row r="11" spans="2:80" ht="18" customHeight="1">
      <c r="B11" s="40">
        <v>6</v>
      </c>
      <c r="C11" s="41" t="str">
        <f>IF(VLOOKUP($B11,管理シート!$B$10:$D$108,2,0)=0,"",VLOOKUP($B11,管理シート!$B$10:$D$108,2,0))</f>
        <v/>
      </c>
      <c r="D11" s="42" t="str">
        <f>IF(VLOOKUP($B11,管理シート!$B$10:$D$108,3,0)=0,"",VLOOKUP($B11,管理シート!$B$10:$D$108,3,0))</f>
        <v/>
      </c>
      <c r="E11" s="1" t="str">
        <f t="shared" si="4"/>
        <v/>
      </c>
      <c r="F11" s="2" t="str">
        <f t="shared" si="5"/>
        <v/>
      </c>
      <c r="G11" s="24"/>
      <c r="H11" s="25"/>
      <c r="I11" s="24"/>
      <c r="J11" s="25"/>
      <c r="K11" s="24"/>
      <c r="L11" s="25"/>
      <c r="M11" s="45"/>
      <c r="N11" s="8" t="str">
        <f t="shared" si="6"/>
        <v/>
      </c>
      <c r="O11" s="9" t="str">
        <f t="shared" si="6"/>
        <v/>
      </c>
      <c r="P11" s="9" t="str">
        <f t="shared" si="6"/>
        <v/>
      </c>
      <c r="Q11" s="10" t="str">
        <f t="shared" si="6"/>
        <v/>
      </c>
      <c r="R11" s="8" t="str">
        <f t="shared" si="7"/>
        <v/>
      </c>
      <c r="S11" s="9" t="str">
        <f t="shared" si="7"/>
        <v/>
      </c>
      <c r="T11" s="9" t="str">
        <f t="shared" si="7"/>
        <v/>
      </c>
      <c r="U11" s="10" t="str">
        <f t="shared" si="7"/>
        <v/>
      </c>
      <c r="V11" s="8" t="str">
        <f t="shared" si="8"/>
        <v/>
      </c>
      <c r="W11" s="9" t="str">
        <f t="shared" si="8"/>
        <v/>
      </c>
      <c r="X11" s="9" t="str">
        <f t="shared" si="8"/>
        <v/>
      </c>
      <c r="Y11" s="10" t="str">
        <f t="shared" si="8"/>
        <v/>
      </c>
      <c r="Z11" s="8" t="str">
        <f t="shared" si="6"/>
        <v/>
      </c>
      <c r="AA11" s="9" t="str">
        <f t="shared" si="6"/>
        <v/>
      </c>
      <c r="AB11" s="9" t="str">
        <f t="shared" si="6"/>
        <v/>
      </c>
      <c r="AC11" s="10" t="str">
        <f t="shared" si="6"/>
        <v/>
      </c>
      <c r="AD11" s="8" t="str">
        <f t="shared" si="6"/>
        <v/>
      </c>
      <c r="AE11" s="9" t="str">
        <f t="shared" si="6"/>
        <v/>
      </c>
      <c r="AF11" s="9" t="str">
        <f t="shared" si="6"/>
        <v/>
      </c>
      <c r="AG11" s="10" t="str">
        <f t="shared" si="6"/>
        <v/>
      </c>
      <c r="AH11" s="8" t="str">
        <f t="shared" si="6"/>
        <v/>
      </c>
      <c r="AI11" s="9" t="str">
        <f t="shared" si="6"/>
        <v/>
      </c>
      <c r="AJ11" s="9" t="str">
        <f t="shared" si="6"/>
        <v/>
      </c>
      <c r="AK11" s="10" t="str">
        <f t="shared" si="6"/>
        <v/>
      </c>
      <c r="AL11" s="8" t="str">
        <f t="shared" si="6"/>
        <v/>
      </c>
      <c r="AM11" s="9" t="str">
        <f t="shared" si="6"/>
        <v/>
      </c>
      <c r="AN11" s="9" t="str">
        <f t="shared" si="6"/>
        <v/>
      </c>
      <c r="AO11" s="10" t="str">
        <f t="shared" si="6"/>
        <v/>
      </c>
      <c r="AP11" s="8" t="str">
        <f t="shared" ref="AP11:BE30" si="11">IF($G11="","",IF(AND($I11&lt;=AP$5,$J11&gt;AP$5),"",IF(AND($K11&lt;=AP$5,$L11&gt;AP$5),"",IF(AND($G11&lt;=AP$5,$H11&gt;AP$5),"■",""))))</f>
        <v/>
      </c>
      <c r="AQ11" s="9" t="str">
        <f t="shared" si="11"/>
        <v/>
      </c>
      <c r="AR11" s="9" t="str">
        <f t="shared" si="11"/>
        <v/>
      </c>
      <c r="AS11" s="10" t="str">
        <f t="shared" si="11"/>
        <v/>
      </c>
      <c r="AT11" s="8" t="str">
        <f t="shared" si="11"/>
        <v/>
      </c>
      <c r="AU11" s="9" t="str">
        <f t="shared" si="11"/>
        <v/>
      </c>
      <c r="AV11" s="9" t="str">
        <f t="shared" si="11"/>
        <v/>
      </c>
      <c r="AW11" s="10" t="str">
        <f t="shared" si="11"/>
        <v/>
      </c>
      <c r="AX11" s="8" t="str">
        <f t="shared" si="11"/>
        <v/>
      </c>
      <c r="AY11" s="9" t="str">
        <f t="shared" si="11"/>
        <v/>
      </c>
      <c r="AZ11" s="9" t="str">
        <f t="shared" si="11"/>
        <v/>
      </c>
      <c r="BA11" s="10" t="str">
        <f t="shared" si="11"/>
        <v/>
      </c>
      <c r="BB11" s="8" t="str">
        <f t="shared" si="11"/>
        <v/>
      </c>
      <c r="BC11" s="9" t="str">
        <f t="shared" si="11"/>
        <v/>
      </c>
      <c r="BD11" s="9" t="str">
        <f t="shared" si="11"/>
        <v/>
      </c>
      <c r="BE11" s="10" t="str">
        <f t="shared" si="11"/>
        <v/>
      </c>
      <c r="BF11" s="8" t="str">
        <f t="shared" si="9"/>
        <v/>
      </c>
      <c r="BG11" s="9" t="str">
        <f t="shared" si="9"/>
        <v/>
      </c>
      <c r="BH11" s="9" t="str">
        <f t="shared" si="9"/>
        <v/>
      </c>
      <c r="BI11" s="10" t="str">
        <f t="shared" si="9"/>
        <v/>
      </c>
      <c r="BJ11" s="8" t="str">
        <f t="shared" si="10"/>
        <v/>
      </c>
      <c r="BK11" s="9" t="str">
        <f t="shared" si="10"/>
        <v/>
      </c>
      <c r="BL11" s="9" t="str">
        <f t="shared" si="10"/>
        <v/>
      </c>
      <c r="BM11" s="10" t="str">
        <f t="shared" si="10"/>
        <v/>
      </c>
      <c r="BN11" s="8" t="str">
        <f t="shared" si="10"/>
        <v/>
      </c>
      <c r="BO11" s="9" t="str">
        <f t="shared" si="10"/>
        <v/>
      </c>
      <c r="BP11" s="9" t="str">
        <f t="shared" si="10"/>
        <v/>
      </c>
      <c r="BQ11" s="10" t="str">
        <f t="shared" si="10"/>
        <v/>
      </c>
      <c r="BR11" s="8" t="str">
        <f t="shared" si="10"/>
        <v/>
      </c>
      <c r="BS11" s="9" t="str">
        <f t="shared" si="10"/>
        <v/>
      </c>
      <c r="BT11" s="9" t="str">
        <f t="shared" si="10"/>
        <v/>
      </c>
      <c r="BU11" s="10" t="str">
        <f t="shared" si="10"/>
        <v/>
      </c>
      <c r="BV11" s="8" t="str">
        <f t="shared" si="10"/>
        <v/>
      </c>
      <c r="BW11" s="9" t="str">
        <f t="shared" si="10"/>
        <v/>
      </c>
      <c r="BX11" s="9" t="str">
        <f t="shared" si="10"/>
        <v/>
      </c>
      <c r="BY11" s="10" t="str">
        <f t="shared" si="10"/>
        <v/>
      </c>
      <c r="CB11" s="7">
        <v>0.32291666666666669</v>
      </c>
    </row>
    <row r="12" spans="2:80" ht="18" customHeight="1">
      <c r="B12" s="40">
        <v>7</v>
      </c>
      <c r="C12" s="41" t="str">
        <f>IF(VLOOKUP($B12,管理シート!$B$10:$D$108,2,0)=0,"",VLOOKUP($B12,管理シート!$B$10:$D$108,2,0))</f>
        <v/>
      </c>
      <c r="D12" s="42" t="str">
        <f>IF(VLOOKUP($B12,管理シート!$B$10:$D$108,3,0)=0,"",VLOOKUP($B12,管理シート!$B$10:$D$108,3,0))</f>
        <v/>
      </c>
      <c r="E12" s="1" t="str">
        <f t="shared" si="4"/>
        <v/>
      </c>
      <c r="F12" s="2" t="str">
        <f t="shared" si="5"/>
        <v/>
      </c>
      <c r="G12" s="24"/>
      <c r="H12" s="25"/>
      <c r="I12" s="24"/>
      <c r="J12" s="25"/>
      <c r="K12" s="24"/>
      <c r="L12" s="25"/>
      <c r="M12" s="45"/>
      <c r="N12" s="8" t="str">
        <f t="shared" si="6"/>
        <v/>
      </c>
      <c r="O12" s="9" t="str">
        <f t="shared" si="6"/>
        <v/>
      </c>
      <c r="P12" s="9" t="str">
        <f t="shared" si="6"/>
        <v/>
      </c>
      <c r="Q12" s="10" t="str">
        <f t="shared" si="6"/>
        <v/>
      </c>
      <c r="R12" s="8" t="str">
        <f t="shared" si="7"/>
        <v/>
      </c>
      <c r="S12" s="9" t="str">
        <f t="shared" si="7"/>
        <v/>
      </c>
      <c r="T12" s="9" t="str">
        <f t="shared" si="7"/>
        <v/>
      </c>
      <c r="U12" s="10" t="str">
        <f t="shared" ref="R12:AC35" si="12">IF($G12="","",IF(AND($I12&lt;=U$5,$J12&gt;U$5),"",IF(AND($K12&lt;=U$5,$L12&gt;U$5),"",IF(AND($G12&lt;=U$5,$H12&gt;U$5),"■",""))))</f>
        <v/>
      </c>
      <c r="V12" s="8" t="str">
        <f t="shared" si="8"/>
        <v/>
      </c>
      <c r="W12" s="9" t="str">
        <f t="shared" si="8"/>
        <v/>
      </c>
      <c r="X12" s="9" t="str">
        <f t="shared" si="8"/>
        <v/>
      </c>
      <c r="Y12" s="10" t="str">
        <f t="shared" si="12"/>
        <v/>
      </c>
      <c r="Z12" s="8" t="str">
        <f t="shared" si="6"/>
        <v/>
      </c>
      <c r="AA12" s="9" t="str">
        <f t="shared" si="6"/>
        <v/>
      </c>
      <c r="AB12" s="9" t="str">
        <f t="shared" si="6"/>
        <v/>
      </c>
      <c r="AC12" s="10" t="str">
        <f t="shared" si="12"/>
        <v/>
      </c>
      <c r="AD12" s="8" t="str">
        <f t="shared" si="6"/>
        <v/>
      </c>
      <c r="AE12" s="9" t="str">
        <f t="shared" si="6"/>
        <v/>
      </c>
      <c r="AF12" s="9" t="str">
        <f t="shared" si="6"/>
        <v/>
      </c>
      <c r="AG12" s="10" t="str">
        <f t="shared" si="6"/>
        <v/>
      </c>
      <c r="AH12" s="8" t="str">
        <f t="shared" si="6"/>
        <v/>
      </c>
      <c r="AI12" s="9" t="str">
        <f t="shared" si="6"/>
        <v/>
      </c>
      <c r="AJ12" s="9" t="str">
        <f t="shared" si="6"/>
        <v/>
      </c>
      <c r="AK12" s="10" t="str">
        <f t="shared" si="6"/>
        <v/>
      </c>
      <c r="AL12" s="8" t="str">
        <f t="shared" si="6"/>
        <v/>
      </c>
      <c r="AM12" s="9" t="str">
        <f t="shared" si="6"/>
        <v/>
      </c>
      <c r="AN12" s="9" t="str">
        <f t="shared" si="6"/>
        <v/>
      </c>
      <c r="AO12" s="10" t="str">
        <f t="shared" si="6"/>
        <v/>
      </c>
      <c r="AP12" s="8" t="str">
        <f t="shared" si="11"/>
        <v/>
      </c>
      <c r="AQ12" s="9" t="str">
        <f t="shared" si="11"/>
        <v/>
      </c>
      <c r="AR12" s="9" t="str">
        <f t="shared" si="11"/>
        <v/>
      </c>
      <c r="AS12" s="10" t="str">
        <f t="shared" si="11"/>
        <v/>
      </c>
      <c r="AT12" s="8" t="str">
        <f t="shared" si="11"/>
        <v/>
      </c>
      <c r="AU12" s="9" t="str">
        <f t="shared" si="11"/>
        <v/>
      </c>
      <c r="AV12" s="9" t="str">
        <f t="shared" si="11"/>
        <v/>
      </c>
      <c r="AW12" s="10" t="str">
        <f t="shared" si="11"/>
        <v/>
      </c>
      <c r="AX12" s="8" t="str">
        <f t="shared" si="11"/>
        <v/>
      </c>
      <c r="AY12" s="9" t="str">
        <f t="shared" si="11"/>
        <v/>
      </c>
      <c r="AZ12" s="9" t="str">
        <f t="shared" si="11"/>
        <v/>
      </c>
      <c r="BA12" s="10" t="str">
        <f t="shared" si="11"/>
        <v/>
      </c>
      <c r="BB12" s="8" t="str">
        <f t="shared" si="11"/>
        <v/>
      </c>
      <c r="BC12" s="9" t="str">
        <f t="shared" si="11"/>
        <v/>
      </c>
      <c r="BD12" s="9" t="str">
        <f t="shared" si="11"/>
        <v/>
      </c>
      <c r="BE12" s="10" t="str">
        <f t="shared" si="11"/>
        <v/>
      </c>
      <c r="BF12" s="8" t="str">
        <f t="shared" si="9"/>
        <v/>
      </c>
      <c r="BG12" s="9" t="str">
        <f t="shared" si="9"/>
        <v/>
      </c>
      <c r="BH12" s="9" t="str">
        <f t="shared" si="9"/>
        <v/>
      </c>
      <c r="BI12" s="10" t="str">
        <f t="shared" si="9"/>
        <v/>
      </c>
      <c r="BJ12" s="8" t="str">
        <f t="shared" si="10"/>
        <v/>
      </c>
      <c r="BK12" s="9" t="str">
        <f t="shared" si="10"/>
        <v/>
      </c>
      <c r="BL12" s="9" t="str">
        <f t="shared" si="10"/>
        <v/>
      </c>
      <c r="BM12" s="10" t="str">
        <f t="shared" si="10"/>
        <v/>
      </c>
      <c r="BN12" s="8" t="str">
        <f t="shared" si="10"/>
        <v/>
      </c>
      <c r="BO12" s="9" t="str">
        <f t="shared" si="10"/>
        <v/>
      </c>
      <c r="BP12" s="9" t="str">
        <f t="shared" si="10"/>
        <v/>
      </c>
      <c r="BQ12" s="10" t="str">
        <f t="shared" si="10"/>
        <v/>
      </c>
      <c r="BR12" s="8" t="str">
        <f t="shared" si="10"/>
        <v/>
      </c>
      <c r="BS12" s="9" t="str">
        <f t="shared" si="10"/>
        <v/>
      </c>
      <c r="BT12" s="9" t="str">
        <f t="shared" si="10"/>
        <v/>
      </c>
      <c r="BU12" s="10" t="str">
        <f t="shared" si="10"/>
        <v/>
      </c>
      <c r="BV12" s="8" t="str">
        <f t="shared" si="10"/>
        <v/>
      </c>
      <c r="BW12" s="9" t="str">
        <f t="shared" si="10"/>
        <v/>
      </c>
      <c r="BX12" s="9" t="str">
        <f t="shared" si="10"/>
        <v/>
      </c>
      <c r="BY12" s="10" t="str">
        <f t="shared" si="10"/>
        <v/>
      </c>
      <c r="CB12" s="7">
        <v>0.33333333333333331</v>
      </c>
    </row>
    <row r="13" spans="2:80" ht="18" customHeight="1">
      <c r="B13" s="40">
        <v>8</v>
      </c>
      <c r="C13" s="41" t="str">
        <f>IF(VLOOKUP($B13,管理シート!$B$10:$D$108,2,0)=0,"",VLOOKUP($B13,管理シート!$B$10:$D$108,2,0))</f>
        <v/>
      </c>
      <c r="D13" s="42" t="str">
        <f>IF(VLOOKUP($B13,管理シート!$B$10:$D$108,3,0)=0,"",VLOOKUP($B13,管理シート!$B$10:$D$108,3,0))</f>
        <v/>
      </c>
      <c r="E13" s="1" t="str">
        <f t="shared" si="4"/>
        <v/>
      </c>
      <c r="F13" s="2" t="str">
        <f t="shared" si="5"/>
        <v/>
      </c>
      <c r="G13" s="24"/>
      <c r="H13" s="25"/>
      <c r="I13" s="24"/>
      <c r="J13" s="25"/>
      <c r="K13" s="24"/>
      <c r="L13" s="25"/>
      <c r="M13" s="45"/>
      <c r="N13" s="8" t="str">
        <f t="shared" si="6"/>
        <v/>
      </c>
      <c r="O13" s="9" t="str">
        <f t="shared" si="6"/>
        <v/>
      </c>
      <c r="P13" s="9" t="str">
        <f t="shared" si="6"/>
        <v/>
      </c>
      <c r="Q13" s="10" t="str">
        <f t="shared" si="6"/>
        <v/>
      </c>
      <c r="R13" s="8" t="str">
        <f t="shared" si="12"/>
        <v/>
      </c>
      <c r="S13" s="9" t="str">
        <f t="shared" si="12"/>
        <v/>
      </c>
      <c r="T13" s="9" t="str">
        <f t="shared" si="12"/>
        <v/>
      </c>
      <c r="U13" s="10" t="str">
        <f t="shared" si="12"/>
        <v/>
      </c>
      <c r="V13" s="8" t="str">
        <f t="shared" si="12"/>
        <v/>
      </c>
      <c r="W13" s="9" t="str">
        <f t="shared" si="12"/>
        <v/>
      </c>
      <c r="X13" s="9" t="str">
        <f t="shared" si="12"/>
        <v/>
      </c>
      <c r="Y13" s="10" t="str">
        <f t="shared" si="12"/>
        <v/>
      </c>
      <c r="Z13" s="8" t="str">
        <f t="shared" si="12"/>
        <v/>
      </c>
      <c r="AA13" s="9" t="str">
        <f t="shared" si="12"/>
        <v/>
      </c>
      <c r="AB13" s="9" t="str">
        <f t="shared" si="12"/>
        <v/>
      </c>
      <c r="AC13" s="10" t="str">
        <f t="shared" si="12"/>
        <v/>
      </c>
      <c r="AD13" s="8" t="str">
        <f t="shared" si="6"/>
        <v/>
      </c>
      <c r="AE13" s="9" t="str">
        <f t="shared" si="6"/>
        <v/>
      </c>
      <c r="AF13" s="9" t="str">
        <f t="shared" si="6"/>
        <v/>
      </c>
      <c r="AG13" s="10" t="str">
        <f t="shared" si="6"/>
        <v/>
      </c>
      <c r="AH13" s="8" t="str">
        <f t="shared" si="6"/>
        <v/>
      </c>
      <c r="AI13" s="9" t="str">
        <f t="shared" si="6"/>
        <v/>
      </c>
      <c r="AJ13" s="9" t="str">
        <f t="shared" si="6"/>
        <v/>
      </c>
      <c r="AK13" s="10" t="str">
        <f t="shared" si="6"/>
        <v/>
      </c>
      <c r="AL13" s="8" t="str">
        <f t="shared" si="6"/>
        <v/>
      </c>
      <c r="AM13" s="9" t="str">
        <f t="shared" si="6"/>
        <v/>
      </c>
      <c r="AN13" s="9" t="str">
        <f t="shared" si="6"/>
        <v/>
      </c>
      <c r="AO13" s="10" t="str">
        <f t="shared" si="6"/>
        <v/>
      </c>
      <c r="AP13" s="8" t="str">
        <f t="shared" si="11"/>
        <v/>
      </c>
      <c r="AQ13" s="9" t="str">
        <f t="shared" si="11"/>
        <v/>
      </c>
      <c r="AR13" s="9" t="str">
        <f t="shared" si="11"/>
        <v/>
      </c>
      <c r="AS13" s="10" t="str">
        <f t="shared" si="11"/>
        <v/>
      </c>
      <c r="AT13" s="8" t="str">
        <f t="shared" si="11"/>
        <v/>
      </c>
      <c r="AU13" s="9" t="str">
        <f t="shared" si="11"/>
        <v/>
      </c>
      <c r="AV13" s="9" t="str">
        <f t="shared" si="11"/>
        <v/>
      </c>
      <c r="AW13" s="10" t="str">
        <f t="shared" si="11"/>
        <v/>
      </c>
      <c r="AX13" s="8" t="str">
        <f t="shared" si="11"/>
        <v/>
      </c>
      <c r="AY13" s="9" t="str">
        <f t="shared" si="11"/>
        <v/>
      </c>
      <c r="AZ13" s="9" t="str">
        <f t="shared" si="11"/>
        <v/>
      </c>
      <c r="BA13" s="10" t="str">
        <f t="shared" si="11"/>
        <v/>
      </c>
      <c r="BB13" s="8" t="str">
        <f t="shared" si="11"/>
        <v/>
      </c>
      <c r="BC13" s="9" t="str">
        <f t="shared" si="11"/>
        <v/>
      </c>
      <c r="BD13" s="9" t="str">
        <f t="shared" si="11"/>
        <v/>
      </c>
      <c r="BE13" s="10" t="str">
        <f t="shared" si="11"/>
        <v/>
      </c>
      <c r="BF13" s="8" t="str">
        <f t="shared" si="9"/>
        <v/>
      </c>
      <c r="BG13" s="9" t="str">
        <f t="shared" si="9"/>
        <v/>
      </c>
      <c r="BH13" s="9" t="str">
        <f t="shared" si="9"/>
        <v/>
      </c>
      <c r="BI13" s="10" t="str">
        <f t="shared" si="9"/>
        <v/>
      </c>
      <c r="BJ13" s="8" t="str">
        <f t="shared" si="10"/>
        <v/>
      </c>
      <c r="BK13" s="9" t="str">
        <f t="shared" si="10"/>
        <v/>
      </c>
      <c r="BL13" s="9" t="str">
        <f t="shared" si="10"/>
        <v/>
      </c>
      <c r="BM13" s="10" t="str">
        <f t="shared" si="10"/>
        <v/>
      </c>
      <c r="BN13" s="8" t="str">
        <f t="shared" si="10"/>
        <v/>
      </c>
      <c r="BO13" s="9" t="str">
        <f t="shared" si="10"/>
        <v/>
      </c>
      <c r="BP13" s="9" t="str">
        <f t="shared" si="10"/>
        <v/>
      </c>
      <c r="BQ13" s="10" t="str">
        <f t="shared" si="10"/>
        <v/>
      </c>
      <c r="BR13" s="8" t="str">
        <f t="shared" si="10"/>
        <v/>
      </c>
      <c r="BS13" s="9" t="str">
        <f t="shared" si="10"/>
        <v/>
      </c>
      <c r="BT13" s="9" t="str">
        <f t="shared" si="10"/>
        <v/>
      </c>
      <c r="BU13" s="10" t="str">
        <f t="shared" si="10"/>
        <v/>
      </c>
      <c r="BV13" s="8" t="str">
        <f t="shared" si="10"/>
        <v/>
      </c>
      <c r="BW13" s="9" t="str">
        <f t="shared" si="10"/>
        <v/>
      </c>
      <c r="BX13" s="9" t="str">
        <f t="shared" si="10"/>
        <v/>
      </c>
      <c r="BY13" s="10" t="str">
        <f t="shared" si="10"/>
        <v/>
      </c>
      <c r="CB13" s="7">
        <v>0.34375</v>
      </c>
    </row>
    <row r="14" spans="2:80" ht="18" customHeight="1">
      <c r="B14" s="40">
        <v>9</v>
      </c>
      <c r="C14" s="41" t="str">
        <f>IF(VLOOKUP($B14,管理シート!$B$10:$D$108,2,0)=0,"",VLOOKUP($B14,管理シート!$B$10:$D$108,2,0))</f>
        <v/>
      </c>
      <c r="D14" s="42" t="str">
        <f>IF(VLOOKUP($B14,管理シート!$B$10:$D$108,3,0)=0,"",VLOOKUP($B14,管理シート!$B$10:$D$108,3,0))</f>
        <v/>
      </c>
      <c r="E14" s="1" t="str">
        <f t="shared" si="4"/>
        <v/>
      </c>
      <c r="F14" s="2" t="str">
        <f t="shared" si="5"/>
        <v/>
      </c>
      <c r="G14" s="24"/>
      <c r="H14" s="25"/>
      <c r="I14" s="24"/>
      <c r="J14" s="25"/>
      <c r="K14" s="24"/>
      <c r="L14" s="25"/>
      <c r="M14" s="45"/>
      <c r="N14" s="8" t="str">
        <f t="shared" si="6"/>
        <v/>
      </c>
      <c r="O14" s="9" t="str">
        <f t="shared" si="6"/>
        <v/>
      </c>
      <c r="P14" s="9" t="str">
        <f t="shared" si="6"/>
        <v/>
      </c>
      <c r="Q14" s="10" t="str">
        <f t="shared" si="6"/>
        <v/>
      </c>
      <c r="R14" s="8" t="str">
        <f t="shared" si="12"/>
        <v/>
      </c>
      <c r="S14" s="9" t="str">
        <f t="shared" si="12"/>
        <v/>
      </c>
      <c r="T14" s="9" t="str">
        <f t="shared" si="12"/>
        <v/>
      </c>
      <c r="U14" s="10" t="str">
        <f t="shared" si="12"/>
        <v/>
      </c>
      <c r="V14" s="8" t="str">
        <f t="shared" si="12"/>
        <v/>
      </c>
      <c r="W14" s="9" t="str">
        <f t="shared" si="12"/>
        <v/>
      </c>
      <c r="X14" s="9" t="str">
        <f t="shared" si="12"/>
        <v/>
      </c>
      <c r="Y14" s="10" t="str">
        <f t="shared" si="12"/>
        <v/>
      </c>
      <c r="Z14" s="8" t="str">
        <f t="shared" si="12"/>
        <v/>
      </c>
      <c r="AA14" s="9" t="str">
        <f t="shared" si="12"/>
        <v/>
      </c>
      <c r="AB14" s="9" t="str">
        <f t="shared" si="12"/>
        <v/>
      </c>
      <c r="AC14" s="10" t="str">
        <f t="shared" si="12"/>
        <v/>
      </c>
      <c r="AD14" s="8" t="str">
        <f t="shared" si="6"/>
        <v/>
      </c>
      <c r="AE14" s="9" t="str">
        <f t="shared" si="6"/>
        <v/>
      </c>
      <c r="AF14" s="9" t="str">
        <f t="shared" si="6"/>
        <v/>
      </c>
      <c r="AG14" s="10" t="str">
        <f t="shared" si="6"/>
        <v/>
      </c>
      <c r="AH14" s="8" t="str">
        <f t="shared" si="6"/>
        <v/>
      </c>
      <c r="AI14" s="9" t="str">
        <f t="shared" si="6"/>
        <v/>
      </c>
      <c r="AJ14" s="9" t="str">
        <f t="shared" si="6"/>
        <v/>
      </c>
      <c r="AK14" s="10" t="str">
        <f t="shared" si="6"/>
        <v/>
      </c>
      <c r="AL14" s="8" t="str">
        <f t="shared" si="6"/>
        <v/>
      </c>
      <c r="AM14" s="9" t="str">
        <f t="shared" si="6"/>
        <v/>
      </c>
      <c r="AN14" s="9" t="str">
        <f t="shared" si="6"/>
        <v/>
      </c>
      <c r="AO14" s="10" t="str">
        <f t="shared" si="6"/>
        <v/>
      </c>
      <c r="AP14" s="8" t="str">
        <f t="shared" si="11"/>
        <v/>
      </c>
      <c r="AQ14" s="9" t="str">
        <f t="shared" si="11"/>
        <v/>
      </c>
      <c r="AR14" s="9" t="str">
        <f t="shared" si="11"/>
        <v/>
      </c>
      <c r="AS14" s="10" t="str">
        <f t="shared" si="11"/>
        <v/>
      </c>
      <c r="AT14" s="8" t="str">
        <f t="shared" si="11"/>
        <v/>
      </c>
      <c r="AU14" s="9" t="str">
        <f t="shared" si="11"/>
        <v/>
      </c>
      <c r="AV14" s="9" t="str">
        <f t="shared" si="11"/>
        <v/>
      </c>
      <c r="AW14" s="10" t="str">
        <f t="shared" si="11"/>
        <v/>
      </c>
      <c r="AX14" s="8" t="str">
        <f t="shared" si="11"/>
        <v/>
      </c>
      <c r="AY14" s="9" t="str">
        <f t="shared" si="11"/>
        <v/>
      </c>
      <c r="AZ14" s="9" t="str">
        <f t="shared" si="11"/>
        <v/>
      </c>
      <c r="BA14" s="10" t="str">
        <f t="shared" si="11"/>
        <v/>
      </c>
      <c r="BB14" s="8" t="str">
        <f t="shared" si="11"/>
        <v/>
      </c>
      <c r="BC14" s="9" t="str">
        <f t="shared" si="11"/>
        <v/>
      </c>
      <c r="BD14" s="9" t="str">
        <f t="shared" si="11"/>
        <v/>
      </c>
      <c r="BE14" s="10" t="str">
        <f t="shared" si="11"/>
        <v/>
      </c>
      <c r="BF14" s="8" t="str">
        <f t="shared" si="9"/>
        <v/>
      </c>
      <c r="BG14" s="9" t="str">
        <f t="shared" si="9"/>
        <v/>
      </c>
      <c r="BH14" s="9" t="str">
        <f t="shared" si="9"/>
        <v/>
      </c>
      <c r="BI14" s="10" t="str">
        <f t="shared" si="9"/>
        <v/>
      </c>
      <c r="BJ14" s="8" t="str">
        <f t="shared" si="10"/>
        <v/>
      </c>
      <c r="BK14" s="9" t="str">
        <f t="shared" si="10"/>
        <v/>
      </c>
      <c r="BL14" s="9" t="str">
        <f t="shared" si="10"/>
        <v/>
      </c>
      <c r="BM14" s="10" t="str">
        <f t="shared" si="10"/>
        <v/>
      </c>
      <c r="BN14" s="8" t="str">
        <f t="shared" si="10"/>
        <v/>
      </c>
      <c r="BO14" s="9" t="str">
        <f t="shared" si="10"/>
        <v/>
      </c>
      <c r="BP14" s="9" t="str">
        <f t="shared" si="10"/>
        <v/>
      </c>
      <c r="BQ14" s="10" t="str">
        <f t="shared" si="10"/>
        <v/>
      </c>
      <c r="BR14" s="8" t="str">
        <f t="shared" si="10"/>
        <v/>
      </c>
      <c r="BS14" s="9" t="str">
        <f t="shared" si="10"/>
        <v/>
      </c>
      <c r="BT14" s="9" t="str">
        <f t="shared" si="10"/>
        <v/>
      </c>
      <c r="BU14" s="10" t="str">
        <f t="shared" si="10"/>
        <v/>
      </c>
      <c r="BV14" s="8" t="str">
        <f t="shared" si="10"/>
        <v/>
      </c>
      <c r="BW14" s="9" t="str">
        <f t="shared" si="10"/>
        <v/>
      </c>
      <c r="BX14" s="9" t="str">
        <f t="shared" si="10"/>
        <v/>
      </c>
      <c r="BY14" s="10" t="str">
        <f t="shared" si="10"/>
        <v/>
      </c>
      <c r="CB14" s="7">
        <v>0.35416666666666669</v>
      </c>
    </row>
    <row r="15" spans="2:80" ht="18" customHeight="1">
      <c r="B15" s="40">
        <v>10</v>
      </c>
      <c r="C15" s="41" t="str">
        <f>IF(VLOOKUP($B15,管理シート!$B$10:$D$108,2,0)=0,"",VLOOKUP($B15,管理シート!$B$10:$D$108,2,0))</f>
        <v/>
      </c>
      <c r="D15" s="42" t="str">
        <f>IF(VLOOKUP($B15,管理シート!$B$10:$D$108,3,0)=0,"",VLOOKUP($B15,管理シート!$B$10:$D$108,3,0))</f>
        <v/>
      </c>
      <c r="E15" s="1" t="str">
        <f t="shared" si="4"/>
        <v/>
      </c>
      <c r="F15" s="2" t="str">
        <f t="shared" si="5"/>
        <v/>
      </c>
      <c r="G15" s="24"/>
      <c r="H15" s="25"/>
      <c r="I15" s="24"/>
      <c r="J15" s="25"/>
      <c r="K15" s="24"/>
      <c r="L15" s="25"/>
      <c r="M15" s="45"/>
      <c r="N15" s="8" t="str">
        <f t="shared" si="6"/>
        <v/>
      </c>
      <c r="O15" s="9" t="str">
        <f t="shared" si="6"/>
        <v/>
      </c>
      <c r="P15" s="9" t="str">
        <f t="shared" si="6"/>
        <v/>
      </c>
      <c r="Q15" s="10" t="str">
        <f t="shared" si="6"/>
        <v/>
      </c>
      <c r="R15" s="8" t="str">
        <f t="shared" si="12"/>
        <v/>
      </c>
      <c r="S15" s="9" t="str">
        <f t="shared" si="12"/>
        <v/>
      </c>
      <c r="T15" s="9" t="str">
        <f t="shared" si="12"/>
        <v/>
      </c>
      <c r="U15" s="10" t="str">
        <f t="shared" si="12"/>
        <v/>
      </c>
      <c r="V15" s="8" t="str">
        <f t="shared" si="12"/>
        <v/>
      </c>
      <c r="W15" s="9" t="str">
        <f t="shared" si="12"/>
        <v/>
      </c>
      <c r="X15" s="9" t="str">
        <f t="shared" si="12"/>
        <v/>
      </c>
      <c r="Y15" s="10" t="str">
        <f t="shared" si="12"/>
        <v/>
      </c>
      <c r="Z15" s="8" t="str">
        <f t="shared" si="12"/>
        <v/>
      </c>
      <c r="AA15" s="9" t="str">
        <f t="shared" si="12"/>
        <v/>
      </c>
      <c r="AB15" s="9" t="str">
        <f t="shared" si="12"/>
        <v/>
      </c>
      <c r="AC15" s="10" t="str">
        <f t="shared" si="12"/>
        <v/>
      </c>
      <c r="AD15" s="8" t="str">
        <f t="shared" si="6"/>
        <v/>
      </c>
      <c r="AE15" s="9" t="str">
        <f t="shared" si="6"/>
        <v/>
      </c>
      <c r="AF15" s="9" t="str">
        <f t="shared" si="6"/>
        <v/>
      </c>
      <c r="AG15" s="10" t="str">
        <f t="shared" si="6"/>
        <v/>
      </c>
      <c r="AH15" s="8" t="str">
        <f t="shared" si="6"/>
        <v/>
      </c>
      <c r="AI15" s="9" t="str">
        <f t="shared" si="6"/>
        <v/>
      </c>
      <c r="AJ15" s="9" t="str">
        <f t="shared" si="6"/>
        <v/>
      </c>
      <c r="AK15" s="10" t="str">
        <f t="shared" si="6"/>
        <v/>
      </c>
      <c r="AL15" s="8" t="str">
        <f t="shared" si="6"/>
        <v/>
      </c>
      <c r="AM15" s="9" t="str">
        <f t="shared" si="6"/>
        <v/>
      </c>
      <c r="AN15" s="9" t="str">
        <f t="shared" si="6"/>
        <v/>
      </c>
      <c r="AO15" s="10" t="str">
        <f t="shared" si="6"/>
        <v/>
      </c>
      <c r="AP15" s="8" t="str">
        <f t="shared" si="11"/>
        <v/>
      </c>
      <c r="AQ15" s="9" t="str">
        <f t="shared" si="11"/>
        <v/>
      </c>
      <c r="AR15" s="9" t="str">
        <f t="shared" si="11"/>
        <v/>
      </c>
      <c r="AS15" s="10" t="str">
        <f t="shared" si="11"/>
        <v/>
      </c>
      <c r="AT15" s="8" t="str">
        <f t="shared" si="11"/>
        <v/>
      </c>
      <c r="AU15" s="9" t="str">
        <f t="shared" si="11"/>
        <v/>
      </c>
      <c r="AV15" s="9" t="str">
        <f t="shared" si="11"/>
        <v/>
      </c>
      <c r="AW15" s="10" t="str">
        <f t="shared" si="11"/>
        <v/>
      </c>
      <c r="AX15" s="8" t="str">
        <f t="shared" si="11"/>
        <v/>
      </c>
      <c r="AY15" s="9" t="str">
        <f t="shared" si="11"/>
        <v/>
      </c>
      <c r="AZ15" s="9" t="str">
        <f t="shared" si="11"/>
        <v/>
      </c>
      <c r="BA15" s="10" t="str">
        <f t="shared" si="11"/>
        <v/>
      </c>
      <c r="BB15" s="8" t="str">
        <f t="shared" si="11"/>
        <v/>
      </c>
      <c r="BC15" s="9" t="str">
        <f t="shared" si="11"/>
        <v/>
      </c>
      <c r="BD15" s="9" t="str">
        <f t="shared" si="11"/>
        <v/>
      </c>
      <c r="BE15" s="10" t="str">
        <f t="shared" si="11"/>
        <v/>
      </c>
      <c r="BF15" s="8" t="str">
        <f t="shared" si="9"/>
        <v/>
      </c>
      <c r="BG15" s="9" t="str">
        <f t="shared" si="9"/>
        <v/>
      </c>
      <c r="BH15" s="9" t="str">
        <f t="shared" si="9"/>
        <v/>
      </c>
      <c r="BI15" s="10" t="str">
        <f t="shared" si="9"/>
        <v/>
      </c>
      <c r="BJ15" s="8" t="str">
        <f t="shared" si="10"/>
        <v/>
      </c>
      <c r="BK15" s="9" t="str">
        <f t="shared" si="10"/>
        <v/>
      </c>
      <c r="BL15" s="9" t="str">
        <f t="shared" si="10"/>
        <v/>
      </c>
      <c r="BM15" s="10" t="str">
        <f t="shared" si="10"/>
        <v/>
      </c>
      <c r="BN15" s="8" t="str">
        <f t="shared" si="10"/>
        <v/>
      </c>
      <c r="BO15" s="9" t="str">
        <f t="shared" si="10"/>
        <v/>
      </c>
      <c r="BP15" s="9" t="str">
        <f t="shared" si="10"/>
        <v/>
      </c>
      <c r="BQ15" s="10" t="str">
        <f t="shared" si="10"/>
        <v/>
      </c>
      <c r="BR15" s="8" t="str">
        <f t="shared" si="10"/>
        <v/>
      </c>
      <c r="BS15" s="9" t="str">
        <f t="shared" si="10"/>
        <v/>
      </c>
      <c r="BT15" s="9" t="str">
        <f t="shared" si="10"/>
        <v/>
      </c>
      <c r="BU15" s="10" t="str">
        <f t="shared" si="10"/>
        <v/>
      </c>
      <c r="BV15" s="8" t="str">
        <f t="shared" si="10"/>
        <v/>
      </c>
      <c r="BW15" s="9" t="str">
        <f t="shared" si="10"/>
        <v/>
      </c>
      <c r="BX15" s="9" t="str">
        <f t="shared" si="10"/>
        <v/>
      </c>
      <c r="BY15" s="10" t="str">
        <f t="shared" si="10"/>
        <v/>
      </c>
      <c r="CB15" s="7">
        <v>0.36458333333333331</v>
      </c>
    </row>
    <row r="16" spans="2:80" ht="18" customHeight="1">
      <c r="B16" s="40">
        <v>11</v>
      </c>
      <c r="C16" s="41" t="str">
        <f>IF(VLOOKUP($B16,管理シート!$B$10:$D$108,2,0)=0,"",VLOOKUP($B16,管理シート!$B$10:$D$108,2,0))</f>
        <v/>
      </c>
      <c r="D16" s="42" t="str">
        <f>IF(VLOOKUP($B16,管理シート!$B$10:$D$108,3,0)=0,"",VLOOKUP($B16,管理シート!$B$10:$D$108,3,0))</f>
        <v/>
      </c>
      <c r="E16" s="1" t="str">
        <f t="shared" si="4"/>
        <v/>
      </c>
      <c r="F16" s="2" t="str">
        <f t="shared" si="5"/>
        <v/>
      </c>
      <c r="G16" s="24"/>
      <c r="H16" s="25"/>
      <c r="I16" s="24"/>
      <c r="J16" s="25"/>
      <c r="K16" s="24"/>
      <c r="L16" s="25"/>
      <c r="M16" s="45"/>
      <c r="N16" s="8" t="str">
        <f t="shared" si="6"/>
        <v/>
      </c>
      <c r="O16" s="9" t="str">
        <f t="shared" si="6"/>
        <v/>
      </c>
      <c r="P16" s="9" t="str">
        <f t="shared" si="6"/>
        <v/>
      </c>
      <c r="Q16" s="10" t="str">
        <f t="shared" si="6"/>
        <v/>
      </c>
      <c r="R16" s="8" t="str">
        <f t="shared" si="12"/>
        <v/>
      </c>
      <c r="S16" s="9" t="str">
        <f t="shared" si="12"/>
        <v/>
      </c>
      <c r="T16" s="9" t="str">
        <f t="shared" si="12"/>
        <v/>
      </c>
      <c r="U16" s="10" t="str">
        <f t="shared" si="12"/>
        <v/>
      </c>
      <c r="V16" s="8" t="str">
        <f t="shared" si="12"/>
        <v/>
      </c>
      <c r="W16" s="9" t="str">
        <f t="shared" si="12"/>
        <v/>
      </c>
      <c r="X16" s="9" t="str">
        <f t="shared" si="12"/>
        <v/>
      </c>
      <c r="Y16" s="10" t="str">
        <f t="shared" si="12"/>
        <v/>
      </c>
      <c r="Z16" s="8" t="str">
        <f t="shared" si="12"/>
        <v/>
      </c>
      <c r="AA16" s="9" t="str">
        <f t="shared" si="12"/>
        <v/>
      </c>
      <c r="AB16" s="9" t="str">
        <f t="shared" si="12"/>
        <v/>
      </c>
      <c r="AC16" s="10" t="str">
        <f t="shared" si="12"/>
        <v/>
      </c>
      <c r="AD16" s="8" t="str">
        <f t="shared" si="6"/>
        <v/>
      </c>
      <c r="AE16" s="9" t="str">
        <f t="shared" si="6"/>
        <v/>
      </c>
      <c r="AF16" s="9" t="str">
        <f t="shared" si="6"/>
        <v/>
      </c>
      <c r="AG16" s="10" t="str">
        <f t="shared" si="6"/>
        <v/>
      </c>
      <c r="AH16" s="8" t="str">
        <f t="shared" si="6"/>
        <v/>
      </c>
      <c r="AI16" s="9" t="str">
        <f t="shared" si="6"/>
        <v/>
      </c>
      <c r="AJ16" s="9" t="str">
        <f t="shared" si="6"/>
        <v/>
      </c>
      <c r="AK16" s="10" t="str">
        <f t="shared" si="6"/>
        <v/>
      </c>
      <c r="AL16" s="8" t="str">
        <f t="shared" si="6"/>
        <v/>
      </c>
      <c r="AM16" s="9" t="str">
        <f t="shared" si="6"/>
        <v/>
      </c>
      <c r="AN16" s="9" t="str">
        <f t="shared" si="6"/>
        <v/>
      </c>
      <c r="AO16" s="10" t="str">
        <f t="shared" si="6"/>
        <v/>
      </c>
      <c r="AP16" s="8" t="str">
        <f t="shared" si="11"/>
        <v/>
      </c>
      <c r="AQ16" s="9" t="str">
        <f t="shared" si="11"/>
        <v/>
      </c>
      <c r="AR16" s="9" t="str">
        <f t="shared" si="11"/>
        <v/>
      </c>
      <c r="AS16" s="10" t="str">
        <f t="shared" si="11"/>
        <v/>
      </c>
      <c r="AT16" s="8" t="str">
        <f t="shared" si="11"/>
        <v/>
      </c>
      <c r="AU16" s="9" t="str">
        <f t="shared" si="11"/>
        <v/>
      </c>
      <c r="AV16" s="9" t="str">
        <f t="shared" si="11"/>
        <v/>
      </c>
      <c r="AW16" s="10" t="str">
        <f t="shared" si="11"/>
        <v/>
      </c>
      <c r="AX16" s="8" t="str">
        <f t="shared" si="11"/>
        <v/>
      </c>
      <c r="AY16" s="9" t="str">
        <f t="shared" si="11"/>
        <v/>
      </c>
      <c r="AZ16" s="9" t="str">
        <f t="shared" si="11"/>
        <v/>
      </c>
      <c r="BA16" s="10" t="str">
        <f t="shared" si="11"/>
        <v/>
      </c>
      <c r="BB16" s="8" t="str">
        <f t="shared" si="11"/>
        <v/>
      </c>
      <c r="BC16" s="9" t="str">
        <f t="shared" si="11"/>
        <v/>
      </c>
      <c r="BD16" s="9" t="str">
        <f t="shared" si="11"/>
        <v/>
      </c>
      <c r="BE16" s="10" t="str">
        <f t="shared" si="11"/>
        <v/>
      </c>
      <c r="BF16" s="8" t="str">
        <f t="shared" si="9"/>
        <v/>
      </c>
      <c r="BG16" s="9" t="str">
        <f t="shared" si="9"/>
        <v/>
      </c>
      <c r="BH16" s="9" t="str">
        <f t="shared" si="9"/>
        <v/>
      </c>
      <c r="BI16" s="10" t="str">
        <f t="shared" si="9"/>
        <v/>
      </c>
      <c r="BJ16" s="8" t="str">
        <f t="shared" si="10"/>
        <v/>
      </c>
      <c r="BK16" s="9" t="str">
        <f t="shared" si="10"/>
        <v/>
      </c>
      <c r="BL16" s="9" t="str">
        <f t="shared" si="10"/>
        <v/>
      </c>
      <c r="BM16" s="10" t="str">
        <f t="shared" si="10"/>
        <v/>
      </c>
      <c r="BN16" s="8" t="str">
        <f t="shared" si="10"/>
        <v/>
      </c>
      <c r="BO16" s="9" t="str">
        <f t="shared" si="10"/>
        <v/>
      </c>
      <c r="BP16" s="9" t="str">
        <f t="shared" si="10"/>
        <v/>
      </c>
      <c r="BQ16" s="10" t="str">
        <f t="shared" si="10"/>
        <v/>
      </c>
      <c r="BR16" s="8" t="str">
        <f t="shared" si="10"/>
        <v/>
      </c>
      <c r="BS16" s="9" t="str">
        <f t="shared" si="10"/>
        <v/>
      </c>
      <c r="BT16" s="9" t="str">
        <f t="shared" si="10"/>
        <v/>
      </c>
      <c r="BU16" s="10" t="str">
        <f t="shared" si="10"/>
        <v/>
      </c>
      <c r="BV16" s="8" t="str">
        <f t="shared" si="10"/>
        <v/>
      </c>
      <c r="BW16" s="9" t="str">
        <f t="shared" si="10"/>
        <v/>
      </c>
      <c r="BX16" s="9" t="str">
        <f t="shared" si="10"/>
        <v/>
      </c>
      <c r="BY16" s="10" t="str">
        <f t="shared" si="10"/>
        <v/>
      </c>
      <c r="CB16" s="7">
        <v>0.375</v>
      </c>
    </row>
    <row r="17" spans="2:80" ht="18" customHeight="1">
      <c r="B17" s="40">
        <v>12</v>
      </c>
      <c r="C17" s="41" t="str">
        <f>IF(VLOOKUP($B17,管理シート!$B$10:$D$108,2,0)=0,"",VLOOKUP($B17,管理シート!$B$10:$D$108,2,0))</f>
        <v/>
      </c>
      <c r="D17" s="42" t="str">
        <f>IF(VLOOKUP($B17,管理シート!$B$10:$D$108,3,0)=0,"",VLOOKUP($B17,管理シート!$B$10:$D$108,3,0))</f>
        <v/>
      </c>
      <c r="E17" s="1" t="str">
        <f t="shared" si="4"/>
        <v/>
      </c>
      <c r="F17" s="2" t="str">
        <f t="shared" si="5"/>
        <v/>
      </c>
      <c r="G17" s="24"/>
      <c r="H17" s="25"/>
      <c r="I17" s="24"/>
      <c r="J17" s="25"/>
      <c r="K17" s="24"/>
      <c r="L17" s="25"/>
      <c r="M17" s="45"/>
      <c r="N17" s="8" t="str">
        <f t="shared" si="6"/>
        <v/>
      </c>
      <c r="O17" s="9" t="str">
        <f t="shared" si="6"/>
        <v/>
      </c>
      <c r="P17" s="9" t="str">
        <f t="shared" si="6"/>
        <v/>
      </c>
      <c r="Q17" s="10" t="str">
        <f t="shared" si="6"/>
        <v/>
      </c>
      <c r="R17" s="8" t="str">
        <f t="shared" si="12"/>
        <v/>
      </c>
      <c r="S17" s="9" t="str">
        <f t="shared" si="12"/>
        <v/>
      </c>
      <c r="T17" s="9" t="str">
        <f t="shared" si="12"/>
        <v/>
      </c>
      <c r="U17" s="10" t="str">
        <f t="shared" si="12"/>
        <v/>
      </c>
      <c r="V17" s="8" t="str">
        <f t="shared" si="12"/>
        <v/>
      </c>
      <c r="W17" s="9" t="str">
        <f t="shared" si="12"/>
        <v/>
      </c>
      <c r="X17" s="9" t="str">
        <f t="shared" si="12"/>
        <v/>
      </c>
      <c r="Y17" s="10" t="str">
        <f t="shared" si="12"/>
        <v/>
      </c>
      <c r="Z17" s="8" t="str">
        <f t="shared" si="12"/>
        <v/>
      </c>
      <c r="AA17" s="9" t="str">
        <f t="shared" si="12"/>
        <v/>
      </c>
      <c r="AB17" s="9" t="str">
        <f t="shared" si="12"/>
        <v/>
      </c>
      <c r="AC17" s="10" t="str">
        <f t="shared" si="12"/>
        <v/>
      </c>
      <c r="AD17" s="8" t="str">
        <f t="shared" si="6"/>
        <v/>
      </c>
      <c r="AE17" s="9" t="str">
        <f t="shared" si="6"/>
        <v/>
      </c>
      <c r="AF17" s="9" t="str">
        <f t="shared" si="6"/>
        <v/>
      </c>
      <c r="AG17" s="10" t="str">
        <f t="shared" si="6"/>
        <v/>
      </c>
      <c r="AH17" s="8" t="str">
        <f t="shared" si="6"/>
        <v/>
      </c>
      <c r="AI17" s="9" t="str">
        <f t="shared" si="6"/>
        <v/>
      </c>
      <c r="AJ17" s="9" t="str">
        <f t="shared" si="6"/>
        <v/>
      </c>
      <c r="AK17" s="10" t="str">
        <f t="shared" si="6"/>
        <v/>
      </c>
      <c r="AL17" s="8" t="str">
        <f t="shared" si="6"/>
        <v/>
      </c>
      <c r="AM17" s="9" t="str">
        <f t="shared" si="6"/>
        <v/>
      </c>
      <c r="AN17" s="9" t="str">
        <f t="shared" si="6"/>
        <v/>
      </c>
      <c r="AO17" s="10" t="str">
        <f t="shared" si="6"/>
        <v/>
      </c>
      <c r="AP17" s="8" t="str">
        <f t="shared" si="11"/>
        <v/>
      </c>
      <c r="AQ17" s="9" t="str">
        <f t="shared" si="11"/>
        <v/>
      </c>
      <c r="AR17" s="9" t="str">
        <f t="shared" si="11"/>
        <v/>
      </c>
      <c r="AS17" s="10" t="str">
        <f t="shared" si="11"/>
        <v/>
      </c>
      <c r="AT17" s="8" t="str">
        <f t="shared" si="11"/>
        <v/>
      </c>
      <c r="AU17" s="9" t="str">
        <f t="shared" si="11"/>
        <v/>
      </c>
      <c r="AV17" s="9" t="str">
        <f t="shared" si="11"/>
        <v/>
      </c>
      <c r="AW17" s="10" t="str">
        <f t="shared" si="11"/>
        <v/>
      </c>
      <c r="AX17" s="8" t="str">
        <f t="shared" si="11"/>
        <v/>
      </c>
      <c r="AY17" s="9" t="str">
        <f t="shared" si="11"/>
        <v/>
      </c>
      <c r="AZ17" s="9" t="str">
        <f t="shared" si="11"/>
        <v/>
      </c>
      <c r="BA17" s="10" t="str">
        <f t="shared" si="11"/>
        <v/>
      </c>
      <c r="BB17" s="8" t="str">
        <f t="shared" si="11"/>
        <v/>
      </c>
      <c r="BC17" s="9" t="str">
        <f t="shared" si="11"/>
        <v/>
      </c>
      <c r="BD17" s="9" t="str">
        <f t="shared" si="11"/>
        <v/>
      </c>
      <c r="BE17" s="10" t="str">
        <f t="shared" si="11"/>
        <v/>
      </c>
      <c r="BF17" s="8" t="str">
        <f t="shared" si="9"/>
        <v/>
      </c>
      <c r="BG17" s="9" t="str">
        <f t="shared" si="9"/>
        <v/>
      </c>
      <c r="BH17" s="9" t="str">
        <f t="shared" si="9"/>
        <v/>
      </c>
      <c r="BI17" s="10" t="str">
        <f t="shared" si="9"/>
        <v/>
      </c>
      <c r="BJ17" s="8" t="str">
        <f t="shared" si="10"/>
        <v/>
      </c>
      <c r="BK17" s="9" t="str">
        <f t="shared" si="10"/>
        <v/>
      </c>
      <c r="BL17" s="9" t="str">
        <f t="shared" si="10"/>
        <v/>
      </c>
      <c r="BM17" s="10" t="str">
        <f t="shared" si="10"/>
        <v/>
      </c>
      <c r="BN17" s="8" t="str">
        <f t="shared" si="10"/>
        <v/>
      </c>
      <c r="BO17" s="9" t="str">
        <f t="shared" si="10"/>
        <v/>
      </c>
      <c r="BP17" s="9" t="str">
        <f t="shared" si="10"/>
        <v/>
      </c>
      <c r="BQ17" s="10" t="str">
        <f t="shared" si="10"/>
        <v/>
      </c>
      <c r="BR17" s="8" t="str">
        <f t="shared" si="10"/>
        <v/>
      </c>
      <c r="BS17" s="9" t="str">
        <f t="shared" si="10"/>
        <v/>
      </c>
      <c r="BT17" s="9" t="str">
        <f t="shared" si="10"/>
        <v/>
      </c>
      <c r="BU17" s="10" t="str">
        <f t="shared" si="10"/>
        <v/>
      </c>
      <c r="BV17" s="8" t="str">
        <f t="shared" si="10"/>
        <v/>
      </c>
      <c r="BW17" s="9" t="str">
        <f t="shared" si="10"/>
        <v/>
      </c>
      <c r="BX17" s="9" t="str">
        <f t="shared" si="10"/>
        <v/>
      </c>
      <c r="BY17" s="10" t="str">
        <f t="shared" si="10"/>
        <v/>
      </c>
      <c r="CB17" s="7">
        <v>0.38541666666666669</v>
      </c>
    </row>
    <row r="18" spans="2:80" ht="18" customHeight="1">
      <c r="B18" s="40">
        <v>13</v>
      </c>
      <c r="C18" s="41" t="str">
        <f>IF(VLOOKUP($B18,管理シート!$B$10:$D$108,2,0)=0,"",VLOOKUP($B18,管理シート!$B$10:$D$108,2,0))</f>
        <v/>
      </c>
      <c r="D18" s="42" t="str">
        <f>IF(VLOOKUP($B18,管理シート!$B$10:$D$108,3,0)=0,"",VLOOKUP($B18,管理シート!$B$10:$D$108,3,0))</f>
        <v/>
      </c>
      <c r="E18" s="1" t="str">
        <f t="shared" si="4"/>
        <v/>
      </c>
      <c r="F18" s="2" t="str">
        <f t="shared" si="5"/>
        <v/>
      </c>
      <c r="G18" s="24"/>
      <c r="H18" s="25"/>
      <c r="I18" s="24"/>
      <c r="J18" s="25"/>
      <c r="K18" s="24"/>
      <c r="L18" s="25"/>
      <c r="M18" s="45"/>
      <c r="N18" s="8" t="str">
        <f t="shared" si="6"/>
        <v/>
      </c>
      <c r="O18" s="9" t="str">
        <f t="shared" si="6"/>
        <v/>
      </c>
      <c r="P18" s="9" t="str">
        <f t="shared" si="6"/>
        <v/>
      </c>
      <c r="Q18" s="10" t="str">
        <f t="shared" si="6"/>
        <v/>
      </c>
      <c r="R18" s="8" t="str">
        <f t="shared" si="12"/>
        <v/>
      </c>
      <c r="S18" s="9" t="str">
        <f t="shared" si="12"/>
        <v/>
      </c>
      <c r="T18" s="9" t="str">
        <f t="shared" si="12"/>
        <v/>
      </c>
      <c r="U18" s="10" t="str">
        <f t="shared" si="12"/>
        <v/>
      </c>
      <c r="V18" s="8" t="str">
        <f t="shared" si="12"/>
        <v/>
      </c>
      <c r="W18" s="9" t="str">
        <f t="shared" si="12"/>
        <v/>
      </c>
      <c r="X18" s="9" t="str">
        <f t="shared" si="12"/>
        <v/>
      </c>
      <c r="Y18" s="10" t="str">
        <f t="shared" si="12"/>
        <v/>
      </c>
      <c r="Z18" s="8" t="str">
        <f t="shared" si="12"/>
        <v/>
      </c>
      <c r="AA18" s="9" t="str">
        <f t="shared" si="12"/>
        <v/>
      </c>
      <c r="AB18" s="9" t="str">
        <f t="shared" si="12"/>
        <v/>
      </c>
      <c r="AC18" s="10" t="str">
        <f t="shared" si="12"/>
        <v/>
      </c>
      <c r="AD18" s="8" t="str">
        <f t="shared" si="6"/>
        <v/>
      </c>
      <c r="AE18" s="9" t="str">
        <f t="shared" si="6"/>
        <v/>
      </c>
      <c r="AF18" s="9" t="str">
        <f t="shared" si="6"/>
        <v/>
      </c>
      <c r="AG18" s="10" t="str">
        <f t="shared" si="6"/>
        <v/>
      </c>
      <c r="AH18" s="8" t="str">
        <f t="shared" si="6"/>
        <v/>
      </c>
      <c r="AI18" s="9" t="str">
        <f t="shared" si="6"/>
        <v/>
      </c>
      <c r="AJ18" s="9" t="str">
        <f t="shared" si="6"/>
        <v/>
      </c>
      <c r="AK18" s="10" t="str">
        <f t="shared" si="6"/>
        <v/>
      </c>
      <c r="AL18" s="8" t="str">
        <f t="shared" si="6"/>
        <v/>
      </c>
      <c r="AM18" s="9" t="str">
        <f t="shared" si="6"/>
        <v/>
      </c>
      <c r="AN18" s="9" t="str">
        <f t="shared" si="6"/>
        <v/>
      </c>
      <c r="AO18" s="10" t="str">
        <f t="shared" si="6"/>
        <v/>
      </c>
      <c r="AP18" s="8" t="str">
        <f t="shared" si="11"/>
        <v/>
      </c>
      <c r="AQ18" s="9" t="str">
        <f t="shared" si="11"/>
        <v/>
      </c>
      <c r="AR18" s="9" t="str">
        <f t="shared" si="11"/>
        <v/>
      </c>
      <c r="AS18" s="10" t="str">
        <f t="shared" si="11"/>
        <v/>
      </c>
      <c r="AT18" s="8" t="str">
        <f t="shared" si="11"/>
        <v/>
      </c>
      <c r="AU18" s="9" t="str">
        <f t="shared" si="11"/>
        <v/>
      </c>
      <c r="AV18" s="9" t="str">
        <f t="shared" si="11"/>
        <v/>
      </c>
      <c r="AW18" s="10" t="str">
        <f t="shared" si="11"/>
        <v/>
      </c>
      <c r="AX18" s="8" t="str">
        <f t="shared" si="11"/>
        <v/>
      </c>
      <c r="AY18" s="9" t="str">
        <f t="shared" si="11"/>
        <v/>
      </c>
      <c r="AZ18" s="9" t="str">
        <f t="shared" si="11"/>
        <v/>
      </c>
      <c r="BA18" s="10" t="str">
        <f t="shared" si="11"/>
        <v/>
      </c>
      <c r="BB18" s="8" t="str">
        <f t="shared" si="11"/>
        <v/>
      </c>
      <c r="BC18" s="9" t="str">
        <f t="shared" si="11"/>
        <v/>
      </c>
      <c r="BD18" s="9" t="str">
        <f t="shared" si="11"/>
        <v/>
      </c>
      <c r="BE18" s="10" t="str">
        <f t="shared" si="11"/>
        <v/>
      </c>
      <c r="BF18" s="8" t="str">
        <f t="shared" si="9"/>
        <v/>
      </c>
      <c r="BG18" s="9" t="str">
        <f t="shared" si="9"/>
        <v/>
      </c>
      <c r="BH18" s="9" t="str">
        <f t="shared" si="9"/>
        <v/>
      </c>
      <c r="BI18" s="10" t="str">
        <f t="shared" si="9"/>
        <v/>
      </c>
      <c r="BJ18" s="8" t="str">
        <f t="shared" si="10"/>
        <v/>
      </c>
      <c r="BK18" s="9" t="str">
        <f t="shared" si="10"/>
        <v/>
      </c>
      <c r="BL18" s="9" t="str">
        <f t="shared" si="10"/>
        <v/>
      </c>
      <c r="BM18" s="10" t="str">
        <f t="shared" si="10"/>
        <v/>
      </c>
      <c r="BN18" s="8" t="str">
        <f t="shared" si="10"/>
        <v/>
      </c>
      <c r="BO18" s="9" t="str">
        <f t="shared" si="10"/>
        <v/>
      </c>
      <c r="BP18" s="9" t="str">
        <f t="shared" si="10"/>
        <v/>
      </c>
      <c r="BQ18" s="10" t="str">
        <f t="shared" si="10"/>
        <v/>
      </c>
      <c r="BR18" s="8" t="str">
        <f t="shared" si="10"/>
        <v/>
      </c>
      <c r="BS18" s="9" t="str">
        <f t="shared" si="10"/>
        <v/>
      </c>
      <c r="BT18" s="9" t="str">
        <f t="shared" si="10"/>
        <v/>
      </c>
      <c r="BU18" s="10" t="str">
        <f t="shared" si="10"/>
        <v/>
      </c>
      <c r="BV18" s="8" t="str">
        <f t="shared" si="10"/>
        <v/>
      </c>
      <c r="BW18" s="9" t="str">
        <f t="shared" si="10"/>
        <v/>
      </c>
      <c r="BX18" s="9" t="str">
        <f t="shared" si="10"/>
        <v/>
      </c>
      <c r="BY18" s="10" t="str">
        <f t="shared" si="10"/>
        <v/>
      </c>
      <c r="CB18" s="7">
        <v>0.39583333333333331</v>
      </c>
    </row>
    <row r="19" spans="2:80" ht="18" customHeight="1">
      <c r="B19" s="40">
        <v>14</v>
      </c>
      <c r="C19" s="41" t="str">
        <f>IF(VLOOKUP($B19,管理シート!$B$10:$D$108,2,0)=0,"",VLOOKUP($B19,管理シート!$B$10:$D$108,2,0))</f>
        <v/>
      </c>
      <c r="D19" s="42" t="str">
        <f>IF(VLOOKUP($B19,管理シート!$B$10:$D$108,3,0)=0,"",VLOOKUP($B19,管理シート!$B$10:$D$108,3,0))</f>
        <v/>
      </c>
      <c r="E19" s="1" t="str">
        <f t="shared" si="4"/>
        <v/>
      </c>
      <c r="F19" s="2" t="str">
        <f t="shared" si="5"/>
        <v/>
      </c>
      <c r="G19" s="24"/>
      <c r="H19" s="25"/>
      <c r="I19" s="24"/>
      <c r="J19" s="25"/>
      <c r="K19" s="24"/>
      <c r="L19" s="25"/>
      <c r="M19" s="45"/>
      <c r="N19" s="8" t="str">
        <f t="shared" si="6"/>
        <v/>
      </c>
      <c r="O19" s="9" t="str">
        <f t="shared" si="6"/>
        <v/>
      </c>
      <c r="P19" s="9" t="str">
        <f t="shared" si="6"/>
        <v/>
      </c>
      <c r="Q19" s="10" t="str">
        <f t="shared" si="6"/>
        <v/>
      </c>
      <c r="R19" s="8" t="str">
        <f t="shared" si="12"/>
        <v/>
      </c>
      <c r="S19" s="9" t="str">
        <f t="shared" si="12"/>
        <v/>
      </c>
      <c r="T19" s="9" t="str">
        <f t="shared" si="12"/>
        <v/>
      </c>
      <c r="U19" s="10" t="str">
        <f t="shared" si="12"/>
        <v/>
      </c>
      <c r="V19" s="8" t="str">
        <f t="shared" si="12"/>
        <v/>
      </c>
      <c r="W19" s="9" t="str">
        <f t="shared" si="12"/>
        <v/>
      </c>
      <c r="X19" s="9" t="str">
        <f t="shared" si="12"/>
        <v/>
      </c>
      <c r="Y19" s="10" t="str">
        <f t="shared" si="12"/>
        <v/>
      </c>
      <c r="Z19" s="8" t="str">
        <f t="shared" si="12"/>
        <v/>
      </c>
      <c r="AA19" s="9" t="str">
        <f t="shared" si="12"/>
        <v/>
      </c>
      <c r="AB19" s="9" t="str">
        <f t="shared" si="12"/>
        <v/>
      </c>
      <c r="AC19" s="10" t="str">
        <f t="shared" si="12"/>
        <v/>
      </c>
      <c r="AD19" s="8" t="str">
        <f t="shared" si="6"/>
        <v/>
      </c>
      <c r="AE19" s="9" t="str">
        <f t="shared" si="6"/>
        <v/>
      </c>
      <c r="AF19" s="9" t="str">
        <f t="shared" si="6"/>
        <v/>
      </c>
      <c r="AG19" s="10" t="str">
        <f t="shared" si="6"/>
        <v/>
      </c>
      <c r="AH19" s="8" t="str">
        <f t="shared" si="6"/>
        <v/>
      </c>
      <c r="AI19" s="9" t="str">
        <f t="shared" si="6"/>
        <v/>
      </c>
      <c r="AJ19" s="9" t="str">
        <f t="shared" si="6"/>
        <v/>
      </c>
      <c r="AK19" s="10" t="str">
        <f t="shared" si="6"/>
        <v/>
      </c>
      <c r="AL19" s="8" t="str">
        <f t="shared" si="6"/>
        <v/>
      </c>
      <c r="AM19" s="9" t="str">
        <f t="shared" si="6"/>
        <v/>
      </c>
      <c r="AN19" s="9" t="str">
        <f t="shared" si="6"/>
        <v/>
      </c>
      <c r="AO19" s="10" t="str">
        <f t="shared" si="6"/>
        <v/>
      </c>
      <c r="AP19" s="8" t="str">
        <f t="shared" si="11"/>
        <v/>
      </c>
      <c r="AQ19" s="9" t="str">
        <f t="shared" si="11"/>
        <v/>
      </c>
      <c r="AR19" s="9" t="str">
        <f t="shared" si="11"/>
        <v/>
      </c>
      <c r="AS19" s="10" t="str">
        <f t="shared" si="11"/>
        <v/>
      </c>
      <c r="AT19" s="8" t="str">
        <f t="shared" si="11"/>
        <v/>
      </c>
      <c r="AU19" s="9" t="str">
        <f t="shared" si="11"/>
        <v/>
      </c>
      <c r="AV19" s="9" t="str">
        <f t="shared" si="11"/>
        <v/>
      </c>
      <c r="AW19" s="10" t="str">
        <f t="shared" si="11"/>
        <v/>
      </c>
      <c r="AX19" s="8" t="str">
        <f t="shared" si="11"/>
        <v/>
      </c>
      <c r="AY19" s="9" t="str">
        <f t="shared" si="11"/>
        <v/>
      </c>
      <c r="AZ19" s="9" t="str">
        <f t="shared" si="11"/>
        <v/>
      </c>
      <c r="BA19" s="10" t="str">
        <f t="shared" si="11"/>
        <v/>
      </c>
      <c r="BB19" s="8" t="str">
        <f t="shared" si="11"/>
        <v/>
      </c>
      <c r="BC19" s="9" t="str">
        <f t="shared" si="11"/>
        <v/>
      </c>
      <c r="BD19" s="9" t="str">
        <f t="shared" si="11"/>
        <v/>
      </c>
      <c r="BE19" s="10" t="str">
        <f t="shared" si="11"/>
        <v/>
      </c>
      <c r="BF19" s="8" t="str">
        <f t="shared" si="9"/>
        <v/>
      </c>
      <c r="BG19" s="9" t="str">
        <f t="shared" si="9"/>
        <v/>
      </c>
      <c r="BH19" s="9" t="str">
        <f t="shared" si="9"/>
        <v/>
      </c>
      <c r="BI19" s="10" t="str">
        <f t="shared" si="9"/>
        <v/>
      </c>
      <c r="BJ19" s="8" t="str">
        <f t="shared" si="10"/>
        <v/>
      </c>
      <c r="BK19" s="9" t="str">
        <f t="shared" si="10"/>
        <v/>
      </c>
      <c r="BL19" s="9" t="str">
        <f t="shared" si="10"/>
        <v/>
      </c>
      <c r="BM19" s="10" t="str">
        <f t="shared" si="10"/>
        <v/>
      </c>
      <c r="BN19" s="8" t="str">
        <f t="shared" si="10"/>
        <v/>
      </c>
      <c r="BO19" s="9" t="str">
        <f t="shared" si="10"/>
        <v/>
      </c>
      <c r="BP19" s="9" t="str">
        <f t="shared" si="10"/>
        <v/>
      </c>
      <c r="BQ19" s="10" t="str">
        <f t="shared" si="10"/>
        <v/>
      </c>
      <c r="BR19" s="8" t="str">
        <f t="shared" si="10"/>
        <v/>
      </c>
      <c r="BS19" s="9" t="str">
        <f t="shared" si="10"/>
        <v/>
      </c>
      <c r="BT19" s="9" t="str">
        <f t="shared" si="10"/>
        <v/>
      </c>
      <c r="BU19" s="10" t="str">
        <f t="shared" si="10"/>
        <v/>
      </c>
      <c r="BV19" s="8" t="str">
        <f t="shared" si="10"/>
        <v/>
      </c>
      <c r="BW19" s="9" t="str">
        <f t="shared" si="10"/>
        <v/>
      </c>
      <c r="BX19" s="9" t="str">
        <f t="shared" si="10"/>
        <v/>
      </c>
      <c r="BY19" s="10" t="str">
        <f t="shared" si="10"/>
        <v/>
      </c>
      <c r="CB19" s="7">
        <v>0.40625</v>
      </c>
    </row>
    <row r="20" spans="2:80" ht="18" customHeight="1">
      <c r="B20" s="40">
        <v>15</v>
      </c>
      <c r="C20" s="41" t="str">
        <f>IF(VLOOKUP($B20,管理シート!$B$10:$D$108,2,0)=0,"",VLOOKUP($B20,管理シート!$B$10:$D$108,2,0))</f>
        <v/>
      </c>
      <c r="D20" s="42" t="str">
        <f>IF(VLOOKUP($B20,管理シート!$B$10:$D$108,3,0)=0,"",VLOOKUP($B20,管理シート!$B$10:$D$108,3,0))</f>
        <v/>
      </c>
      <c r="E20" s="1" t="str">
        <f t="shared" si="4"/>
        <v/>
      </c>
      <c r="F20" s="2" t="str">
        <f t="shared" si="5"/>
        <v/>
      </c>
      <c r="G20" s="24"/>
      <c r="H20" s="25"/>
      <c r="I20" s="24"/>
      <c r="J20" s="25"/>
      <c r="K20" s="24"/>
      <c r="L20" s="25"/>
      <c r="M20" s="45"/>
      <c r="N20" s="8" t="str">
        <f t="shared" si="6"/>
        <v/>
      </c>
      <c r="O20" s="9" t="str">
        <f t="shared" si="6"/>
        <v/>
      </c>
      <c r="P20" s="9" t="str">
        <f t="shared" si="6"/>
        <v/>
      </c>
      <c r="Q20" s="10" t="str">
        <f t="shared" si="6"/>
        <v/>
      </c>
      <c r="R20" s="8" t="str">
        <f t="shared" si="12"/>
        <v/>
      </c>
      <c r="S20" s="9" t="str">
        <f t="shared" si="12"/>
        <v/>
      </c>
      <c r="T20" s="9" t="str">
        <f t="shared" si="12"/>
        <v/>
      </c>
      <c r="U20" s="10" t="str">
        <f t="shared" si="12"/>
        <v/>
      </c>
      <c r="V20" s="8" t="str">
        <f t="shared" si="12"/>
        <v/>
      </c>
      <c r="W20" s="9" t="str">
        <f t="shared" si="12"/>
        <v/>
      </c>
      <c r="X20" s="9" t="str">
        <f t="shared" si="12"/>
        <v/>
      </c>
      <c r="Y20" s="10" t="str">
        <f t="shared" si="12"/>
        <v/>
      </c>
      <c r="Z20" s="8" t="str">
        <f t="shared" si="12"/>
        <v/>
      </c>
      <c r="AA20" s="9" t="str">
        <f t="shared" si="12"/>
        <v/>
      </c>
      <c r="AB20" s="9" t="str">
        <f t="shared" si="12"/>
        <v/>
      </c>
      <c r="AC20" s="10" t="str">
        <f t="shared" si="12"/>
        <v/>
      </c>
      <c r="AD20" s="8" t="str">
        <f t="shared" si="6"/>
        <v/>
      </c>
      <c r="AE20" s="9" t="str">
        <f t="shared" si="6"/>
        <v/>
      </c>
      <c r="AF20" s="9" t="str">
        <f t="shared" si="6"/>
        <v/>
      </c>
      <c r="AG20" s="10" t="str">
        <f t="shared" si="6"/>
        <v/>
      </c>
      <c r="AH20" s="8" t="str">
        <f t="shared" si="6"/>
        <v/>
      </c>
      <c r="AI20" s="9" t="str">
        <f t="shared" si="6"/>
        <v/>
      </c>
      <c r="AJ20" s="9" t="str">
        <f t="shared" si="6"/>
        <v/>
      </c>
      <c r="AK20" s="10" t="str">
        <f t="shared" si="6"/>
        <v/>
      </c>
      <c r="AL20" s="8" t="str">
        <f t="shared" si="6"/>
        <v/>
      </c>
      <c r="AM20" s="9" t="str">
        <f t="shared" si="6"/>
        <v/>
      </c>
      <c r="AN20" s="9" t="str">
        <f t="shared" si="6"/>
        <v/>
      </c>
      <c r="AO20" s="10" t="str">
        <f t="shared" si="6"/>
        <v/>
      </c>
      <c r="AP20" s="8" t="str">
        <f t="shared" si="11"/>
        <v/>
      </c>
      <c r="AQ20" s="9" t="str">
        <f t="shared" si="11"/>
        <v/>
      </c>
      <c r="AR20" s="9" t="str">
        <f t="shared" si="11"/>
        <v/>
      </c>
      <c r="AS20" s="10" t="str">
        <f t="shared" si="11"/>
        <v/>
      </c>
      <c r="AT20" s="8" t="str">
        <f t="shared" si="11"/>
        <v/>
      </c>
      <c r="AU20" s="9" t="str">
        <f t="shared" si="11"/>
        <v/>
      </c>
      <c r="AV20" s="9" t="str">
        <f t="shared" si="11"/>
        <v/>
      </c>
      <c r="AW20" s="10" t="str">
        <f t="shared" si="11"/>
        <v/>
      </c>
      <c r="AX20" s="8" t="str">
        <f t="shared" si="11"/>
        <v/>
      </c>
      <c r="AY20" s="9" t="str">
        <f t="shared" si="11"/>
        <v/>
      </c>
      <c r="AZ20" s="9" t="str">
        <f t="shared" si="11"/>
        <v/>
      </c>
      <c r="BA20" s="10" t="str">
        <f t="shared" si="11"/>
        <v/>
      </c>
      <c r="BB20" s="8" t="str">
        <f t="shared" si="11"/>
        <v/>
      </c>
      <c r="BC20" s="9" t="str">
        <f t="shared" si="11"/>
        <v/>
      </c>
      <c r="BD20" s="9" t="str">
        <f t="shared" si="11"/>
        <v/>
      </c>
      <c r="BE20" s="10" t="str">
        <f t="shared" si="11"/>
        <v/>
      </c>
      <c r="BF20" s="8" t="str">
        <f t="shared" si="9"/>
        <v/>
      </c>
      <c r="BG20" s="9" t="str">
        <f t="shared" si="9"/>
        <v/>
      </c>
      <c r="BH20" s="9" t="str">
        <f t="shared" si="9"/>
        <v/>
      </c>
      <c r="BI20" s="10" t="str">
        <f t="shared" si="9"/>
        <v/>
      </c>
      <c r="BJ20" s="8" t="str">
        <f t="shared" si="10"/>
        <v/>
      </c>
      <c r="BK20" s="9" t="str">
        <f t="shared" si="10"/>
        <v/>
      </c>
      <c r="BL20" s="9" t="str">
        <f t="shared" si="10"/>
        <v/>
      </c>
      <c r="BM20" s="10" t="str">
        <f t="shared" si="10"/>
        <v/>
      </c>
      <c r="BN20" s="8" t="str">
        <f t="shared" si="10"/>
        <v/>
      </c>
      <c r="BO20" s="9" t="str">
        <f t="shared" si="10"/>
        <v/>
      </c>
      <c r="BP20" s="9" t="str">
        <f t="shared" si="10"/>
        <v/>
      </c>
      <c r="BQ20" s="10" t="str">
        <f t="shared" si="10"/>
        <v/>
      </c>
      <c r="BR20" s="8" t="str">
        <f t="shared" si="10"/>
        <v/>
      </c>
      <c r="BS20" s="9" t="str">
        <f t="shared" si="10"/>
        <v/>
      </c>
      <c r="BT20" s="9" t="str">
        <f t="shared" si="10"/>
        <v/>
      </c>
      <c r="BU20" s="10" t="str">
        <f t="shared" si="10"/>
        <v/>
      </c>
      <c r="BV20" s="8" t="str">
        <f t="shared" si="10"/>
        <v/>
      </c>
      <c r="BW20" s="9" t="str">
        <f t="shared" si="10"/>
        <v/>
      </c>
      <c r="BX20" s="9" t="str">
        <f t="shared" si="10"/>
        <v/>
      </c>
      <c r="BY20" s="10" t="str">
        <f t="shared" si="10"/>
        <v/>
      </c>
      <c r="CB20" s="7">
        <v>0.41666666666666669</v>
      </c>
    </row>
    <row r="21" spans="2:80" ht="18" customHeight="1">
      <c r="B21" s="40">
        <v>16</v>
      </c>
      <c r="C21" s="41" t="str">
        <f>IF(VLOOKUP($B21,管理シート!$B$10:$D$108,2,0)=0,"",VLOOKUP($B21,管理シート!$B$10:$D$108,2,0))</f>
        <v/>
      </c>
      <c r="D21" s="42" t="str">
        <f>IF(VLOOKUP($B21,管理シート!$B$10:$D$108,3,0)=0,"",VLOOKUP($B21,管理シート!$B$10:$D$108,3,0))</f>
        <v/>
      </c>
      <c r="E21" s="1" t="str">
        <f t="shared" si="4"/>
        <v/>
      </c>
      <c r="F21" s="2" t="str">
        <f t="shared" si="5"/>
        <v/>
      </c>
      <c r="G21" s="24"/>
      <c r="H21" s="25"/>
      <c r="I21" s="24"/>
      <c r="J21" s="25"/>
      <c r="K21" s="24"/>
      <c r="L21" s="25"/>
      <c r="M21" s="45"/>
      <c r="N21" s="8" t="str">
        <f t="shared" si="6"/>
        <v/>
      </c>
      <c r="O21" s="9" t="str">
        <f t="shared" si="6"/>
        <v/>
      </c>
      <c r="P21" s="9" t="str">
        <f t="shared" si="6"/>
        <v/>
      </c>
      <c r="Q21" s="10" t="str">
        <f t="shared" si="6"/>
        <v/>
      </c>
      <c r="R21" s="8" t="str">
        <f t="shared" si="12"/>
        <v/>
      </c>
      <c r="S21" s="9" t="str">
        <f t="shared" si="12"/>
        <v/>
      </c>
      <c r="T21" s="9" t="str">
        <f t="shared" si="12"/>
        <v/>
      </c>
      <c r="U21" s="10" t="str">
        <f t="shared" si="12"/>
        <v/>
      </c>
      <c r="V21" s="8" t="str">
        <f t="shared" si="12"/>
        <v/>
      </c>
      <c r="W21" s="9" t="str">
        <f t="shared" si="12"/>
        <v/>
      </c>
      <c r="X21" s="9" t="str">
        <f t="shared" si="12"/>
        <v/>
      </c>
      <c r="Y21" s="10" t="str">
        <f t="shared" si="12"/>
        <v/>
      </c>
      <c r="Z21" s="8" t="str">
        <f t="shared" si="12"/>
        <v/>
      </c>
      <c r="AA21" s="9" t="str">
        <f t="shared" si="12"/>
        <v/>
      </c>
      <c r="AB21" s="9" t="str">
        <f t="shared" si="12"/>
        <v/>
      </c>
      <c r="AC21" s="10" t="str">
        <f t="shared" si="12"/>
        <v/>
      </c>
      <c r="AD21" s="8" t="str">
        <f t="shared" si="6"/>
        <v/>
      </c>
      <c r="AE21" s="9" t="str">
        <f t="shared" si="6"/>
        <v/>
      </c>
      <c r="AF21" s="9" t="str">
        <f t="shared" si="6"/>
        <v/>
      </c>
      <c r="AG21" s="10" t="str">
        <f t="shared" si="6"/>
        <v/>
      </c>
      <c r="AH21" s="8" t="str">
        <f t="shared" si="6"/>
        <v/>
      </c>
      <c r="AI21" s="9" t="str">
        <f t="shared" si="6"/>
        <v/>
      </c>
      <c r="AJ21" s="9" t="str">
        <f t="shared" si="6"/>
        <v/>
      </c>
      <c r="AK21" s="10" t="str">
        <f t="shared" si="6"/>
        <v/>
      </c>
      <c r="AL21" s="8" t="str">
        <f t="shared" si="6"/>
        <v/>
      </c>
      <c r="AM21" s="9" t="str">
        <f t="shared" si="6"/>
        <v/>
      </c>
      <c r="AN21" s="9" t="str">
        <f t="shared" si="6"/>
        <v/>
      </c>
      <c r="AO21" s="10" t="str">
        <f t="shared" si="6"/>
        <v/>
      </c>
      <c r="AP21" s="8" t="str">
        <f t="shared" si="11"/>
        <v/>
      </c>
      <c r="AQ21" s="9" t="str">
        <f t="shared" si="11"/>
        <v/>
      </c>
      <c r="AR21" s="9" t="str">
        <f t="shared" si="11"/>
        <v/>
      </c>
      <c r="AS21" s="10" t="str">
        <f t="shared" si="11"/>
        <v/>
      </c>
      <c r="AT21" s="8" t="str">
        <f t="shared" si="11"/>
        <v/>
      </c>
      <c r="AU21" s="9" t="str">
        <f t="shared" si="11"/>
        <v/>
      </c>
      <c r="AV21" s="9" t="str">
        <f t="shared" si="11"/>
        <v/>
      </c>
      <c r="AW21" s="10" t="str">
        <f t="shared" si="11"/>
        <v/>
      </c>
      <c r="AX21" s="8" t="str">
        <f t="shared" si="11"/>
        <v/>
      </c>
      <c r="AY21" s="9" t="str">
        <f t="shared" si="11"/>
        <v/>
      </c>
      <c r="AZ21" s="9" t="str">
        <f t="shared" si="11"/>
        <v/>
      </c>
      <c r="BA21" s="10" t="str">
        <f t="shared" si="11"/>
        <v/>
      </c>
      <c r="BB21" s="8" t="str">
        <f t="shared" si="11"/>
        <v/>
      </c>
      <c r="BC21" s="9" t="str">
        <f t="shared" si="11"/>
        <v/>
      </c>
      <c r="BD21" s="9" t="str">
        <f t="shared" si="11"/>
        <v/>
      </c>
      <c r="BE21" s="10" t="str">
        <f t="shared" si="11"/>
        <v/>
      </c>
      <c r="BF21" s="8" t="str">
        <f t="shared" si="9"/>
        <v/>
      </c>
      <c r="BG21" s="9" t="str">
        <f t="shared" si="9"/>
        <v/>
      </c>
      <c r="BH21" s="9" t="str">
        <f t="shared" si="9"/>
        <v/>
      </c>
      <c r="BI21" s="10" t="str">
        <f t="shared" si="9"/>
        <v/>
      </c>
      <c r="BJ21" s="8" t="str">
        <f t="shared" si="10"/>
        <v/>
      </c>
      <c r="BK21" s="9" t="str">
        <f t="shared" si="10"/>
        <v/>
      </c>
      <c r="BL21" s="9" t="str">
        <f t="shared" si="10"/>
        <v/>
      </c>
      <c r="BM21" s="10" t="str">
        <f t="shared" si="10"/>
        <v/>
      </c>
      <c r="BN21" s="8" t="str">
        <f t="shared" si="10"/>
        <v/>
      </c>
      <c r="BO21" s="9" t="str">
        <f t="shared" si="10"/>
        <v/>
      </c>
      <c r="BP21" s="9" t="str">
        <f t="shared" si="10"/>
        <v/>
      </c>
      <c r="BQ21" s="10" t="str">
        <f t="shared" si="10"/>
        <v/>
      </c>
      <c r="BR21" s="8" t="str">
        <f t="shared" si="10"/>
        <v/>
      </c>
      <c r="BS21" s="9" t="str">
        <f t="shared" si="10"/>
        <v/>
      </c>
      <c r="BT21" s="9" t="str">
        <f t="shared" si="10"/>
        <v/>
      </c>
      <c r="BU21" s="10" t="str">
        <f t="shared" si="10"/>
        <v/>
      </c>
      <c r="BV21" s="8" t="str">
        <f t="shared" si="10"/>
        <v/>
      </c>
      <c r="BW21" s="9" t="str">
        <f t="shared" si="10"/>
        <v/>
      </c>
      <c r="BX21" s="9" t="str">
        <f t="shared" si="10"/>
        <v/>
      </c>
      <c r="BY21" s="10" t="str">
        <f t="shared" si="10"/>
        <v/>
      </c>
      <c r="CB21" s="7">
        <v>0.42708333333333331</v>
      </c>
    </row>
    <row r="22" spans="2:80" ht="18" customHeight="1">
      <c r="B22" s="40">
        <v>17</v>
      </c>
      <c r="C22" s="41" t="str">
        <f>IF(VLOOKUP($B22,管理シート!$B$10:$D$108,2,0)=0,"",VLOOKUP($B22,管理シート!$B$10:$D$108,2,0))</f>
        <v/>
      </c>
      <c r="D22" s="42" t="str">
        <f>IF(VLOOKUP($B22,管理シート!$B$10:$D$108,3,0)=0,"",VLOOKUP($B22,管理シート!$B$10:$D$108,3,0))</f>
        <v/>
      </c>
      <c r="E22" s="1" t="str">
        <f t="shared" si="4"/>
        <v/>
      </c>
      <c r="F22" s="2" t="str">
        <f t="shared" si="5"/>
        <v/>
      </c>
      <c r="G22" s="24"/>
      <c r="H22" s="25"/>
      <c r="I22" s="24"/>
      <c r="J22" s="25"/>
      <c r="K22" s="24"/>
      <c r="L22" s="25"/>
      <c r="M22" s="45"/>
      <c r="N22" s="8" t="str">
        <f t="shared" si="6"/>
        <v/>
      </c>
      <c r="O22" s="9" t="str">
        <f t="shared" si="6"/>
        <v/>
      </c>
      <c r="P22" s="9" t="str">
        <f t="shared" si="6"/>
        <v/>
      </c>
      <c r="Q22" s="10" t="str">
        <f t="shared" si="6"/>
        <v/>
      </c>
      <c r="R22" s="8" t="str">
        <f t="shared" si="12"/>
        <v/>
      </c>
      <c r="S22" s="9" t="str">
        <f t="shared" si="12"/>
        <v/>
      </c>
      <c r="T22" s="9" t="str">
        <f t="shared" si="12"/>
        <v/>
      </c>
      <c r="U22" s="10" t="str">
        <f t="shared" si="12"/>
        <v/>
      </c>
      <c r="V22" s="8" t="str">
        <f t="shared" si="12"/>
        <v/>
      </c>
      <c r="W22" s="9" t="str">
        <f t="shared" si="12"/>
        <v/>
      </c>
      <c r="X22" s="9" t="str">
        <f t="shared" si="12"/>
        <v/>
      </c>
      <c r="Y22" s="10" t="str">
        <f t="shared" si="12"/>
        <v/>
      </c>
      <c r="Z22" s="8" t="str">
        <f t="shared" si="12"/>
        <v/>
      </c>
      <c r="AA22" s="9" t="str">
        <f t="shared" si="12"/>
        <v/>
      </c>
      <c r="AB22" s="9" t="str">
        <f t="shared" si="12"/>
        <v/>
      </c>
      <c r="AC22" s="10" t="str">
        <f t="shared" si="12"/>
        <v/>
      </c>
      <c r="AD22" s="8" t="str">
        <f t="shared" si="6"/>
        <v/>
      </c>
      <c r="AE22" s="9" t="str">
        <f t="shared" si="6"/>
        <v/>
      </c>
      <c r="AF22" s="9" t="str">
        <f t="shared" si="6"/>
        <v/>
      </c>
      <c r="AG22" s="10" t="str">
        <f t="shared" si="6"/>
        <v/>
      </c>
      <c r="AH22" s="8" t="str">
        <f t="shared" si="6"/>
        <v/>
      </c>
      <c r="AI22" s="9" t="str">
        <f t="shared" si="6"/>
        <v/>
      </c>
      <c r="AJ22" s="9" t="str">
        <f t="shared" si="6"/>
        <v/>
      </c>
      <c r="AK22" s="10" t="str">
        <f t="shared" si="6"/>
        <v/>
      </c>
      <c r="AL22" s="8" t="str">
        <f t="shared" si="6"/>
        <v/>
      </c>
      <c r="AM22" s="9" t="str">
        <f t="shared" si="6"/>
        <v/>
      </c>
      <c r="AN22" s="9" t="str">
        <f t="shared" si="6"/>
        <v/>
      </c>
      <c r="AO22" s="10" t="str">
        <f t="shared" si="6"/>
        <v/>
      </c>
      <c r="AP22" s="8" t="str">
        <f t="shared" si="11"/>
        <v/>
      </c>
      <c r="AQ22" s="9" t="str">
        <f t="shared" si="11"/>
        <v/>
      </c>
      <c r="AR22" s="9" t="str">
        <f t="shared" si="11"/>
        <v/>
      </c>
      <c r="AS22" s="10" t="str">
        <f t="shared" si="11"/>
        <v/>
      </c>
      <c r="AT22" s="8" t="str">
        <f t="shared" si="11"/>
        <v/>
      </c>
      <c r="AU22" s="9" t="str">
        <f t="shared" si="11"/>
        <v/>
      </c>
      <c r="AV22" s="9" t="str">
        <f t="shared" si="11"/>
        <v/>
      </c>
      <c r="AW22" s="10" t="str">
        <f t="shared" si="11"/>
        <v/>
      </c>
      <c r="AX22" s="8" t="str">
        <f t="shared" si="11"/>
        <v/>
      </c>
      <c r="AY22" s="9" t="str">
        <f t="shared" si="11"/>
        <v/>
      </c>
      <c r="AZ22" s="9" t="str">
        <f t="shared" si="11"/>
        <v/>
      </c>
      <c r="BA22" s="10" t="str">
        <f t="shared" si="11"/>
        <v/>
      </c>
      <c r="BB22" s="8" t="str">
        <f t="shared" si="11"/>
        <v/>
      </c>
      <c r="BC22" s="9" t="str">
        <f t="shared" si="11"/>
        <v/>
      </c>
      <c r="BD22" s="9" t="str">
        <f t="shared" si="11"/>
        <v/>
      </c>
      <c r="BE22" s="10" t="str">
        <f t="shared" si="11"/>
        <v/>
      </c>
      <c r="BF22" s="8" t="str">
        <f t="shared" si="9"/>
        <v/>
      </c>
      <c r="BG22" s="9" t="str">
        <f t="shared" si="9"/>
        <v/>
      </c>
      <c r="BH22" s="9" t="str">
        <f t="shared" si="9"/>
        <v/>
      </c>
      <c r="BI22" s="10" t="str">
        <f t="shared" si="9"/>
        <v/>
      </c>
      <c r="BJ22" s="8" t="str">
        <f t="shared" si="10"/>
        <v/>
      </c>
      <c r="BK22" s="9" t="str">
        <f t="shared" si="10"/>
        <v/>
      </c>
      <c r="BL22" s="9" t="str">
        <f t="shared" si="10"/>
        <v/>
      </c>
      <c r="BM22" s="10" t="str">
        <f t="shared" si="10"/>
        <v/>
      </c>
      <c r="BN22" s="8" t="str">
        <f t="shared" si="10"/>
        <v/>
      </c>
      <c r="BO22" s="9" t="str">
        <f t="shared" si="10"/>
        <v/>
      </c>
      <c r="BP22" s="9" t="str">
        <f t="shared" si="10"/>
        <v/>
      </c>
      <c r="BQ22" s="10" t="str">
        <f t="shared" si="10"/>
        <v/>
      </c>
      <c r="BR22" s="8" t="str">
        <f t="shared" si="10"/>
        <v/>
      </c>
      <c r="BS22" s="9" t="str">
        <f t="shared" si="10"/>
        <v/>
      </c>
      <c r="BT22" s="9" t="str">
        <f t="shared" si="10"/>
        <v/>
      </c>
      <c r="BU22" s="10" t="str">
        <f t="shared" si="10"/>
        <v/>
      </c>
      <c r="BV22" s="8" t="str">
        <f t="shared" si="10"/>
        <v/>
      </c>
      <c r="BW22" s="9" t="str">
        <f t="shared" si="10"/>
        <v/>
      </c>
      <c r="BX22" s="9" t="str">
        <f t="shared" si="10"/>
        <v/>
      </c>
      <c r="BY22" s="10" t="str">
        <f t="shared" si="10"/>
        <v/>
      </c>
      <c r="CB22" s="7">
        <v>0.4375</v>
      </c>
    </row>
    <row r="23" spans="2:80" ht="18" customHeight="1">
      <c r="B23" s="40">
        <v>18</v>
      </c>
      <c r="C23" s="41" t="str">
        <f>IF(VLOOKUP($B23,管理シート!$B$10:$D$108,2,0)=0,"",VLOOKUP($B23,管理シート!$B$10:$D$108,2,0))</f>
        <v/>
      </c>
      <c r="D23" s="42" t="str">
        <f>IF(VLOOKUP($B23,管理シート!$B$10:$D$108,3,0)=0,"",VLOOKUP($B23,管理シート!$B$10:$D$108,3,0))</f>
        <v/>
      </c>
      <c r="E23" s="1" t="str">
        <f t="shared" si="4"/>
        <v/>
      </c>
      <c r="F23" s="2" t="str">
        <f t="shared" si="5"/>
        <v/>
      </c>
      <c r="G23" s="24"/>
      <c r="H23" s="25"/>
      <c r="I23" s="24"/>
      <c r="J23" s="25"/>
      <c r="K23" s="24"/>
      <c r="L23" s="25"/>
      <c r="M23" s="45"/>
      <c r="N23" s="8" t="str">
        <f t="shared" si="6"/>
        <v/>
      </c>
      <c r="O23" s="9" t="str">
        <f t="shared" si="6"/>
        <v/>
      </c>
      <c r="P23" s="9" t="str">
        <f t="shared" si="6"/>
        <v/>
      </c>
      <c r="Q23" s="10" t="str">
        <f t="shared" si="6"/>
        <v/>
      </c>
      <c r="R23" s="8" t="str">
        <f t="shared" si="12"/>
        <v/>
      </c>
      <c r="S23" s="9" t="str">
        <f t="shared" si="12"/>
        <v/>
      </c>
      <c r="T23" s="9" t="str">
        <f t="shared" si="12"/>
        <v/>
      </c>
      <c r="U23" s="10" t="str">
        <f t="shared" si="12"/>
        <v/>
      </c>
      <c r="V23" s="8" t="str">
        <f t="shared" si="12"/>
        <v/>
      </c>
      <c r="W23" s="9" t="str">
        <f t="shared" si="12"/>
        <v/>
      </c>
      <c r="X23" s="9" t="str">
        <f t="shared" si="12"/>
        <v/>
      </c>
      <c r="Y23" s="10" t="str">
        <f t="shared" si="12"/>
        <v/>
      </c>
      <c r="Z23" s="8" t="str">
        <f t="shared" si="12"/>
        <v/>
      </c>
      <c r="AA23" s="9" t="str">
        <f t="shared" si="12"/>
        <v/>
      </c>
      <c r="AB23" s="9" t="str">
        <f t="shared" si="12"/>
        <v/>
      </c>
      <c r="AC23" s="10" t="str">
        <f t="shared" si="12"/>
        <v/>
      </c>
      <c r="AD23" s="8" t="str">
        <f t="shared" si="6"/>
        <v/>
      </c>
      <c r="AE23" s="9" t="str">
        <f t="shared" si="6"/>
        <v/>
      </c>
      <c r="AF23" s="9" t="str">
        <f t="shared" si="6"/>
        <v/>
      </c>
      <c r="AG23" s="10" t="str">
        <f t="shared" si="6"/>
        <v/>
      </c>
      <c r="AH23" s="8" t="str">
        <f t="shared" si="6"/>
        <v/>
      </c>
      <c r="AI23" s="9" t="str">
        <f t="shared" si="6"/>
        <v/>
      </c>
      <c r="AJ23" s="9" t="str">
        <f t="shared" si="6"/>
        <v/>
      </c>
      <c r="AK23" s="10" t="str">
        <f t="shared" si="6"/>
        <v/>
      </c>
      <c r="AL23" s="8" t="str">
        <f t="shared" si="6"/>
        <v/>
      </c>
      <c r="AM23" s="9" t="str">
        <f t="shared" si="6"/>
        <v/>
      </c>
      <c r="AN23" s="9" t="str">
        <f t="shared" si="6"/>
        <v/>
      </c>
      <c r="AO23" s="10" t="str">
        <f t="shared" si="6"/>
        <v/>
      </c>
      <c r="AP23" s="8" t="str">
        <f t="shared" si="11"/>
        <v/>
      </c>
      <c r="AQ23" s="9" t="str">
        <f t="shared" si="11"/>
        <v/>
      </c>
      <c r="AR23" s="9" t="str">
        <f t="shared" si="11"/>
        <v/>
      </c>
      <c r="AS23" s="10" t="str">
        <f t="shared" si="11"/>
        <v/>
      </c>
      <c r="AT23" s="8" t="str">
        <f t="shared" si="11"/>
        <v/>
      </c>
      <c r="AU23" s="9" t="str">
        <f t="shared" si="11"/>
        <v/>
      </c>
      <c r="AV23" s="9" t="str">
        <f t="shared" si="11"/>
        <v/>
      </c>
      <c r="AW23" s="10" t="str">
        <f t="shared" si="11"/>
        <v/>
      </c>
      <c r="AX23" s="8" t="str">
        <f t="shared" si="11"/>
        <v/>
      </c>
      <c r="AY23" s="9" t="str">
        <f t="shared" si="11"/>
        <v/>
      </c>
      <c r="AZ23" s="9" t="str">
        <f t="shared" si="11"/>
        <v/>
      </c>
      <c r="BA23" s="10" t="str">
        <f t="shared" si="11"/>
        <v/>
      </c>
      <c r="BB23" s="8" t="str">
        <f t="shared" si="11"/>
        <v/>
      </c>
      <c r="BC23" s="9" t="str">
        <f t="shared" si="11"/>
        <v/>
      </c>
      <c r="BD23" s="9" t="str">
        <f t="shared" si="11"/>
        <v/>
      </c>
      <c r="BE23" s="10" t="str">
        <f t="shared" si="11"/>
        <v/>
      </c>
      <c r="BF23" s="8" t="str">
        <f t="shared" si="9"/>
        <v/>
      </c>
      <c r="BG23" s="9" t="str">
        <f t="shared" si="9"/>
        <v/>
      </c>
      <c r="BH23" s="9" t="str">
        <f t="shared" si="9"/>
        <v/>
      </c>
      <c r="BI23" s="10" t="str">
        <f t="shared" si="9"/>
        <v/>
      </c>
      <c r="BJ23" s="8" t="str">
        <f t="shared" si="10"/>
        <v/>
      </c>
      <c r="BK23" s="9" t="str">
        <f t="shared" si="10"/>
        <v/>
      </c>
      <c r="BL23" s="9" t="str">
        <f t="shared" si="10"/>
        <v/>
      </c>
      <c r="BM23" s="10" t="str">
        <f t="shared" si="10"/>
        <v/>
      </c>
      <c r="BN23" s="8" t="str">
        <f t="shared" si="10"/>
        <v/>
      </c>
      <c r="BO23" s="9" t="str">
        <f t="shared" si="10"/>
        <v/>
      </c>
      <c r="BP23" s="9" t="str">
        <f t="shared" si="10"/>
        <v/>
      </c>
      <c r="BQ23" s="10" t="str">
        <f t="shared" si="10"/>
        <v/>
      </c>
      <c r="BR23" s="8" t="str">
        <f t="shared" si="10"/>
        <v/>
      </c>
      <c r="BS23" s="9" t="str">
        <f t="shared" si="10"/>
        <v/>
      </c>
      <c r="BT23" s="9" t="str">
        <f t="shared" si="10"/>
        <v/>
      </c>
      <c r="BU23" s="10" t="str">
        <f t="shared" si="10"/>
        <v/>
      </c>
      <c r="BV23" s="8" t="str">
        <f t="shared" si="10"/>
        <v/>
      </c>
      <c r="BW23" s="9" t="str">
        <f t="shared" si="10"/>
        <v/>
      </c>
      <c r="BX23" s="9" t="str">
        <f t="shared" si="10"/>
        <v/>
      </c>
      <c r="BY23" s="10" t="str">
        <f t="shared" si="10"/>
        <v/>
      </c>
      <c r="CB23" s="7">
        <v>0.44791666666666669</v>
      </c>
    </row>
    <row r="24" spans="2:80" ht="18" customHeight="1">
      <c r="B24" s="40">
        <v>19</v>
      </c>
      <c r="C24" s="41" t="str">
        <f>IF(VLOOKUP($B24,管理シート!$B$10:$D$108,2,0)=0,"",VLOOKUP($B24,管理シート!$B$10:$D$108,2,0))</f>
        <v/>
      </c>
      <c r="D24" s="42" t="str">
        <f>IF(VLOOKUP($B24,管理シート!$B$10:$D$108,3,0)=0,"",VLOOKUP($B24,管理シート!$B$10:$D$108,3,0))</f>
        <v/>
      </c>
      <c r="E24" s="1" t="str">
        <f t="shared" si="4"/>
        <v/>
      </c>
      <c r="F24" s="2" t="str">
        <f t="shared" si="5"/>
        <v/>
      </c>
      <c r="G24" s="24"/>
      <c r="H24" s="25"/>
      <c r="I24" s="24"/>
      <c r="J24" s="25"/>
      <c r="K24" s="24"/>
      <c r="L24" s="25"/>
      <c r="M24" s="45"/>
      <c r="N24" s="8" t="str">
        <f t="shared" si="6"/>
        <v/>
      </c>
      <c r="O24" s="9" t="str">
        <f t="shared" si="6"/>
        <v/>
      </c>
      <c r="P24" s="9" t="str">
        <f t="shared" si="6"/>
        <v/>
      </c>
      <c r="Q24" s="10" t="str">
        <f t="shared" si="6"/>
        <v/>
      </c>
      <c r="R24" s="8" t="str">
        <f t="shared" si="12"/>
        <v/>
      </c>
      <c r="S24" s="9" t="str">
        <f t="shared" si="12"/>
        <v/>
      </c>
      <c r="T24" s="9" t="str">
        <f t="shared" si="12"/>
        <v/>
      </c>
      <c r="U24" s="10" t="str">
        <f t="shared" si="12"/>
        <v/>
      </c>
      <c r="V24" s="8" t="str">
        <f t="shared" si="12"/>
        <v/>
      </c>
      <c r="W24" s="9" t="str">
        <f t="shared" si="12"/>
        <v/>
      </c>
      <c r="X24" s="9" t="str">
        <f t="shared" si="12"/>
        <v/>
      </c>
      <c r="Y24" s="10" t="str">
        <f t="shared" si="12"/>
        <v/>
      </c>
      <c r="Z24" s="8" t="str">
        <f t="shared" si="12"/>
        <v/>
      </c>
      <c r="AA24" s="9" t="str">
        <f t="shared" si="12"/>
        <v/>
      </c>
      <c r="AB24" s="9" t="str">
        <f t="shared" si="12"/>
        <v/>
      </c>
      <c r="AC24" s="10" t="str">
        <f t="shared" si="12"/>
        <v/>
      </c>
      <c r="AD24" s="8" t="str">
        <f t="shared" si="6"/>
        <v/>
      </c>
      <c r="AE24" s="9" t="str">
        <f t="shared" si="6"/>
        <v/>
      </c>
      <c r="AF24" s="9" t="str">
        <f t="shared" si="6"/>
        <v/>
      </c>
      <c r="AG24" s="10" t="str">
        <f t="shared" si="6"/>
        <v/>
      </c>
      <c r="AH24" s="8" t="str">
        <f t="shared" si="6"/>
        <v/>
      </c>
      <c r="AI24" s="9" t="str">
        <f t="shared" si="6"/>
        <v/>
      </c>
      <c r="AJ24" s="9" t="str">
        <f t="shared" si="6"/>
        <v/>
      </c>
      <c r="AK24" s="10" t="str">
        <f t="shared" si="6"/>
        <v/>
      </c>
      <c r="AL24" s="8" t="str">
        <f t="shared" si="6"/>
        <v/>
      </c>
      <c r="AM24" s="9" t="str">
        <f t="shared" si="6"/>
        <v/>
      </c>
      <c r="AN24" s="9" t="str">
        <f t="shared" si="6"/>
        <v/>
      </c>
      <c r="AO24" s="10" t="str">
        <f t="shared" si="6"/>
        <v/>
      </c>
      <c r="AP24" s="8" t="str">
        <f t="shared" si="11"/>
        <v/>
      </c>
      <c r="AQ24" s="9" t="str">
        <f t="shared" si="11"/>
        <v/>
      </c>
      <c r="AR24" s="9" t="str">
        <f t="shared" si="11"/>
        <v/>
      </c>
      <c r="AS24" s="10" t="str">
        <f t="shared" si="11"/>
        <v/>
      </c>
      <c r="AT24" s="8" t="str">
        <f t="shared" si="11"/>
        <v/>
      </c>
      <c r="AU24" s="9" t="str">
        <f t="shared" si="11"/>
        <v/>
      </c>
      <c r="AV24" s="9" t="str">
        <f t="shared" si="11"/>
        <v/>
      </c>
      <c r="AW24" s="10" t="str">
        <f t="shared" si="11"/>
        <v/>
      </c>
      <c r="AX24" s="8" t="str">
        <f t="shared" si="11"/>
        <v/>
      </c>
      <c r="AY24" s="9" t="str">
        <f t="shared" si="11"/>
        <v/>
      </c>
      <c r="AZ24" s="9" t="str">
        <f t="shared" si="11"/>
        <v/>
      </c>
      <c r="BA24" s="10" t="str">
        <f t="shared" si="11"/>
        <v/>
      </c>
      <c r="BB24" s="8" t="str">
        <f t="shared" si="11"/>
        <v/>
      </c>
      <c r="BC24" s="9" t="str">
        <f t="shared" si="11"/>
        <v/>
      </c>
      <c r="BD24" s="9" t="str">
        <f t="shared" si="11"/>
        <v/>
      </c>
      <c r="BE24" s="10" t="str">
        <f t="shared" si="11"/>
        <v/>
      </c>
      <c r="BF24" s="8" t="str">
        <f t="shared" si="9"/>
        <v/>
      </c>
      <c r="BG24" s="9" t="str">
        <f t="shared" si="9"/>
        <v/>
      </c>
      <c r="BH24" s="9" t="str">
        <f t="shared" si="9"/>
        <v/>
      </c>
      <c r="BI24" s="10" t="str">
        <f t="shared" si="9"/>
        <v/>
      </c>
      <c r="BJ24" s="8" t="str">
        <f t="shared" si="10"/>
        <v/>
      </c>
      <c r="BK24" s="9" t="str">
        <f t="shared" si="10"/>
        <v/>
      </c>
      <c r="BL24" s="9" t="str">
        <f t="shared" si="10"/>
        <v/>
      </c>
      <c r="BM24" s="10" t="str">
        <f t="shared" si="10"/>
        <v/>
      </c>
      <c r="BN24" s="8" t="str">
        <f t="shared" si="10"/>
        <v/>
      </c>
      <c r="BO24" s="9" t="str">
        <f t="shared" si="10"/>
        <v/>
      </c>
      <c r="BP24" s="9" t="str">
        <f t="shared" si="10"/>
        <v/>
      </c>
      <c r="BQ24" s="10" t="str">
        <f t="shared" si="10"/>
        <v/>
      </c>
      <c r="BR24" s="8" t="str">
        <f t="shared" si="10"/>
        <v/>
      </c>
      <c r="BS24" s="9" t="str">
        <f t="shared" si="10"/>
        <v/>
      </c>
      <c r="BT24" s="9" t="str">
        <f t="shared" si="10"/>
        <v/>
      </c>
      <c r="BU24" s="10" t="str">
        <f t="shared" si="10"/>
        <v/>
      </c>
      <c r="BV24" s="8" t="str">
        <f t="shared" si="10"/>
        <v/>
      </c>
      <c r="BW24" s="9" t="str">
        <f t="shared" si="10"/>
        <v/>
      </c>
      <c r="BX24" s="9" t="str">
        <f t="shared" si="10"/>
        <v/>
      </c>
      <c r="BY24" s="10" t="str">
        <f t="shared" si="10"/>
        <v/>
      </c>
      <c r="CB24" s="7">
        <v>0.45833333333333331</v>
      </c>
    </row>
    <row r="25" spans="2:80" ht="18" customHeight="1">
      <c r="B25" s="40">
        <v>20</v>
      </c>
      <c r="C25" s="41" t="str">
        <f>IF(VLOOKUP($B25,管理シート!$B$10:$D$108,2,0)=0,"",VLOOKUP($B25,管理シート!$B$10:$D$108,2,0))</f>
        <v/>
      </c>
      <c r="D25" s="42" t="str">
        <f>IF(VLOOKUP($B25,管理シート!$B$10:$D$108,3,0)=0,"",VLOOKUP($B25,管理シート!$B$10:$D$108,3,0))</f>
        <v/>
      </c>
      <c r="E25" s="1" t="str">
        <f>IF(F25="","",D25*F25)</f>
        <v/>
      </c>
      <c r="F25" s="2" t="str">
        <f>IF(G25="","",COUNTIF($N25:$BY25,"■")*15/60)</f>
        <v/>
      </c>
      <c r="G25" s="22"/>
      <c r="H25" s="23"/>
      <c r="I25" s="22"/>
      <c r="J25" s="23"/>
      <c r="K25" s="22"/>
      <c r="L25" s="23"/>
      <c r="M25" s="45"/>
      <c r="N25" s="8" t="str">
        <f>IF($G25="","",IF(AND($I25&lt;=N$5,$J25&gt;N$5),"",IF(AND($K25&lt;=N$5,$L25&gt;N$5),"",IF(AND($G25&lt;=N$5,$H25&gt;N$5),"■",""))))</f>
        <v/>
      </c>
      <c r="O25" s="9" t="str">
        <f t="shared" ref="O25:BY30" si="13">IF($G25="","",IF(AND($I25&lt;=O$5,$J25&gt;O$5),"",IF(AND($K25&lt;=O$5,$L25&gt;O$5),"",IF(AND($G25&lt;=O$5,$H25&gt;O$5),"■",""))))</f>
        <v/>
      </c>
      <c r="P25" s="9" t="str">
        <f t="shared" si="13"/>
        <v/>
      </c>
      <c r="Q25" s="10" t="str">
        <f t="shared" si="13"/>
        <v/>
      </c>
      <c r="R25" s="8" t="str">
        <f>IF($G25="","",IF(AND($I25&lt;=R$5,$J25&gt;R$5),"",IF(AND($K25&lt;=R$5,$L25&gt;R$5),"",IF(AND($G25&lt;=R$5,$H25&gt;R$5),"■",""))))</f>
        <v/>
      </c>
      <c r="S25" s="9" t="str">
        <f t="shared" si="12"/>
        <v/>
      </c>
      <c r="T25" s="9" t="str">
        <f t="shared" si="12"/>
        <v/>
      </c>
      <c r="U25" s="10" t="str">
        <f t="shared" si="12"/>
        <v/>
      </c>
      <c r="V25" s="8" t="str">
        <f>IF($G25="","",IF(AND($I25&lt;=V$5,$J25&gt;V$5),"",IF(AND($K25&lt;=V$5,$L25&gt;V$5),"",IF(AND($G25&lt;=V$5,$H25&gt;V$5),"■",""))))</f>
        <v/>
      </c>
      <c r="W25" s="9" t="str">
        <f t="shared" si="12"/>
        <v/>
      </c>
      <c r="X25" s="9" t="str">
        <f t="shared" si="12"/>
        <v/>
      </c>
      <c r="Y25" s="10" t="str">
        <f t="shared" si="12"/>
        <v/>
      </c>
      <c r="Z25" s="8" t="str">
        <f>IF($G25="","",IF(AND($I25&lt;=Z$5,$J25&gt;Z$5),"",IF(AND($K25&lt;=Z$5,$L25&gt;Z$5),"",IF(AND($G25&lt;=Z$5,$H25&gt;Z$5),"■",""))))</f>
        <v/>
      </c>
      <c r="AA25" s="9" t="str">
        <f t="shared" si="12"/>
        <v/>
      </c>
      <c r="AB25" s="9" t="str">
        <f t="shared" si="12"/>
        <v/>
      </c>
      <c r="AC25" s="10" t="str">
        <f t="shared" si="12"/>
        <v/>
      </c>
      <c r="AD25" s="8" t="str">
        <f t="shared" si="13"/>
        <v/>
      </c>
      <c r="AE25" s="9" t="str">
        <f t="shared" si="13"/>
        <v/>
      </c>
      <c r="AF25" s="9" t="str">
        <f t="shared" si="13"/>
        <v/>
      </c>
      <c r="AG25" s="10" t="str">
        <f t="shared" si="13"/>
        <v/>
      </c>
      <c r="AH25" s="8" t="str">
        <f t="shared" si="13"/>
        <v/>
      </c>
      <c r="AI25" s="9" t="str">
        <f t="shared" si="13"/>
        <v/>
      </c>
      <c r="AJ25" s="9" t="str">
        <f t="shared" si="13"/>
        <v/>
      </c>
      <c r="AK25" s="10" t="str">
        <f t="shared" si="13"/>
        <v/>
      </c>
      <c r="AL25" s="8" t="str">
        <f t="shared" si="13"/>
        <v/>
      </c>
      <c r="AM25" s="9" t="str">
        <f t="shared" si="13"/>
        <v/>
      </c>
      <c r="AN25" s="9" t="str">
        <f t="shared" si="13"/>
        <v/>
      </c>
      <c r="AO25" s="10" t="str">
        <f t="shared" si="13"/>
        <v/>
      </c>
      <c r="AP25" s="8" t="str">
        <f t="shared" si="13"/>
        <v/>
      </c>
      <c r="AQ25" s="9" t="str">
        <f t="shared" si="13"/>
        <v/>
      </c>
      <c r="AR25" s="9" t="str">
        <f t="shared" si="13"/>
        <v/>
      </c>
      <c r="AS25" s="10" t="str">
        <f t="shared" si="13"/>
        <v/>
      </c>
      <c r="AT25" s="8" t="str">
        <f t="shared" si="13"/>
        <v/>
      </c>
      <c r="AU25" s="9" t="str">
        <f t="shared" si="13"/>
        <v/>
      </c>
      <c r="AV25" s="9" t="str">
        <f t="shared" si="13"/>
        <v/>
      </c>
      <c r="AW25" s="10" t="str">
        <f t="shared" si="13"/>
        <v/>
      </c>
      <c r="AX25" s="8" t="str">
        <f t="shared" si="13"/>
        <v/>
      </c>
      <c r="AY25" s="9" t="str">
        <f t="shared" si="13"/>
        <v/>
      </c>
      <c r="AZ25" s="9" t="str">
        <f t="shared" si="13"/>
        <v/>
      </c>
      <c r="BA25" s="10" t="str">
        <f t="shared" si="13"/>
        <v/>
      </c>
      <c r="BB25" s="8" t="str">
        <f t="shared" si="13"/>
        <v/>
      </c>
      <c r="BC25" s="9" t="str">
        <f t="shared" si="13"/>
        <v/>
      </c>
      <c r="BD25" s="9" t="str">
        <f t="shared" si="13"/>
        <v/>
      </c>
      <c r="BE25" s="10" t="str">
        <f t="shared" si="13"/>
        <v/>
      </c>
      <c r="BF25" s="8" t="str">
        <f t="shared" si="13"/>
        <v/>
      </c>
      <c r="BG25" s="9" t="str">
        <f t="shared" si="13"/>
        <v/>
      </c>
      <c r="BH25" s="9" t="str">
        <f t="shared" si="13"/>
        <v/>
      </c>
      <c r="BI25" s="10" t="str">
        <f t="shared" si="13"/>
        <v/>
      </c>
      <c r="BJ25" s="8" t="str">
        <f t="shared" si="13"/>
        <v/>
      </c>
      <c r="BK25" s="9" t="str">
        <f t="shared" si="13"/>
        <v/>
      </c>
      <c r="BL25" s="9" t="str">
        <f t="shared" si="13"/>
        <v/>
      </c>
      <c r="BM25" s="10" t="str">
        <f t="shared" si="13"/>
        <v/>
      </c>
      <c r="BN25" s="8" t="str">
        <f t="shared" si="13"/>
        <v/>
      </c>
      <c r="BO25" s="9" t="str">
        <f t="shared" si="13"/>
        <v/>
      </c>
      <c r="BP25" s="9" t="str">
        <f t="shared" si="13"/>
        <v/>
      </c>
      <c r="BQ25" s="10" t="str">
        <f t="shared" si="13"/>
        <v/>
      </c>
      <c r="BR25" s="8" t="str">
        <f t="shared" si="13"/>
        <v/>
      </c>
      <c r="BS25" s="9" t="str">
        <f t="shared" si="13"/>
        <v/>
      </c>
      <c r="BT25" s="9" t="str">
        <f t="shared" si="13"/>
        <v/>
      </c>
      <c r="BU25" s="10" t="str">
        <f t="shared" si="13"/>
        <v/>
      </c>
      <c r="BV25" s="8" t="str">
        <f t="shared" si="13"/>
        <v/>
      </c>
      <c r="BW25" s="9" t="str">
        <f t="shared" si="13"/>
        <v/>
      </c>
      <c r="BX25" s="9" t="str">
        <f t="shared" si="13"/>
        <v/>
      </c>
      <c r="BY25" s="10" t="str">
        <f t="shared" si="13"/>
        <v/>
      </c>
      <c r="CB25" s="7">
        <v>0.46875</v>
      </c>
    </row>
    <row r="26" spans="2:80" ht="18" customHeight="1">
      <c r="B26" s="40">
        <v>21</v>
      </c>
      <c r="C26" s="41" t="str">
        <f>IF(VLOOKUP($B26,管理シート!$B$10:$D$108,2,0)=0,"",VLOOKUP($B26,管理シート!$B$10:$D$108,2,0))</f>
        <v/>
      </c>
      <c r="D26" s="42" t="str">
        <f>IF(VLOOKUP($B26,管理シート!$B$10:$D$108,3,0)=0,"",VLOOKUP($B26,管理シート!$B$10:$D$108,3,0))</f>
        <v/>
      </c>
      <c r="E26" s="1" t="str">
        <f t="shared" ref="E26:E55" si="14">IF(F26="","",D26*F26)</f>
        <v/>
      </c>
      <c r="F26" s="2" t="str">
        <f t="shared" ref="F26:F55" si="15">IF(G26="","",COUNTIF($N26:$BY26,"■")*15/60)</f>
        <v/>
      </c>
      <c r="G26" s="24"/>
      <c r="H26" s="25"/>
      <c r="I26" s="24"/>
      <c r="J26" s="25"/>
      <c r="K26" s="24"/>
      <c r="L26" s="25"/>
      <c r="M26" s="45"/>
      <c r="N26" s="8" t="str">
        <f t="shared" ref="N26:AO41" si="16">IF($G26="","",IF(AND($I26&lt;=N$5,$J26&gt;N$5),"",IF(AND($K26&lt;=N$5,$L26&gt;N$5),"",IF(AND($G26&lt;=N$5,$H26&gt;N$5),"■",""))))</f>
        <v/>
      </c>
      <c r="O26" s="9" t="str">
        <f t="shared" si="13"/>
        <v/>
      </c>
      <c r="P26" s="9" t="str">
        <f t="shared" si="13"/>
        <v/>
      </c>
      <c r="Q26" s="10" t="str">
        <f t="shared" si="13"/>
        <v/>
      </c>
      <c r="R26" s="8" t="str">
        <f t="shared" si="13"/>
        <v/>
      </c>
      <c r="S26" s="9" t="str">
        <f t="shared" si="12"/>
        <v/>
      </c>
      <c r="T26" s="9" t="str">
        <f t="shared" si="12"/>
        <v/>
      </c>
      <c r="U26" s="10" t="str">
        <f t="shared" si="12"/>
        <v/>
      </c>
      <c r="V26" s="8" t="str">
        <f t="shared" si="12"/>
        <v/>
      </c>
      <c r="W26" s="9" t="str">
        <f t="shared" si="12"/>
        <v/>
      </c>
      <c r="X26" s="9" t="str">
        <f t="shared" si="12"/>
        <v/>
      </c>
      <c r="Y26" s="10" t="str">
        <f t="shared" si="12"/>
        <v/>
      </c>
      <c r="Z26" s="8" t="str">
        <f t="shared" si="16"/>
        <v/>
      </c>
      <c r="AA26" s="9" t="str">
        <f t="shared" si="12"/>
        <v/>
      </c>
      <c r="AB26" s="9" t="str">
        <f t="shared" si="12"/>
        <v/>
      </c>
      <c r="AC26" s="10" t="str">
        <f t="shared" si="12"/>
        <v/>
      </c>
      <c r="AD26" s="8" t="str">
        <f t="shared" si="13"/>
        <v/>
      </c>
      <c r="AE26" s="9" t="str">
        <f t="shared" si="13"/>
        <v/>
      </c>
      <c r="AF26" s="9" t="str">
        <f t="shared" si="13"/>
        <v/>
      </c>
      <c r="AG26" s="10" t="str">
        <f t="shared" si="13"/>
        <v/>
      </c>
      <c r="AH26" s="8" t="str">
        <f t="shared" si="13"/>
        <v/>
      </c>
      <c r="AI26" s="9" t="str">
        <f t="shared" si="13"/>
        <v/>
      </c>
      <c r="AJ26" s="9" t="str">
        <f t="shared" si="13"/>
        <v/>
      </c>
      <c r="AK26" s="10" t="str">
        <f t="shared" si="13"/>
        <v/>
      </c>
      <c r="AL26" s="8" t="str">
        <f t="shared" si="13"/>
        <v/>
      </c>
      <c r="AM26" s="9" t="str">
        <f t="shared" si="13"/>
        <v/>
      </c>
      <c r="AN26" s="9" t="str">
        <f t="shared" si="13"/>
        <v/>
      </c>
      <c r="AO26" s="10" t="str">
        <f t="shared" si="13"/>
        <v/>
      </c>
      <c r="AP26" s="8" t="str">
        <f t="shared" si="13"/>
        <v/>
      </c>
      <c r="AQ26" s="9" t="str">
        <f t="shared" si="13"/>
        <v/>
      </c>
      <c r="AR26" s="9" t="str">
        <f t="shared" si="13"/>
        <v/>
      </c>
      <c r="AS26" s="10" t="str">
        <f t="shared" si="13"/>
        <v/>
      </c>
      <c r="AT26" s="8" t="str">
        <f t="shared" si="13"/>
        <v/>
      </c>
      <c r="AU26" s="9" t="str">
        <f t="shared" si="13"/>
        <v/>
      </c>
      <c r="AV26" s="9" t="str">
        <f t="shared" si="13"/>
        <v/>
      </c>
      <c r="AW26" s="10" t="str">
        <f t="shared" si="13"/>
        <v/>
      </c>
      <c r="AX26" s="8" t="str">
        <f t="shared" si="13"/>
        <v/>
      </c>
      <c r="AY26" s="9" t="str">
        <f t="shared" si="13"/>
        <v/>
      </c>
      <c r="AZ26" s="9" t="str">
        <f t="shared" si="13"/>
        <v/>
      </c>
      <c r="BA26" s="10" t="str">
        <f t="shared" si="13"/>
        <v/>
      </c>
      <c r="BB26" s="8" t="str">
        <f t="shared" si="13"/>
        <v/>
      </c>
      <c r="BC26" s="9" t="str">
        <f t="shared" si="13"/>
        <v/>
      </c>
      <c r="BD26" s="9" t="str">
        <f t="shared" si="13"/>
        <v/>
      </c>
      <c r="BE26" s="10" t="str">
        <f t="shared" si="13"/>
        <v/>
      </c>
      <c r="BF26" s="8" t="str">
        <f t="shared" si="13"/>
        <v/>
      </c>
      <c r="BG26" s="9" t="str">
        <f t="shared" si="13"/>
        <v/>
      </c>
      <c r="BH26" s="9" t="str">
        <f t="shared" si="13"/>
        <v/>
      </c>
      <c r="BI26" s="10" t="str">
        <f t="shared" si="13"/>
        <v/>
      </c>
      <c r="BJ26" s="8" t="str">
        <f t="shared" si="13"/>
        <v/>
      </c>
      <c r="BK26" s="9" t="str">
        <f t="shared" si="13"/>
        <v/>
      </c>
      <c r="BL26" s="9" t="str">
        <f t="shared" si="13"/>
        <v/>
      </c>
      <c r="BM26" s="10" t="str">
        <f t="shared" si="13"/>
        <v/>
      </c>
      <c r="BN26" s="8" t="str">
        <f t="shared" si="13"/>
        <v/>
      </c>
      <c r="BO26" s="9" t="str">
        <f t="shared" si="13"/>
        <v/>
      </c>
      <c r="BP26" s="9" t="str">
        <f t="shared" si="13"/>
        <v/>
      </c>
      <c r="BQ26" s="10" t="str">
        <f t="shared" si="13"/>
        <v/>
      </c>
      <c r="BR26" s="8" t="str">
        <f t="shared" si="13"/>
        <v/>
      </c>
      <c r="BS26" s="9" t="str">
        <f t="shared" si="13"/>
        <v/>
      </c>
      <c r="BT26" s="9" t="str">
        <f t="shared" si="13"/>
        <v/>
      </c>
      <c r="BU26" s="10" t="str">
        <f t="shared" si="13"/>
        <v/>
      </c>
      <c r="BV26" s="8" t="str">
        <f t="shared" si="13"/>
        <v/>
      </c>
      <c r="BW26" s="9" t="str">
        <f t="shared" si="13"/>
        <v/>
      </c>
      <c r="BX26" s="9" t="str">
        <f t="shared" si="13"/>
        <v/>
      </c>
      <c r="BY26" s="10" t="str">
        <f t="shared" si="13"/>
        <v/>
      </c>
      <c r="CB26" s="7">
        <v>0.47916666666666669</v>
      </c>
    </row>
    <row r="27" spans="2:80" ht="18" customHeight="1">
      <c r="B27" s="40">
        <v>22</v>
      </c>
      <c r="C27" s="41" t="str">
        <f>IF(VLOOKUP($B27,管理シート!$B$10:$D$108,2,0)=0,"",VLOOKUP($B27,管理シート!$B$10:$D$108,2,0))</f>
        <v/>
      </c>
      <c r="D27" s="42" t="str">
        <f>IF(VLOOKUP($B27,管理シート!$B$10:$D$108,3,0)=0,"",VLOOKUP($B27,管理シート!$B$10:$D$108,3,0))</f>
        <v/>
      </c>
      <c r="E27" s="1" t="str">
        <f t="shared" si="14"/>
        <v/>
      </c>
      <c r="F27" s="2" t="str">
        <f t="shared" si="15"/>
        <v/>
      </c>
      <c r="G27" s="24"/>
      <c r="H27" s="25"/>
      <c r="I27" s="24"/>
      <c r="J27" s="25"/>
      <c r="K27" s="24"/>
      <c r="L27" s="25"/>
      <c r="M27" s="45"/>
      <c r="N27" s="8" t="str">
        <f t="shared" si="16"/>
        <v/>
      </c>
      <c r="O27" s="9" t="str">
        <f t="shared" si="13"/>
        <v/>
      </c>
      <c r="P27" s="9" t="str">
        <f t="shared" si="13"/>
        <v/>
      </c>
      <c r="Q27" s="10" t="str">
        <f t="shared" si="13"/>
        <v/>
      </c>
      <c r="R27" s="8" t="str">
        <f t="shared" si="13"/>
        <v/>
      </c>
      <c r="S27" s="9" t="str">
        <f t="shared" si="12"/>
        <v/>
      </c>
      <c r="T27" s="9" t="str">
        <f t="shared" si="12"/>
        <v/>
      </c>
      <c r="U27" s="10" t="str">
        <f t="shared" si="12"/>
        <v/>
      </c>
      <c r="V27" s="8" t="str">
        <f t="shared" si="12"/>
        <v/>
      </c>
      <c r="W27" s="9" t="str">
        <f t="shared" si="12"/>
        <v/>
      </c>
      <c r="X27" s="9" t="str">
        <f t="shared" si="12"/>
        <v/>
      </c>
      <c r="Y27" s="10" t="str">
        <f t="shared" si="12"/>
        <v/>
      </c>
      <c r="Z27" s="8" t="str">
        <f t="shared" si="16"/>
        <v/>
      </c>
      <c r="AA27" s="9" t="str">
        <f t="shared" si="12"/>
        <v/>
      </c>
      <c r="AB27" s="9" t="str">
        <f t="shared" si="12"/>
        <v/>
      </c>
      <c r="AC27" s="10" t="str">
        <f t="shared" si="12"/>
        <v/>
      </c>
      <c r="AD27" s="8" t="str">
        <f t="shared" si="13"/>
        <v/>
      </c>
      <c r="AE27" s="9" t="str">
        <f t="shared" si="13"/>
        <v/>
      </c>
      <c r="AF27" s="9" t="str">
        <f t="shared" si="13"/>
        <v/>
      </c>
      <c r="AG27" s="10" t="str">
        <f t="shared" si="13"/>
        <v/>
      </c>
      <c r="AH27" s="8" t="str">
        <f t="shared" si="13"/>
        <v/>
      </c>
      <c r="AI27" s="9" t="str">
        <f t="shared" si="13"/>
        <v/>
      </c>
      <c r="AJ27" s="9" t="str">
        <f t="shared" si="13"/>
        <v/>
      </c>
      <c r="AK27" s="10" t="str">
        <f t="shared" si="13"/>
        <v/>
      </c>
      <c r="AL27" s="8" t="str">
        <f t="shared" si="13"/>
        <v/>
      </c>
      <c r="AM27" s="9" t="str">
        <f t="shared" si="13"/>
        <v/>
      </c>
      <c r="AN27" s="9" t="str">
        <f t="shared" si="13"/>
        <v/>
      </c>
      <c r="AO27" s="10" t="str">
        <f t="shared" si="13"/>
        <v/>
      </c>
      <c r="AP27" s="8" t="str">
        <f t="shared" si="13"/>
        <v/>
      </c>
      <c r="AQ27" s="9" t="str">
        <f t="shared" si="13"/>
        <v/>
      </c>
      <c r="AR27" s="9" t="str">
        <f t="shared" si="13"/>
        <v/>
      </c>
      <c r="AS27" s="10" t="str">
        <f t="shared" si="13"/>
        <v/>
      </c>
      <c r="AT27" s="8" t="str">
        <f t="shared" si="13"/>
        <v/>
      </c>
      <c r="AU27" s="9" t="str">
        <f t="shared" si="13"/>
        <v/>
      </c>
      <c r="AV27" s="9" t="str">
        <f t="shared" si="13"/>
        <v/>
      </c>
      <c r="AW27" s="10" t="str">
        <f t="shared" si="13"/>
        <v/>
      </c>
      <c r="AX27" s="8" t="str">
        <f t="shared" si="13"/>
        <v/>
      </c>
      <c r="AY27" s="9" t="str">
        <f t="shared" si="13"/>
        <v/>
      </c>
      <c r="AZ27" s="9" t="str">
        <f t="shared" si="13"/>
        <v/>
      </c>
      <c r="BA27" s="10" t="str">
        <f t="shared" si="13"/>
        <v/>
      </c>
      <c r="BB27" s="8" t="str">
        <f t="shared" si="13"/>
        <v/>
      </c>
      <c r="BC27" s="9" t="str">
        <f t="shared" si="13"/>
        <v/>
      </c>
      <c r="BD27" s="9" t="str">
        <f t="shared" si="13"/>
        <v/>
      </c>
      <c r="BE27" s="10" t="str">
        <f t="shared" si="13"/>
        <v/>
      </c>
      <c r="BF27" s="8" t="str">
        <f t="shared" si="13"/>
        <v/>
      </c>
      <c r="BG27" s="9" t="str">
        <f t="shared" si="13"/>
        <v/>
      </c>
      <c r="BH27" s="9" t="str">
        <f t="shared" si="13"/>
        <v/>
      </c>
      <c r="BI27" s="10" t="str">
        <f t="shared" si="13"/>
        <v/>
      </c>
      <c r="BJ27" s="8" t="str">
        <f t="shared" si="13"/>
        <v/>
      </c>
      <c r="BK27" s="9" t="str">
        <f t="shared" si="13"/>
        <v/>
      </c>
      <c r="BL27" s="9" t="str">
        <f t="shared" si="13"/>
        <v/>
      </c>
      <c r="BM27" s="10" t="str">
        <f t="shared" si="13"/>
        <v/>
      </c>
      <c r="BN27" s="8" t="str">
        <f t="shared" si="13"/>
        <v/>
      </c>
      <c r="BO27" s="9" t="str">
        <f t="shared" si="13"/>
        <v/>
      </c>
      <c r="BP27" s="9" t="str">
        <f t="shared" si="13"/>
        <v/>
      </c>
      <c r="BQ27" s="10" t="str">
        <f t="shared" si="13"/>
        <v/>
      </c>
      <c r="BR27" s="8" t="str">
        <f t="shared" si="13"/>
        <v/>
      </c>
      <c r="BS27" s="9" t="str">
        <f t="shared" si="13"/>
        <v/>
      </c>
      <c r="BT27" s="9" t="str">
        <f t="shared" si="13"/>
        <v/>
      </c>
      <c r="BU27" s="10" t="str">
        <f t="shared" si="13"/>
        <v/>
      </c>
      <c r="BV27" s="8" t="str">
        <f t="shared" si="13"/>
        <v/>
      </c>
      <c r="BW27" s="9" t="str">
        <f t="shared" si="13"/>
        <v/>
      </c>
      <c r="BX27" s="9" t="str">
        <f t="shared" si="13"/>
        <v/>
      </c>
      <c r="BY27" s="10" t="str">
        <f t="shared" si="13"/>
        <v/>
      </c>
      <c r="CB27" s="7">
        <v>0.48958333333333331</v>
      </c>
    </row>
    <row r="28" spans="2:80" ht="18" customHeight="1">
      <c r="B28" s="40">
        <v>23</v>
      </c>
      <c r="C28" s="41" t="str">
        <f>IF(VLOOKUP($B28,管理シート!$B$10:$D$108,2,0)=0,"",VLOOKUP($B28,管理シート!$B$10:$D$108,2,0))</f>
        <v/>
      </c>
      <c r="D28" s="42" t="str">
        <f>IF(VLOOKUP($B28,管理シート!$B$10:$D$108,3,0)=0,"",VLOOKUP($B28,管理シート!$B$10:$D$108,3,0))</f>
        <v/>
      </c>
      <c r="E28" s="1" t="str">
        <f t="shared" si="14"/>
        <v/>
      </c>
      <c r="F28" s="2" t="str">
        <f t="shared" si="15"/>
        <v/>
      </c>
      <c r="G28" s="24"/>
      <c r="H28" s="25"/>
      <c r="I28" s="24"/>
      <c r="J28" s="25"/>
      <c r="K28" s="24"/>
      <c r="L28" s="25"/>
      <c r="M28" s="45"/>
      <c r="N28" s="8" t="str">
        <f t="shared" si="16"/>
        <v/>
      </c>
      <c r="O28" s="9" t="str">
        <f t="shared" si="13"/>
        <v/>
      </c>
      <c r="P28" s="9" t="str">
        <f t="shared" si="13"/>
        <v/>
      </c>
      <c r="Q28" s="10" t="str">
        <f t="shared" si="13"/>
        <v/>
      </c>
      <c r="R28" s="8" t="str">
        <f t="shared" si="13"/>
        <v/>
      </c>
      <c r="S28" s="9" t="str">
        <f t="shared" si="12"/>
        <v/>
      </c>
      <c r="T28" s="9" t="str">
        <f t="shared" si="12"/>
        <v/>
      </c>
      <c r="U28" s="10" t="str">
        <f t="shared" si="12"/>
        <v/>
      </c>
      <c r="V28" s="8" t="str">
        <f t="shared" si="12"/>
        <v/>
      </c>
      <c r="W28" s="9" t="str">
        <f t="shared" si="12"/>
        <v/>
      </c>
      <c r="X28" s="9" t="str">
        <f t="shared" si="12"/>
        <v/>
      </c>
      <c r="Y28" s="10" t="str">
        <f t="shared" si="12"/>
        <v/>
      </c>
      <c r="Z28" s="8" t="str">
        <f t="shared" si="16"/>
        <v/>
      </c>
      <c r="AA28" s="9" t="str">
        <f t="shared" si="12"/>
        <v/>
      </c>
      <c r="AB28" s="9" t="str">
        <f t="shared" si="12"/>
        <v/>
      </c>
      <c r="AC28" s="10" t="str">
        <f t="shared" si="12"/>
        <v/>
      </c>
      <c r="AD28" s="8" t="str">
        <f t="shared" si="13"/>
        <v/>
      </c>
      <c r="AE28" s="9" t="str">
        <f t="shared" si="13"/>
        <v/>
      </c>
      <c r="AF28" s="9" t="str">
        <f t="shared" si="13"/>
        <v/>
      </c>
      <c r="AG28" s="10" t="str">
        <f t="shared" si="13"/>
        <v/>
      </c>
      <c r="AH28" s="8" t="str">
        <f t="shared" si="13"/>
        <v/>
      </c>
      <c r="AI28" s="9" t="str">
        <f t="shared" si="13"/>
        <v/>
      </c>
      <c r="AJ28" s="9" t="str">
        <f t="shared" si="13"/>
        <v/>
      </c>
      <c r="AK28" s="10" t="str">
        <f t="shared" si="13"/>
        <v/>
      </c>
      <c r="AL28" s="8" t="str">
        <f t="shared" si="13"/>
        <v/>
      </c>
      <c r="AM28" s="9" t="str">
        <f t="shared" si="13"/>
        <v/>
      </c>
      <c r="AN28" s="9" t="str">
        <f t="shared" si="13"/>
        <v/>
      </c>
      <c r="AO28" s="10" t="str">
        <f t="shared" si="13"/>
        <v/>
      </c>
      <c r="AP28" s="8" t="str">
        <f t="shared" si="13"/>
        <v/>
      </c>
      <c r="AQ28" s="9" t="str">
        <f t="shared" si="13"/>
        <v/>
      </c>
      <c r="AR28" s="9" t="str">
        <f t="shared" si="13"/>
        <v/>
      </c>
      <c r="AS28" s="10" t="str">
        <f t="shared" si="13"/>
        <v/>
      </c>
      <c r="AT28" s="8" t="str">
        <f t="shared" si="13"/>
        <v/>
      </c>
      <c r="AU28" s="9" t="str">
        <f t="shared" si="13"/>
        <v/>
      </c>
      <c r="AV28" s="9" t="str">
        <f t="shared" si="13"/>
        <v/>
      </c>
      <c r="AW28" s="10" t="str">
        <f t="shared" si="13"/>
        <v/>
      </c>
      <c r="AX28" s="8" t="str">
        <f t="shared" si="13"/>
        <v/>
      </c>
      <c r="AY28" s="9" t="str">
        <f t="shared" si="13"/>
        <v/>
      </c>
      <c r="AZ28" s="9" t="str">
        <f t="shared" si="13"/>
        <v/>
      </c>
      <c r="BA28" s="10" t="str">
        <f t="shared" si="13"/>
        <v/>
      </c>
      <c r="BB28" s="8" t="str">
        <f t="shared" si="13"/>
        <v/>
      </c>
      <c r="BC28" s="9" t="str">
        <f t="shared" si="13"/>
        <v/>
      </c>
      <c r="BD28" s="9" t="str">
        <f t="shared" si="13"/>
        <v/>
      </c>
      <c r="BE28" s="10" t="str">
        <f t="shared" si="13"/>
        <v/>
      </c>
      <c r="BF28" s="8" t="str">
        <f t="shared" si="13"/>
        <v/>
      </c>
      <c r="BG28" s="9" t="str">
        <f t="shared" si="13"/>
        <v/>
      </c>
      <c r="BH28" s="9" t="str">
        <f t="shared" si="13"/>
        <v/>
      </c>
      <c r="BI28" s="10" t="str">
        <f t="shared" si="13"/>
        <v/>
      </c>
      <c r="BJ28" s="8" t="str">
        <f t="shared" si="13"/>
        <v/>
      </c>
      <c r="BK28" s="9" t="str">
        <f t="shared" si="13"/>
        <v/>
      </c>
      <c r="BL28" s="9" t="str">
        <f t="shared" si="13"/>
        <v/>
      </c>
      <c r="BM28" s="10" t="str">
        <f t="shared" si="13"/>
        <v/>
      </c>
      <c r="BN28" s="8" t="str">
        <f t="shared" si="13"/>
        <v/>
      </c>
      <c r="BO28" s="9" t="str">
        <f t="shared" si="13"/>
        <v/>
      </c>
      <c r="BP28" s="9" t="str">
        <f t="shared" si="13"/>
        <v/>
      </c>
      <c r="BQ28" s="10" t="str">
        <f t="shared" si="13"/>
        <v/>
      </c>
      <c r="BR28" s="8" t="str">
        <f t="shared" si="13"/>
        <v/>
      </c>
      <c r="BS28" s="9" t="str">
        <f t="shared" si="13"/>
        <v/>
      </c>
      <c r="BT28" s="9" t="str">
        <f t="shared" si="13"/>
        <v/>
      </c>
      <c r="BU28" s="10" t="str">
        <f t="shared" si="13"/>
        <v/>
      </c>
      <c r="BV28" s="8" t="str">
        <f t="shared" si="13"/>
        <v/>
      </c>
      <c r="BW28" s="9" t="str">
        <f t="shared" si="13"/>
        <v/>
      </c>
      <c r="BX28" s="9" t="str">
        <f t="shared" si="13"/>
        <v/>
      </c>
      <c r="BY28" s="10" t="str">
        <f t="shared" si="13"/>
        <v/>
      </c>
      <c r="CB28" s="7">
        <v>0.5</v>
      </c>
    </row>
    <row r="29" spans="2:80" ht="18" customHeight="1">
      <c r="B29" s="40">
        <v>24</v>
      </c>
      <c r="C29" s="41" t="str">
        <f>IF(VLOOKUP($B29,管理シート!$B$10:$D$108,2,0)=0,"",VLOOKUP($B29,管理シート!$B$10:$D$108,2,0))</f>
        <v/>
      </c>
      <c r="D29" s="42" t="str">
        <f>IF(VLOOKUP($B29,管理シート!$B$10:$D$108,3,0)=0,"",VLOOKUP($B29,管理シート!$B$10:$D$108,3,0))</f>
        <v/>
      </c>
      <c r="E29" s="1" t="str">
        <f t="shared" si="14"/>
        <v/>
      </c>
      <c r="F29" s="2" t="str">
        <f t="shared" si="15"/>
        <v/>
      </c>
      <c r="G29" s="24"/>
      <c r="H29" s="25"/>
      <c r="I29" s="24"/>
      <c r="J29" s="25"/>
      <c r="K29" s="24"/>
      <c r="L29" s="25"/>
      <c r="M29" s="45"/>
      <c r="N29" s="8" t="str">
        <f t="shared" si="16"/>
        <v/>
      </c>
      <c r="O29" s="9" t="str">
        <f t="shared" si="13"/>
        <v/>
      </c>
      <c r="P29" s="9" t="str">
        <f t="shared" si="13"/>
        <v/>
      </c>
      <c r="Q29" s="10" t="str">
        <f t="shared" si="13"/>
        <v/>
      </c>
      <c r="R29" s="8" t="str">
        <f t="shared" si="13"/>
        <v/>
      </c>
      <c r="S29" s="9" t="str">
        <f t="shared" si="12"/>
        <v/>
      </c>
      <c r="T29" s="9" t="str">
        <f t="shared" si="12"/>
        <v/>
      </c>
      <c r="U29" s="10" t="str">
        <f t="shared" si="12"/>
        <v/>
      </c>
      <c r="V29" s="8" t="str">
        <f t="shared" si="12"/>
        <v/>
      </c>
      <c r="W29" s="9" t="str">
        <f t="shared" si="12"/>
        <v/>
      </c>
      <c r="X29" s="9" t="str">
        <f t="shared" si="12"/>
        <v/>
      </c>
      <c r="Y29" s="10" t="str">
        <f t="shared" si="12"/>
        <v/>
      </c>
      <c r="Z29" s="8" t="str">
        <f t="shared" si="16"/>
        <v/>
      </c>
      <c r="AA29" s="9" t="str">
        <f t="shared" si="12"/>
        <v/>
      </c>
      <c r="AB29" s="9" t="str">
        <f t="shared" si="12"/>
        <v/>
      </c>
      <c r="AC29" s="10" t="str">
        <f t="shared" si="12"/>
        <v/>
      </c>
      <c r="AD29" s="8" t="str">
        <f t="shared" si="13"/>
        <v/>
      </c>
      <c r="AE29" s="9" t="str">
        <f t="shared" si="13"/>
        <v/>
      </c>
      <c r="AF29" s="9" t="str">
        <f t="shared" si="13"/>
        <v/>
      </c>
      <c r="AG29" s="10" t="str">
        <f t="shared" si="13"/>
        <v/>
      </c>
      <c r="AH29" s="8" t="str">
        <f t="shared" si="13"/>
        <v/>
      </c>
      <c r="AI29" s="9" t="str">
        <f t="shared" si="13"/>
        <v/>
      </c>
      <c r="AJ29" s="9" t="str">
        <f t="shared" si="13"/>
        <v/>
      </c>
      <c r="AK29" s="10" t="str">
        <f t="shared" si="13"/>
        <v/>
      </c>
      <c r="AL29" s="8" t="str">
        <f t="shared" si="13"/>
        <v/>
      </c>
      <c r="AM29" s="9" t="str">
        <f t="shared" si="13"/>
        <v/>
      </c>
      <c r="AN29" s="9" t="str">
        <f t="shared" si="13"/>
        <v/>
      </c>
      <c r="AO29" s="10" t="str">
        <f t="shared" si="13"/>
        <v/>
      </c>
      <c r="AP29" s="8" t="str">
        <f t="shared" si="13"/>
        <v/>
      </c>
      <c r="AQ29" s="9" t="str">
        <f t="shared" si="13"/>
        <v/>
      </c>
      <c r="AR29" s="9" t="str">
        <f t="shared" si="13"/>
        <v/>
      </c>
      <c r="AS29" s="10" t="str">
        <f t="shared" si="13"/>
        <v/>
      </c>
      <c r="AT29" s="8" t="str">
        <f t="shared" si="9"/>
        <v/>
      </c>
      <c r="AU29" s="9" t="str">
        <f t="shared" si="9"/>
        <v/>
      </c>
      <c r="AV29" s="9" t="str">
        <f t="shared" si="9"/>
        <v/>
      </c>
      <c r="AW29" s="10" t="str">
        <f t="shared" si="9"/>
        <v/>
      </c>
      <c r="AX29" s="8" t="str">
        <f t="shared" si="9"/>
        <v/>
      </c>
      <c r="AY29" s="9" t="str">
        <f t="shared" si="9"/>
        <v/>
      </c>
      <c r="AZ29" s="9" t="str">
        <f t="shared" si="9"/>
        <v/>
      </c>
      <c r="BA29" s="10" t="str">
        <f t="shared" si="9"/>
        <v/>
      </c>
      <c r="BB29" s="8" t="str">
        <f t="shared" si="9"/>
        <v/>
      </c>
      <c r="BC29" s="9" t="str">
        <f t="shared" si="9"/>
        <v/>
      </c>
      <c r="BD29" s="9" t="str">
        <f t="shared" si="9"/>
        <v/>
      </c>
      <c r="BE29" s="10" t="str">
        <f t="shared" si="9"/>
        <v/>
      </c>
      <c r="BF29" s="8" t="str">
        <f t="shared" si="9"/>
        <v/>
      </c>
      <c r="BG29" s="9" t="str">
        <f t="shared" si="9"/>
        <v/>
      </c>
      <c r="BH29" s="9" t="str">
        <f t="shared" si="9"/>
        <v/>
      </c>
      <c r="BI29" s="10" t="str">
        <f t="shared" si="9"/>
        <v/>
      </c>
      <c r="BJ29" s="8" t="str">
        <f t="shared" si="13"/>
        <v/>
      </c>
      <c r="BK29" s="9" t="str">
        <f t="shared" si="13"/>
        <v/>
      </c>
      <c r="BL29" s="9" t="str">
        <f t="shared" si="13"/>
        <v/>
      </c>
      <c r="BM29" s="10" t="str">
        <f t="shared" si="13"/>
        <v/>
      </c>
      <c r="BN29" s="8" t="str">
        <f t="shared" si="13"/>
        <v/>
      </c>
      <c r="BO29" s="9" t="str">
        <f t="shared" si="13"/>
        <v/>
      </c>
      <c r="BP29" s="9" t="str">
        <f t="shared" si="13"/>
        <v/>
      </c>
      <c r="BQ29" s="10" t="str">
        <f t="shared" si="13"/>
        <v/>
      </c>
      <c r="BR29" s="8" t="str">
        <f t="shared" si="13"/>
        <v/>
      </c>
      <c r="BS29" s="9" t="str">
        <f t="shared" si="13"/>
        <v/>
      </c>
      <c r="BT29" s="9" t="str">
        <f t="shared" si="13"/>
        <v/>
      </c>
      <c r="BU29" s="10" t="str">
        <f t="shared" si="13"/>
        <v/>
      </c>
      <c r="BV29" s="8" t="str">
        <f t="shared" si="13"/>
        <v/>
      </c>
      <c r="BW29" s="9" t="str">
        <f t="shared" si="13"/>
        <v/>
      </c>
      <c r="BX29" s="9" t="str">
        <f t="shared" si="13"/>
        <v/>
      </c>
      <c r="BY29" s="10" t="str">
        <f t="shared" si="13"/>
        <v/>
      </c>
      <c r="CB29" s="7">
        <v>0.51041666666666663</v>
      </c>
    </row>
    <row r="30" spans="2:80" ht="18" customHeight="1">
      <c r="B30" s="40">
        <v>25</v>
      </c>
      <c r="C30" s="41" t="str">
        <f>IF(VLOOKUP($B30,管理シート!$B$10:$D$108,2,0)=0,"",VLOOKUP($B30,管理シート!$B$10:$D$108,2,0))</f>
        <v/>
      </c>
      <c r="D30" s="42" t="str">
        <f>IF(VLOOKUP($B30,管理シート!$B$10:$D$108,3,0)=0,"",VLOOKUP($B30,管理シート!$B$10:$D$108,3,0))</f>
        <v/>
      </c>
      <c r="E30" s="1" t="str">
        <f t="shared" si="14"/>
        <v/>
      </c>
      <c r="F30" s="2" t="str">
        <f t="shared" si="15"/>
        <v/>
      </c>
      <c r="G30" s="24"/>
      <c r="H30" s="25"/>
      <c r="I30" s="24"/>
      <c r="J30" s="25"/>
      <c r="K30" s="24"/>
      <c r="L30" s="25"/>
      <c r="M30" s="45"/>
      <c r="N30" s="8" t="str">
        <f t="shared" si="16"/>
        <v/>
      </c>
      <c r="O30" s="9" t="str">
        <f t="shared" si="16"/>
        <v/>
      </c>
      <c r="P30" s="9" t="str">
        <f t="shared" si="16"/>
        <v/>
      </c>
      <c r="Q30" s="10" t="str">
        <f t="shared" si="16"/>
        <v/>
      </c>
      <c r="R30" s="8" t="str">
        <f t="shared" si="13"/>
        <v/>
      </c>
      <c r="S30" s="9" t="str">
        <f t="shared" si="13"/>
        <v/>
      </c>
      <c r="T30" s="9" t="str">
        <f t="shared" si="13"/>
        <v/>
      </c>
      <c r="U30" s="10" t="str">
        <f t="shared" si="13"/>
        <v/>
      </c>
      <c r="V30" s="8" t="str">
        <f t="shared" si="12"/>
        <v/>
      </c>
      <c r="W30" s="9" t="str">
        <f t="shared" si="12"/>
        <v/>
      </c>
      <c r="X30" s="9" t="str">
        <f t="shared" si="12"/>
        <v/>
      </c>
      <c r="Y30" s="10" t="str">
        <f t="shared" si="12"/>
        <v/>
      </c>
      <c r="Z30" s="8" t="str">
        <f t="shared" si="16"/>
        <v/>
      </c>
      <c r="AA30" s="9" t="str">
        <f t="shared" si="16"/>
        <v/>
      </c>
      <c r="AB30" s="9" t="str">
        <f t="shared" si="16"/>
        <v/>
      </c>
      <c r="AC30" s="10" t="str">
        <f t="shared" si="16"/>
        <v/>
      </c>
      <c r="AD30" s="8" t="str">
        <f t="shared" si="16"/>
        <v/>
      </c>
      <c r="AE30" s="9" t="str">
        <f t="shared" si="16"/>
        <v/>
      </c>
      <c r="AF30" s="9" t="str">
        <f t="shared" si="16"/>
        <v/>
      </c>
      <c r="AG30" s="10" t="str">
        <f t="shared" si="16"/>
        <v/>
      </c>
      <c r="AH30" s="8" t="str">
        <f t="shared" si="16"/>
        <v/>
      </c>
      <c r="AI30" s="9" t="str">
        <f t="shared" si="16"/>
        <v/>
      </c>
      <c r="AJ30" s="9" t="str">
        <f t="shared" si="16"/>
        <v/>
      </c>
      <c r="AK30" s="10" t="str">
        <f t="shared" si="16"/>
        <v/>
      </c>
      <c r="AL30" s="8" t="str">
        <f t="shared" si="16"/>
        <v/>
      </c>
      <c r="AM30" s="9" t="str">
        <f t="shared" si="16"/>
        <v/>
      </c>
      <c r="AN30" s="9" t="str">
        <f t="shared" si="16"/>
        <v/>
      </c>
      <c r="AO30" s="10" t="str">
        <f t="shared" si="16"/>
        <v/>
      </c>
      <c r="AP30" s="8" t="str">
        <f t="shared" si="11"/>
        <v/>
      </c>
      <c r="AQ30" s="9" t="str">
        <f t="shared" si="11"/>
        <v/>
      </c>
      <c r="AR30" s="9" t="str">
        <f t="shared" si="11"/>
        <v/>
      </c>
      <c r="AS30" s="10" t="str">
        <f t="shared" si="11"/>
        <v/>
      </c>
      <c r="AT30" s="8" t="str">
        <f t="shared" si="11"/>
        <v/>
      </c>
      <c r="AU30" s="9" t="str">
        <f t="shared" si="11"/>
        <v/>
      </c>
      <c r="AV30" s="9" t="str">
        <f t="shared" si="11"/>
        <v/>
      </c>
      <c r="AW30" s="10" t="str">
        <f t="shared" si="11"/>
        <v/>
      </c>
      <c r="AX30" s="8" t="str">
        <f t="shared" si="11"/>
        <v/>
      </c>
      <c r="AY30" s="9" t="str">
        <f t="shared" si="11"/>
        <v/>
      </c>
      <c r="AZ30" s="9" t="str">
        <f t="shared" si="11"/>
        <v/>
      </c>
      <c r="BA30" s="10" t="str">
        <f t="shared" si="11"/>
        <v/>
      </c>
      <c r="BB30" s="8" t="str">
        <f t="shared" si="11"/>
        <v/>
      </c>
      <c r="BC30" s="9" t="str">
        <f t="shared" si="11"/>
        <v/>
      </c>
      <c r="BD30" s="9" t="str">
        <f t="shared" si="11"/>
        <v/>
      </c>
      <c r="BE30" s="10" t="str">
        <f t="shared" si="9"/>
        <v/>
      </c>
      <c r="BF30" s="8" t="str">
        <f t="shared" si="9"/>
        <v/>
      </c>
      <c r="BG30" s="9" t="str">
        <f t="shared" si="9"/>
        <v/>
      </c>
      <c r="BH30" s="9" t="str">
        <f t="shared" si="9"/>
        <v/>
      </c>
      <c r="BI30" s="10" t="str">
        <f t="shared" si="9"/>
        <v/>
      </c>
      <c r="BJ30" s="8" t="str">
        <f t="shared" si="13"/>
        <v/>
      </c>
      <c r="BK30" s="9" t="str">
        <f t="shared" si="13"/>
        <v/>
      </c>
      <c r="BL30" s="9" t="str">
        <f t="shared" si="13"/>
        <v/>
      </c>
      <c r="BM30" s="10" t="str">
        <f t="shared" si="13"/>
        <v/>
      </c>
      <c r="BN30" s="8" t="str">
        <f t="shared" si="13"/>
        <v/>
      </c>
      <c r="BO30" s="9" t="str">
        <f t="shared" si="13"/>
        <v/>
      </c>
      <c r="BP30" s="9" t="str">
        <f t="shared" si="13"/>
        <v/>
      </c>
      <c r="BQ30" s="10" t="str">
        <f t="shared" si="13"/>
        <v/>
      </c>
      <c r="BR30" s="8" t="str">
        <f t="shared" ref="BR30:BY30" si="17">IF($G30="","",IF(AND($I30&lt;=BR$5,$J30&gt;BR$5),"",IF(AND($K30&lt;=BR$5,$L30&gt;BR$5),"",IF(AND($G30&lt;=BR$5,$H30&gt;BR$5),"■",""))))</f>
        <v/>
      </c>
      <c r="BS30" s="9" t="str">
        <f t="shared" si="17"/>
        <v/>
      </c>
      <c r="BT30" s="9" t="str">
        <f t="shared" si="17"/>
        <v/>
      </c>
      <c r="BU30" s="10" t="str">
        <f t="shared" si="17"/>
        <v/>
      </c>
      <c r="BV30" s="8" t="str">
        <f t="shared" si="17"/>
        <v/>
      </c>
      <c r="BW30" s="9" t="str">
        <f t="shared" si="17"/>
        <v/>
      </c>
      <c r="BX30" s="9" t="str">
        <f t="shared" si="17"/>
        <v/>
      </c>
      <c r="BY30" s="10" t="str">
        <f t="shared" si="17"/>
        <v/>
      </c>
      <c r="CB30" s="7">
        <v>0.52083333333333337</v>
      </c>
    </row>
    <row r="31" spans="2:80" ht="18" customHeight="1">
      <c r="B31" s="40">
        <v>26</v>
      </c>
      <c r="C31" s="41" t="str">
        <f>IF(VLOOKUP($B31,管理シート!$B$10:$D$108,2,0)=0,"",VLOOKUP($B31,管理シート!$B$10:$D$108,2,0))</f>
        <v/>
      </c>
      <c r="D31" s="42" t="str">
        <f>IF(VLOOKUP($B31,管理シート!$B$10:$D$108,3,0)=0,"",VLOOKUP($B31,管理シート!$B$10:$D$108,3,0))</f>
        <v/>
      </c>
      <c r="E31" s="1" t="str">
        <f t="shared" si="14"/>
        <v/>
      </c>
      <c r="F31" s="2" t="str">
        <f t="shared" si="15"/>
        <v/>
      </c>
      <c r="G31" s="24"/>
      <c r="H31" s="25"/>
      <c r="I31" s="24"/>
      <c r="J31" s="25"/>
      <c r="K31" s="24"/>
      <c r="L31" s="25"/>
      <c r="M31" s="45"/>
      <c r="N31" s="8" t="str">
        <f t="shared" si="16"/>
        <v/>
      </c>
      <c r="O31" s="9" t="str">
        <f t="shared" si="16"/>
        <v/>
      </c>
      <c r="P31" s="9" t="str">
        <f t="shared" si="16"/>
        <v/>
      </c>
      <c r="Q31" s="10" t="str">
        <f t="shared" si="16"/>
        <v/>
      </c>
      <c r="R31" s="8" t="str">
        <f t="shared" si="16"/>
        <v/>
      </c>
      <c r="S31" s="9" t="str">
        <f t="shared" si="16"/>
        <v/>
      </c>
      <c r="T31" s="9" t="str">
        <f t="shared" si="16"/>
        <v/>
      </c>
      <c r="U31" s="10" t="str">
        <f t="shared" si="12"/>
        <v/>
      </c>
      <c r="V31" s="8" t="str">
        <f t="shared" si="12"/>
        <v/>
      </c>
      <c r="W31" s="9" t="str">
        <f t="shared" si="12"/>
        <v/>
      </c>
      <c r="X31" s="9" t="str">
        <f t="shared" si="12"/>
        <v/>
      </c>
      <c r="Y31" s="10" t="str">
        <f t="shared" si="12"/>
        <v/>
      </c>
      <c r="Z31" s="8" t="str">
        <f t="shared" si="16"/>
        <v/>
      </c>
      <c r="AA31" s="9" t="str">
        <f t="shared" si="16"/>
        <v/>
      </c>
      <c r="AB31" s="9" t="str">
        <f t="shared" si="16"/>
        <v/>
      </c>
      <c r="AC31" s="10" t="str">
        <f t="shared" si="12"/>
        <v/>
      </c>
      <c r="AD31" s="8" t="str">
        <f t="shared" si="16"/>
        <v/>
      </c>
      <c r="AE31" s="9" t="str">
        <f t="shared" si="16"/>
        <v/>
      </c>
      <c r="AF31" s="9" t="str">
        <f t="shared" si="16"/>
        <v/>
      </c>
      <c r="AG31" s="10" t="str">
        <f t="shared" si="16"/>
        <v/>
      </c>
      <c r="AH31" s="8" t="str">
        <f t="shared" si="16"/>
        <v/>
      </c>
      <c r="AI31" s="9" t="str">
        <f t="shared" si="16"/>
        <v/>
      </c>
      <c r="AJ31" s="9" t="str">
        <f t="shared" si="16"/>
        <v/>
      </c>
      <c r="AK31" s="10" t="str">
        <f t="shared" si="16"/>
        <v/>
      </c>
      <c r="AL31" s="8" t="str">
        <f t="shared" si="16"/>
        <v/>
      </c>
      <c r="AM31" s="9" t="str">
        <f t="shared" si="16"/>
        <v/>
      </c>
      <c r="AN31" s="9" t="str">
        <f t="shared" si="16"/>
        <v/>
      </c>
      <c r="AO31" s="10" t="str">
        <f t="shared" si="16"/>
        <v/>
      </c>
      <c r="AP31" s="8" t="str">
        <f t="shared" ref="AP31:BE46" si="18">IF($G31="","",IF(AND($I31&lt;=AP$5,$J31&gt;AP$5),"",IF(AND($K31&lt;=AP$5,$L31&gt;AP$5),"",IF(AND($G31&lt;=AP$5,$H31&gt;AP$5),"■",""))))</f>
        <v/>
      </c>
      <c r="AQ31" s="9" t="str">
        <f t="shared" si="18"/>
        <v/>
      </c>
      <c r="AR31" s="9" t="str">
        <f t="shared" si="18"/>
        <v/>
      </c>
      <c r="AS31" s="10" t="str">
        <f t="shared" si="18"/>
        <v/>
      </c>
      <c r="AT31" s="8" t="str">
        <f t="shared" si="18"/>
        <v/>
      </c>
      <c r="AU31" s="9" t="str">
        <f t="shared" si="18"/>
        <v/>
      </c>
      <c r="AV31" s="9" t="str">
        <f t="shared" si="18"/>
        <v/>
      </c>
      <c r="AW31" s="10" t="str">
        <f t="shared" si="18"/>
        <v/>
      </c>
      <c r="AX31" s="8" t="str">
        <f t="shared" si="18"/>
        <v/>
      </c>
      <c r="AY31" s="9" t="str">
        <f t="shared" si="18"/>
        <v/>
      </c>
      <c r="AZ31" s="9" t="str">
        <f t="shared" si="18"/>
        <v/>
      </c>
      <c r="BA31" s="10" t="str">
        <f t="shared" si="18"/>
        <v/>
      </c>
      <c r="BB31" s="8" t="str">
        <f t="shared" si="18"/>
        <v/>
      </c>
      <c r="BC31" s="9" t="str">
        <f t="shared" si="18"/>
        <v/>
      </c>
      <c r="BD31" s="9" t="str">
        <f t="shared" si="18"/>
        <v/>
      </c>
      <c r="BE31" s="10" t="str">
        <f t="shared" si="18"/>
        <v/>
      </c>
      <c r="BF31" s="8" t="str">
        <f t="shared" si="9"/>
        <v/>
      </c>
      <c r="BG31" s="9" t="str">
        <f t="shared" si="9"/>
        <v/>
      </c>
      <c r="BH31" s="9" t="str">
        <f t="shared" si="9"/>
        <v/>
      </c>
      <c r="BI31" s="10" t="str">
        <f t="shared" si="9"/>
        <v/>
      </c>
      <c r="BJ31" s="8" t="str">
        <f t="shared" ref="BJ31:BY46" si="19">IF($G31="","",IF(AND($I31&lt;=BJ$5,$J31&gt;BJ$5),"",IF(AND($K31&lt;=BJ$5,$L31&gt;BJ$5),"",IF(AND($G31&lt;=BJ$5,$H31&gt;BJ$5),"■",""))))</f>
        <v/>
      </c>
      <c r="BK31" s="9" t="str">
        <f t="shared" si="19"/>
        <v/>
      </c>
      <c r="BL31" s="9" t="str">
        <f t="shared" si="19"/>
        <v/>
      </c>
      <c r="BM31" s="10" t="str">
        <f t="shared" si="19"/>
        <v/>
      </c>
      <c r="BN31" s="8" t="str">
        <f t="shared" si="19"/>
        <v/>
      </c>
      <c r="BO31" s="9" t="str">
        <f t="shared" si="19"/>
        <v/>
      </c>
      <c r="BP31" s="9" t="str">
        <f t="shared" si="19"/>
        <v/>
      </c>
      <c r="BQ31" s="10" t="str">
        <f t="shared" si="19"/>
        <v/>
      </c>
      <c r="BR31" s="8" t="str">
        <f t="shared" si="19"/>
        <v/>
      </c>
      <c r="BS31" s="9" t="str">
        <f t="shared" si="19"/>
        <v/>
      </c>
      <c r="BT31" s="9" t="str">
        <f t="shared" si="19"/>
        <v/>
      </c>
      <c r="BU31" s="10" t="str">
        <f t="shared" si="19"/>
        <v/>
      </c>
      <c r="BV31" s="8" t="str">
        <f t="shared" si="19"/>
        <v/>
      </c>
      <c r="BW31" s="9" t="str">
        <f t="shared" si="19"/>
        <v/>
      </c>
      <c r="BX31" s="9" t="str">
        <f t="shared" si="19"/>
        <v/>
      </c>
      <c r="BY31" s="10" t="str">
        <f t="shared" si="19"/>
        <v/>
      </c>
      <c r="CB31" s="7">
        <v>0.53125</v>
      </c>
    </row>
    <row r="32" spans="2:80" ht="18" customHeight="1">
      <c r="B32" s="40">
        <v>27</v>
      </c>
      <c r="C32" s="41" t="str">
        <f>IF(VLOOKUP($B32,管理シート!$B$10:$D$108,2,0)=0,"",VLOOKUP($B32,管理シート!$B$10:$D$108,2,0))</f>
        <v/>
      </c>
      <c r="D32" s="42" t="str">
        <f>IF(VLOOKUP($B32,管理シート!$B$10:$D$108,3,0)=0,"",VLOOKUP($B32,管理シート!$B$10:$D$108,3,0))</f>
        <v/>
      </c>
      <c r="E32" s="1" t="str">
        <f t="shared" si="14"/>
        <v/>
      </c>
      <c r="F32" s="2" t="str">
        <f t="shared" si="15"/>
        <v/>
      </c>
      <c r="G32" s="24"/>
      <c r="H32" s="25"/>
      <c r="I32" s="24"/>
      <c r="J32" s="25"/>
      <c r="K32" s="24"/>
      <c r="L32" s="25"/>
      <c r="M32" s="45"/>
      <c r="N32" s="8" t="str">
        <f t="shared" si="16"/>
        <v/>
      </c>
      <c r="O32" s="9" t="str">
        <f t="shared" si="16"/>
        <v/>
      </c>
      <c r="P32" s="9" t="str">
        <f t="shared" si="16"/>
        <v/>
      </c>
      <c r="Q32" s="10" t="str">
        <f t="shared" si="16"/>
        <v/>
      </c>
      <c r="R32" s="8" t="str">
        <f t="shared" si="12"/>
        <v/>
      </c>
      <c r="S32" s="9" t="str">
        <f t="shared" si="12"/>
        <v/>
      </c>
      <c r="T32" s="9" t="str">
        <f t="shared" si="12"/>
        <v/>
      </c>
      <c r="U32" s="10" t="str">
        <f t="shared" si="12"/>
        <v/>
      </c>
      <c r="V32" s="8" t="str">
        <f t="shared" si="12"/>
        <v/>
      </c>
      <c r="W32" s="9" t="str">
        <f t="shared" si="12"/>
        <v/>
      </c>
      <c r="X32" s="9" t="str">
        <f t="shared" si="12"/>
        <v/>
      </c>
      <c r="Y32" s="10" t="str">
        <f t="shared" si="12"/>
        <v/>
      </c>
      <c r="Z32" s="8" t="str">
        <f t="shared" si="12"/>
        <v/>
      </c>
      <c r="AA32" s="9" t="str">
        <f t="shared" si="12"/>
        <v/>
      </c>
      <c r="AB32" s="9" t="str">
        <f t="shared" si="12"/>
        <v/>
      </c>
      <c r="AC32" s="10" t="str">
        <f t="shared" si="12"/>
        <v/>
      </c>
      <c r="AD32" s="8" t="str">
        <f t="shared" si="16"/>
        <v/>
      </c>
      <c r="AE32" s="9" t="str">
        <f t="shared" si="16"/>
        <v/>
      </c>
      <c r="AF32" s="9" t="str">
        <f t="shared" si="16"/>
        <v/>
      </c>
      <c r="AG32" s="10" t="str">
        <f t="shared" si="16"/>
        <v/>
      </c>
      <c r="AH32" s="8" t="str">
        <f t="shared" si="16"/>
        <v/>
      </c>
      <c r="AI32" s="9" t="str">
        <f t="shared" si="16"/>
        <v/>
      </c>
      <c r="AJ32" s="9" t="str">
        <f t="shared" si="16"/>
        <v/>
      </c>
      <c r="AK32" s="10" t="str">
        <f t="shared" si="16"/>
        <v/>
      </c>
      <c r="AL32" s="8" t="str">
        <f t="shared" si="16"/>
        <v/>
      </c>
      <c r="AM32" s="9" t="str">
        <f t="shared" si="16"/>
        <v/>
      </c>
      <c r="AN32" s="9" t="str">
        <f t="shared" si="16"/>
        <v/>
      </c>
      <c r="AO32" s="10" t="str">
        <f t="shared" si="16"/>
        <v/>
      </c>
      <c r="AP32" s="8" t="str">
        <f t="shared" si="18"/>
        <v/>
      </c>
      <c r="AQ32" s="9" t="str">
        <f t="shared" si="18"/>
        <v/>
      </c>
      <c r="AR32" s="9" t="str">
        <f t="shared" si="18"/>
        <v/>
      </c>
      <c r="AS32" s="10" t="str">
        <f t="shared" si="18"/>
        <v/>
      </c>
      <c r="AT32" s="8" t="str">
        <f t="shared" si="18"/>
        <v/>
      </c>
      <c r="AU32" s="9" t="str">
        <f t="shared" si="18"/>
        <v/>
      </c>
      <c r="AV32" s="9" t="str">
        <f t="shared" si="18"/>
        <v/>
      </c>
      <c r="AW32" s="10" t="str">
        <f t="shared" si="18"/>
        <v/>
      </c>
      <c r="AX32" s="8" t="str">
        <f t="shared" si="18"/>
        <v/>
      </c>
      <c r="AY32" s="9" t="str">
        <f t="shared" si="18"/>
        <v/>
      </c>
      <c r="AZ32" s="9" t="str">
        <f t="shared" si="18"/>
        <v/>
      </c>
      <c r="BA32" s="10" t="str">
        <f t="shared" si="18"/>
        <v/>
      </c>
      <c r="BB32" s="8" t="str">
        <f t="shared" si="18"/>
        <v/>
      </c>
      <c r="BC32" s="9" t="str">
        <f t="shared" si="18"/>
        <v/>
      </c>
      <c r="BD32" s="9" t="str">
        <f t="shared" si="18"/>
        <v/>
      </c>
      <c r="BE32" s="10" t="str">
        <f t="shared" si="18"/>
        <v/>
      </c>
      <c r="BF32" s="8" t="str">
        <f t="shared" si="9"/>
        <v/>
      </c>
      <c r="BG32" s="9" t="str">
        <f t="shared" si="9"/>
        <v/>
      </c>
      <c r="BH32" s="9" t="str">
        <f t="shared" si="9"/>
        <v/>
      </c>
      <c r="BI32" s="10" t="str">
        <f t="shared" si="9"/>
        <v/>
      </c>
      <c r="BJ32" s="8" t="str">
        <f t="shared" si="19"/>
        <v/>
      </c>
      <c r="BK32" s="9" t="str">
        <f t="shared" si="19"/>
        <v/>
      </c>
      <c r="BL32" s="9" t="str">
        <f t="shared" si="19"/>
        <v/>
      </c>
      <c r="BM32" s="10" t="str">
        <f t="shared" si="19"/>
        <v/>
      </c>
      <c r="BN32" s="8" t="str">
        <f t="shared" si="19"/>
        <v/>
      </c>
      <c r="BO32" s="9" t="str">
        <f t="shared" si="19"/>
        <v/>
      </c>
      <c r="BP32" s="9" t="str">
        <f t="shared" si="19"/>
        <v/>
      </c>
      <c r="BQ32" s="10" t="str">
        <f t="shared" si="19"/>
        <v/>
      </c>
      <c r="BR32" s="8" t="str">
        <f t="shared" si="19"/>
        <v/>
      </c>
      <c r="BS32" s="9" t="str">
        <f t="shared" si="19"/>
        <v/>
      </c>
      <c r="BT32" s="9" t="str">
        <f t="shared" si="19"/>
        <v/>
      </c>
      <c r="BU32" s="10" t="str">
        <f t="shared" si="19"/>
        <v/>
      </c>
      <c r="BV32" s="8" t="str">
        <f t="shared" si="19"/>
        <v/>
      </c>
      <c r="BW32" s="9" t="str">
        <f t="shared" si="19"/>
        <v/>
      </c>
      <c r="BX32" s="9" t="str">
        <f t="shared" si="19"/>
        <v/>
      </c>
      <c r="BY32" s="10" t="str">
        <f t="shared" si="19"/>
        <v/>
      </c>
      <c r="CB32" s="7">
        <v>0.54166666666666663</v>
      </c>
    </row>
    <row r="33" spans="2:80" ht="18" customHeight="1">
      <c r="B33" s="40">
        <v>28</v>
      </c>
      <c r="C33" s="41" t="str">
        <f>IF(VLOOKUP($B33,管理シート!$B$10:$D$108,2,0)=0,"",VLOOKUP($B33,管理シート!$B$10:$D$108,2,0))</f>
        <v/>
      </c>
      <c r="D33" s="42" t="str">
        <f>IF(VLOOKUP($B33,管理シート!$B$10:$D$108,3,0)=0,"",VLOOKUP($B33,管理シート!$B$10:$D$108,3,0))</f>
        <v/>
      </c>
      <c r="E33" s="1" t="str">
        <f t="shared" si="14"/>
        <v/>
      </c>
      <c r="F33" s="2" t="str">
        <f t="shared" si="15"/>
        <v/>
      </c>
      <c r="G33" s="24"/>
      <c r="H33" s="25"/>
      <c r="I33" s="24"/>
      <c r="J33" s="25"/>
      <c r="K33" s="24"/>
      <c r="L33" s="25"/>
      <c r="M33" s="45"/>
      <c r="N33" s="8" t="str">
        <f t="shared" si="16"/>
        <v/>
      </c>
      <c r="O33" s="9" t="str">
        <f t="shared" si="16"/>
        <v/>
      </c>
      <c r="P33" s="9" t="str">
        <f t="shared" si="16"/>
        <v/>
      </c>
      <c r="Q33" s="10" t="str">
        <f t="shared" si="16"/>
        <v/>
      </c>
      <c r="R33" s="8" t="str">
        <f t="shared" si="12"/>
        <v/>
      </c>
      <c r="S33" s="9" t="str">
        <f t="shared" si="12"/>
        <v/>
      </c>
      <c r="T33" s="9" t="str">
        <f t="shared" si="12"/>
        <v/>
      </c>
      <c r="U33" s="10" t="str">
        <f t="shared" si="12"/>
        <v/>
      </c>
      <c r="V33" s="8" t="str">
        <f t="shared" si="12"/>
        <v/>
      </c>
      <c r="W33" s="9" t="str">
        <f t="shared" si="12"/>
        <v/>
      </c>
      <c r="X33" s="9" t="str">
        <f t="shared" si="12"/>
        <v/>
      </c>
      <c r="Y33" s="10" t="str">
        <f t="shared" si="12"/>
        <v/>
      </c>
      <c r="Z33" s="8" t="str">
        <f t="shared" si="12"/>
        <v/>
      </c>
      <c r="AA33" s="9" t="str">
        <f t="shared" si="12"/>
        <v/>
      </c>
      <c r="AB33" s="9" t="str">
        <f t="shared" si="12"/>
        <v/>
      </c>
      <c r="AC33" s="10" t="str">
        <f t="shared" si="12"/>
        <v/>
      </c>
      <c r="AD33" s="8" t="str">
        <f t="shared" si="16"/>
        <v/>
      </c>
      <c r="AE33" s="9" t="str">
        <f t="shared" si="16"/>
        <v/>
      </c>
      <c r="AF33" s="9" t="str">
        <f t="shared" si="16"/>
        <v/>
      </c>
      <c r="AG33" s="10" t="str">
        <f t="shared" si="16"/>
        <v/>
      </c>
      <c r="AH33" s="8" t="str">
        <f t="shared" si="16"/>
        <v/>
      </c>
      <c r="AI33" s="9" t="str">
        <f t="shared" si="16"/>
        <v/>
      </c>
      <c r="AJ33" s="9" t="str">
        <f t="shared" si="16"/>
        <v/>
      </c>
      <c r="AK33" s="10" t="str">
        <f t="shared" si="16"/>
        <v/>
      </c>
      <c r="AL33" s="8" t="str">
        <f t="shared" si="16"/>
        <v/>
      </c>
      <c r="AM33" s="9" t="str">
        <f t="shared" si="16"/>
        <v/>
      </c>
      <c r="AN33" s="9" t="str">
        <f t="shared" si="16"/>
        <v/>
      </c>
      <c r="AO33" s="10" t="str">
        <f t="shared" si="16"/>
        <v/>
      </c>
      <c r="AP33" s="8" t="str">
        <f t="shared" si="18"/>
        <v/>
      </c>
      <c r="AQ33" s="9" t="str">
        <f t="shared" si="18"/>
        <v/>
      </c>
      <c r="AR33" s="9" t="str">
        <f t="shared" si="18"/>
        <v/>
      </c>
      <c r="AS33" s="10" t="str">
        <f t="shared" si="18"/>
        <v/>
      </c>
      <c r="AT33" s="8" t="str">
        <f t="shared" si="18"/>
        <v/>
      </c>
      <c r="AU33" s="9" t="str">
        <f t="shared" si="18"/>
        <v/>
      </c>
      <c r="AV33" s="9" t="str">
        <f t="shared" si="18"/>
        <v/>
      </c>
      <c r="AW33" s="10" t="str">
        <f t="shared" si="18"/>
        <v/>
      </c>
      <c r="AX33" s="8" t="str">
        <f t="shared" si="18"/>
        <v/>
      </c>
      <c r="AY33" s="9" t="str">
        <f t="shared" si="18"/>
        <v/>
      </c>
      <c r="AZ33" s="9" t="str">
        <f t="shared" si="18"/>
        <v/>
      </c>
      <c r="BA33" s="10" t="str">
        <f t="shared" si="18"/>
        <v/>
      </c>
      <c r="BB33" s="8" t="str">
        <f t="shared" si="18"/>
        <v/>
      </c>
      <c r="BC33" s="9" t="str">
        <f t="shared" si="18"/>
        <v/>
      </c>
      <c r="BD33" s="9" t="str">
        <f t="shared" si="18"/>
        <v/>
      </c>
      <c r="BE33" s="10" t="str">
        <f t="shared" si="18"/>
        <v/>
      </c>
      <c r="BF33" s="8" t="str">
        <f t="shared" si="9"/>
        <v/>
      </c>
      <c r="BG33" s="9" t="str">
        <f t="shared" si="9"/>
        <v/>
      </c>
      <c r="BH33" s="9" t="str">
        <f t="shared" si="9"/>
        <v/>
      </c>
      <c r="BI33" s="10" t="str">
        <f t="shared" si="9"/>
        <v/>
      </c>
      <c r="BJ33" s="8" t="str">
        <f t="shared" si="19"/>
        <v/>
      </c>
      <c r="BK33" s="9" t="str">
        <f t="shared" si="19"/>
        <v/>
      </c>
      <c r="BL33" s="9" t="str">
        <f t="shared" si="19"/>
        <v/>
      </c>
      <c r="BM33" s="10" t="str">
        <f t="shared" si="19"/>
        <v/>
      </c>
      <c r="BN33" s="8" t="str">
        <f t="shared" si="19"/>
        <v/>
      </c>
      <c r="BO33" s="9" t="str">
        <f t="shared" si="19"/>
        <v/>
      </c>
      <c r="BP33" s="9" t="str">
        <f t="shared" si="19"/>
        <v/>
      </c>
      <c r="BQ33" s="10" t="str">
        <f t="shared" si="19"/>
        <v/>
      </c>
      <c r="BR33" s="8" t="str">
        <f t="shared" si="19"/>
        <v/>
      </c>
      <c r="BS33" s="9" t="str">
        <f t="shared" si="19"/>
        <v/>
      </c>
      <c r="BT33" s="9" t="str">
        <f t="shared" si="19"/>
        <v/>
      </c>
      <c r="BU33" s="10" t="str">
        <f t="shared" si="19"/>
        <v/>
      </c>
      <c r="BV33" s="8" t="str">
        <f t="shared" si="19"/>
        <v/>
      </c>
      <c r="BW33" s="9" t="str">
        <f t="shared" si="19"/>
        <v/>
      </c>
      <c r="BX33" s="9" t="str">
        <f t="shared" si="19"/>
        <v/>
      </c>
      <c r="BY33" s="10" t="str">
        <f t="shared" si="19"/>
        <v/>
      </c>
      <c r="CB33" s="7">
        <v>0.55208333333333337</v>
      </c>
    </row>
    <row r="34" spans="2:80" ht="18" customHeight="1">
      <c r="B34" s="40">
        <v>29</v>
      </c>
      <c r="C34" s="41" t="str">
        <f>IF(VLOOKUP($B34,管理シート!$B$10:$D$108,2,0)=0,"",VLOOKUP($B34,管理シート!$B$10:$D$108,2,0))</f>
        <v/>
      </c>
      <c r="D34" s="42" t="str">
        <f>IF(VLOOKUP($B34,管理シート!$B$10:$D$108,3,0)=0,"",VLOOKUP($B34,管理シート!$B$10:$D$108,3,0))</f>
        <v/>
      </c>
      <c r="E34" s="1" t="str">
        <f t="shared" si="14"/>
        <v/>
      </c>
      <c r="F34" s="2" t="str">
        <f t="shared" si="15"/>
        <v/>
      </c>
      <c r="G34" s="24"/>
      <c r="H34" s="25"/>
      <c r="I34" s="24"/>
      <c r="J34" s="25"/>
      <c r="K34" s="24"/>
      <c r="L34" s="25"/>
      <c r="M34" s="45"/>
      <c r="N34" s="8" t="str">
        <f t="shared" si="16"/>
        <v/>
      </c>
      <c r="O34" s="9" t="str">
        <f t="shared" si="16"/>
        <v/>
      </c>
      <c r="P34" s="9" t="str">
        <f t="shared" si="16"/>
        <v/>
      </c>
      <c r="Q34" s="10" t="str">
        <f t="shared" si="16"/>
        <v/>
      </c>
      <c r="R34" s="8" t="str">
        <f t="shared" si="12"/>
        <v/>
      </c>
      <c r="S34" s="9" t="str">
        <f t="shared" si="12"/>
        <v/>
      </c>
      <c r="T34" s="9" t="str">
        <f t="shared" si="12"/>
        <v/>
      </c>
      <c r="U34" s="10" t="str">
        <f t="shared" si="12"/>
        <v/>
      </c>
      <c r="V34" s="8" t="str">
        <f t="shared" si="12"/>
        <v/>
      </c>
      <c r="W34" s="9" t="str">
        <f t="shared" si="12"/>
        <v/>
      </c>
      <c r="X34" s="9" t="str">
        <f t="shared" si="12"/>
        <v/>
      </c>
      <c r="Y34" s="10" t="str">
        <f t="shared" si="12"/>
        <v/>
      </c>
      <c r="Z34" s="8" t="str">
        <f t="shared" si="12"/>
        <v/>
      </c>
      <c r="AA34" s="9" t="str">
        <f t="shared" si="12"/>
        <v/>
      </c>
      <c r="AB34" s="9" t="str">
        <f t="shared" si="12"/>
        <v/>
      </c>
      <c r="AC34" s="10" t="str">
        <f t="shared" si="12"/>
        <v/>
      </c>
      <c r="AD34" s="8" t="str">
        <f t="shared" si="16"/>
        <v/>
      </c>
      <c r="AE34" s="9" t="str">
        <f t="shared" si="16"/>
        <v/>
      </c>
      <c r="AF34" s="9" t="str">
        <f t="shared" si="16"/>
        <v/>
      </c>
      <c r="AG34" s="10" t="str">
        <f t="shared" si="16"/>
        <v/>
      </c>
      <c r="AH34" s="8" t="str">
        <f t="shared" si="16"/>
        <v/>
      </c>
      <c r="AI34" s="9" t="str">
        <f t="shared" si="16"/>
        <v/>
      </c>
      <c r="AJ34" s="9" t="str">
        <f t="shared" si="16"/>
        <v/>
      </c>
      <c r="AK34" s="10" t="str">
        <f t="shared" si="16"/>
        <v/>
      </c>
      <c r="AL34" s="8" t="str">
        <f t="shared" si="16"/>
        <v/>
      </c>
      <c r="AM34" s="9" t="str">
        <f t="shared" si="16"/>
        <v/>
      </c>
      <c r="AN34" s="9" t="str">
        <f t="shared" si="16"/>
        <v/>
      </c>
      <c r="AO34" s="10" t="str">
        <f t="shared" si="16"/>
        <v/>
      </c>
      <c r="AP34" s="8" t="str">
        <f t="shared" si="18"/>
        <v/>
      </c>
      <c r="AQ34" s="9" t="str">
        <f t="shared" si="18"/>
        <v/>
      </c>
      <c r="AR34" s="9" t="str">
        <f t="shared" si="18"/>
        <v/>
      </c>
      <c r="AS34" s="10" t="str">
        <f t="shared" si="18"/>
        <v/>
      </c>
      <c r="AT34" s="8" t="str">
        <f t="shared" si="18"/>
        <v/>
      </c>
      <c r="AU34" s="9" t="str">
        <f t="shared" si="18"/>
        <v/>
      </c>
      <c r="AV34" s="9" t="str">
        <f t="shared" si="18"/>
        <v/>
      </c>
      <c r="AW34" s="10" t="str">
        <f t="shared" si="18"/>
        <v/>
      </c>
      <c r="AX34" s="8" t="str">
        <f t="shared" si="18"/>
        <v/>
      </c>
      <c r="AY34" s="9" t="str">
        <f t="shared" si="18"/>
        <v/>
      </c>
      <c r="AZ34" s="9" t="str">
        <f t="shared" si="18"/>
        <v/>
      </c>
      <c r="BA34" s="10" t="str">
        <f t="shared" si="18"/>
        <v/>
      </c>
      <c r="BB34" s="8" t="str">
        <f t="shared" si="18"/>
        <v/>
      </c>
      <c r="BC34" s="9" t="str">
        <f t="shared" si="18"/>
        <v/>
      </c>
      <c r="BD34" s="9" t="str">
        <f t="shared" si="18"/>
        <v/>
      </c>
      <c r="BE34" s="10" t="str">
        <f t="shared" si="18"/>
        <v/>
      </c>
      <c r="BF34" s="8" t="str">
        <f t="shared" si="9"/>
        <v/>
      </c>
      <c r="BG34" s="9" t="str">
        <f t="shared" si="9"/>
        <v/>
      </c>
      <c r="BH34" s="9" t="str">
        <f t="shared" si="9"/>
        <v/>
      </c>
      <c r="BI34" s="10" t="str">
        <f t="shared" si="9"/>
        <v/>
      </c>
      <c r="BJ34" s="8" t="str">
        <f t="shared" si="19"/>
        <v/>
      </c>
      <c r="BK34" s="9" t="str">
        <f t="shared" si="19"/>
        <v/>
      </c>
      <c r="BL34" s="9" t="str">
        <f t="shared" si="19"/>
        <v/>
      </c>
      <c r="BM34" s="10" t="str">
        <f t="shared" si="19"/>
        <v/>
      </c>
      <c r="BN34" s="8" t="str">
        <f t="shared" si="19"/>
        <v/>
      </c>
      <c r="BO34" s="9" t="str">
        <f t="shared" si="19"/>
        <v/>
      </c>
      <c r="BP34" s="9" t="str">
        <f t="shared" si="19"/>
        <v/>
      </c>
      <c r="BQ34" s="10" t="str">
        <f t="shared" si="19"/>
        <v/>
      </c>
      <c r="BR34" s="8" t="str">
        <f t="shared" si="19"/>
        <v/>
      </c>
      <c r="BS34" s="9" t="str">
        <f t="shared" si="19"/>
        <v/>
      </c>
      <c r="BT34" s="9" t="str">
        <f t="shared" si="19"/>
        <v/>
      </c>
      <c r="BU34" s="10" t="str">
        <f t="shared" si="19"/>
        <v/>
      </c>
      <c r="BV34" s="8" t="str">
        <f t="shared" si="19"/>
        <v/>
      </c>
      <c r="BW34" s="9" t="str">
        <f t="shared" si="19"/>
        <v/>
      </c>
      <c r="BX34" s="9" t="str">
        <f t="shared" si="19"/>
        <v/>
      </c>
      <c r="BY34" s="10" t="str">
        <f t="shared" si="19"/>
        <v/>
      </c>
      <c r="CB34" s="7">
        <v>0.5625</v>
      </c>
    </row>
    <row r="35" spans="2:80" ht="18" customHeight="1">
      <c r="B35" s="40">
        <v>30</v>
      </c>
      <c r="C35" s="41" t="str">
        <f>IF(VLOOKUP($B35,管理シート!$B$10:$D$108,2,0)=0,"",VLOOKUP($B35,管理シート!$B$10:$D$108,2,0))</f>
        <v/>
      </c>
      <c r="D35" s="42" t="str">
        <f>IF(VLOOKUP($B35,管理シート!$B$10:$D$108,3,0)=0,"",VLOOKUP($B35,管理シート!$B$10:$D$108,3,0))</f>
        <v/>
      </c>
      <c r="E35" s="1" t="str">
        <f t="shared" si="14"/>
        <v/>
      </c>
      <c r="F35" s="2" t="str">
        <f t="shared" si="15"/>
        <v/>
      </c>
      <c r="G35" s="24"/>
      <c r="H35" s="25"/>
      <c r="I35" s="24"/>
      <c r="J35" s="25"/>
      <c r="K35" s="24"/>
      <c r="L35" s="25"/>
      <c r="M35" s="45"/>
      <c r="N35" s="8" t="str">
        <f t="shared" si="16"/>
        <v/>
      </c>
      <c r="O35" s="9" t="str">
        <f t="shared" si="16"/>
        <v/>
      </c>
      <c r="P35" s="9" t="str">
        <f t="shared" si="16"/>
        <v/>
      </c>
      <c r="Q35" s="10" t="str">
        <f t="shared" si="16"/>
        <v/>
      </c>
      <c r="R35" s="8" t="str">
        <f t="shared" si="12"/>
        <v/>
      </c>
      <c r="S35" s="9" t="str">
        <f t="shared" ref="R35:AG52" si="20">IF($G35="","",IF(AND($I35&lt;=S$5,$J35&gt;S$5),"",IF(AND($K35&lt;=S$5,$L35&gt;S$5),"",IF(AND($G35&lt;=S$5,$H35&gt;S$5),"■",""))))</f>
        <v/>
      </c>
      <c r="T35" s="9" t="str">
        <f t="shared" si="20"/>
        <v/>
      </c>
      <c r="U35" s="10" t="str">
        <f t="shared" si="20"/>
        <v/>
      </c>
      <c r="V35" s="8" t="str">
        <f t="shared" si="20"/>
        <v/>
      </c>
      <c r="W35" s="9" t="str">
        <f t="shared" si="20"/>
        <v/>
      </c>
      <c r="X35" s="9" t="str">
        <f t="shared" si="20"/>
        <v/>
      </c>
      <c r="Y35" s="10" t="str">
        <f t="shared" si="20"/>
        <v/>
      </c>
      <c r="Z35" s="8" t="str">
        <f t="shared" si="20"/>
        <v/>
      </c>
      <c r="AA35" s="9" t="str">
        <f t="shared" si="20"/>
        <v/>
      </c>
      <c r="AB35" s="9" t="str">
        <f t="shared" si="20"/>
        <v/>
      </c>
      <c r="AC35" s="10" t="str">
        <f t="shared" si="20"/>
        <v/>
      </c>
      <c r="AD35" s="8" t="str">
        <f t="shared" si="16"/>
        <v/>
      </c>
      <c r="AE35" s="9" t="str">
        <f t="shared" si="16"/>
        <v/>
      </c>
      <c r="AF35" s="9" t="str">
        <f t="shared" si="16"/>
        <v/>
      </c>
      <c r="AG35" s="10" t="str">
        <f t="shared" si="16"/>
        <v/>
      </c>
      <c r="AH35" s="8" t="str">
        <f t="shared" si="16"/>
        <v/>
      </c>
      <c r="AI35" s="9" t="str">
        <f t="shared" si="16"/>
        <v/>
      </c>
      <c r="AJ35" s="9" t="str">
        <f t="shared" si="16"/>
        <v/>
      </c>
      <c r="AK35" s="10" t="str">
        <f t="shared" si="16"/>
        <v/>
      </c>
      <c r="AL35" s="8" t="str">
        <f t="shared" si="16"/>
        <v/>
      </c>
      <c r="AM35" s="9" t="str">
        <f t="shared" si="16"/>
        <v/>
      </c>
      <c r="AN35" s="9" t="str">
        <f t="shared" si="16"/>
        <v/>
      </c>
      <c r="AO35" s="10" t="str">
        <f t="shared" si="16"/>
        <v/>
      </c>
      <c r="AP35" s="8" t="str">
        <f t="shared" si="18"/>
        <v/>
      </c>
      <c r="AQ35" s="9" t="str">
        <f t="shared" si="18"/>
        <v/>
      </c>
      <c r="AR35" s="9" t="str">
        <f t="shared" si="18"/>
        <v/>
      </c>
      <c r="AS35" s="10" t="str">
        <f t="shared" si="18"/>
        <v/>
      </c>
      <c r="AT35" s="8" t="str">
        <f t="shared" si="18"/>
        <v/>
      </c>
      <c r="AU35" s="9" t="str">
        <f t="shared" si="18"/>
        <v/>
      </c>
      <c r="AV35" s="9" t="str">
        <f t="shared" si="18"/>
        <v/>
      </c>
      <c r="AW35" s="10" t="str">
        <f t="shared" si="18"/>
        <v/>
      </c>
      <c r="AX35" s="8" t="str">
        <f t="shared" si="18"/>
        <v/>
      </c>
      <c r="AY35" s="9" t="str">
        <f t="shared" si="18"/>
        <v/>
      </c>
      <c r="AZ35" s="9" t="str">
        <f t="shared" si="18"/>
        <v/>
      </c>
      <c r="BA35" s="10" t="str">
        <f t="shared" si="18"/>
        <v/>
      </c>
      <c r="BB35" s="8" t="str">
        <f t="shared" si="18"/>
        <v/>
      </c>
      <c r="BC35" s="9" t="str">
        <f t="shared" si="18"/>
        <v/>
      </c>
      <c r="BD35" s="9" t="str">
        <f t="shared" si="18"/>
        <v/>
      </c>
      <c r="BE35" s="10" t="str">
        <f t="shared" si="18"/>
        <v/>
      </c>
      <c r="BF35" s="8" t="str">
        <f t="shared" si="9"/>
        <v/>
      </c>
      <c r="BG35" s="9" t="str">
        <f t="shared" si="9"/>
        <v/>
      </c>
      <c r="BH35" s="9" t="str">
        <f t="shared" si="9"/>
        <v/>
      </c>
      <c r="BI35" s="10" t="str">
        <f t="shared" si="9"/>
        <v/>
      </c>
      <c r="BJ35" s="8" t="str">
        <f t="shared" si="19"/>
        <v/>
      </c>
      <c r="BK35" s="9" t="str">
        <f t="shared" si="19"/>
        <v/>
      </c>
      <c r="BL35" s="9" t="str">
        <f t="shared" si="19"/>
        <v/>
      </c>
      <c r="BM35" s="10" t="str">
        <f t="shared" si="19"/>
        <v/>
      </c>
      <c r="BN35" s="8" t="str">
        <f t="shared" si="19"/>
        <v/>
      </c>
      <c r="BO35" s="9" t="str">
        <f t="shared" si="19"/>
        <v/>
      </c>
      <c r="BP35" s="9" t="str">
        <f t="shared" si="19"/>
        <v/>
      </c>
      <c r="BQ35" s="10" t="str">
        <f t="shared" si="19"/>
        <v/>
      </c>
      <c r="BR35" s="8" t="str">
        <f t="shared" si="19"/>
        <v/>
      </c>
      <c r="BS35" s="9" t="str">
        <f t="shared" si="19"/>
        <v/>
      </c>
      <c r="BT35" s="9" t="str">
        <f t="shared" si="19"/>
        <v/>
      </c>
      <c r="BU35" s="10" t="str">
        <f t="shared" si="19"/>
        <v/>
      </c>
      <c r="BV35" s="8" t="str">
        <f t="shared" si="19"/>
        <v/>
      </c>
      <c r="BW35" s="9" t="str">
        <f t="shared" si="19"/>
        <v/>
      </c>
      <c r="BX35" s="9" t="str">
        <f t="shared" si="19"/>
        <v/>
      </c>
      <c r="BY35" s="10" t="str">
        <f t="shared" si="19"/>
        <v/>
      </c>
      <c r="CB35" s="7">
        <v>0.57291666666666663</v>
      </c>
    </row>
    <row r="36" spans="2:80" ht="18" customHeight="1">
      <c r="B36" s="40">
        <v>31</v>
      </c>
      <c r="C36" s="41" t="str">
        <f>IF(VLOOKUP($B36,管理シート!$B$10:$D$108,2,0)=0,"",VLOOKUP($B36,管理シート!$B$10:$D$108,2,0))</f>
        <v/>
      </c>
      <c r="D36" s="42" t="str">
        <f>IF(VLOOKUP($B36,管理シート!$B$10:$D$108,3,0)=0,"",VLOOKUP($B36,管理シート!$B$10:$D$108,3,0))</f>
        <v/>
      </c>
      <c r="E36" s="1" t="str">
        <f t="shared" si="14"/>
        <v/>
      </c>
      <c r="F36" s="2" t="str">
        <f t="shared" si="15"/>
        <v/>
      </c>
      <c r="G36" s="24"/>
      <c r="H36" s="25"/>
      <c r="I36" s="24"/>
      <c r="J36" s="25"/>
      <c r="K36" s="24"/>
      <c r="L36" s="25"/>
      <c r="M36" s="45"/>
      <c r="N36" s="8" t="str">
        <f t="shared" si="16"/>
        <v/>
      </c>
      <c r="O36" s="9" t="str">
        <f t="shared" si="16"/>
        <v/>
      </c>
      <c r="P36" s="9" t="str">
        <f t="shared" si="16"/>
        <v/>
      </c>
      <c r="Q36" s="10" t="str">
        <f t="shared" si="16"/>
        <v/>
      </c>
      <c r="R36" s="8" t="str">
        <f t="shared" si="20"/>
        <v/>
      </c>
      <c r="S36" s="9" t="str">
        <f t="shared" si="20"/>
        <v/>
      </c>
      <c r="T36" s="9" t="str">
        <f t="shared" si="20"/>
        <v/>
      </c>
      <c r="U36" s="10" t="str">
        <f t="shared" si="20"/>
        <v/>
      </c>
      <c r="V36" s="8" t="str">
        <f t="shared" si="20"/>
        <v/>
      </c>
      <c r="W36" s="9" t="str">
        <f t="shared" si="20"/>
        <v/>
      </c>
      <c r="X36" s="9" t="str">
        <f t="shared" si="20"/>
        <v/>
      </c>
      <c r="Y36" s="10" t="str">
        <f t="shared" si="20"/>
        <v/>
      </c>
      <c r="Z36" s="8" t="str">
        <f t="shared" si="20"/>
        <v/>
      </c>
      <c r="AA36" s="9" t="str">
        <f t="shared" si="20"/>
        <v/>
      </c>
      <c r="AB36" s="9" t="str">
        <f t="shared" si="20"/>
        <v/>
      </c>
      <c r="AC36" s="10" t="str">
        <f t="shared" si="20"/>
        <v/>
      </c>
      <c r="AD36" s="8" t="str">
        <f t="shared" si="16"/>
        <v/>
      </c>
      <c r="AE36" s="9" t="str">
        <f t="shared" si="16"/>
        <v/>
      </c>
      <c r="AF36" s="9" t="str">
        <f t="shared" si="16"/>
        <v/>
      </c>
      <c r="AG36" s="10" t="str">
        <f t="shared" si="16"/>
        <v/>
      </c>
      <c r="AH36" s="8" t="str">
        <f t="shared" si="16"/>
        <v/>
      </c>
      <c r="AI36" s="9" t="str">
        <f t="shared" si="16"/>
        <v/>
      </c>
      <c r="AJ36" s="9" t="str">
        <f t="shared" si="16"/>
        <v/>
      </c>
      <c r="AK36" s="10" t="str">
        <f t="shared" si="16"/>
        <v/>
      </c>
      <c r="AL36" s="8" t="str">
        <f t="shared" si="16"/>
        <v/>
      </c>
      <c r="AM36" s="9" t="str">
        <f t="shared" si="16"/>
        <v/>
      </c>
      <c r="AN36" s="9" t="str">
        <f t="shared" si="16"/>
        <v/>
      </c>
      <c r="AO36" s="10" t="str">
        <f t="shared" si="16"/>
        <v/>
      </c>
      <c r="AP36" s="8" t="str">
        <f t="shared" si="18"/>
        <v/>
      </c>
      <c r="AQ36" s="9" t="str">
        <f t="shared" si="18"/>
        <v/>
      </c>
      <c r="AR36" s="9" t="str">
        <f t="shared" si="18"/>
        <v/>
      </c>
      <c r="AS36" s="10" t="str">
        <f t="shared" si="18"/>
        <v/>
      </c>
      <c r="AT36" s="8" t="str">
        <f t="shared" si="18"/>
        <v/>
      </c>
      <c r="AU36" s="9" t="str">
        <f t="shared" si="18"/>
        <v/>
      </c>
      <c r="AV36" s="9" t="str">
        <f t="shared" si="18"/>
        <v/>
      </c>
      <c r="AW36" s="10" t="str">
        <f t="shared" si="18"/>
        <v/>
      </c>
      <c r="AX36" s="8" t="str">
        <f t="shared" si="18"/>
        <v/>
      </c>
      <c r="AY36" s="9" t="str">
        <f t="shared" si="18"/>
        <v/>
      </c>
      <c r="AZ36" s="9" t="str">
        <f t="shared" si="18"/>
        <v/>
      </c>
      <c r="BA36" s="10" t="str">
        <f t="shared" si="18"/>
        <v/>
      </c>
      <c r="BB36" s="8" t="str">
        <f t="shared" si="18"/>
        <v/>
      </c>
      <c r="BC36" s="9" t="str">
        <f t="shared" si="18"/>
        <v/>
      </c>
      <c r="BD36" s="9" t="str">
        <f t="shared" si="18"/>
        <v/>
      </c>
      <c r="BE36" s="10" t="str">
        <f t="shared" si="18"/>
        <v/>
      </c>
      <c r="BF36" s="8" t="str">
        <f t="shared" si="9"/>
        <v/>
      </c>
      <c r="BG36" s="9" t="str">
        <f t="shared" si="9"/>
        <v/>
      </c>
      <c r="BH36" s="9" t="str">
        <f t="shared" si="9"/>
        <v/>
      </c>
      <c r="BI36" s="10" t="str">
        <f t="shared" si="9"/>
        <v/>
      </c>
      <c r="BJ36" s="8" t="str">
        <f t="shared" si="19"/>
        <v/>
      </c>
      <c r="BK36" s="9" t="str">
        <f t="shared" si="19"/>
        <v/>
      </c>
      <c r="BL36" s="9" t="str">
        <f t="shared" si="19"/>
        <v/>
      </c>
      <c r="BM36" s="10" t="str">
        <f t="shared" si="19"/>
        <v/>
      </c>
      <c r="BN36" s="8" t="str">
        <f t="shared" si="19"/>
        <v/>
      </c>
      <c r="BO36" s="9" t="str">
        <f t="shared" si="19"/>
        <v/>
      </c>
      <c r="BP36" s="9" t="str">
        <f t="shared" si="19"/>
        <v/>
      </c>
      <c r="BQ36" s="10" t="str">
        <f t="shared" si="19"/>
        <v/>
      </c>
      <c r="BR36" s="8" t="str">
        <f t="shared" si="19"/>
        <v/>
      </c>
      <c r="BS36" s="9" t="str">
        <f t="shared" si="19"/>
        <v/>
      </c>
      <c r="BT36" s="9" t="str">
        <f t="shared" si="19"/>
        <v/>
      </c>
      <c r="BU36" s="10" t="str">
        <f t="shared" si="19"/>
        <v/>
      </c>
      <c r="BV36" s="8" t="str">
        <f t="shared" si="19"/>
        <v/>
      </c>
      <c r="BW36" s="9" t="str">
        <f t="shared" si="19"/>
        <v/>
      </c>
      <c r="BX36" s="9" t="str">
        <f t="shared" si="19"/>
        <v/>
      </c>
      <c r="BY36" s="10" t="str">
        <f t="shared" si="19"/>
        <v/>
      </c>
      <c r="CB36" s="7">
        <v>0.58333333333333337</v>
      </c>
    </row>
    <row r="37" spans="2:80" ht="19.5" customHeight="1">
      <c r="B37" s="40">
        <v>32</v>
      </c>
      <c r="C37" s="41" t="str">
        <f>IF(VLOOKUP($B37,管理シート!$B$10:$D$108,2,0)=0,"",VLOOKUP($B37,管理シート!$B$10:$D$108,2,0))</f>
        <v/>
      </c>
      <c r="D37" s="42" t="str">
        <f>IF(VLOOKUP($B37,管理シート!$B$10:$D$108,3,0)=0,"",VLOOKUP($B37,管理シート!$B$10:$D$108,3,0))</f>
        <v/>
      </c>
      <c r="E37" s="1" t="str">
        <f t="shared" si="14"/>
        <v/>
      </c>
      <c r="F37" s="2" t="str">
        <f t="shared" si="15"/>
        <v/>
      </c>
      <c r="G37" s="24"/>
      <c r="H37" s="25"/>
      <c r="I37" s="24"/>
      <c r="J37" s="25"/>
      <c r="K37" s="24"/>
      <c r="L37" s="25"/>
      <c r="M37" s="45"/>
      <c r="N37" s="8" t="str">
        <f t="shared" si="16"/>
        <v/>
      </c>
      <c r="O37" s="9" t="str">
        <f t="shared" si="16"/>
        <v/>
      </c>
      <c r="P37" s="9" t="str">
        <f t="shared" si="16"/>
        <v/>
      </c>
      <c r="Q37" s="10" t="str">
        <f t="shared" si="16"/>
        <v/>
      </c>
      <c r="R37" s="8" t="str">
        <f t="shared" si="20"/>
        <v/>
      </c>
      <c r="S37" s="9" t="str">
        <f t="shared" si="20"/>
        <v/>
      </c>
      <c r="T37" s="9" t="str">
        <f t="shared" si="20"/>
        <v/>
      </c>
      <c r="U37" s="10" t="str">
        <f t="shared" si="20"/>
        <v/>
      </c>
      <c r="V37" s="8" t="str">
        <f t="shared" si="20"/>
        <v/>
      </c>
      <c r="W37" s="9" t="str">
        <f t="shared" si="20"/>
        <v/>
      </c>
      <c r="X37" s="9" t="str">
        <f t="shared" si="20"/>
        <v/>
      </c>
      <c r="Y37" s="10" t="str">
        <f t="shared" si="20"/>
        <v/>
      </c>
      <c r="Z37" s="8" t="str">
        <f t="shared" si="20"/>
        <v/>
      </c>
      <c r="AA37" s="9" t="str">
        <f t="shared" si="20"/>
        <v/>
      </c>
      <c r="AB37" s="9" t="str">
        <f t="shared" si="20"/>
        <v/>
      </c>
      <c r="AC37" s="10" t="str">
        <f t="shared" si="20"/>
        <v/>
      </c>
      <c r="AD37" s="8" t="str">
        <f t="shared" si="16"/>
        <v/>
      </c>
      <c r="AE37" s="9" t="str">
        <f t="shared" si="16"/>
        <v/>
      </c>
      <c r="AF37" s="9" t="str">
        <f t="shared" si="16"/>
        <v/>
      </c>
      <c r="AG37" s="10" t="str">
        <f t="shared" si="16"/>
        <v/>
      </c>
      <c r="AH37" s="8" t="str">
        <f t="shared" si="16"/>
        <v/>
      </c>
      <c r="AI37" s="9" t="str">
        <f t="shared" si="16"/>
        <v/>
      </c>
      <c r="AJ37" s="9" t="str">
        <f t="shared" si="16"/>
        <v/>
      </c>
      <c r="AK37" s="10" t="str">
        <f t="shared" si="16"/>
        <v/>
      </c>
      <c r="AL37" s="8" t="str">
        <f t="shared" si="16"/>
        <v/>
      </c>
      <c r="AM37" s="9" t="str">
        <f t="shared" si="16"/>
        <v/>
      </c>
      <c r="AN37" s="9" t="str">
        <f t="shared" si="16"/>
        <v/>
      </c>
      <c r="AO37" s="10" t="str">
        <f t="shared" si="16"/>
        <v/>
      </c>
      <c r="AP37" s="8" t="str">
        <f t="shared" si="18"/>
        <v/>
      </c>
      <c r="AQ37" s="9" t="str">
        <f t="shared" si="18"/>
        <v/>
      </c>
      <c r="AR37" s="9" t="str">
        <f t="shared" si="18"/>
        <v/>
      </c>
      <c r="AS37" s="10" t="str">
        <f t="shared" si="18"/>
        <v/>
      </c>
      <c r="AT37" s="8" t="str">
        <f t="shared" si="18"/>
        <v/>
      </c>
      <c r="AU37" s="9" t="str">
        <f t="shared" si="18"/>
        <v/>
      </c>
      <c r="AV37" s="9" t="str">
        <f t="shared" si="18"/>
        <v/>
      </c>
      <c r="AW37" s="10" t="str">
        <f t="shared" si="18"/>
        <v/>
      </c>
      <c r="AX37" s="8" t="str">
        <f t="shared" si="18"/>
        <v/>
      </c>
      <c r="AY37" s="9" t="str">
        <f t="shared" si="18"/>
        <v/>
      </c>
      <c r="AZ37" s="9" t="str">
        <f t="shared" si="18"/>
        <v/>
      </c>
      <c r="BA37" s="10" t="str">
        <f t="shared" si="18"/>
        <v/>
      </c>
      <c r="BB37" s="8" t="str">
        <f t="shared" si="18"/>
        <v/>
      </c>
      <c r="BC37" s="9" t="str">
        <f t="shared" si="18"/>
        <v/>
      </c>
      <c r="BD37" s="9" t="str">
        <f t="shared" si="18"/>
        <v/>
      </c>
      <c r="BE37" s="10" t="str">
        <f t="shared" si="18"/>
        <v/>
      </c>
      <c r="BF37" s="8" t="str">
        <f t="shared" si="9"/>
        <v/>
      </c>
      <c r="BG37" s="9" t="str">
        <f t="shared" si="9"/>
        <v/>
      </c>
      <c r="BH37" s="9" t="str">
        <f t="shared" si="9"/>
        <v/>
      </c>
      <c r="BI37" s="10" t="str">
        <f t="shared" si="9"/>
        <v/>
      </c>
      <c r="BJ37" s="8" t="str">
        <f t="shared" si="19"/>
        <v/>
      </c>
      <c r="BK37" s="9" t="str">
        <f t="shared" si="19"/>
        <v/>
      </c>
      <c r="BL37" s="9" t="str">
        <f t="shared" si="19"/>
        <v/>
      </c>
      <c r="BM37" s="10" t="str">
        <f t="shared" si="19"/>
        <v/>
      </c>
      <c r="BN37" s="8" t="str">
        <f t="shared" si="19"/>
        <v/>
      </c>
      <c r="BO37" s="9" t="str">
        <f t="shared" si="19"/>
        <v/>
      </c>
      <c r="BP37" s="9" t="str">
        <f t="shared" si="19"/>
        <v/>
      </c>
      <c r="BQ37" s="10" t="str">
        <f t="shared" si="19"/>
        <v/>
      </c>
      <c r="BR37" s="8" t="str">
        <f t="shared" si="19"/>
        <v/>
      </c>
      <c r="BS37" s="9" t="str">
        <f t="shared" si="19"/>
        <v/>
      </c>
      <c r="BT37" s="9" t="str">
        <f t="shared" si="19"/>
        <v/>
      </c>
      <c r="BU37" s="10" t="str">
        <f t="shared" si="19"/>
        <v/>
      </c>
      <c r="BV37" s="8" t="str">
        <f t="shared" si="19"/>
        <v/>
      </c>
      <c r="BW37" s="9" t="str">
        <f t="shared" si="19"/>
        <v/>
      </c>
      <c r="BX37" s="9" t="str">
        <f t="shared" si="19"/>
        <v/>
      </c>
      <c r="BY37" s="10" t="str">
        <f t="shared" si="19"/>
        <v/>
      </c>
      <c r="CB37" s="7">
        <v>0.59375</v>
      </c>
    </row>
    <row r="38" spans="2:80" ht="19.5" customHeight="1">
      <c r="B38" s="40">
        <v>33</v>
      </c>
      <c r="C38" s="41" t="str">
        <f>IF(VLOOKUP($B38,管理シート!$B$10:$D$108,2,0)=0,"",VLOOKUP($B38,管理シート!$B$10:$D$108,2,0))</f>
        <v/>
      </c>
      <c r="D38" s="42" t="str">
        <f>IF(VLOOKUP($B38,管理シート!$B$10:$D$108,3,0)=0,"",VLOOKUP($B38,管理シート!$B$10:$D$108,3,0))</f>
        <v/>
      </c>
      <c r="E38" s="1" t="str">
        <f t="shared" si="14"/>
        <v/>
      </c>
      <c r="F38" s="2" t="str">
        <f t="shared" si="15"/>
        <v/>
      </c>
      <c r="G38" s="24"/>
      <c r="H38" s="25"/>
      <c r="I38" s="24"/>
      <c r="J38" s="25"/>
      <c r="K38" s="24"/>
      <c r="L38" s="25"/>
      <c r="M38" s="45"/>
      <c r="N38" s="8" t="str">
        <f t="shared" si="16"/>
        <v/>
      </c>
      <c r="O38" s="9" t="str">
        <f t="shared" si="16"/>
        <v/>
      </c>
      <c r="P38" s="9" t="str">
        <f t="shared" si="16"/>
        <v/>
      </c>
      <c r="Q38" s="10" t="str">
        <f t="shared" si="16"/>
        <v/>
      </c>
      <c r="R38" s="8" t="str">
        <f t="shared" si="20"/>
        <v/>
      </c>
      <c r="S38" s="9" t="str">
        <f t="shared" si="20"/>
        <v/>
      </c>
      <c r="T38" s="9" t="str">
        <f t="shared" si="20"/>
        <v/>
      </c>
      <c r="U38" s="10" t="str">
        <f t="shared" si="20"/>
        <v/>
      </c>
      <c r="V38" s="8" t="str">
        <f t="shared" si="20"/>
        <v/>
      </c>
      <c r="W38" s="9" t="str">
        <f t="shared" si="20"/>
        <v/>
      </c>
      <c r="X38" s="9" t="str">
        <f t="shared" si="20"/>
        <v/>
      </c>
      <c r="Y38" s="10" t="str">
        <f t="shared" si="20"/>
        <v/>
      </c>
      <c r="Z38" s="8" t="str">
        <f t="shared" si="20"/>
        <v/>
      </c>
      <c r="AA38" s="9" t="str">
        <f t="shared" si="20"/>
        <v/>
      </c>
      <c r="AB38" s="9" t="str">
        <f t="shared" si="20"/>
        <v/>
      </c>
      <c r="AC38" s="10" t="str">
        <f t="shared" si="20"/>
        <v/>
      </c>
      <c r="AD38" s="8" t="str">
        <f t="shared" si="16"/>
        <v/>
      </c>
      <c r="AE38" s="9" t="str">
        <f t="shared" si="16"/>
        <v/>
      </c>
      <c r="AF38" s="9" t="str">
        <f t="shared" si="16"/>
        <v/>
      </c>
      <c r="AG38" s="10" t="str">
        <f t="shared" si="16"/>
        <v/>
      </c>
      <c r="AH38" s="8" t="str">
        <f t="shared" si="16"/>
        <v/>
      </c>
      <c r="AI38" s="9" t="str">
        <f t="shared" si="16"/>
        <v/>
      </c>
      <c r="AJ38" s="9" t="str">
        <f t="shared" si="16"/>
        <v/>
      </c>
      <c r="AK38" s="10" t="str">
        <f t="shared" si="16"/>
        <v/>
      </c>
      <c r="AL38" s="8" t="str">
        <f t="shared" si="16"/>
        <v/>
      </c>
      <c r="AM38" s="9" t="str">
        <f t="shared" si="16"/>
        <v/>
      </c>
      <c r="AN38" s="9" t="str">
        <f t="shared" si="16"/>
        <v/>
      </c>
      <c r="AO38" s="10" t="str">
        <f t="shared" si="16"/>
        <v/>
      </c>
      <c r="AP38" s="8" t="str">
        <f t="shared" si="18"/>
        <v/>
      </c>
      <c r="AQ38" s="9" t="str">
        <f t="shared" si="18"/>
        <v/>
      </c>
      <c r="AR38" s="9" t="str">
        <f t="shared" si="18"/>
        <v/>
      </c>
      <c r="AS38" s="10" t="str">
        <f t="shared" si="18"/>
        <v/>
      </c>
      <c r="AT38" s="8" t="str">
        <f t="shared" si="18"/>
        <v/>
      </c>
      <c r="AU38" s="9" t="str">
        <f t="shared" si="18"/>
        <v/>
      </c>
      <c r="AV38" s="9" t="str">
        <f t="shared" si="18"/>
        <v/>
      </c>
      <c r="AW38" s="10" t="str">
        <f t="shared" si="18"/>
        <v/>
      </c>
      <c r="AX38" s="8" t="str">
        <f t="shared" si="18"/>
        <v/>
      </c>
      <c r="AY38" s="9" t="str">
        <f t="shared" si="18"/>
        <v/>
      </c>
      <c r="AZ38" s="9" t="str">
        <f t="shared" si="18"/>
        <v/>
      </c>
      <c r="BA38" s="10" t="str">
        <f t="shared" si="18"/>
        <v/>
      </c>
      <c r="BB38" s="8" t="str">
        <f t="shared" si="18"/>
        <v/>
      </c>
      <c r="BC38" s="9" t="str">
        <f t="shared" si="18"/>
        <v/>
      </c>
      <c r="BD38" s="9" t="str">
        <f t="shared" si="18"/>
        <v/>
      </c>
      <c r="BE38" s="10" t="str">
        <f t="shared" si="18"/>
        <v/>
      </c>
      <c r="BF38" s="8" t="str">
        <f t="shared" si="9"/>
        <v/>
      </c>
      <c r="BG38" s="9" t="str">
        <f t="shared" si="9"/>
        <v/>
      </c>
      <c r="BH38" s="9" t="str">
        <f t="shared" si="9"/>
        <v/>
      </c>
      <c r="BI38" s="10" t="str">
        <f t="shared" si="9"/>
        <v/>
      </c>
      <c r="BJ38" s="8" t="str">
        <f t="shared" si="19"/>
        <v/>
      </c>
      <c r="BK38" s="9" t="str">
        <f t="shared" si="19"/>
        <v/>
      </c>
      <c r="BL38" s="9" t="str">
        <f t="shared" si="19"/>
        <v/>
      </c>
      <c r="BM38" s="10" t="str">
        <f t="shared" si="19"/>
        <v/>
      </c>
      <c r="BN38" s="8" t="str">
        <f t="shared" si="19"/>
        <v/>
      </c>
      <c r="BO38" s="9" t="str">
        <f t="shared" si="19"/>
        <v/>
      </c>
      <c r="BP38" s="9" t="str">
        <f t="shared" si="19"/>
        <v/>
      </c>
      <c r="BQ38" s="10" t="str">
        <f t="shared" si="19"/>
        <v/>
      </c>
      <c r="BR38" s="8" t="str">
        <f t="shared" si="19"/>
        <v/>
      </c>
      <c r="BS38" s="9" t="str">
        <f t="shared" si="19"/>
        <v/>
      </c>
      <c r="BT38" s="9" t="str">
        <f t="shared" si="19"/>
        <v/>
      </c>
      <c r="BU38" s="10" t="str">
        <f t="shared" si="19"/>
        <v/>
      </c>
      <c r="BV38" s="8" t="str">
        <f t="shared" si="19"/>
        <v/>
      </c>
      <c r="BW38" s="9" t="str">
        <f t="shared" si="19"/>
        <v/>
      </c>
      <c r="BX38" s="9" t="str">
        <f t="shared" si="19"/>
        <v/>
      </c>
      <c r="BY38" s="10" t="str">
        <f t="shared" si="19"/>
        <v/>
      </c>
      <c r="CB38" s="7">
        <v>0.60416666666666663</v>
      </c>
    </row>
    <row r="39" spans="2:80" ht="19.5" customHeight="1">
      <c r="B39" s="40">
        <v>34</v>
      </c>
      <c r="C39" s="41" t="str">
        <f>IF(VLOOKUP($B39,管理シート!$B$10:$D$108,2,0)=0,"",VLOOKUP($B39,管理シート!$B$10:$D$108,2,0))</f>
        <v/>
      </c>
      <c r="D39" s="42" t="str">
        <f>IF(VLOOKUP($B39,管理シート!$B$10:$D$108,3,0)=0,"",VLOOKUP($B39,管理シート!$B$10:$D$108,3,0))</f>
        <v/>
      </c>
      <c r="E39" s="1" t="str">
        <f t="shared" si="14"/>
        <v/>
      </c>
      <c r="F39" s="2" t="str">
        <f t="shared" si="15"/>
        <v/>
      </c>
      <c r="G39" s="24"/>
      <c r="H39" s="25"/>
      <c r="I39" s="24"/>
      <c r="J39" s="25"/>
      <c r="K39" s="24"/>
      <c r="L39" s="25"/>
      <c r="M39" s="45"/>
      <c r="N39" s="8" t="str">
        <f t="shared" si="16"/>
        <v/>
      </c>
      <c r="O39" s="9" t="str">
        <f t="shared" si="16"/>
        <v/>
      </c>
      <c r="P39" s="9" t="str">
        <f t="shared" si="16"/>
        <v/>
      </c>
      <c r="Q39" s="10" t="str">
        <f t="shared" si="16"/>
        <v/>
      </c>
      <c r="R39" s="8" t="str">
        <f t="shared" si="20"/>
        <v/>
      </c>
      <c r="S39" s="9" t="str">
        <f t="shared" si="20"/>
        <v/>
      </c>
      <c r="T39" s="9" t="str">
        <f t="shared" si="20"/>
        <v/>
      </c>
      <c r="U39" s="10" t="str">
        <f t="shared" si="20"/>
        <v/>
      </c>
      <c r="V39" s="8" t="str">
        <f t="shared" si="20"/>
        <v/>
      </c>
      <c r="W39" s="9" t="str">
        <f t="shared" si="20"/>
        <v/>
      </c>
      <c r="X39" s="9" t="str">
        <f t="shared" si="20"/>
        <v/>
      </c>
      <c r="Y39" s="10" t="str">
        <f t="shared" si="20"/>
        <v/>
      </c>
      <c r="Z39" s="8" t="str">
        <f t="shared" si="20"/>
        <v/>
      </c>
      <c r="AA39" s="9" t="str">
        <f t="shared" si="20"/>
        <v/>
      </c>
      <c r="AB39" s="9" t="str">
        <f t="shared" si="20"/>
        <v/>
      </c>
      <c r="AC39" s="10" t="str">
        <f t="shared" si="20"/>
        <v/>
      </c>
      <c r="AD39" s="8" t="str">
        <f t="shared" si="16"/>
        <v/>
      </c>
      <c r="AE39" s="9" t="str">
        <f t="shared" si="16"/>
        <v/>
      </c>
      <c r="AF39" s="9" t="str">
        <f t="shared" si="16"/>
        <v/>
      </c>
      <c r="AG39" s="10" t="str">
        <f t="shared" si="16"/>
        <v/>
      </c>
      <c r="AH39" s="8" t="str">
        <f t="shared" si="16"/>
        <v/>
      </c>
      <c r="AI39" s="9" t="str">
        <f t="shared" si="16"/>
        <v/>
      </c>
      <c r="AJ39" s="9" t="str">
        <f t="shared" si="16"/>
        <v/>
      </c>
      <c r="AK39" s="10" t="str">
        <f t="shared" si="16"/>
        <v/>
      </c>
      <c r="AL39" s="8" t="str">
        <f t="shared" si="16"/>
        <v/>
      </c>
      <c r="AM39" s="9" t="str">
        <f t="shared" si="16"/>
        <v/>
      </c>
      <c r="AN39" s="9" t="str">
        <f t="shared" si="16"/>
        <v/>
      </c>
      <c r="AO39" s="10" t="str">
        <f t="shared" si="16"/>
        <v/>
      </c>
      <c r="AP39" s="8" t="str">
        <f t="shared" si="18"/>
        <v/>
      </c>
      <c r="AQ39" s="9" t="str">
        <f t="shared" si="18"/>
        <v/>
      </c>
      <c r="AR39" s="9" t="str">
        <f t="shared" si="18"/>
        <v/>
      </c>
      <c r="AS39" s="10" t="str">
        <f t="shared" si="18"/>
        <v/>
      </c>
      <c r="AT39" s="8" t="str">
        <f t="shared" si="18"/>
        <v/>
      </c>
      <c r="AU39" s="9" t="str">
        <f t="shared" si="18"/>
        <v/>
      </c>
      <c r="AV39" s="9" t="str">
        <f t="shared" si="18"/>
        <v/>
      </c>
      <c r="AW39" s="10" t="str">
        <f t="shared" si="18"/>
        <v/>
      </c>
      <c r="AX39" s="8" t="str">
        <f t="shared" si="18"/>
        <v/>
      </c>
      <c r="AY39" s="9" t="str">
        <f t="shared" si="18"/>
        <v/>
      </c>
      <c r="AZ39" s="9" t="str">
        <f t="shared" si="18"/>
        <v/>
      </c>
      <c r="BA39" s="10" t="str">
        <f t="shared" si="18"/>
        <v/>
      </c>
      <c r="BB39" s="8" t="str">
        <f t="shared" si="18"/>
        <v/>
      </c>
      <c r="BC39" s="9" t="str">
        <f t="shared" si="18"/>
        <v/>
      </c>
      <c r="BD39" s="9" t="str">
        <f t="shared" si="18"/>
        <v/>
      </c>
      <c r="BE39" s="10" t="str">
        <f t="shared" si="18"/>
        <v/>
      </c>
      <c r="BF39" s="8" t="str">
        <f t="shared" si="9"/>
        <v/>
      </c>
      <c r="BG39" s="9" t="str">
        <f t="shared" si="9"/>
        <v/>
      </c>
      <c r="BH39" s="9" t="str">
        <f t="shared" si="9"/>
        <v/>
      </c>
      <c r="BI39" s="10" t="str">
        <f t="shared" si="9"/>
        <v/>
      </c>
      <c r="BJ39" s="8" t="str">
        <f t="shared" si="19"/>
        <v/>
      </c>
      <c r="BK39" s="9" t="str">
        <f t="shared" si="19"/>
        <v/>
      </c>
      <c r="BL39" s="9" t="str">
        <f t="shared" si="19"/>
        <v/>
      </c>
      <c r="BM39" s="10" t="str">
        <f t="shared" si="19"/>
        <v/>
      </c>
      <c r="BN39" s="8" t="str">
        <f t="shared" si="19"/>
        <v/>
      </c>
      <c r="BO39" s="9" t="str">
        <f t="shared" si="19"/>
        <v/>
      </c>
      <c r="BP39" s="9" t="str">
        <f t="shared" si="19"/>
        <v/>
      </c>
      <c r="BQ39" s="10" t="str">
        <f t="shared" si="19"/>
        <v/>
      </c>
      <c r="BR39" s="8" t="str">
        <f t="shared" si="19"/>
        <v/>
      </c>
      <c r="BS39" s="9" t="str">
        <f t="shared" si="19"/>
        <v/>
      </c>
      <c r="BT39" s="9" t="str">
        <f t="shared" si="19"/>
        <v/>
      </c>
      <c r="BU39" s="10" t="str">
        <f t="shared" si="19"/>
        <v/>
      </c>
      <c r="BV39" s="8" t="str">
        <f t="shared" si="19"/>
        <v/>
      </c>
      <c r="BW39" s="9" t="str">
        <f t="shared" si="19"/>
        <v/>
      </c>
      <c r="BX39" s="9" t="str">
        <f t="shared" si="19"/>
        <v/>
      </c>
      <c r="BY39" s="10" t="str">
        <f t="shared" si="19"/>
        <v/>
      </c>
      <c r="CB39" s="7">
        <v>0.61458333333333337</v>
      </c>
    </row>
    <row r="40" spans="2:80" ht="19.5" customHeight="1">
      <c r="B40" s="40">
        <v>35</v>
      </c>
      <c r="C40" s="41" t="str">
        <f>IF(VLOOKUP($B40,管理シート!$B$10:$D$108,2,0)=0,"",VLOOKUP($B40,管理シート!$B$10:$D$108,2,0))</f>
        <v/>
      </c>
      <c r="D40" s="42" t="str">
        <f>IF(VLOOKUP($B40,管理シート!$B$10:$D$108,3,0)=0,"",VLOOKUP($B40,管理シート!$B$10:$D$108,3,0))</f>
        <v/>
      </c>
      <c r="E40" s="1" t="str">
        <f t="shared" si="14"/>
        <v/>
      </c>
      <c r="F40" s="2" t="str">
        <f t="shared" si="15"/>
        <v/>
      </c>
      <c r="G40" s="24"/>
      <c r="H40" s="25"/>
      <c r="I40" s="24"/>
      <c r="J40" s="25"/>
      <c r="K40" s="24"/>
      <c r="L40" s="25"/>
      <c r="M40" s="45"/>
      <c r="N40" s="8" t="str">
        <f t="shared" si="16"/>
        <v/>
      </c>
      <c r="O40" s="9" t="str">
        <f t="shared" si="16"/>
        <v/>
      </c>
      <c r="P40" s="9" t="str">
        <f t="shared" si="16"/>
        <v/>
      </c>
      <c r="Q40" s="10" t="str">
        <f t="shared" si="16"/>
        <v/>
      </c>
      <c r="R40" s="8" t="str">
        <f t="shared" si="20"/>
        <v/>
      </c>
      <c r="S40" s="9" t="str">
        <f t="shared" si="20"/>
        <v/>
      </c>
      <c r="T40" s="9" t="str">
        <f t="shared" si="20"/>
        <v/>
      </c>
      <c r="U40" s="10" t="str">
        <f t="shared" si="20"/>
        <v/>
      </c>
      <c r="V40" s="8" t="str">
        <f t="shared" si="20"/>
        <v/>
      </c>
      <c r="W40" s="9" t="str">
        <f t="shared" si="20"/>
        <v/>
      </c>
      <c r="X40" s="9" t="str">
        <f t="shared" si="20"/>
        <v/>
      </c>
      <c r="Y40" s="10" t="str">
        <f t="shared" si="20"/>
        <v/>
      </c>
      <c r="Z40" s="8" t="str">
        <f t="shared" si="20"/>
        <v/>
      </c>
      <c r="AA40" s="9" t="str">
        <f t="shared" si="20"/>
        <v/>
      </c>
      <c r="AB40" s="9" t="str">
        <f t="shared" si="20"/>
        <v/>
      </c>
      <c r="AC40" s="10" t="str">
        <f t="shared" si="20"/>
        <v/>
      </c>
      <c r="AD40" s="8" t="str">
        <f t="shared" si="16"/>
        <v/>
      </c>
      <c r="AE40" s="9" t="str">
        <f t="shared" si="16"/>
        <v/>
      </c>
      <c r="AF40" s="9" t="str">
        <f t="shared" si="16"/>
        <v/>
      </c>
      <c r="AG40" s="10" t="str">
        <f t="shared" si="16"/>
        <v/>
      </c>
      <c r="AH40" s="8" t="str">
        <f t="shared" si="16"/>
        <v/>
      </c>
      <c r="AI40" s="9" t="str">
        <f t="shared" si="16"/>
        <v/>
      </c>
      <c r="AJ40" s="9" t="str">
        <f t="shared" si="16"/>
        <v/>
      </c>
      <c r="AK40" s="10" t="str">
        <f t="shared" si="16"/>
        <v/>
      </c>
      <c r="AL40" s="8" t="str">
        <f t="shared" si="16"/>
        <v/>
      </c>
      <c r="AM40" s="9" t="str">
        <f t="shared" si="16"/>
        <v/>
      </c>
      <c r="AN40" s="9" t="str">
        <f t="shared" si="16"/>
        <v/>
      </c>
      <c r="AO40" s="10" t="str">
        <f t="shared" si="16"/>
        <v/>
      </c>
      <c r="AP40" s="8" t="str">
        <f t="shared" si="18"/>
        <v/>
      </c>
      <c r="AQ40" s="9" t="str">
        <f t="shared" si="18"/>
        <v/>
      </c>
      <c r="AR40" s="9" t="str">
        <f t="shared" si="18"/>
        <v/>
      </c>
      <c r="AS40" s="10" t="str">
        <f t="shared" si="18"/>
        <v/>
      </c>
      <c r="AT40" s="8" t="str">
        <f t="shared" si="18"/>
        <v/>
      </c>
      <c r="AU40" s="9" t="str">
        <f t="shared" si="18"/>
        <v/>
      </c>
      <c r="AV40" s="9" t="str">
        <f t="shared" si="18"/>
        <v/>
      </c>
      <c r="AW40" s="10" t="str">
        <f t="shared" si="18"/>
        <v/>
      </c>
      <c r="AX40" s="8" t="str">
        <f t="shared" si="18"/>
        <v/>
      </c>
      <c r="AY40" s="9" t="str">
        <f t="shared" si="18"/>
        <v/>
      </c>
      <c r="AZ40" s="9" t="str">
        <f t="shared" si="18"/>
        <v/>
      </c>
      <c r="BA40" s="10" t="str">
        <f t="shared" si="18"/>
        <v/>
      </c>
      <c r="BB40" s="8" t="str">
        <f t="shared" si="18"/>
        <v/>
      </c>
      <c r="BC40" s="9" t="str">
        <f t="shared" si="18"/>
        <v/>
      </c>
      <c r="BD40" s="9" t="str">
        <f t="shared" si="18"/>
        <v/>
      </c>
      <c r="BE40" s="10" t="str">
        <f t="shared" si="18"/>
        <v/>
      </c>
      <c r="BF40" s="8" t="str">
        <f t="shared" si="9"/>
        <v/>
      </c>
      <c r="BG40" s="9" t="str">
        <f t="shared" si="9"/>
        <v/>
      </c>
      <c r="BH40" s="9" t="str">
        <f t="shared" si="9"/>
        <v/>
      </c>
      <c r="BI40" s="10" t="str">
        <f t="shared" si="9"/>
        <v/>
      </c>
      <c r="BJ40" s="8" t="str">
        <f t="shared" si="19"/>
        <v/>
      </c>
      <c r="BK40" s="9" t="str">
        <f t="shared" si="19"/>
        <v/>
      </c>
      <c r="BL40" s="9" t="str">
        <f t="shared" si="19"/>
        <v/>
      </c>
      <c r="BM40" s="10" t="str">
        <f t="shared" si="19"/>
        <v/>
      </c>
      <c r="BN40" s="8" t="str">
        <f t="shared" si="19"/>
        <v/>
      </c>
      <c r="BO40" s="9" t="str">
        <f t="shared" si="19"/>
        <v/>
      </c>
      <c r="BP40" s="9" t="str">
        <f t="shared" si="19"/>
        <v/>
      </c>
      <c r="BQ40" s="10" t="str">
        <f t="shared" si="19"/>
        <v/>
      </c>
      <c r="BR40" s="8" t="str">
        <f t="shared" si="19"/>
        <v/>
      </c>
      <c r="BS40" s="9" t="str">
        <f t="shared" si="19"/>
        <v/>
      </c>
      <c r="BT40" s="9" t="str">
        <f t="shared" si="19"/>
        <v/>
      </c>
      <c r="BU40" s="10" t="str">
        <f t="shared" si="19"/>
        <v/>
      </c>
      <c r="BV40" s="8" t="str">
        <f t="shared" si="19"/>
        <v/>
      </c>
      <c r="BW40" s="9" t="str">
        <f t="shared" si="19"/>
        <v/>
      </c>
      <c r="BX40" s="9" t="str">
        <f t="shared" si="19"/>
        <v/>
      </c>
      <c r="BY40" s="10" t="str">
        <f t="shared" si="19"/>
        <v/>
      </c>
      <c r="CB40" s="7">
        <v>0.625</v>
      </c>
    </row>
    <row r="41" spans="2:80" ht="19.5" customHeight="1">
      <c r="B41" s="40">
        <v>36</v>
      </c>
      <c r="C41" s="41" t="str">
        <f>IF(VLOOKUP($B41,管理シート!$B$10:$D$108,2,0)=0,"",VLOOKUP($B41,管理シート!$B$10:$D$108,2,0))</f>
        <v/>
      </c>
      <c r="D41" s="42" t="str">
        <f>IF(VLOOKUP($B41,管理シート!$B$10:$D$108,3,0)=0,"",VLOOKUP($B41,管理シート!$B$10:$D$108,3,0))</f>
        <v/>
      </c>
      <c r="E41" s="1" t="str">
        <f t="shared" si="14"/>
        <v/>
      </c>
      <c r="F41" s="2" t="str">
        <f t="shared" si="15"/>
        <v/>
      </c>
      <c r="G41" s="24"/>
      <c r="H41" s="25"/>
      <c r="I41" s="24"/>
      <c r="J41" s="25"/>
      <c r="K41" s="24"/>
      <c r="L41" s="25"/>
      <c r="M41" s="45"/>
      <c r="N41" s="8" t="str">
        <f t="shared" si="16"/>
        <v/>
      </c>
      <c r="O41" s="9" t="str">
        <f t="shared" si="16"/>
        <v/>
      </c>
      <c r="P41" s="9" t="str">
        <f t="shared" si="16"/>
        <v/>
      </c>
      <c r="Q41" s="10" t="str">
        <f t="shared" si="16"/>
        <v/>
      </c>
      <c r="R41" s="8" t="str">
        <f t="shared" si="20"/>
        <v/>
      </c>
      <c r="S41" s="9" t="str">
        <f t="shared" si="20"/>
        <v/>
      </c>
      <c r="T41" s="9" t="str">
        <f t="shared" si="20"/>
        <v/>
      </c>
      <c r="U41" s="10" t="str">
        <f t="shared" si="20"/>
        <v/>
      </c>
      <c r="V41" s="8" t="str">
        <f t="shared" si="20"/>
        <v/>
      </c>
      <c r="W41" s="9" t="str">
        <f t="shared" si="20"/>
        <v/>
      </c>
      <c r="X41" s="9" t="str">
        <f t="shared" si="20"/>
        <v/>
      </c>
      <c r="Y41" s="10" t="str">
        <f t="shared" si="20"/>
        <v/>
      </c>
      <c r="Z41" s="8" t="str">
        <f t="shared" si="20"/>
        <v/>
      </c>
      <c r="AA41" s="9" t="str">
        <f t="shared" si="20"/>
        <v/>
      </c>
      <c r="AB41" s="9" t="str">
        <f t="shared" si="20"/>
        <v/>
      </c>
      <c r="AC41" s="10" t="str">
        <f t="shared" si="20"/>
        <v/>
      </c>
      <c r="AD41" s="8" t="str">
        <f t="shared" si="16"/>
        <v/>
      </c>
      <c r="AE41" s="9" t="str">
        <f t="shared" si="16"/>
        <v/>
      </c>
      <c r="AF41" s="9" t="str">
        <f t="shared" si="16"/>
        <v/>
      </c>
      <c r="AG41" s="10" t="str">
        <f t="shared" si="16"/>
        <v/>
      </c>
      <c r="AH41" s="8" t="str">
        <f t="shared" si="16"/>
        <v/>
      </c>
      <c r="AI41" s="9" t="str">
        <f t="shared" si="16"/>
        <v/>
      </c>
      <c r="AJ41" s="9" t="str">
        <f t="shared" si="16"/>
        <v/>
      </c>
      <c r="AK41" s="10" t="str">
        <f t="shared" si="16"/>
        <v/>
      </c>
      <c r="AL41" s="8" t="str">
        <f t="shared" si="16"/>
        <v/>
      </c>
      <c r="AM41" s="9" t="str">
        <f t="shared" si="16"/>
        <v/>
      </c>
      <c r="AN41" s="9" t="str">
        <f t="shared" si="16"/>
        <v/>
      </c>
      <c r="AO41" s="10" t="str">
        <f t="shared" si="16"/>
        <v/>
      </c>
      <c r="AP41" s="8" t="str">
        <f t="shared" si="18"/>
        <v/>
      </c>
      <c r="AQ41" s="9" t="str">
        <f t="shared" si="18"/>
        <v/>
      </c>
      <c r="AR41" s="9" t="str">
        <f t="shared" si="18"/>
        <v/>
      </c>
      <c r="AS41" s="10" t="str">
        <f t="shared" si="18"/>
        <v/>
      </c>
      <c r="AT41" s="8" t="str">
        <f t="shared" si="18"/>
        <v/>
      </c>
      <c r="AU41" s="9" t="str">
        <f t="shared" si="18"/>
        <v/>
      </c>
      <c r="AV41" s="9" t="str">
        <f t="shared" si="18"/>
        <v/>
      </c>
      <c r="AW41" s="10" t="str">
        <f t="shared" si="18"/>
        <v/>
      </c>
      <c r="AX41" s="8" t="str">
        <f t="shared" si="18"/>
        <v/>
      </c>
      <c r="AY41" s="9" t="str">
        <f t="shared" si="18"/>
        <v/>
      </c>
      <c r="AZ41" s="9" t="str">
        <f t="shared" si="18"/>
        <v/>
      </c>
      <c r="BA41" s="10" t="str">
        <f t="shared" si="18"/>
        <v/>
      </c>
      <c r="BB41" s="8" t="str">
        <f t="shared" si="18"/>
        <v/>
      </c>
      <c r="BC41" s="9" t="str">
        <f t="shared" si="18"/>
        <v/>
      </c>
      <c r="BD41" s="9" t="str">
        <f t="shared" si="18"/>
        <v/>
      </c>
      <c r="BE41" s="10" t="str">
        <f t="shared" si="18"/>
        <v/>
      </c>
      <c r="BF41" s="8" t="str">
        <f t="shared" si="9"/>
        <v/>
      </c>
      <c r="BG41" s="9" t="str">
        <f t="shared" si="9"/>
        <v/>
      </c>
      <c r="BH41" s="9" t="str">
        <f t="shared" si="9"/>
        <v/>
      </c>
      <c r="BI41" s="10" t="str">
        <f t="shared" si="9"/>
        <v/>
      </c>
      <c r="BJ41" s="8" t="str">
        <f t="shared" si="19"/>
        <v/>
      </c>
      <c r="BK41" s="9" t="str">
        <f t="shared" si="19"/>
        <v/>
      </c>
      <c r="BL41" s="9" t="str">
        <f t="shared" si="19"/>
        <v/>
      </c>
      <c r="BM41" s="10" t="str">
        <f t="shared" si="19"/>
        <v/>
      </c>
      <c r="BN41" s="8" t="str">
        <f t="shared" si="19"/>
        <v/>
      </c>
      <c r="BO41" s="9" t="str">
        <f t="shared" si="19"/>
        <v/>
      </c>
      <c r="BP41" s="9" t="str">
        <f t="shared" si="19"/>
        <v/>
      </c>
      <c r="BQ41" s="10" t="str">
        <f t="shared" si="19"/>
        <v/>
      </c>
      <c r="BR41" s="8" t="str">
        <f t="shared" si="19"/>
        <v/>
      </c>
      <c r="BS41" s="9" t="str">
        <f t="shared" si="19"/>
        <v/>
      </c>
      <c r="BT41" s="9" t="str">
        <f t="shared" si="19"/>
        <v/>
      </c>
      <c r="BU41" s="10" t="str">
        <f t="shared" si="19"/>
        <v/>
      </c>
      <c r="BV41" s="8" t="str">
        <f t="shared" si="19"/>
        <v/>
      </c>
      <c r="BW41" s="9" t="str">
        <f t="shared" si="19"/>
        <v/>
      </c>
      <c r="BX41" s="9" t="str">
        <f t="shared" si="19"/>
        <v/>
      </c>
      <c r="BY41" s="10" t="str">
        <f t="shared" si="19"/>
        <v/>
      </c>
      <c r="CB41" s="7">
        <v>0.63541666666666663</v>
      </c>
    </row>
    <row r="42" spans="2:80" ht="19.5" customHeight="1">
      <c r="B42" s="40">
        <v>37</v>
      </c>
      <c r="C42" s="41" t="str">
        <f>IF(VLOOKUP($B42,管理シート!$B$10:$D$108,2,0)=0,"",VLOOKUP($B42,管理シート!$B$10:$D$108,2,0))</f>
        <v/>
      </c>
      <c r="D42" s="42" t="str">
        <f>IF(VLOOKUP($B42,管理シート!$B$10:$D$108,3,0)=0,"",VLOOKUP($B42,管理シート!$B$10:$D$108,3,0))</f>
        <v/>
      </c>
      <c r="E42" s="1" t="str">
        <f t="shared" si="14"/>
        <v/>
      </c>
      <c r="F42" s="2" t="str">
        <f t="shared" si="15"/>
        <v/>
      </c>
      <c r="G42" s="24"/>
      <c r="H42" s="25"/>
      <c r="I42" s="24"/>
      <c r="J42" s="25"/>
      <c r="K42" s="24"/>
      <c r="L42" s="25"/>
      <c r="M42" s="45"/>
      <c r="N42" s="8" t="str">
        <f t="shared" ref="N42:AC55" si="21">IF($G42="","",IF(AND($I42&lt;=N$5,$J42&gt;N$5),"",IF(AND($K42&lt;=N$5,$L42&gt;N$5),"",IF(AND($G42&lt;=N$5,$H42&gt;N$5),"■",""))))</f>
        <v/>
      </c>
      <c r="O42" s="9" t="str">
        <f t="shared" si="21"/>
        <v/>
      </c>
      <c r="P42" s="9" t="str">
        <f t="shared" si="21"/>
        <v/>
      </c>
      <c r="Q42" s="10" t="str">
        <f t="shared" si="21"/>
        <v/>
      </c>
      <c r="R42" s="8" t="str">
        <f t="shared" si="20"/>
        <v/>
      </c>
      <c r="S42" s="9" t="str">
        <f t="shared" si="20"/>
        <v/>
      </c>
      <c r="T42" s="9" t="str">
        <f t="shared" si="20"/>
        <v/>
      </c>
      <c r="U42" s="10" t="str">
        <f t="shared" si="20"/>
        <v/>
      </c>
      <c r="V42" s="8" t="str">
        <f t="shared" si="20"/>
        <v/>
      </c>
      <c r="W42" s="9" t="str">
        <f t="shared" si="20"/>
        <v/>
      </c>
      <c r="X42" s="9" t="str">
        <f t="shared" si="20"/>
        <v/>
      </c>
      <c r="Y42" s="10" t="str">
        <f t="shared" si="20"/>
        <v/>
      </c>
      <c r="Z42" s="8" t="str">
        <f t="shared" si="20"/>
        <v/>
      </c>
      <c r="AA42" s="9" t="str">
        <f t="shared" si="20"/>
        <v/>
      </c>
      <c r="AB42" s="9" t="str">
        <f t="shared" si="20"/>
        <v/>
      </c>
      <c r="AC42" s="10" t="str">
        <f t="shared" si="20"/>
        <v/>
      </c>
      <c r="AD42" s="8" t="str">
        <f t="shared" si="20"/>
        <v/>
      </c>
      <c r="AE42" s="9" t="str">
        <f t="shared" si="20"/>
        <v/>
      </c>
      <c r="AF42" s="9" t="str">
        <f t="shared" si="20"/>
        <v/>
      </c>
      <c r="AG42" s="10" t="str">
        <f t="shared" si="20"/>
        <v/>
      </c>
      <c r="AH42" s="8" t="str">
        <f t="shared" ref="AH42:AO51" si="22">IF($G42="","",IF(AND($I42&lt;=AH$5,$J42&gt;AH$5),"",IF(AND($K42&lt;=AH$5,$L42&gt;AH$5),"",IF(AND($G42&lt;=AH$5,$H42&gt;AH$5),"■",""))))</f>
        <v/>
      </c>
      <c r="AI42" s="9" t="str">
        <f t="shared" si="22"/>
        <v/>
      </c>
      <c r="AJ42" s="9" t="str">
        <f t="shared" si="22"/>
        <v/>
      </c>
      <c r="AK42" s="10" t="str">
        <f t="shared" si="22"/>
        <v/>
      </c>
      <c r="AL42" s="8" t="str">
        <f t="shared" si="22"/>
        <v/>
      </c>
      <c r="AM42" s="9" t="str">
        <f t="shared" si="22"/>
        <v/>
      </c>
      <c r="AN42" s="9" t="str">
        <f t="shared" si="22"/>
        <v/>
      </c>
      <c r="AO42" s="10" t="str">
        <f t="shared" si="22"/>
        <v/>
      </c>
      <c r="AP42" s="8" t="str">
        <f t="shared" si="18"/>
        <v/>
      </c>
      <c r="AQ42" s="9" t="str">
        <f t="shared" si="18"/>
        <v/>
      </c>
      <c r="AR42" s="9" t="str">
        <f t="shared" si="18"/>
        <v/>
      </c>
      <c r="AS42" s="10" t="str">
        <f t="shared" si="18"/>
        <v/>
      </c>
      <c r="AT42" s="8" t="str">
        <f t="shared" si="18"/>
        <v/>
      </c>
      <c r="AU42" s="9" t="str">
        <f t="shared" si="18"/>
        <v/>
      </c>
      <c r="AV42" s="9" t="str">
        <f t="shared" si="18"/>
        <v/>
      </c>
      <c r="AW42" s="10" t="str">
        <f t="shared" si="18"/>
        <v/>
      </c>
      <c r="AX42" s="8" t="str">
        <f t="shared" si="18"/>
        <v/>
      </c>
      <c r="AY42" s="9" t="str">
        <f t="shared" si="18"/>
        <v/>
      </c>
      <c r="AZ42" s="9" t="str">
        <f t="shared" si="18"/>
        <v/>
      </c>
      <c r="BA42" s="10" t="str">
        <f t="shared" si="18"/>
        <v/>
      </c>
      <c r="BB42" s="8" t="str">
        <f t="shared" si="18"/>
        <v/>
      </c>
      <c r="BC42" s="9" t="str">
        <f t="shared" si="18"/>
        <v/>
      </c>
      <c r="BD42" s="9" t="str">
        <f t="shared" si="18"/>
        <v/>
      </c>
      <c r="BE42" s="10" t="str">
        <f t="shared" si="18"/>
        <v/>
      </c>
      <c r="BF42" s="8" t="str">
        <f t="shared" si="9"/>
        <v/>
      </c>
      <c r="BG42" s="9" t="str">
        <f t="shared" si="9"/>
        <v/>
      </c>
      <c r="BH42" s="9" t="str">
        <f t="shared" si="9"/>
        <v/>
      </c>
      <c r="BI42" s="10" t="str">
        <f t="shared" si="9"/>
        <v/>
      </c>
      <c r="BJ42" s="8" t="str">
        <f t="shared" si="19"/>
        <v/>
      </c>
      <c r="BK42" s="9" t="str">
        <f t="shared" si="19"/>
        <v/>
      </c>
      <c r="BL42" s="9" t="str">
        <f t="shared" si="19"/>
        <v/>
      </c>
      <c r="BM42" s="10" t="str">
        <f t="shared" si="19"/>
        <v/>
      </c>
      <c r="BN42" s="8" t="str">
        <f t="shared" si="19"/>
        <v/>
      </c>
      <c r="BO42" s="9" t="str">
        <f t="shared" si="19"/>
        <v/>
      </c>
      <c r="BP42" s="9" t="str">
        <f t="shared" si="19"/>
        <v/>
      </c>
      <c r="BQ42" s="10" t="str">
        <f t="shared" si="19"/>
        <v/>
      </c>
      <c r="BR42" s="8" t="str">
        <f t="shared" si="19"/>
        <v/>
      </c>
      <c r="BS42" s="9" t="str">
        <f t="shared" si="19"/>
        <v/>
      </c>
      <c r="BT42" s="9" t="str">
        <f t="shared" si="19"/>
        <v/>
      </c>
      <c r="BU42" s="10" t="str">
        <f t="shared" si="19"/>
        <v/>
      </c>
      <c r="BV42" s="8" t="str">
        <f t="shared" si="19"/>
        <v/>
      </c>
      <c r="BW42" s="9" t="str">
        <f t="shared" si="19"/>
        <v/>
      </c>
      <c r="BX42" s="9" t="str">
        <f t="shared" si="19"/>
        <v/>
      </c>
      <c r="BY42" s="10" t="str">
        <f t="shared" si="19"/>
        <v/>
      </c>
      <c r="CB42" s="7">
        <v>0.64583333333333337</v>
      </c>
    </row>
    <row r="43" spans="2:80" ht="19.5" customHeight="1">
      <c r="B43" s="40">
        <v>38</v>
      </c>
      <c r="C43" s="41" t="str">
        <f>IF(VLOOKUP($B43,管理シート!$B$10:$D$108,2,0)=0,"",VLOOKUP($B43,管理シート!$B$10:$D$108,2,0))</f>
        <v/>
      </c>
      <c r="D43" s="42" t="str">
        <f>IF(VLOOKUP($B43,管理シート!$B$10:$D$108,3,0)=0,"",VLOOKUP($B43,管理シート!$B$10:$D$108,3,0))</f>
        <v/>
      </c>
      <c r="E43" s="1" t="str">
        <f t="shared" si="14"/>
        <v/>
      </c>
      <c r="F43" s="2" t="str">
        <f t="shared" si="15"/>
        <v/>
      </c>
      <c r="G43" s="24"/>
      <c r="H43" s="25"/>
      <c r="I43" s="24"/>
      <c r="J43" s="25"/>
      <c r="K43" s="24"/>
      <c r="L43" s="25"/>
      <c r="M43" s="45"/>
      <c r="N43" s="8" t="str">
        <f t="shared" si="21"/>
        <v/>
      </c>
      <c r="O43" s="9" t="str">
        <f t="shared" si="21"/>
        <v/>
      </c>
      <c r="P43" s="9" t="str">
        <f t="shared" si="21"/>
        <v/>
      </c>
      <c r="Q43" s="10" t="str">
        <f t="shared" si="21"/>
        <v/>
      </c>
      <c r="R43" s="8" t="str">
        <f t="shared" si="20"/>
        <v/>
      </c>
      <c r="S43" s="9" t="str">
        <f t="shared" si="20"/>
        <v/>
      </c>
      <c r="T43" s="9" t="str">
        <f t="shared" si="20"/>
        <v/>
      </c>
      <c r="U43" s="10" t="str">
        <f t="shared" si="20"/>
        <v/>
      </c>
      <c r="V43" s="8" t="str">
        <f t="shared" si="20"/>
        <v/>
      </c>
      <c r="W43" s="9" t="str">
        <f t="shared" si="20"/>
        <v/>
      </c>
      <c r="X43" s="9" t="str">
        <f t="shared" si="20"/>
        <v/>
      </c>
      <c r="Y43" s="10" t="str">
        <f t="shared" si="20"/>
        <v/>
      </c>
      <c r="Z43" s="8" t="str">
        <f t="shared" si="20"/>
        <v/>
      </c>
      <c r="AA43" s="9" t="str">
        <f t="shared" si="20"/>
        <v/>
      </c>
      <c r="AB43" s="9" t="str">
        <f t="shared" si="20"/>
        <v/>
      </c>
      <c r="AC43" s="10" t="str">
        <f t="shared" si="20"/>
        <v/>
      </c>
      <c r="AD43" s="8" t="str">
        <f t="shared" si="20"/>
        <v/>
      </c>
      <c r="AE43" s="9" t="str">
        <f t="shared" si="20"/>
        <v/>
      </c>
      <c r="AF43" s="9" t="str">
        <f t="shared" si="20"/>
        <v/>
      </c>
      <c r="AG43" s="10" t="str">
        <f t="shared" si="20"/>
        <v/>
      </c>
      <c r="AH43" s="8" t="str">
        <f t="shared" si="22"/>
        <v/>
      </c>
      <c r="AI43" s="9" t="str">
        <f t="shared" si="22"/>
        <v/>
      </c>
      <c r="AJ43" s="9" t="str">
        <f t="shared" si="22"/>
        <v/>
      </c>
      <c r="AK43" s="10" t="str">
        <f t="shared" si="22"/>
        <v/>
      </c>
      <c r="AL43" s="8" t="str">
        <f t="shared" si="22"/>
        <v/>
      </c>
      <c r="AM43" s="9" t="str">
        <f t="shared" si="22"/>
        <v/>
      </c>
      <c r="AN43" s="9" t="str">
        <f t="shared" si="22"/>
        <v/>
      </c>
      <c r="AO43" s="10" t="str">
        <f t="shared" si="22"/>
        <v/>
      </c>
      <c r="AP43" s="8" t="str">
        <f t="shared" si="18"/>
        <v/>
      </c>
      <c r="AQ43" s="9" t="str">
        <f t="shared" si="18"/>
        <v/>
      </c>
      <c r="AR43" s="9" t="str">
        <f t="shared" si="18"/>
        <v/>
      </c>
      <c r="AS43" s="10" t="str">
        <f t="shared" si="18"/>
        <v/>
      </c>
      <c r="AT43" s="8" t="str">
        <f t="shared" si="18"/>
        <v/>
      </c>
      <c r="AU43" s="9" t="str">
        <f t="shared" si="18"/>
        <v/>
      </c>
      <c r="AV43" s="9" t="str">
        <f t="shared" si="18"/>
        <v/>
      </c>
      <c r="AW43" s="10" t="str">
        <f t="shared" si="18"/>
        <v/>
      </c>
      <c r="AX43" s="8" t="str">
        <f t="shared" si="18"/>
        <v/>
      </c>
      <c r="AY43" s="9" t="str">
        <f t="shared" si="18"/>
        <v/>
      </c>
      <c r="AZ43" s="9" t="str">
        <f t="shared" si="18"/>
        <v/>
      </c>
      <c r="BA43" s="10" t="str">
        <f t="shared" si="18"/>
        <v/>
      </c>
      <c r="BB43" s="8" t="str">
        <f t="shared" si="18"/>
        <v/>
      </c>
      <c r="BC43" s="9" t="str">
        <f t="shared" si="18"/>
        <v/>
      </c>
      <c r="BD43" s="9" t="str">
        <f t="shared" si="18"/>
        <v/>
      </c>
      <c r="BE43" s="10" t="str">
        <f t="shared" si="18"/>
        <v/>
      </c>
      <c r="BF43" s="8" t="str">
        <f t="shared" si="9"/>
        <v/>
      </c>
      <c r="BG43" s="9" t="str">
        <f t="shared" si="9"/>
        <v/>
      </c>
      <c r="BH43" s="9" t="str">
        <f t="shared" si="9"/>
        <v/>
      </c>
      <c r="BI43" s="10" t="str">
        <f t="shared" si="9"/>
        <v/>
      </c>
      <c r="BJ43" s="8" t="str">
        <f t="shared" si="19"/>
        <v/>
      </c>
      <c r="BK43" s="9" t="str">
        <f t="shared" si="19"/>
        <v/>
      </c>
      <c r="BL43" s="9" t="str">
        <f t="shared" si="19"/>
        <v/>
      </c>
      <c r="BM43" s="10" t="str">
        <f t="shared" si="19"/>
        <v/>
      </c>
      <c r="BN43" s="8" t="str">
        <f t="shared" si="19"/>
        <v/>
      </c>
      <c r="BO43" s="9" t="str">
        <f t="shared" si="19"/>
        <v/>
      </c>
      <c r="BP43" s="9" t="str">
        <f t="shared" si="19"/>
        <v/>
      </c>
      <c r="BQ43" s="10" t="str">
        <f t="shared" si="19"/>
        <v/>
      </c>
      <c r="BR43" s="8" t="str">
        <f t="shared" si="19"/>
        <v/>
      </c>
      <c r="BS43" s="9" t="str">
        <f t="shared" si="19"/>
        <v/>
      </c>
      <c r="BT43" s="9" t="str">
        <f t="shared" si="19"/>
        <v/>
      </c>
      <c r="BU43" s="10" t="str">
        <f t="shared" si="19"/>
        <v/>
      </c>
      <c r="BV43" s="8" t="str">
        <f t="shared" si="19"/>
        <v/>
      </c>
      <c r="BW43" s="9" t="str">
        <f t="shared" si="19"/>
        <v/>
      </c>
      <c r="BX43" s="9" t="str">
        <f t="shared" si="19"/>
        <v/>
      </c>
      <c r="BY43" s="10" t="str">
        <f t="shared" si="19"/>
        <v/>
      </c>
      <c r="CB43" s="7">
        <v>0.65625</v>
      </c>
    </row>
    <row r="44" spans="2:80" ht="19.5" customHeight="1">
      <c r="B44" s="40">
        <v>39</v>
      </c>
      <c r="C44" s="41" t="str">
        <f>IF(VLOOKUP($B44,管理シート!$B$10:$D$108,2,0)=0,"",VLOOKUP($B44,管理シート!$B$10:$D$108,2,0))</f>
        <v/>
      </c>
      <c r="D44" s="42" t="str">
        <f>IF(VLOOKUP($B44,管理シート!$B$10:$D$108,3,0)=0,"",VLOOKUP($B44,管理シート!$B$10:$D$108,3,0))</f>
        <v/>
      </c>
      <c r="E44" s="1" t="str">
        <f t="shared" si="14"/>
        <v/>
      </c>
      <c r="F44" s="2" t="str">
        <f t="shared" si="15"/>
        <v/>
      </c>
      <c r="G44" s="24"/>
      <c r="H44" s="25"/>
      <c r="I44" s="24"/>
      <c r="J44" s="25"/>
      <c r="K44" s="24"/>
      <c r="L44" s="25"/>
      <c r="M44" s="45"/>
      <c r="N44" s="8" t="str">
        <f t="shared" si="21"/>
        <v/>
      </c>
      <c r="O44" s="9" t="str">
        <f t="shared" si="21"/>
        <v/>
      </c>
      <c r="P44" s="9" t="str">
        <f t="shared" si="21"/>
        <v/>
      </c>
      <c r="Q44" s="10" t="str">
        <f t="shared" si="21"/>
        <v/>
      </c>
      <c r="R44" s="8" t="str">
        <f t="shared" si="20"/>
        <v/>
      </c>
      <c r="S44" s="9" t="str">
        <f t="shared" si="20"/>
        <v/>
      </c>
      <c r="T44" s="9" t="str">
        <f t="shared" si="20"/>
        <v/>
      </c>
      <c r="U44" s="10" t="str">
        <f t="shared" si="20"/>
        <v/>
      </c>
      <c r="V44" s="8" t="str">
        <f t="shared" si="20"/>
        <v/>
      </c>
      <c r="W44" s="9" t="str">
        <f t="shared" si="20"/>
        <v/>
      </c>
      <c r="X44" s="9" t="str">
        <f t="shared" si="20"/>
        <v/>
      </c>
      <c r="Y44" s="10" t="str">
        <f t="shared" si="20"/>
        <v/>
      </c>
      <c r="Z44" s="8" t="str">
        <f t="shared" si="20"/>
        <v/>
      </c>
      <c r="AA44" s="9" t="str">
        <f t="shared" si="20"/>
        <v/>
      </c>
      <c r="AB44" s="9" t="str">
        <f t="shared" si="20"/>
        <v/>
      </c>
      <c r="AC44" s="10" t="str">
        <f t="shared" si="20"/>
        <v/>
      </c>
      <c r="AD44" s="8" t="str">
        <f t="shared" si="20"/>
        <v/>
      </c>
      <c r="AE44" s="9" t="str">
        <f t="shared" si="20"/>
        <v/>
      </c>
      <c r="AF44" s="9" t="str">
        <f t="shared" si="20"/>
        <v/>
      </c>
      <c r="AG44" s="10" t="str">
        <f t="shared" si="20"/>
        <v/>
      </c>
      <c r="AH44" s="8" t="str">
        <f t="shared" si="22"/>
        <v/>
      </c>
      <c r="AI44" s="9" t="str">
        <f t="shared" si="22"/>
        <v/>
      </c>
      <c r="AJ44" s="9" t="str">
        <f t="shared" si="22"/>
        <v/>
      </c>
      <c r="AK44" s="10" t="str">
        <f t="shared" si="22"/>
        <v/>
      </c>
      <c r="AL44" s="8" t="str">
        <f t="shared" si="22"/>
        <v/>
      </c>
      <c r="AM44" s="9" t="str">
        <f t="shared" si="22"/>
        <v/>
      </c>
      <c r="AN44" s="9" t="str">
        <f t="shared" si="22"/>
        <v/>
      </c>
      <c r="AO44" s="10" t="str">
        <f t="shared" si="22"/>
        <v/>
      </c>
      <c r="AP44" s="8" t="str">
        <f t="shared" si="18"/>
        <v/>
      </c>
      <c r="AQ44" s="9" t="str">
        <f t="shared" si="18"/>
        <v/>
      </c>
      <c r="AR44" s="9" t="str">
        <f t="shared" si="18"/>
        <v/>
      </c>
      <c r="AS44" s="10" t="str">
        <f t="shared" si="18"/>
        <v/>
      </c>
      <c r="AT44" s="8" t="str">
        <f t="shared" si="18"/>
        <v/>
      </c>
      <c r="AU44" s="9" t="str">
        <f t="shared" si="18"/>
        <v/>
      </c>
      <c r="AV44" s="9" t="str">
        <f t="shared" si="18"/>
        <v/>
      </c>
      <c r="AW44" s="10" t="str">
        <f t="shared" si="18"/>
        <v/>
      </c>
      <c r="AX44" s="8" t="str">
        <f t="shared" si="18"/>
        <v/>
      </c>
      <c r="AY44" s="9" t="str">
        <f t="shared" si="18"/>
        <v/>
      </c>
      <c r="AZ44" s="9" t="str">
        <f t="shared" si="18"/>
        <v/>
      </c>
      <c r="BA44" s="10" t="str">
        <f t="shared" si="18"/>
        <v/>
      </c>
      <c r="BB44" s="8" t="str">
        <f t="shared" si="18"/>
        <v/>
      </c>
      <c r="BC44" s="9" t="str">
        <f t="shared" si="18"/>
        <v/>
      </c>
      <c r="BD44" s="9" t="str">
        <f t="shared" si="18"/>
        <v/>
      </c>
      <c r="BE44" s="10" t="str">
        <f t="shared" si="18"/>
        <v/>
      </c>
      <c r="BF44" s="8" t="str">
        <f t="shared" si="9"/>
        <v/>
      </c>
      <c r="BG44" s="9" t="str">
        <f t="shared" si="9"/>
        <v/>
      </c>
      <c r="BH44" s="9" t="str">
        <f t="shared" si="9"/>
        <v/>
      </c>
      <c r="BI44" s="10" t="str">
        <f t="shared" si="9"/>
        <v/>
      </c>
      <c r="BJ44" s="8" t="str">
        <f t="shared" si="19"/>
        <v/>
      </c>
      <c r="BK44" s="9" t="str">
        <f t="shared" si="19"/>
        <v/>
      </c>
      <c r="BL44" s="9" t="str">
        <f t="shared" si="19"/>
        <v/>
      </c>
      <c r="BM44" s="10" t="str">
        <f t="shared" si="19"/>
        <v/>
      </c>
      <c r="BN44" s="8" t="str">
        <f t="shared" si="19"/>
        <v/>
      </c>
      <c r="BO44" s="9" t="str">
        <f t="shared" si="19"/>
        <v/>
      </c>
      <c r="BP44" s="9" t="str">
        <f t="shared" si="19"/>
        <v/>
      </c>
      <c r="BQ44" s="10" t="str">
        <f t="shared" si="19"/>
        <v/>
      </c>
      <c r="BR44" s="8" t="str">
        <f t="shared" si="19"/>
        <v/>
      </c>
      <c r="BS44" s="9" t="str">
        <f t="shared" si="19"/>
        <v/>
      </c>
      <c r="BT44" s="9" t="str">
        <f t="shared" si="19"/>
        <v/>
      </c>
      <c r="BU44" s="10" t="str">
        <f t="shared" si="19"/>
        <v/>
      </c>
      <c r="BV44" s="8" t="str">
        <f t="shared" si="19"/>
        <v/>
      </c>
      <c r="BW44" s="9" t="str">
        <f t="shared" si="19"/>
        <v/>
      </c>
      <c r="BX44" s="9" t="str">
        <f t="shared" si="19"/>
        <v/>
      </c>
      <c r="BY44" s="10" t="str">
        <f t="shared" si="19"/>
        <v/>
      </c>
      <c r="CB44" s="7">
        <v>0.66666666666666663</v>
      </c>
    </row>
    <row r="45" spans="2:80" ht="19.5" customHeight="1">
      <c r="B45" s="40">
        <v>40</v>
      </c>
      <c r="C45" s="41" t="str">
        <f>IF(VLOOKUP($B45,管理シート!$B$10:$D$108,2,0)=0,"",VLOOKUP($B45,管理シート!$B$10:$D$108,2,0))</f>
        <v/>
      </c>
      <c r="D45" s="42" t="str">
        <f>IF(VLOOKUP($B45,管理シート!$B$10:$D$108,3,0)=0,"",VLOOKUP($B45,管理シート!$B$10:$D$108,3,0))</f>
        <v/>
      </c>
      <c r="E45" s="1" t="str">
        <f t="shared" si="14"/>
        <v/>
      </c>
      <c r="F45" s="2" t="str">
        <f t="shared" si="15"/>
        <v/>
      </c>
      <c r="G45" s="24"/>
      <c r="H45" s="25"/>
      <c r="I45" s="24"/>
      <c r="J45" s="25"/>
      <c r="K45" s="24"/>
      <c r="L45" s="25"/>
      <c r="M45" s="45"/>
      <c r="N45" s="8" t="str">
        <f t="shared" si="21"/>
        <v/>
      </c>
      <c r="O45" s="9" t="str">
        <f t="shared" si="21"/>
        <v/>
      </c>
      <c r="P45" s="9" t="str">
        <f t="shared" si="21"/>
        <v/>
      </c>
      <c r="Q45" s="10" t="str">
        <f t="shared" si="21"/>
        <v/>
      </c>
      <c r="R45" s="8" t="str">
        <f t="shared" si="20"/>
        <v/>
      </c>
      <c r="S45" s="9" t="str">
        <f t="shared" si="20"/>
        <v/>
      </c>
      <c r="T45" s="9" t="str">
        <f t="shared" si="20"/>
        <v/>
      </c>
      <c r="U45" s="10" t="str">
        <f t="shared" si="20"/>
        <v/>
      </c>
      <c r="V45" s="8" t="str">
        <f t="shared" si="20"/>
        <v/>
      </c>
      <c r="W45" s="9" t="str">
        <f t="shared" si="20"/>
        <v/>
      </c>
      <c r="X45" s="9" t="str">
        <f t="shared" si="20"/>
        <v/>
      </c>
      <c r="Y45" s="10" t="str">
        <f t="shared" si="20"/>
        <v/>
      </c>
      <c r="Z45" s="8" t="str">
        <f t="shared" si="20"/>
        <v/>
      </c>
      <c r="AA45" s="9" t="str">
        <f t="shared" si="20"/>
        <v/>
      </c>
      <c r="AB45" s="9" t="str">
        <f t="shared" si="20"/>
        <v/>
      </c>
      <c r="AC45" s="10" t="str">
        <f t="shared" si="20"/>
        <v/>
      </c>
      <c r="AD45" s="8" t="str">
        <f t="shared" si="20"/>
        <v/>
      </c>
      <c r="AE45" s="9" t="str">
        <f t="shared" si="20"/>
        <v/>
      </c>
      <c r="AF45" s="9" t="str">
        <f t="shared" si="20"/>
        <v/>
      </c>
      <c r="AG45" s="10" t="str">
        <f t="shared" si="20"/>
        <v/>
      </c>
      <c r="AH45" s="8" t="str">
        <f t="shared" si="22"/>
        <v/>
      </c>
      <c r="AI45" s="9" t="str">
        <f t="shared" si="22"/>
        <v/>
      </c>
      <c r="AJ45" s="9" t="str">
        <f t="shared" si="22"/>
        <v/>
      </c>
      <c r="AK45" s="10" t="str">
        <f t="shared" si="22"/>
        <v/>
      </c>
      <c r="AL45" s="8" t="str">
        <f t="shared" si="22"/>
        <v/>
      </c>
      <c r="AM45" s="9" t="str">
        <f t="shared" si="22"/>
        <v/>
      </c>
      <c r="AN45" s="9" t="str">
        <f t="shared" si="22"/>
        <v/>
      </c>
      <c r="AO45" s="10" t="str">
        <f t="shared" si="22"/>
        <v/>
      </c>
      <c r="AP45" s="8" t="str">
        <f t="shared" si="18"/>
        <v/>
      </c>
      <c r="AQ45" s="9" t="str">
        <f t="shared" si="18"/>
        <v/>
      </c>
      <c r="AR45" s="9" t="str">
        <f t="shared" si="18"/>
        <v/>
      </c>
      <c r="AS45" s="10" t="str">
        <f t="shared" si="18"/>
        <v/>
      </c>
      <c r="AT45" s="8" t="str">
        <f t="shared" si="18"/>
        <v/>
      </c>
      <c r="AU45" s="9" t="str">
        <f t="shared" si="18"/>
        <v/>
      </c>
      <c r="AV45" s="9" t="str">
        <f t="shared" si="18"/>
        <v/>
      </c>
      <c r="AW45" s="10" t="str">
        <f t="shared" si="18"/>
        <v/>
      </c>
      <c r="AX45" s="8" t="str">
        <f t="shared" si="18"/>
        <v/>
      </c>
      <c r="AY45" s="9" t="str">
        <f t="shared" si="18"/>
        <v/>
      </c>
      <c r="AZ45" s="9" t="str">
        <f t="shared" si="18"/>
        <v/>
      </c>
      <c r="BA45" s="10" t="str">
        <f t="shared" si="18"/>
        <v/>
      </c>
      <c r="BB45" s="8" t="str">
        <f t="shared" si="18"/>
        <v/>
      </c>
      <c r="BC45" s="9" t="str">
        <f t="shared" si="18"/>
        <v/>
      </c>
      <c r="BD45" s="9" t="str">
        <f t="shared" si="18"/>
        <v/>
      </c>
      <c r="BE45" s="10" t="str">
        <f t="shared" si="18"/>
        <v/>
      </c>
      <c r="BF45" s="8" t="str">
        <f t="shared" si="9"/>
        <v/>
      </c>
      <c r="BG45" s="9" t="str">
        <f t="shared" si="9"/>
        <v/>
      </c>
      <c r="BH45" s="9" t="str">
        <f t="shared" si="9"/>
        <v/>
      </c>
      <c r="BI45" s="10" t="str">
        <f t="shared" si="9"/>
        <v/>
      </c>
      <c r="BJ45" s="8" t="str">
        <f t="shared" si="19"/>
        <v/>
      </c>
      <c r="BK45" s="9" t="str">
        <f t="shared" si="19"/>
        <v/>
      </c>
      <c r="BL45" s="9" t="str">
        <f t="shared" si="19"/>
        <v/>
      </c>
      <c r="BM45" s="10" t="str">
        <f t="shared" si="19"/>
        <v/>
      </c>
      <c r="BN45" s="8" t="str">
        <f t="shared" si="19"/>
        <v/>
      </c>
      <c r="BO45" s="9" t="str">
        <f t="shared" si="19"/>
        <v/>
      </c>
      <c r="BP45" s="9" t="str">
        <f t="shared" si="19"/>
        <v/>
      </c>
      <c r="BQ45" s="10" t="str">
        <f t="shared" si="19"/>
        <v/>
      </c>
      <c r="BR45" s="8" t="str">
        <f t="shared" si="19"/>
        <v/>
      </c>
      <c r="BS45" s="9" t="str">
        <f t="shared" si="19"/>
        <v/>
      </c>
      <c r="BT45" s="9" t="str">
        <f t="shared" si="19"/>
        <v/>
      </c>
      <c r="BU45" s="10" t="str">
        <f t="shared" si="19"/>
        <v/>
      </c>
      <c r="BV45" s="8" t="str">
        <f t="shared" si="19"/>
        <v/>
      </c>
      <c r="BW45" s="9" t="str">
        <f t="shared" si="19"/>
        <v/>
      </c>
      <c r="BX45" s="9" t="str">
        <f t="shared" si="19"/>
        <v/>
      </c>
      <c r="BY45" s="10" t="str">
        <f t="shared" si="19"/>
        <v/>
      </c>
      <c r="CB45" s="7">
        <v>0.67708333333333337</v>
      </c>
    </row>
    <row r="46" spans="2:80" ht="19.5" customHeight="1">
      <c r="B46" s="40">
        <v>41</v>
      </c>
      <c r="C46" s="41" t="str">
        <f>IF(VLOOKUP($B46,管理シート!$B$10:$D$108,2,0)=0,"",VLOOKUP($B46,管理シート!$B$10:$D$108,2,0))</f>
        <v/>
      </c>
      <c r="D46" s="42" t="str">
        <f>IF(VLOOKUP($B46,管理シート!$B$10:$D$108,3,0)=0,"",VLOOKUP($B46,管理シート!$B$10:$D$108,3,0))</f>
        <v/>
      </c>
      <c r="E46" s="1" t="str">
        <f t="shared" si="14"/>
        <v/>
      </c>
      <c r="F46" s="2" t="str">
        <f t="shared" si="15"/>
        <v/>
      </c>
      <c r="G46" s="24"/>
      <c r="H46" s="25"/>
      <c r="I46" s="24"/>
      <c r="J46" s="25"/>
      <c r="K46" s="24"/>
      <c r="L46" s="25"/>
      <c r="M46" s="45"/>
      <c r="N46" s="8" t="str">
        <f t="shared" si="21"/>
        <v/>
      </c>
      <c r="O46" s="9" t="str">
        <f t="shared" si="21"/>
        <v/>
      </c>
      <c r="P46" s="9" t="str">
        <f t="shared" si="21"/>
        <v/>
      </c>
      <c r="Q46" s="10" t="str">
        <f t="shared" si="21"/>
        <v/>
      </c>
      <c r="R46" s="8" t="str">
        <f t="shared" si="20"/>
        <v/>
      </c>
      <c r="S46" s="9" t="str">
        <f t="shared" si="20"/>
        <v/>
      </c>
      <c r="T46" s="9" t="str">
        <f t="shared" si="20"/>
        <v/>
      </c>
      <c r="U46" s="10" t="str">
        <f t="shared" si="20"/>
        <v/>
      </c>
      <c r="V46" s="8" t="str">
        <f t="shared" si="20"/>
        <v/>
      </c>
      <c r="W46" s="9" t="str">
        <f t="shared" si="20"/>
        <v/>
      </c>
      <c r="X46" s="9" t="str">
        <f t="shared" si="20"/>
        <v/>
      </c>
      <c r="Y46" s="10" t="str">
        <f t="shared" si="20"/>
        <v/>
      </c>
      <c r="Z46" s="8" t="str">
        <f t="shared" si="20"/>
        <v/>
      </c>
      <c r="AA46" s="9" t="str">
        <f t="shared" si="20"/>
        <v/>
      </c>
      <c r="AB46" s="9" t="str">
        <f t="shared" si="20"/>
        <v/>
      </c>
      <c r="AC46" s="10" t="str">
        <f t="shared" si="20"/>
        <v/>
      </c>
      <c r="AD46" s="8" t="str">
        <f t="shared" si="20"/>
        <v/>
      </c>
      <c r="AE46" s="9" t="str">
        <f t="shared" si="20"/>
        <v/>
      </c>
      <c r="AF46" s="9" t="str">
        <f t="shared" si="20"/>
        <v/>
      </c>
      <c r="AG46" s="10" t="str">
        <f t="shared" si="20"/>
        <v/>
      </c>
      <c r="AH46" s="8" t="str">
        <f t="shared" si="22"/>
        <v/>
      </c>
      <c r="AI46" s="9" t="str">
        <f t="shared" si="22"/>
        <v/>
      </c>
      <c r="AJ46" s="9" t="str">
        <f t="shared" si="22"/>
        <v/>
      </c>
      <c r="AK46" s="10" t="str">
        <f t="shared" si="22"/>
        <v/>
      </c>
      <c r="AL46" s="8" t="str">
        <f t="shared" si="22"/>
        <v/>
      </c>
      <c r="AM46" s="9" t="str">
        <f t="shared" si="22"/>
        <v/>
      </c>
      <c r="AN46" s="9" t="str">
        <f t="shared" si="22"/>
        <v/>
      </c>
      <c r="AO46" s="10" t="str">
        <f t="shared" si="22"/>
        <v/>
      </c>
      <c r="AP46" s="8" t="str">
        <f t="shared" si="18"/>
        <v/>
      </c>
      <c r="AQ46" s="9" t="str">
        <f t="shared" si="18"/>
        <v/>
      </c>
      <c r="AR46" s="9" t="str">
        <f t="shared" si="18"/>
        <v/>
      </c>
      <c r="AS46" s="10" t="str">
        <f t="shared" si="18"/>
        <v/>
      </c>
      <c r="AT46" s="8" t="str">
        <f t="shared" si="18"/>
        <v/>
      </c>
      <c r="AU46" s="9" t="str">
        <f t="shared" si="18"/>
        <v/>
      </c>
      <c r="AV46" s="9" t="str">
        <f t="shared" si="18"/>
        <v/>
      </c>
      <c r="AW46" s="10" t="str">
        <f t="shared" si="18"/>
        <v/>
      </c>
      <c r="AX46" s="8" t="str">
        <f t="shared" si="18"/>
        <v/>
      </c>
      <c r="AY46" s="9" t="str">
        <f t="shared" si="18"/>
        <v/>
      </c>
      <c r="AZ46" s="9" t="str">
        <f t="shared" si="18"/>
        <v/>
      </c>
      <c r="BA46" s="10" t="str">
        <f t="shared" si="18"/>
        <v/>
      </c>
      <c r="BB46" s="8" t="str">
        <f t="shared" si="18"/>
        <v/>
      </c>
      <c r="BC46" s="9" t="str">
        <f t="shared" si="18"/>
        <v/>
      </c>
      <c r="BD46" s="9" t="str">
        <f t="shared" si="18"/>
        <v/>
      </c>
      <c r="BE46" s="10" t="str">
        <f t="shared" ref="AP46:BE55" si="23">IF($G46="","",IF(AND($I46&lt;=BE$5,$J46&gt;BE$5),"",IF(AND($K46&lt;=BE$5,$L46&gt;BE$5),"",IF(AND($G46&lt;=BE$5,$H46&gt;BE$5),"■",""))))</f>
        <v/>
      </c>
      <c r="BF46" s="8" t="str">
        <f t="shared" si="9"/>
        <v/>
      </c>
      <c r="BG46" s="9" t="str">
        <f t="shared" si="9"/>
        <v/>
      </c>
      <c r="BH46" s="9" t="str">
        <f t="shared" si="9"/>
        <v/>
      </c>
      <c r="BI46" s="10" t="str">
        <f t="shared" si="9"/>
        <v/>
      </c>
      <c r="BJ46" s="8" t="str">
        <f t="shared" si="19"/>
        <v/>
      </c>
      <c r="BK46" s="9" t="str">
        <f t="shared" si="19"/>
        <v/>
      </c>
      <c r="BL46" s="9" t="str">
        <f t="shared" si="19"/>
        <v/>
      </c>
      <c r="BM46" s="10" t="str">
        <f t="shared" si="19"/>
        <v/>
      </c>
      <c r="BN46" s="8" t="str">
        <f t="shared" si="19"/>
        <v/>
      </c>
      <c r="BO46" s="9" t="str">
        <f t="shared" si="19"/>
        <v/>
      </c>
      <c r="BP46" s="9" t="str">
        <f t="shared" si="19"/>
        <v/>
      </c>
      <c r="BQ46" s="10" t="str">
        <f t="shared" si="19"/>
        <v/>
      </c>
      <c r="BR46" s="8" t="str">
        <f t="shared" si="19"/>
        <v/>
      </c>
      <c r="BS46" s="9" t="str">
        <f t="shared" si="19"/>
        <v/>
      </c>
      <c r="BT46" s="9" t="str">
        <f t="shared" si="19"/>
        <v/>
      </c>
      <c r="BU46" s="10" t="str">
        <f t="shared" si="19"/>
        <v/>
      </c>
      <c r="BV46" s="8" t="str">
        <f t="shared" si="19"/>
        <v/>
      </c>
      <c r="BW46" s="9" t="str">
        <f t="shared" si="19"/>
        <v/>
      </c>
      <c r="BX46" s="9" t="str">
        <f t="shared" si="19"/>
        <v/>
      </c>
      <c r="BY46" s="10" t="str">
        <f t="shared" ref="BY46:BY55" si="24">IF($G46="","",IF(AND($I46&lt;=BY$5,$J46&gt;BY$5),"",IF(AND($K46&lt;=BY$5,$L46&gt;BY$5),"",IF(AND($G46&lt;=BY$5,$H46&gt;BY$5),"■",""))))</f>
        <v/>
      </c>
      <c r="CB46" s="7">
        <v>0.6875</v>
      </c>
    </row>
    <row r="47" spans="2:80" ht="19.5" customHeight="1">
      <c r="B47" s="40">
        <v>42</v>
      </c>
      <c r="C47" s="41" t="str">
        <f>IF(VLOOKUP($B47,管理シート!$B$10:$D$108,2,0)=0,"",VLOOKUP($B47,管理シート!$B$10:$D$108,2,0))</f>
        <v/>
      </c>
      <c r="D47" s="42" t="str">
        <f>IF(VLOOKUP($B47,管理シート!$B$10:$D$108,3,0)=0,"",VLOOKUP($B47,管理シート!$B$10:$D$108,3,0))</f>
        <v/>
      </c>
      <c r="E47" s="1" t="str">
        <f t="shared" si="14"/>
        <v/>
      </c>
      <c r="F47" s="2" t="str">
        <f t="shared" si="15"/>
        <v/>
      </c>
      <c r="G47" s="24"/>
      <c r="H47" s="25"/>
      <c r="I47" s="24"/>
      <c r="J47" s="25"/>
      <c r="K47" s="24"/>
      <c r="L47" s="25"/>
      <c r="M47" s="45"/>
      <c r="N47" s="8" t="str">
        <f t="shared" si="21"/>
        <v/>
      </c>
      <c r="O47" s="9" t="str">
        <f t="shared" si="21"/>
        <v/>
      </c>
      <c r="P47" s="9" t="str">
        <f t="shared" si="21"/>
        <v/>
      </c>
      <c r="Q47" s="10" t="str">
        <f t="shared" si="21"/>
        <v/>
      </c>
      <c r="R47" s="8" t="str">
        <f t="shared" si="20"/>
        <v/>
      </c>
      <c r="S47" s="9" t="str">
        <f t="shared" si="20"/>
        <v/>
      </c>
      <c r="T47" s="9" t="str">
        <f t="shared" si="20"/>
        <v/>
      </c>
      <c r="U47" s="10" t="str">
        <f t="shared" si="20"/>
        <v/>
      </c>
      <c r="V47" s="8" t="str">
        <f t="shared" si="20"/>
        <v/>
      </c>
      <c r="W47" s="9" t="str">
        <f t="shared" si="20"/>
        <v/>
      </c>
      <c r="X47" s="9" t="str">
        <f t="shared" si="20"/>
        <v/>
      </c>
      <c r="Y47" s="10" t="str">
        <f t="shared" si="20"/>
        <v/>
      </c>
      <c r="Z47" s="8" t="str">
        <f t="shared" si="20"/>
        <v/>
      </c>
      <c r="AA47" s="9" t="str">
        <f t="shared" si="20"/>
        <v/>
      </c>
      <c r="AB47" s="9" t="str">
        <f t="shared" si="20"/>
        <v/>
      </c>
      <c r="AC47" s="10" t="str">
        <f t="shared" si="20"/>
        <v/>
      </c>
      <c r="AD47" s="8" t="str">
        <f t="shared" si="20"/>
        <v/>
      </c>
      <c r="AE47" s="9" t="str">
        <f t="shared" si="20"/>
        <v/>
      </c>
      <c r="AF47" s="9" t="str">
        <f t="shared" si="20"/>
        <v/>
      </c>
      <c r="AG47" s="10" t="str">
        <f t="shared" si="20"/>
        <v/>
      </c>
      <c r="AH47" s="8" t="str">
        <f t="shared" si="22"/>
        <v/>
      </c>
      <c r="AI47" s="9" t="str">
        <f t="shared" si="22"/>
        <v/>
      </c>
      <c r="AJ47" s="9" t="str">
        <f t="shared" si="22"/>
        <v/>
      </c>
      <c r="AK47" s="10" t="str">
        <f t="shared" si="22"/>
        <v/>
      </c>
      <c r="AL47" s="8" t="str">
        <f t="shared" si="22"/>
        <v/>
      </c>
      <c r="AM47" s="9" t="str">
        <f t="shared" si="22"/>
        <v/>
      </c>
      <c r="AN47" s="9" t="str">
        <f t="shared" si="22"/>
        <v/>
      </c>
      <c r="AO47" s="10" t="str">
        <f t="shared" si="22"/>
        <v/>
      </c>
      <c r="AP47" s="8" t="str">
        <f t="shared" si="23"/>
        <v/>
      </c>
      <c r="AQ47" s="9" t="str">
        <f t="shared" si="23"/>
        <v/>
      </c>
      <c r="AR47" s="9" t="str">
        <f t="shared" si="23"/>
        <v/>
      </c>
      <c r="AS47" s="10" t="str">
        <f t="shared" si="23"/>
        <v/>
      </c>
      <c r="AT47" s="8" t="str">
        <f t="shared" si="23"/>
        <v/>
      </c>
      <c r="AU47" s="9" t="str">
        <f t="shared" si="23"/>
        <v/>
      </c>
      <c r="AV47" s="9" t="str">
        <f t="shared" si="23"/>
        <v/>
      </c>
      <c r="AW47" s="10" t="str">
        <f t="shared" si="23"/>
        <v/>
      </c>
      <c r="AX47" s="8" t="str">
        <f t="shared" si="23"/>
        <v/>
      </c>
      <c r="AY47" s="9" t="str">
        <f t="shared" si="23"/>
        <v/>
      </c>
      <c r="AZ47" s="9" t="str">
        <f t="shared" si="23"/>
        <v/>
      </c>
      <c r="BA47" s="10" t="str">
        <f t="shared" si="23"/>
        <v/>
      </c>
      <c r="BB47" s="8" t="str">
        <f t="shared" si="23"/>
        <v/>
      </c>
      <c r="BC47" s="9" t="str">
        <f t="shared" si="23"/>
        <v/>
      </c>
      <c r="BD47" s="9" t="str">
        <f t="shared" si="23"/>
        <v/>
      </c>
      <c r="BE47" s="10" t="str">
        <f t="shared" si="23"/>
        <v/>
      </c>
      <c r="BF47" s="8" t="str">
        <f t="shared" si="9"/>
        <v/>
      </c>
      <c r="BG47" s="9" t="str">
        <f t="shared" si="9"/>
        <v/>
      </c>
      <c r="BH47" s="9" t="str">
        <f t="shared" si="9"/>
        <v/>
      </c>
      <c r="BI47" s="10" t="str">
        <f t="shared" si="9"/>
        <v/>
      </c>
      <c r="BJ47" s="8" t="str">
        <f t="shared" ref="BJ47:BX55" si="25">IF($G47="","",IF(AND($I47&lt;=BJ$5,$J47&gt;BJ$5),"",IF(AND($K47&lt;=BJ$5,$L47&gt;BJ$5),"",IF(AND($G47&lt;=BJ$5,$H47&gt;BJ$5),"■",""))))</f>
        <v/>
      </c>
      <c r="BK47" s="9" t="str">
        <f t="shared" si="25"/>
        <v/>
      </c>
      <c r="BL47" s="9" t="str">
        <f t="shared" si="25"/>
        <v/>
      </c>
      <c r="BM47" s="10" t="str">
        <f t="shared" si="25"/>
        <v/>
      </c>
      <c r="BN47" s="8" t="str">
        <f t="shared" si="25"/>
        <v/>
      </c>
      <c r="BO47" s="9" t="str">
        <f t="shared" si="25"/>
        <v/>
      </c>
      <c r="BP47" s="9" t="str">
        <f t="shared" si="25"/>
        <v/>
      </c>
      <c r="BQ47" s="10" t="str">
        <f t="shared" si="25"/>
        <v/>
      </c>
      <c r="BR47" s="8" t="str">
        <f t="shared" si="25"/>
        <v/>
      </c>
      <c r="BS47" s="9" t="str">
        <f t="shared" si="25"/>
        <v/>
      </c>
      <c r="BT47" s="9" t="str">
        <f t="shared" si="25"/>
        <v/>
      </c>
      <c r="BU47" s="10" t="str">
        <f t="shared" si="25"/>
        <v/>
      </c>
      <c r="BV47" s="8" t="str">
        <f t="shared" si="25"/>
        <v/>
      </c>
      <c r="BW47" s="9" t="str">
        <f t="shared" si="25"/>
        <v/>
      </c>
      <c r="BX47" s="9" t="str">
        <f t="shared" si="25"/>
        <v/>
      </c>
      <c r="BY47" s="10" t="str">
        <f t="shared" si="24"/>
        <v/>
      </c>
      <c r="CB47" s="7">
        <v>0.69791666666666663</v>
      </c>
    </row>
    <row r="48" spans="2:80" ht="19.5" customHeight="1">
      <c r="B48" s="40">
        <v>43</v>
      </c>
      <c r="C48" s="41" t="str">
        <f>IF(VLOOKUP($B48,管理シート!$B$10:$D$108,2,0)=0,"",VLOOKUP($B48,管理シート!$B$10:$D$108,2,0))</f>
        <v/>
      </c>
      <c r="D48" s="42" t="str">
        <f>IF(VLOOKUP($B48,管理シート!$B$10:$D$108,3,0)=0,"",VLOOKUP($B48,管理シート!$B$10:$D$108,3,0))</f>
        <v/>
      </c>
      <c r="E48" s="1" t="str">
        <f t="shared" si="14"/>
        <v/>
      </c>
      <c r="F48" s="2" t="str">
        <f t="shared" si="15"/>
        <v/>
      </c>
      <c r="G48" s="24"/>
      <c r="H48" s="25"/>
      <c r="I48" s="24"/>
      <c r="J48" s="25"/>
      <c r="K48" s="24"/>
      <c r="L48" s="25"/>
      <c r="M48" s="45"/>
      <c r="N48" s="8" t="str">
        <f t="shared" si="21"/>
        <v/>
      </c>
      <c r="O48" s="9" t="str">
        <f t="shared" si="21"/>
        <v/>
      </c>
      <c r="P48" s="9" t="str">
        <f t="shared" si="21"/>
        <v/>
      </c>
      <c r="Q48" s="10" t="str">
        <f t="shared" si="21"/>
        <v/>
      </c>
      <c r="R48" s="8" t="str">
        <f t="shared" si="20"/>
        <v/>
      </c>
      <c r="S48" s="9" t="str">
        <f t="shared" si="20"/>
        <v/>
      </c>
      <c r="T48" s="9" t="str">
        <f t="shared" si="20"/>
        <v/>
      </c>
      <c r="U48" s="10" t="str">
        <f t="shared" si="20"/>
        <v/>
      </c>
      <c r="V48" s="8" t="str">
        <f t="shared" si="20"/>
        <v/>
      </c>
      <c r="W48" s="9" t="str">
        <f t="shared" si="20"/>
        <v/>
      </c>
      <c r="X48" s="9" t="str">
        <f t="shared" si="20"/>
        <v/>
      </c>
      <c r="Y48" s="10" t="str">
        <f t="shared" si="20"/>
        <v/>
      </c>
      <c r="Z48" s="8" t="str">
        <f t="shared" si="20"/>
        <v/>
      </c>
      <c r="AA48" s="9" t="str">
        <f t="shared" si="20"/>
        <v/>
      </c>
      <c r="AB48" s="9" t="str">
        <f t="shared" si="20"/>
        <v/>
      </c>
      <c r="AC48" s="10" t="str">
        <f t="shared" si="20"/>
        <v/>
      </c>
      <c r="AD48" s="8" t="str">
        <f t="shared" si="20"/>
        <v/>
      </c>
      <c r="AE48" s="9" t="str">
        <f t="shared" si="20"/>
        <v/>
      </c>
      <c r="AF48" s="9" t="str">
        <f t="shared" si="20"/>
        <v/>
      </c>
      <c r="AG48" s="10" t="str">
        <f t="shared" si="20"/>
        <v/>
      </c>
      <c r="AH48" s="8" t="str">
        <f t="shared" si="22"/>
        <v/>
      </c>
      <c r="AI48" s="9" t="str">
        <f t="shared" si="22"/>
        <v/>
      </c>
      <c r="AJ48" s="9" t="str">
        <f t="shared" si="22"/>
        <v/>
      </c>
      <c r="AK48" s="10" t="str">
        <f t="shared" si="22"/>
        <v/>
      </c>
      <c r="AL48" s="8" t="str">
        <f t="shared" si="22"/>
        <v/>
      </c>
      <c r="AM48" s="9" t="str">
        <f t="shared" si="22"/>
        <v/>
      </c>
      <c r="AN48" s="9" t="str">
        <f t="shared" si="22"/>
        <v/>
      </c>
      <c r="AO48" s="10" t="str">
        <f t="shared" si="22"/>
        <v/>
      </c>
      <c r="AP48" s="8" t="str">
        <f t="shared" si="23"/>
        <v/>
      </c>
      <c r="AQ48" s="9" t="str">
        <f t="shared" si="23"/>
        <v/>
      </c>
      <c r="AR48" s="9" t="str">
        <f t="shared" si="23"/>
        <v/>
      </c>
      <c r="AS48" s="10" t="str">
        <f t="shared" si="23"/>
        <v/>
      </c>
      <c r="AT48" s="8" t="str">
        <f t="shared" si="23"/>
        <v/>
      </c>
      <c r="AU48" s="9" t="str">
        <f t="shared" si="23"/>
        <v/>
      </c>
      <c r="AV48" s="9" t="str">
        <f t="shared" si="23"/>
        <v/>
      </c>
      <c r="AW48" s="10" t="str">
        <f t="shared" si="23"/>
        <v/>
      </c>
      <c r="AX48" s="8" t="str">
        <f t="shared" si="23"/>
        <v/>
      </c>
      <c r="AY48" s="9" t="str">
        <f t="shared" si="23"/>
        <v/>
      </c>
      <c r="AZ48" s="9" t="str">
        <f t="shared" si="23"/>
        <v/>
      </c>
      <c r="BA48" s="10" t="str">
        <f t="shared" si="23"/>
        <v/>
      </c>
      <c r="BB48" s="8" t="str">
        <f t="shared" si="23"/>
        <v/>
      </c>
      <c r="BC48" s="9" t="str">
        <f t="shared" si="23"/>
        <v/>
      </c>
      <c r="BD48" s="9" t="str">
        <f t="shared" si="23"/>
        <v/>
      </c>
      <c r="BE48" s="10" t="str">
        <f t="shared" si="23"/>
        <v/>
      </c>
      <c r="BF48" s="8" t="str">
        <f t="shared" si="9"/>
        <v/>
      </c>
      <c r="BG48" s="9" t="str">
        <f t="shared" si="9"/>
        <v/>
      </c>
      <c r="BH48" s="9" t="str">
        <f t="shared" si="9"/>
        <v/>
      </c>
      <c r="BI48" s="10" t="str">
        <f t="shared" si="9"/>
        <v/>
      </c>
      <c r="BJ48" s="8" t="str">
        <f t="shared" si="25"/>
        <v/>
      </c>
      <c r="BK48" s="9" t="str">
        <f t="shared" si="25"/>
        <v/>
      </c>
      <c r="BL48" s="9" t="str">
        <f t="shared" si="25"/>
        <v/>
      </c>
      <c r="BM48" s="10" t="str">
        <f t="shared" si="25"/>
        <v/>
      </c>
      <c r="BN48" s="8" t="str">
        <f t="shared" si="25"/>
        <v/>
      </c>
      <c r="BO48" s="9" t="str">
        <f t="shared" si="25"/>
        <v/>
      </c>
      <c r="BP48" s="9" t="str">
        <f t="shared" si="25"/>
        <v/>
      </c>
      <c r="BQ48" s="10" t="str">
        <f t="shared" si="25"/>
        <v/>
      </c>
      <c r="BR48" s="8" t="str">
        <f t="shared" si="25"/>
        <v/>
      </c>
      <c r="BS48" s="9" t="str">
        <f t="shared" si="25"/>
        <v/>
      </c>
      <c r="BT48" s="9" t="str">
        <f t="shared" si="25"/>
        <v/>
      </c>
      <c r="BU48" s="10" t="str">
        <f t="shared" si="25"/>
        <v/>
      </c>
      <c r="BV48" s="8" t="str">
        <f t="shared" si="25"/>
        <v/>
      </c>
      <c r="BW48" s="9" t="str">
        <f t="shared" si="25"/>
        <v/>
      </c>
      <c r="BX48" s="9" t="str">
        <f t="shared" si="25"/>
        <v/>
      </c>
      <c r="BY48" s="10" t="str">
        <f t="shared" si="24"/>
        <v/>
      </c>
      <c r="CB48" s="7">
        <v>0.70833333333333337</v>
      </c>
    </row>
    <row r="49" spans="2:80" ht="19.5" customHeight="1">
      <c r="B49" s="40">
        <v>44</v>
      </c>
      <c r="C49" s="41" t="str">
        <f>IF(VLOOKUP($B49,管理シート!$B$10:$D$108,2,0)=0,"",VLOOKUP($B49,管理シート!$B$10:$D$108,2,0))</f>
        <v/>
      </c>
      <c r="D49" s="42" t="str">
        <f>IF(VLOOKUP($B49,管理シート!$B$10:$D$108,3,0)=0,"",VLOOKUP($B49,管理シート!$B$10:$D$108,3,0))</f>
        <v/>
      </c>
      <c r="E49" s="1" t="str">
        <f t="shared" si="14"/>
        <v/>
      </c>
      <c r="F49" s="2" t="str">
        <f t="shared" si="15"/>
        <v/>
      </c>
      <c r="G49" s="24"/>
      <c r="H49" s="25"/>
      <c r="I49" s="24"/>
      <c r="J49" s="25"/>
      <c r="K49" s="24"/>
      <c r="L49" s="25"/>
      <c r="M49" s="45"/>
      <c r="N49" s="8" t="str">
        <f t="shared" si="21"/>
        <v/>
      </c>
      <c r="O49" s="9" t="str">
        <f t="shared" si="21"/>
        <v/>
      </c>
      <c r="P49" s="9" t="str">
        <f t="shared" si="21"/>
        <v/>
      </c>
      <c r="Q49" s="10" t="str">
        <f t="shared" si="21"/>
        <v/>
      </c>
      <c r="R49" s="8" t="str">
        <f t="shared" si="20"/>
        <v/>
      </c>
      <c r="S49" s="9" t="str">
        <f t="shared" si="20"/>
        <v/>
      </c>
      <c r="T49" s="9" t="str">
        <f t="shared" si="20"/>
        <v/>
      </c>
      <c r="U49" s="10" t="str">
        <f t="shared" si="20"/>
        <v/>
      </c>
      <c r="V49" s="8" t="str">
        <f t="shared" si="20"/>
        <v/>
      </c>
      <c r="W49" s="9" t="str">
        <f t="shared" si="20"/>
        <v/>
      </c>
      <c r="X49" s="9" t="str">
        <f t="shared" si="20"/>
        <v/>
      </c>
      <c r="Y49" s="10" t="str">
        <f t="shared" si="20"/>
        <v/>
      </c>
      <c r="Z49" s="8" t="str">
        <f t="shared" si="20"/>
        <v/>
      </c>
      <c r="AA49" s="9" t="str">
        <f t="shared" si="20"/>
        <v/>
      </c>
      <c r="AB49" s="9" t="str">
        <f t="shared" si="20"/>
        <v/>
      </c>
      <c r="AC49" s="10" t="str">
        <f t="shared" si="20"/>
        <v/>
      </c>
      <c r="AD49" s="8" t="str">
        <f t="shared" si="20"/>
        <v/>
      </c>
      <c r="AE49" s="9" t="str">
        <f t="shared" si="20"/>
        <v/>
      </c>
      <c r="AF49" s="9" t="str">
        <f t="shared" si="20"/>
        <v/>
      </c>
      <c r="AG49" s="10" t="str">
        <f t="shared" si="20"/>
        <v/>
      </c>
      <c r="AH49" s="8" t="str">
        <f t="shared" si="22"/>
        <v/>
      </c>
      <c r="AI49" s="9" t="str">
        <f t="shared" si="22"/>
        <v/>
      </c>
      <c r="AJ49" s="9" t="str">
        <f t="shared" si="22"/>
        <v/>
      </c>
      <c r="AK49" s="10" t="str">
        <f t="shared" si="22"/>
        <v/>
      </c>
      <c r="AL49" s="8" t="str">
        <f t="shared" si="22"/>
        <v/>
      </c>
      <c r="AM49" s="9" t="str">
        <f t="shared" si="22"/>
        <v/>
      </c>
      <c r="AN49" s="9" t="str">
        <f t="shared" si="22"/>
        <v/>
      </c>
      <c r="AO49" s="10" t="str">
        <f t="shared" si="22"/>
        <v/>
      </c>
      <c r="AP49" s="8" t="str">
        <f t="shared" si="23"/>
        <v/>
      </c>
      <c r="AQ49" s="9" t="str">
        <f t="shared" si="23"/>
        <v/>
      </c>
      <c r="AR49" s="9" t="str">
        <f t="shared" si="23"/>
        <v/>
      </c>
      <c r="AS49" s="10" t="str">
        <f t="shared" si="23"/>
        <v/>
      </c>
      <c r="AT49" s="8" t="str">
        <f t="shared" si="23"/>
        <v/>
      </c>
      <c r="AU49" s="9" t="str">
        <f t="shared" si="23"/>
        <v/>
      </c>
      <c r="AV49" s="9" t="str">
        <f t="shared" si="23"/>
        <v/>
      </c>
      <c r="AW49" s="10" t="str">
        <f t="shared" si="23"/>
        <v/>
      </c>
      <c r="AX49" s="8" t="str">
        <f t="shared" si="23"/>
        <v/>
      </c>
      <c r="AY49" s="9" t="str">
        <f t="shared" si="23"/>
        <v/>
      </c>
      <c r="AZ49" s="9" t="str">
        <f t="shared" si="23"/>
        <v/>
      </c>
      <c r="BA49" s="10" t="str">
        <f t="shared" si="23"/>
        <v/>
      </c>
      <c r="BB49" s="8" t="str">
        <f t="shared" si="23"/>
        <v/>
      </c>
      <c r="BC49" s="9" t="str">
        <f t="shared" si="23"/>
        <v/>
      </c>
      <c r="BD49" s="9" t="str">
        <f t="shared" si="23"/>
        <v/>
      </c>
      <c r="BE49" s="10" t="str">
        <f t="shared" si="23"/>
        <v/>
      </c>
      <c r="BF49" s="8" t="str">
        <f t="shared" si="9"/>
        <v/>
      </c>
      <c r="BG49" s="9" t="str">
        <f t="shared" si="9"/>
        <v/>
      </c>
      <c r="BH49" s="9" t="str">
        <f t="shared" si="9"/>
        <v/>
      </c>
      <c r="BI49" s="10" t="str">
        <f t="shared" si="9"/>
        <v/>
      </c>
      <c r="BJ49" s="8" t="str">
        <f t="shared" si="25"/>
        <v/>
      </c>
      <c r="BK49" s="9" t="str">
        <f t="shared" si="25"/>
        <v/>
      </c>
      <c r="BL49" s="9" t="str">
        <f t="shared" si="25"/>
        <v/>
      </c>
      <c r="BM49" s="10" t="str">
        <f t="shared" si="25"/>
        <v/>
      </c>
      <c r="BN49" s="8" t="str">
        <f t="shared" si="25"/>
        <v/>
      </c>
      <c r="BO49" s="9" t="str">
        <f t="shared" si="25"/>
        <v/>
      </c>
      <c r="BP49" s="9" t="str">
        <f t="shared" si="25"/>
        <v/>
      </c>
      <c r="BQ49" s="10" t="str">
        <f t="shared" si="25"/>
        <v/>
      </c>
      <c r="BR49" s="8" t="str">
        <f t="shared" si="25"/>
        <v/>
      </c>
      <c r="BS49" s="9" t="str">
        <f t="shared" si="25"/>
        <v/>
      </c>
      <c r="BT49" s="9" t="str">
        <f t="shared" si="25"/>
        <v/>
      </c>
      <c r="BU49" s="10" t="str">
        <f t="shared" si="25"/>
        <v/>
      </c>
      <c r="BV49" s="8" t="str">
        <f t="shared" si="25"/>
        <v/>
      </c>
      <c r="BW49" s="9" t="str">
        <f t="shared" si="25"/>
        <v/>
      </c>
      <c r="BX49" s="9" t="str">
        <f t="shared" si="25"/>
        <v/>
      </c>
      <c r="BY49" s="10" t="str">
        <f t="shared" si="24"/>
        <v/>
      </c>
      <c r="CB49" s="7">
        <v>0.71875</v>
      </c>
    </row>
    <row r="50" spans="2:80" ht="19.5" customHeight="1">
      <c r="B50" s="40">
        <v>45</v>
      </c>
      <c r="C50" s="41" t="str">
        <f>IF(VLOOKUP($B50,管理シート!$B$10:$D$108,2,0)=0,"",VLOOKUP($B50,管理シート!$B$10:$D$108,2,0))</f>
        <v/>
      </c>
      <c r="D50" s="42" t="str">
        <f>IF(VLOOKUP($B50,管理シート!$B$10:$D$108,3,0)=0,"",VLOOKUP($B50,管理シート!$B$10:$D$108,3,0))</f>
        <v/>
      </c>
      <c r="E50" s="1" t="str">
        <f t="shared" si="14"/>
        <v/>
      </c>
      <c r="F50" s="2" t="str">
        <f t="shared" si="15"/>
        <v/>
      </c>
      <c r="G50" s="24"/>
      <c r="H50" s="25"/>
      <c r="I50" s="24"/>
      <c r="J50" s="25"/>
      <c r="K50" s="24"/>
      <c r="L50" s="25"/>
      <c r="M50" s="45"/>
      <c r="N50" s="8" t="str">
        <f t="shared" si="21"/>
        <v/>
      </c>
      <c r="O50" s="9" t="str">
        <f t="shared" si="21"/>
        <v/>
      </c>
      <c r="P50" s="9" t="str">
        <f t="shared" si="21"/>
        <v/>
      </c>
      <c r="Q50" s="10" t="str">
        <f t="shared" si="21"/>
        <v/>
      </c>
      <c r="R50" s="8" t="str">
        <f t="shared" si="20"/>
        <v/>
      </c>
      <c r="S50" s="9" t="str">
        <f t="shared" si="20"/>
        <v/>
      </c>
      <c r="T50" s="9" t="str">
        <f t="shared" si="20"/>
        <v/>
      </c>
      <c r="U50" s="10" t="str">
        <f t="shared" si="20"/>
        <v/>
      </c>
      <c r="V50" s="8" t="str">
        <f t="shared" si="20"/>
        <v/>
      </c>
      <c r="W50" s="9" t="str">
        <f t="shared" si="20"/>
        <v/>
      </c>
      <c r="X50" s="9" t="str">
        <f t="shared" si="20"/>
        <v/>
      </c>
      <c r="Y50" s="10" t="str">
        <f t="shared" si="20"/>
        <v/>
      </c>
      <c r="Z50" s="8" t="str">
        <f t="shared" si="20"/>
        <v/>
      </c>
      <c r="AA50" s="9" t="str">
        <f t="shared" si="20"/>
        <v/>
      </c>
      <c r="AB50" s="9" t="str">
        <f t="shared" si="20"/>
        <v/>
      </c>
      <c r="AC50" s="10" t="str">
        <f t="shared" si="20"/>
        <v/>
      </c>
      <c r="AD50" s="8" t="str">
        <f t="shared" si="20"/>
        <v/>
      </c>
      <c r="AE50" s="9" t="str">
        <f t="shared" si="20"/>
        <v/>
      </c>
      <c r="AF50" s="9" t="str">
        <f t="shared" si="20"/>
        <v/>
      </c>
      <c r="AG50" s="10" t="str">
        <f t="shared" si="20"/>
        <v/>
      </c>
      <c r="AH50" s="8" t="str">
        <f t="shared" si="22"/>
        <v/>
      </c>
      <c r="AI50" s="9" t="str">
        <f t="shared" si="22"/>
        <v/>
      </c>
      <c r="AJ50" s="9" t="str">
        <f t="shared" si="22"/>
        <v/>
      </c>
      <c r="AK50" s="10" t="str">
        <f t="shared" si="22"/>
        <v/>
      </c>
      <c r="AL50" s="8" t="str">
        <f t="shared" si="22"/>
        <v/>
      </c>
      <c r="AM50" s="9" t="str">
        <f t="shared" si="22"/>
        <v/>
      </c>
      <c r="AN50" s="9" t="str">
        <f t="shared" si="22"/>
        <v/>
      </c>
      <c r="AO50" s="10" t="str">
        <f t="shared" si="22"/>
        <v/>
      </c>
      <c r="AP50" s="8" t="str">
        <f t="shared" si="23"/>
        <v/>
      </c>
      <c r="AQ50" s="9" t="str">
        <f t="shared" si="23"/>
        <v/>
      </c>
      <c r="AR50" s="9" t="str">
        <f t="shared" si="23"/>
        <v/>
      </c>
      <c r="AS50" s="10" t="str">
        <f t="shared" si="23"/>
        <v/>
      </c>
      <c r="AT50" s="8" t="str">
        <f t="shared" si="23"/>
        <v/>
      </c>
      <c r="AU50" s="9" t="str">
        <f t="shared" si="23"/>
        <v/>
      </c>
      <c r="AV50" s="9" t="str">
        <f t="shared" si="23"/>
        <v/>
      </c>
      <c r="AW50" s="10" t="str">
        <f t="shared" si="23"/>
        <v/>
      </c>
      <c r="AX50" s="8" t="str">
        <f t="shared" si="23"/>
        <v/>
      </c>
      <c r="AY50" s="9" t="str">
        <f t="shared" si="23"/>
        <v/>
      </c>
      <c r="AZ50" s="9" t="str">
        <f t="shared" si="23"/>
        <v/>
      </c>
      <c r="BA50" s="10" t="str">
        <f t="shared" si="23"/>
        <v/>
      </c>
      <c r="BB50" s="8" t="str">
        <f t="shared" si="23"/>
        <v/>
      </c>
      <c r="BC50" s="9" t="str">
        <f t="shared" si="23"/>
        <v/>
      </c>
      <c r="BD50" s="9" t="str">
        <f t="shared" si="23"/>
        <v/>
      </c>
      <c r="BE50" s="10" t="str">
        <f t="shared" si="23"/>
        <v/>
      </c>
      <c r="BF50" s="8" t="str">
        <f t="shared" si="9"/>
        <v/>
      </c>
      <c r="BG50" s="9" t="str">
        <f t="shared" si="9"/>
        <v/>
      </c>
      <c r="BH50" s="9" t="str">
        <f t="shared" si="9"/>
        <v/>
      </c>
      <c r="BI50" s="10" t="str">
        <f t="shared" si="9"/>
        <v/>
      </c>
      <c r="BJ50" s="8" t="str">
        <f t="shared" si="25"/>
        <v/>
      </c>
      <c r="BK50" s="9" t="str">
        <f t="shared" si="25"/>
        <v/>
      </c>
      <c r="BL50" s="9" t="str">
        <f t="shared" si="25"/>
        <v/>
      </c>
      <c r="BM50" s="10" t="str">
        <f t="shared" si="25"/>
        <v/>
      </c>
      <c r="BN50" s="8" t="str">
        <f t="shared" si="25"/>
        <v/>
      </c>
      <c r="BO50" s="9" t="str">
        <f t="shared" si="25"/>
        <v/>
      </c>
      <c r="BP50" s="9" t="str">
        <f t="shared" si="25"/>
        <v/>
      </c>
      <c r="BQ50" s="10" t="str">
        <f t="shared" si="25"/>
        <v/>
      </c>
      <c r="BR50" s="8" t="str">
        <f t="shared" si="25"/>
        <v/>
      </c>
      <c r="BS50" s="9" t="str">
        <f t="shared" si="25"/>
        <v/>
      </c>
      <c r="BT50" s="9" t="str">
        <f t="shared" si="25"/>
        <v/>
      </c>
      <c r="BU50" s="10" t="str">
        <f t="shared" si="25"/>
        <v/>
      </c>
      <c r="BV50" s="8" t="str">
        <f t="shared" si="25"/>
        <v/>
      </c>
      <c r="BW50" s="9" t="str">
        <f t="shared" si="25"/>
        <v/>
      </c>
      <c r="BX50" s="9" t="str">
        <f t="shared" si="25"/>
        <v/>
      </c>
      <c r="BY50" s="10" t="str">
        <f t="shared" si="24"/>
        <v/>
      </c>
      <c r="CB50" s="7">
        <v>0.72916666666666663</v>
      </c>
    </row>
    <row r="51" spans="2:80" ht="19.5" customHeight="1">
      <c r="B51" s="40">
        <v>46</v>
      </c>
      <c r="C51" s="41" t="str">
        <f>IF(VLOOKUP($B51,管理シート!$B$10:$D$108,2,0)=0,"",VLOOKUP($B51,管理シート!$B$10:$D$108,2,0))</f>
        <v/>
      </c>
      <c r="D51" s="42" t="str">
        <f>IF(VLOOKUP($B51,管理シート!$B$10:$D$108,3,0)=0,"",VLOOKUP($B51,管理シート!$B$10:$D$108,3,0))</f>
        <v/>
      </c>
      <c r="E51" s="1" t="str">
        <f t="shared" si="14"/>
        <v/>
      </c>
      <c r="F51" s="2" t="str">
        <f t="shared" si="15"/>
        <v/>
      </c>
      <c r="G51" s="24"/>
      <c r="H51" s="25"/>
      <c r="I51" s="24"/>
      <c r="J51" s="25"/>
      <c r="K51" s="24"/>
      <c r="L51" s="25"/>
      <c r="M51" s="45"/>
      <c r="N51" s="8" t="str">
        <f t="shared" si="21"/>
        <v/>
      </c>
      <c r="O51" s="9" t="str">
        <f t="shared" si="21"/>
        <v/>
      </c>
      <c r="P51" s="9" t="str">
        <f t="shared" si="21"/>
        <v/>
      </c>
      <c r="Q51" s="10" t="str">
        <f t="shared" si="21"/>
        <v/>
      </c>
      <c r="R51" s="8" t="str">
        <f t="shared" si="20"/>
        <v/>
      </c>
      <c r="S51" s="9" t="str">
        <f t="shared" si="20"/>
        <v/>
      </c>
      <c r="T51" s="9" t="str">
        <f t="shared" si="20"/>
        <v/>
      </c>
      <c r="U51" s="10" t="str">
        <f t="shared" si="20"/>
        <v/>
      </c>
      <c r="V51" s="8" t="str">
        <f t="shared" si="20"/>
        <v/>
      </c>
      <c r="W51" s="9" t="str">
        <f t="shared" si="20"/>
        <v/>
      </c>
      <c r="X51" s="9" t="str">
        <f t="shared" si="20"/>
        <v/>
      </c>
      <c r="Y51" s="10" t="str">
        <f t="shared" si="20"/>
        <v/>
      </c>
      <c r="Z51" s="8" t="str">
        <f t="shared" si="20"/>
        <v/>
      </c>
      <c r="AA51" s="9" t="str">
        <f t="shared" si="20"/>
        <v/>
      </c>
      <c r="AB51" s="9" t="str">
        <f t="shared" si="20"/>
        <v/>
      </c>
      <c r="AC51" s="10" t="str">
        <f t="shared" si="20"/>
        <v/>
      </c>
      <c r="AD51" s="8" t="str">
        <f t="shared" si="20"/>
        <v/>
      </c>
      <c r="AE51" s="9" t="str">
        <f t="shared" si="20"/>
        <v/>
      </c>
      <c r="AF51" s="9" t="str">
        <f t="shared" si="20"/>
        <v/>
      </c>
      <c r="AG51" s="10" t="str">
        <f t="shared" si="20"/>
        <v/>
      </c>
      <c r="AH51" s="8" t="str">
        <f t="shared" si="22"/>
        <v/>
      </c>
      <c r="AI51" s="9" t="str">
        <f t="shared" si="22"/>
        <v/>
      </c>
      <c r="AJ51" s="9" t="str">
        <f t="shared" si="22"/>
        <v/>
      </c>
      <c r="AK51" s="10" t="str">
        <f t="shared" si="22"/>
        <v/>
      </c>
      <c r="AL51" s="8" t="str">
        <f t="shared" si="22"/>
        <v/>
      </c>
      <c r="AM51" s="9" t="str">
        <f t="shared" si="22"/>
        <v/>
      </c>
      <c r="AN51" s="9" t="str">
        <f t="shared" si="22"/>
        <v/>
      </c>
      <c r="AO51" s="10" t="str">
        <f t="shared" si="22"/>
        <v/>
      </c>
      <c r="AP51" s="8" t="str">
        <f t="shared" si="23"/>
        <v/>
      </c>
      <c r="AQ51" s="9" t="str">
        <f t="shared" si="23"/>
        <v/>
      </c>
      <c r="AR51" s="9" t="str">
        <f t="shared" si="23"/>
        <v/>
      </c>
      <c r="AS51" s="10" t="str">
        <f t="shared" si="23"/>
        <v/>
      </c>
      <c r="AT51" s="8" t="str">
        <f t="shared" si="23"/>
        <v/>
      </c>
      <c r="AU51" s="9" t="str">
        <f t="shared" si="23"/>
        <v/>
      </c>
      <c r="AV51" s="9" t="str">
        <f t="shared" si="23"/>
        <v/>
      </c>
      <c r="AW51" s="10" t="str">
        <f t="shared" si="23"/>
        <v/>
      </c>
      <c r="AX51" s="8" t="str">
        <f t="shared" si="23"/>
        <v/>
      </c>
      <c r="AY51" s="9" t="str">
        <f t="shared" si="23"/>
        <v/>
      </c>
      <c r="AZ51" s="9" t="str">
        <f t="shared" si="23"/>
        <v/>
      </c>
      <c r="BA51" s="10" t="str">
        <f t="shared" si="23"/>
        <v/>
      </c>
      <c r="BB51" s="8" t="str">
        <f t="shared" si="23"/>
        <v/>
      </c>
      <c r="BC51" s="9" t="str">
        <f t="shared" si="23"/>
        <v/>
      </c>
      <c r="BD51" s="9" t="str">
        <f t="shared" si="23"/>
        <v/>
      </c>
      <c r="BE51" s="10" t="str">
        <f t="shared" si="23"/>
        <v/>
      </c>
      <c r="BF51" s="8" t="str">
        <f t="shared" si="9"/>
        <v/>
      </c>
      <c r="BG51" s="9" t="str">
        <f t="shared" si="9"/>
        <v/>
      </c>
      <c r="BH51" s="9" t="str">
        <f t="shared" si="9"/>
        <v/>
      </c>
      <c r="BI51" s="10" t="str">
        <f t="shared" si="9"/>
        <v/>
      </c>
      <c r="BJ51" s="8" t="str">
        <f t="shared" si="25"/>
        <v/>
      </c>
      <c r="BK51" s="9" t="str">
        <f t="shared" si="25"/>
        <v/>
      </c>
      <c r="BL51" s="9" t="str">
        <f t="shared" si="25"/>
        <v/>
      </c>
      <c r="BM51" s="10" t="str">
        <f t="shared" si="25"/>
        <v/>
      </c>
      <c r="BN51" s="8" t="str">
        <f t="shared" si="25"/>
        <v/>
      </c>
      <c r="BO51" s="9" t="str">
        <f t="shared" si="25"/>
        <v/>
      </c>
      <c r="BP51" s="9" t="str">
        <f t="shared" si="25"/>
        <v/>
      </c>
      <c r="BQ51" s="10" t="str">
        <f t="shared" si="25"/>
        <v/>
      </c>
      <c r="BR51" s="8" t="str">
        <f t="shared" si="25"/>
        <v/>
      </c>
      <c r="BS51" s="9" t="str">
        <f t="shared" si="25"/>
        <v/>
      </c>
      <c r="BT51" s="9" t="str">
        <f t="shared" si="25"/>
        <v/>
      </c>
      <c r="BU51" s="10" t="str">
        <f t="shared" si="25"/>
        <v/>
      </c>
      <c r="BV51" s="8" t="str">
        <f t="shared" si="25"/>
        <v/>
      </c>
      <c r="BW51" s="9" t="str">
        <f t="shared" si="25"/>
        <v/>
      </c>
      <c r="BX51" s="9" t="str">
        <f t="shared" si="25"/>
        <v/>
      </c>
      <c r="BY51" s="10" t="str">
        <f t="shared" si="24"/>
        <v/>
      </c>
      <c r="CB51" s="7">
        <v>0.73958333333333337</v>
      </c>
    </row>
    <row r="52" spans="2:80" ht="19.5" customHeight="1">
      <c r="B52" s="40">
        <v>47</v>
      </c>
      <c r="C52" s="41" t="str">
        <f>IF(VLOOKUP($B52,管理シート!$B$10:$D$108,2,0)=0,"",VLOOKUP($B52,管理シート!$B$10:$D$108,2,0))</f>
        <v/>
      </c>
      <c r="D52" s="42" t="str">
        <f>IF(VLOOKUP($B52,管理シート!$B$10:$D$108,3,0)=0,"",VLOOKUP($B52,管理シート!$B$10:$D$108,3,0))</f>
        <v/>
      </c>
      <c r="E52" s="1" t="str">
        <f t="shared" si="14"/>
        <v/>
      </c>
      <c r="F52" s="2" t="str">
        <f t="shared" si="15"/>
        <v/>
      </c>
      <c r="G52" s="24"/>
      <c r="H52" s="25"/>
      <c r="I52" s="24"/>
      <c r="J52" s="25"/>
      <c r="K52" s="24"/>
      <c r="L52" s="25"/>
      <c r="M52" s="45"/>
      <c r="N52" s="8" t="str">
        <f t="shared" si="21"/>
        <v/>
      </c>
      <c r="O52" s="9" t="str">
        <f t="shared" si="21"/>
        <v/>
      </c>
      <c r="P52" s="9" t="str">
        <f t="shared" si="21"/>
        <v/>
      </c>
      <c r="Q52" s="10" t="str">
        <f t="shared" si="21"/>
        <v/>
      </c>
      <c r="R52" s="8" t="str">
        <f t="shared" si="20"/>
        <v/>
      </c>
      <c r="S52" s="9" t="str">
        <f t="shared" si="20"/>
        <v/>
      </c>
      <c r="T52" s="9" t="str">
        <f t="shared" si="20"/>
        <v/>
      </c>
      <c r="U52" s="10" t="str">
        <f t="shared" si="20"/>
        <v/>
      </c>
      <c r="V52" s="8" t="str">
        <f t="shared" si="20"/>
        <v/>
      </c>
      <c r="W52" s="9" t="str">
        <f t="shared" si="20"/>
        <v/>
      </c>
      <c r="X52" s="9" t="str">
        <f t="shared" si="20"/>
        <v/>
      </c>
      <c r="Y52" s="10" t="str">
        <f t="shared" si="20"/>
        <v/>
      </c>
      <c r="Z52" s="8" t="str">
        <f t="shared" si="20"/>
        <v/>
      </c>
      <c r="AA52" s="9" t="str">
        <f t="shared" si="20"/>
        <v/>
      </c>
      <c r="AB52" s="9" t="str">
        <f t="shared" si="20"/>
        <v/>
      </c>
      <c r="AC52" s="10" t="str">
        <f t="shared" si="20"/>
        <v/>
      </c>
      <c r="AD52" s="8" t="str">
        <f t="shared" ref="AD52:AO55" si="26">IF($G52="","",IF(AND($I52&lt;=AD$5,$J52&gt;AD$5),"",IF(AND($K52&lt;=AD$5,$L52&gt;AD$5),"",IF(AND($G52&lt;=AD$5,$H52&gt;AD$5),"■",""))))</f>
        <v/>
      </c>
      <c r="AE52" s="9" t="str">
        <f t="shared" si="26"/>
        <v/>
      </c>
      <c r="AF52" s="9" t="str">
        <f t="shared" si="26"/>
        <v/>
      </c>
      <c r="AG52" s="10" t="str">
        <f t="shared" si="26"/>
        <v/>
      </c>
      <c r="AH52" s="8" t="str">
        <f t="shared" si="26"/>
        <v/>
      </c>
      <c r="AI52" s="9" t="str">
        <f t="shared" si="26"/>
        <v/>
      </c>
      <c r="AJ52" s="9" t="str">
        <f t="shared" si="26"/>
        <v/>
      </c>
      <c r="AK52" s="10" t="str">
        <f t="shared" si="26"/>
        <v/>
      </c>
      <c r="AL52" s="8" t="str">
        <f t="shared" si="26"/>
        <v/>
      </c>
      <c r="AM52" s="9" t="str">
        <f t="shared" si="26"/>
        <v/>
      </c>
      <c r="AN52" s="9" t="str">
        <f t="shared" si="26"/>
        <v/>
      </c>
      <c r="AO52" s="10" t="str">
        <f t="shared" si="26"/>
        <v/>
      </c>
      <c r="AP52" s="8" t="str">
        <f t="shared" si="23"/>
        <v/>
      </c>
      <c r="AQ52" s="9" t="str">
        <f t="shared" si="23"/>
        <v/>
      </c>
      <c r="AR52" s="9" t="str">
        <f t="shared" si="23"/>
        <v/>
      </c>
      <c r="AS52" s="10" t="str">
        <f t="shared" si="23"/>
        <v/>
      </c>
      <c r="AT52" s="8" t="str">
        <f t="shared" si="23"/>
        <v/>
      </c>
      <c r="AU52" s="9" t="str">
        <f t="shared" si="23"/>
        <v/>
      </c>
      <c r="AV52" s="9" t="str">
        <f t="shared" si="23"/>
        <v/>
      </c>
      <c r="AW52" s="10" t="str">
        <f t="shared" si="23"/>
        <v/>
      </c>
      <c r="AX52" s="8" t="str">
        <f t="shared" si="23"/>
        <v/>
      </c>
      <c r="AY52" s="9" t="str">
        <f t="shared" si="23"/>
        <v/>
      </c>
      <c r="AZ52" s="9" t="str">
        <f t="shared" si="23"/>
        <v/>
      </c>
      <c r="BA52" s="10" t="str">
        <f t="shared" si="23"/>
        <v/>
      </c>
      <c r="BB52" s="8" t="str">
        <f t="shared" si="23"/>
        <v/>
      </c>
      <c r="BC52" s="9" t="str">
        <f t="shared" si="23"/>
        <v/>
      </c>
      <c r="BD52" s="9" t="str">
        <f t="shared" si="23"/>
        <v/>
      </c>
      <c r="BE52" s="10" t="str">
        <f t="shared" si="23"/>
        <v/>
      </c>
      <c r="BF52" s="8" t="str">
        <f t="shared" si="9"/>
        <v/>
      </c>
      <c r="BG52" s="9" t="str">
        <f t="shared" si="9"/>
        <v/>
      </c>
      <c r="BH52" s="9" t="str">
        <f t="shared" si="9"/>
        <v/>
      </c>
      <c r="BI52" s="10" t="str">
        <f t="shared" si="9"/>
        <v/>
      </c>
      <c r="BJ52" s="8" t="str">
        <f t="shared" si="25"/>
        <v/>
      </c>
      <c r="BK52" s="9" t="str">
        <f t="shared" si="25"/>
        <v/>
      </c>
      <c r="BL52" s="9" t="str">
        <f t="shared" si="25"/>
        <v/>
      </c>
      <c r="BM52" s="10" t="str">
        <f t="shared" si="25"/>
        <v/>
      </c>
      <c r="BN52" s="8" t="str">
        <f t="shared" si="25"/>
        <v/>
      </c>
      <c r="BO52" s="9" t="str">
        <f t="shared" si="25"/>
        <v/>
      </c>
      <c r="BP52" s="9" t="str">
        <f t="shared" si="25"/>
        <v/>
      </c>
      <c r="BQ52" s="10" t="str">
        <f t="shared" si="25"/>
        <v/>
      </c>
      <c r="BR52" s="8" t="str">
        <f t="shared" si="25"/>
        <v/>
      </c>
      <c r="BS52" s="9" t="str">
        <f t="shared" si="25"/>
        <v/>
      </c>
      <c r="BT52" s="9" t="str">
        <f t="shared" si="25"/>
        <v/>
      </c>
      <c r="BU52" s="10" t="str">
        <f t="shared" si="25"/>
        <v/>
      </c>
      <c r="BV52" s="8" t="str">
        <f t="shared" si="25"/>
        <v/>
      </c>
      <c r="BW52" s="9" t="str">
        <f t="shared" si="25"/>
        <v/>
      </c>
      <c r="BX52" s="9" t="str">
        <f t="shared" si="25"/>
        <v/>
      </c>
      <c r="BY52" s="10" t="str">
        <f t="shared" si="24"/>
        <v/>
      </c>
      <c r="CB52" s="7">
        <v>0.75</v>
      </c>
    </row>
    <row r="53" spans="2:80" ht="19.5" customHeight="1">
      <c r="B53" s="40">
        <v>48</v>
      </c>
      <c r="C53" s="41" t="str">
        <f>IF(VLOOKUP($B53,管理シート!$B$10:$D$108,2,0)=0,"",VLOOKUP($B53,管理シート!$B$10:$D$108,2,0))</f>
        <v/>
      </c>
      <c r="D53" s="42" t="str">
        <f>IF(VLOOKUP($B53,管理シート!$B$10:$D$108,3,0)=0,"",VLOOKUP($B53,管理シート!$B$10:$D$108,3,0))</f>
        <v/>
      </c>
      <c r="E53" s="1" t="str">
        <f t="shared" si="14"/>
        <v/>
      </c>
      <c r="F53" s="2" t="str">
        <f t="shared" si="15"/>
        <v/>
      </c>
      <c r="G53" s="24"/>
      <c r="H53" s="25"/>
      <c r="I53" s="24"/>
      <c r="J53" s="25"/>
      <c r="K53" s="24"/>
      <c r="L53" s="25"/>
      <c r="M53" s="45"/>
      <c r="N53" s="8" t="str">
        <f t="shared" si="21"/>
        <v/>
      </c>
      <c r="O53" s="9" t="str">
        <f t="shared" si="21"/>
        <v/>
      </c>
      <c r="P53" s="9" t="str">
        <f t="shared" si="21"/>
        <v/>
      </c>
      <c r="Q53" s="10" t="str">
        <f t="shared" si="21"/>
        <v/>
      </c>
      <c r="R53" s="8" t="str">
        <f t="shared" si="21"/>
        <v/>
      </c>
      <c r="S53" s="9" t="str">
        <f t="shared" si="21"/>
        <v/>
      </c>
      <c r="T53" s="9" t="str">
        <f t="shared" si="21"/>
        <v/>
      </c>
      <c r="U53" s="10" t="str">
        <f t="shared" si="21"/>
        <v/>
      </c>
      <c r="V53" s="8" t="str">
        <f t="shared" si="21"/>
        <v/>
      </c>
      <c r="W53" s="9" t="str">
        <f t="shared" si="21"/>
        <v/>
      </c>
      <c r="X53" s="9" t="str">
        <f t="shared" si="21"/>
        <v/>
      </c>
      <c r="Y53" s="10" t="str">
        <f t="shared" si="21"/>
        <v/>
      </c>
      <c r="Z53" s="8" t="str">
        <f t="shared" si="21"/>
        <v/>
      </c>
      <c r="AA53" s="9" t="str">
        <f t="shared" si="21"/>
        <v/>
      </c>
      <c r="AB53" s="9" t="str">
        <f t="shared" si="21"/>
        <v/>
      </c>
      <c r="AC53" s="10" t="str">
        <f t="shared" si="21"/>
        <v/>
      </c>
      <c r="AD53" s="8" t="str">
        <f t="shared" si="26"/>
        <v/>
      </c>
      <c r="AE53" s="9" t="str">
        <f t="shared" si="26"/>
        <v/>
      </c>
      <c r="AF53" s="9" t="str">
        <f t="shared" si="26"/>
        <v/>
      </c>
      <c r="AG53" s="10" t="str">
        <f t="shared" si="26"/>
        <v/>
      </c>
      <c r="AH53" s="8" t="str">
        <f t="shared" si="26"/>
        <v/>
      </c>
      <c r="AI53" s="9" t="str">
        <f t="shared" si="26"/>
        <v/>
      </c>
      <c r="AJ53" s="9" t="str">
        <f t="shared" si="26"/>
        <v/>
      </c>
      <c r="AK53" s="10" t="str">
        <f t="shared" si="26"/>
        <v/>
      </c>
      <c r="AL53" s="8" t="str">
        <f t="shared" si="26"/>
        <v/>
      </c>
      <c r="AM53" s="9" t="str">
        <f t="shared" si="26"/>
        <v/>
      </c>
      <c r="AN53" s="9" t="str">
        <f t="shared" si="26"/>
        <v/>
      </c>
      <c r="AO53" s="10" t="str">
        <f t="shared" si="26"/>
        <v/>
      </c>
      <c r="AP53" s="8" t="str">
        <f t="shared" si="23"/>
        <v/>
      </c>
      <c r="AQ53" s="9" t="str">
        <f t="shared" si="23"/>
        <v/>
      </c>
      <c r="AR53" s="9" t="str">
        <f t="shared" si="23"/>
        <v/>
      </c>
      <c r="AS53" s="10" t="str">
        <f t="shared" si="23"/>
        <v/>
      </c>
      <c r="AT53" s="8" t="str">
        <f t="shared" si="23"/>
        <v/>
      </c>
      <c r="AU53" s="9" t="str">
        <f t="shared" si="23"/>
        <v/>
      </c>
      <c r="AV53" s="9" t="str">
        <f t="shared" si="23"/>
        <v/>
      </c>
      <c r="AW53" s="10" t="str">
        <f t="shared" si="23"/>
        <v/>
      </c>
      <c r="AX53" s="8" t="str">
        <f t="shared" si="23"/>
        <v/>
      </c>
      <c r="AY53" s="9" t="str">
        <f t="shared" si="23"/>
        <v/>
      </c>
      <c r="AZ53" s="9" t="str">
        <f t="shared" si="23"/>
        <v/>
      </c>
      <c r="BA53" s="10" t="str">
        <f t="shared" si="23"/>
        <v/>
      </c>
      <c r="BB53" s="8" t="str">
        <f t="shared" si="23"/>
        <v/>
      </c>
      <c r="BC53" s="9" t="str">
        <f t="shared" si="23"/>
        <v/>
      </c>
      <c r="BD53" s="9" t="str">
        <f t="shared" si="23"/>
        <v/>
      </c>
      <c r="BE53" s="10" t="str">
        <f t="shared" si="23"/>
        <v/>
      </c>
      <c r="BF53" s="8" t="str">
        <f t="shared" si="9"/>
        <v/>
      </c>
      <c r="BG53" s="9" t="str">
        <f t="shared" si="9"/>
        <v/>
      </c>
      <c r="BH53" s="9" t="str">
        <f t="shared" si="9"/>
        <v/>
      </c>
      <c r="BI53" s="10" t="str">
        <f t="shared" si="9"/>
        <v/>
      </c>
      <c r="BJ53" s="8" t="str">
        <f t="shared" si="25"/>
        <v/>
      </c>
      <c r="BK53" s="9" t="str">
        <f t="shared" si="25"/>
        <v/>
      </c>
      <c r="BL53" s="9" t="str">
        <f t="shared" si="25"/>
        <v/>
      </c>
      <c r="BM53" s="10" t="str">
        <f t="shared" si="25"/>
        <v/>
      </c>
      <c r="BN53" s="8" t="str">
        <f t="shared" si="25"/>
        <v/>
      </c>
      <c r="BO53" s="9" t="str">
        <f t="shared" si="25"/>
        <v/>
      </c>
      <c r="BP53" s="9" t="str">
        <f t="shared" si="25"/>
        <v/>
      </c>
      <c r="BQ53" s="10" t="str">
        <f t="shared" si="25"/>
        <v/>
      </c>
      <c r="BR53" s="8" t="str">
        <f t="shared" si="25"/>
        <v/>
      </c>
      <c r="BS53" s="9" t="str">
        <f t="shared" si="25"/>
        <v/>
      </c>
      <c r="BT53" s="9" t="str">
        <f t="shared" si="25"/>
        <v/>
      </c>
      <c r="BU53" s="10" t="str">
        <f t="shared" si="25"/>
        <v/>
      </c>
      <c r="BV53" s="8" t="str">
        <f t="shared" si="25"/>
        <v/>
      </c>
      <c r="BW53" s="9" t="str">
        <f t="shared" si="25"/>
        <v/>
      </c>
      <c r="BX53" s="9" t="str">
        <f t="shared" si="25"/>
        <v/>
      </c>
      <c r="BY53" s="10" t="str">
        <f t="shared" si="24"/>
        <v/>
      </c>
      <c r="CB53" s="7">
        <v>0.76041666666666663</v>
      </c>
    </row>
    <row r="54" spans="2:80" ht="19.5" customHeight="1">
      <c r="B54" s="40">
        <v>49</v>
      </c>
      <c r="C54" s="41" t="str">
        <f>IF(VLOOKUP($B54,管理シート!$B$10:$D$108,2,0)=0,"",VLOOKUP($B54,管理シート!$B$10:$D$108,2,0))</f>
        <v/>
      </c>
      <c r="D54" s="42" t="str">
        <f>IF(VLOOKUP($B54,管理シート!$B$10:$D$108,3,0)=0,"",VLOOKUP($B54,管理シート!$B$10:$D$108,3,0))</f>
        <v/>
      </c>
      <c r="E54" s="1" t="str">
        <f t="shared" si="14"/>
        <v/>
      </c>
      <c r="F54" s="2" t="str">
        <f t="shared" si="15"/>
        <v/>
      </c>
      <c r="G54" s="24"/>
      <c r="H54" s="25"/>
      <c r="I54" s="24"/>
      <c r="J54" s="25"/>
      <c r="K54" s="24"/>
      <c r="L54" s="25"/>
      <c r="M54" s="45"/>
      <c r="N54" s="8" t="str">
        <f t="shared" si="21"/>
        <v/>
      </c>
      <c r="O54" s="9" t="str">
        <f t="shared" si="21"/>
        <v/>
      </c>
      <c r="P54" s="9" t="str">
        <f t="shared" si="21"/>
        <v/>
      </c>
      <c r="Q54" s="10" t="str">
        <f t="shared" si="21"/>
        <v/>
      </c>
      <c r="R54" s="8" t="str">
        <f t="shared" si="21"/>
        <v/>
      </c>
      <c r="S54" s="9" t="str">
        <f t="shared" si="21"/>
        <v/>
      </c>
      <c r="T54" s="9" t="str">
        <f t="shared" si="21"/>
        <v/>
      </c>
      <c r="U54" s="10" t="str">
        <f t="shared" si="21"/>
        <v/>
      </c>
      <c r="V54" s="8" t="str">
        <f t="shared" si="21"/>
        <v/>
      </c>
      <c r="W54" s="9" t="str">
        <f t="shared" si="21"/>
        <v/>
      </c>
      <c r="X54" s="9" t="str">
        <f t="shared" si="21"/>
        <v/>
      </c>
      <c r="Y54" s="10" t="str">
        <f t="shared" si="21"/>
        <v/>
      </c>
      <c r="Z54" s="8" t="str">
        <f t="shared" si="21"/>
        <v/>
      </c>
      <c r="AA54" s="9" t="str">
        <f t="shared" si="21"/>
        <v/>
      </c>
      <c r="AB54" s="9" t="str">
        <f t="shared" si="21"/>
        <v/>
      </c>
      <c r="AC54" s="10" t="str">
        <f t="shared" si="21"/>
        <v/>
      </c>
      <c r="AD54" s="8" t="str">
        <f t="shared" si="26"/>
        <v/>
      </c>
      <c r="AE54" s="9" t="str">
        <f t="shared" si="26"/>
        <v/>
      </c>
      <c r="AF54" s="9" t="str">
        <f t="shared" si="26"/>
        <v/>
      </c>
      <c r="AG54" s="10" t="str">
        <f t="shared" si="26"/>
        <v/>
      </c>
      <c r="AH54" s="8" t="str">
        <f t="shared" si="26"/>
        <v/>
      </c>
      <c r="AI54" s="9" t="str">
        <f t="shared" si="26"/>
        <v/>
      </c>
      <c r="AJ54" s="9" t="str">
        <f t="shared" si="26"/>
        <v/>
      </c>
      <c r="AK54" s="10" t="str">
        <f t="shared" si="26"/>
        <v/>
      </c>
      <c r="AL54" s="8" t="str">
        <f t="shared" si="26"/>
        <v/>
      </c>
      <c r="AM54" s="9" t="str">
        <f t="shared" si="26"/>
        <v/>
      </c>
      <c r="AN54" s="9" t="str">
        <f t="shared" si="26"/>
        <v/>
      </c>
      <c r="AO54" s="10" t="str">
        <f t="shared" si="26"/>
        <v/>
      </c>
      <c r="AP54" s="8" t="str">
        <f t="shared" si="23"/>
        <v/>
      </c>
      <c r="AQ54" s="9" t="str">
        <f t="shared" si="23"/>
        <v/>
      </c>
      <c r="AR54" s="9" t="str">
        <f t="shared" si="23"/>
        <v/>
      </c>
      <c r="AS54" s="10" t="str">
        <f t="shared" si="23"/>
        <v/>
      </c>
      <c r="AT54" s="8" t="str">
        <f t="shared" si="23"/>
        <v/>
      </c>
      <c r="AU54" s="9" t="str">
        <f t="shared" si="23"/>
        <v/>
      </c>
      <c r="AV54" s="9" t="str">
        <f t="shared" si="23"/>
        <v/>
      </c>
      <c r="AW54" s="10" t="str">
        <f t="shared" si="23"/>
        <v/>
      </c>
      <c r="AX54" s="8" t="str">
        <f t="shared" si="23"/>
        <v/>
      </c>
      <c r="AY54" s="9" t="str">
        <f t="shared" si="23"/>
        <v/>
      </c>
      <c r="AZ54" s="9" t="str">
        <f t="shared" si="23"/>
        <v/>
      </c>
      <c r="BA54" s="10" t="str">
        <f t="shared" si="23"/>
        <v/>
      </c>
      <c r="BB54" s="8" t="str">
        <f t="shared" si="23"/>
        <v/>
      </c>
      <c r="BC54" s="9" t="str">
        <f t="shared" si="23"/>
        <v/>
      </c>
      <c r="BD54" s="9" t="str">
        <f t="shared" si="23"/>
        <v/>
      </c>
      <c r="BE54" s="10" t="str">
        <f t="shared" si="23"/>
        <v/>
      </c>
      <c r="BF54" s="8" t="str">
        <f t="shared" si="9"/>
        <v/>
      </c>
      <c r="BG54" s="9" t="str">
        <f t="shared" si="9"/>
        <v/>
      </c>
      <c r="BH54" s="9" t="str">
        <f t="shared" si="9"/>
        <v/>
      </c>
      <c r="BI54" s="10" t="str">
        <f t="shared" si="9"/>
        <v/>
      </c>
      <c r="BJ54" s="8" t="str">
        <f t="shared" si="25"/>
        <v/>
      </c>
      <c r="BK54" s="9" t="str">
        <f t="shared" si="25"/>
        <v/>
      </c>
      <c r="BL54" s="9" t="str">
        <f t="shared" si="25"/>
        <v/>
      </c>
      <c r="BM54" s="10" t="str">
        <f t="shared" si="25"/>
        <v/>
      </c>
      <c r="BN54" s="8" t="str">
        <f t="shared" si="25"/>
        <v/>
      </c>
      <c r="BO54" s="9" t="str">
        <f t="shared" si="25"/>
        <v/>
      </c>
      <c r="BP54" s="9" t="str">
        <f t="shared" si="25"/>
        <v/>
      </c>
      <c r="BQ54" s="10" t="str">
        <f t="shared" si="25"/>
        <v/>
      </c>
      <c r="BR54" s="8" t="str">
        <f t="shared" si="25"/>
        <v/>
      </c>
      <c r="BS54" s="9" t="str">
        <f t="shared" si="25"/>
        <v/>
      </c>
      <c r="BT54" s="9" t="str">
        <f t="shared" si="25"/>
        <v/>
      </c>
      <c r="BU54" s="10" t="str">
        <f t="shared" si="25"/>
        <v/>
      </c>
      <c r="BV54" s="8" t="str">
        <f t="shared" si="25"/>
        <v/>
      </c>
      <c r="BW54" s="9" t="str">
        <f t="shared" si="25"/>
        <v/>
      </c>
      <c r="BX54" s="9" t="str">
        <f t="shared" si="25"/>
        <v/>
      </c>
      <c r="BY54" s="10" t="str">
        <f t="shared" si="24"/>
        <v/>
      </c>
      <c r="CB54" s="7">
        <v>0.77083333333333337</v>
      </c>
    </row>
    <row r="55" spans="2:80" ht="19.5" customHeight="1">
      <c r="B55" s="40">
        <v>50</v>
      </c>
      <c r="C55" s="41" t="str">
        <f>IF(VLOOKUP($B55,管理シート!$B$10:$D$108,2,0)=0,"",VLOOKUP($B55,管理シート!$B$10:$D$108,2,0))</f>
        <v/>
      </c>
      <c r="D55" s="42" t="str">
        <f>IF(VLOOKUP($B55,管理シート!$B$10:$D$108,3,0)=0,"",VLOOKUP($B55,管理シート!$B$10:$D$108,3,0))</f>
        <v/>
      </c>
      <c r="E55" s="1" t="str">
        <f t="shared" si="14"/>
        <v/>
      </c>
      <c r="F55" s="2" t="str">
        <f t="shared" si="15"/>
        <v/>
      </c>
      <c r="G55" s="24"/>
      <c r="H55" s="25"/>
      <c r="I55" s="24"/>
      <c r="J55" s="25"/>
      <c r="K55" s="24"/>
      <c r="L55" s="25"/>
      <c r="M55" s="45"/>
      <c r="N55" s="8" t="str">
        <f t="shared" si="21"/>
        <v/>
      </c>
      <c r="O55" s="9" t="str">
        <f t="shared" si="21"/>
        <v/>
      </c>
      <c r="P55" s="9" t="str">
        <f t="shared" si="21"/>
        <v/>
      </c>
      <c r="Q55" s="10" t="str">
        <f t="shared" si="21"/>
        <v/>
      </c>
      <c r="R55" s="8" t="str">
        <f t="shared" si="21"/>
        <v/>
      </c>
      <c r="S55" s="9" t="str">
        <f t="shared" si="21"/>
        <v/>
      </c>
      <c r="T55" s="9" t="str">
        <f t="shared" si="21"/>
        <v/>
      </c>
      <c r="U55" s="10" t="str">
        <f t="shared" si="21"/>
        <v/>
      </c>
      <c r="V55" s="8" t="str">
        <f t="shared" si="21"/>
        <v/>
      </c>
      <c r="W55" s="9" t="str">
        <f t="shared" si="21"/>
        <v/>
      </c>
      <c r="X55" s="9" t="str">
        <f t="shared" si="21"/>
        <v/>
      </c>
      <c r="Y55" s="10" t="str">
        <f t="shared" si="21"/>
        <v/>
      </c>
      <c r="Z55" s="8" t="str">
        <f t="shared" si="21"/>
        <v/>
      </c>
      <c r="AA55" s="9" t="str">
        <f t="shared" si="21"/>
        <v/>
      </c>
      <c r="AB55" s="9" t="str">
        <f t="shared" si="21"/>
        <v/>
      </c>
      <c r="AC55" s="10" t="str">
        <f t="shared" si="21"/>
        <v/>
      </c>
      <c r="AD55" s="8" t="str">
        <f t="shared" si="26"/>
        <v/>
      </c>
      <c r="AE55" s="9" t="str">
        <f t="shared" si="26"/>
        <v/>
      </c>
      <c r="AF55" s="9" t="str">
        <f t="shared" si="26"/>
        <v/>
      </c>
      <c r="AG55" s="10" t="str">
        <f t="shared" si="26"/>
        <v/>
      </c>
      <c r="AH55" s="8" t="str">
        <f t="shared" si="26"/>
        <v/>
      </c>
      <c r="AI55" s="9" t="str">
        <f t="shared" si="26"/>
        <v/>
      </c>
      <c r="AJ55" s="9" t="str">
        <f t="shared" si="26"/>
        <v/>
      </c>
      <c r="AK55" s="10" t="str">
        <f t="shared" si="26"/>
        <v/>
      </c>
      <c r="AL55" s="8" t="str">
        <f t="shared" si="26"/>
        <v/>
      </c>
      <c r="AM55" s="9" t="str">
        <f t="shared" si="26"/>
        <v/>
      </c>
      <c r="AN55" s="9" t="str">
        <f t="shared" si="26"/>
        <v/>
      </c>
      <c r="AO55" s="10" t="str">
        <f t="shared" si="26"/>
        <v/>
      </c>
      <c r="AP55" s="8" t="str">
        <f t="shared" si="23"/>
        <v/>
      </c>
      <c r="AQ55" s="9" t="str">
        <f t="shared" si="23"/>
        <v/>
      </c>
      <c r="AR55" s="9" t="str">
        <f t="shared" si="23"/>
        <v/>
      </c>
      <c r="AS55" s="10" t="str">
        <f t="shared" si="23"/>
        <v/>
      </c>
      <c r="AT55" s="8" t="str">
        <f t="shared" si="23"/>
        <v/>
      </c>
      <c r="AU55" s="9" t="str">
        <f t="shared" si="23"/>
        <v/>
      </c>
      <c r="AV55" s="9" t="str">
        <f t="shared" si="23"/>
        <v/>
      </c>
      <c r="AW55" s="10" t="str">
        <f t="shared" si="23"/>
        <v/>
      </c>
      <c r="AX55" s="8" t="str">
        <f t="shared" si="23"/>
        <v/>
      </c>
      <c r="AY55" s="9" t="str">
        <f t="shared" si="23"/>
        <v/>
      </c>
      <c r="AZ55" s="9" t="str">
        <f t="shared" si="23"/>
        <v/>
      </c>
      <c r="BA55" s="10" t="str">
        <f t="shared" si="23"/>
        <v/>
      </c>
      <c r="BB55" s="8" t="str">
        <f t="shared" si="23"/>
        <v/>
      </c>
      <c r="BC55" s="9" t="str">
        <f t="shared" si="23"/>
        <v/>
      </c>
      <c r="BD55" s="9" t="str">
        <f t="shared" si="23"/>
        <v/>
      </c>
      <c r="BE55" s="10" t="str">
        <f t="shared" si="23"/>
        <v/>
      </c>
      <c r="BF55" s="8" t="str">
        <f t="shared" si="9"/>
        <v/>
      </c>
      <c r="BG55" s="9" t="str">
        <f t="shared" si="9"/>
        <v/>
      </c>
      <c r="BH55" s="9" t="str">
        <f t="shared" si="9"/>
        <v/>
      </c>
      <c r="BI55" s="10" t="str">
        <f t="shared" si="9"/>
        <v/>
      </c>
      <c r="BJ55" s="8" t="str">
        <f t="shared" si="25"/>
        <v/>
      </c>
      <c r="BK55" s="9" t="str">
        <f t="shared" si="25"/>
        <v/>
      </c>
      <c r="BL55" s="9" t="str">
        <f t="shared" si="25"/>
        <v/>
      </c>
      <c r="BM55" s="10" t="str">
        <f t="shared" si="25"/>
        <v/>
      </c>
      <c r="BN55" s="8" t="str">
        <f t="shared" si="25"/>
        <v/>
      </c>
      <c r="BO55" s="9" t="str">
        <f t="shared" si="25"/>
        <v/>
      </c>
      <c r="BP55" s="9" t="str">
        <f t="shared" si="25"/>
        <v/>
      </c>
      <c r="BQ55" s="10" t="str">
        <f t="shared" si="25"/>
        <v/>
      </c>
      <c r="BR55" s="8" t="str">
        <f t="shared" si="25"/>
        <v/>
      </c>
      <c r="BS55" s="9" t="str">
        <f t="shared" si="25"/>
        <v/>
      </c>
      <c r="BT55" s="9" t="str">
        <f t="shared" si="25"/>
        <v/>
      </c>
      <c r="BU55" s="10" t="str">
        <f t="shared" si="25"/>
        <v/>
      </c>
      <c r="BV55" s="8" t="str">
        <f t="shared" si="25"/>
        <v/>
      </c>
      <c r="BW55" s="9" t="str">
        <f t="shared" si="25"/>
        <v/>
      </c>
      <c r="BX55" s="9" t="str">
        <f t="shared" si="25"/>
        <v/>
      </c>
      <c r="BY55" s="10" t="str">
        <f t="shared" si="24"/>
        <v/>
      </c>
      <c r="CB55" s="7">
        <v>0.78125</v>
      </c>
    </row>
    <row r="56" spans="2:80" ht="19.5" customHeight="1">
      <c r="D56" s="94" t="s">
        <v>12</v>
      </c>
      <c r="E56" s="94"/>
      <c r="F56" s="43">
        <f>SUM(E6:E55)</f>
        <v>28675</v>
      </c>
      <c r="G56" s="27"/>
      <c r="H56" s="27"/>
      <c r="I56" s="27"/>
      <c r="J56" s="27"/>
      <c r="K56" s="27"/>
      <c r="L56" s="27"/>
      <c r="CB56" s="7">
        <v>0.79166666666666663</v>
      </c>
    </row>
    <row r="57" spans="2:80" ht="19.5" customHeight="1">
      <c r="CB57" s="7">
        <v>0.80208333333333337</v>
      </c>
    </row>
    <row r="58" spans="2:80">
      <c r="B58" s="90" t="s">
        <v>15</v>
      </c>
      <c r="C58" s="91"/>
      <c r="D58" s="95" t="s">
        <v>18</v>
      </c>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CB58" s="7">
        <v>0.8125</v>
      </c>
    </row>
    <row r="59" spans="2:80">
      <c r="B59" s="90" t="s">
        <v>16</v>
      </c>
      <c r="C59" s="96"/>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CB59" s="7">
        <v>0.82291666666666663</v>
      </c>
    </row>
    <row r="60" spans="2:80">
      <c r="B60" s="90" t="s">
        <v>17</v>
      </c>
      <c r="C60" s="91"/>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CB60" s="7">
        <v>0.83333333333333337</v>
      </c>
    </row>
    <row r="61" spans="2:80">
      <c r="CB61" s="7">
        <v>0.84375</v>
      </c>
    </row>
    <row r="62" spans="2:80">
      <c r="CB62" s="7">
        <v>0.85416666666666663</v>
      </c>
    </row>
    <row r="63" spans="2:80">
      <c r="CB63" s="7">
        <v>0.86458333333333337</v>
      </c>
    </row>
    <row r="64" spans="2:80">
      <c r="CB64" s="7">
        <v>0.875</v>
      </c>
    </row>
    <row r="65" spans="80:80">
      <c r="CB65" s="7">
        <v>0.88541666666666663</v>
      </c>
    </row>
    <row r="66" spans="80:80">
      <c r="CB66" s="7">
        <v>0.89583333333333337</v>
      </c>
    </row>
    <row r="67" spans="80:80">
      <c r="CB67" s="7">
        <v>0.90625</v>
      </c>
    </row>
    <row r="68" spans="80:80">
      <c r="CB68" s="7">
        <v>0.91666666666666663</v>
      </c>
    </row>
  </sheetData>
  <mergeCells count="33">
    <mergeCell ref="BR3:BU4"/>
    <mergeCell ref="AX3:BA4"/>
    <mergeCell ref="C2:H2"/>
    <mergeCell ref="BV3:BY4"/>
    <mergeCell ref="AT3:AW4"/>
    <mergeCell ref="Z3:AC4"/>
    <mergeCell ref="V3:Y4"/>
    <mergeCell ref="R3:U4"/>
    <mergeCell ref="BB3:BE4"/>
    <mergeCell ref="BF3:BI4"/>
    <mergeCell ref="BJ3:BM4"/>
    <mergeCell ref="BN3:BQ4"/>
    <mergeCell ref="N2:BY2"/>
    <mergeCell ref="M3:M4"/>
    <mergeCell ref="N3:Q4"/>
    <mergeCell ref="AD3:AG4"/>
    <mergeCell ref="B60:C60"/>
    <mergeCell ref="B59:C59"/>
    <mergeCell ref="D58:BY58"/>
    <mergeCell ref="D59:BY59"/>
    <mergeCell ref="D60:BY60"/>
    <mergeCell ref="B58:C58"/>
    <mergeCell ref="AH3:AK4"/>
    <mergeCell ref="AL3:AO4"/>
    <mergeCell ref="AP3:AS4"/>
    <mergeCell ref="D56:E56"/>
    <mergeCell ref="B3:B4"/>
    <mergeCell ref="I3:J3"/>
    <mergeCell ref="K3:L3"/>
    <mergeCell ref="C3:C4"/>
    <mergeCell ref="G3:H3"/>
    <mergeCell ref="D3:D4"/>
    <mergeCell ref="E3:E4"/>
  </mergeCells>
  <phoneticPr fontId="2"/>
  <dataValidations count="1">
    <dataValidation type="list" allowBlank="1" showInputMessage="1" sqref="G6:L55">
      <formula1>$CB$4:$CB$68</formula1>
    </dataValidation>
  </dataValidations>
  <printOptions horizontalCentered="1"/>
  <pageMargins left="0" right="0"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B1:CB68"/>
  <sheetViews>
    <sheetView showGridLines="0" workbookViewId="0">
      <pane xSplit="13" ySplit="5" topLeftCell="N6" activePane="bottomRight" state="frozen"/>
      <selection activeCell="CA4" sqref="CA4:CA9"/>
      <selection pane="topRight" activeCell="CA4" sqref="CA4:CA9"/>
      <selection pane="bottomLeft" activeCell="CA4" sqref="CA4:CA9"/>
      <selection pane="bottomRight" activeCell="CA4" sqref="CA4:CA9"/>
    </sheetView>
  </sheetViews>
  <sheetFormatPr defaultColWidth="9" defaultRowHeight="13.2" outlineLevelCol="1"/>
  <cols>
    <col min="1" max="1" width="2.109375" style="27" customWidth="1"/>
    <col min="2" max="2" width="3.109375" style="26" customWidth="1"/>
    <col min="3" max="3" width="13.88671875" style="26" customWidth="1"/>
    <col min="4" max="6" width="5.6640625" style="27" customWidth="1" outlineLevel="1"/>
    <col min="7" max="12" width="4.44140625" style="29" customWidth="1"/>
    <col min="13" max="13" width="7.109375" style="27" customWidth="1"/>
    <col min="14" max="77" width="1.21875" style="27" customWidth="1"/>
    <col min="78" max="79" width="9" style="27"/>
    <col min="80" max="80" width="6.88671875" style="27" customWidth="1"/>
    <col min="81" max="16384" width="9" style="27"/>
  </cols>
  <sheetData>
    <row r="1" spans="2:80">
      <c r="F1" s="28" t="s">
        <v>30</v>
      </c>
    </row>
    <row r="2" spans="2:80" ht="32.25" customHeight="1">
      <c r="B2" s="30"/>
      <c r="C2" s="83">
        <f>'4日'!C2+1</f>
        <v>44291</v>
      </c>
      <c r="D2" s="83"/>
      <c r="E2" s="83"/>
      <c r="F2" s="83"/>
      <c r="G2" s="83"/>
      <c r="H2" s="83"/>
      <c r="I2" s="31"/>
      <c r="J2" s="31"/>
      <c r="K2" s="31"/>
      <c r="L2" s="31"/>
      <c r="M2" s="31"/>
      <c r="N2" s="93" t="str">
        <f>管理シート!D4&amp;"　　　シフト表"</f>
        <v>Excelママ店（6時から）　　　シフト表</v>
      </c>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row>
    <row r="3" spans="2:80" ht="13.5" customHeight="1">
      <c r="B3" s="76"/>
      <c r="C3" s="78" t="s">
        <v>0</v>
      </c>
      <c r="D3" s="81" t="s">
        <v>1</v>
      </c>
      <c r="E3" s="82" t="s">
        <v>9</v>
      </c>
      <c r="F3" s="51" t="s">
        <v>32</v>
      </c>
      <c r="G3" s="99" t="s">
        <v>8</v>
      </c>
      <c r="H3" s="100"/>
      <c r="I3" s="88" t="s">
        <v>4</v>
      </c>
      <c r="J3" s="88"/>
      <c r="K3" s="88" t="s">
        <v>5</v>
      </c>
      <c r="L3" s="88"/>
      <c r="M3" s="89" t="s">
        <v>11</v>
      </c>
      <c r="N3" s="84">
        <f>N5</f>
        <v>0.25</v>
      </c>
      <c r="O3" s="85"/>
      <c r="P3" s="85"/>
      <c r="Q3" s="85"/>
      <c r="R3" s="84">
        <f>R5</f>
        <v>0.29166666666666669</v>
      </c>
      <c r="S3" s="85"/>
      <c r="T3" s="85"/>
      <c r="U3" s="85"/>
      <c r="V3" s="84">
        <f>V5</f>
        <v>0.33333333333333331</v>
      </c>
      <c r="W3" s="85"/>
      <c r="X3" s="85"/>
      <c r="Y3" s="85"/>
      <c r="Z3" s="84">
        <f>Z5</f>
        <v>0.375</v>
      </c>
      <c r="AA3" s="85"/>
      <c r="AB3" s="85"/>
      <c r="AC3" s="85"/>
      <c r="AD3" s="84">
        <f>AD5</f>
        <v>0.41666666666666702</v>
      </c>
      <c r="AE3" s="85"/>
      <c r="AF3" s="85"/>
      <c r="AG3" s="85"/>
      <c r="AH3" s="84">
        <f>AH5</f>
        <v>0.45833333333333298</v>
      </c>
      <c r="AI3" s="85"/>
      <c r="AJ3" s="85"/>
      <c r="AK3" s="85"/>
      <c r="AL3" s="84">
        <f>AL5</f>
        <v>0.5</v>
      </c>
      <c r="AM3" s="85"/>
      <c r="AN3" s="85"/>
      <c r="AO3" s="85"/>
      <c r="AP3" s="84">
        <f>AP5</f>
        <v>0.54166666666666696</v>
      </c>
      <c r="AQ3" s="85"/>
      <c r="AR3" s="85"/>
      <c r="AS3" s="85"/>
      <c r="AT3" s="84">
        <f>AT5</f>
        <v>0.58333333333333404</v>
      </c>
      <c r="AU3" s="85"/>
      <c r="AV3" s="85"/>
      <c r="AW3" s="85"/>
      <c r="AX3" s="84">
        <f>AX5</f>
        <v>0.625</v>
      </c>
      <c r="AY3" s="85"/>
      <c r="AZ3" s="85"/>
      <c r="BA3" s="85"/>
      <c r="BB3" s="84">
        <f>BB5</f>
        <v>0.66666666666666696</v>
      </c>
      <c r="BC3" s="85"/>
      <c r="BD3" s="85"/>
      <c r="BE3" s="85"/>
      <c r="BF3" s="84">
        <f>BF5</f>
        <v>0.70833333333333404</v>
      </c>
      <c r="BG3" s="85"/>
      <c r="BH3" s="85"/>
      <c r="BI3" s="85"/>
      <c r="BJ3" s="84">
        <f>BJ5</f>
        <v>0.750000000000001</v>
      </c>
      <c r="BK3" s="85"/>
      <c r="BL3" s="85"/>
      <c r="BM3" s="85"/>
      <c r="BN3" s="84">
        <f>BN5</f>
        <v>0.79166666666666696</v>
      </c>
      <c r="BO3" s="85"/>
      <c r="BP3" s="85"/>
      <c r="BQ3" s="85"/>
      <c r="BR3" s="84">
        <f>BR5</f>
        <v>0.83333333333333404</v>
      </c>
      <c r="BS3" s="85"/>
      <c r="BT3" s="85"/>
      <c r="BU3" s="85"/>
      <c r="BV3" s="84">
        <f>BV5</f>
        <v>0.875000000000001</v>
      </c>
      <c r="BW3" s="85"/>
      <c r="BX3" s="85"/>
      <c r="BY3" s="97"/>
      <c r="CB3" s="6" t="s">
        <v>10</v>
      </c>
    </row>
    <row r="4" spans="2:80" ht="13.5" customHeight="1">
      <c r="B4" s="77"/>
      <c r="C4" s="79"/>
      <c r="D4" s="81"/>
      <c r="E4" s="82"/>
      <c r="F4" s="49" t="s">
        <v>33</v>
      </c>
      <c r="G4" s="32" t="s">
        <v>2</v>
      </c>
      <c r="H4" s="33" t="s">
        <v>3</v>
      </c>
      <c r="I4" s="32" t="s">
        <v>6</v>
      </c>
      <c r="J4" s="33" t="s">
        <v>7</v>
      </c>
      <c r="K4" s="32" t="s">
        <v>6</v>
      </c>
      <c r="L4" s="33" t="s">
        <v>7</v>
      </c>
      <c r="M4" s="82"/>
      <c r="N4" s="86"/>
      <c r="O4" s="87"/>
      <c r="P4" s="87"/>
      <c r="Q4" s="87"/>
      <c r="R4" s="86"/>
      <c r="S4" s="87"/>
      <c r="T4" s="87"/>
      <c r="U4" s="87"/>
      <c r="V4" s="86"/>
      <c r="W4" s="87"/>
      <c r="X4" s="87"/>
      <c r="Y4" s="87"/>
      <c r="Z4" s="86"/>
      <c r="AA4" s="87"/>
      <c r="AB4" s="87"/>
      <c r="AC4" s="87"/>
      <c r="AD4" s="86"/>
      <c r="AE4" s="87"/>
      <c r="AF4" s="87"/>
      <c r="AG4" s="87"/>
      <c r="AH4" s="86"/>
      <c r="AI4" s="87"/>
      <c r="AJ4" s="87"/>
      <c r="AK4" s="87"/>
      <c r="AL4" s="86"/>
      <c r="AM4" s="87"/>
      <c r="AN4" s="87"/>
      <c r="AO4" s="87"/>
      <c r="AP4" s="86"/>
      <c r="AQ4" s="87"/>
      <c r="AR4" s="87"/>
      <c r="AS4" s="87"/>
      <c r="AT4" s="86"/>
      <c r="AU4" s="87"/>
      <c r="AV4" s="87"/>
      <c r="AW4" s="87"/>
      <c r="AX4" s="86"/>
      <c r="AY4" s="87"/>
      <c r="AZ4" s="87"/>
      <c r="BA4" s="87"/>
      <c r="BB4" s="86"/>
      <c r="BC4" s="87"/>
      <c r="BD4" s="87"/>
      <c r="BE4" s="87"/>
      <c r="BF4" s="86"/>
      <c r="BG4" s="87"/>
      <c r="BH4" s="87"/>
      <c r="BI4" s="87"/>
      <c r="BJ4" s="86"/>
      <c r="BK4" s="87"/>
      <c r="BL4" s="87"/>
      <c r="BM4" s="87"/>
      <c r="BN4" s="86"/>
      <c r="BO4" s="87"/>
      <c r="BP4" s="87"/>
      <c r="BQ4" s="87"/>
      <c r="BR4" s="86"/>
      <c r="BS4" s="87"/>
      <c r="BT4" s="87"/>
      <c r="BU4" s="87"/>
      <c r="BV4" s="86"/>
      <c r="BW4" s="87"/>
      <c r="BX4" s="87"/>
      <c r="BY4" s="98"/>
      <c r="CB4" s="7">
        <v>0.25</v>
      </c>
    </row>
    <row r="5" spans="2:80" s="39" customFormat="1" hidden="1">
      <c r="B5" s="34"/>
      <c r="C5" s="34"/>
      <c r="D5" s="35"/>
      <c r="E5" s="36"/>
      <c r="F5" s="36"/>
      <c r="G5" s="37"/>
      <c r="H5" s="38"/>
      <c r="I5" s="37"/>
      <c r="J5" s="38"/>
      <c r="K5" s="37"/>
      <c r="L5" s="38"/>
      <c r="M5" s="36"/>
      <c r="N5" s="3">
        <v>0.25</v>
      </c>
      <c r="O5" s="4">
        <v>0.26041666666666669</v>
      </c>
      <c r="P5" s="4">
        <v>0.27083333333333331</v>
      </c>
      <c r="Q5" s="5">
        <v>0.28125</v>
      </c>
      <c r="R5" s="3">
        <v>0.29166666666666669</v>
      </c>
      <c r="S5" s="4">
        <v>0.30208333333333331</v>
      </c>
      <c r="T5" s="4">
        <v>0.3125</v>
      </c>
      <c r="U5" s="5">
        <v>0.32291666666666669</v>
      </c>
      <c r="V5" s="3">
        <v>0.33333333333333331</v>
      </c>
      <c r="W5" s="4">
        <v>0.34375</v>
      </c>
      <c r="X5" s="4">
        <v>0.35416666666666669</v>
      </c>
      <c r="Y5" s="5">
        <v>0.36458333333333331</v>
      </c>
      <c r="Z5" s="3">
        <v>0.375</v>
      </c>
      <c r="AA5" s="4">
        <v>0.38541666666666669</v>
      </c>
      <c r="AB5" s="4">
        <v>0.39583333333333331</v>
      </c>
      <c r="AC5" s="5">
        <v>0.40625</v>
      </c>
      <c r="AD5" s="3">
        <v>0.41666666666666702</v>
      </c>
      <c r="AE5" s="4">
        <v>0.42708333333333298</v>
      </c>
      <c r="AF5" s="4">
        <v>0.4375</v>
      </c>
      <c r="AG5" s="5">
        <v>0.44791666666666702</v>
      </c>
      <c r="AH5" s="3">
        <v>0.45833333333333298</v>
      </c>
      <c r="AI5" s="4">
        <v>0.46875</v>
      </c>
      <c r="AJ5" s="4">
        <v>0.47916666666666702</v>
      </c>
      <c r="AK5" s="5">
        <v>0.48958333333333398</v>
      </c>
      <c r="AL5" s="3">
        <v>0.5</v>
      </c>
      <c r="AM5" s="4">
        <v>0.51041666666666696</v>
      </c>
      <c r="AN5" s="4">
        <v>0.52083333333333404</v>
      </c>
      <c r="AO5" s="5">
        <v>0.53125</v>
      </c>
      <c r="AP5" s="3">
        <v>0.54166666666666696</v>
      </c>
      <c r="AQ5" s="4">
        <v>0.55208333333333404</v>
      </c>
      <c r="AR5" s="4">
        <v>0.5625</v>
      </c>
      <c r="AS5" s="5">
        <v>0.57291666666666696</v>
      </c>
      <c r="AT5" s="3">
        <v>0.58333333333333404</v>
      </c>
      <c r="AU5" s="4">
        <v>0.59375</v>
      </c>
      <c r="AV5" s="4">
        <v>0.60416666666666696</v>
      </c>
      <c r="AW5" s="5">
        <v>0.61458333333333404</v>
      </c>
      <c r="AX5" s="3">
        <v>0.625</v>
      </c>
      <c r="AY5" s="4">
        <v>0.63541666666666696</v>
      </c>
      <c r="AZ5" s="4">
        <v>0.64583333333333404</v>
      </c>
      <c r="BA5" s="5">
        <v>0.65625</v>
      </c>
      <c r="BB5" s="3">
        <v>0.66666666666666696</v>
      </c>
      <c r="BC5" s="4">
        <v>0.67708333333333404</v>
      </c>
      <c r="BD5" s="4">
        <v>0.687500000000001</v>
      </c>
      <c r="BE5" s="5">
        <v>0.69791666666666696</v>
      </c>
      <c r="BF5" s="3">
        <v>0.70833333333333404</v>
      </c>
      <c r="BG5" s="4">
        <v>0.718750000000001</v>
      </c>
      <c r="BH5" s="4">
        <v>0.72916666666666696</v>
      </c>
      <c r="BI5" s="5">
        <v>0.73958333333333404</v>
      </c>
      <c r="BJ5" s="3">
        <v>0.750000000000001</v>
      </c>
      <c r="BK5" s="4">
        <v>0.76041666666666696</v>
      </c>
      <c r="BL5" s="4">
        <v>0.77083333333333404</v>
      </c>
      <c r="BM5" s="5">
        <v>0.781250000000001</v>
      </c>
      <c r="BN5" s="3">
        <v>0.79166666666666696</v>
      </c>
      <c r="BO5" s="4">
        <v>0.80208333333333404</v>
      </c>
      <c r="BP5" s="4">
        <v>0.812500000000001</v>
      </c>
      <c r="BQ5" s="5">
        <v>0.82291666666666696</v>
      </c>
      <c r="BR5" s="3">
        <v>0.83333333333333404</v>
      </c>
      <c r="BS5" s="4">
        <v>0.843750000000001</v>
      </c>
      <c r="BT5" s="4">
        <v>0.85416666666666796</v>
      </c>
      <c r="BU5" s="5">
        <v>0.86458333333333404</v>
      </c>
      <c r="BV5" s="3">
        <v>0.875000000000001</v>
      </c>
      <c r="BW5" s="4">
        <v>0.88541666666666796</v>
      </c>
      <c r="BX5" s="4">
        <v>0.89583333333333404</v>
      </c>
      <c r="BY5" s="5">
        <v>0.906250000000001</v>
      </c>
      <c r="CB5" s="7">
        <v>0.26041666666666669</v>
      </c>
    </row>
    <row r="6" spans="2:80" ht="18" customHeight="1">
      <c r="B6" s="40">
        <v>1</v>
      </c>
      <c r="C6" s="41" t="str">
        <f>IF(VLOOKUP($B6,管理シート!$B$10:$D$108,2,0)=0,"",VLOOKUP($B6,管理シート!$B$10:$D$108,2,0))</f>
        <v>名前1</v>
      </c>
      <c r="D6" s="42">
        <f>IF(VLOOKUP($B6,管理シート!$B$10:$D$108,3,0)=0,"",VLOOKUP($B6,管理シート!$B$10:$D$108,3,0))</f>
        <v>950</v>
      </c>
      <c r="E6" s="1" t="str">
        <f>IF(F6="","",D6*F6)</f>
        <v/>
      </c>
      <c r="F6" s="2" t="str">
        <f>IF(G6="","",COUNTIF($N6:$BY6,"■")*15/60)</f>
        <v/>
      </c>
      <c r="G6" s="22"/>
      <c r="H6" s="23"/>
      <c r="I6" s="22"/>
      <c r="J6" s="23"/>
      <c r="K6" s="22"/>
      <c r="L6" s="23"/>
      <c r="M6" s="45"/>
      <c r="N6" s="8" t="str">
        <f>IF($G6="","",IF(AND($I6&lt;=N$5,$J6&gt;N$5),"",IF(AND($K6&lt;=N$5,$L6&gt;N$5),"",IF(AND($G6&lt;=N$5,$H6&gt;N$5),"■",""))))</f>
        <v/>
      </c>
      <c r="O6" s="9" t="str">
        <f t="shared" ref="O6:BY10" si="0">IF($G6="","",IF(AND($I6&lt;=O$5,$J6&gt;O$5),"",IF(AND($K6&lt;=O$5,$L6&gt;O$5),"",IF(AND($G6&lt;=O$5,$H6&gt;O$5),"■",""))))</f>
        <v/>
      </c>
      <c r="P6" s="9" t="str">
        <f t="shared" si="0"/>
        <v/>
      </c>
      <c r="Q6" s="10" t="str">
        <f t="shared" si="0"/>
        <v/>
      </c>
      <c r="R6" s="8" t="str">
        <f>IF($G6="","",IF(AND($I6&lt;=R$5,$J6&gt;R$5),"",IF(AND($K6&lt;=R$5,$L6&gt;R$5),"",IF(AND($G6&lt;=R$5,$H6&gt;R$5),"■",""))))</f>
        <v/>
      </c>
      <c r="S6" s="9" t="str">
        <f t="shared" ref="S6:U10" si="1">IF($G6="","",IF(AND($I6&lt;=S$5,$J6&gt;S$5),"",IF(AND($K6&lt;=S$5,$L6&gt;S$5),"",IF(AND($G6&lt;=S$5,$H6&gt;S$5),"■",""))))</f>
        <v/>
      </c>
      <c r="T6" s="9" t="str">
        <f t="shared" si="1"/>
        <v/>
      </c>
      <c r="U6" s="10" t="str">
        <f t="shared" si="1"/>
        <v/>
      </c>
      <c r="V6" s="8" t="str">
        <f>IF($G6="","",IF(AND($I6&lt;=V$5,$J6&gt;V$5),"",IF(AND($K6&lt;=V$5,$L6&gt;V$5),"",IF(AND($G6&lt;=V$5,$H6&gt;V$5),"■",""))))</f>
        <v/>
      </c>
      <c r="W6" s="9" t="str">
        <f t="shared" ref="W6:Y10" si="2">IF($G6="","",IF(AND($I6&lt;=W$5,$J6&gt;W$5),"",IF(AND($K6&lt;=W$5,$L6&gt;W$5),"",IF(AND($G6&lt;=W$5,$H6&gt;W$5),"■",""))))</f>
        <v/>
      </c>
      <c r="X6" s="9" t="str">
        <f t="shared" si="2"/>
        <v/>
      </c>
      <c r="Y6" s="10" t="str">
        <f t="shared" si="2"/>
        <v/>
      </c>
      <c r="Z6" s="8" t="str">
        <f>IF($G6="","",IF(AND($I6&lt;=Z$5,$J6&gt;Z$5),"",IF(AND($K6&lt;=Z$5,$L6&gt;Z$5),"",IF(AND($G6&lt;=Z$5,$H6&gt;Z$5),"■",""))))</f>
        <v/>
      </c>
      <c r="AA6" s="9" t="str">
        <f t="shared" ref="AA6:AC10" si="3">IF($G6="","",IF(AND($I6&lt;=AA$5,$J6&gt;AA$5),"",IF(AND($K6&lt;=AA$5,$L6&gt;AA$5),"",IF(AND($G6&lt;=AA$5,$H6&gt;AA$5),"■",""))))</f>
        <v/>
      </c>
      <c r="AB6" s="9" t="str">
        <f t="shared" si="3"/>
        <v/>
      </c>
      <c r="AC6" s="10" t="str">
        <f t="shared" si="3"/>
        <v/>
      </c>
      <c r="AD6" s="8" t="str">
        <f t="shared" si="0"/>
        <v/>
      </c>
      <c r="AE6" s="9" t="str">
        <f t="shared" si="0"/>
        <v/>
      </c>
      <c r="AF6" s="9" t="str">
        <f t="shared" si="0"/>
        <v/>
      </c>
      <c r="AG6" s="10" t="str">
        <f t="shared" si="0"/>
        <v/>
      </c>
      <c r="AH6" s="8" t="str">
        <f t="shared" si="0"/>
        <v/>
      </c>
      <c r="AI6" s="9" t="str">
        <f t="shared" si="0"/>
        <v/>
      </c>
      <c r="AJ6" s="9" t="str">
        <f t="shared" si="0"/>
        <v/>
      </c>
      <c r="AK6" s="10" t="str">
        <f t="shared" si="0"/>
        <v/>
      </c>
      <c r="AL6" s="8" t="str">
        <f t="shared" si="0"/>
        <v/>
      </c>
      <c r="AM6" s="9" t="str">
        <f t="shared" si="0"/>
        <v/>
      </c>
      <c r="AN6" s="9" t="str">
        <f t="shared" si="0"/>
        <v/>
      </c>
      <c r="AO6" s="10" t="str">
        <f t="shared" si="0"/>
        <v/>
      </c>
      <c r="AP6" s="8" t="str">
        <f t="shared" si="0"/>
        <v/>
      </c>
      <c r="AQ6" s="9" t="str">
        <f t="shared" si="0"/>
        <v/>
      </c>
      <c r="AR6" s="9" t="str">
        <f t="shared" si="0"/>
        <v/>
      </c>
      <c r="AS6" s="10" t="str">
        <f t="shared" si="0"/>
        <v/>
      </c>
      <c r="AT6" s="8" t="str">
        <f t="shared" si="0"/>
        <v/>
      </c>
      <c r="AU6" s="9" t="str">
        <f t="shared" si="0"/>
        <v/>
      </c>
      <c r="AV6" s="9" t="str">
        <f t="shared" si="0"/>
        <v/>
      </c>
      <c r="AW6" s="10" t="str">
        <f t="shared" si="0"/>
        <v/>
      </c>
      <c r="AX6" s="8" t="str">
        <f t="shared" si="0"/>
        <v/>
      </c>
      <c r="AY6" s="9" t="str">
        <f t="shared" si="0"/>
        <v/>
      </c>
      <c r="AZ6" s="9" t="str">
        <f t="shared" si="0"/>
        <v/>
      </c>
      <c r="BA6" s="10" t="str">
        <f t="shared" si="0"/>
        <v/>
      </c>
      <c r="BB6" s="8" t="str">
        <f t="shared" si="0"/>
        <v/>
      </c>
      <c r="BC6" s="9" t="str">
        <f t="shared" si="0"/>
        <v/>
      </c>
      <c r="BD6" s="9" t="str">
        <f t="shared" si="0"/>
        <v/>
      </c>
      <c r="BE6" s="10" t="str">
        <f t="shared" si="0"/>
        <v/>
      </c>
      <c r="BF6" s="8" t="str">
        <f t="shared" si="0"/>
        <v/>
      </c>
      <c r="BG6" s="9" t="str">
        <f t="shared" si="0"/>
        <v/>
      </c>
      <c r="BH6" s="9" t="str">
        <f t="shared" si="0"/>
        <v/>
      </c>
      <c r="BI6" s="10" t="str">
        <f t="shared" si="0"/>
        <v/>
      </c>
      <c r="BJ6" s="8" t="str">
        <f t="shared" si="0"/>
        <v/>
      </c>
      <c r="BK6" s="9" t="str">
        <f t="shared" si="0"/>
        <v/>
      </c>
      <c r="BL6" s="9" t="str">
        <f t="shared" si="0"/>
        <v/>
      </c>
      <c r="BM6" s="10" t="str">
        <f t="shared" si="0"/>
        <v/>
      </c>
      <c r="BN6" s="8" t="str">
        <f t="shared" si="0"/>
        <v/>
      </c>
      <c r="BO6" s="9" t="str">
        <f t="shared" si="0"/>
        <v/>
      </c>
      <c r="BP6" s="9" t="str">
        <f t="shared" si="0"/>
        <v/>
      </c>
      <c r="BQ6" s="10" t="str">
        <f t="shared" si="0"/>
        <v/>
      </c>
      <c r="BR6" s="8" t="str">
        <f t="shared" si="0"/>
        <v/>
      </c>
      <c r="BS6" s="9" t="str">
        <f t="shared" si="0"/>
        <v/>
      </c>
      <c r="BT6" s="9" t="str">
        <f t="shared" si="0"/>
        <v/>
      </c>
      <c r="BU6" s="10" t="str">
        <f t="shared" si="0"/>
        <v/>
      </c>
      <c r="BV6" s="8" t="str">
        <f t="shared" si="0"/>
        <v/>
      </c>
      <c r="BW6" s="9" t="str">
        <f t="shared" si="0"/>
        <v/>
      </c>
      <c r="BX6" s="9" t="str">
        <f t="shared" si="0"/>
        <v/>
      </c>
      <c r="BY6" s="10" t="str">
        <f t="shared" si="0"/>
        <v/>
      </c>
      <c r="CB6" s="7">
        <v>0.27083333333333331</v>
      </c>
    </row>
    <row r="7" spans="2:80" ht="18" customHeight="1">
      <c r="B7" s="40">
        <v>2</v>
      </c>
      <c r="C7" s="41" t="str">
        <f>IF(VLOOKUP($B7,管理シート!$B$10:$D$108,2,0)=0,"",VLOOKUP($B7,管理シート!$B$10:$D$108,2,0))</f>
        <v>名前2</v>
      </c>
      <c r="D7" s="42">
        <f>IF(VLOOKUP($B7,管理シート!$B$10:$D$108,3,0)=0,"",VLOOKUP($B7,管理シート!$B$10:$D$108,3,0))</f>
        <v>1000</v>
      </c>
      <c r="E7" s="1" t="str">
        <f t="shared" ref="E7:E24" si="4">IF(F7="","",D7*F7)</f>
        <v/>
      </c>
      <c r="F7" s="2" t="str">
        <f t="shared" ref="F7:F24" si="5">IF(G7="","",COUNTIF($N7:$BY7,"■")*15/60)</f>
        <v/>
      </c>
      <c r="G7" s="24"/>
      <c r="H7" s="25"/>
      <c r="I7" s="24"/>
      <c r="J7" s="25"/>
      <c r="K7" s="24"/>
      <c r="L7" s="25"/>
      <c r="M7" s="45"/>
      <c r="N7" s="8" t="str">
        <f t="shared" ref="N7:AO24" si="6">IF($G7="","",IF(AND($I7&lt;=N$5,$J7&gt;N$5),"",IF(AND($K7&lt;=N$5,$L7&gt;N$5),"",IF(AND($G7&lt;=N$5,$H7&gt;N$5),"■",""))))</f>
        <v/>
      </c>
      <c r="O7" s="9" t="str">
        <f t="shared" si="0"/>
        <v/>
      </c>
      <c r="P7" s="9" t="str">
        <f t="shared" si="0"/>
        <v/>
      </c>
      <c r="Q7" s="10" t="str">
        <f t="shared" si="0"/>
        <v/>
      </c>
      <c r="R7" s="8" t="str">
        <f t="shared" ref="R7:U12" si="7">IF($G7="","",IF(AND($I7&lt;=R$5,$J7&gt;R$5),"",IF(AND($K7&lt;=R$5,$L7&gt;R$5),"",IF(AND($G7&lt;=R$5,$H7&gt;R$5),"■",""))))</f>
        <v/>
      </c>
      <c r="S7" s="9" t="str">
        <f t="shared" si="1"/>
        <v/>
      </c>
      <c r="T7" s="9" t="str">
        <f t="shared" si="1"/>
        <v/>
      </c>
      <c r="U7" s="10" t="str">
        <f t="shared" si="1"/>
        <v/>
      </c>
      <c r="V7" s="8" t="str">
        <f t="shared" ref="V7:Y12" si="8">IF($G7="","",IF(AND($I7&lt;=V$5,$J7&gt;V$5),"",IF(AND($K7&lt;=V$5,$L7&gt;V$5),"",IF(AND($G7&lt;=V$5,$H7&gt;V$5),"■",""))))</f>
        <v/>
      </c>
      <c r="W7" s="9" t="str">
        <f t="shared" si="2"/>
        <v/>
      </c>
      <c r="X7" s="9" t="str">
        <f t="shared" si="2"/>
        <v/>
      </c>
      <c r="Y7" s="10" t="str">
        <f t="shared" si="2"/>
        <v/>
      </c>
      <c r="Z7" s="8" t="str">
        <f t="shared" si="6"/>
        <v/>
      </c>
      <c r="AA7" s="9" t="str">
        <f t="shared" si="3"/>
        <v/>
      </c>
      <c r="AB7" s="9" t="str">
        <f t="shared" si="3"/>
        <v/>
      </c>
      <c r="AC7" s="10" t="str">
        <f t="shared" si="3"/>
        <v/>
      </c>
      <c r="AD7" s="8" t="str">
        <f t="shared" si="0"/>
        <v/>
      </c>
      <c r="AE7" s="9" t="str">
        <f t="shared" si="0"/>
        <v/>
      </c>
      <c r="AF7" s="9" t="str">
        <f t="shared" si="0"/>
        <v/>
      </c>
      <c r="AG7" s="10" t="str">
        <f t="shared" si="0"/>
        <v/>
      </c>
      <c r="AH7" s="8" t="str">
        <f t="shared" si="0"/>
        <v/>
      </c>
      <c r="AI7" s="9" t="str">
        <f t="shared" si="0"/>
        <v/>
      </c>
      <c r="AJ7" s="9" t="str">
        <f t="shared" si="0"/>
        <v/>
      </c>
      <c r="AK7" s="10" t="str">
        <f t="shared" si="0"/>
        <v/>
      </c>
      <c r="AL7" s="8" t="str">
        <f t="shared" si="0"/>
        <v/>
      </c>
      <c r="AM7" s="9" t="str">
        <f t="shared" si="0"/>
        <v/>
      </c>
      <c r="AN7" s="9" t="str">
        <f t="shared" si="0"/>
        <v/>
      </c>
      <c r="AO7" s="10" t="str">
        <f t="shared" si="0"/>
        <v/>
      </c>
      <c r="AP7" s="8" t="str">
        <f t="shared" si="0"/>
        <v/>
      </c>
      <c r="AQ7" s="9" t="str">
        <f t="shared" si="0"/>
        <v/>
      </c>
      <c r="AR7" s="9" t="str">
        <f t="shared" si="0"/>
        <v/>
      </c>
      <c r="AS7" s="10" t="str">
        <f t="shared" si="0"/>
        <v/>
      </c>
      <c r="AT7" s="8" t="str">
        <f t="shared" si="0"/>
        <v/>
      </c>
      <c r="AU7" s="9" t="str">
        <f t="shared" si="0"/>
        <v/>
      </c>
      <c r="AV7" s="9" t="str">
        <f t="shared" si="0"/>
        <v/>
      </c>
      <c r="AW7" s="10" t="str">
        <f t="shared" si="0"/>
        <v/>
      </c>
      <c r="AX7" s="8" t="str">
        <f t="shared" si="0"/>
        <v/>
      </c>
      <c r="AY7" s="9" t="str">
        <f t="shared" si="0"/>
        <v/>
      </c>
      <c r="AZ7" s="9" t="str">
        <f t="shared" si="0"/>
        <v/>
      </c>
      <c r="BA7" s="10" t="str">
        <f t="shared" si="0"/>
        <v/>
      </c>
      <c r="BB7" s="8" t="str">
        <f t="shared" si="0"/>
        <v/>
      </c>
      <c r="BC7" s="9" t="str">
        <f t="shared" si="0"/>
        <v/>
      </c>
      <c r="BD7" s="9" t="str">
        <f t="shared" si="0"/>
        <v/>
      </c>
      <c r="BE7" s="10" t="str">
        <f t="shared" si="0"/>
        <v/>
      </c>
      <c r="BF7" s="8" t="str">
        <f t="shared" si="0"/>
        <v/>
      </c>
      <c r="BG7" s="9" t="str">
        <f t="shared" si="0"/>
        <v/>
      </c>
      <c r="BH7" s="9" t="str">
        <f t="shared" si="0"/>
        <v/>
      </c>
      <c r="BI7" s="10" t="str">
        <f t="shared" si="0"/>
        <v/>
      </c>
      <c r="BJ7" s="8" t="str">
        <f t="shared" si="0"/>
        <v/>
      </c>
      <c r="BK7" s="9" t="str">
        <f t="shared" si="0"/>
        <v/>
      </c>
      <c r="BL7" s="9" t="str">
        <f t="shared" si="0"/>
        <v/>
      </c>
      <c r="BM7" s="10" t="str">
        <f t="shared" si="0"/>
        <v/>
      </c>
      <c r="BN7" s="8" t="str">
        <f t="shared" si="0"/>
        <v/>
      </c>
      <c r="BO7" s="9" t="str">
        <f t="shared" si="0"/>
        <v/>
      </c>
      <c r="BP7" s="9" t="str">
        <f t="shared" si="0"/>
        <v/>
      </c>
      <c r="BQ7" s="10" t="str">
        <f t="shared" si="0"/>
        <v/>
      </c>
      <c r="BR7" s="8" t="str">
        <f t="shared" si="0"/>
        <v/>
      </c>
      <c r="BS7" s="9" t="str">
        <f t="shared" si="0"/>
        <v/>
      </c>
      <c r="BT7" s="9" t="str">
        <f t="shared" si="0"/>
        <v/>
      </c>
      <c r="BU7" s="10" t="str">
        <f t="shared" si="0"/>
        <v/>
      </c>
      <c r="BV7" s="8" t="str">
        <f t="shared" si="0"/>
        <v/>
      </c>
      <c r="BW7" s="9" t="str">
        <f t="shared" si="0"/>
        <v/>
      </c>
      <c r="BX7" s="9" t="str">
        <f t="shared" si="0"/>
        <v/>
      </c>
      <c r="BY7" s="10" t="str">
        <f t="shared" si="0"/>
        <v/>
      </c>
      <c r="CB7" s="7">
        <v>0.28125</v>
      </c>
    </row>
    <row r="8" spans="2:80" ht="18" customHeight="1">
      <c r="B8" s="40">
        <v>3</v>
      </c>
      <c r="C8" s="41" t="str">
        <f>IF(VLOOKUP($B8,管理シート!$B$10:$D$108,2,0)=0,"",VLOOKUP($B8,管理シート!$B$10:$D$108,2,0))</f>
        <v>名前3</v>
      </c>
      <c r="D8" s="42">
        <f>IF(VLOOKUP($B8,管理シート!$B$10:$D$108,3,0)=0,"",VLOOKUP($B8,管理シート!$B$10:$D$108,3,0))</f>
        <v>850</v>
      </c>
      <c r="E8" s="1" t="str">
        <f t="shared" si="4"/>
        <v/>
      </c>
      <c r="F8" s="2" t="str">
        <f t="shared" si="5"/>
        <v/>
      </c>
      <c r="G8" s="24"/>
      <c r="H8" s="25"/>
      <c r="I8" s="24"/>
      <c r="J8" s="25"/>
      <c r="K8" s="24"/>
      <c r="L8" s="25"/>
      <c r="M8" s="45"/>
      <c r="N8" s="8" t="str">
        <f t="shared" si="6"/>
        <v/>
      </c>
      <c r="O8" s="9" t="str">
        <f t="shared" si="0"/>
        <v/>
      </c>
      <c r="P8" s="9" t="str">
        <f t="shared" si="0"/>
        <v/>
      </c>
      <c r="Q8" s="10" t="str">
        <f t="shared" si="0"/>
        <v/>
      </c>
      <c r="R8" s="8" t="str">
        <f t="shared" si="7"/>
        <v/>
      </c>
      <c r="S8" s="9" t="str">
        <f t="shared" si="1"/>
        <v/>
      </c>
      <c r="T8" s="9" t="str">
        <f t="shared" si="1"/>
        <v/>
      </c>
      <c r="U8" s="10" t="str">
        <f t="shared" si="1"/>
        <v/>
      </c>
      <c r="V8" s="8" t="str">
        <f t="shared" si="8"/>
        <v/>
      </c>
      <c r="W8" s="9" t="str">
        <f t="shared" si="2"/>
        <v/>
      </c>
      <c r="X8" s="9" t="str">
        <f t="shared" si="2"/>
        <v/>
      </c>
      <c r="Y8" s="10" t="str">
        <f t="shared" si="2"/>
        <v/>
      </c>
      <c r="Z8" s="8" t="str">
        <f t="shared" si="6"/>
        <v/>
      </c>
      <c r="AA8" s="9" t="str">
        <f t="shared" si="3"/>
        <v/>
      </c>
      <c r="AB8" s="9" t="str">
        <f t="shared" si="3"/>
        <v/>
      </c>
      <c r="AC8" s="10" t="str">
        <f t="shared" si="3"/>
        <v/>
      </c>
      <c r="AD8" s="8" t="str">
        <f t="shared" si="0"/>
        <v/>
      </c>
      <c r="AE8" s="9" t="str">
        <f t="shared" si="0"/>
        <v/>
      </c>
      <c r="AF8" s="9" t="str">
        <f t="shared" si="0"/>
        <v/>
      </c>
      <c r="AG8" s="10" t="str">
        <f t="shared" si="0"/>
        <v/>
      </c>
      <c r="AH8" s="8" t="str">
        <f t="shared" si="0"/>
        <v/>
      </c>
      <c r="AI8" s="9" t="str">
        <f t="shared" si="0"/>
        <v/>
      </c>
      <c r="AJ8" s="9" t="str">
        <f t="shared" si="0"/>
        <v/>
      </c>
      <c r="AK8" s="10" t="str">
        <f t="shared" si="0"/>
        <v/>
      </c>
      <c r="AL8" s="8" t="str">
        <f t="shared" si="0"/>
        <v/>
      </c>
      <c r="AM8" s="9" t="str">
        <f t="shared" si="0"/>
        <v/>
      </c>
      <c r="AN8" s="9" t="str">
        <f t="shared" si="0"/>
        <v/>
      </c>
      <c r="AO8" s="10" t="str">
        <f t="shared" si="0"/>
        <v/>
      </c>
      <c r="AP8" s="8" t="str">
        <f t="shared" si="0"/>
        <v/>
      </c>
      <c r="AQ8" s="9" t="str">
        <f t="shared" si="0"/>
        <v/>
      </c>
      <c r="AR8" s="9" t="str">
        <f t="shared" si="0"/>
        <v/>
      </c>
      <c r="AS8" s="10" t="str">
        <f t="shared" si="0"/>
        <v/>
      </c>
      <c r="AT8" s="8" t="str">
        <f t="shared" si="0"/>
        <v/>
      </c>
      <c r="AU8" s="9" t="str">
        <f t="shared" si="0"/>
        <v/>
      </c>
      <c r="AV8" s="9" t="str">
        <f t="shared" si="0"/>
        <v/>
      </c>
      <c r="AW8" s="10" t="str">
        <f t="shared" si="0"/>
        <v/>
      </c>
      <c r="AX8" s="8" t="str">
        <f t="shared" si="0"/>
        <v/>
      </c>
      <c r="AY8" s="9" t="str">
        <f t="shared" si="0"/>
        <v/>
      </c>
      <c r="AZ8" s="9" t="str">
        <f t="shared" si="0"/>
        <v/>
      </c>
      <c r="BA8" s="10" t="str">
        <f t="shared" si="0"/>
        <v/>
      </c>
      <c r="BB8" s="8" t="str">
        <f t="shared" si="0"/>
        <v/>
      </c>
      <c r="BC8" s="9" t="str">
        <f t="shared" si="0"/>
        <v/>
      </c>
      <c r="BD8" s="9" t="str">
        <f t="shared" si="0"/>
        <v/>
      </c>
      <c r="BE8" s="10" t="str">
        <f t="shared" si="0"/>
        <v/>
      </c>
      <c r="BF8" s="8" t="str">
        <f t="shared" si="0"/>
        <v/>
      </c>
      <c r="BG8" s="9" t="str">
        <f t="shared" si="0"/>
        <v/>
      </c>
      <c r="BH8" s="9" t="str">
        <f t="shared" si="0"/>
        <v/>
      </c>
      <c r="BI8" s="10" t="str">
        <f t="shared" si="0"/>
        <v/>
      </c>
      <c r="BJ8" s="8" t="str">
        <f t="shared" si="0"/>
        <v/>
      </c>
      <c r="BK8" s="9" t="str">
        <f t="shared" si="0"/>
        <v/>
      </c>
      <c r="BL8" s="9" t="str">
        <f t="shared" si="0"/>
        <v/>
      </c>
      <c r="BM8" s="10" t="str">
        <f t="shared" si="0"/>
        <v/>
      </c>
      <c r="BN8" s="8" t="str">
        <f t="shared" si="0"/>
        <v/>
      </c>
      <c r="BO8" s="9" t="str">
        <f t="shared" si="0"/>
        <v/>
      </c>
      <c r="BP8" s="9" t="str">
        <f t="shared" si="0"/>
        <v/>
      </c>
      <c r="BQ8" s="10" t="str">
        <f t="shared" si="0"/>
        <v/>
      </c>
      <c r="BR8" s="8" t="str">
        <f t="shared" si="0"/>
        <v/>
      </c>
      <c r="BS8" s="9" t="str">
        <f t="shared" si="0"/>
        <v/>
      </c>
      <c r="BT8" s="9" t="str">
        <f t="shared" si="0"/>
        <v/>
      </c>
      <c r="BU8" s="10" t="str">
        <f t="shared" si="0"/>
        <v/>
      </c>
      <c r="BV8" s="8" t="str">
        <f t="shared" si="0"/>
        <v/>
      </c>
      <c r="BW8" s="9" t="str">
        <f t="shared" si="0"/>
        <v/>
      </c>
      <c r="BX8" s="9" t="str">
        <f t="shared" si="0"/>
        <v/>
      </c>
      <c r="BY8" s="10" t="str">
        <f t="shared" si="0"/>
        <v/>
      </c>
      <c r="CB8" s="7">
        <v>0.29166666666666669</v>
      </c>
    </row>
    <row r="9" spans="2:80" ht="18" customHeight="1">
      <c r="B9" s="40">
        <v>4</v>
      </c>
      <c r="C9" s="41" t="str">
        <f>IF(VLOOKUP($B9,管理シート!$B$10:$D$108,2,0)=0,"",VLOOKUP($B9,管理シート!$B$10:$D$108,2,0))</f>
        <v>名前4</v>
      </c>
      <c r="D9" s="42">
        <f>IF(VLOOKUP($B9,管理シート!$B$10:$D$108,3,0)=0,"",VLOOKUP($B9,管理シート!$B$10:$D$108,3,0))</f>
        <v>900</v>
      </c>
      <c r="E9" s="1" t="str">
        <f t="shared" si="4"/>
        <v/>
      </c>
      <c r="F9" s="2" t="str">
        <f t="shared" si="5"/>
        <v/>
      </c>
      <c r="G9" s="24"/>
      <c r="H9" s="25"/>
      <c r="I9" s="24"/>
      <c r="J9" s="25"/>
      <c r="K9" s="24"/>
      <c r="L9" s="25"/>
      <c r="M9" s="45"/>
      <c r="N9" s="8" t="str">
        <f t="shared" si="6"/>
        <v/>
      </c>
      <c r="O9" s="9" t="str">
        <f t="shared" si="0"/>
        <v/>
      </c>
      <c r="P9" s="9" t="str">
        <f t="shared" si="0"/>
        <v/>
      </c>
      <c r="Q9" s="10" t="str">
        <f t="shared" si="0"/>
        <v/>
      </c>
      <c r="R9" s="8" t="str">
        <f t="shared" si="7"/>
        <v/>
      </c>
      <c r="S9" s="9" t="str">
        <f t="shared" si="1"/>
        <v/>
      </c>
      <c r="T9" s="9" t="str">
        <f t="shared" si="1"/>
        <v/>
      </c>
      <c r="U9" s="10" t="str">
        <f t="shared" si="1"/>
        <v/>
      </c>
      <c r="V9" s="8" t="str">
        <f t="shared" si="8"/>
        <v/>
      </c>
      <c r="W9" s="9" t="str">
        <f t="shared" si="2"/>
        <v/>
      </c>
      <c r="X9" s="9" t="str">
        <f t="shared" si="2"/>
        <v/>
      </c>
      <c r="Y9" s="10" t="str">
        <f t="shared" si="2"/>
        <v/>
      </c>
      <c r="Z9" s="8" t="str">
        <f t="shared" si="6"/>
        <v/>
      </c>
      <c r="AA9" s="9" t="str">
        <f t="shared" si="3"/>
        <v/>
      </c>
      <c r="AB9" s="9" t="str">
        <f t="shared" si="3"/>
        <v/>
      </c>
      <c r="AC9" s="10" t="str">
        <f t="shared" si="3"/>
        <v/>
      </c>
      <c r="AD9" s="8" t="str">
        <f t="shared" si="0"/>
        <v/>
      </c>
      <c r="AE9" s="9" t="str">
        <f t="shared" si="0"/>
        <v/>
      </c>
      <c r="AF9" s="9" t="str">
        <f t="shared" si="0"/>
        <v/>
      </c>
      <c r="AG9" s="10" t="str">
        <f t="shared" si="0"/>
        <v/>
      </c>
      <c r="AH9" s="8" t="str">
        <f t="shared" si="0"/>
        <v/>
      </c>
      <c r="AI9" s="9" t="str">
        <f t="shared" si="0"/>
        <v/>
      </c>
      <c r="AJ9" s="9" t="str">
        <f t="shared" si="0"/>
        <v/>
      </c>
      <c r="AK9" s="10" t="str">
        <f t="shared" si="0"/>
        <v/>
      </c>
      <c r="AL9" s="8" t="str">
        <f t="shared" si="0"/>
        <v/>
      </c>
      <c r="AM9" s="9" t="str">
        <f t="shared" si="0"/>
        <v/>
      </c>
      <c r="AN9" s="9" t="str">
        <f t="shared" si="0"/>
        <v/>
      </c>
      <c r="AO9" s="10" t="str">
        <f t="shared" si="0"/>
        <v/>
      </c>
      <c r="AP9" s="8" t="str">
        <f t="shared" si="0"/>
        <v/>
      </c>
      <c r="AQ9" s="9" t="str">
        <f t="shared" si="0"/>
        <v/>
      </c>
      <c r="AR9" s="9" t="str">
        <f t="shared" si="0"/>
        <v/>
      </c>
      <c r="AS9" s="10" t="str">
        <f t="shared" si="0"/>
        <v/>
      </c>
      <c r="AT9" s="8" t="str">
        <f t="shared" si="0"/>
        <v/>
      </c>
      <c r="AU9" s="9" t="str">
        <f t="shared" si="0"/>
        <v/>
      </c>
      <c r="AV9" s="9" t="str">
        <f t="shared" si="0"/>
        <v/>
      </c>
      <c r="AW9" s="10" t="str">
        <f t="shared" si="0"/>
        <v/>
      </c>
      <c r="AX9" s="8" t="str">
        <f t="shared" si="0"/>
        <v/>
      </c>
      <c r="AY9" s="9" t="str">
        <f t="shared" si="0"/>
        <v/>
      </c>
      <c r="AZ9" s="9" t="str">
        <f t="shared" si="0"/>
        <v/>
      </c>
      <c r="BA9" s="10" t="str">
        <f t="shared" si="0"/>
        <v/>
      </c>
      <c r="BB9" s="8" t="str">
        <f t="shared" si="0"/>
        <v/>
      </c>
      <c r="BC9" s="9" t="str">
        <f t="shared" si="0"/>
        <v/>
      </c>
      <c r="BD9" s="9" t="str">
        <f t="shared" si="0"/>
        <v/>
      </c>
      <c r="BE9" s="10" t="str">
        <f t="shared" si="0"/>
        <v/>
      </c>
      <c r="BF9" s="8" t="str">
        <f t="shared" si="0"/>
        <v/>
      </c>
      <c r="BG9" s="9" t="str">
        <f t="shared" si="0"/>
        <v/>
      </c>
      <c r="BH9" s="9" t="str">
        <f t="shared" si="0"/>
        <v/>
      </c>
      <c r="BI9" s="10" t="str">
        <f t="shared" si="0"/>
        <v/>
      </c>
      <c r="BJ9" s="8" t="str">
        <f t="shared" si="0"/>
        <v/>
      </c>
      <c r="BK9" s="9" t="str">
        <f t="shared" si="0"/>
        <v/>
      </c>
      <c r="BL9" s="9" t="str">
        <f t="shared" si="0"/>
        <v/>
      </c>
      <c r="BM9" s="10" t="str">
        <f t="shared" si="0"/>
        <v/>
      </c>
      <c r="BN9" s="8" t="str">
        <f t="shared" si="0"/>
        <v/>
      </c>
      <c r="BO9" s="9" t="str">
        <f t="shared" si="0"/>
        <v/>
      </c>
      <c r="BP9" s="9" t="str">
        <f t="shared" si="0"/>
        <v/>
      </c>
      <c r="BQ9" s="10" t="str">
        <f t="shared" si="0"/>
        <v/>
      </c>
      <c r="BR9" s="8" t="str">
        <f t="shared" si="0"/>
        <v/>
      </c>
      <c r="BS9" s="9" t="str">
        <f t="shared" si="0"/>
        <v/>
      </c>
      <c r="BT9" s="9" t="str">
        <f t="shared" si="0"/>
        <v/>
      </c>
      <c r="BU9" s="10" t="str">
        <f t="shared" si="0"/>
        <v/>
      </c>
      <c r="BV9" s="8" t="str">
        <f t="shared" si="0"/>
        <v/>
      </c>
      <c r="BW9" s="9" t="str">
        <f t="shared" si="0"/>
        <v/>
      </c>
      <c r="BX9" s="9" t="str">
        <f t="shared" si="0"/>
        <v/>
      </c>
      <c r="BY9" s="10" t="str">
        <f t="shared" si="0"/>
        <v/>
      </c>
      <c r="CB9" s="7">
        <v>0.30208333333333331</v>
      </c>
    </row>
    <row r="10" spans="2:80" ht="18" customHeight="1">
      <c r="B10" s="40">
        <v>5</v>
      </c>
      <c r="C10" s="41" t="str">
        <f>IF(VLOOKUP($B10,管理シート!$B$10:$D$108,2,0)=0,"",VLOOKUP($B10,管理シート!$B$10:$D$108,2,0))</f>
        <v/>
      </c>
      <c r="D10" s="42" t="str">
        <f>IF(VLOOKUP($B10,管理シート!$B$10:$D$108,3,0)=0,"",VLOOKUP($B10,管理シート!$B$10:$D$108,3,0))</f>
        <v/>
      </c>
      <c r="E10" s="1" t="str">
        <f t="shared" si="4"/>
        <v/>
      </c>
      <c r="F10" s="2" t="str">
        <f t="shared" si="5"/>
        <v/>
      </c>
      <c r="G10" s="24"/>
      <c r="H10" s="25"/>
      <c r="I10" s="24"/>
      <c r="J10" s="25"/>
      <c r="K10" s="24"/>
      <c r="L10" s="25"/>
      <c r="M10" s="45"/>
      <c r="N10" s="8" t="str">
        <f t="shared" si="6"/>
        <v/>
      </c>
      <c r="O10" s="9" t="str">
        <f t="shared" si="0"/>
        <v/>
      </c>
      <c r="P10" s="9" t="str">
        <f t="shared" si="0"/>
        <v/>
      </c>
      <c r="Q10" s="10" t="str">
        <f t="shared" si="0"/>
        <v/>
      </c>
      <c r="R10" s="8" t="str">
        <f t="shared" si="7"/>
        <v/>
      </c>
      <c r="S10" s="9" t="str">
        <f t="shared" si="1"/>
        <v/>
      </c>
      <c r="T10" s="9" t="str">
        <f t="shared" si="1"/>
        <v/>
      </c>
      <c r="U10" s="10" t="str">
        <f t="shared" si="1"/>
        <v/>
      </c>
      <c r="V10" s="8" t="str">
        <f t="shared" si="8"/>
        <v/>
      </c>
      <c r="W10" s="9" t="str">
        <f t="shared" si="2"/>
        <v/>
      </c>
      <c r="X10" s="9" t="str">
        <f t="shared" si="2"/>
        <v/>
      </c>
      <c r="Y10" s="10" t="str">
        <f t="shared" si="2"/>
        <v/>
      </c>
      <c r="Z10" s="8" t="str">
        <f t="shared" si="6"/>
        <v/>
      </c>
      <c r="AA10" s="9" t="str">
        <f t="shared" si="3"/>
        <v/>
      </c>
      <c r="AB10" s="9" t="str">
        <f t="shared" si="3"/>
        <v/>
      </c>
      <c r="AC10" s="10" t="str">
        <f t="shared" si="3"/>
        <v/>
      </c>
      <c r="AD10" s="8" t="str">
        <f t="shared" si="0"/>
        <v/>
      </c>
      <c r="AE10" s="9" t="str">
        <f t="shared" si="0"/>
        <v/>
      </c>
      <c r="AF10" s="9" t="str">
        <f t="shared" si="0"/>
        <v/>
      </c>
      <c r="AG10" s="10" t="str">
        <f t="shared" si="0"/>
        <v/>
      </c>
      <c r="AH10" s="8" t="str">
        <f t="shared" si="0"/>
        <v/>
      </c>
      <c r="AI10" s="9" t="str">
        <f t="shared" si="0"/>
        <v/>
      </c>
      <c r="AJ10" s="9" t="str">
        <f t="shared" si="0"/>
        <v/>
      </c>
      <c r="AK10" s="10" t="str">
        <f t="shared" si="0"/>
        <v/>
      </c>
      <c r="AL10" s="8" t="str">
        <f t="shared" si="0"/>
        <v/>
      </c>
      <c r="AM10" s="9" t="str">
        <f t="shared" si="0"/>
        <v/>
      </c>
      <c r="AN10" s="9" t="str">
        <f t="shared" si="0"/>
        <v/>
      </c>
      <c r="AO10" s="10" t="str">
        <f t="shared" si="0"/>
        <v/>
      </c>
      <c r="AP10" s="8" t="str">
        <f t="shared" si="0"/>
        <v/>
      </c>
      <c r="AQ10" s="9" t="str">
        <f t="shared" si="0"/>
        <v/>
      </c>
      <c r="AR10" s="9" t="str">
        <f t="shared" si="0"/>
        <v/>
      </c>
      <c r="AS10" s="10" t="str">
        <f t="shared" si="0"/>
        <v/>
      </c>
      <c r="AT10" s="8" t="str">
        <f t="shared" ref="AT10:BI55" si="9">IF($G10="","",IF(AND($I10&lt;=AT$5,$J10&gt;AT$5),"",IF(AND($K10&lt;=AT$5,$L10&gt;AT$5),"",IF(AND($G10&lt;=AT$5,$H10&gt;AT$5),"■",""))))</f>
        <v/>
      </c>
      <c r="AU10" s="9" t="str">
        <f t="shared" si="9"/>
        <v/>
      </c>
      <c r="AV10" s="9" t="str">
        <f t="shared" si="9"/>
        <v/>
      </c>
      <c r="AW10" s="10" t="str">
        <f t="shared" si="9"/>
        <v/>
      </c>
      <c r="AX10" s="8" t="str">
        <f t="shared" si="9"/>
        <v/>
      </c>
      <c r="AY10" s="9" t="str">
        <f t="shared" si="9"/>
        <v/>
      </c>
      <c r="AZ10" s="9" t="str">
        <f t="shared" si="9"/>
        <v/>
      </c>
      <c r="BA10" s="10" t="str">
        <f t="shared" si="9"/>
        <v/>
      </c>
      <c r="BB10" s="8" t="str">
        <f t="shared" si="9"/>
        <v/>
      </c>
      <c r="BC10" s="9" t="str">
        <f t="shared" si="9"/>
        <v/>
      </c>
      <c r="BD10" s="9" t="str">
        <f t="shared" si="9"/>
        <v/>
      </c>
      <c r="BE10" s="10" t="str">
        <f t="shared" si="9"/>
        <v/>
      </c>
      <c r="BF10" s="8" t="str">
        <f t="shared" si="9"/>
        <v/>
      </c>
      <c r="BG10" s="9" t="str">
        <f t="shared" si="9"/>
        <v/>
      </c>
      <c r="BH10" s="9" t="str">
        <f t="shared" si="9"/>
        <v/>
      </c>
      <c r="BI10" s="10" t="str">
        <f t="shared" si="9"/>
        <v/>
      </c>
      <c r="BJ10" s="8" t="str">
        <f t="shared" ref="BJ10:BY24" si="10">IF($G10="","",IF(AND($I10&lt;=BJ$5,$J10&gt;BJ$5),"",IF(AND($K10&lt;=BJ$5,$L10&gt;BJ$5),"",IF(AND($G10&lt;=BJ$5,$H10&gt;BJ$5),"■",""))))</f>
        <v/>
      </c>
      <c r="BK10" s="9" t="str">
        <f t="shared" si="10"/>
        <v/>
      </c>
      <c r="BL10" s="9" t="str">
        <f t="shared" si="10"/>
        <v/>
      </c>
      <c r="BM10" s="10" t="str">
        <f t="shared" si="10"/>
        <v/>
      </c>
      <c r="BN10" s="8" t="str">
        <f t="shared" si="10"/>
        <v/>
      </c>
      <c r="BO10" s="9" t="str">
        <f t="shared" si="10"/>
        <v/>
      </c>
      <c r="BP10" s="9" t="str">
        <f t="shared" si="10"/>
        <v/>
      </c>
      <c r="BQ10" s="10" t="str">
        <f t="shared" si="10"/>
        <v/>
      </c>
      <c r="BR10" s="8" t="str">
        <f t="shared" si="10"/>
        <v/>
      </c>
      <c r="BS10" s="9" t="str">
        <f t="shared" si="10"/>
        <v/>
      </c>
      <c r="BT10" s="9" t="str">
        <f t="shared" si="10"/>
        <v/>
      </c>
      <c r="BU10" s="10" t="str">
        <f t="shared" si="10"/>
        <v/>
      </c>
      <c r="BV10" s="8" t="str">
        <f t="shared" si="10"/>
        <v/>
      </c>
      <c r="BW10" s="9" t="str">
        <f t="shared" si="10"/>
        <v/>
      </c>
      <c r="BX10" s="9" t="str">
        <f t="shared" si="10"/>
        <v/>
      </c>
      <c r="BY10" s="10" t="str">
        <f t="shared" si="10"/>
        <v/>
      </c>
      <c r="CB10" s="7">
        <v>0.3125</v>
      </c>
    </row>
    <row r="11" spans="2:80" ht="18" customHeight="1">
      <c r="B11" s="40">
        <v>6</v>
      </c>
      <c r="C11" s="41" t="str">
        <f>IF(VLOOKUP($B11,管理シート!$B$10:$D$108,2,0)=0,"",VLOOKUP($B11,管理シート!$B$10:$D$108,2,0))</f>
        <v/>
      </c>
      <c r="D11" s="42" t="str">
        <f>IF(VLOOKUP($B11,管理シート!$B$10:$D$108,3,0)=0,"",VLOOKUP($B11,管理シート!$B$10:$D$108,3,0))</f>
        <v/>
      </c>
      <c r="E11" s="1" t="str">
        <f t="shared" si="4"/>
        <v/>
      </c>
      <c r="F11" s="2" t="str">
        <f t="shared" si="5"/>
        <v/>
      </c>
      <c r="G11" s="24"/>
      <c r="H11" s="25"/>
      <c r="I11" s="24"/>
      <c r="J11" s="25"/>
      <c r="K11" s="24"/>
      <c r="L11" s="25"/>
      <c r="M11" s="45"/>
      <c r="N11" s="8" t="str">
        <f t="shared" si="6"/>
        <v/>
      </c>
      <c r="O11" s="9" t="str">
        <f t="shared" si="6"/>
        <v/>
      </c>
      <c r="P11" s="9" t="str">
        <f t="shared" si="6"/>
        <v/>
      </c>
      <c r="Q11" s="10" t="str">
        <f t="shared" si="6"/>
        <v/>
      </c>
      <c r="R11" s="8" t="str">
        <f t="shared" si="7"/>
        <v/>
      </c>
      <c r="S11" s="9" t="str">
        <f t="shared" si="7"/>
        <v/>
      </c>
      <c r="T11" s="9" t="str">
        <f t="shared" si="7"/>
        <v/>
      </c>
      <c r="U11" s="10" t="str">
        <f t="shared" si="7"/>
        <v/>
      </c>
      <c r="V11" s="8" t="str">
        <f t="shared" si="8"/>
        <v/>
      </c>
      <c r="W11" s="9" t="str">
        <f t="shared" si="8"/>
        <v/>
      </c>
      <c r="X11" s="9" t="str">
        <f t="shared" si="8"/>
        <v/>
      </c>
      <c r="Y11" s="10" t="str">
        <f t="shared" si="8"/>
        <v/>
      </c>
      <c r="Z11" s="8" t="str">
        <f t="shared" si="6"/>
        <v/>
      </c>
      <c r="AA11" s="9" t="str">
        <f t="shared" si="6"/>
        <v/>
      </c>
      <c r="AB11" s="9" t="str">
        <f t="shared" si="6"/>
        <v/>
      </c>
      <c r="AC11" s="10" t="str">
        <f t="shared" si="6"/>
        <v/>
      </c>
      <c r="AD11" s="8" t="str">
        <f t="shared" si="6"/>
        <v/>
      </c>
      <c r="AE11" s="9" t="str">
        <f t="shared" si="6"/>
        <v/>
      </c>
      <c r="AF11" s="9" t="str">
        <f t="shared" si="6"/>
        <v/>
      </c>
      <c r="AG11" s="10" t="str">
        <f t="shared" si="6"/>
        <v/>
      </c>
      <c r="AH11" s="8" t="str">
        <f t="shared" si="6"/>
        <v/>
      </c>
      <c r="AI11" s="9" t="str">
        <f t="shared" si="6"/>
        <v/>
      </c>
      <c r="AJ11" s="9" t="str">
        <f t="shared" si="6"/>
        <v/>
      </c>
      <c r="AK11" s="10" t="str">
        <f t="shared" si="6"/>
        <v/>
      </c>
      <c r="AL11" s="8" t="str">
        <f t="shared" si="6"/>
        <v/>
      </c>
      <c r="AM11" s="9" t="str">
        <f t="shared" si="6"/>
        <v/>
      </c>
      <c r="AN11" s="9" t="str">
        <f t="shared" si="6"/>
        <v/>
      </c>
      <c r="AO11" s="10" t="str">
        <f t="shared" si="6"/>
        <v/>
      </c>
      <c r="AP11" s="8" t="str">
        <f t="shared" ref="AP11:BE30" si="11">IF($G11="","",IF(AND($I11&lt;=AP$5,$J11&gt;AP$5),"",IF(AND($K11&lt;=AP$5,$L11&gt;AP$5),"",IF(AND($G11&lt;=AP$5,$H11&gt;AP$5),"■",""))))</f>
        <v/>
      </c>
      <c r="AQ11" s="9" t="str">
        <f t="shared" si="11"/>
        <v/>
      </c>
      <c r="AR11" s="9" t="str">
        <f t="shared" si="11"/>
        <v/>
      </c>
      <c r="AS11" s="10" t="str">
        <f t="shared" si="11"/>
        <v/>
      </c>
      <c r="AT11" s="8" t="str">
        <f t="shared" si="11"/>
        <v/>
      </c>
      <c r="AU11" s="9" t="str">
        <f t="shared" si="11"/>
        <v/>
      </c>
      <c r="AV11" s="9" t="str">
        <f t="shared" si="11"/>
        <v/>
      </c>
      <c r="AW11" s="10" t="str">
        <f t="shared" si="11"/>
        <v/>
      </c>
      <c r="AX11" s="8" t="str">
        <f t="shared" si="11"/>
        <v/>
      </c>
      <c r="AY11" s="9" t="str">
        <f t="shared" si="11"/>
        <v/>
      </c>
      <c r="AZ11" s="9" t="str">
        <f t="shared" si="11"/>
        <v/>
      </c>
      <c r="BA11" s="10" t="str">
        <f t="shared" si="11"/>
        <v/>
      </c>
      <c r="BB11" s="8" t="str">
        <f t="shared" si="11"/>
        <v/>
      </c>
      <c r="BC11" s="9" t="str">
        <f t="shared" si="11"/>
        <v/>
      </c>
      <c r="BD11" s="9" t="str">
        <f t="shared" si="11"/>
        <v/>
      </c>
      <c r="BE11" s="10" t="str">
        <f t="shared" si="11"/>
        <v/>
      </c>
      <c r="BF11" s="8" t="str">
        <f t="shared" si="9"/>
        <v/>
      </c>
      <c r="BG11" s="9" t="str">
        <f t="shared" si="9"/>
        <v/>
      </c>
      <c r="BH11" s="9" t="str">
        <f t="shared" si="9"/>
        <v/>
      </c>
      <c r="BI11" s="10" t="str">
        <f t="shared" si="9"/>
        <v/>
      </c>
      <c r="BJ11" s="8" t="str">
        <f t="shared" si="10"/>
        <v/>
      </c>
      <c r="BK11" s="9" t="str">
        <f t="shared" si="10"/>
        <v/>
      </c>
      <c r="BL11" s="9" t="str">
        <f t="shared" si="10"/>
        <v/>
      </c>
      <c r="BM11" s="10" t="str">
        <f t="shared" si="10"/>
        <v/>
      </c>
      <c r="BN11" s="8" t="str">
        <f t="shared" si="10"/>
        <v/>
      </c>
      <c r="BO11" s="9" t="str">
        <f t="shared" si="10"/>
        <v/>
      </c>
      <c r="BP11" s="9" t="str">
        <f t="shared" si="10"/>
        <v/>
      </c>
      <c r="BQ11" s="10" t="str">
        <f t="shared" si="10"/>
        <v/>
      </c>
      <c r="BR11" s="8" t="str">
        <f t="shared" si="10"/>
        <v/>
      </c>
      <c r="BS11" s="9" t="str">
        <f t="shared" si="10"/>
        <v/>
      </c>
      <c r="BT11" s="9" t="str">
        <f t="shared" si="10"/>
        <v/>
      </c>
      <c r="BU11" s="10" t="str">
        <f t="shared" si="10"/>
        <v/>
      </c>
      <c r="BV11" s="8" t="str">
        <f t="shared" si="10"/>
        <v/>
      </c>
      <c r="BW11" s="9" t="str">
        <f t="shared" si="10"/>
        <v/>
      </c>
      <c r="BX11" s="9" t="str">
        <f t="shared" si="10"/>
        <v/>
      </c>
      <c r="BY11" s="10" t="str">
        <f t="shared" si="10"/>
        <v/>
      </c>
      <c r="CB11" s="7">
        <v>0.32291666666666669</v>
      </c>
    </row>
    <row r="12" spans="2:80" ht="18" customHeight="1">
      <c r="B12" s="40">
        <v>7</v>
      </c>
      <c r="C12" s="41" t="str">
        <f>IF(VLOOKUP($B12,管理シート!$B$10:$D$108,2,0)=0,"",VLOOKUP($B12,管理シート!$B$10:$D$108,2,0))</f>
        <v/>
      </c>
      <c r="D12" s="42" t="str">
        <f>IF(VLOOKUP($B12,管理シート!$B$10:$D$108,3,0)=0,"",VLOOKUP($B12,管理シート!$B$10:$D$108,3,0))</f>
        <v/>
      </c>
      <c r="E12" s="1" t="str">
        <f t="shared" si="4"/>
        <v/>
      </c>
      <c r="F12" s="2" t="str">
        <f t="shared" si="5"/>
        <v/>
      </c>
      <c r="G12" s="24"/>
      <c r="H12" s="25"/>
      <c r="I12" s="24"/>
      <c r="J12" s="25"/>
      <c r="K12" s="24"/>
      <c r="L12" s="25"/>
      <c r="M12" s="45"/>
      <c r="N12" s="8" t="str">
        <f t="shared" si="6"/>
        <v/>
      </c>
      <c r="O12" s="9" t="str">
        <f t="shared" si="6"/>
        <v/>
      </c>
      <c r="P12" s="9" t="str">
        <f t="shared" si="6"/>
        <v/>
      </c>
      <c r="Q12" s="10" t="str">
        <f t="shared" si="6"/>
        <v/>
      </c>
      <c r="R12" s="8" t="str">
        <f t="shared" si="7"/>
        <v/>
      </c>
      <c r="S12" s="9" t="str">
        <f t="shared" si="7"/>
        <v/>
      </c>
      <c r="T12" s="9" t="str">
        <f t="shared" si="7"/>
        <v/>
      </c>
      <c r="U12" s="10" t="str">
        <f t="shared" ref="R12:AC35" si="12">IF($G12="","",IF(AND($I12&lt;=U$5,$J12&gt;U$5),"",IF(AND($K12&lt;=U$5,$L12&gt;U$5),"",IF(AND($G12&lt;=U$5,$H12&gt;U$5),"■",""))))</f>
        <v/>
      </c>
      <c r="V12" s="8" t="str">
        <f t="shared" si="8"/>
        <v/>
      </c>
      <c r="W12" s="9" t="str">
        <f t="shared" si="8"/>
        <v/>
      </c>
      <c r="X12" s="9" t="str">
        <f t="shared" si="8"/>
        <v/>
      </c>
      <c r="Y12" s="10" t="str">
        <f t="shared" si="12"/>
        <v/>
      </c>
      <c r="Z12" s="8" t="str">
        <f t="shared" si="6"/>
        <v/>
      </c>
      <c r="AA12" s="9" t="str">
        <f t="shared" si="6"/>
        <v/>
      </c>
      <c r="AB12" s="9" t="str">
        <f t="shared" si="6"/>
        <v/>
      </c>
      <c r="AC12" s="10" t="str">
        <f t="shared" si="12"/>
        <v/>
      </c>
      <c r="AD12" s="8" t="str">
        <f t="shared" si="6"/>
        <v/>
      </c>
      <c r="AE12" s="9" t="str">
        <f t="shared" si="6"/>
        <v/>
      </c>
      <c r="AF12" s="9" t="str">
        <f t="shared" si="6"/>
        <v/>
      </c>
      <c r="AG12" s="10" t="str">
        <f t="shared" si="6"/>
        <v/>
      </c>
      <c r="AH12" s="8" t="str">
        <f t="shared" si="6"/>
        <v/>
      </c>
      <c r="AI12" s="9" t="str">
        <f t="shared" si="6"/>
        <v/>
      </c>
      <c r="AJ12" s="9" t="str">
        <f t="shared" si="6"/>
        <v/>
      </c>
      <c r="AK12" s="10" t="str">
        <f t="shared" si="6"/>
        <v/>
      </c>
      <c r="AL12" s="8" t="str">
        <f t="shared" si="6"/>
        <v/>
      </c>
      <c r="AM12" s="9" t="str">
        <f t="shared" si="6"/>
        <v/>
      </c>
      <c r="AN12" s="9" t="str">
        <f t="shared" si="6"/>
        <v/>
      </c>
      <c r="AO12" s="10" t="str">
        <f t="shared" si="6"/>
        <v/>
      </c>
      <c r="AP12" s="8" t="str">
        <f t="shared" si="11"/>
        <v/>
      </c>
      <c r="AQ12" s="9" t="str">
        <f t="shared" si="11"/>
        <v/>
      </c>
      <c r="AR12" s="9" t="str">
        <f t="shared" si="11"/>
        <v/>
      </c>
      <c r="AS12" s="10" t="str">
        <f t="shared" si="11"/>
        <v/>
      </c>
      <c r="AT12" s="8" t="str">
        <f t="shared" si="11"/>
        <v/>
      </c>
      <c r="AU12" s="9" t="str">
        <f t="shared" si="11"/>
        <v/>
      </c>
      <c r="AV12" s="9" t="str">
        <f t="shared" si="11"/>
        <v/>
      </c>
      <c r="AW12" s="10" t="str">
        <f t="shared" si="11"/>
        <v/>
      </c>
      <c r="AX12" s="8" t="str">
        <f t="shared" si="11"/>
        <v/>
      </c>
      <c r="AY12" s="9" t="str">
        <f t="shared" si="11"/>
        <v/>
      </c>
      <c r="AZ12" s="9" t="str">
        <f t="shared" si="11"/>
        <v/>
      </c>
      <c r="BA12" s="10" t="str">
        <f t="shared" si="11"/>
        <v/>
      </c>
      <c r="BB12" s="8" t="str">
        <f t="shared" si="11"/>
        <v/>
      </c>
      <c r="BC12" s="9" t="str">
        <f t="shared" si="11"/>
        <v/>
      </c>
      <c r="BD12" s="9" t="str">
        <f t="shared" si="11"/>
        <v/>
      </c>
      <c r="BE12" s="10" t="str">
        <f t="shared" si="11"/>
        <v/>
      </c>
      <c r="BF12" s="8" t="str">
        <f t="shared" si="9"/>
        <v/>
      </c>
      <c r="BG12" s="9" t="str">
        <f t="shared" si="9"/>
        <v/>
      </c>
      <c r="BH12" s="9" t="str">
        <f t="shared" si="9"/>
        <v/>
      </c>
      <c r="BI12" s="10" t="str">
        <f t="shared" si="9"/>
        <v/>
      </c>
      <c r="BJ12" s="8" t="str">
        <f t="shared" si="10"/>
        <v/>
      </c>
      <c r="BK12" s="9" t="str">
        <f t="shared" si="10"/>
        <v/>
      </c>
      <c r="BL12" s="9" t="str">
        <f t="shared" si="10"/>
        <v/>
      </c>
      <c r="BM12" s="10" t="str">
        <f t="shared" si="10"/>
        <v/>
      </c>
      <c r="BN12" s="8" t="str">
        <f t="shared" si="10"/>
        <v/>
      </c>
      <c r="BO12" s="9" t="str">
        <f t="shared" si="10"/>
        <v/>
      </c>
      <c r="BP12" s="9" t="str">
        <f t="shared" si="10"/>
        <v/>
      </c>
      <c r="BQ12" s="10" t="str">
        <f t="shared" si="10"/>
        <v/>
      </c>
      <c r="BR12" s="8" t="str">
        <f t="shared" si="10"/>
        <v/>
      </c>
      <c r="BS12" s="9" t="str">
        <f t="shared" si="10"/>
        <v/>
      </c>
      <c r="BT12" s="9" t="str">
        <f t="shared" si="10"/>
        <v/>
      </c>
      <c r="BU12" s="10" t="str">
        <f t="shared" si="10"/>
        <v/>
      </c>
      <c r="BV12" s="8" t="str">
        <f t="shared" si="10"/>
        <v/>
      </c>
      <c r="BW12" s="9" t="str">
        <f t="shared" si="10"/>
        <v/>
      </c>
      <c r="BX12" s="9" t="str">
        <f t="shared" si="10"/>
        <v/>
      </c>
      <c r="BY12" s="10" t="str">
        <f t="shared" si="10"/>
        <v/>
      </c>
      <c r="CB12" s="7">
        <v>0.33333333333333331</v>
      </c>
    </row>
    <row r="13" spans="2:80" ht="18" customHeight="1">
      <c r="B13" s="40">
        <v>8</v>
      </c>
      <c r="C13" s="41" t="str">
        <f>IF(VLOOKUP($B13,管理シート!$B$10:$D$108,2,0)=0,"",VLOOKUP($B13,管理シート!$B$10:$D$108,2,0))</f>
        <v/>
      </c>
      <c r="D13" s="42" t="str">
        <f>IF(VLOOKUP($B13,管理シート!$B$10:$D$108,3,0)=0,"",VLOOKUP($B13,管理シート!$B$10:$D$108,3,0))</f>
        <v/>
      </c>
      <c r="E13" s="1" t="str">
        <f t="shared" si="4"/>
        <v/>
      </c>
      <c r="F13" s="2" t="str">
        <f t="shared" si="5"/>
        <v/>
      </c>
      <c r="G13" s="24"/>
      <c r="H13" s="25"/>
      <c r="I13" s="24"/>
      <c r="J13" s="25"/>
      <c r="K13" s="24"/>
      <c r="L13" s="25"/>
      <c r="M13" s="45"/>
      <c r="N13" s="8" t="str">
        <f t="shared" si="6"/>
        <v/>
      </c>
      <c r="O13" s="9" t="str">
        <f t="shared" si="6"/>
        <v/>
      </c>
      <c r="P13" s="9" t="str">
        <f t="shared" si="6"/>
        <v/>
      </c>
      <c r="Q13" s="10" t="str">
        <f t="shared" si="6"/>
        <v/>
      </c>
      <c r="R13" s="8" t="str">
        <f t="shared" si="12"/>
        <v/>
      </c>
      <c r="S13" s="9" t="str">
        <f t="shared" si="12"/>
        <v/>
      </c>
      <c r="T13" s="9" t="str">
        <f t="shared" si="12"/>
        <v/>
      </c>
      <c r="U13" s="10" t="str">
        <f t="shared" si="12"/>
        <v/>
      </c>
      <c r="V13" s="8" t="str">
        <f t="shared" si="12"/>
        <v/>
      </c>
      <c r="W13" s="9" t="str">
        <f t="shared" si="12"/>
        <v/>
      </c>
      <c r="X13" s="9" t="str">
        <f t="shared" si="12"/>
        <v/>
      </c>
      <c r="Y13" s="10" t="str">
        <f t="shared" si="12"/>
        <v/>
      </c>
      <c r="Z13" s="8" t="str">
        <f t="shared" si="12"/>
        <v/>
      </c>
      <c r="AA13" s="9" t="str">
        <f t="shared" si="12"/>
        <v/>
      </c>
      <c r="AB13" s="9" t="str">
        <f t="shared" si="12"/>
        <v/>
      </c>
      <c r="AC13" s="10" t="str">
        <f t="shared" si="12"/>
        <v/>
      </c>
      <c r="AD13" s="8" t="str">
        <f t="shared" si="6"/>
        <v/>
      </c>
      <c r="AE13" s="9" t="str">
        <f t="shared" si="6"/>
        <v/>
      </c>
      <c r="AF13" s="9" t="str">
        <f t="shared" si="6"/>
        <v/>
      </c>
      <c r="AG13" s="10" t="str">
        <f t="shared" si="6"/>
        <v/>
      </c>
      <c r="AH13" s="8" t="str">
        <f t="shared" si="6"/>
        <v/>
      </c>
      <c r="AI13" s="9" t="str">
        <f t="shared" si="6"/>
        <v/>
      </c>
      <c r="AJ13" s="9" t="str">
        <f t="shared" si="6"/>
        <v/>
      </c>
      <c r="AK13" s="10" t="str">
        <f t="shared" si="6"/>
        <v/>
      </c>
      <c r="AL13" s="8" t="str">
        <f t="shared" si="6"/>
        <v/>
      </c>
      <c r="AM13" s="9" t="str">
        <f t="shared" si="6"/>
        <v/>
      </c>
      <c r="AN13" s="9" t="str">
        <f t="shared" si="6"/>
        <v/>
      </c>
      <c r="AO13" s="10" t="str">
        <f t="shared" si="6"/>
        <v/>
      </c>
      <c r="AP13" s="8" t="str">
        <f t="shared" si="11"/>
        <v/>
      </c>
      <c r="AQ13" s="9" t="str">
        <f t="shared" si="11"/>
        <v/>
      </c>
      <c r="AR13" s="9" t="str">
        <f t="shared" si="11"/>
        <v/>
      </c>
      <c r="AS13" s="10" t="str">
        <f t="shared" si="11"/>
        <v/>
      </c>
      <c r="AT13" s="8" t="str">
        <f t="shared" si="11"/>
        <v/>
      </c>
      <c r="AU13" s="9" t="str">
        <f t="shared" si="11"/>
        <v/>
      </c>
      <c r="AV13" s="9" t="str">
        <f t="shared" si="11"/>
        <v/>
      </c>
      <c r="AW13" s="10" t="str">
        <f t="shared" si="11"/>
        <v/>
      </c>
      <c r="AX13" s="8" t="str">
        <f t="shared" si="11"/>
        <v/>
      </c>
      <c r="AY13" s="9" t="str">
        <f t="shared" si="11"/>
        <v/>
      </c>
      <c r="AZ13" s="9" t="str">
        <f t="shared" si="11"/>
        <v/>
      </c>
      <c r="BA13" s="10" t="str">
        <f t="shared" si="11"/>
        <v/>
      </c>
      <c r="BB13" s="8" t="str">
        <f t="shared" si="11"/>
        <v/>
      </c>
      <c r="BC13" s="9" t="str">
        <f t="shared" si="11"/>
        <v/>
      </c>
      <c r="BD13" s="9" t="str">
        <f t="shared" si="11"/>
        <v/>
      </c>
      <c r="BE13" s="10" t="str">
        <f t="shared" si="11"/>
        <v/>
      </c>
      <c r="BF13" s="8" t="str">
        <f t="shared" si="9"/>
        <v/>
      </c>
      <c r="BG13" s="9" t="str">
        <f t="shared" si="9"/>
        <v/>
      </c>
      <c r="BH13" s="9" t="str">
        <f t="shared" si="9"/>
        <v/>
      </c>
      <c r="BI13" s="10" t="str">
        <f t="shared" si="9"/>
        <v/>
      </c>
      <c r="BJ13" s="8" t="str">
        <f t="shared" si="10"/>
        <v/>
      </c>
      <c r="BK13" s="9" t="str">
        <f t="shared" si="10"/>
        <v/>
      </c>
      <c r="BL13" s="9" t="str">
        <f t="shared" si="10"/>
        <v/>
      </c>
      <c r="BM13" s="10" t="str">
        <f t="shared" si="10"/>
        <v/>
      </c>
      <c r="BN13" s="8" t="str">
        <f t="shared" si="10"/>
        <v/>
      </c>
      <c r="BO13" s="9" t="str">
        <f t="shared" si="10"/>
        <v/>
      </c>
      <c r="BP13" s="9" t="str">
        <f t="shared" si="10"/>
        <v/>
      </c>
      <c r="BQ13" s="10" t="str">
        <f t="shared" si="10"/>
        <v/>
      </c>
      <c r="BR13" s="8" t="str">
        <f t="shared" si="10"/>
        <v/>
      </c>
      <c r="BS13" s="9" t="str">
        <f t="shared" si="10"/>
        <v/>
      </c>
      <c r="BT13" s="9" t="str">
        <f t="shared" si="10"/>
        <v/>
      </c>
      <c r="BU13" s="10" t="str">
        <f t="shared" si="10"/>
        <v/>
      </c>
      <c r="BV13" s="8" t="str">
        <f t="shared" si="10"/>
        <v/>
      </c>
      <c r="BW13" s="9" t="str">
        <f t="shared" si="10"/>
        <v/>
      </c>
      <c r="BX13" s="9" t="str">
        <f t="shared" si="10"/>
        <v/>
      </c>
      <c r="BY13" s="10" t="str">
        <f t="shared" si="10"/>
        <v/>
      </c>
      <c r="CB13" s="7">
        <v>0.34375</v>
      </c>
    </row>
    <row r="14" spans="2:80" ht="18" customHeight="1">
      <c r="B14" s="40">
        <v>9</v>
      </c>
      <c r="C14" s="41" t="str">
        <f>IF(VLOOKUP($B14,管理シート!$B$10:$D$108,2,0)=0,"",VLOOKUP($B14,管理シート!$B$10:$D$108,2,0))</f>
        <v/>
      </c>
      <c r="D14" s="42" t="str">
        <f>IF(VLOOKUP($B14,管理シート!$B$10:$D$108,3,0)=0,"",VLOOKUP($B14,管理シート!$B$10:$D$108,3,0))</f>
        <v/>
      </c>
      <c r="E14" s="1" t="str">
        <f t="shared" si="4"/>
        <v/>
      </c>
      <c r="F14" s="2" t="str">
        <f t="shared" si="5"/>
        <v/>
      </c>
      <c r="G14" s="24"/>
      <c r="H14" s="25"/>
      <c r="I14" s="24"/>
      <c r="J14" s="25"/>
      <c r="K14" s="24"/>
      <c r="L14" s="25"/>
      <c r="M14" s="45"/>
      <c r="N14" s="8" t="str">
        <f t="shared" si="6"/>
        <v/>
      </c>
      <c r="O14" s="9" t="str">
        <f t="shared" si="6"/>
        <v/>
      </c>
      <c r="P14" s="9" t="str">
        <f t="shared" si="6"/>
        <v/>
      </c>
      <c r="Q14" s="10" t="str">
        <f t="shared" si="6"/>
        <v/>
      </c>
      <c r="R14" s="8" t="str">
        <f t="shared" si="12"/>
        <v/>
      </c>
      <c r="S14" s="9" t="str">
        <f t="shared" si="12"/>
        <v/>
      </c>
      <c r="T14" s="9" t="str">
        <f t="shared" si="12"/>
        <v/>
      </c>
      <c r="U14" s="10" t="str">
        <f t="shared" si="12"/>
        <v/>
      </c>
      <c r="V14" s="8" t="str">
        <f t="shared" si="12"/>
        <v/>
      </c>
      <c r="W14" s="9" t="str">
        <f t="shared" si="12"/>
        <v/>
      </c>
      <c r="X14" s="9" t="str">
        <f t="shared" si="12"/>
        <v/>
      </c>
      <c r="Y14" s="10" t="str">
        <f t="shared" si="12"/>
        <v/>
      </c>
      <c r="Z14" s="8" t="str">
        <f t="shared" si="12"/>
        <v/>
      </c>
      <c r="AA14" s="9" t="str">
        <f t="shared" si="12"/>
        <v/>
      </c>
      <c r="AB14" s="9" t="str">
        <f t="shared" si="12"/>
        <v/>
      </c>
      <c r="AC14" s="10" t="str">
        <f t="shared" si="12"/>
        <v/>
      </c>
      <c r="AD14" s="8" t="str">
        <f t="shared" si="6"/>
        <v/>
      </c>
      <c r="AE14" s="9" t="str">
        <f t="shared" si="6"/>
        <v/>
      </c>
      <c r="AF14" s="9" t="str">
        <f t="shared" si="6"/>
        <v/>
      </c>
      <c r="AG14" s="10" t="str">
        <f t="shared" si="6"/>
        <v/>
      </c>
      <c r="AH14" s="8" t="str">
        <f t="shared" si="6"/>
        <v/>
      </c>
      <c r="AI14" s="9" t="str">
        <f t="shared" si="6"/>
        <v/>
      </c>
      <c r="AJ14" s="9" t="str">
        <f t="shared" si="6"/>
        <v/>
      </c>
      <c r="AK14" s="10" t="str">
        <f t="shared" si="6"/>
        <v/>
      </c>
      <c r="AL14" s="8" t="str">
        <f t="shared" si="6"/>
        <v/>
      </c>
      <c r="AM14" s="9" t="str">
        <f t="shared" si="6"/>
        <v/>
      </c>
      <c r="AN14" s="9" t="str">
        <f t="shared" si="6"/>
        <v/>
      </c>
      <c r="AO14" s="10" t="str">
        <f t="shared" si="6"/>
        <v/>
      </c>
      <c r="AP14" s="8" t="str">
        <f t="shared" si="11"/>
        <v/>
      </c>
      <c r="AQ14" s="9" t="str">
        <f t="shared" si="11"/>
        <v/>
      </c>
      <c r="AR14" s="9" t="str">
        <f t="shared" si="11"/>
        <v/>
      </c>
      <c r="AS14" s="10" t="str">
        <f t="shared" si="11"/>
        <v/>
      </c>
      <c r="AT14" s="8" t="str">
        <f t="shared" si="11"/>
        <v/>
      </c>
      <c r="AU14" s="9" t="str">
        <f t="shared" si="11"/>
        <v/>
      </c>
      <c r="AV14" s="9" t="str">
        <f t="shared" si="11"/>
        <v/>
      </c>
      <c r="AW14" s="10" t="str">
        <f t="shared" si="11"/>
        <v/>
      </c>
      <c r="AX14" s="8" t="str">
        <f t="shared" si="11"/>
        <v/>
      </c>
      <c r="AY14" s="9" t="str">
        <f t="shared" si="11"/>
        <v/>
      </c>
      <c r="AZ14" s="9" t="str">
        <f t="shared" si="11"/>
        <v/>
      </c>
      <c r="BA14" s="10" t="str">
        <f t="shared" si="11"/>
        <v/>
      </c>
      <c r="BB14" s="8" t="str">
        <f t="shared" si="11"/>
        <v/>
      </c>
      <c r="BC14" s="9" t="str">
        <f t="shared" si="11"/>
        <v/>
      </c>
      <c r="BD14" s="9" t="str">
        <f t="shared" si="11"/>
        <v/>
      </c>
      <c r="BE14" s="10" t="str">
        <f t="shared" si="11"/>
        <v/>
      </c>
      <c r="BF14" s="8" t="str">
        <f t="shared" si="9"/>
        <v/>
      </c>
      <c r="BG14" s="9" t="str">
        <f t="shared" si="9"/>
        <v/>
      </c>
      <c r="BH14" s="9" t="str">
        <f t="shared" si="9"/>
        <v/>
      </c>
      <c r="BI14" s="10" t="str">
        <f t="shared" si="9"/>
        <v/>
      </c>
      <c r="BJ14" s="8" t="str">
        <f t="shared" si="10"/>
        <v/>
      </c>
      <c r="BK14" s="9" t="str">
        <f t="shared" si="10"/>
        <v/>
      </c>
      <c r="BL14" s="9" t="str">
        <f t="shared" si="10"/>
        <v/>
      </c>
      <c r="BM14" s="10" t="str">
        <f t="shared" si="10"/>
        <v/>
      </c>
      <c r="BN14" s="8" t="str">
        <f t="shared" si="10"/>
        <v/>
      </c>
      <c r="BO14" s="9" t="str">
        <f t="shared" si="10"/>
        <v/>
      </c>
      <c r="BP14" s="9" t="str">
        <f t="shared" si="10"/>
        <v/>
      </c>
      <c r="BQ14" s="10" t="str">
        <f t="shared" si="10"/>
        <v/>
      </c>
      <c r="BR14" s="8" t="str">
        <f t="shared" si="10"/>
        <v/>
      </c>
      <c r="BS14" s="9" t="str">
        <f t="shared" si="10"/>
        <v/>
      </c>
      <c r="BT14" s="9" t="str">
        <f t="shared" si="10"/>
        <v/>
      </c>
      <c r="BU14" s="10" t="str">
        <f t="shared" si="10"/>
        <v/>
      </c>
      <c r="BV14" s="8" t="str">
        <f t="shared" si="10"/>
        <v/>
      </c>
      <c r="BW14" s="9" t="str">
        <f t="shared" si="10"/>
        <v/>
      </c>
      <c r="BX14" s="9" t="str">
        <f t="shared" si="10"/>
        <v/>
      </c>
      <c r="BY14" s="10" t="str">
        <f t="shared" si="10"/>
        <v/>
      </c>
      <c r="CB14" s="7">
        <v>0.35416666666666669</v>
      </c>
    </row>
    <row r="15" spans="2:80" ht="18" customHeight="1">
      <c r="B15" s="40">
        <v>10</v>
      </c>
      <c r="C15" s="41" t="str">
        <f>IF(VLOOKUP($B15,管理シート!$B$10:$D$108,2,0)=0,"",VLOOKUP($B15,管理シート!$B$10:$D$108,2,0))</f>
        <v/>
      </c>
      <c r="D15" s="42" t="str">
        <f>IF(VLOOKUP($B15,管理シート!$B$10:$D$108,3,0)=0,"",VLOOKUP($B15,管理シート!$B$10:$D$108,3,0))</f>
        <v/>
      </c>
      <c r="E15" s="1" t="str">
        <f t="shared" si="4"/>
        <v/>
      </c>
      <c r="F15" s="2" t="str">
        <f t="shared" si="5"/>
        <v/>
      </c>
      <c r="G15" s="24"/>
      <c r="H15" s="25"/>
      <c r="I15" s="24"/>
      <c r="J15" s="25"/>
      <c r="K15" s="24"/>
      <c r="L15" s="25"/>
      <c r="M15" s="45"/>
      <c r="N15" s="8" t="str">
        <f t="shared" si="6"/>
        <v/>
      </c>
      <c r="O15" s="9" t="str">
        <f t="shared" si="6"/>
        <v/>
      </c>
      <c r="P15" s="9" t="str">
        <f t="shared" si="6"/>
        <v/>
      </c>
      <c r="Q15" s="10" t="str">
        <f t="shared" si="6"/>
        <v/>
      </c>
      <c r="R15" s="8" t="str">
        <f t="shared" si="12"/>
        <v/>
      </c>
      <c r="S15" s="9" t="str">
        <f t="shared" si="12"/>
        <v/>
      </c>
      <c r="T15" s="9" t="str">
        <f t="shared" si="12"/>
        <v/>
      </c>
      <c r="U15" s="10" t="str">
        <f t="shared" si="12"/>
        <v/>
      </c>
      <c r="V15" s="8" t="str">
        <f t="shared" si="12"/>
        <v/>
      </c>
      <c r="W15" s="9" t="str">
        <f t="shared" si="12"/>
        <v/>
      </c>
      <c r="X15" s="9" t="str">
        <f t="shared" si="12"/>
        <v/>
      </c>
      <c r="Y15" s="10" t="str">
        <f t="shared" si="12"/>
        <v/>
      </c>
      <c r="Z15" s="8" t="str">
        <f t="shared" si="12"/>
        <v/>
      </c>
      <c r="AA15" s="9" t="str">
        <f t="shared" si="12"/>
        <v/>
      </c>
      <c r="AB15" s="9" t="str">
        <f t="shared" si="12"/>
        <v/>
      </c>
      <c r="AC15" s="10" t="str">
        <f t="shared" si="12"/>
        <v/>
      </c>
      <c r="AD15" s="8" t="str">
        <f t="shared" si="6"/>
        <v/>
      </c>
      <c r="AE15" s="9" t="str">
        <f t="shared" si="6"/>
        <v/>
      </c>
      <c r="AF15" s="9" t="str">
        <f t="shared" si="6"/>
        <v/>
      </c>
      <c r="AG15" s="10" t="str">
        <f t="shared" si="6"/>
        <v/>
      </c>
      <c r="AH15" s="8" t="str">
        <f t="shared" si="6"/>
        <v/>
      </c>
      <c r="AI15" s="9" t="str">
        <f t="shared" si="6"/>
        <v/>
      </c>
      <c r="AJ15" s="9" t="str">
        <f t="shared" si="6"/>
        <v/>
      </c>
      <c r="AK15" s="10" t="str">
        <f t="shared" si="6"/>
        <v/>
      </c>
      <c r="AL15" s="8" t="str">
        <f t="shared" si="6"/>
        <v/>
      </c>
      <c r="AM15" s="9" t="str">
        <f t="shared" si="6"/>
        <v/>
      </c>
      <c r="AN15" s="9" t="str">
        <f t="shared" si="6"/>
        <v/>
      </c>
      <c r="AO15" s="10" t="str">
        <f t="shared" si="6"/>
        <v/>
      </c>
      <c r="AP15" s="8" t="str">
        <f t="shared" si="11"/>
        <v/>
      </c>
      <c r="AQ15" s="9" t="str">
        <f t="shared" si="11"/>
        <v/>
      </c>
      <c r="AR15" s="9" t="str">
        <f t="shared" si="11"/>
        <v/>
      </c>
      <c r="AS15" s="10" t="str">
        <f t="shared" si="11"/>
        <v/>
      </c>
      <c r="AT15" s="8" t="str">
        <f t="shared" si="11"/>
        <v/>
      </c>
      <c r="AU15" s="9" t="str">
        <f t="shared" si="11"/>
        <v/>
      </c>
      <c r="AV15" s="9" t="str">
        <f t="shared" si="11"/>
        <v/>
      </c>
      <c r="AW15" s="10" t="str">
        <f t="shared" si="11"/>
        <v/>
      </c>
      <c r="AX15" s="8" t="str">
        <f t="shared" si="11"/>
        <v/>
      </c>
      <c r="AY15" s="9" t="str">
        <f t="shared" si="11"/>
        <v/>
      </c>
      <c r="AZ15" s="9" t="str">
        <f t="shared" si="11"/>
        <v/>
      </c>
      <c r="BA15" s="10" t="str">
        <f t="shared" si="11"/>
        <v/>
      </c>
      <c r="BB15" s="8" t="str">
        <f t="shared" si="11"/>
        <v/>
      </c>
      <c r="BC15" s="9" t="str">
        <f t="shared" si="11"/>
        <v/>
      </c>
      <c r="BD15" s="9" t="str">
        <f t="shared" si="11"/>
        <v/>
      </c>
      <c r="BE15" s="10" t="str">
        <f t="shared" si="11"/>
        <v/>
      </c>
      <c r="BF15" s="8" t="str">
        <f t="shared" si="9"/>
        <v/>
      </c>
      <c r="BG15" s="9" t="str">
        <f t="shared" si="9"/>
        <v/>
      </c>
      <c r="BH15" s="9" t="str">
        <f t="shared" si="9"/>
        <v/>
      </c>
      <c r="BI15" s="10" t="str">
        <f t="shared" si="9"/>
        <v/>
      </c>
      <c r="BJ15" s="8" t="str">
        <f t="shared" si="10"/>
        <v/>
      </c>
      <c r="BK15" s="9" t="str">
        <f t="shared" si="10"/>
        <v/>
      </c>
      <c r="BL15" s="9" t="str">
        <f t="shared" si="10"/>
        <v/>
      </c>
      <c r="BM15" s="10" t="str">
        <f t="shared" si="10"/>
        <v/>
      </c>
      <c r="BN15" s="8" t="str">
        <f t="shared" si="10"/>
        <v/>
      </c>
      <c r="BO15" s="9" t="str">
        <f t="shared" si="10"/>
        <v/>
      </c>
      <c r="BP15" s="9" t="str">
        <f t="shared" si="10"/>
        <v/>
      </c>
      <c r="BQ15" s="10" t="str">
        <f t="shared" si="10"/>
        <v/>
      </c>
      <c r="BR15" s="8" t="str">
        <f t="shared" si="10"/>
        <v/>
      </c>
      <c r="BS15" s="9" t="str">
        <f t="shared" si="10"/>
        <v/>
      </c>
      <c r="BT15" s="9" t="str">
        <f t="shared" si="10"/>
        <v/>
      </c>
      <c r="BU15" s="10" t="str">
        <f t="shared" si="10"/>
        <v/>
      </c>
      <c r="BV15" s="8" t="str">
        <f t="shared" si="10"/>
        <v/>
      </c>
      <c r="BW15" s="9" t="str">
        <f t="shared" si="10"/>
        <v/>
      </c>
      <c r="BX15" s="9" t="str">
        <f t="shared" si="10"/>
        <v/>
      </c>
      <c r="BY15" s="10" t="str">
        <f t="shared" si="10"/>
        <v/>
      </c>
      <c r="CB15" s="7">
        <v>0.36458333333333331</v>
      </c>
    </row>
    <row r="16" spans="2:80" ht="18" customHeight="1">
      <c r="B16" s="40">
        <v>11</v>
      </c>
      <c r="C16" s="41" t="str">
        <f>IF(VLOOKUP($B16,管理シート!$B$10:$D$108,2,0)=0,"",VLOOKUP($B16,管理シート!$B$10:$D$108,2,0))</f>
        <v/>
      </c>
      <c r="D16" s="42" t="str">
        <f>IF(VLOOKUP($B16,管理シート!$B$10:$D$108,3,0)=0,"",VLOOKUP($B16,管理シート!$B$10:$D$108,3,0))</f>
        <v/>
      </c>
      <c r="E16" s="1" t="str">
        <f t="shared" si="4"/>
        <v/>
      </c>
      <c r="F16" s="2" t="str">
        <f t="shared" si="5"/>
        <v/>
      </c>
      <c r="G16" s="24"/>
      <c r="H16" s="25"/>
      <c r="I16" s="24"/>
      <c r="J16" s="25"/>
      <c r="K16" s="24"/>
      <c r="L16" s="25"/>
      <c r="M16" s="45"/>
      <c r="N16" s="8" t="str">
        <f t="shared" si="6"/>
        <v/>
      </c>
      <c r="O16" s="9" t="str">
        <f t="shared" si="6"/>
        <v/>
      </c>
      <c r="P16" s="9" t="str">
        <f t="shared" si="6"/>
        <v/>
      </c>
      <c r="Q16" s="10" t="str">
        <f t="shared" si="6"/>
        <v/>
      </c>
      <c r="R16" s="8" t="str">
        <f t="shared" si="12"/>
        <v/>
      </c>
      <c r="S16" s="9" t="str">
        <f t="shared" si="12"/>
        <v/>
      </c>
      <c r="T16" s="9" t="str">
        <f t="shared" si="12"/>
        <v/>
      </c>
      <c r="U16" s="10" t="str">
        <f t="shared" si="12"/>
        <v/>
      </c>
      <c r="V16" s="8" t="str">
        <f t="shared" si="12"/>
        <v/>
      </c>
      <c r="W16" s="9" t="str">
        <f t="shared" si="12"/>
        <v/>
      </c>
      <c r="X16" s="9" t="str">
        <f t="shared" si="12"/>
        <v/>
      </c>
      <c r="Y16" s="10" t="str">
        <f t="shared" si="12"/>
        <v/>
      </c>
      <c r="Z16" s="8" t="str">
        <f t="shared" si="12"/>
        <v/>
      </c>
      <c r="AA16" s="9" t="str">
        <f t="shared" si="12"/>
        <v/>
      </c>
      <c r="AB16" s="9" t="str">
        <f t="shared" si="12"/>
        <v/>
      </c>
      <c r="AC16" s="10" t="str">
        <f t="shared" si="12"/>
        <v/>
      </c>
      <c r="AD16" s="8" t="str">
        <f t="shared" si="6"/>
        <v/>
      </c>
      <c r="AE16" s="9" t="str">
        <f t="shared" si="6"/>
        <v/>
      </c>
      <c r="AF16" s="9" t="str">
        <f t="shared" si="6"/>
        <v/>
      </c>
      <c r="AG16" s="10" t="str">
        <f t="shared" si="6"/>
        <v/>
      </c>
      <c r="AH16" s="8" t="str">
        <f t="shared" si="6"/>
        <v/>
      </c>
      <c r="AI16" s="9" t="str">
        <f t="shared" si="6"/>
        <v/>
      </c>
      <c r="AJ16" s="9" t="str">
        <f t="shared" si="6"/>
        <v/>
      </c>
      <c r="AK16" s="10" t="str">
        <f t="shared" si="6"/>
        <v/>
      </c>
      <c r="AL16" s="8" t="str">
        <f t="shared" si="6"/>
        <v/>
      </c>
      <c r="AM16" s="9" t="str">
        <f t="shared" si="6"/>
        <v/>
      </c>
      <c r="AN16" s="9" t="str">
        <f t="shared" si="6"/>
        <v/>
      </c>
      <c r="AO16" s="10" t="str">
        <f t="shared" si="6"/>
        <v/>
      </c>
      <c r="AP16" s="8" t="str">
        <f t="shared" si="11"/>
        <v/>
      </c>
      <c r="AQ16" s="9" t="str">
        <f t="shared" si="11"/>
        <v/>
      </c>
      <c r="AR16" s="9" t="str">
        <f t="shared" si="11"/>
        <v/>
      </c>
      <c r="AS16" s="10" t="str">
        <f t="shared" si="11"/>
        <v/>
      </c>
      <c r="AT16" s="8" t="str">
        <f t="shared" si="11"/>
        <v/>
      </c>
      <c r="AU16" s="9" t="str">
        <f t="shared" si="11"/>
        <v/>
      </c>
      <c r="AV16" s="9" t="str">
        <f t="shared" si="11"/>
        <v/>
      </c>
      <c r="AW16" s="10" t="str">
        <f t="shared" si="11"/>
        <v/>
      </c>
      <c r="AX16" s="8" t="str">
        <f t="shared" si="11"/>
        <v/>
      </c>
      <c r="AY16" s="9" t="str">
        <f t="shared" si="11"/>
        <v/>
      </c>
      <c r="AZ16" s="9" t="str">
        <f t="shared" si="11"/>
        <v/>
      </c>
      <c r="BA16" s="10" t="str">
        <f t="shared" si="11"/>
        <v/>
      </c>
      <c r="BB16" s="8" t="str">
        <f t="shared" si="11"/>
        <v/>
      </c>
      <c r="BC16" s="9" t="str">
        <f t="shared" si="11"/>
        <v/>
      </c>
      <c r="BD16" s="9" t="str">
        <f t="shared" si="11"/>
        <v/>
      </c>
      <c r="BE16" s="10" t="str">
        <f t="shared" si="11"/>
        <v/>
      </c>
      <c r="BF16" s="8" t="str">
        <f t="shared" si="9"/>
        <v/>
      </c>
      <c r="BG16" s="9" t="str">
        <f t="shared" si="9"/>
        <v/>
      </c>
      <c r="BH16" s="9" t="str">
        <f t="shared" si="9"/>
        <v/>
      </c>
      <c r="BI16" s="10" t="str">
        <f t="shared" si="9"/>
        <v/>
      </c>
      <c r="BJ16" s="8" t="str">
        <f t="shared" si="10"/>
        <v/>
      </c>
      <c r="BK16" s="9" t="str">
        <f t="shared" si="10"/>
        <v/>
      </c>
      <c r="BL16" s="9" t="str">
        <f t="shared" si="10"/>
        <v/>
      </c>
      <c r="BM16" s="10" t="str">
        <f t="shared" si="10"/>
        <v/>
      </c>
      <c r="BN16" s="8" t="str">
        <f t="shared" si="10"/>
        <v/>
      </c>
      <c r="BO16" s="9" t="str">
        <f t="shared" si="10"/>
        <v/>
      </c>
      <c r="BP16" s="9" t="str">
        <f t="shared" si="10"/>
        <v/>
      </c>
      <c r="BQ16" s="10" t="str">
        <f t="shared" si="10"/>
        <v/>
      </c>
      <c r="BR16" s="8" t="str">
        <f t="shared" si="10"/>
        <v/>
      </c>
      <c r="BS16" s="9" t="str">
        <f t="shared" si="10"/>
        <v/>
      </c>
      <c r="BT16" s="9" t="str">
        <f t="shared" si="10"/>
        <v/>
      </c>
      <c r="BU16" s="10" t="str">
        <f t="shared" si="10"/>
        <v/>
      </c>
      <c r="BV16" s="8" t="str">
        <f t="shared" si="10"/>
        <v/>
      </c>
      <c r="BW16" s="9" t="str">
        <f t="shared" si="10"/>
        <v/>
      </c>
      <c r="BX16" s="9" t="str">
        <f t="shared" si="10"/>
        <v/>
      </c>
      <c r="BY16" s="10" t="str">
        <f t="shared" si="10"/>
        <v/>
      </c>
      <c r="CB16" s="7">
        <v>0.375</v>
      </c>
    </row>
    <row r="17" spans="2:80" ht="18" customHeight="1">
      <c r="B17" s="40">
        <v>12</v>
      </c>
      <c r="C17" s="41" t="str">
        <f>IF(VLOOKUP($B17,管理シート!$B$10:$D$108,2,0)=0,"",VLOOKUP($B17,管理シート!$B$10:$D$108,2,0))</f>
        <v/>
      </c>
      <c r="D17" s="42" t="str">
        <f>IF(VLOOKUP($B17,管理シート!$B$10:$D$108,3,0)=0,"",VLOOKUP($B17,管理シート!$B$10:$D$108,3,0))</f>
        <v/>
      </c>
      <c r="E17" s="1" t="str">
        <f t="shared" si="4"/>
        <v/>
      </c>
      <c r="F17" s="2" t="str">
        <f t="shared" si="5"/>
        <v/>
      </c>
      <c r="G17" s="24"/>
      <c r="H17" s="25"/>
      <c r="I17" s="24"/>
      <c r="J17" s="25"/>
      <c r="K17" s="24"/>
      <c r="L17" s="25"/>
      <c r="M17" s="45"/>
      <c r="N17" s="8" t="str">
        <f t="shared" si="6"/>
        <v/>
      </c>
      <c r="O17" s="9" t="str">
        <f t="shared" si="6"/>
        <v/>
      </c>
      <c r="P17" s="9" t="str">
        <f t="shared" si="6"/>
        <v/>
      </c>
      <c r="Q17" s="10" t="str">
        <f t="shared" si="6"/>
        <v/>
      </c>
      <c r="R17" s="8" t="str">
        <f t="shared" si="12"/>
        <v/>
      </c>
      <c r="S17" s="9" t="str">
        <f t="shared" si="12"/>
        <v/>
      </c>
      <c r="T17" s="9" t="str">
        <f t="shared" si="12"/>
        <v/>
      </c>
      <c r="U17" s="10" t="str">
        <f t="shared" si="12"/>
        <v/>
      </c>
      <c r="V17" s="8" t="str">
        <f t="shared" si="12"/>
        <v/>
      </c>
      <c r="W17" s="9" t="str">
        <f t="shared" si="12"/>
        <v/>
      </c>
      <c r="X17" s="9" t="str">
        <f t="shared" si="12"/>
        <v/>
      </c>
      <c r="Y17" s="10" t="str">
        <f t="shared" si="12"/>
        <v/>
      </c>
      <c r="Z17" s="8" t="str">
        <f t="shared" si="12"/>
        <v/>
      </c>
      <c r="AA17" s="9" t="str">
        <f t="shared" si="12"/>
        <v/>
      </c>
      <c r="AB17" s="9" t="str">
        <f t="shared" si="12"/>
        <v/>
      </c>
      <c r="AC17" s="10" t="str">
        <f t="shared" si="12"/>
        <v/>
      </c>
      <c r="AD17" s="8" t="str">
        <f t="shared" si="6"/>
        <v/>
      </c>
      <c r="AE17" s="9" t="str">
        <f t="shared" si="6"/>
        <v/>
      </c>
      <c r="AF17" s="9" t="str">
        <f t="shared" si="6"/>
        <v/>
      </c>
      <c r="AG17" s="10" t="str">
        <f t="shared" si="6"/>
        <v/>
      </c>
      <c r="AH17" s="8" t="str">
        <f t="shared" si="6"/>
        <v/>
      </c>
      <c r="AI17" s="9" t="str">
        <f t="shared" si="6"/>
        <v/>
      </c>
      <c r="AJ17" s="9" t="str">
        <f t="shared" si="6"/>
        <v/>
      </c>
      <c r="AK17" s="10" t="str">
        <f t="shared" si="6"/>
        <v/>
      </c>
      <c r="AL17" s="8" t="str">
        <f t="shared" si="6"/>
        <v/>
      </c>
      <c r="AM17" s="9" t="str">
        <f t="shared" si="6"/>
        <v/>
      </c>
      <c r="AN17" s="9" t="str">
        <f t="shared" si="6"/>
        <v/>
      </c>
      <c r="AO17" s="10" t="str">
        <f t="shared" si="6"/>
        <v/>
      </c>
      <c r="AP17" s="8" t="str">
        <f t="shared" si="11"/>
        <v/>
      </c>
      <c r="AQ17" s="9" t="str">
        <f t="shared" si="11"/>
        <v/>
      </c>
      <c r="AR17" s="9" t="str">
        <f t="shared" si="11"/>
        <v/>
      </c>
      <c r="AS17" s="10" t="str">
        <f t="shared" si="11"/>
        <v/>
      </c>
      <c r="AT17" s="8" t="str">
        <f t="shared" si="11"/>
        <v/>
      </c>
      <c r="AU17" s="9" t="str">
        <f t="shared" si="11"/>
        <v/>
      </c>
      <c r="AV17" s="9" t="str">
        <f t="shared" si="11"/>
        <v/>
      </c>
      <c r="AW17" s="10" t="str">
        <f t="shared" si="11"/>
        <v/>
      </c>
      <c r="AX17" s="8" t="str">
        <f t="shared" si="11"/>
        <v/>
      </c>
      <c r="AY17" s="9" t="str">
        <f t="shared" si="11"/>
        <v/>
      </c>
      <c r="AZ17" s="9" t="str">
        <f t="shared" si="11"/>
        <v/>
      </c>
      <c r="BA17" s="10" t="str">
        <f t="shared" si="11"/>
        <v/>
      </c>
      <c r="BB17" s="8" t="str">
        <f t="shared" si="11"/>
        <v/>
      </c>
      <c r="BC17" s="9" t="str">
        <f t="shared" si="11"/>
        <v/>
      </c>
      <c r="BD17" s="9" t="str">
        <f t="shared" si="11"/>
        <v/>
      </c>
      <c r="BE17" s="10" t="str">
        <f t="shared" si="11"/>
        <v/>
      </c>
      <c r="BF17" s="8" t="str">
        <f t="shared" si="9"/>
        <v/>
      </c>
      <c r="BG17" s="9" t="str">
        <f t="shared" si="9"/>
        <v/>
      </c>
      <c r="BH17" s="9" t="str">
        <f t="shared" si="9"/>
        <v/>
      </c>
      <c r="BI17" s="10" t="str">
        <f t="shared" si="9"/>
        <v/>
      </c>
      <c r="BJ17" s="8" t="str">
        <f t="shared" si="10"/>
        <v/>
      </c>
      <c r="BK17" s="9" t="str">
        <f t="shared" si="10"/>
        <v/>
      </c>
      <c r="BL17" s="9" t="str">
        <f t="shared" si="10"/>
        <v/>
      </c>
      <c r="BM17" s="10" t="str">
        <f t="shared" si="10"/>
        <v/>
      </c>
      <c r="BN17" s="8" t="str">
        <f t="shared" si="10"/>
        <v/>
      </c>
      <c r="BO17" s="9" t="str">
        <f t="shared" si="10"/>
        <v/>
      </c>
      <c r="BP17" s="9" t="str">
        <f t="shared" si="10"/>
        <v/>
      </c>
      <c r="BQ17" s="10" t="str">
        <f t="shared" si="10"/>
        <v/>
      </c>
      <c r="BR17" s="8" t="str">
        <f t="shared" si="10"/>
        <v/>
      </c>
      <c r="BS17" s="9" t="str">
        <f t="shared" si="10"/>
        <v/>
      </c>
      <c r="BT17" s="9" t="str">
        <f t="shared" si="10"/>
        <v/>
      </c>
      <c r="BU17" s="10" t="str">
        <f t="shared" si="10"/>
        <v/>
      </c>
      <c r="BV17" s="8" t="str">
        <f t="shared" si="10"/>
        <v/>
      </c>
      <c r="BW17" s="9" t="str">
        <f t="shared" si="10"/>
        <v/>
      </c>
      <c r="BX17" s="9" t="str">
        <f t="shared" si="10"/>
        <v/>
      </c>
      <c r="BY17" s="10" t="str">
        <f t="shared" si="10"/>
        <v/>
      </c>
      <c r="CB17" s="7">
        <v>0.38541666666666669</v>
      </c>
    </row>
    <row r="18" spans="2:80" ht="18" customHeight="1">
      <c r="B18" s="40">
        <v>13</v>
      </c>
      <c r="C18" s="41" t="str">
        <f>IF(VLOOKUP($B18,管理シート!$B$10:$D$108,2,0)=0,"",VLOOKUP($B18,管理シート!$B$10:$D$108,2,0))</f>
        <v/>
      </c>
      <c r="D18" s="42" t="str">
        <f>IF(VLOOKUP($B18,管理シート!$B$10:$D$108,3,0)=0,"",VLOOKUP($B18,管理シート!$B$10:$D$108,3,0))</f>
        <v/>
      </c>
      <c r="E18" s="1" t="str">
        <f t="shared" si="4"/>
        <v/>
      </c>
      <c r="F18" s="2" t="str">
        <f t="shared" si="5"/>
        <v/>
      </c>
      <c r="G18" s="24"/>
      <c r="H18" s="25"/>
      <c r="I18" s="24"/>
      <c r="J18" s="25"/>
      <c r="K18" s="24"/>
      <c r="L18" s="25"/>
      <c r="M18" s="45"/>
      <c r="N18" s="8" t="str">
        <f t="shared" si="6"/>
        <v/>
      </c>
      <c r="O18" s="9" t="str">
        <f t="shared" si="6"/>
        <v/>
      </c>
      <c r="P18" s="9" t="str">
        <f t="shared" si="6"/>
        <v/>
      </c>
      <c r="Q18" s="10" t="str">
        <f t="shared" si="6"/>
        <v/>
      </c>
      <c r="R18" s="8" t="str">
        <f t="shared" si="12"/>
        <v/>
      </c>
      <c r="S18" s="9" t="str">
        <f t="shared" si="12"/>
        <v/>
      </c>
      <c r="T18" s="9" t="str">
        <f t="shared" si="12"/>
        <v/>
      </c>
      <c r="U18" s="10" t="str">
        <f t="shared" si="12"/>
        <v/>
      </c>
      <c r="V18" s="8" t="str">
        <f t="shared" si="12"/>
        <v/>
      </c>
      <c r="W18" s="9" t="str">
        <f t="shared" si="12"/>
        <v/>
      </c>
      <c r="X18" s="9" t="str">
        <f t="shared" si="12"/>
        <v/>
      </c>
      <c r="Y18" s="10" t="str">
        <f t="shared" si="12"/>
        <v/>
      </c>
      <c r="Z18" s="8" t="str">
        <f t="shared" si="12"/>
        <v/>
      </c>
      <c r="AA18" s="9" t="str">
        <f t="shared" si="12"/>
        <v/>
      </c>
      <c r="AB18" s="9" t="str">
        <f t="shared" si="12"/>
        <v/>
      </c>
      <c r="AC18" s="10" t="str">
        <f t="shared" si="12"/>
        <v/>
      </c>
      <c r="AD18" s="8" t="str">
        <f t="shared" si="6"/>
        <v/>
      </c>
      <c r="AE18" s="9" t="str">
        <f t="shared" si="6"/>
        <v/>
      </c>
      <c r="AF18" s="9" t="str">
        <f t="shared" si="6"/>
        <v/>
      </c>
      <c r="AG18" s="10" t="str">
        <f t="shared" si="6"/>
        <v/>
      </c>
      <c r="AH18" s="8" t="str">
        <f t="shared" si="6"/>
        <v/>
      </c>
      <c r="AI18" s="9" t="str">
        <f t="shared" si="6"/>
        <v/>
      </c>
      <c r="AJ18" s="9" t="str">
        <f t="shared" si="6"/>
        <v/>
      </c>
      <c r="AK18" s="10" t="str">
        <f t="shared" si="6"/>
        <v/>
      </c>
      <c r="AL18" s="8" t="str">
        <f t="shared" si="6"/>
        <v/>
      </c>
      <c r="AM18" s="9" t="str">
        <f t="shared" si="6"/>
        <v/>
      </c>
      <c r="AN18" s="9" t="str">
        <f t="shared" si="6"/>
        <v/>
      </c>
      <c r="AO18" s="10" t="str">
        <f t="shared" si="6"/>
        <v/>
      </c>
      <c r="AP18" s="8" t="str">
        <f t="shared" si="11"/>
        <v/>
      </c>
      <c r="AQ18" s="9" t="str">
        <f t="shared" si="11"/>
        <v/>
      </c>
      <c r="AR18" s="9" t="str">
        <f t="shared" si="11"/>
        <v/>
      </c>
      <c r="AS18" s="10" t="str">
        <f t="shared" si="11"/>
        <v/>
      </c>
      <c r="AT18" s="8" t="str">
        <f t="shared" si="11"/>
        <v/>
      </c>
      <c r="AU18" s="9" t="str">
        <f t="shared" si="11"/>
        <v/>
      </c>
      <c r="AV18" s="9" t="str">
        <f t="shared" si="11"/>
        <v/>
      </c>
      <c r="AW18" s="10" t="str">
        <f t="shared" si="11"/>
        <v/>
      </c>
      <c r="AX18" s="8" t="str">
        <f t="shared" si="11"/>
        <v/>
      </c>
      <c r="AY18" s="9" t="str">
        <f t="shared" si="11"/>
        <v/>
      </c>
      <c r="AZ18" s="9" t="str">
        <f t="shared" si="11"/>
        <v/>
      </c>
      <c r="BA18" s="10" t="str">
        <f t="shared" si="11"/>
        <v/>
      </c>
      <c r="BB18" s="8" t="str">
        <f t="shared" si="11"/>
        <v/>
      </c>
      <c r="BC18" s="9" t="str">
        <f t="shared" si="11"/>
        <v/>
      </c>
      <c r="BD18" s="9" t="str">
        <f t="shared" si="11"/>
        <v/>
      </c>
      <c r="BE18" s="10" t="str">
        <f t="shared" si="11"/>
        <v/>
      </c>
      <c r="BF18" s="8" t="str">
        <f t="shared" si="9"/>
        <v/>
      </c>
      <c r="BG18" s="9" t="str">
        <f t="shared" si="9"/>
        <v/>
      </c>
      <c r="BH18" s="9" t="str">
        <f t="shared" si="9"/>
        <v/>
      </c>
      <c r="BI18" s="10" t="str">
        <f t="shared" si="9"/>
        <v/>
      </c>
      <c r="BJ18" s="8" t="str">
        <f t="shared" si="10"/>
        <v/>
      </c>
      <c r="BK18" s="9" t="str">
        <f t="shared" si="10"/>
        <v/>
      </c>
      <c r="BL18" s="9" t="str">
        <f t="shared" si="10"/>
        <v/>
      </c>
      <c r="BM18" s="10" t="str">
        <f t="shared" si="10"/>
        <v/>
      </c>
      <c r="BN18" s="8" t="str">
        <f t="shared" si="10"/>
        <v/>
      </c>
      <c r="BO18" s="9" t="str">
        <f t="shared" si="10"/>
        <v/>
      </c>
      <c r="BP18" s="9" t="str">
        <f t="shared" si="10"/>
        <v/>
      </c>
      <c r="BQ18" s="10" t="str">
        <f t="shared" si="10"/>
        <v/>
      </c>
      <c r="BR18" s="8" t="str">
        <f t="shared" si="10"/>
        <v/>
      </c>
      <c r="BS18" s="9" t="str">
        <f t="shared" si="10"/>
        <v/>
      </c>
      <c r="BT18" s="9" t="str">
        <f t="shared" si="10"/>
        <v/>
      </c>
      <c r="BU18" s="10" t="str">
        <f t="shared" si="10"/>
        <v/>
      </c>
      <c r="BV18" s="8" t="str">
        <f t="shared" si="10"/>
        <v/>
      </c>
      <c r="BW18" s="9" t="str">
        <f t="shared" si="10"/>
        <v/>
      </c>
      <c r="BX18" s="9" t="str">
        <f t="shared" si="10"/>
        <v/>
      </c>
      <c r="BY18" s="10" t="str">
        <f t="shared" si="10"/>
        <v/>
      </c>
      <c r="CB18" s="7">
        <v>0.39583333333333331</v>
      </c>
    </row>
    <row r="19" spans="2:80" ht="18" customHeight="1">
      <c r="B19" s="40">
        <v>14</v>
      </c>
      <c r="C19" s="41" t="str">
        <f>IF(VLOOKUP($B19,管理シート!$B$10:$D$108,2,0)=0,"",VLOOKUP($B19,管理シート!$B$10:$D$108,2,0))</f>
        <v/>
      </c>
      <c r="D19" s="42" t="str">
        <f>IF(VLOOKUP($B19,管理シート!$B$10:$D$108,3,0)=0,"",VLOOKUP($B19,管理シート!$B$10:$D$108,3,0))</f>
        <v/>
      </c>
      <c r="E19" s="1" t="str">
        <f t="shared" si="4"/>
        <v/>
      </c>
      <c r="F19" s="2" t="str">
        <f t="shared" si="5"/>
        <v/>
      </c>
      <c r="G19" s="24"/>
      <c r="H19" s="25"/>
      <c r="I19" s="24"/>
      <c r="J19" s="25"/>
      <c r="K19" s="24"/>
      <c r="L19" s="25"/>
      <c r="M19" s="45"/>
      <c r="N19" s="8" t="str">
        <f t="shared" si="6"/>
        <v/>
      </c>
      <c r="O19" s="9" t="str">
        <f t="shared" si="6"/>
        <v/>
      </c>
      <c r="P19" s="9" t="str">
        <f t="shared" si="6"/>
        <v/>
      </c>
      <c r="Q19" s="10" t="str">
        <f t="shared" si="6"/>
        <v/>
      </c>
      <c r="R19" s="8" t="str">
        <f t="shared" si="12"/>
        <v/>
      </c>
      <c r="S19" s="9" t="str">
        <f t="shared" si="12"/>
        <v/>
      </c>
      <c r="T19" s="9" t="str">
        <f t="shared" si="12"/>
        <v/>
      </c>
      <c r="U19" s="10" t="str">
        <f t="shared" si="12"/>
        <v/>
      </c>
      <c r="V19" s="8" t="str">
        <f t="shared" si="12"/>
        <v/>
      </c>
      <c r="W19" s="9" t="str">
        <f t="shared" si="12"/>
        <v/>
      </c>
      <c r="X19" s="9" t="str">
        <f t="shared" si="12"/>
        <v/>
      </c>
      <c r="Y19" s="10" t="str">
        <f t="shared" si="12"/>
        <v/>
      </c>
      <c r="Z19" s="8" t="str">
        <f t="shared" si="12"/>
        <v/>
      </c>
      <c r="AA19" s="9" t="str">
        <f t="shared" si="12"/>
        <v/>
      </c>
      <c r="AB19" s="9" t="str">
        <f t="shared" si="12"/>
        <v/>
      </c>
      <c r="AC19" s="10" t="str">
        <f t="shared" si="12"/>
        <v/>
      </c>
      <c r="AD19" s="8" t="str">
        <f t="shared" si="6"/>
        <v/>
      </c>
      <c r="AE19" s="9" t="str">
        <f t="shared" si="6"/>
        <v/>
      </c>
      <c r="AF19" s="9" t="str">
        <f t="shared" si="6"/>
        <v/>
      </c>
      <c r="AG19" s="10" t="str">
        <f t="shared" si="6"/>
        <v/>
      </c>
      <c r="AH19" s="8" t="str">
        <f t="shared" si="6"/>
        <v/>
      </c>
      <c r="AI19" s="9" t="str">
        <f t="shared" si="6"/>
        <v/>
      </c>
      <c r="AJ19" s="9" t="str">
        <f t="shared" si="6"/>
        <v/>
      </c>
      <c r="AK19" s="10" t="str">
        <f t="shared" si="6"/>
        <v/>
      </c>
      <c r="AL19" s="8" t="str">
        <f t="shared" si="6"/>
        <v/>
      </c>
      <c r="AM19" s="9" t="str">
        <f t="shared" si="6"/>
        <v/>
      </c>
      <c r="AN19" s="9" t="str">
        <f t="shared" si="6"/>
        <v/>
      </c>
      <c r="AO19" s="10" t="str">
        <f t="shared" si="6"/>
        <v/>
      </c>
      <c r="AP19" s="8" t="str">
        <f t="shared" si="11"/>
        <v/>
      </c>
      <c r="AQ19" s="9" t="str">
        <f t="shared" si="11"/>
        <v/>
      </c>
      <c r="AR19" s="9" t="str">
        <f t="shared" si="11"/>
        <v/>
      </c>
      <c r="AS19" s="10" t="str">
        <f t="shared" si="11"/>
        <v/>
      </c>
      <c r="AT19" s="8" t="str">
        <f t="shared" si="11"/>
        <v/>
      </c>
      <c r="AU19" s="9" t="str">
        <f t="shared" si="11"/>
        <v/>
      </c>
      <c r="AV19" s="9" t="str">
        <f t="shared" si="11"/>
        <v/>
      </c>
      <c r="AW19" s="10" t="str">
        <f t="shared" si="11"/>
        <v/>
      </c>
      <c r="AX19" s="8" t="str">
        <f t="shared" si="11"/>
        <v/>
      </c>
      <c r="AY19" s="9" t="str">
        <f t="shared" si="11"/>
        <v/>
      </c>
      <c r="AZ19" s="9" t="str">
        <f t="shared" si="11"/>
        <v/>
      </c>
      <c r="BA19" s="10" t="str">
        <f t="shared" si="11"/>
        <v/>
      </c>
      <c r="BB19" s="8" t="str">
        <f t="shared" si="11"/>
        <v/>
      </c>
      <c r="BC19" s="9" t="str">
        <f t="shared" si="11"/>
        <v/>
      </c>
      <c r="BD19" s="9" t="str">
        <f t="shared" si="11"/>
        <v/>
      </c>
      <c r="BE19" s="10" t="str">
        <f t="shared" si="11"/>
        <v/>
      </c>
      <c r="BF19" s="8" t="str">
        <f t="shared" si="9"/>
        <v/>
      </c>
      <c r="BG19" s="9" t="str">
        <f t="shared" si="9"/>
        <v/>
      </c>
      <c r="BH19" s="9" t="str">
        <f t="shared" si="9"/>
        <v/>
      </c>
      <c r="BI19" s="10" t="str">
        <f t="shared" si="9"/>
        <v/>
      </c>
      <c r="BJ19" s="8" t="str">
        <f t="shared" si="10"/>
        <v/>
      </c>
      <c r="BK19" s="9" t="str">
        <f t="shared" si="10"/>
        <v/>
      </c>
      <c r="BL19" s="9" t="str">
        <f t="shared" si="10"/>
        <v/>
      </c>
      <c r="BM19" s="10" t="str">
        <f t="shared" si="10"/>
        <v/>
      </c>
      <c r="BN19" s="8" t="str">
        <f t="shared" si="10"/>
        <v/>
      </c>
      <c r="BO19" s="9" t="str">
        <f t="shared" si="10"/>
        <v/>
      </c>
      <c r="BP19" s="9" t="str">
        <f t="shared" si="10"/>
        <v/>
      </c>
      <c r="BQ19" s="10" t="str">
        <f t="shared" si="10"/>
        <v/>
      </c>
      <c r="BR19" s="8" t="str">
        <f t="shared" si="10"/>
        <v/>
      </c>
      <c r="BS19" s="9" t="str">
        <f t="shared" si="10"/>
        <v/>
      </c>
      <c r="BT19" s="9" t="str">
        <f t="shared" si="10"/>
        <v/>
      </c>
      <c r="BU19" s="10" t="str">
        <f t="shared" si="10"/>
        <v/>
      </c>
      <c r="BV19" s="8" t="str">
        <f t="shared" si="10"/>
        <v/>
      </c>
      <c r="BW19" s="9" t="str">
        <f t="shared" si="10"/>
        <v/>
      </c>
      <c r="BX19" s="9" t="str">
        <f t="shared" si="10"/>
        <v/>
      </c>
      <c r="BY19" s="10" t="str">
        <f t="shared" si="10"/>
        <v/>
      </c>
      <c r="CB19" s="7">
        <v>0.40625</v>
      </c>
    </row>
    <row r="20" spans="2:80" ht="18" customHeight="1">
      <c r="B20" s="40">
        <v>15</v>
      </c>
      <c r="C20" s="41" t="str">
        <f>IF(VLOOKUP($B20,管理シート!$B$10:$D$108,2,0)=0,"",VLOOKUP($B20,管理シート!$B$10:$D$108,2,0))</f>
        <v/>
      </c>
      <c r="D20" s="42" t="str">
        <f>IF(VLOOKUP($B20,管理シート!$B$10:$D$108,3,0)=0,"",VLOOKUP($B20,管理シート!$B$10:$D$108,3,0))</f>
        <v/>
      </c>
      <c r="E20" s="1" t="str">
        <f t="shared" si="4"/>
        <v/>
      </c>
      <c r="F20" s="2" t="str">
        <f t="shared" si="5"/>
        <v/>
      </c>
      <c r="G20" s="24"/>
      <c r="H20" s="25"/>
      <c r="I20" s="24"/>
      <c r="J20" s="25"/>
      <c r="K20" s="24"/>
      <c r="L20" s="25"/>
      <c r="M20" s="45"/>
      <c r="N20" s="8" t="str">
        <f t="shared" si="6"/>
        <v/>
      </c>
      <c r="O20" s="9" t="str">
        <f t="shared" si="6"/>
        <v/>
      </c>
      <c r="P20" s="9" t="str">
        <f t="shared" si="6"/>
        <v/>
      </c>
      <c r="Q20" s="10" t="str">
        <f t="shared" si="6"/>
        <v/>
      </c>
      <c r="R20" s="8" t="str">
        <f t="shared" si="12"/>
        <v/>
      </c>
      <c r="S20" s="9" t="str">
        <f t="shared" si="12"/>
        <v/>
      </c>
      <c r="T20" s="9" t="str">
        <f t="shared" si="12"/>
        <v/>
      </c>
      <c r="U20" s="10" t="str">
        <f t="shared" si="12"/>
        <v/>
      </c>
      <c r="V20" s="8" t="str">
        <f t="shared" si="12"/>
        <v/>
      </c>
      <c r="W20" s="9" t="str">
        <f t="shared" si="12"/>
        <v/>
      </c>
      <c r="X20" s="9" t="str">
        <f t="shared" si="12"/>
        <v/>
      </c>
      <c r="Y20" s="10" t="str">
        <f t="shared" si="12"/>
        <v/>
      </c>
      <c r="Z20" s="8" t="str">
        <f t="shared" si="12"/>
        <v/>
      </c>
      <c r="AA20" s="9" t="str">
        <f t="shared" si="12"/>
        <v/>
      </c>
      <c r="AB20" s="9" t="str">
        <f t="shared" si="12"/>
        <v/>
      </c>
      <c r="AC20" s="10" t="str">
        <f t="shared" si="12"/>
        <v/>
      </c>
      <c r="AD20" s="8" t="str">
        <f t="shared" si="6"/>
        <v/>
      </c>
      <c r="AE20" s="9" t="str">
        <f t="shared" si="6"/>
        <v/>
      </c>
      <c r="AF20" s="9" t="str">
        <f t="shared" si="6"/>
        <v/>
      </c>
      <c r="AG20" s="10" t="str">
        <f t="shared" si="6"/>
        <v/>
      </c>
      <c r="AH20" s="8" t="str">
        <f t="shared" si="6"/>
        <v/>
      </c>
      <c r="AI20" s="9" t="str">
        <f t="shared" si="6"/>
        <v/>
      </c>
      <c r="AJ20" s="9" t="str">
        <f t="shared" si="6"/>
        <v/>
      </c>
      <c r="AK20" s="10" t="str">
        <f t="shared" si="6"/>
        <v/>
      </c>
      <c r="AL20" s="8" t="str">
        <f t="shared" si="6"/>
        <v/>
      </c>
      <c r="AM20" s="9" t="str">
        <f t="shared" si="6"/>
        <v/>
      </c>
      <c r="AN20" s="9" t="str">
        <f t="shared" si="6"/>
        <v/>
      </c>
      <c r="AO20" s="10" t="str">
        <f t="shared" si="6"/>
        <v/>
      </c>
      <c r="AP20" s="8" t="str">
        <f t="shared" si="11"/>
        <v/>
      </c>
      <c r="AQ20" s="9" t="str">
        <f t="shared" si="11"/>
        <v/>
      </c>
      <c r="AR20" s="9" t="str">
        <f t="shared" si="11"/>
        <v/>
      </c>
      <c r="AS20" s="10" t="str">
        <f t="shared" si="11"/>
        <v/>
      </c>
      <c r="AT20" s="8" t="str">
        <f t="shared" si="11"/>
        <v/>
      </c>
      <c r="AU20" s="9" t="str">
        <f t="shared" si="11"/>
        <v/>
      </c>
      <c r="AV20" s="9" t="str">
        <f t="shared" si="11"/>
        <v/>
      </c>
      <c r="AW20" s="10" t="str">
        <f t="shared" si="11"/>
        <v/>
      </c>
      <c r="AX20" s="8" t="str">
        <f t="shared" si="11"/>
        <v/>
      </c>
      <c r="AY20" s="9" t="str">
        <f t="shared" si="11"/>
        <v/>
      </c>
      <c r="AZ20" s="9" t="str">
        <f t="shared" si="11"/>
        <v/>
      </c>
      <c r="BA20" s="10" t="str">
        <f t="shared" si="11"/>
        <v/>
      </c>
      <c r="BB20" s="8" t="str">
        <f t="shared" si="11"/>
        <v/>
      </c>
      <c r="BC20" s="9" t="str">
        <f t="shared" si="11"/>
        <v/>
      </c>
      <c r="BD20" s="9" t="str">
        <f t="shared" si="11"/>
        <v/>
      </c>
      <c r="BE20" s="10" t="str">
        <f t="shared" si="11"/>
        <v/>
      </c>
      <c r="BF20" s="8" t="str">
        <f t="shared" si="9"/>
        <v/>
      </c>
      <c r="BG20" s="9" t="str">
        <f t="shared" si="9"/>
        <v/>
      </c>
      <c r="BH20" s="9" t="str">
        <f t="shared" si="9"/>
        <v/>
      </c>
      <c r="BI20" s="10" t="str">
        <f t="shared" si="9"/>
        <v/>
      </c>
      <c r="BJ20" s="8" t="str">
        <f t="shared" si="10"/>
        <v/>
      </c>
      <c r="BK20" s="9" t="str">
        <f t="shared" si="10"/>
        <v/>
      </c>
      <c r="BL20" s="9" t="str">
        <f t="shared" si="10"/>
        <v/>
      </c>
      <c r="BM20" s="10" t="str">
        <f t="shared" si="10"/>
        <v/>
      </c>
      <c r="BN20" s="8" t="str">
        <f t="shared" si="10"/>
        <v/>
      </c>
      <c r="BO20" s="9" t="str">
        <f t="shared" si="10"/>
        <v/>
      </c>
      <c r="BP20" s="9" t="str">
        <f t="shared" si="10"/>
        <v/>
      </c>
      <c r="BQ20" s="10" t="str">
        <f t="shared" si="10"/>
        <v/>
      </c>
      <c r="BR20" s="8" t="str">
        <f t="shared" si="10"/>
        <v/>
      </c>
      <c r="BS20" s="9" t="str">
        <f t="shared" si="10"/>
        <v/>
      </c>
      <c r="BT20" s="9" t="str">
        <f t="shared" si="10"/>
        <v/>
      </c>
      <c r="BU20" s="10" t="str">
        <f t="shared" si="10"/>
        <v/>
      </c>
      <c r="BV20" s="8" t="str">
        <f t="shared" si="10"/>
        <v/>
      </c>
      <c r="BW20" s="9" t="str">
        <f t="shared" si="10"/>
        <v/>
      </c>
      <c r="BX20" s="9" t="str">
        <f t="shared" si="10"/>
        <v/>
      </c>
      <c r="BY20" s="10" t="str">
        <f t="shared" si="10"/>
        <v/>
      </c>
      <c r="CB20" s="7">
        <v>0.41666666666666669</v>
      </c>
    </row>
    <row r="21" spans="2:80" ht="18" customHeight="1">
      <c r="B21" s="40">
        <v>16</v>
      </c>
      <c r="C21" s="41" t="str">
        <f>IF(VLOOKUP($B21,管理シート!$B$10:$D$108,2,0)=0,"",VLOOKUP($B21,管理シート!$B$10:$D$108,2,0))</f>
        <v/>
      </c>
      <c r="D21" s="42" t="str">
        <f>IF(VLOOKUP($B21,管理シート!$B$10:$D$108,3,0)=0,"",VLOOKUP($B21,管理シート!$B$10:$D$108,3,0))</f>
        <v/>
      </c>
      <c r="E21" s="1" t="str">
        <f t="shared" si="4"/>
        <v/>
      </c>
      <c r="F21" s="2" t="str">
        <f t="shared" si="5"/>
        <v/>
      </c>
      <c r="G21" s="24"/>
      <c r="H21" s="25"/>
      <c r="I21" s="24"/>
      <c r="J21" s="25"/>
      <c r="K21" s="24"/>
      <c r="L21" s="25"/>
      <c r="M21" s="45"/>
      <c r="N21" s="8" t="str">
        <f t="shared" si="6"/>
        <v/>
      </c>
      <c r="O21" s="9" t="str">
        <f t="shared" si="6"/>
        <v/>
      </c>
      <c r="P21" s="9" t="str">
        <f t="shared" si="6"/>
        <v/>
      </c>
      <c r="Q21" s="10" t="str">
        <f t="shared" si="6"/>
        <v/>
      </c>
      <c r="R21" s="8" t="str">
        <f t="shared" si="12"/>
        <v/>
      </c>
      <c r="S21" s="9" t="str">
        <f t="shared" si="12"/>
        <v/>
      </c>
      <c r="T21" s="9" t="str">
        <f t="shared" si="12"/>
        <v/>
      </c>
      <c r="U21" s="10" t="str">
        <f t="shared" si="12"/>
        <v/>
      </c>
      <c r="V21" s="8" t="str">
        <f t="shared" si="12"/>
        <v/>
      </c>
      <c r="W21" s="9" t="str">
        <f t="shared" si="12"/>
        <v/>
      </c>
      <c r="X21" s="9" t="str">
        <f t="shared" si="12"/>
        <v/>
      </c>
      <c r="Y21" s="10" t="str">
        <f t="shared" si="12"/>
        <v/>
      </c>
      <c r="Z21" s="8" t="str">
        <f t="shared" si="12"/>
        <v/>
      </c>
      <c r="AA21" s="9" t="str">
        <f t="shared" si="12"/>
        <v/>
      </c>
      <c r="AB21" s="9" t="str">
        <f t="shared" si="12"/>
        <v/>
      </c>
      <c r="AC21" s="10" t="str">
        <f t="shared" si="12"/>
        <v/>
      </c>
      <c r="AD21" s="8" t="str">
        <f t="shared" si="6"/>
        <v/>
      </c>
      <c r="AE21" s="9" t="str">
        <f t="shared" si="6"/>
        <v/>
      </c>
      <c r="AF21" s="9" t="str">
        <f t="shared" si="6"/>
        <v/>
      </c>
      <c r="AG21" s="10" t="str">
        <f t="shared" si="6"/>
        <v/>
      </c>
      <c r="AH21" s="8" t="str">
        <f t="shared" si="6"/>
        <v/>
      </c>
      <c r="AI21" s="9" t="str">
        <f t="shared" si="6"/>
        <v/>
      </c>
      <c r="AJ21" s="9" t="str">
        <f t="shared" si="6"/>
        <v/>
      </c>
      <c r="AK21" s="10" t="str">
        <f t="shared" si="6"/>
        <v/>
      </c>
      <c r="AL21" s="8" t="str">
        <f t="shared" si="6"/>
        <v/>
      </c>
      <c r="AM21" s="9" t="str">
        <f t="shared" si="6"/>
        <v/>
      </c>
      <c r="AN21" s="9" t="str">
        <f t="shared" si="6"/>
        <v/>
      </c>
      <c r="AO21" s="10" t="str">
        <f t="shared" si="6"/>
        <v/>
      </c>
      <c r="AP21" s="8" t="str">
        <f t="shared" si="11"/>
        <v/>
      </c>
      <c r="AQ21" s="9" t="str">
        <f t="shared" si="11"/>
        <v/>
      </c>
      <c r="AR21" s="9" t="str">
        <f t="shared" si="11"/>
        <v/>
      </c>
      <c r="AS21" s="10" t="str">
        <f t="shared" si="11"/>
        <v/>
      </c>
      <c r="AT21" s="8" t="str">
        <f t="shared" si="11"/>
        <v/>
      </c>
      <c r="AU21" s="9" t="str">
        <f t="shared" si="11"/>
        <v/>
      </c>
      <c r="AV21" s="9" t="str">
        <f t="shared" si="11"/>
        <v/>
      </c>
      <c r="AW21" s="10" t="str">
        <f t="shared" si="11"/>
        <v/>
      </c>
      <c r="AX21" s="8" t="str">
        <f t="shared" si="11"/>
        <v/>
      </c>
      <c r="AY21" s="9" t="str">
        <f t="shared" si="11"/>
        <v/>
      </c>
      <c r="AZ21" s="9" t="str">
        <f t="shared" si="11"/>
        <v/>
      </c>
      <c r="BA21" s="10" t="str">
        <f t="shared" si="11"/>
        <v/>
      </c>
      <c r="BB21" s="8" t="str">
        <f t="shared" si="11"/>
        <v/>
      </c>
      <c r="BC21" s="9" t="str">
        <f t="shared" si="11"/>
        <v/>
      </c>
      <c r="BD21" s="9" t="str">
        <f t="shared" si="11"/>
        <v/>
      </c>
      <c r="BE21" s="10" t="str">
        <f t="shared" si="11"/>
        <v/>
      </c>
      <c r="BF21" s="8" t="str">
        <f t="shared" si="9"/>
        <v/>
      </c>
      <c r="BG21" s="9" t="str">
        <f t="shared" si="9"/>
        <v/>
      </c>
      <c r="BH21" s="9" t="str">
        <f t="shared" si="9"/>
        <v/>
      </c>
      <c r="BI21" s="10" t="str">
        <f t="shared" si="9"/>
        <v/>
      </c>
      <c r="BJ21" s="8" t="str">
        <f t="shared" si="10"/>
        <v/>
      </c>
      <c r="BK21" s="9" t="str">
        <f t="shared" si="10"/>
        <v/>
      </c>
      <c r="BL21" s="9" t="str">
        <f t="shared" si="10"/>
        <v/>
      </c>
      <c r="BM21" s="10" t="str">
        <f t="shared" si="10"/>
        <v/>
      </c>
      <c r="BN21" s="8" t="str">
        <f t="shared" si="10"/>
        <v/>
      </c>
      <c r="BO21" s="9" t="str">
        <f t="shared" si="10"/>
        <v/>
      </c>
      <c r="BP21" s="9" t="str">
        <f t="shared" si="10"/>
        <v/>
      </c>
      <c r="BQ21" s="10" t="str">
        <f t="shared" si="10"/>
        <v/>
      </c>
      <c r="BR21" s="8" t="str">
        <f t="shared" si="10"/>
        <v/>
      </c>
      <c r="BS21" s="9" t="str">
        <f t="shared" si="10"/>
        <v/>
      </c>
      <c r="BT21" s="9" t="str">
        <f t="shared" si="10"/>
        <v/>
      </c>
      <c r="BU21" s="10" t="str">
        <f t="shared" si="10"/>
        <v/>
      </c>
      <c r="BV21" s="8" t="str">
        <f t="shared" si="10"/>
        <v/>
      </c>
      <c r="BW21" s="9" t="str">
        <f t="shared" si="10"/>
        <v/>
      </c>
      <c r="BX21" s="9" t="str">
        <f t="shared" si="10"/>
        <v/>
      </c>
      <c r="BY21" s="10" t="str">
        <f t="shared" si="10"/>
        <v/>
      </c>
      <c r="CB21" s="7">
        <v>0.42708333333333331</v>
      </c>
    </row>
    <row r="22" spans="2:80" ht="18" customHeight="1">
      <c r="B22" s="40">
        <v>17</v>
      </c>
      <c r="C22" s="41" t="str">
        <f>IF(VLOOKUP($B22,管理シート!$B$10:$D$108,2,0)=0,"",VLOOKUP($B22,管理シート!$B$10:$D$108,2,0))</f>
        <v/>
      </c>
      <c r="D22" s="42" t="str">
        <f>IF(VLOOKUP($B22,管理シート!$B$10:$D$108,3,0)=0,"",VLOOKUP($B22,管理シート!$B$10:$D$108,3,0))</f>
        <v/>
      </c>
      <c r="E22" s="1" t="str">
        <f t="shared" si="4"/>
        <v/>
      </c>
      <c r="F22" s="2" t="str">
        <f t="shared" si="5"/>
        <v/>
      </c>
      <c r="G22" s="24"/>
      <c r="H22" s="25"/>
      <c r="I22" s="24"/>
      <c r="J22" s="25"/>
      <c r="K22" s="24"/>
      <c r="L22" s="25"/>
      <c r="M22" s="45"/>
      <c r="N22" s="8" t="str">
        <f t="shared" si="6"/>
        <v/>
      </c>
      <c r="O22" s="9" t="str">
        <f t="shared" si="6"/>
        <v/>
      </c>
      <c r="P22" s="9" t="str">
        <f t="shared" si="6"/>
        <v/>
      </c>
      <c r="Q22" s="10" t="str">
        <f t="shared" si="6"/>
        <v/>
      </c>
      <c r="R22" s="8" t="str">
        <f t="shared" si="12"/>
        <v/>
      </c>
      <c r="S22" s="9" t="str">
        <f t="shared" si="12"/>
        <v/>
      </c>
      <c r="T22" s="9" t="str">
        <f t="shared" si="12"/>
        <v/>
      </c>
      <c r="U22" s="10" t="str">
        <f t="shared" si="12"/>
        <v/>
      </c>
      <c r="V22" s="8" t="str">
        <f t="shared" si="12"/>
        <v/>
      </c>
      <c r="W22" s="9" t="str">
        <f t="shared" si="12"/>
        <v/>
      </c>
      <c r="X22" s="9" t="str">
        <f t="shared" si="12"/>
        <v/>
      </c>
      <c r="Y22" s="10" t="str">
        <f t="shared" si="12"/>
        <v/>
      </c>
      <c r="Z22" s="8" t="str">
        <f t="shared" si="12"/>
        <v/>
      </c>
      <c r="AA22" s="9" t="str">
        <f t="shared" si="12"/>
        <v/>
      </c>
      <c r="AB22" s="9" t="str">
        <f t="shared" si="12"/>
        <v/>
      </c>
      <c r="AC22" s="10" t="str">
        <f t="shared" si="12"/>
        <v/>
      </c>
      <c r="AD22" s="8" t="str">
        <f t="shared" si="6"/>
        <v/>
      </c>
      <c r="AE22" s="9" t="str">
        <f t="shared" si="6"/>
        <v/>
      </c>
      <c r="AF22" s="9" t="str">
        <f t="shared" si="6"/>
        <v/>
      </c>
      <c r="AG22" s="10" t="str">
        <f t="shared" si="6"/>
        <v/>
      </c>
      <c r="AH22" s="8" t="str">
        <f t="shared" si="6"/>
        <v/>
      </c>
      <c r="AI22" s="9" t="str">
        <f t="shared" si="6"/>
        <v/>
      </c>
      <c r="AJ22" s="9" t="str">
        <f t="shared" si="6"/>
        <v/>
      </c>
      <c r="AK22" s="10" t="str">
        <f t="shared" si="6"/>
        <v/>
      </c>
      <c r="AL22" s="8" t="str">
        <f t="shared" si="6"/>
        <v/>
      </c>
      <c r="AM22" s="9" t="str">
        <f t="shared" si="6"/>
        <v/>
      </c>
      <c r="AN22" s="9" t="str">
        <f t="shared" si="6"/>
        <v/>
      </c>
      <c r="AO22" s="10" t="str">
        <f t="shared" si="6"/>
        <v/>
      </c>
      <c r="AP22" s="8" t="str">
        <f t="shared" si="11"/>
        <v/>
      </c>
      <c r="AQ22" s="9" t="str">
        <f t="shared" si="11"/>
        <v/>
      </c>
      <c r="AR22" s="9" t="str">
        <f t="shared" si="11"/>
        <v/>
      </c>
      <c r="AS22" s="10" t="str">
        <f t="shared" si="11"/>
        <v/>
      </c>
      <c r="AT22" s="8" t="str">
        <f t="shared" si="11"/>
        <v/>
      </c>
      <c r="AU22" s="9" t="str">
        <f t="shared" si="11"/>
        <v/>
      </c>
      <c r="AV22" s="9" t="str">
        <f t="shared" si="11"/>
        <v/>
      </c>
      <c r="AW22" s="10" t="str">
        <f t="shared" si="11"/>
        <v/>
      </c>
      <c r="AX22" s="8" t="str">
        <f t="shared" si="11"/>
        <v/>
      </c>
      <c r="AY22" s="9" t="str">
        <f t="shared" si="11"/>
        <v/>
      </c>
      <c r="AZ22" s="9" t="str">
        <f t="shared" si="11"/>
        <v/>
      </c>
      <c r="BA22" s="10" t="str">
        <f t="shared" si="11"/>
        <v/>
      </c>
      <c r="BB22" s="8" t="str">
        <f t="shared" si="11"/>
        <v/>
      </c>
      <c r="BC22" s="9" t="str">
        <f t="shared" si="11"/>
        <v/>
      </c>
      <c r="BD22" s="9" t="str">
        <f t="shared" si="11"/>
        <v/>
      </c>
      <c r="BE22" s="10" t="str">
        <f t="shared" si="11"/>
        <v/>
      </c>
      <c r="BF22" s="8" t="str">
        <f t="shared" si="9"/>
        <v/>
      </c>
      <c r="BG22" s="9" t="str">
        <f t="shared" si="9"/>
        <v/>
      </c>
      <c r="BH22" s="9" t="str">
        <f t="shared" si="9"/>
        <v/>
      </c>
      <c r="BI22" s="10" t="str">
        <f t="shared" si="9"/>
        <v/>
      </c>
      <c r="BJ22" s="8" t="str">
        <f t="shared" si="10"/>
        <v/>
      </c>
      <c r="BK22" s="9" t="str">
        <f t="shared" si="10"/>
        <v/>
      </c>
      <c r="BL22" s="9" t="str">
        <f t="shared" si="10"/>
        <v/>
      </c>
      <c r="BM22" s="10" t="str">
        <f t="shared" si="10"/>
        <v/>
      </c>
      <c r="BN22" s="8" t="str">
        <f t="shared" si="10"/>
        <v/>
      </c>
      <c r="BO22" s="9" t="str">
        <f t="shared" si="10"/>
        <v/>
      </c>
      <c r="BP22" s="9" t="str">
        <f t="shared" si="10"/>
        <v/>
      </c>
      <c r="BQ22" s="10" t="str">
        <f t="shared" si="10"/>
        <v/>
      </c>
      <c r="BR22" s="8" t="str">
        <f t="shared" si="10"/>
        <v/>
      </c>
      <c r="BS22" s="9" t="str">
        <f t="shared" si="10"/>
        <v/>
      </c>
      <c r="BT22" s="9" t="str">
        <f t="shared" si="10"/>
        <v/>
      </c>
      <c r="BU22" s="10" t="str">
        <f t="shared" si="10"/>
        <v/>
      </c>
      <c r="BV22" s="8" t="str">
        <f t="shared" si="10"/>
        <v/>
      </c>
      <c r="BW22" s="9" t="str">
        <f t="shared" si="10"/>
        <v/>
      </c>
      <c r="BX22" s="9" t="str">
        <f t="shared" si="10"/>
        <v/>
      </c>
      <c r="BY22" s="10" t="str">
        <f t="shared" si="10"/>
        <v/>
      </c>
      <c r="CB22" s="7">
        <v>0.4375</v>
      </c>
    </row>
    <row r="23" spans="2:80" ht="18" customHeight="1">
      <c r="B23" s="40">
        <v>18</v>
      </c>
      <c r="C23" s="41" t="str">
        <f>IF(VLOOKUP($B23,管理シート!$B$10:$D$108,2,0)=0,"",VLOOKUP($B23,管理シート!$B$10:$D$108,2,0))</f>
        <v/>
      </c>
      <c r="D23" s="42" t="str">
        <f>IF(VLOOKUP($B23,管理シート!$B$10:$D$108,3,0)=0,"",VLOOKUP($B23,管理シート!$B$10:$D$108,3,0))</f>
        <v/>
      </c>
      <c r="E23" s="1" t="str">
        <f t="shared" si="4"/>
        <v/>
      </c>
      <c r="F23" s="2" t="str">
        <f t="shared" si="5"/>
        <v/>
      </c>
      <c r="G23" s="24"/>
      <c r="H23" s="25"/>
      <c r="I23" s="24"/>
      <c r="J23" s="25"/>
      <c r="K23" s="24"/>
      <c r="L23" s="25"/>
      <c r="M23" s="45"/>
      <c r="N23" s="8" t="str">
        <f t="shared" si="6"/>
        <v/>
      </c>
      <c r="O23" s="9" t="str">
        <f t="shared" si="6"/>
        <v/>
      </c>
      <c r="P23" s="9" t="str">
        <f t="shared" si="6"/>
        <v/>
      </c>
      <c r="Q23" s="10" t="str">
        <f t="shared" si="6"/>
        <v/>
      </c>
      <c r="R23" s="8" t="str">
        <f t="shared" si="12"/>
        <v/>
      </c>
      <c r="S23" s="9" t="str">
        <f t="shared" si="12"/>
        <v/>
      </c>
      <c r="T23" s="9" t="str">
        <f t="shared" si="12"/>
        <v/>
      </c>
      <c r="U23" s="10" t="str">
        <f t="shared" si="12"/>
        <v/>
      </c>
      <c r="V23" s="8" t="str">
        <f t="shared" si="12"/>
        <v/>
      </c>
      <c r="W23" s="9" t="str">
        <f t="shared" si="12"/>
        <v/>
      </c>
      <c r="X23" s="9" t="str">
        <f t="shared" si="12"/>
        <v/>
      </c>
      <c r="Y23" s="10" t="str">
        <f t="shared" si="12"/>
        <v/>
      </c>
      <c r="Z23" s="8" t="str">
        <f t="shared" si="12"/>
        <v/>
      </c>
      <c r="AA23" s="9" t="str">
        <f t="shared" si="12"/>
        <v/>
      </c>
      <c r="AB23" s="9" t="str">
        <f t="shared" si="12"/>
        <v/>
      </c>
      <c r="AC23" s="10" t="str">
        <f t="shared" si="12"/>
        <v/>
      </c>
      <c r="AD23" s="8" t="str">
        <f t="shared" si="6"/>
        <v/>
      </c>
      <c r="AE23" s="9" t="str">
        <f t="shared" si="6"/>
        <v/>
      </c>
      <c r="AF23" s="9" t="str">
        <f t="shared" si="6"/>
        <v/>
      </c>
      <c r="AG23" s="10" t="str">
        <f t="shared" si="6"/>
        <v/>
      </c>
      <c r="AH23" s="8" t="str">
        <f t="shared" si="6"/>
        <v/>
      </c>
      <c r="AI23" s="9" t="str">
        <f t="shared" si="6"/>
        <v/>
      </c>
      <c r="AJ23" s="9" t="str">
        <f t="shared" si="6"/>
        <v/>
      </c>
      <c r="AK23" s="10" t="str">
        <f t="shared" si="6"/>
        <v/>
      </c>
      <c r="AL23" s="8" t="str">
        <f t="shared" si="6"/>
        <v/>
      </c>
      <c r="AM23" s="9" t="str">
        <f t="shared" si="6"/>
        <v/>
      </c>
      <c r="AN23" s="9" t="str">
        <f t="shared" si="6"/>
        <v/>
      </c>
      <c r="AO23" s="10" t="str">
        <f t="shared" si="6"/>
        <v/>
      </c>
      <c r="AP23" s="8" t="str">
        <f t="shared" si="11"/>
        <v/>
      </c>
      <c r="AQ23" s="9" t="str">
        <f t="shared" si="11"/>
        <v/>
      </c>
      <c r="AR23" s="9" t="str">
        <f t="shared" si="11"/>
        <v/>
      </c>
      <c r="AS23" s="10" t="str">
        <f t="shared" si="11"/>
        <v/>
      </c>
      <c r="AT23" s="8" t="str">
        <f t="shared" si="11"/>
        <v/>
      </c>
      <c r="AU23" s="9" t="str">
        <f t="shared" si="11"/>
        <v/>
      </c>
      <c r="AV23" s="9" t="str">
        <f t="shared" si="11"/>
        <v/>
      </c>
      <c r="AW23" s="10" t="str">
        <f t="shared" si="11"/>
        <v/>
      </c>
      <c r="AX23" s="8" t="str">
        <f t="shared" si="11"/>
        <v/>
      </c>
      <c r="AY23" s="9" t="str">
        <f t="shared" si="11"/>
        <v/>
      </c>
      <c r="AZ23" s="9" t="str">
        <f t="shared" si="11"/>
        <v/>
      </c>
      <c r="BA23" s="10" t="str">
        <f t="shared" si="11"/>
        <v/>
      </c>
      <c r="BB23" s="8" t="str">
        <f t="shared" si="11"/>
        <v/>
      </c>
      <c r="BC23" s="9" t="str">
        <f t="shared" si="11"/>
        <v/>
      </c>
      <c r="BD23" s="9" t="str">
        <f t="shared" si="11"/>
        <v/>
      </c>
      <c r="BE23" s="10" t="str">
        <f t="shared" si="11"/>
        <v/>
      </c>
      <c r="BF23" s="8" t="str">
        <f t="shared" si="9"/>
        <v/>
      </c>
      <c r="BG23" s="9" t="str">
        <f t="shared" si="9"/>
        <v/>
      </c>
      <c r="BH23" s="9" t="str">
        <f t="shared" si="9"/>
        <v/>
      </c>
      <c r="BI23" s="10" t="str">
        <f t="shared" si="9"/>
        <v/>
      </c>
      <c r="BJ23" s="8" t="str">
        <f t="shared" si="10"/>
        <v/>
      </c>
      <c r="BK23" s="9" t="str">
        <f t="shared" si="10"/>
        <v/>
      </c>
      <c r="BL23" s="9" t="str">
        <f t="shared" si="10"/>
        <v/>
      </c>
      <c r="BM23" s="10" t="str">
        <f t="shared" si="10"/>
        <v/>
      </c>
      <c r="BN23" s="8" t="str">
        <f t="shared" si="10"/>
        <v/>
      </c>
      <c r="BO23" s="9" t="str">
        <f t="shared" si="10"/>
        <v/>
      </c>
      <c r="BP23" s="9" t="str">
        <f t="shared" si="10"/>
        <v/>
      </c>
      <c r="BQ23" s="10" t="str">
        <f t="shared" si="10"/>
        <v/>
      </c>
      <c r="BR23" s="8" t="str">
        <f t="shared" si="10"/>
        <v/>
      </c>
      <c r="BS23" s="9" t="str">
        <f t="shared" si="10"/>
        <v/>
      </c>
      <c r="BT23" s="9" t="str">
        <f t="shared" si="10"/>
        <v/>
      </c>
      <c r="BU23" s="10" t="str">
        <f t="shared" si="10"/>
        <v/>
      </c>
      <c r="BV23" s="8" t="str">
        <f t="shared" si="10"/>
        <v/>
      </c>
      <c r="BW23" s="9" t="str">
        <f t="shared" si="10"/>
        <v/>
      </c>
      <c r="BX23" s="9" t="str">
        <f t="shared" si="10"/>
        <v/>
      </c>
      <c r="BY23" s="10" t="str">
        <f t="shared" si="10"/>
        <v/>
      </c>
      <c r="CB23" s="7">
        <v>0.44791666666666669</v>
      </c>
    </row>
    <row r="24" spans="2:80" ht="18" customHeight="1">
      <c r="B24" s="40">
        <v>19</v>
      </c>
      <c r="C24" s="41" t="str">
        <f>IF(VLOOKUP($B24,管理シート!$B$10:$D$108,2,0)=0,"",VLOOKUP($B24,管理シート!$B$10:$D$108,2,0))</f>
        <v/>
      </c>
      <c r="D24" s="42" t="str">
        <f>IF(VLOOKUP($B24,管理シート!$B$10:$D$108,3,0)=0,"",VLOOKUP($B24,管理シート!$B$10:$D$108,3,0))</f>
        <v/>
      </c>
      <c r="E24" s="1" t="str">
        <f t="shared" si="4"/>
        <v/>
      </c>
      <c r="F24" s="2" t="str">
        <f t="shared" si="5"/>
        <v/>
      </c>
      <c r="G24" s="24"/>
      <c r="H24" s="25"/>
      <c r="I24" s="24"/>
      <c r="J24" s="25"/>
      <c r="K24" s="24"/>
      <c r="L24" s="25"/>
      <c r="M24" s="45"/>
      <c r="N24" s="8" t="str">
        <f t="shared" si="6"/>
        <v/>
      </c>
      <c r="O24" s="9" t="str">
        <f t="shared" si="6"/>
        <v/>
      </c>
      <c r="P24" s="9" t="str">
        <f t="shared" si="6"/>
        <v/>
      </c>
      <c r="Q24" s="10" t="str">
        <f t="shared" si="6"/>
        <v/>
      </c>
      <c r="R24" s="8" t="str">
        <f t="shared" si="12"/>
        <v/>
      </c>
      <c r="S24" s="9" t="str">
        <f t="shared" si="12"/>
        <v/>
      </c>
      <c r="T24" s="9" t="str">
        <f t="shared" si="12"/>
        <v/>
      </c>
      <c r="U24" s="10" t="str">
        <f t="shared" si="12"/>
        <v/>
      </c>
      <c r="V24" s="8" t="str">
        <f t="shared" si="12"/>
        <v/>
      </c>
      <c r="W24" s="9" t="str">
        <f t="shared" si="12"/>
        <v/>
      </c>
      <c r="X24" s="9" t="str">
        <f t="shared" si="12"/>
        <v/>
      </c>
      <c r="Y24" s="10" t="str">
        <f t="shared" si="12"/>
        <v/>
      </c>
      <c r="Z24" s="8" t="str">
        <f t="shared" si="12"/>
        <v/>
      </c>
      <c r="AA24" s="9" t="str">
        <f t="shared" si="12"/>
        <v/>
      </c>
      <c r="AB24" s="9" t="str">
        <f t="shared" si="12"/>
        <v/>
      </c>
      <c r="AC24" s="10" t="str">
        <f t="shared" si="12"/>
        <v/>
      </c>
      <c r="AD24" s="8" t="str">
        <f t="shared" si="6"/>
        <v/>
      </c>
      <c r="AE24" s="9" t="str">
        <f t="shared" si="6"/>
        <v/>
      </c>
      <c r="AF24" s="9" t="str">
        <f t="shared" si="6"/>
        <v/>
      </c>
      <c r="AG24" s="10" t="str">
        <f t="shared" si="6"/>
        <v/>
      </c>
      <c r="AH24" s="8" t="str">
        <f t="shared" si="6"/>
        <v/>
      </c>
      <c r="AI24" s="9" t="str">
        <f t="shared" si="6"/>
        <v/>
      </c>
      <c r="AJ24" s="9" t="str">
        <f t="shared" si="6"/>
        <v/>
      </c>
      <c r="AK24" s="10" t="str">
        <f t="shared" si="6"/>
        <v/>
      </c>
      <c r="AL24" s="8" t="str">
        <f t="shared" si="6"/>
        <v/>
      </c>
      <c r="AM24" s="9" t="str">
        <f t="shared" si="6"/>
        <v/>
      </c>
      <c r="AN24" s="9" t="str">
        <f t="shared" si="6"/>
        <v/>
      </c>
      <c r="AO24" s="10" t="str">
        <f t="shared" si="6"/>
        <v/>
      </c>
      <c r="AP24" s="8" t="str">
        <f t="shared" si="11"/>
        <v/>
      </c>
      <c r="AQ24" s="9" t="str">
        <f t="shared" si="11"/>
        <v/>
      </c>
      <c r="AR24" s="9" t="str">
        <f t="shared" si="11"/>
        <v/>
      </c>
      <c r="AS24" s="10" t="str">
        <f t="shared" si="11"/>
        <v/>
      </c>
      <c r="AT24" s="8" t="str">
        <f t="shared" si="11"/>
        <v/>
      </c>
      <c r="AU24" s="9" t="str">
        <f t="shared" si="11"/>
        <v/>
      </c>
      <c r="AV24" s="9" t="str">
        <f t="shared" si="11"/>
        <v/>
      </c>
      <c r="AW24" s="10" t="str">
        <f t="shared" si="11"/>
        <v/>
      </c>
      <c r="AX24" s="8" t="str">
        <f t="shared" si="11"/>
        <v/>
      </c>
      <c r="AY24" s="9" t="str">
        <f t="shared" si="11"/>
        <v/>
      </c>
      <c r="AZ24" s="9" t="str">
        <f t="shared" si="11"/>
        <v/>
      </c>
      <c r="BA24" s="10" t="str">
        <f t="shared" si="11"/>
        <v/>
      </c>
      <c r="BB24" s="8" t="str">
        <f t="shared" si="11"/>
        <v/>
      </c>
      <c r="BC24" s="9" t="str">
        <f t="shared" si="11"/>
        <v/>
      </c>
      <c r="BD24" s="9" t="str">
        <f t="shared" si="11"/>
        <v/>
      </c>
      <c r="BE24" s="10" t="str">
        <f t="shared" si="11"/>
        <v/>
      </c>
      <c r="BF24" s="8" t="str">
        <f t="shared" si="9"/>
        <v/>
      </c>
      <c r="BG24" s="9" t="str">
        <f t="shared" si="9"/>
        <v/>
      </c>
      <c r="BH24" s="9" t="str">
        <f t="shared" si="9"/>
        <v/>
      </c>
      <c r="BI24" s="10" t="str">
        <f t="shared" si="9"/>
        <v/>
      </c>
      <c r="BJ24" s="8" t="str">
        <f t="shared" si="10"/>
        <v/>
      </c>
      <c r="BK24" s="9" t="str">
        <f t="shared" si="10"/>
        <v/>
      </c>
      <c r="BL24" s="9" t="str">
        <f t="shared" si="10"/>
        <v/>
      </c>
      <c r="BM24" s="10" t="str">
        <f t="shared" si="10"/>
        <v/>
      </c>
      <c r="BN24" s="8" t="str">
        <f t="shared" si="10"/>
        <v/>
      </c>
      <c r="BO24" s="9" t="str">
        <f t="shared" si="10"/>
        <v/>
      </c>
      <c r="BP24" s="9" t="str">
        <f t="shared" si="10"/>
        <v/>
      </c>
      <c r="BQ24" s="10" t="str">
        <f t="shared" si="10"/>
        <v/>
      </c>
      <c r="BR24" s="8" t="str">
        <f t="shared" si="10"/>
        <v/>
      </c>
      <c r="BS24" s="9" t="str">
        <f t="shared" si="10"/>
        <v/>
      </c>
      <c r="BT24" s="9" t="str">
        <f t="shared" si="10"/>
        <v/>
      </c>
      <c r="BU24" s="10" t="str">
        <f t="shared" si="10"/>
        <v/>
      </c>
      <c r="BV24" s="8" t="str">
        <f t="shared" si="10"/>
        <v/>
      </c>
      <c r="BW24" s="9" t="str">
        <f t="shared" si="10"/>
        <v/>
      </c>
      <c r="BX24" s="9" t="str">
        <f t="shared" si="10"/>
        <v/>
      </c>
      <c r="BY24" s="10" t="str">
        <f t="shared" si="10"/>
        <v/>
      </c>
      <c r="CB24" s="7">
        <v>0.45833333333333331</v>
      </c>
    </row>
    <row r="25" spans="2:80" ht="18" customHeight="1">
      <c r="B25" s="40">
        <v>20</v>
      </c>
      <c r="C25" s="41" t="str">
        <f>IF(VLOOKUP($B25,管理シート!$B$10:$D$108,2,0)=0,"",VLOOKUP($B25,管理シート!$B$10:$D$108,2,0))</f>
        <v/>
      </c>
      <c r="D25" s="42" t="str">
        <f>IF(VLOOKUP($B25,管理シート!$B$10:$D$108,3,0)=0,"",VLOOKUP($B25,管理シート!$B$10:$D$108,3,0))</f>
        <v/>
      </c>
      <c r="E25" s="1" t="str">
        <f>IF(F25="","",D25*F25)</f>
        <v/>
      </c>
      <c r="F25" s="2" t="str">
        <f>IF(G25="","",COUNTIF($N25:$BY25,"■")*15/60)</f>
        <v/>
      </c>
      <c r="G25" s="22"/>
      <c r="H25" s="23"/>
      <c r="I25" s="22"/>
      <c r="J25" s="23"/>
      <c r="K25" s="22"/>
      <c r="L25" s="23"/>
      <c r="M25" s="45"/>
      <c r="N25" s="8" t="str">
        <f>IF($G25="","",IF(AND($I25&lt;=N$5,$J25&gt;N$5),"",IF(AND($K25&lt;=N$5,$L25&gt;N$5),"",IF(AND($G25&lt;=N$5,$H25&gt;N$5),"■",""))))</f>
        <v/>
      </c>
      <c r="O25" s="9" t="str">
        <f t="shared" ref="O25:BY30" si="13">IF($G25="","",IF(AND($I25&lt;=O$5,$J25&gt;O$5),"",IF(AND($K25&lt;=O$5,$L25&gt;O$5),"",IF(AND($G25&lt;=O$5,$H25&gt;O$5),"■",""))))</f>
        <v/>
      </c>
      <c r="P25" s="9" t="str">
        <f t="shared" si="13"/>
        <v/>
      </c>
      <c r="Q25" s="10" t="str">
        <f t="shared" si="13"/>
        <v/>
      </c>
      <c r="R25" s="8" t="str">
        <f>IF($G25="","",IF(AND($I25&lt;=R$5,$J25&gt;R$5),"",IF(AND($K25&lt;=R$5,$L25&gt;R$5),"",IF(AND($G25&lt;=R$5,$H25&gt;R$5),"■",""))))</f>
        <v/>
      </c>
      <c r="S25" s="9" t="str">
        <f t="shared" si="12"/>
        <v/>
      </c>
      <c r="T25" s="9" t="str">
        <f t="shared" si="12"/>
        <v/>
      </c>
      <c r="U25" s="10" t="str">
        <f t="shared" si="12"/>
        <v/>
      </c>
      <c r="V25" s="8" t="str">
        <f>IF($G25="","",IF(AND($I25&lt;=V$5,$J25&gt;V$5),"",IF(AND($K25&lt;=V$5,$L25&gt;V$5),"",IF(AND($G25&lt;=V$5,$H25&gt;V$5),"■",""))))</f>
        <v/>
      </c>
      <c r="W25" s="9" t="str">
        <f t="shared" si="12"/>
        <v/>
      </c>
      <c r="X25" s="9" t="str">
        <f t="shared" si="12"/>
        <v/>
      </c>
      <c r="Y25" s="10" t="str">
        <f t="shared" si="12"/>
        <v/>
      </c>
      <c r="Z25" s="8" t="str">
        <f>IF($G25="","",IF(AND($I25&lt;=Z$5,$J25&gt;Z$5),"",IF(AND($K25&lt;=Z$5,$L25&gt;Z$5),"",IF(AND($G25&lt;=Z$5,$H25&gt;Z$5),"■",""))))</f>
        <v/>
      </c>
      <c r="AA25" s="9" t="str">
        <f t="shared" si="12"/>
        <v/>
      </c>
      <c r="AB25" s="9" t="str">
        <f t="shared" si="12"/>
        <v/>
      </c>
      <c r="AC25" s="10" t="str">
        <f t="shared" si="12"/>
        <v/>
      </c>
      <c r="AD25" s="8" t="str">
        <f t="shared" si="13"/>
        <v/>
      </c>
      <c r="AE25" s="9" t="str">
        <f t="shared" si="13"/>
        <v/>
      </c>
      <c r="AF25" s="9" t="str">
        <f t="shared" si="13"/>
        <v/>
      </c>
      <c r="AG25" s="10" t="str">
        <f t="shared" si="13"/>
        <v/>
      </c>
      <c r="AH25" s="8" t="str">
        <f t="shared" si="13"/>
        <v/>
      </c>
      <c r="AI25" s="9" t="str">
        <f t="shared" si="13"/>
        <v/>
      </c>
      <c r="AJ25" s="9" t="str">
        <f t="shared" si="13"/>
        <v/>
      </c>
      <c r="AK25" s="10" t="str">
        <f t="shared" si="13"/>
        <v/>
      </c>
      <c r="AL25" s="8" t="str">
        <f t="shared" si="13"/>
        <v/>
      </c>
      <c r="AM25" s="9" t="str">
        <f t="shared" si="13"/>
        <v/>
      </c>
      <c r="AN25" s="9" t="str">
        <f t="shared" si="13"/>
        <v/>
      </c>
      <c r="AO25" s="10" t="str">
        <f t="shared" si="13"/>
        <v/>
      </c>
      <c r="AP25" s="8" t="str">
        <f t="shared" si="13"/>
        <v/>
      </c>
      <c r="AQ25" s="9" t="str">
        <f t="shared" si="13"/>
        <v/>
      </c>
      <c r="AR25" s="9" t="str">
        <f t="shared" si="13"/>
        <v/>
      </c>
      <c r="AS25" s="10" t="str">
        <f t="shared" si="13"/>
        <v/>
      </c>
      <c r="AT25" s="8" t="str">
        <f t="shared" si="13"/>
        <v/>
      </c>
      <c r="AU25" s="9" t="str">
        <f t="shared" si="13"/>
        <v/>
      </c>
      <c r="AV25" s="9" t="str">
        <f t="shared" si="13"/>
        <v/>
      </c>
      <c r="AW25" s="10" t="str">
        <f t="shared" si="13"/>
        <v/>
      </c>
      <c r="AX25" s="8" t="str">
        <f t="shared" si="13"/>
        <v/>
      </c>
      <c r="AY25" s="9" t="str">
        <f t="shared" si="13"/>
        <v/>
      </c>
      <c r="AZ25" s="9" t="str">
        <f t="shared" si="13"/>
        <v/>
      </c>
      <c r="BA25" s="10" t="str">
        <f t="shared" si="13"/>
        <v/>
      </c>
      <c r="BB25" s="8" t="str">
        <f t="shared" si="13"/>
        <v/>
      </c>
      <c r="BC25" s="9" t="str">
        <f t="shared" si="13"/>
        <v/>
      </c>
      <c r="BD25" s="9" t="str">
        <f t="shared" si="13"/>
        <v/>
      </c>
      <c r="BE25" s="10" t="str">
        <f t="shared" si="13"/>
        <v/>
      </c>
      <c r="BF25" s="8" t="str">
        <f t="shared" si="13"/>
        <v/>
      </c>
      <c r="BG25" s="9" t="str">
        <f t="shared" si="13"/>
        <v/>
      </c>
      <c r="BH25" s="9" t="str">
        <f t="shared" si="13"/>
        <v/>
      </c>
      <c r="BI25" s="10" t="str">
        <f t="shared" si="13"/>
        <v/>
      </c>
      <c r="BJ25" s="8" t="str">
        <f t="shared" si="13"/>
        <v/>
      </c>
      <c r="BK25" s="9" t="str">
        <f t="shared" si="13"/>
        <v/>
      </c>
      <c r="BL25" s="9" t="str">
        <f t="shared" si="13"/>
        <v/>
      </c>
      <c r="BM25" s="10" t="str">
        <f t="shared" si="13"/>
        <v/>
      </c>
      <c r="BN25" s="8" t="str">
        <f t="shared" si="13"/>
        <v/>
      </c>
      <c r="BO25" s="9" t="str">
        <f t="shared" si="13"/>
        <v/>
      </c>
      <c r="BP25" s="9" t="str">
        <f t="shared" si="13"/>
        <v/>
      </c>
      <c r="BQ25" s="10" t="str">
        <f t="shared" si="13"/>
        <v/>
      </c>
      <c r="BR25" s="8" t="str">
        <f t="shared" si="13"/>
        <v/>
      </c>
      <c r="BS25" s="9" t="str">
        <f t="shared" si="13"/>
        <v/>
      </c>
      <c r="BT25" s="9" t="str">
        <f t="shared" si="13"/>
        <v/>
      </c>
      <c r="BU25" s="10" t="str">
        <f t="shared" si="13"/>
        <v/>
      </c>
      <c r="BV25" s="8" t="str">
        <f t="shared" si="13"/>
        <v/>
      </c>
      <c r="BW25" s="9" t="str">
        <f t="shared" si="13"/>
        <v/>
      </c>
      <c r="BX25" s="9" t="str">
        <f t="shared" si="13"/>
        <v/>
      </c>
      <c r="BY25" s="10" t="str">
        <f t="shared" si="13"/>
        <v/>
      </c>
      <c r="CB25" s="7">
        <v>0.46875</v>
      </c>
    </row>
    <row r="26" spans="2:80" ht="18" customHeight="1">
      <c r="B26" s="40">
        <v>21</v>
      </c>
      <c r="C26" s="41" t="str">
        <f>IF(VLOOKUP($B26,管理シート!$B$10:$D$108,2,0)=0,"",VLOOKUP($B26,管理シート!$B$10:$D$108,2,0))</f>
        <v/>
      </c>
      <c r="D26" s="42" t="str">
        <f>IF(VLOOKUP($B26,管理シート!$B$10:$D$108,3,0)=0,"",VLOOKUP($B26,管理シート!$B$10:$D$108,3,0))</f>
        <v/>
      </c>
      <c r="E26" s="1" t="str">
        <f t="shared" ref="E26:E55" si="14">IF(F26="","",D26*F26)</f>
        <v/>
      </c>
      <c r="F26" s="2" t="str">
        <f t="shared" ref="F26:F55" si="15">IF(G26="","",COUNTIF($N26:$BY26,"■")*15/60)</f>
        <v/>
      </c>
      <c r="G26" s="24"/>
      <c r="H26" s="25"/>
      <c r="I26" s="24"/>
      <c r="J26" s="25"/>
      <c r="K26" s="24"/>
      <c r="L26" s="25"/>
      <c r="M26" s="45"/>
      <c r="N26" s="8" t="str">
        <f t="shared" ref="N26:AO41" si="16">IF($G26="","",IF(AND($I26&lt;=N$5,$J26&gt;N$5),"",IF(AND($K26&lt;=N$5,$L26&gt;N$5),"",IF(AND($G26&lt;=N$5,$H26&gt;N$5),"■",""))))</f>
        <v/>
      </c>
      <c r="O26" s="9" t="str">
        <f t="shared" si="13"/>
        <v/>
      </c>
      <c r="P26" s="9" t="str">
        <f t="shared" si="13"/>
        <v/>
      </c>
      <c r="Q26" s="10" t="str">
        <f t="shared" si="13"/>
        <v/>
      </c>
      <c r="R26" s="8" t="str">
        <f t="shared" si="13"/>
        <v/>
      </c>
      <c r="S26" s="9" t="str">
        <f t="shared" si="12"/>
        <v/>
      </c>
      <c r="T26" s="9" t="str">
        <f t="shared" si="12"/>
        <v/>
      </c>
      <c r="U26" s="10" t="str">
        <f t="shared" si="12"/>
        <v/>
      </c>
      <c r="V26" s="8" t="str">
        <f t="shared" si="12"/>
        <v/>
      </c>
      <c r="W26" s="9" t="str">
        <f t="shared" si="12"/>
        <v/>
      </c>
      <c r="X26" s="9" t="str">
        <f t="shared" si="12"/>
        <v/>
      </c>
      <c r="Y26" s="10" t="str">
        <f t="shared" si="12"/>
        <v/>
      </c>
      <c r="Z26" s="8" t="str">
        <f t="shared" si="16"/>
        <v/>
      </c>
      <c r="AA26" s="9" t="str">
        <f t="shared" si="12"/>
        <v/>
      </c>
      <c r="AB26" s="9" t="str">
        <f t="shared" si="12"/>
        <v/>
      </c>
      <c r="AC26" s="10" t="str">
        <f t="shared" si="12"/>
        <v/>
      </c>
      <c r="AD26" s="8" t="str">
        <f t="shared" si="13"/>
        <v/>
      </c>
      <c r="AE26" s="9" t="str">
        <f t="shared" si="13"/>
        <v/>
      </c>
      <c r="AF26" s="9" t="str">
        <f t="shared" si="13"/>
        <v/>
      </c>
      <c r="AG26" s="10" t="str">
        <f t="shared" si="13"/>
        <v/>
      </c>
      <c r="AH26" s="8" t="str">
        <f t="shared" si="13"/>
        <v/>
      </c>
      <c r="AI26" s="9" t="str">
        <f t="shared" si="13"/>
        <v/>
      </c>
      <c r="AJ26" s="9" t="str">
        <f t="shared" si="13"/>
        <v/>
      </c>
      <c r="AK26" s="10" t="str">
        <f t="shared" si="13"/>
        <v/>
      </c>
      <c r="AL26" s="8" t="str">
        <f t="shared" si="13"/>
        <v/>
      </c>
      <c r="AM26" s="9" t="str">
        <f t="shared" si="13"/>
        <v/>
      </c>
      <c r="AN26" s="9" t="str">
        <f t="shared" si="13"/>
        <v/>
      </c>
      <c r="AO26" s="10" t="str">
        <f t="shared" si="13"/>
        <v/>
      </c>
      <c r="AP26" s="8" t="str">
        <f t="shared" si="13"/>
        <v/>
      </c>
      <c r="AQ26" s="9" t="str">
        <f t="shared" si="13"/>
        <v/>
      </c>
      <c r="AR26" s="9" t="str">
        <f t="shared" si="13"/>
        <v/>
      </c>
      <c r="AS26" s="10" t="str">
        <f t="shared" si="13"/>
        <v/>
      </c>
      <c r="AT26" s="8" t="str">
        <f t="shared" si="13"/>
        <v/>
      </c>
      <c r="AU26" s="9" t="str">
        <f t="shared" si="13"/>
        <v/>
      </c>
      <c r="AV26" s="9" t="str">
        <f t="shared" si="13"/>
        <v/>
      </c>
      <c r="AW26" s="10" t="str">
        <f t="shared" si="13"/>
        <v/>
      </c>
      <c r="AX26" s="8" t="str">
        <f t="shared" si="13"/>
        <v/>
      </c>
      <c r="AY26" s="9" t="str">
        <f t="shared" si="13"/>
        <v/>
      </c>
      <c r="AZ26" s="9" t="str">
        <f t="shared" si="13"/>
        <v/>
      </c>
      <c r="BA26" s="10" t="str">
        <f t="shared" si="13"/>
        <v/>
      </c>
      <c r="BB26" s="8" t="str">
        <f t="shared" si="13"/>
        <v/>
      </c>
      <c r="BC26" s="9" t="str">
        <f t="shared" si="13"/>
        <v/>
      </c>
      <c r="BD26" s="9" t="str">
        <f t="shared" si="13"/>
        <v/>
      </c>
      <c r="BE26" s="10" t="str">
        <f t="shared" si="13"/>
        <v/>
      </c>
      <c r="BF26" s="8" t="str">
        <f t="shared" si="13"/>
        <v/>
      </c>
      <c r="BG26" s="9" t="str">
        <f t="shared" si="13"/>
        <v/>
      </c>
      <c r="BH26" s="9" t="str">
        <f t="shared" si="13"/>
        <v/>
      </c>
      <c r="BI26" s="10" t="str">
        <f t="shared" si="13"/>
        <v/>
      </c>
      <c r="BJ26" s="8" t="str">
        <f t="shared" si="13"/>
        <v/>
      </c>
      <c r="BK26" s="9" t="str">
        <f t="shared" si="13"/>
        <v/>
      </c>
      <c r="BL26" s="9" t="str">
        <f t="shared" si="13"/>
        <v/>
      </c>
      <c r="BM26" s="10" t="str">
        <f t="shared" si="13"/>
        <v/>
      </c>
      <c r="BN26" s="8" t="str">
        <f t="shared" si="13"/>
        <v/>
      </c>
      <c r="BO26" s="9" t="str">
        <f t="shared" si="13"/>
        <v/>
      </c>
      <c r="BP26" s="9" t="str">
        <f t="shared" si="13"/>
        <v/>
      </c>
      <c r="BQ26" s="10" t="str">
        <f t="shared" si="13"/>
        <v/>
      </c>
      <c r="BR26" s="8" t="str">
        <f t="shared" si="13"/>
        <v/>
      </c>
      <c r="BS26" s="9" t="str">
        <f t="shared" si="13"/>
        <v/>
      </c>
      <c r="BT26" s="9" t="str">
        <f t="shared" si="13"/>
        <v/>
      </c>
      <c r="BU26" s="10" t="str">
        <f t="shared" si="13"/>
        <v/>
      </c>
      <c r="BV26" s="8" t="str">
        <f t="shared" si="13"/>
        <v/>
      </c>
      <c r="BW26" s="9" t="str">
        <f t="shared" si="13"/>
        <v/>
      </c>
      <c r="BX26" s="9" t="str">
        <f t="shared" si="13"/>
        <v/>
      </c>
      <c r="BY26" s="10" t="str">
        <f t="shared" si="13"/>
        <v/>
      </c>
      <c r="CB26" s="7">
        <v>0.47916666666666669</v>
      </c>
    </row>
    <row r="27" spans="2:80" ht="18" customHeight="1">
      <c r="B27" s="40">
        <v>22</v>
      </c>
      <c r="C27" s="41" t="str">
        <f>IF(VLOOKUP($B27,管理シート!$B$10:$D$108,2,0)=0,"",VLOOKUP($B27,管理シート!$B$10:$D$108,2,0))</f>
        <v/>
      </c>
      <c r="D27" s="42" t="str">
        <f>IF(VLOOKUP($B27,管理シート!$B$10:$D$108,3,0)=0,"",VLOOKUP($B27,管理シート!$B$10:$D$108,3,0))</f>
        <v/>
      </c>
      <c r="E27" s="1" t="str">
        <f t="shared" si="14"/>
        <v/>
      </c>
      <c r="F27" s="2" t="str">
        <f t="shared" si="15"/>
        <v/>
      </c>
      <c r="G27" s="24"/>
      <c r="H27" s="25"/>
      <c r="I27" s="24"/>
      <c r="J27" s="25"/>
      <c r="K27" s="24"/>
      <c r="L27" s="25"/>
      <c r="M27" s="45"/>
      <c r="N27" s="8" t="str">
        <f t="shared" si="16"/>
        <v/>
      </c>
      <c r="O27" s="9" t="str">
        <f t="shared" si="13"/>
        <v/>
      </c>
      <c r="P27" s="9" t="str">
        <f t="shared" si="13"/>
        <v/>
      </c>
      <c r="Q27" s="10" t="str">
        <f t="shared" si="13"/>
        <v/>
      </c>
      <c r="R27" s="8" t="str">
        <f t="shared" si="13"/>
        <v/>
      </c>
      <c r="S27" s="9" t="str">
        <f t="shared" si="12"/>
        <v/>
      </c>
      <c r="T27" s="9" t="str">
        <f t="shared" si="12"/>
        <v/>
      </c>
      <c r="U27" s="10" t="str">
        <f t="shared" si="12"/>
        <v/>
      </c>
      <c r="V27" s="8" t="str">
        <f t="shared" si="12"/>
        <v/>
      </c>
      <c r="W27" s="9" t="str">
        <f t="shared" si="12"/>
        <v/>
      </c>
      <c r="X27" s="9" t="str">
        <f t="shared" si="12"/>
        <v/>
      </c>
      <c r="Y27" s="10" t="str">
        <f t="shared" si="12"/>
        <v/>
      </c>
      <c r="Z27" s="8" t="str">
        <f t="shared" si="16"/>
        <v/>
      </c>
      <c r="AA27" s="9" t="str">
        <f t="shared" si="12"/>
        <v/>
      </c>
      <c r="AB27" s="9" t="str">
        <f t="shared" si="12"/>
        <v/>
      </c>
      <c r="AC27" s="10" t="str">
        <f t="shared" si="12"/>
        <v/>
      </c>
      <c r="AD27" s="8" t="str">
        <f t="shared" si="13"/>
        <v/>
      </c>
      <c r="AE27" s="9" t="str">
        <f t="shared" si="13"/>
        <v/>
      </c>
      <c r="AF27" s="9" t="str">
        <f t="shared" si="13"/>
        <v/>
      </c>
      <c r="AG27" s="10" t="str">
        <f t="shared" si="13"/>
        <v/>
      </c>
      <c r="AH27" s="8" t="str">
        <f t="shared" si="13"/>
        <v/>
      </c>
      <c r="AI27" s="9" t="str">
        <f t="shared" si="13"/>
        <v/>
      </c>
      <c r="AJ27" s="9" t="str">
        <f t="shared" si="13"/>
        <v/>
      </c>
      <c r="AK27" s="10" t="str">
        <f t="shared" si="13"/>
        <v/>
      </c>
      <c r="AL27" s="8" t="str">
        <f t="shared" si="13"/>
        <v/>
      </c>
      <c r="AM27" s="9" t="str">
        <f t="shared" si="13"/>
        <v/>
      </c>
      <c r="AN27" s="9" t="str">
        <f t="shared" si="13"/>
        <v/>
      </c>
      <c r="AO27" s="10" t="str">
        <f t="shared" si="13"/>
        <v/>
      </c>
      <c r="AP27" s="8" t="str">
        <f t="shared" si="13"/>
        <v/>
      </c>
      <c r="AQ27" s="9" t="str">
        <f t="shared" si="13"/>
        <v/>
      </c>
      <c r="AR27" s="9" t="str">
        <f t="shared" si="13"/>
        <v/>
      </c>
      <c r="AS27" s="10" t="str">
        <f t="shared" si="13"/>
        <v/>
      </c>
      <c r="AT27" s="8" t="str">
        <f t="shared" si="13"/>
        <v/>
      </c>
      <c r="AU27" s="9" t="str">
        <f t="shared" si="13"/>
        <v/>
      </c>
      <c r="AV27" s="9" t="str">
        <f t="shared" si="13"/>
        <v/>
      </c>
      <c r="AW27" s="10" t="str">
        <f t="shared" si="13"/>
        <v/>
      </c>
      <c r="AX27" s="8" t="str">
        <f t="shared" si="13"/>
        <v/>
      </c>
      <c r="AY27" s="9" t="str">
        <f t="shared" si="13"/>
        <v/>
      </c>
      <c r="AZ27" s="9" t="str">
        <f t="shared" si="13"/>
        <v/>
      </c>
      <c r="BA27" s="10" t="str">
        <f t="shared" si="13"/>
        <v/>
      </c>
      <c r="BB27" s="8" t="str">
        <f t="shared" si="13"/>
        <v/>
      </c>
      <c r="BC27" s="9" t="str">
        <f t="shared" si="13"/>
        <v/>
      </c>
      <c r="BD27" s="9" t="str">
        <f t="shared" si="13"/>
        <v/>
      </c>
      <c r="BE27" s="10" t="str">
        <f t="shared" si="13"/>
        <v/>
      </c>
      <c r="BF27" s="8" t="str">
        <f t="shared" si="13"/>
        <v/>
      </c>
      <c r="BG27" s="9" t="str">
        <f t="shared" si="13"/>
        <v/>
      </c>
      <c r="BH27" s="9" t="str">
        <f t="shared" si="13"/>
        <v/>
      </c>
      <c r="BI27" s="10" t="str">
        <f t="shared" si="13"/>
        <v/>
      </c>
      <c r="BJ27" s="8" t="str">
        <f t="shared" si="13"/>
        <v/>
      </c>
      <c r="BK27" s="9" t="str">
        <f t="shared" si="13"/>
        <v/>
      </c>
      <c r="BL27" s="9" t="str">
        <f t="shared" si="13"/>
        <v/>
      </c>
      <c r="BM27" s="10" t="str">
        <f t="shared" si="13"/>
        <v/>
      </c>
      <c r="BN27" s="8" t="str">
        <f t="shared" si="13"/>
        <v/>
      </c>
      <c r="BO27" s="9" t="str">
        <f t="shared" si="13"/>
        <v/>
      </c>
      <c r="BP27" s="9" t="str">
        <f t="shared" si="13"/>
        <v/>
      </c>
      <c r="BQ27" s="10" t="str">
        <f t="shared" si="13"/>
        <v/>
      </c>
      <c r="BR27" s="8" t="str">
        <f t="shared" si="13"/>
        <v/>
      </c>
      <c r="BS27" s="9" t="str">
        <f t="shared" si="13"/>
        <v/>
      </c>
      <c r="BT27" s="9" t="str">
        <f t="shared" si="13"/>
        <v/>
      </c>
      <c r="BU27" s="10" t="str">
        <f t="shared" si="13"/>
        <v/>
      </c>
      <c r="BV27" s="8" t="str">
        <f t="shared" si="13"/>
        <v/>
      </c>
      <c r="BW27" s="9" t="str">
        <f t="shared" si="13"/>
        <v/>
      </c>
      <c r="BX27" s="9" t="str">
        <f t="shared" si="13"/>
        <v/>
      </c>
      <c r="BY27" s="10" t="str">
        <f t="shared" si="13"/>
        <v/>
      </c>
      <c r="CB27" s="7">
        <v>0.48958333333333331</v>
      </c>
    </row>
    <row r="28" spans="2:80" ht="18" customHeight="1">
      <c r="B28" s="40">
        <v>23</v>
      </c>
      <c r="C28" s="41" t="str">
        <f>IF(VLOOKUP($B28,管理シート!$B$10:$D$108,2,0)=0,"",VLOOKUP($B28,管理シート!$B$10:$D$108,2,0))</f>
        <v/>
      </c>
      <c r="D28" s="42" t="str">
        <f>IF(VLOOKUP($B28,管理シート!$B$10:$D$108,3,0)=0,"",VLOOKUP($B28,管理シート!$B$10:$D$108,3,0))</f>
        <v/>
      </c>
      <c r="E28" s="1" t="str">
        <f t="shared" si="14"/>
        <v/>
      </c>
      <c r="F28" s="2" t="str">
        <f t="shared" si="15"/>
        <v/>
      </c>
      <c r="G28" s="24"/>
      <c r="H28" s="25"/>
      <c r="I28" s="24"/>
      <c r="J28" s="25"/>
      <c r="K28" s="24"/>
      <c r="L28" s="25"/>
      <c r="M28" s="45"/>
      <c r="N28" s="8" t="str">
        <f t="shared" si="16"/>
        <v/>
      </c>
      <c r="O28" s="9" t="str">
        <f t="shared" si="13"/>
        <v/>
      </c>
      <c r="P28" s="9" t="str">
        <f t="shared" si="13"/>
        <v/>
      </c>
      <c r="Q28" s="10" t="str">
        <f t="shared" si="13"/>
        <v/>
      </c>
      <c r="R28" s="8" t="str">
        <f t="shared" si="13"/>
        <v/>
      </c>
      <c r="S28" s="9" t="str">
        <f t="shared" si="12"/>
        <v/>
      </c>
      <c r="T28" s="9" t="str">
        <f t="shared" si="12"/>
        <v/>
      </c>
      <c r="U28" s="10" t="str">
        <f t="shared" si="12"/>
        <v/>
      </c>
      <c r="V28" s="8" t="str">
        <f t="shared" si="12"/>
        <v/>
      </c>
      <c r="W28" s="9" t="str">
        <f t="shared" si="12"/>
        <v/>
      </c>
      <c r="X28" s="9" t="str">
        <f t="shared" si="12"/>
        <v/>
      </c>
      <c r="Y28" s="10" t="str">
        <f t="shared" si="12"/>
        <v/>
      </c>
      <c r="Z28" s="8" t="str">
        <f t="shared" si="16"/>
        <v/>
      </c>
      <c r="AA28" s="9" t="str">
        <f t="shared" si="12"/>
        <v/>
      </c>
      <c r="AB28" s="9" t="str">
        <f t="shared" si="12"/>
        <v/>
      </c>
      <c r="AC28" s="10" t="str">
        <f t="shared" si="12"/>
        <v/>
      </c>
      <c r="AD28" s="8" t="str">
        <f t="shared" si="13"/>
        <v/>
      </c>
      <c r="AE28" s="9" t="str">
        <f t="shared" si="13"/>
        <v/>
      </c>
      <c r="AF28" s="9" t="str">
        <f t="shared" si="13"/>
        <v/>
      </c>
      <c r="AG28" s="10" t="str">
        <f t="shared" si="13"/>
        <v/>
      </c>
      <c r="AH28" s="8" t="str">
        <f t="shared" si="13"/>
        <v/>
      </c>
      <c r="AI28" s="9" t="str">
        <f t="shared" si="13"/>
        <v/>
      </c>
      <c r="AJ28" s="9" t="str">
        <f t="shared" si="13"/>
        <v/>
      </c>
      <c r="AK28" s="10" t="str">
        <f t="shared" si="13"/>
        <v/>
      </c>
      <c r="AL28" s="8" t="str">
        <f t="shared" si="13"/>
        <v/>
      </c>
      <c r="AM28" s="9" t="str">
        <f t="shared" si="13"/>
        <v/>
      </c>
      <c r="AN28" s="9" t="str">
        <f t="shared" si="13"/>
        <v/>
      </c>
      <c r="AO28" s="10" t="str">
        <f t="shared" si="13"/>
        <v/>
      </c>
      <c r="AP28" s="8" t="str">
        <f t="shared" si="13"/>
        <v/>
      </c>
      <c r="AQ28" s="9" t="str">
        <f t="shared" si="13"/>
        <v/>
      </c>
      <c r="AR28" s="9" t="str">
        <f t="shared" si="13"/>
        <v/>
      </c>
      <c r="AS28" s="10" t="str">
        <f t="shared" si="13"/>
        <v/>
      </c>
      <c r="AT28" s="8" t="str">
        <f t="shared" si="13"/>
        <v/>
      </c>
      <c r="AU28" s="9" t="str">
        <f t="shared" si="13"/>
        <v/>
      </c>
      <c r="AV28" s="9" t="str">
        <f t="shared" si="13"/>
        <v/>
      </c>
      <c r="AW28" s="10" t="str">
        <f t="shared" si="13"/>
        <v/>
      </c>
      <c r="AX28" s="8" t="str">
        <f t="shared" si="13"/>
        <v/>
      </c>
      <c r="AY28" s="9" t="str">
        <f t="shared" si="13"/>
        <v/>
      </c>
      <c r="AZ28" s="9" t="str">
        <f t="shared" si="13"/>
        <v/>
      </c>
      <c r="BA28" s="10" t="str">
        <f t="shared" si="13"/>
        <v/>
      </c>
      <c r="BB28" s="8" t="str">
        <f t="shared" si="13"/>
        <v/>
      </c>
      <c r="BC28" s="9" t="str">
        <f t="shared" si="13"/>
        <v/>
      </c>
      <c r="BD28" s="9" t="str">
        <f t="shared" si="13"/>
        <v/>
      </c>
      <c r="BE28" s="10" t="str">
        <f t="shared" si="13"/>
        <v/>
      </c>
      <c r="BF28" s="8" t="str">
        <f t="shared" si="13"/>
        <v/>
      </c>
      <c r="BG28" s="9" t="str">
        <f t="shared" si="13"/>
        <v/>
      </c>
      <c r="BH28" s="9" t="str">
        <f t="shared" si="13"/>
        <v/>
      </c>
      <c r="BI28" s="10" t="str">
        <f t="shared" si="13"/>
        <v/>
      </c>
      <c r="BJ28" s="8" t="str">
        <f t="shared" si="13"/>
        <v/>
      </c>
      <c r="BK28" s="9" t="str">
        <f t="shared" si="13"/>
        <v/>
      </c>
      <c r="BL28" s="9" t="str">
        <f t="shared" si="13"/>
        <v/>
      </c>
      <c r="BM28" s="10" t="str">
        <f t="shared" si="13"/>
        <v/>
      </c>
      <c r="BN28" s="8" t="str">
        <f t="shared" si="13"/>
        <v/>
      </c>
      <c r="BO28" s="9" t="str">
        <f t="shared" si="13"/>
        <v/>
      </c>
      <c r="BP28" s="9" t="str">
        <f t="shared" si="13"/>
        <v/>
      </c>
      <c r="BQ28" s="10" t="str">
        <f t="shared" si="13"/>
        <v/>
      </c>
      <c r="BR28" s="8" t="str">
        <f t="shared" si="13"/>
        <v/>
      </c>
      <c r="BS28" s="9" t="str">
        <f t="shared" si="13"/>
        <v/>
      </c>
      <c r="BT28" s="9" t="str">
        <f t="shared" si="13"/>
        <v/>
      </c>
      <c r="BU28" s="10" t="str">
        <f t="shared" si="13"/>
        <v/>
      </c>
      <c r="BV28" s="8" t="str">
        <f t="shared" si="13"/>
        <v/>
      </c>
      <c r="BW28" s="9" t="str">
        <f t="shared" si="13"/>
        <v/>
      </c>
      <c r="BX28" s="9" t="str">
        <f t="shared" si="13"/>
        <v/>
      </c>
      <c r="BY28" s="10" t="str">
        <f t="shared" si="13"/>
        <v/>
      </c>
      <c r="CB28" s="7">
        <v>0.5</v>
      </c>
    </row>
    <row r="29" spans="2:80" ht="18" customHeight="1">
      <c r="B29" s="40">
        <v>24</v>
      </c>
      <c r="C29" s="41" t="str">
        <f>IF(VLOOKUP($B29,管理シート!$B$10:$D$108,2,0)=0,"",VLOOKUP($B29,管理シート!$B$10:$D$108,2,0))</f>
        <v/>
      </c>
      <c r="D29" s="42" t="str">
        <f>IF(VLOOKUP($B29,管理シート!$B$10:$D$108,3,0)=0,"",VLOOKUP($B29,管理シート!$B$10:$D$108,3,0))</f>
        <v/>
      </c>
      <c r="E29" s="1" t="str">
        <f t="shared" si="14"/>
        <v/>
      </c>
      <c r="F29" s="2" t="str">
        <f t="shared" si="15"/>
        <v/>
      </c>
      <c r="G29" s="24"/>
      <c r="H29" s="25"/>
      <c r="I29" s="24"/>
      <c r="J29" s="25"/>
      <c r="K29" s="24"/>
      <c r="L29" s="25"/>
      <c r="M29" s="45"/>
      <c r="N29" s="8" t="str">
        <f t="shared" si="16"/>
        <v/>
      </c>
      <c r="O29" s="9" t="str">
        <f t="shared" si="13"/>
        <v/>
      </c>
      <c r="P29" s="9" t="str">
        <f t="shared" si="13"/>
        <v/>
      </c>
      <c r="Q29" s="10" t="str">
        <f t="shared" si="13"/>
        <v/>
      </c>
      <c r="R29" s="8" t="str">
        <f t="shared" si="13"/>
        <v/>
      </c>
      <c r="S29" s="9" t="str">
        <f t="shared" si="12"/>
        <v/>
      </c>
      <c r="T29" s="9" t="str">
        <f t="shared" si="12"/>
        <v/>
      </c>
      <c r="U29" s="10" t="str">
        <f t="shared" si="12"/>
        <v/>
      </c>
      <c r="V29" s="8" t="str">
        <f t="shared" si="12"/>
        <v/>
      </c>
      <c r="W29" s="9" t="str">
        <f t="shared" si="12"/>
        <v/>
      </c>
      <c r="X29" s="9" t="str">
        <f t="shared" si="12"/>
        <v/>
      </c>
      <c r="Y29" s="10" t="str">
        <f t="shared" si="12"/>
        <v/>
      </c>
      <c r="Z29" s="8" t="str">
        <f t="shared" si="16"/>
        <v/>
      </c>
      <c r="AA29" s="9" t="str">
        <f t="shared" si="12"/>
        <v/>
      </c>
      <c r="AB29" s="9" t="str">
        <f t="shared" si="12"/>
        <v/>
      </c>
      <c r="AC29" s="10" t="str">
        <f t="shared" si="12"/>
        <v/>
      </c>
      <c r="AD29" s="8" t="str">
        <f t="shared" si="13"/>
        <v/>
      </c>
      <c r="AE29" s="9" t="str">
        <f t="shared" si="13"/>
        <v/>
      </c>
      <c r="AF29" s="9" t="str">
        <f t="shared" si="13"/>
        <v/>
      </c>
      <c r="AG29" s="10" t="str">
        <f t="shared" si="13"/>
        <v/>
      </c>
      <c r="AH29" s="8" t="str">
        <f t="shared" si="13"/>
        <v/>
      </c>
      <c r="AI29" s="9" t="str">
        <f t="shared" si="13"/>
        <v/>
      </c>
      <c r="AJ29" s="9" t="str">
        <f t="shared" si="13"/>
        <v/>
      </c>
      <c r="AK29" s="10" t="str">
        <f t="shared" si="13"/>
        <v/>
      </c>
      <c r="AL29" s="8" t="str">
        <f t="shared" si="13"/>
        <v/>
      </c>
      <c r="AM29" s="9" t="str">
        <f t="shared" si="13"/>
        <v/>
      </c>
      <c r="AN29" s="9" t="str">
        <f t="shared" si="13"/>
        <v/>
      </c>
      <c r="AO29" s="10" t="str">
        <f t="shared" si="13"/>
        <v/>
      </c>
      <c r="AP29" s="8" t="str">
        <f t="shared" si="13"/>
        <v/>
      </c>
      <c r="AQ29" s="9" t="str">
        <f t="shared" si="13"/>
        <v/>
      </c>
      <c r="AR29" s="9" t="str">
        <f t="shared" si="13"/>
        <v/>
      </c>
      <c r="AS29" s="10" t="str">
        <f t="shared" si="13"/>
        <v/>
      </c>
      <c r="AT29" s="8" t="str">
        <f t="shared" si="9"/>
        <v/>
      </c>
      <c r="AU29" s="9" t="str">
        <f t="shared" si="9"/>
        <v/>
      </c>
      <c r="AV29" s="9" t="str">
        <f t="shared" si="9"/>
        <v/>
      </c>
      <c r="AW29" s="10" t="str">
        <f t="shared" si="9"/>
        <v/>
      </c>
      <c r="AX29" s="8" t="str">
        <f t="shared" si="9"/>
        <v/>
      </c>
      <c r="AY29" s="9" t="str">
        <f t="shared" si="9"/>
        <v/>
      </c>
      <c r="AZ29" s="9" t="str">
        <f t="shared" si="9"/>
        <v/>
      </c>
      <c r="BA29" s="10" t="str">
        <f t="shared" si="9"/>
        <v/>
      </c>
      <c r="BB29" s="8" t="str">
        <f t="shared" si="9"/>
        <v/>
      </c>
      <c r="BC29" s="9" t="str">
        <f t="shared" si="9"/>
        <v/>
      </c>
      <c r="BD29" s="9" t="str">
        <f t="shared" si="9"/>
        <v/>
      </c>
      <c r="BE29" s="10" t="str">
        <f t="shared" si="9"/>
        <v/>
      </c>
      <c r="BF29" s="8" t="str">
        <f t="shared" si="9"/>
        <v/>
      </c>
      <c r="BG29" s="9" t="str">
        <f t="shared" si="9"/>
        <v/>
      </c>
      <c r="BH29" s="9" t="str">
        <f t="shared" si="9"/>
        <v/>
      </c>
      <c r="BI29" s="10" t="str">
        <f t="shared" si="9"/>
        <v/>
      </c>
      <c r="BJ29" s="8" t="str">
        <f t="shared" si="13"/>
        <v/>
      </c>
      <c r="BK29" s="9" t="str">
        <f t="shared" si="13"/>
        <v/>
      </c>
      <c r="BL29" s="9" t="str">
        <f t="shared" si="13"/>
        <v/>
      </c>
      <c r="BM29" s="10" t="str">
        <f t="shared" si="13"/>
        <v/>
      </c>
      <c r="BN29" s="8" t="str">
        <f t="shared" si="13"/>
        <v/>
      </c>
      <c r="BO29" s="9" t="str">
        <f t="shared" si="13"/>
        <v/>
      </c>
      <c r="BP29" s="9" t="str">
        <f t="shared" si="13"/>
        <v/>
      </c>
      <c r="BQ29" s="10" t="str">
        <f t="shared" si="13"/>
        <v/>
      </c>
      <c r="BR29" s="8" t="str">
        <f t="shared" si="13"/>
        <v/>
      </c>
      <c r="BS29" s="9" t="str">
        <f t="shared" si="13"/>
        <v/>
      </c>
      <c r="BT29" s="9" t="str">
        <f t="shared" si="13"/>
        <v/>
      </c>
      <c r="BU29" s="10" t="str">
        <f t="shared" si="13"/>
        <v/>
      </c>
      <c r="BV29" s="8" t="str">
        <f t="shared" si="13"/>
        <v/>
      </c>
      <c r="BW29" s="9" t="str">
        <f t="shared" si="13"/>
        <v/>
      </c>
      <c r="BX29" s="9" t="str">
        <f t="shared" si="13"/>
        <v/>
      </c>
      <c r="BY29" s="10" t="str">
        <f t="shared" si="13"/>
        <v/>
      </c>
      <c r="CB29" s="7">
        <v>0.51041666666666663</v>
      </c>
    </row>
    <row r="30" spans="2:80" ht="18" customHeight="1">
      <c r="B30" s="40">
        <v>25</v>
      </c>
      <c r="C30" s="41" t="str">
        <f>IF(VLOOKUP($B30,管理シート!$B$10:$D$108,2,0)=0,"",VLOOKUP($B30,管理シート!$B$10:$D$108,2,0))</f>
        <v/>
      </c>
      <c r="D30" s="42" t="str">
        <f>IF(VLOOKUP($B30,管理シート!$B$10:$D$108,3,0)=0,"",VLOOKUP($B30,管理シート!$B$10:$D$108,3,0))</f>
        <v/>
      </c>
      <c r="E30" s="1" t="str">
        <f t="shared" si="14"/>
        <v/>
      </c>
      <c r="F30" s="2" t="str">
        <f t="shared" si="15"/>
        <v/>
      </c>
      <c r="G30" s="24"/>
      <c r="H30" s="25"/>
      <c r="I30" s="24"/>
      <c r="J30" s="25"/>
      <c r="K30" s="24"/>
      <c r="L30" s="25"/>
      <c r="M30" s="45"/>
      <c r="N30" s="8" t="str">
        <f t="shared" si="16"/>
        <v/>
      </c>
      <c r="O30" s="9" t="str">
        <f t="shared" si="16"/>
        <v/>
      </c>
      <c r="P30" s="9" t="str">
        <f t="shared" si="16"/>
        <v/>
      </c>
      <c r="Q30" s="10" t="str">
        <f t="shared" si="16"/>
        <v/>
      </c>
      <c r="R30" s="8" t="str">
        <f t="shared" si="13"/>
        <v/>
      </c>
      <c r="S30" s="9" t="str">
        <f t="shared" si="13"/>
        <v/>
      </c>
      <c r="T30" s="9" t="str">
        <f t="shared" si="13"/>
        <v/>
      </c>
      <c r="U30" s="10" t="str">
        <f t="shared" si="13"/>
        <v/>
      </c>
      <c r="V30" s="8" t="str">
        <f t="shared" si="12"/>
        <v/>
      </c>
      <c r="W30" s="9" t="str">
        <f t="shared" si="12"/>
        <v/>
      </c>
      <c r="X30" s="9" t="str">
        <f t="shared" si="12"/>
        <v/>
      </c>
      <c r="Y30" s="10" t="str">
        <f t="shared" si="12"/>
        <v/>
      </c>
      <c r="Z30" s="8" t="str">
        <f t="shared" si="16"/>
        <v/>
      </c>
      <c r="AA30" s="9" t="str">
        <f t="shared" si="16"/>
        <v/>
      </c>
      <c r="AB30" s="9" t="str">
        <f t="shared" si="16"/>
        <v/>
      </c>
      <c r="AC30" s="10" t="str">
        <f t="shared" si="16"/>
        <v/>
      </c>
      <c r="AD30" s="8" t="str">
        <f t="shared" si="16"/>
        <v/>
      </c>
      <c r="AE30" s="9" t="str">
        <f t="shared" si="16"/>
        <v/>
      </c>
      <c r="AF30" s="9" t="str">
        <f t="shared" si="16"/>
        <v/>
      </c>
      <c r="AG30" s="10" t="str">
        <f t="shared" si="16"/>
        <v/>
      </c>
      <c r="AH30" s="8" t="str">
        <f t="shared" si="16"/>
        <v/>
      </c>
      <c r="AI30" s="9" t="str">
        <f t="shared" si="16"/>
        <v/>
      </c>
      <c r="AJ30" s="9" t="str">
        <f t="shared" si="16"/>
        <v/>
      </c>
      <c r="AK30" s="10" t="str">
        <f t="shared" si="16"/>
        <v/>
      </c>
      <c r="AL30" s="8" t="str">
        <f t="shared" si="16"/>
        <v/>
      </c>
      <c r="AM30" s="9" t="str">
        <f t="shared" si="16"/>
        <v/>
      </c>
      <c r="AN30" s="9" t="str">
        <f t="shared" si="16"/>
        <v/>
      </c>
      <c r="AO30" s="10" t="str">
        <f t="shared" si="16"/>
        <v/>
      </c>
      <c r="AP30" s="8" t="str">
        <f t="shared" si="11"/>
        <v/>
      </c>
      <c r="AQ30" s="9" t="str">
        <f t="shared" si="11"/>
        <v/>
      </c>
      <c r="AR30" s="9" t="str">
        <f t="shared" si="11"/>
        <v/>
      </c>
      <c r="AS30" s="10" t="str">
        <f t="shared" si="11"/>
        <v/>
      </c>
      <c r="AT30" s="8" t="str">
        <f t="shared" si="11"/>
        <v/>
      </c>
      <c r="AU30" s="9" t="str">
        <f t="shared" si="11"/>
        <v/>
      </c>
      <c r="AV30" s="9" t="str">
        <f t="shared" si="11"/>
        <v/>
      </c>
      <c r="AW30" s="10" t="str">
        <f t="shared" si="11"/>
        <v/>
      </c>
      <c r="AX30" s="8" t="str">
        <f t="shared" si="11"/>
        <v/>
      </c>
      <c r="AY30" s="9" t="str">
        <f t="shared" si="11"/>
        <v/>
      </c>
      <c r="AZ30" s="9" t="str">
        <f t="shared" si="11"/>
        <v/>
      </c>
      <c r="BA30" s="10" t="str">
        <f t="shared" si="11"/>
        <v/>
      </c>
      <c r="BB30" s="8" t="str">
        <f t="shared" si="11"/>
        <v/>
      </c>
      <c r="BC30" s="9" t="str">
        <f t="shared" si="11"/>
        <v/>
      </c>
      <c r="BD30" s="9" t="str">
        <f t="shared" si="11"/>
        <v/>
      </c>
      <c r="BE30" s="10" t="str">
        <f t="shared" si="9"/>
        <v/>
      </c>
      <c r="BF30" s="8" t="str">
        <f t="shared" si="9"/>
        <v/>
      </c>
      <c r="BG30" s="9" t="str">
        <f t="shared" si="9"/>
        <v/>
      </c>
      <c r="BH30" s="9" t="str">
        <f t="shared" si="9"/>
        <v/>
      </c>
      <c r="BI30" s="10" t="str">
        <f t="shared" si="9"/>
        <v/>
      </c>
      <c r="BJ30" s="8" t="str">
        <f t="shared" si="13"/>
        <v/>
      </c>
      <c r="BK30" s="9" t="str">
        <f t="shared" si="13"/>
        <v/>
      </c>
      <c r="BL30" s="9" t="str">
        <f t="shared" si="13"/>
        <v/>
      </c>
      <c r="BM30" s="10" t="str">
        <f t="shared" si="13"/>
        <v/>
      </c>
      <c r="BN30" s="8" t="str">
        <f t="shared" si="13"/>
        <v/>
      </c>
      <c r="BO30" s="9" t="str">
        <f t="shared" si="13"/>
        <v/>
      </c>
      <c r="BP30" s="9" t="str">
        <f t="shared" si="13"/>
        <v/>
      </c>
      <c r="BQ30" s="10" t="str">
        <f t="shared" si="13"/>
        <v/>
      </c>
      <c r="BR30" s="8" t="str">
        <f t="shared" ref="BR30:BY30" si="17">IF($G30="","",IF(AND($I30&lt;=BR$5,$J30&gt;BR$5),"",IF(AND($K30&lt;=BR$5,$L30&gt;BR$5),"",IF(AND($G30&lt;=BR$5,$H30&gt;BR$5),"■",""))))</f>
        <v/>
      </c>
      <c r="BS30" s="9" t="str">
        <f t="shared" si="17"/>
        <v/>
      </c>
      <c r="BT30" s="9" t="str">
        <f t="shared" si="17"/>
        <v/>
      </c>
      <c r="BU30" s="10" t="str">
        <f t="shared" si="17"/>
        <v/>
      </c>
      <c r="BV30" s="8" t="str">
        <f t="shared" si="17"/>
        <v/>
      </c>
      <c r="BW30" s="9" t="str">
        <f t="shared" si="17"/>
        <v/>
      </c>
      <c r="BX30" s="9" t="str">
        <f t="shared" si="17"/>
        <v/>
      </c>
      <c r="BY30" s="10" t="str">
        <f t="shared" si="17"/>
        <v/>
      </c>
      <c r="CB30" s="7">
        <v>0.52083333333333337</v>
      </c>
    </row>
    <row r="31" spans="2:80" ht="18" customHeight="1">
      <c r="B31" s="40">
        <v>26</v>
      </c>
      <c r="C31" s="41" t="str">
        <f>IF(VLOOKUP($B31,管理シート!$B$10:$D$108,2,0)=0,"",VLOOKUP($B31,管理シート!$B$10:$D$108,2,0))</f>
        <v/>
      </c>
      <c r="D31" s="42" t="str">
        <f>IF(VLOOKUP($B31,管理シート!$B$10:$D$108,3,0)=0,"",VLOOKUP($B31,管理シート!$B$10:$D$108,3,0))</f>
        <v/>
      </c>
      <c r="E31" s="1" t="str">
        <f t="shared" si="14"/>
        <v/>
      </c>
      <c r="F31" s="2" t="str">
        <f t="shared" si="15"/>
        <v/>
      </c>
      <c r="G31" s="24"/>
      <c r="H31" s="25"/>
      <c r="I31" s="24"/>
      <c r="J31" s="25"/>
      <c r="K31" s="24"/>
      <c r="L31" s="25"/>
      <c r="M31" s="45"/>
      <c r="N31" s="8" t="str">
        <f t="shared" si="16"/>
        <v/>
      </c>
      <c r="O31" s="9" t="str">
        <f t="shared" si="16"/>
        <v/>
      </c>
      <c r="P31" s="9" t="str">
        <f t="shared" si="16"/>
        <v/>
      </c>
      <c r="Q31" s="10" t="str">
        <f t="shared" si="16"/>
        <v/>
      </c>
      <c r="R31" s="8" t="str">
        <f t="shared" si="16"/>
        <v/>
      </c>
      <c r="S31" s="9" t="str">
        <f t="shared" si="16"/>
        <v/>
      </c>
      <c r="T31" s="9" t="str">
        <f t="shared" si="16"/>
        <v/>
      </c>
      <c r="U31" s="10" t="str">
        <f t="shared" si="12"/>
        <v/>
      </c>
      <c r="V31" s="8" t="str">
        <f t="shared" si="12"/>
        <v/>
      </c>
      <c r="W31" s="9" t="str">
        <f t="shared" si="12"/>
        <v/>
      </c>
      <c r="X31" s="9" t="str">
        <f t="shared" si="12"/>
        <v/>
      </c>
      <c r="Y31" s="10" t="str">
        <f t="shared" si="12"/>
        <v/>
      </c>
      <c r="Z31" s="8" t="str">
        <f t="shared" si="16"/>
        <v/>
      </c>
      <c r="AA31" s="9" t="str">
        <f t="shared" si="16"/>
        <v/>
      </c>
      <c r="AB31" s="9" t="str">
        <f t="shared" si="16"/>
        <v/>
      </c>
      <c r="AC31" s="10" t="str">
        <f t="shared" si="12"/>
        <v/>
      </c>
      <c r="AD31" s="8" t="str">
        <f t="shared" si="16"/>
        <v/>
      </c>
      <c r="AE31" s="9" t="str">
        <f t="shared" si="16"/>
        <v/>
      </c>
      <c r="AF31" s="9" t="str">
        <f t="shared" si="16"/>
        <v/>
      </c>
      <c r="AG31" s="10" t="str">
        <f t="shared" si="16"/>
        <v/>
      </c>
      <c r="AH31" s="8" t="str">
        <f t="shared" si="16"/>
        <v/>
      </c>
      <c r="AI31" s="9" t="str">
        <f t="shared" si="16"/>
        <v/>
      </c>
      <c r="AJ31" s="9" t="str">
        <f t="shared" si="16"/>
        <v/>
      </c>
      <c r="AK31" s="10" t="str">
        <f t="shared" si="16"/>
        <v/>
      </c>
      <c r="AL31" s="8" t="str">
        <f t="shared" si="16"/>
        <v/>
      </c>
      <c r="AM31" s="9" t="str">
        <f t="shared" si="16"/>
        <v/>
      </c>
      <c r="AN31" s="9" t="str">
        <f t="shared" si="16"/>
        <v/>
      </c>
      <c r="AO31" s="10" t="str">
        <f t="shared" si="16"/>
        <v/>
      </c>
      <c r="AP31" s="8" t="str">
        <f t="shared" ref="AP31:BE46" si="18">IF($G31="","",IF(AND($I31&lt;=AP$5,$J31&gt;AP$5),"",IF(AND($K31&lt;=AP$5,$L31&gt;AP$5),"",IF(AND($G31&lt;=AP$5,$H31&gt;AP$5),"■",""))))</f>
        <v/>
      </c>
      <c r="AQ31" s="9" t="str">
        <f t="shared" si="18"/>
        <v/>
      </c>
      <c r="AR31" s="9" t="str">
        <f t="shared" si="18"/>
        <v/>
      </c>
      <c r="AS31" s="10" t="str">
        <f t="shared" si="18"/>
        <v/>
      </c>
      <c r="AT31" s="8" t="str">
        <f t="shared" si="18"/>
        <v/>
      </c>
      <c r="AU31" s="9" t="str">
        <f t="shared" si="18"/>
        <v/>
      </c>
      <c r="AV31" s="9" t="str">
        <f t="shared" si="18"/>
        <v/>
      </c>
      <c r="AW31" s="10" t="str">
        <f t="shared" si="18"/>
        <v/>
      </c>
      <c r="AX31" s="8" t="str">
        <f t="shared" si="18"/>
        <v/>
      </c>
      <c r="AY31" s="9" t="str">
        <f t="shared" si="18"/>
        <v/>
      </c>
      <c r="AZ31" s="9" t="str">
        <f t="shared" si="18"/>
        <v/>
      </c>
      <c r="BA31" s="10" t="str">
        <f t="shared" si="18"/>
        <v/>
      </c>
      <c r="BB31" s="8" t="str">
        <f t="shared" si="18"/>
        <v/>
      </c>
      <c r="BC31" s="9" t="str">
        <f t="shared" si="18"/>
        <v/>
      </c>
      <c r="BD31" s="9" t="str">
        <f t="shared" si="18"/>
        <v/>
      </c>
      <c r="BE31" s="10" t="str">
        <f t="shared" si="18"/>
        <v/>
      </c>
      <c r="BF31" s="8" t="str">
        <f t="shared" si="9"/>
        <v/>
      </c>
      <c r="BG31" s="9" t="str">
        <f t="shared" si="9"/>
        <v/>
      </c>
      <c r="BH31" s="9" t="str">
        <f t="shared" si="9"/>
        <v/>
      </c>
      <c r="BI31" s="10" t="str">
        <f t="shared" si="9"/>
        <v/>
      </c>
      <c r="BJ31" s="8" t="str">
        <f t="shared" ref="BJ31:BY46" si="19">IF($G31="","",IF(AND($I31&lt;=BJ$5,$J31&gt;BJ$5),"",IF(AND($K31&lt;=BJ$5,$L31&gt;BJ$5),"",IF(AND($G31&lt;=BJ$5,$H31&gt;BJ$5),"■",""))))</f>
        <v/>
      </c>
      <c r="BK31" s="9" t="str">
        <f t="shared" si="19"/>
        <v/>
      </c>
      <c r="BL31" s="9" t="str">
        <f t="shared" si="19"/>
        <v/>
      </c>
      <c r="BM31" s="10" t="str">
        <f t="shared" si="19"/>
        <v/>
      </c>
      <c r="BN31" s="8" t="str">
        <f t="shared" si="19"/>
        <v/>
      </c>
      <c r="BO31" s="9" t="str">
        <f t="shared" si="19"/>
        <v/>
      </c>
      <c r="BP31" s="9" t="str">
        <f t="shared" si="19"/>
        <v/>
      </c>
      <c r="BQ31" s="10" t="str">
        <f t="shared" si="19"/>
        <v/>
      </c>
      <c r="BR31" s="8" t="str">
        <f t="shared" si="19"/>
        <v/>
      </c>
      <c r="BS31" s="9" t="str">
        <f t="shared" si="19"/>
        <v/>
      </c>
      <c r="BT31" s="9" t="str">
        <f t="shared" si="19"/>
        <v/>
      </c>
      <c r="BU31" s="10" t="str">
        <f t="shared" si="19"/>
        <v/>
      </c>
      <c r="BV31" s="8" t="str">
        <f t="shared" si="19"/>
        <v/>
      </c>
      <c r="BW31" s="9" t="str">
        <f t="shared" si="19"/>
        <v/>
      </c>
      <c r="BX31" s="9" t="str">
        <f t="shared" si="19"/>
        <v/>
      </c>
      <c r="BY31" s="10" t="str">
        <f t="shared" si="19"/>
        <v/>
      </c>
      <c r="CB31" s="7">
        <v>0.53125</v>
      </c>
    </row>
    <row r="32" spans="2:80" ht="18" customHeight="1">
      <c r="B32" s="40">
        <v>27</v>
      </c>
      <c r="C32" s="41" t="str">
        <f>IF(VLOOKUP($B32,管理シート!$B$10:$D$108,2,0)=0,"",VLOOKUP($B32,管理シート!$B$10:$D$108,2,0))</f>
        <v/>
      </c>
      <c r="D32" s="42" t="str">
        <f>IF(VLOOKUP($B32,管理シート!$B$10:$D$108,3,0)=0,"",VLOOKUP($B32,管理シート!$B$10:$D$108,3,0))</f>
        <v/>
      </c>
      <c r="E32" s="1" t="str">
        <f t="shared" si="14"/>
        <v/>
      </c>
      <c r="F32" s="2" t="str">
        <f t="shared" si="15"/>
        <v/>
      </c>
      <c r="G32" s="24"/>
      <c r="H32" s="25"/>
      <c r="I32" s="24"/>
      <c r="J32" s="25"/>
      <c r="K32" s="24"/>
      <c r="L32" s="25"/>
      <c r="M32" s="45"/>
      <c r="N32" s="8" t="str">
        <f t="shared" si="16"/>
        <v/>
      </c>
      <c r="O32" s="9" t="str">
        <f t="shared" si="16"/>
        <v/>
      </c>
      <c r="P32" s="9" t="str">
        <f t="shared" si="16"/>
        <v/>
      </c>
      <c r="Q32" s="10" t="str">
        <f t="shared" si="16"/>
        <v/>
      </c>
      <c r="R32" s="8" t="str">
        <f t="shared" si="12"/>
        <v/>
      </c>
      <c r="S32" s="9" t="str">
        <f t="shared" si="12"/>
        <v/>
      </c>
      <c r="T32" s="9" t="str">
        <f t="shared" si="12"/>
        <v/>
      </c>
      <c r="U32" s="10" t="str">
        <f t="shared" si="12"/>
        <v/>
      </c>
      <c r="V32" s="8" t="str">
        <f t="shared" si="12"/>
        <v/>
      </c>
      <c r="W32" s="9" t="str">
        <f t="shared" si="12"/>
        <v/>
      </c>
      <c r="X32" s="9" t="str">
        <f t="shared" si="12"/>
        <v/>
      </c>
      <c r="Y32" s="10" t="str">
        <f t="shared" si="12"/>
        <v/>
      </c>
      <c r="Z32" s="8" t="str">
        <f t="shared" si="12"/>
        <v/>
      </c>
      <c r="AA32" s="9" t="str">
        <f t="shared" si="12"/>
        <v/>
      </c>
      <c r="AB32" s="9" t="str">
        <f t="shared" si="12"/>
        <v/>
      </c>
      <c r="AC32" s="10" t="str">
        <f t="shared" si="12"/>
        <v/>
      </c>
      <c r="AD32" s="8" t="str">
        <f t="shared" si="16"/>
        <v/>
      </c>
      <c r="AE32" s="9" t="str">
        <f t="shared" si="16"/>
        <v/>
      </c>
      <c r="AF32" s="9" t="str">
        <f t="shared" si="16"/>
        <v/>
      </c>
      <c r="AG32" s="10" t="str">
        <f t="shared" si="16"/>
        <v/>
      </c>
      <c r="AH32" s="8" t="str">
        <f t="shared" si="16"/>
        <v/>
      </c>
      <c r="AI32" s="9" t="str">
        <f t="shared" si="16"/>
        <v/>
      </c>
      <c r="AJ32" s="9" t="str">
        <f t="shared" si="16"/>
        <v/>
      </c>
      <c r="AK32" s="10" t="str">
        <f t="shared" si="16"/>
        <v/>
      </c>
      <c r="AL32" s="8" t="str">
        <f t="shared" si="16"/>
        <v/>
      </c>
      <c r="AM32" s="9" t="str">
        <f t="shared" si="16"/>
        <v/>
      </c>
      <c r="AN32" s="9" t="str">
        <f t="shared" si="16"/>
        <v/>
      </c>
      <c r="AO32" s="10" t="str">
        <f t="shared" si="16"/>
        <v/>
      </c>
      <c r="AP32" s="8" t="str">
        <f t="shared" si="18"/>
        <v/>
      </c>
      <c r="AQ32" s="9" t="str">
        <f t="shared" si="18"/>
        <v/>
      </c>
      <c r="AR32" s="9" t="str">
        <f t="shared" si="18"/>
        <v/>
      </c>
      <c r="AS32" s="10" t="str">
        <f t="shared" si="18"/>
        <v/>
      </c>
      <c r="AT32" s="8" t="str">
        <f t="shared" si="18"/>
        <v/>
      </c>
      <c r="AU32" s="9" t="str">
        <f t="shared" si="18"/>
        <v/>
      </c>
      <c r="AV32" s="9" t="str">
        <f t="shared" si="18"/>
        <v/>
      </c>
      <c r="AW32" s="10" t="str">
        <f t="shared" si="18"/>
        <v/>
      </c>
      <c r="AX32" s="8" t="str">
        <f t="shared" si="18"/>
        <v/>
      </c>
      <c r="AY32" s="9" t="str">
        <f t="shared" si="18"/>
        <v/>
      </c>
      <c r="AZ32" s="9" t="str">
        <f t="shared" si="18"/>
        <v/>
      </c>
      <c r="BA32" s="10" t="str">
        <f t="shared" si="18"/>
        <v/>
      </c>
      <c r="BB32" s="8" t="str">
        <f t="shared" si="18"/>
        <v/>
      </c>
      <c r="BC32" s="9" t="str">
        <f t="shared" si="18"/>
        <v/>
      </c>
      <c r="BD32" s="9" t="str">
        <f t="shared" si="18"/>
        <v/>
      </c>
      <c r="BE32" s="10" t="str">
        <f t="shared" si="18"/>
        <v/>
      </c>
      <c r="BF32" s="8" t="str">
        <f t="shared" si="9"/>
        <v/>
      </c>
      <c r="BG32" s="9" t="str">
        <f t="shared" si="9"/>
        <v/>
      </c>
      <c r="BH32" s="9" t="str">
        <f t="shared" si="9"/>
        <v/>
      </c>
      <c r="BI32" s="10" t="str">
        <f t="shared" si="9"/>
        <v/>
      </c>
      <c r="BJ32" s="8" t="str">
        <f t="shared" si="19"/>
        <v/>
      </c>
      <c r="BK32" s="9" t="str">
        <f t="shared" si="19"/>
        <v/>
      </c>
      <c r="BL32" s="9" t="str">
        <f t="shared" si="19"/>
        <v/>
      </c>
      <c r="BM32" s="10" t="str">
        <f t="shared" si="19"/>
        <v/>
      </c>
      <c r="BN32" s="8" t="str">
        <f t="shared" si="19"/>
        <v/>
      </c>
      <c r="BO32" s="9" t="str">
        <f t="shared" si="19"/>
        <v/>
      </c>
      <c r="BP32" s="9" t="str">
        <f t="shared" si="19"/>
        <v/>
      </c>
      <c r="BQ32" s="10" t="str">
        <f t="shared" si="19"/>
        <v/>
      </c>
      <c r="BR32" s="8" t="str">
        <f t="shared" si="19"/>
        <v/>
      </c>
      <c r="BS32" s="9" t="str">
        <f t="shared" si="19"/>
        <v/>
      </c>
      <c r="BT32" s="9" t="str">
        <f t="shared" si="19"/>
        <v/>
      </c>
      <c r="BU32" s="10" t="str">
        <f t="shared" si="19"/>
        <v/>
      </c>
      <c r="BV32" s="8" t="str">
        <f t="shared" si="19"/>
        <v/>
      </c>
      <c r="BW32" s="9" t="str">
        <f t="shared" si="19"/>
        <v/>
      </c>
      <c r="BX32" s="9" t="str">
        <f t="shared" si="19"/>
        <v/>
      </c>
      <c r="BY32" s="10" t="str">
        <f t="shared" si="19"/>
        <v/>
      </c>
      <c r="CB32" s="7">
        <v>0.54166666666666663</v>
      </c>
    </row>
    <row r="33" spans="2:80" ht="18" customHeight="1">
      <c r="B33" s="40">
        <v>28</v>
      </c>
      <c r="C33" s="41" t="str">
        <f>IF(VLOOKUP($B33,管理シート!$B$10:$D$108,2,0)=0,"",VLOOKUP($B33,管理シート!$B$10:$D$108,2,0))</f>
        <v/>
      </c>
      <c r="D33" s="42" t="str">
        <f>IF(VLOOKUP($B33,管理シート!$B$10:$D$108,3,0)=0,"",VLOOKUP($B33,管理シート!$B$10:$D$108,3,0))</f>
        <v/>
      </c>
      <c r="E33" s="1" t="str">
        <f t="shared" si="14"/>
        <v/>
      </c>
      <c r="F33" s="2" t="str">
        <f t="shared" si="15"/>
        <v/>
      </c>
      <c r="G33" s="24"/>
      <c r="H33" s="25"/>
      <c r="I33" s="24"/>
      <c r="J33" s="25"/>
      <c r="K33" s="24"/>
      <c r="L33" s="25"/>
      <c r="M33" s="45"/>
      <c r="N33" s="8" t="str">
        <f t="shared" si="16"/>
        <v/>
      </c>
      <c r="O33" s="9" t="str">
        <f t="shared" si="16"/>
        <v/>
      </c>
      <c r="P33" s="9" t="str">
        <f t="shared" si="16"/>
        <v/>
      </c>
      <c r="Q33" s="10" t="str">
        <f t="shared" si="16"/>
        <v/>
      </c>
      <c r="R33" s="8" t="str">
        <f t="shared" si="12"/>
        <v/>
      </c>
      <c r="S33" s="9" t="str">
        <f t="shared" si="12"/>
        <v/>
      </c>
      <c r="T33" s="9" t="str">
        <f t="shared" si="12"/>
        <v/>
      </c>
      <c r="U33" s="10" t="str">
        <f t="shared" si="12"/>
        <v/>
      </c>
      <c r="V33" s="8" t="str">
        <f t="shared" si="12"/>
        <v/>
      </c>
      <c r="W33" s="9" t="str">
        <f t="shared" si="12"/>
        <v/>
      </c>
      <c r="X33" s="9" t="str">
        <f t="shared" si="12"/>
        <v/>
      </c>
      <c r="Y33" s="10" t="str">
        <f t="shared" si="12"/>
        <v/>
      </c>
      <c r="Z33" s="8" t="str">
        <f t="shared" si="12"/>
        <v/>
      </c>
      <c r="AA33" s="9" t="str">
        <f t="shared" si="12"/>
        <v/>
      </c>
      <c r="AB33" s="9" t="str">
        <f t="shared" si="12"/>
        <v/>
      </c>
      <c r="AC33" s="10" t="str">
        <f t="shared" si="12"/>
        <v/>
      </c>
      <c r="AD33" s="8" t="str">
        <f t="shared" si="16"/>
        <v/>
      </c>
      <c r="AE33" s="9" t="str">
        <f t="shared" si="16"/>
        <v/>
      </c>
      <c r="AF33" s="9" t="str">
        <f t="shared" si="16"/>
        <v/>
      </c>
      <c r="AG33" s="10" t="str">
        <f t="shared" si="16"/>
        <v/>
      </c>
      <c r="AH33" s="8" t="str">
        <f t="shared" si="16"/>
        <v/>
      </c>
      <c r="AI33" s="9" t="str">
        <f t="shared" si="16"/>
        <v/>
      </c>
      <c r="AJ33" s="9" t="str">
        <f t="shared" si="16"/>
        <v/>
      </c>
      <c r="AK33" s="10" t="str">
        <f t="shared" si="16"/>
        <v/>
      </c>
      <c r="AL33" s="8" t="str">
        <f t="shared" si="16"/>
        <v/>
      </c>
      <c r="AM33" s="9" t="str">
        <f t="shared" si="16"/>
        <v/>
      </c>
      <c r="AN33" s="9" t="str">
        <f t="shared" si="16"/>
        <v/>
      </c>
      <c r="AO33" s="10" t="str">
        <f t="shared" si="16"/>
        <v/>
      </c>
      <c r="AP33" s="8" t="str">
        <f t="shared" si="18"/>
        <v/>
      </c>
      <c r="AQ33" s="9" t="str">
        <f t="shared" si="18"/>
        <v/>
      </c>
      <c r="AR33" s="9" t="str">
        <f t="shared" si="18"/>
        <v/>
      </c>
      <c r="AS33" s="10" t="str">
        <f t="shared" si="18"/>
        <v/>
      </c>
      <c r="AT33" s="8" t="str">
        <f t="shared" si="18"/>
        <v/>
      </c>
      <c r="AU33" s="9" t="str">
        <f t="shared" si="18"/>
        <v/>
      </c>
      <c r="AV33" s="9" t="str">
        <f t="shared" si="18"/>
        <v/>
      </c>
      <c r="AW33" s="10" t="str">
        <f t="shared" si="18"/>
        <v/>
      </c>
      <c r="AX33" s="8" t="str">
        <f t="shared" si="18"/>
        <v/>
      </c>
      <c r="AY33" s="9" t="str">
        <f t="shared" si="18"/>
        <v/>
      </c>
      <c r="AZ33" s="9" t="str">
        <f t="shared" si="18"/>
        <v/>
      </c>
      <c r="BA33" s="10" t="str">
        <f t="shared" si="18"/>
        <v/>
      </c>
      <c r="BB33" s="8" t="str">
        <f t="shared" si="18"/>
        <v/>
      </c>
      <c r="BC33" s="9" t="str">
        <f t="shared" si="18"/>
        <v/>
      </c>
      <c r="BD33" s="9" t="str">
        <f t="shared" si="18"/>
        <v/>
      </c>
      <c r="BE33" s="10" t="str">
        <f t="shared" si="18"/>
        <v/>
      </c>
      <c r="BF33" s="8" t="str">
        <f t="shared" si="9"/>
        <v/>
      </c>
      <c r="BG33" s="9" t="str">
        <f t="shared" si="9"/>
        <v/>
      </c>
      <c r="BH33" s="9" t="str">
        <f t="shared" si="9"/>
        <v/>
      </c>
      <c r="BI33" s="10" t="str">
        <f t="shared" si="9"/>
        <v/>
      </c>
      <c r="BJ33" s="8" t="str">
        <f t="shared" si="19"/>
        <v/>
      </c>
      <c r="BK33" s="9" t="str">
        <f t="shared" si="19"/>
        <v/>
      </c>
      <c r="BL33" s="9" t="str">
        <f t="shared" si="19"/>
        <v/>
      </c>
      <c r="BM33" s="10" t="str">
        <f t="shared" si="19"/>
        <v/>
      </c>
      <c r="BN33" s="8" t="str">
        <f t="shared" si="19"/>
        <v/>
      </c>
      <c r="BO33" s="9" t="str">
        <f t="shared" si="19"/>
        <v/>
      </c>
      <c r="BP33" s="9" t="str">
        <f t="shared" si="19"/>
        <v/>
      </c>
      <c r="BQ33" s="10" t="str">
        <f t="shared" si="19"/>
        <v/>
      </c>
      <c r="BR33" s="8" t="str">
        <f t="shared" si="19"/>
        <v/>
      </c>
      <c r="BS33" s="9" t="str">
        <f t="shared" si="19"/>
        <v/>
      </c>
      <c r="BT33" s="9" t="str">
        <f t="shared" si="19"/>
        <v/>
      </c>
      <c r="BU33" s="10" t="str">
        <f t="shared" si="19"/>
        <v/>
      </c>
      <c r="BV33" s="8" t="str">
        <f t="shared" si="19"/>
        <v/>
      </c>
      <c r="BW33" s="9" t="str">
        <f t="shared" si="19"/>
        <v/>
      </c>
      <c r="BX33" s="9" t="str">
        <f t="shared" si="19"/>
        <v/>
      </c>
      <c r="BY33" s="10" t="str">
        <f t="shared" si="19"/>
        <v/>
      </c>
      <c r="CB33" s="7">
        <v>0.55208333333333337</v>
      </c>
    </row>
    <row r="34" spans="2:80" ht="18" customHeight="1">
      <c r="B34" s="40">
        <v>29</v>
      </c>
      <c r="C34" s="41" t="str">
        <f>IF(VLOOKUP($B34,管理シート!$B$10:$D$108,2,0)=0,"",VLOOKUP($B34,管理シート!$B$10:$D$108,2,0))</f>
        <v/>
      </c>
      <c r="D34" s="42" t="str">
        <f>IF(VLOOKUP($B34,管理シート!$B$10:$D$108,3,0)=0,"",VLOOKUP($B34,管理シート!$B$10:$D$108,3,0))</f>
        <v/>
      </c>
      <c r="E34" s="1" t="str">
        <f t="shared" si="14"/>
        <v/>
      </c>
      <c r="F34" s="2" t="str">
        <f t="shared" si="15"/>
        <v/>
      </c>
      <c r="G34" s="24"/>
      <c r="H34" s="25"/>
      <c r="I34" s="24"/>
      <c r="J34" s="25"/>
      <c r="K34" s="24"/>
      <c r="L34" s="25"/>
      <c r="M34" s="45"/>
      <c r="N34" s="8" t="str">
        <f t="shared" si="16"/>
        <v/>
      </c>
      <c r="O34" s="9" t="str">
        <f t="shared" si="16"/>
        <v/>
      </c>
      <c r="P34" s="9" t="str">
        <f t="shared" si="16"/>
        <v/>
      </c>
      <c r="Q34" s="10" t="str">
        <f t="shared" si="16"/>
        <v/>
      </c>
      <c r="R34" s="8" t="str">
        <f t="shared" si="12"/>
        <v/>
      </c>
      <c r="S34" s="9" t="str">
        <f t="shared" si="12"/>
        <v/>
      </c>
      <c r="T34" s="9" t="str">
        <f t="shared" si="12"/>
        <v/>
      </c>
      <c r="U34" s="10" t="str">
        <f t="shared" si="12"/>
        <v/>
      </c>
      <c r="V34" s="8" t="str">
        <f t="shared" si="12"/>
        <v/>
      </c>
      <c r="W34" s="9" t="str">
        <f t="shared" si="12"/>
        <v/>
      </c>
      <c r="X34" s="9" t="str">
        <f t="shared" si="12"/>
        <v/>
      </c>
      <c r="Y34" s="10" t="str">
        <f t="shared" si="12"/>
        <v/>
      </c>
      <c r="Z34" s="8" t="str">
        <f t="shared" si="12"/>
        <v/>
      </c>
      <c r="AA34" s="9" t="str">
        <f t="shared" si="12"/>
        <v/>
      </c>
      <c r="AB34" s="9" t="str">
        <f t="shared" si="12"/>
        <v/>
      </c>
      <c r="AC34" s="10" t="str">
        <f t="shared" si="12"/>
        <v/>
      </c>
      <c r="AD34" s="8" t="str">
        <f t="shared" si="16"/>
        <v/>
      </c>
      <c r="AE34" s="9" t="str">
        <f t="shared" si="16"/>
        <v/>
      </c>
      <c r="AF34" s="9" t="str">
        <f t="shared" si="16"/>
        <v/>
      </c>
      <c r="AG34" s="10" t="str">
        <f t="shared" si="16"/>
        <v/>
      </c>
      <c r="AH34" s="8" t="str">
        <f t="shared" si="16"/>
        <v/>
      </c>
      <c r="AI34" s="9" t="str">
        <f t="shared" si="16"/>
        <v/>
      </c>
      <c r="AJ34" s="9" t="str">
        <f t="shared" si="16"/>
        <v/>
      </c>
      <c r="AK34" s="10" t="str">
        <f t="shared" si="16"/>
        <v/>
      </c>
      <c r="AL34" s="8" t="str">
        <f t="shared" si="16"/>
        <v/>
      </c>
      <c r="AM34" s="9" t="str">
        <f t="shared" si="16"/>
        <v/>
      </c>
      <c r="AN34" s="9" t="str">
        <f t="shared" si="16"/>
        <v/>
      </c>
      <c r="AO34" s="10" t="str">
        <f t="shared" si="16"/>
        <v/>
      </c>
      <c r="AP34" s="8" t="str">
        <f t="shared" si="18"/>
        <v/>
      </c>
      <c r="AQ34" s="9" t="str">
        <f t="shared" si="18"/>
        <v/>
      </c>
      <c r="AR34" s="9" t="str">
        <f t="shared" si="18"/>
        <v/>
      </c>
      <c r="AS34" s="10" t="str">
        <f t="shared" si="18"/>
        <v/>
      </c>
      <c r="AT34" s="8" t="str">
        <f t="shared" si="18"/>
        <v/>
      </c>
      <c r="AU34" s="9" t="str">
        <f t="shared" si="18"/>
        <v/>
      </c>
      <c r="AV34" s="9" t="str">
        <f t="shared" si="18"/>
        <v/>
      </c>
      <c r="AW34" s="10" t="str">
        <f t="shared" si="18"/>
        <v/>
      </c>
      <c r="AX34" s="8" t="str">
        <f t="shared" si="18"/>
        <v/>
      </c>
      <c r="AY34" s="9" t="str">
        <f t="shared" si="18"/>
        <v/>
      </c>
      <c r="AZ34" s="9" t="str">
        <f t="shared" si="18"/>
        <v/>
      </c>
      <c r="BA34" s="10" t="str">
        <f t="shared" si="18"/>
        <v/>
      </c>
      <c r="BB34" s="8" t="str">
        <f t="shared" si="18"/>
        <v/>
      </c>
      <c r="BC34" s="9" t="str">
        <f t="shared" si="18"/>
        <v/>
      </c>
      <c r="BD34" s="9" t="str">
        <f t="shared" si="18"/>
        <v/>
      </c>
      <c r="BE34" s="10" t="str">
        <f t="shared" si="18"/>
        <v/>
      </c>
      <c r="BF34" s="8" t="str">
        <f t="shared" si="9"/>
        <v/>
      </c>
      <c r="BG34" s="9" t="str">
        <f t="shared" si="9"/>
        <v/>
      </c>
      <c r="BH34" s="9" t="str">
        <f t="shared" si="9"/>
        <v/>
      </c>
      <c r="BI34" s="10" t="str">
        <f t="shared" si="9"/>
        <v/>
      </c>
      <c r="BJ34" s="8" t="str">
        <f t="shared" si="19"/>
        <v/>
      </c>
      <c r="BK34" s="9" t="str">
        <f t="shared" si="19"/>
        <v/>
      </c>
      <c r="BL34" s="9" t="str">
        <f t="shared" si="19"/>
        <v/>
      </c>
      <c r="BM34" s="10" t="str">
        <f t="shared" si="19"/>
        <v/>
      </c>
      <c r="BN34" s="8" t="str">
        <f t="shared" si="19"/>
        <v/>
      </c>
      <c r="BO34" s="9" t="str">
        <f t="shared" si="19"/>
        <v/>
      </c>
      <c r="BP34" s="9" t="str">
        <f t="shared" si="19"/>
        <v/>
      </c>
      <c r="BQ34" s="10" t="str">
        <f t="shared" si="19"/>
        <v/>
      </c>
      <c r="BR34" s="8" t="str">
        <f t="shared" si="19"/>
        <v/>
      </c>
      <c r="BS34" s="9" t="str">
        <f t="shared" si="19"/>
        <v/>
      </c>
      <c r="BT34" s="9" t="str">
        <f t="shared" si="19"/>
        <v/>
      </c>
      <c r="BU34" s="10" t="str">
        <f t="shared" si="19"/>
        <v/>
      </c>
      <c r="BV34" s="8" t="str">
        <f t="shared" si="19"/>
        <v/>
      </c>
      <c r="BW34" s="9" t="str">
        <f t="shared" si="19"/>
        <v/>
      </c>
      <c r="BX34" s="9" t="str">
        <f t="shared" si="19"/>
        <v/>
      </c>
      <c r="BY34" s="10" t="str">
        <f t="shared" si="19"/>
        <v/>
      </c>
      <c r="CB34" s="7">
        <v>0.5625</v>
      </c>
    </row>
    <row r="35" spans="2:80" ht="18" customHeight="1">
      <c r="B35" s="40">
        <v>30</v>
      </c>
      <c r="C35" s="41" t="str">
        <f>IF(VLOOKUP($B35,管理シート!$B$10:$D$108,2,0)=0,"",VLOOKUP($B35,管理シート!$B$10:$D$108,2,0))</f>
        <v/>
      </c>
      <c r="D35" s="42" t="str">
        <f>IF(VLOOKUP($B35,管理シート!$B$10:$D$108,3,0)=0,"",VLOOKUP($B35,管理シート!$B$10:$D$108,3,0))</f>
        <v/>
      </c>
      <c r="E35" s="1" t="str">
        <f t="shared" si="14"/>
        <v/>
      </c>
      <c r="F35" s="2" t="str">
        <f t="shared" si="15"/>
        <v/>
      </c>
      <c r="G35" s="24"/>
      <c r="H35" s="25"/>
      <c r="I35" s="24"/>
      <c r="J35" s="25"/>
      <c r="K35" s="24"/>
      <c r="L35" s="25"/>
      <c r="M35" s="45"/>
      <c r="N35" s="8" t="str">
        <f t="shared" si="16"/>
        <v/>
      </c>
      <c r="O35" s="9" t="str">
        <f t="shared" si="16"/>
        <v/>
      </c>
      <c r="P35" s="9" t="str">
        <f t="shared" si="16"/>
        <v/>
      </c>
      <c r="Q35" s="10" t="str">
        <f t="shared" si="16"/>
        <v/>
      </c>
      <c r="R35" s="8" t="str">
        <f t="shared" si="12"/>
        <v/>
      </c>
      <c r="S35" s="9" t="str">
        <f t="shared" ref="R35:AG52" si="20">IF($G35="","",IF(AND($I35&lt;=S$5,$J35&gt;S$5),"",IF(AND($K35&lt;=S$5,$L35&gt;S$5),"",IF(AND($G35&lt;=S$5,$H35&gt;S$5),"■",""))))</f>
        <v/>
      </c>
      <c r="T35" s="9" t="str">
        <f t="shared" si="20"/>
        <v/>
      </c>
      <c r="U35" s="10" t="str">
        <f t="shared" si="20"/>
        <v/>
      </c>
      <c r="V35" s="8" t="str">
        <f t="shared" si="20"/>
        <v/>
      </c>
      <c r="W35" s="9" t="str">
        <f t="shared" si="20"/>
        <v/>
      </c>
      <c r="X35" s="9" t="str">
        <f t="shared" si="20"/>
        <v/>
      </c>
      <c r="Y35" s="10" t="str">
        <f t="shared" si="20"/>
        <v/>
      </c>
      <c r="Z35" s="8" t="str">
        <f t="shared" si="20"/>
        <v/>
      </c>
      <c r="AA35" s="9" t="str">
        <f t="shared" si="20"/>
        <v/>
      </c>
      <c r="AB35" s="9" t="str">
        <f t="shared" si="20"/>
        <v/>
      </c>
      <c r="AC35" s="10" t="str">
        <f t="shared" si="20"/>
        <v/>
      </c>
      <c r="AD35" s="8" t="str">
        <f t="shared" si="16"/>
        <v/>
      </c>
      <c r="AE35" s="9" t="str">
        <f t="shared" si="16"/>
        <v/>
      </c>
      <c r="AF35" s="9" t="str">
        <f t="shared" si="16"/>
        <v/>
      </c>
      <c r="AG35" s="10" t="str">
        <f t="shared" si="16"/>
        <v/>
      </c>
      <c r="AH35" s="8" t="str">
        <f t="shared" si="16"/>
        <v/>
      </c>
      <c r="AI35" s="9" t="str">
        <f t="shared" si="16"/>
        <v/>
      </c>
      <c r="AJ35" s="9" t="str">
        <f t="shared" si="16"/>
        <v/>
      </c>
      <c r="AK35" s="10" t="str">
        <f t="shared" si="16"/>
        <v/>
      </c>
      <c r="AL35" s="8" t="str">
        <f t="shared" si="16"/>
        <v/>
      </c>
      <c r="AM35" s="9" t="str">
        <f t="shared" si="16"/>
        <v/>
      </c>
      <c r="AN35" s="9" t="str">
        <f t="shared" si="16"/>
        <v/>
      </c>
      <c r="AO35" s="10" t="str">
        <f t="shared" si="16"/>
        <v/>
      </c>
      <c r="AP35" s="8" t="str">
        <f t="shared" si="18"/>
        <v/>
      </c>
      <c r="AQ35" s="9" t="str">
        <f t="shared" si="18"/>
        <v/>
      </c>
      <c r="AR35" s="9" t="str">
        <f t="shared" si="18"/>
        <v/>
      </c>
      <c r="AS35" s="10" t="str">
        <f t="shared" si="18"/>
        <v/>
      </c>
      <c r="AT35" s="8" t="str">
        <f t="shared" si="18"/>
        <v/>
      </c>
      <c r="AU35" s="9" t="str">
        <f t="shared" si="18"/>
        <v/>
      </c>
      <c r="AV35" s="9" t="str">
        <f t="shared" si="18"/>
        <v/>
      </c>
      <c r="AW35" s="10" t="str">
        <f t="shared" si="18"/>
        <v/>
      </c>
      <c r="AX35" s="8" t="str">
        <f t="shared" si="18"/>
        <v/>
      </c>
      <c r="AY35" s="9" t="str">
        <f t="shared" si="18"/>
        <v/>
      </c>
      <c r="AZ35" s="9" t="str">
        <f t="shared" si="18"/>
        <v/>
      </c>
      <c r="BA35" s="10" t="str">
        <f t="shared" si="18"/>
        <v/>
      </c>
      <c r="BB35" s="8" t="str">
        <f t="shared" si="18"/>
        <v/>
      </c>
      <c r="BC35" s="9" t="str">
        <f t="shared" si="18"/>
        <v/>
      </c>
      <c r="BD35" s="9" t="str">
        <f t="shared" si="18"/>
        <v/>
      </c>
      <c r="BE35" s="10" t="str">
        <f t="shared" si="18"/>
        <v/>
      </c>
      <c r="BF35" s="8" t="str">
        <f t="shared" si="9"/>
        <v/>
      </c>
      <c r="BG35" s="9" t="str">
        <f t="shared" si="9"/>
        <v/>
      </c>
      <c r="BH35" s="9" t="str">
        <f t="shared" si="9"/>
        <v/>
      </c>
      <c r="BI35" s="10" t="str">
        <f t="shared" si="9"/>
        <v/>
      </c>
      <c r="BJ35" s="8" t="str">
        <f t="shared" si="19"/>
        <v/>
      </c>
      <c r="BK35" s="9" t="str">
        <f t="shared" si="19"/>
        <v/>
      </c>
      <c r="BL35" s="9" t="str">
        <f t="shared" si="19"/>
        <v/>
      </c>
      <c r="BM35" s="10" t="str">
        <f t="shared" si="19"/>
        <v/>
      </c>
      <c r="BN35" s="8" t="str">
        <f t="shared" si="19"/>
        <v/>
      </c>
      <c r="BO35" s="9" t="str">
        <f t="shared" si="19"/>
        <v/>
      </c>
      <c r="BP35" s="9" t="str">
        <f t="shared" si="19"/>
        <v/>
      </c>
      <c r="BQ35" s="10" t="str">
        <f t="shared" si="19"/>
        <v/>
      </c>
      <c r="BR35" s="8" t="str">
        <f t="shared" si="19"/>
        <v/>
      </c>
      <c r="BS35" s="9" t="str">
        <f t="shared" si="19"/>
        <v/>
      </c>
      <c r="BT35" s="9" t="str">
        <f t="shared" si="19"/>
        <v/>
      </c>
      <c r="BU35" s="10" t="str">
        <f t="shared" si="19"/>
        <v/>
      </c>
      <c r="BV35" s="8" t="str">
        <f t="shared" si="19"/>
        <v/>
      </c>
      <c r="BW35" s="9" t="str">
        <f t="shared" si="19"/>
        <v/>
      </c>
      <c r="BX35" s="9" t="str">
        <f t="shared" si="19"/>
        <v/>
      </c>
      <c r="BY35" s="10" t="str">
        <f t="shared" si="19"/>
        <v/>
      </c>
      <c r="CB35" s="7">
        <v>0.57291666666666663</v>
      </c>
    </row>
    <row r="36" spans="2:80" ht="18" customHeight="1">
      <c r="B36" s="40">
        <v>31</v>
      </c>
      <c r="C36" s="41" t="str">
        <f>IF(VLOOKUP($B36,管理シート!$B$10:$D$108,2,0)=0,"",VLOOKUP($B36,管理シート!$B$10:$D$108,2,0))</f>
        <v/>
      </c>
      <c r="D36" s="42" t="str">
        <f>IF(VLOOKUP($B36,管理シート!$B$10:$D$108,3,0)=0,"",VLOOKUP($B36,管理シート!$B$10:$D$108,3,0))</f>
        <v/>
      </c>
      <c r="E36" s="1" t="str">
        <f t="shared" si="14"/>
        <v/>
      </c>
      <c r="F36" s="2" t="str">
        <f t="shared" si="15"/>
        <v/>
      </c>
      <c r="G36" s="24"/>
      <c r="H36" s="25"/>
      <c r="I36" s="24"/>
      <c r="J36" s="25"/>
      <c r="K36" s="24"/>
      <c r="L36" s="25"/>
      <c r="M36" s="45"/>
      <c r="N36" s="8" t="str">
        <f t="shared" si="16"/>
        <v/>
      </c>
      <c r="O36" s="9" t="str">
        <f t="shared" si="16"/>
        <v/>
      </c>
      <c r="P36" s="9" t="str">
        <f t="shared" si="16"/>
        <v/>
      </c>
      <c r="Q36" s="10" t="str">
        <f t="shared" si="16"/>
        <v/>
      </c>
      <c r="R36" s="8" t="str">
        <f t="shared" si="20"/>
        <v/>
      </c>
      <c r="S36" s="9" t="str">
        <f t="shared" si="20"/>
        <v/>
      </c>
      <c r="T36" s="9" t="str">
        <f t="shared" si="20"/>
        <v/>
      </c>
      <c r="U36" s="10" t="str">
        <f t="shared" si="20"/>
        <v/>
      </c>
      <c r="V36" s="8" t="str">
        <f t="shared" si="20"/>
        <v/>
      </c>
      <c r="W36" s="9" t="str">
        <f t="shared" si="20"/>
        <v/>
      </c>
      <c r="X36" s="9" t="str">
        <f t="shared" si="20"/>
        <v/>
      </c>
      <c r="Y36" s="10" t="str">
        <f t="shared" si="20"/>
        <v/>
      </c>
      <c r="Z36" s="8" t="str">
        <f t="shared" si="20"/>
        <v/>
      </c>
      <c r="AA36" s="9" t="str">
        <f t="shared" si="20"/>
        <v/>
      </c>
      <c r="AB36" s="9" t="str">
        <f t="shared" si="20"/>
        <v/>
      </c>
      <c r="AC36" s="10" t="str">
        <f t="shared" si="20"/>
        <v/>
      </c>
      <c r="AD36" s="8" t="str">
        <f t="shared" si="16"/>
        <v/>
      </c>
      <c r="AE36" s="9" t="str">
        <f t="shared" si="16"/>
        <v/>
      </c>
      <c r="AF36" s="9" t="str">
        <f t="shared" si="16"/>
        <v/>
      </c>
      <c r="AG36" s="10" t="str">
        <f t="shared" si="16"/>
        <v/>
      </c>
      <c r="AH36" s="8" t="str">
        <f t="shared" si="16"/>
        <v/>
      </c>
      <c r="AI36" s="9" t="str">
        <f t="shared" si="16"/>
        <v/>
      </c>
      <c r="AJ36" s="9" t="str">
        <f t="shared" si="16"/>
        <v/>
      </c>
      <c r="AK36" s="10" t="str">
        <f t="shared" si="16"/>
        <v/>
      </c>
      <c r="AL36" s="8" t="str">
        <f t="shared" si="16"/>
        <v/>
      </c>
      <c r="AM36" s="9" t="str">
        <f t="shared" si="16"/>
        <v/>
      </c>
      <c r="AN36" s="9" t="str">
        <f t="shared" si="16"/>
        <v/>
      </c>
      <c r="AO36" s="10" t="str">
        <f t="shared" si="16"/>
        <v/>
      </c>
      <c r="AP36" s="8" t="str">
        <f t="shared" si="18"/>
        <v/>
      </c>
      <c r="AQ36" s="9" t="str">
        <f t="shared" si="18"/>
        <v/>
      </c>
      <c r="AR36" s="9" t="str">
        <f t="shared" si="18"/>
        <v/>
      </c>
      <c r="AS36" s="10" t="str">
        <f t="shared" si="18"/>
        <v/>
      </c>
      <c r="AT36" s="8" t="str">
        <f t="shared" si="18"/>
        <v/>
      </c>
      <c r="AU36" s="9" t="str">
        <f t="shared" si="18"/>
        <v/>
      </c>
      <c r="AV36" s="9" t="str">
        <f t="shared" si="18"/>
        <v/>
      </c>
      <c r="AW36" s="10" t="str">
        <f t="shared" si="18"/>
        <v/>
      </c>
      <c r="AX36" s="8" t="str">
        <f t="shared" si="18"/>
        <v/>
      </c>
      <c r="AY36" s="9" t="str">
        <f t="shared" si="18"/>
        <v/>
      </c>
      <c r="AZ36" s="9" t="str">
        <f t="shared" si="18"/>
        <v/>
      </c>
      <c r="BA36" s="10" t="str">
        <f t="shared" si="18"/>
        <v/>
      </c>
      <c r="BB36" s="8" t="str">
        <f t="shared" si="18"/>
        <v/>
      </c>
      <c r="BC36" s="9" t="str">
        <f t="shared" si="18"/>
        <v/>
      </c>
      <c r="BD36" s="9" t="str">
        <f t="shared" si="18"/>
        <v/>
      </c>
      <c r="BE36" s="10" t="str">
        <f t="shared" si="18"/>
        <v/>
      </c>
      <c r="BF36" s="8" t="str">
        <f t="shared" si="9"/>
        <v/>
      </c>
      <c r="BG36" s="9" t="str">
        <f t="shared" si="9"/>
        <v/>
      </c>
      <c r="BH36" s="9" t="str">
        <f t="shared" si="9"/>
        <v/>
      </c>
      <c r="BI36" s="10" t="str">
        <f t="shared" si="9"/>
        <v/>
      </c>
      <c r="BJ36" s="8" t="str">
        <f t="shared" si="19"/>
        <v/>
      </c>
      <c r="BK36" s="9" t="str">
        <f t="shared" si="19"/>
        <v/>
      </c>
      <c r="BL36" s="9" t="str">
        <f t="shared" si="19"/>
        <v/>
      </c>
      <c r="BM36" s="10" t="str">
        <f t="shared" si="19"/>
        <v/>
      </c>
      <c r="BN36" s="8" t="str">
        <f t="shared" si="19"/>
        <v/>
      </c>
      <c r="BO36" s="9" t="str">
        <f t="shared" si="19"/>
        <v/>
      </c>
      <c r="BP36" s="9" t="str">
        <f t="shared" si="19"/>
        <v/>
      </c>
      <c r="BQ36" s="10" t="str">
        <f t="shared" si="19"/>
        <v/>
      </c>
      <c r="BR36" s="8" t="str">
        <f t="shared" si="19"/>
        <v/>
      </c>
      <c r="BS36" s="9" t="str">
        <f t="shared" si="19"/>
        <v/>
      </c>
      <c r="BT36" s="9" t="str">
        <f t="shared" si="19"/>
        <v/>
      </c>
      <c r="BU36" s="10" t="str">
        <f t="shared" si="19"/>
        <v/>
      </c>
      <c r="BV36" s="8" t="str">
        <f t="shared" si="19"/>
        <v/>
      </c>
      <c r="BW36" s="9" t="str">
        <f t="shared" si="19"/>
        <v/>
      </c>
      <c r="BX36" s="9" t="str">
        <f t="shared" si="19"/>
        <v/>
      </c>
      <c r="BY36" s="10" t="str">
        <f t="shared" si="19"/>
        <v/>
      </c>
      <c r="CB36" s="7">
        <v>0.58333333333333337</v>
      </c>
    </row>
    <row r="37" spans="2:80" ht="19.5" customHeight="1">
      <c r="B37" s="40">
        <v>32</v>
      </c>
      <c r="C37" s="41" t="str">
        <f>IF(VLOOKUP($B37,管理シート!$B$10:$D$108,2,0)=0,"",VLOOKUP($B37,管理シート!$B$10:$D$108,2,0))</f>
        <v/>
      </c>
      <c r="D37" s="42" t="str">
        <f>IF(VLOOKUP($B37,管理シート!$B$10:$D$108,3,0)=0,"",VLOOKUP($B37,管理シート!$B$10:$D$108,3,0))</f>
        <v/>
      </c>
      <c r="E37" s="1" t="str">
        <f t="shared" si="14"/>
        <v/>
      </c>
      <c r="F37" s="2" t="str">
        <f t="shared" si="15"/>
        <v/>
      </c>
      <c r="G37" s="24"/>
      <c r="H37" s="25"/>
      <c r="I37" s="24"/>
      <c r="J37" s="25"/>
      <c r="K37" s="24"/>
      <c r="L37" s="25"/>
      <c r="M37" s="45"/>
      <c r="N37" s="8" t="str">
        <f t="shared" si="16"/>
        <v/>
      </c>
      <c r="O37" s="9" t="str">
        <f t="shared" si="16"/>
        <v/>
      </c>
      <c r="P37" s="9" t="str">
        <f t="shared" si="16"/>
        <v/>
      </c>
      <c r="Q37" s="10" t="str">
        <f t="shared" si="16"/>
        <v/>
      </c>
      <c r="R37" s="8" t="str">
        <f t="shared" si="20"/>
        <v/>
      </c>
      <c r="S37" s="9" t="str">
        <f t="shared" si="20"/>
        <v/>
      </c>
      <c r="T37" s="9" t="str">
        <f t="shared" si="20"/>
        <v/>
      </c>
      <c r="U37" s="10" t="str">
        <f t="shared" si="20"/>
        <v/>
      </c>
      <c r="V37" s="8" t="str">
        <f t="shared" si="20"/>
        <v/>
      </c>
      <c r="W37" s="9" t="str">
        <f t="shared" si="20"/>
        <v/>
      </c>
      <c r="X37" s="9" t="str">
        <f t="shared" si="20"/>
        <v/>
      </c>
      <c r="Y37" s="10" t="str">
        <f t="shared" si="20"/>
        <v/>
      </c>
      <c r="Z37" s="8" t="str">
        <f t="shared" si="20"/>
        <v/>
      </c>
      <c r="AA37" s="9" t="str">
        <f t="shared" si="20"/>
        <v/>
      </c>
      <c r="AB37" s="9" t="str">
        <f t="shared" si="20"/>
        <v/>
      </c>
      <c r="AC37" s="10" t="str">
        <f t="shared" si="20"/>
        <v/>
      </c>
      <c r="AD37" s="8" t="str">
        <f t="shared" si="16"/>
        <v/>
      </c>
      <c r="AE37" s="9" t="str">
        <f t="shared" si="16"/>
        <v/>
      </c>
      <c r="AF37" s="9" t="str">
        <f t="shared" si="16"/>
        <v/>
      </c>
      <c r="AG37" s="10" t="str">
        <f t="shared" si="16"/>
        <v/>
      </c>
      <c r="AH37" s="8" t="str">
        <f t="shared" si="16"/>
        <v/>
      </c>
      <c r="AI37" s="9" t="str">
        <f t="shared" si="16"/>
        <v/>
      </c>
      <c r="AJ37" s="9" t="str">
        <f t="shared" si="16"/>
        <v/>
      </c>
      <c r="AK37" s="10" t="str">
        <f t="shared" si="16"/>
        <v/>
      </c>
      <c r="AL37" s="8" t="str">
        <f t="shared" si="16"/>
        <v/>
      </c>
      <c r="AM37" s="9" t="str">
        <f t="shared" si="16"/>
        <v/>
      </c>
      <c r="AN37" s="9" t="str">
        <f t="shared" si="16"/>
        <v/>
      </c>
      <c r="AO37" s="10" t="str">
        <f t="shared" si="16"/>
        <v/>
      </c>
      <c r="AP37" s="8" t="str">
        <f t="shared" si="18"/>
        <v/>
      </c>
      <c r="AQ37" s="9" t="str">
        <f t="shared" si="18"/>
        <v/>
      </c>
      <c r="AR37" s="9" t="str">
        <f t="shared" si="18"/>
        <v/>
      </c>
      <c r="AS37" s="10" t="str">
        <f t="shared" si="18"/>
        <v/>
      </c>
      <c r="AT37" s="8" t="str">
        <f t="shared" si="18"/>
        <v/>
      </c>
      <c r="AU37" s="9" t="str">
        <f t="shared" si="18"/>
        <v/>
      </c>
      <c r="AV37" s="9" t="str">
        <f t="shared" si="18"/>
        <v/>
      </c>
      <c r="AW37" s="10" t="str">
        <f t="shared" si="18"/>
        <v/>
      </c>
      <c r="AX37" s="8" t="str">
        <f t="shared" si="18"/>
        <v/>
      </c>
      <c r="AY37" s="9" t="str">
        <f t="shared" si="18"/>
        <v/>
      </c>
      <c r="AZ37" s="9" t="str">
        <f t="shared" si="18"/>
        <v/>
      </c>
      <c r="BA37" s="10" t="str">
        <f t="shared" si="18"/>
        <v/>
      </c>
      <c r="BB37" s="8" t="str">
        <f t="shared" si="18"/>
        <v/>
      </c>
      <c r="BC37" s="9" t="str">
        <f t="shared" si="18"/>
        <v/>
      </c>
      <c r="BD37" s="9" t="str">
        <f t="shared" si="18"/>
        <v/>
      </c>
      <c r="BE37" s="10" t="str">
        <f t="shared" si="18"/>
        <v/>
      </c>
      <c r="BF37" s="8" t="str">
        <f t="shared" si="9"/>
        <v/>
      </c>
      <c r="BG37" s="9" t="str">
        <f t="shared" si="9"/>
        <v/>
      </c>
      <c r="BH37" s="9" t="str">
        <f t="shared" si="9"/>
        <v/>
      </c>
      <c r="BI37" s="10" t="str">
        <f t="shared" si="9"/>
        <v/>
      </c>
      <c r="BJ37" s="8" t="str">
        <f t="shared" si="19"/>
        <v/>
      </c>
      <c r="BK37" s="9" t="str">
        <f t="shared" si="19"/>
        <v/>
      </c>
      <c r="BL37" s="9" t="str">
        <f t="shared" si="19"/>
        <v/>
      </c>
      <c r="BM37" s="10" t="str">
        <f t="shared" si="19"/>
        <v/>
      </c>
      <c r="BN37" s="8" t="str">
        <f t="shared" si="19"/>
        <v/>
      </c>
      <c r="BO37" s="9" t="str">
        <f t="shared" si="19"/>
        <v/>
      </c>
      <c r="BP37" s="9" t="str">
        <f t="shared" si="19"/>
        <v/>
      </c>
      <c r="BQ37" s="10" t="str">
        <f t="shared" si="19"/>
        <v/>
      </c>
      <c r="BR37" s="8" t="str">
        <f t="shared" si="19"/>
        <v/>
      </c>
      <c r="BS37" s="9" t="str">
        <f t="shared" si="19"/>
        <v/>
      </c>
      <c r="BT37" s="9" t="str">
        <f t="shared" si="19"/>
        <v/>
      </c>
      <c r="BU37" s="10" t="str">
        <f t="shared" si="19"/>
        <v/>
      </c>
      <c r="BV37" s="8" t="str">
        <f t="shared" si="19"/>
        <v/>
      </c>
      <c r="BW37" s="9" t="str">
        <f t="shared" si="19"/>
        <v/>
      </c>
      <c r="BX37" s="9" t="str">
        <f t="shared" si="19"/>
        <v/>
      </c>
      <c r="BY37" s="10" t="str">
        <f t="shared" si="19"/>
        <v/>
      </c>
      <c r="CB37" s="7">
        <v>0.59375</v>
      </c>
    </row>
    <row r="38" spans="2:80" ht="19.5" customHeight="1">
      <c r="B38" s="40">
        <v>33</v>
      </c>
      <c r="C38" s="41" t="str">
        <f>IF(VLOOKUP($B38,管理シート!$B$10:$D$108,2,0)=0,"",VLOOKUP($B38,管理シート!$B$10:$D$108,2,0))</f>
        <v/>
      </c>
      <c r="D38" s="42" t="str">
        <f>IF(VLOOKUP($B38,管理シート!$B$10:$D$108,3,0)=0,"",VLOOKUP($B38,管理シート!$B$10:$D$108,3,0))</f>
        <v/>
      </c>
      <c r="E38" s="1" t="str">
        <f t="shared" si="14"/>
        <v/>
      </c>
      <c r="F38" s="2" t="str">
        <f t="shared" si="15"/>
        <v/>
      </c>
      <c r="G38" s="24"/>
      <c r="H38" s="25"/>
      <c r="I38" s="24"/>
      <c r="J38" s="25"/>
      <c r="K38" s="24"/>
      <c r="L38" s="25"/>
      <c r="M38" s="45"/>
      <c r="N38" s="8" t="str">
        <f t="shared" si="16"/>
        <v/>
      </c>
      <c r="O38" s="9" t="str">
        <f t="shared" si="16"/>
        <v/>
      </c>
      <c r="P38" s="9" t="str">
        <f t="shared" si="16"/>
        <v/>
      </c>
      <c r="Q38" s="10" t="str">
        <f t="shared" si="16"/>
        <v/>
      </c>
      <c r="R38" s="8" t="str">
        <f t="shared" si="20"/>
        <v/>
      </c>
      <c r="S38" s="9" t="str">
        <f t="shared" si="20"/>
        <v/>
      </c>
      <c r="T38" s="9" t="str">
        <f t="shared" si="20"/>
        <v/>
      </c>
      <c r="U38" s="10" t="str">
        <f t="shared" si="20"/>
        <v/>
      </c>
      <c r="V38" s="8" t="str">
        <f t="shared" si="20"/>
        <v/>
      </c>
      <c r="W38" s="9" t="str">
        <f t="shared" si="20"/>
        <v/>
      </c>
      <c r="X38" s="9" t="str">
        <f t="shared" si="20"/>
        <v/>
      </c>
      <c r="Y38" s="10" t="str">
        <f t="shared" si="20"/>
        <v/>
      </c>
      <c r="Z38" s="8" t="str">
        <f t="shared" si="20"/>
        <v/>
      </c>
      <c r="AA38" s="9" t="str">
        <f t="shared" si="20"/>
        <v/>
      </c>
      <c r="AB38" s="9" t="str">
        <f t="shared" si="20"/>
        <v/>
      </c>
      <c r="AC38" s="10" t="str">
        <f t="shared" si="20"/>
        <v/>
      </c>
      <c r="AD38" s="8" t="str">
        <f t="shared" si="16"/>
        <v/>
      </c>
      <c r="AE38" s="9" t="str">
        <f t="shared" si="16"/>
        <v/>
      </c>
      <c r="AF38" s="9" t="str">
        <f t="shared" si="16"/>
        <v/>
      </c>
      <c r="AG38" s="10" t="str">
        <f t="shared" si="16"/>
        <v/>
      </c>
      <c r="AH38" s="8" t="str">
        <f t="shared" si="16"/>
        <v/>
      </c>
      <c r="AI38" s="9" t="str">
        <f t="shared" si="16"/>
        <v/>
      </c>
      <c r="AJ38" s="9" t="str">
        <f t="shared" si="16"/>
        <v/>
      </c>
      <c r="AK38" s="10" t="str">
        <f t="shared" si="16"/>
        <v/>
      </c>
      <c r="AL38" s="8" t="str">
        <f t="shared" si="16"/>
        <v/>
      </c>
      <c r="AM38" s="9" t="str">
        <f t="shared" si="16"/>
        <v/>
      </c>
      <c r="AN38" s="9" t="str">
        <f t="shared" si="16"/>
        <v/>
      </c>
      <c r="AO38" s="10" t="str">
        <f t="shared" si="16"/>
        <v/>
      </c>
      <c r="AP38" s="8" t="str">
        <f t="shared" si="18"/>
        <v/>
      </c>
      <c r="AQ38" s="9" t="str">
        <f t="shared" si="18"/>
        <v/>
      </c>
      <c r="AR38" s="9" t="str">
        <f t="shared" si="18"/>
        <v/>
      </c>
      <c r="AS38" s="10" t="str">
        <f t="shared" si="18"/>
        <v/>
      </c>
      <c r="AT38" s="8" t="str">
        <f t="shared" si="18"/>
        <v/>
      </c>
      <c r="AU38" s="9" t="str">
        <f t="shared" si="18"/>
        <v/>
      </c>
      <c r="AV38" s="9" t="str">
        <f t="shared" si="18"/>
        <v/>
      </c>
      <c r="AW38" s="10" t="str">
        <f t="shared" si="18"/>
        <v/>
      </c>
      <c r="AX38" s="8" t="str">
        <f t="shared" si="18"/>
        <v/>
      </c>
      <c r="AY38" s="9" t="str">
        <f t="shared" si="18"/>
        <v/>
      </c>
      <c r="AZ38" s="9" t="str">
        <f t="shared" si="18"/>
        <v/>
      </c>
      <c r="BA38" s="10" t="str">
        <f t="shared" si="18"/>
        <v/>
      </c>
      <c r="BB38" s="8" t="str">
        <f t="shared" si="18"/>
        <v/>
      </c>
      <c r="BC38" s="9" t="str">
        <f t="shared" si="18"/>
        <v/>
      </c>
      <c r="BD38" s="9" t="str">
        <f t="shared" si="18"/>
        <v/>
      </c>
      <c r="BE38" s="10" t="str">
        <f t="shared" si="18"/>
        <v/>
      </c>
      <c r="BF38" s="8" t="str">
        <f t="shared" si="9"/>
        <v/>
      </c>
      <c r="BG38" s="9" t="str">
        <f t="shared" si="9"/>
        <v/>
      </c>
      <c r="BH38" s="9" t="str">
        <f t="shared" si="9"/>
        <v/>
      </c>
      <c r="BI38" s="10" t="str">
        <f t="shared" si="9"/>
        <v/>
      </c>
      <c r="BJ38" s="8" t="str">
        <f t="shared" si="19"/>
        <v/>
      </c>
      <c r="BK38" s="9" t="str">
        <f t="shared" si="19"/>
        <v/>
      </c>
      <c r="BL38" s="9" t="str">
        <f t="shared" si="19"/>
        <v/>
      </c>
      <c r="BM38" s="10" t="str">
        <f t="shared" si="19"/>
        <v/>
      </c>
      <c r="BN38" s="8" t="str">
        <f t="shared" si="19"/>
        <v/>
      </c>
      <c r="BO38" s="9" t="str">
        <f t="shared" si="19"/>
        <v/>
      </c>
      <c r="BP38" s="9" t="str">
        <f t="shared" si="19"/>
        <v/>
      </c>
      <c r="BQ38" s="10" t="str">
        <f t="shared" si="19"/>
        <v/>
      </c>
      <c r="BR38" s="8" t="str">
        <f t="shared" si="19"/>
        <v/>
      </c>
      <c r="BS38" s="9" t="str">
        <f t="shared" si="19"/>
        <v/>
      </c>
      <c r="BT38" s="9" t="str">
        <f t="shared" si="19"/>
        <v/>
      </c>
      <c r="BU38" s="10" t="str">
        <f t="shared" si="19"/>
        <v/>
      </c>
      <c r="BV38" s="8" t="str">
        <f t="shared" si="19"/>
        <v/>
      </c>
      <c r="BW38" s="9" t="str">
        <f t="shared" si="19"/>
        <v/>
      </c>
      <c r="BX38" s="9" t="str">
        <f t="shared" si="19"/>
        <v/>
      </c>
      <c r="BY38" s="10" t="str">
        <f t="shared" si="19"/>
        <v/>
      </c>
      <c r="CB38" s="7">
        <v>0.60416666666666663</v>
      </c>
    </row>
    <row r="39" spans="2:80" ht="19.5" customHeight="1">
      <c r="B39" s="40">
        <v>34</v>
      </c>
      <c r="C39" s="41" t="str">
        <f>IF(VLOOKUP($B39,管理シート!$B$10:$D$108,2,0)=0,"",VLOOKUP($B39,管理シート!$B$10:$D$108,2,0))</f>
        <v/>
      </c>
      <c r="D39" s="42" t="str">
        <f>IF(VLOOKUP($B39,管理シート!$B$10:$D$108,3,0)=0,"",VLOOKUP($B39,管理シート!$B$10:$D$108,3,0))</f>
        <v/>
      </c>
      <c r="E39" s="1" t="str">
        <f t="shared" si="14"/>
        <v/>
      </c>
      <c r="F39" s="2" t="str">
        <f t="shared" si="15"/>
        <v/>
      </c>
      <c r="G39" s="24"/>
      <c r="H39" s="25"/>
      <c r="I39" s="24"/>
      <c r="J39" s="25"/>
      <c r="K39" s="24"/>
      <c r="L39" s="25"/>
      <c r="M39" s="45"/>
      <c r="N39" s="8" t="str">
        <f t="shared" si="16"/>
        <v/>
      </c>
      <c r="O39" s="9" t="str">
        <f t="shared" si="16"/>
        <v/>
      </c>
      <c r="P39" s="9" t="str">
        <f t="shared" si="16"/>
        <v/>
      </c>
      <c r="Q39" s="10" t="str">
        <f t="shared" si="16"/>
        <v/>
      </c>
      <c r="R39" s="8" t="str">
        <f t="shared" si="20"/>
        <v/>
      </c>
      <c r="S39" s="9" t="str">
        <f t="shared" si="20"/>
        <v/>
      </c>
      <c r="T39" s="9" t="str">
        <f t="shared" si="20"/>
        <v/>
      </c>
      <c r="U39" s="10" t="str">
        <f t="shared" si="20"/>
        <v/>
      </c>
      <c r="V39" s="8" t="str">
        <f t="shared" si="20"/>
        <v/>
      </c>
      <c r="W39" s="9" t="str">
        <f t="shared" si="20"/>
        <v/>
      </c>
      <c r="X39" s="9" t="str">
        <f t="shared" si="20"/>
        <v/>
      </c>
      <c r="Y39" s="10" t="str">
        <f t="shared" si="20"/>
        <v/>
      </c>
      <c r="Z39" s="8" t="str">
        <f t="shared" si="20"/>
        <v/>
      </c>
      <c r="AA39" s="9" t="str">
        <f t="shared" si="20"/>
        <v/>
      </c>
      <c r="AB39" s="9" t="str">
        <f t="shared" si="20"/>
        <v/>
      </c>
      <c r="AC39" s="10" t="str">
        <f t="shared" si="20"/>
        <v/>
      </c>
      <c r="AD39" s="8" t="str">
        <f t="shared" si="16"/>
        <v/>
      </c>
      <c r="AE39" s="9" t="str">
        <f t="shared" si="16"/>
        <v/>
      </c>
      <c r="AF39" s="9" t="str">
        <f t="shared" si="16"/>
        <v/>
      </c>
      <c r="AG39" s="10" t="str">
        <f t="shared" si="16"/>
        <v/>
      </c>
      <c r="AH39" s="8" t="str">
        <f t="shared" si="16"/>
        <v/>
      </c>
      <c r="AI39" s="9" t="str">
        <f t="shared" si="16"/>
        <v/>
      </c>
      <c r="AJ39" s="9" t="str">
        <f t="shared" si="16"/>
        <v/>
      </c>
      <c r="AK39" s="10" t="str">
        <f t="shared" si="16"/>
        <v/>
      </c>
      <c r="AL39" s="8" t="str">
        <f t="shared" si="16"/>
        <v/>
      </c>
      <c r="AM39" s="9" t="str">
        <f t="shared" si="16"/>
        <v/>
      </c>
      <c r="AN39" s="9" t="str">
        <f t="shared" si="16"/>
        <v/>
      </c>
      <c r="AO39" s="10" t="str">
        <f t="shared" si="16"/>
        <v/>
      </c>
      <c r="AP39" s="8" t="str">
        <f t="shared" si="18"/>
        <v/>
      </c>
      <c r="AQ39" s="9" t="str">
        <f t="shared" si="18"/>
        <v/>
      </c>
      <c r="AR39" s="9" t="str">
        <f t="shared" si="18"/>
        <v/>
      </c>
      <c r="AS39" s="10" t="str">
        <f t="shared" si="18"/>
        <v/>
      </c>
      <c r="AT39" s="8" t="str">
        <f t="shared" si="18"/>
        <v/>
      </c>
      <c r="AU39" s="9" t="str">
        <f t="shared" si="18"/>
        <v/>
      </c>
      <c r="AV39" s="9" t="str">
        <f t="shared" si="18"/>
        <v/>
      </c>
      <c r="AW39" s="10" t="str">
        <f t="shared" si="18"/>
        <v/>
      </c>
      <c r="AX39" s="8" t="str">
        <f t="shared" si="18"/>
        <v/>
      </c>
      <c r="AY39" s="9" t="str">
        <f t="shared" si="18"/>
        <v/>
      </c>
      <c r="AZ39" s="9" t="str">
        <f t="shared" si="18"/>
        <v/>
      </c>
      <c r="BA39" s="10" t="str">
        <f t="shared" si="18"/>
        <v/>
      </c>
      <c r="BB39" s="8" t="str">
        <f t="shared" si="18"/>
        <v/>
      </c>
      <c r="BC39" s="9" t="str">
        <f t="shared" si="18"/>
        <v/>
      </c>
      <c r="BD39" s="9" t="str">
        <f t="shared" si="18"/>
        <v/>
      </c>
      <c r="BE39" s="10" t="str">
        <f t="shared" si="18"/>
        <v/>
      </c>
      <c r="BF39" s="8" t="str">
        <f t="shared" si="9"/>
        <v/>
      </c>
      <c r="BG39" s="9" t="str">
        <f t="shared" si="9"/>
        <v/>
      </c>
      <c r="BH39" s="9" t="str">
        <f t="shared" si="9"/>
        <v/>
      </c>
      <c r="BI39" s="10" t="str">
        <f t="shared" si="9"/>
        <v/>
      </c>
      <c r="BJ39" s="8" t="str">
        <f t="shared" si="19"/>
        <v/>
      </c>
      <c r="BK39" s="9" t="str">
        <f t="shared" si="19"/>
        <v/>
      </c>
      <c r="BL39" s="9" t="str">
        <f t="shared" si="19"/>
        <v/>
      </c>
      <c r="BM39" s="10" t="str">
        <f t="shared" si="19"/>
        <v/>
      </c>
      <c r="BN39" s="8" t="str">
        <f t="shared" si="19"/>
        <v/>
      </c>
      <c r="BO39" s="9" t="str">
        <f t="shared" si="19"/>
        <v/>
      </c>
      <c r="BP39" s="9" t="str">
        <f t="shared" si="19"/>
        <v/>
      </c>
      <c r="BQ39" s="10" t="str">
        <f t="shared" si="19"/>
        <v/>
      </c>
      <c r="BR39" s="8" t="str">
        <f t="shared" si="19"/>
        <v/>
      </c>
      <c r="BS39" s="9" t="str">
        <f t="shared" si="19"/>
        <v/>
      </c>
      <c r="BT39" s="9" t="str">
        <f t="shared" si="19"/>
        <v/>
      </c>
      <c r="BU39" s="10" t="str">
        <f t="shared" si="19"/>
        <v/>
      </c>
      <c r="BV39" s="8" t="str">
        <f t="shared" si="19"/>
        <v/>
      </c>
      <c r="BW39" s="9" t="str">
        <f t="shared" si="19"/>
        <v/>
      </c>
      <c r="BX39" s="9" t="str">
        <f t="shared" si="19"/>
        <v/>
      </c>
      <c r="BY39" s="10" t="str">
        <f t="shared" si="19"/>
        <v/>
      </c>
      <c r="CB39" s="7">
        <v>0.61458333333333337</v>
      </c>
    </row>
    <row r="40" spans="2:80" ht="19.5" customHeight="1">
      <c r="B40" s="40">
        <v>35</v>
      </c>
      <c r="C40" s="41" t="str">
        <f>IF(VLOOKUP($B40,管理シート!$B$10:$D$108,2,0)=0,"",VLOOKUP($B40,管理シート!$B$10:$D$108,2,0))</f>
        <v/>
      </c>
      <c r="D40" s="42" t="str">
        <f>IF(VLOOKUP($B40,管理シート!$B$10:$D$108,3,0)=0,"",VLOOKUP($B40,管理シート!$B$10:$D$108,3,0))</f>
        <v/>
      </c>
      <c r="E40" s="1" t="str">
        <f t="shared" si="14"/>
        <v/>
      </c>
      <c r="F40" s="2" t="str">
        <f t="shared" si="15"/>
        <v/>
      </c>
      <c r="G40" s="24"/>
      <c r="H40" s="25"/>
      <c r="I40" s="24"/>
      <c r="J40" s="25"/>
      <c r="K40" s="24"/>
      <c r="L40" s="25"/>
      <c r="M40" s="45"/>
      <c r="N40" s="8" t="str">
        <f t="shared" si="16"/>
        <v/>
      </c>
      <c r="O40" s="9" t="str">
        <f t="shared" si="16"/>
        <v/>
      </c>
      <c r="P40" s="9" t="str">
        <f t="shared" si="16"/>
        <v/>
      </c>
      <c r="Q40" s="10" t="str">
        <f t="shared" si="16"/>
        <v/>
      </c>
      <c r="R40" s="8" t="str">
        <f t="shared" si="20"/>
        <v/>
      </c>
      <c r="S40" s="9" t="str">
        <f t="shared" si="20"/>
        <v/>
      </c>
      <c r="T40" s="9" t="str">
        <f t="shared" si="20"/>
        <v/>
      </c>
      <c r="U40" s="10" t="str">
        <f t="shared" si="20"/>
        <v/>
      </c>
      <c r="V40" s="8" t="str">
        <f t="shared" si="20"/>
        <v/>
      </c>
      <c r="W40" s="9" t="str">
        <f t="shared" si="20"/>
        <v/>
      </c>
      <c r="X40" s="9" t="str">
        <f t="shared" si="20"/>
        <v/>
      </c>
      <c r="Y40" s="10" t="str">
        <f t="shared" si="20"/>
        <v/>
      </c>
      <c r="Z40" s="8" t="str">
        <f t="shared" si="20"/>
        <v/>
      </c>
      <c r="AA40" s="9" t="str">
        <f t="shared" si="20"/>
        <v/>
      </c>
      <c r="AB40" s="9" t="str">
        <f t="shared" si="20"/>
        <v/>
      </c>
      <c r="AC40" s="10" t="str">
        <f t="shared" si="20"/>
        <v/>
      </c>
      <c r="AD40" s="8" t="str">
        <f t="shared" si="16"/>
        <v/>
      </c>
      <c r="AE40" s="9" t="str">
        <f t="shared" si="16"/>
        <v/>
      </c>
      <c r="AF40" s="9" t="str">
        <f t="shared" si="16"/>
        <v/>
      </c>
      <c r="AG40" s="10" t="str">
        <f t="shared" si="16"/>
        <v/>
      </c>
      <c r="AH40" s="8" t="str">
        <f t="shared" si="16"/>
        <v/>
      </c>
      <c r="AI40" s="9" t="str">
        <f t="shared" si="16"/>
        <v/>
      </c>
      <c r="AJ40" s="9" t="str">
        <f t="shared" si="16"/>
        <v/>
      </c>
      <c r="AK40" s="10" t="str">
        <f t="shared" si="16"/>
        <v/>
      </c>
      <c r="AL40" s="8" t="str">
        <f t="shared" si="16"/>
        <v/>
      </c>
      <c r="AM40" s="9" t="str">
        <f t="shared" si="16"/>
        <v/>
      </c>
      <c r="AN40" s="9" t="str">
        <f t="shared" si="16"/>
        <v/>
      </c>
      <c r="AO40" s="10" t="str">
        <f t="shared" si="16"/>
        <v/>
      </c>
      <c r="AP40" s="8" t="str">
        <f t="shared" si="18"/>
        <v/>
      </c>
      <c r="AQ40" s="9" t="str">
        <f t="shared" si="18"/>
        <v/>
      </c>
      <c r="AR40" s="9" t="str">
        <f t="shared" si="18"/>
        <v/>
      </c>
      <c r="AS40" s="10" t="str">
        <f t="shared" si="18"/>
        <v/>
      </c>
      <c r="AT40" s="8" t="str">
        <f t="shared" si="18"/>
        <v/>
      </c>
      <c r="AU40" s="9" t="str">
        <f t="shared" si="18"/>
        <v/>
      </c>
      <c r="AV40" s="9" t="str">
        <f t="shared" si="18"/>
        <v/>
      </c>
      <c r="AW40" s="10" t="str">
        <f t="shared" si="18"/>
        <v/>
      </c>
      <c r="AX40" s="8" t="str">
        <f t="shared" si="18"/>
        <v/>
      </c>
      <c r="AY40" s="9" t="str">
        <f t="shared" si="18"/>
        <v/>
      </c>
      <c r="AZ40" s="9" t="str">
        <f t="shared" si="18"/>
        <v/>
      </c>
      <c r="BA40" s="10" t="str">
        <f t="shared" si="18"/>
        <v/>
      </c>
      <c r="BB40" s="8" t="str">
        <f t="shared" si="18"/>
        <v/>
      </c>
      <c r="BC40" s="9" t="str">
        <f t="shared" si="18"/>
        <v/>
      </c>
      <c r="BD40" s="9" t="str">
        <f t="shared" si="18"/>
        <v/>
      </c>
      <c r="BE40" s="10" t="str">
        <f t="shared" si="18"/>
        <v/>
      </c>
      <c r="BF40" s="8" t="str">
        <f t="shared" si="9"/>
        <v/>
      </c>
      <c r="BG40" s="9" t="str">
        <f t="shared" si="9"/>
        <v/>
      </c>
      <c r="BH40" s="9" t="str">
        <f t="shared" si="9"/>
        <v/>
      </c>
      <c r="BI40" s="10" t="str">
        <f t="shared" si="9"/>
        <v/>
      </c>
      <c r="BJ40" s="8" t="str">
        <f t="shared" si="19"/>
        <v/>
      </c>
      <c r="BK40" s="9" t="str">
        <f t="shared" si="19"/>
        <v/>
      </c>
      <c r="BL40" s="9" t="str">
        <f t="shared" si="19"/>
        <v/>
      </c>
      <c r="BM40" s="10" t="str">
        <f t="shared" si="19"/>
        <v/>
      </c>
      <c r="BN40" s="8" t="str">
        <f t="shared" si="19"/>
        <v/>
      </c>
      <c r="BO40" s="9" t="str">
        <f t="shared" si="19"/>
        <v/>
      </c>
      <c r="BP40" s="9" t="str">
        <f t="shared" si="19"/>
        <v/>
      </c>
      <c r="BQ40" s="10" t="str">
        <f t="shared" si="19"/>
        <v/>
      </c>
      <c r="BR40" s="8" t="str">
        <f t="shared" si="19"/>
        <v/>
      </c>
      <c r="BS40" s="9" t="str">
        <f t="shared" si="19"/>
        <v/>
      </c>
      <c r="BT40" s="9" t="str">
        <f t="shared" si="19"/>
        <v/>
      </c>
      <c r="BU40" s="10" t="str">
        <f t="shared" si="19"/>
        <v/>
      </c>
      <c r="BV40" s="8" t="str">
        <f t="shared" si="19"/>
        <v/>
      </c>
      <c r="BW40" s="9" t="str">
        <f t="shared" si="19"/>
        <v/>
      </c>
      <c r="BX40" s="9" t="str">
        <f t="shared" si="19"/>
        <v/>
      </c>
      <c r="BY40" s="10" t="str">
        <f t="shared" si="19"/>
        <v/>
      </c>
      <c r="CB40" s="7">
        <v>0.625</v>
      </c>
    </row>
    <row r="41" spans="2:80" ht="19.5" customHeight="1">
      <c r="B41" s="40">
        <v>36</v>
      </c>
      <c r="C41" s="41" t="str">
        <f>IF(VLOOKUP($B41,管理シート!$B$10:$D$108,2,0)=0,"",VLOOKUP($B41,管理シート!$B$10:$D$108,2,0))</f>
        <v/>
      </c>
      <c r="D41" s="42" t="str">
        <f>IF(VLOOKUP($B41,管理シート!$B$10:$D$108,3,0)=0,"",VLOOKUP($B41,管理シート!$B$10:$D$108,3,0))</f>
        <v/>
      </c>
      <c r="E41" s="1" t="str">
        <f t="shared" si="14"/>
        <v/>
      </c>
      <c r="F41" s="2" t="str">
        <f t="shared" si="15"/>
        <v/>
      </c>
      <c r="G41" s="24"/>
      <c r="H41" s="25"/>
      <c r="I41" s="24"/>
      <c r="J41" s="25"/>
      <c r="K41" s="24"/>
      <c r="L41" s="25"/>
      <c r="M41" s="45"/>
      <c r="N41" s="8" t="str">
        <f t="shared" si="16"/>
        <v/>
      </c>
      <c r="O41" s="9" t="str">
        <f t="shared" si="16"/>
        <v/>
      </c>
      <c r="P41" s="9" t="str">
        <f t="shared" si="16"/>
        <v/>
      </c>
      <c r="Q41" s="10" t="str">
        <f t="shared" si="16"/>
        <v/>
      </c>
      <c r="R41" s="8" t="str">
        <f t="shared" si="20"/>
        <v/>
      </c>
      <c r="S41" s="9" t="str">
        <f t="shared" si="20"/>
        <v/>
      </c>
      <c r="T41" s="9" t="str">
        <f t="shared" si="20"/>
        <v/>
      </c>
      <c r="U41" s="10" t="str">
        <f t="shared" si="20"/>
        <v/>
      </c>
      <c r="V41" s="8" t="str">
        <f t="shared" si="20"/>
        <v/>
      </c>
      <c r="W41" s="9" t="str">
        <f t="shared" si="20"/>
        <v/>
      </c>
      <c r="X41" s="9" t="str">
        <f t="shared" si="20"/>
        <v/>
      </c>
      <c r="Y41" s="10" t="str">
        <f t="shared" si="20"/>
        <v/>
      </c>
      <c r="Z41" s="8" t="str">
        <f t="shared" si="20"/>
        <v/>
      </c>
      <c r="AA41" s="9" t="str">
        <f t="shared" si="20"/>
        <v/>
      </c>
      <c r="AB41" s="9" t="str">
        <f t="shared" si="20"/>
        <v/>
      </c>
      <c r="AC41" s="10" t="str">
        <f t="shared" si="20"/>
        <v/>
      </c>
      <c r="AD41" s="8" t="str">
        <f t="shared" si="16"/>
        <v/>
      </c>
      <c r="AE41" s="9" t="str">
        <f t="shared" si="16"/>
        <v/>
      </c>
      <c r="AF41" s="9" t="str">
        <f t="shared" si="16"/>
        <v/>
      </c>
      <c r="AG41" s="10" t="str">
        <f t="shared" si="16"/>
        <v/>
      </c>
      <c r="AH41" s="8" t="str">
        <f t="shared" si="16"/>
        <v/>
      </c>
      <c r="AI41" s="9" t="str">
        <f t="shared" si="16"/>
        <v/>
      </c>
      <c r="AJ41" s="9" t="str">
        <f t="shared" si="16"/>
        <v/>
      </c>
      <c r="AK41" s="10" t="str">
        <f t="shared" si="16"/>
        <v/>
      </c>
      <c r="AL41" s="8" t="str">
        <f t="shared" si="16"/>
        <v/>
      </c>
      <c r="AM41" s="9" t="str">
        <f t="shared" si="16"/>
        <v/>
      </c>
      <c r="AN41" s="9" t="str">
        <f t="shared" si="16"/>
        <v/>
      </c>
      <c r="AO41" s="10" t="str">
        <f t="shared" si="16"/>
        <v/>
      </c>
      <c r="AP41" s="8" t="str">
        <f t="shared" si="18"/>
        <v/>
      </c>
      <c r="AQ41" s="9" t="str">
        <f t="shared" si="18"/>
        <v/>
      </c>
      <c r="AR41" s="9" t="str">
        <f t="shared" si="18"/>
        <v/>
      </c>
      <c r="AS41" s="10" t="str">
        <f t="shared" si="18"/>
        <v/>
      </c>
      <c r="AT41" s="8" t="str">
        <f t="shared" si="18"/>
        <v/>
      </c>
      <c r="AU41" s="9" t="str">
        <f t="shared" si="18"/>
        <v/>
      </c>
      <c r="AV41" s="9" t="str">
        <f t="shared" si="18"/>
        <v/>
      </c>
      <c r="AW41" s="10" t="str">
        <f t="shared" si="18"/>
        <v/>
      </c>
      <c r="AX41" s="8" t="str">
        <f t="shared" si="18"/>
        <v/>
      </c>
      <c r="AY41" s="9" t="str">
        <f t="shared" si="18"/>
        <v/>
      </c>
      <c r="AZ41" s="9" t="str">
        <f t="shared" si="18"/>
        <v/>
      </c>
      <c r="BA41" s="10" t="str">
        <f t="shared" si="18"/>
        <v/>
      </c>
      <c r="BB41" s="8" t="str">
        <f t="shared" si="18"/>
        <v/>
      </c>
      <c r="BC41" s="9" t="str">
        <f t="shared" si="18"/>
        <v/>
      </c>
      <c r="BD41" s="9" t="str">
        <f t="shared" si="18"/>
        <v/>
      </c>
      <c r="BE41" s="10" t="str">
        <f t="shared" si="18"/>
        <v/>
      </c>
      <c r="BF41" s="8" t="str">
        <f t="shared" si="9"/>
        <v/>
      </c>
      <c r="BG41" s="9" t="str">
        <f t="shared" si="9"/>
        <v/>
      </c>
      <c r="BH41" s="9" t="str">
        <f t="shared" si="9"/>
        <v/>
      </c>
      <c r="BI41" s="10" t="str">
        <f t="shared" si="9"/>
        <v/>
      </c>
      <c r="BJ41" s="8" t="str">
        <f t="shared" si="19"/>
        <v/>
      </c>
      <c r="BK41" s="9" t="str">
        <f t="shared" si="19"/>
        <v/>
      </c>
      <c r="BL41" s="9" t="str">
        <f t="shared" si="19"/>
        <v/>
      </c>
      <c r="BM41" s="10" t="str">
        <f t="shared" si="19"/>
        <v/>
      </c>
      <c r="BN41" s="8" t="str">
        <f t="shared" si="19"/>
        <v/>
      </c>
      <c r="BO41" s="9" t="str">
        <f t="shared" si="19"/>
        <v/>
      </c>
      <c r="BP41" s="9" t="str">
        <f t="shared" si="19"/>
        <v/>
      </c>
      <c r="BQ41" s="10" t="str">
        <f t="shared" si="19"/>
        <v/>
      </c>
      <c r="BR41" s="8" t="str">
        <f t="shared" si="19"/>
        <v/>
      </c>
      <c r="BS41" s="9" t="str">
        <f t="shared" si="19"/>
        <v/>
      </c>
      <c r="BT41" s="9" t="str">
        <f t="shared" si="19"/>
        <v/>
      </c>
      <c r="BU41" s="10" t="str">
        <f t="shared" si="19"/>
        <v/>
      </c>
      <c r="BV41" s="8" t="str">
        <f t="shared" si="19"/>
        <v/>
      </c>
      <c r="BW41" s="9" t="str">
        <f t="shared" si="19"/>
        <v/>
      </c>
      <c r="BX41" s="9" t="str">
        <f t="shared" si="19"/>
        <v/>
      </c>
      <c r="BY41" s="10" t="str">
        <f t="shared" si="19"/>
        <v/>
      </c>
      <c r="CB41" s="7">
        <v>0.63541666666666663</v>
      </c>
    </row>
    <row r="42" spans="2:80" ht="19.5" customHeight="1">
      <c r="B42" s="40">
        <v>37</v>
      </c>
      <c r="C42" s="41" t="str">
        <f>IF(VLOOKUP($B42,管理シート!$B$10:$D$108,2,0)=0,"",VLOOKUP($B42,管理シート!$B$10:$D$108,2,0))</f>
        <v/>
      </c>
      <c r="D42" s="42" t="str">
        <f>IF(VLOOKUP($B42,管理シート!$B$10:$D$108,3,0)=0,"",VLOOKUP($B42,管理シート!$B$10:$D$108,3,0))</f>
        <v/>
      </c>
      <c r="E42" s="1" t="str">
        <f t="shared" si="14"/>
        <v/>
      </c>
      <c r="F42" s="2" t="str">
        <f t="shared" si="15"/>
        <v/>
      </c>
      <c r="G42" s="24"/>
      <c r="H42" s="25"/>
      <c r="I42" s="24"/>
      <c r="J42" s="25"/>
      <c r="K42" s="24"/>
      <c r="L42" s="25"/>
      <c r="M42" s="45"/>
      <c r="N42" s="8" t="str">
        <f t="shared" ref="N42:AC55" si="21">IF($G42="","",IF(AND($I42&lt;=N$5,$J42&gt;N$5),"",IF(AND($K42&lt;=N$5,$L42&gt;N$5),"",IF(AND($G42&lt;=N$5,$H42&gt;N$5),"■",""))))</f>
        <v/>
      </c>
      <c r="O42" s="9" t="str">
        <f t="shared" si="21"/>
        <v/>
      </c>
      <c r="P42" s="9" t="str">
        <f t="shared" si="21"/>
        <v/>
      </c>
      <c r="Q42" s="10" t="str">
        <f t="shared" si="21"/>
        <v/>
      </c>
      <c r="R42" s="8" t="str">
        <f t="shared" si="20"/>
        <v/>
      </c>
      <c r="S42" s="9" t="str">
        <f t="shared" si="20"/>
        <v/>
      </c>
      <c r="T42" s="9" t="str">
        <f t="shared" si="20"/>
        <v/>
      </c>
      <c r="U42" s="10" t="str">
        <f t="shared" si="20"/>
        <v/>
      </c>
      <c r="V42" s="8" t="str">
        <f t="shared" si="20"/>
        <v/>
      </c>
      <c r="W42" s="9" t="str">
        <f t="shared" si="20"/>
        <v/>
      </c>
      <c r="X42" s="9" t="str">
        <f t="shared" si="20"/>
        <v/>
      </c>
      <c r="Y42" s="10" t="str">
        <f t="shared" si="20"/>
        <v/>
      </c>
      <c r="Z42" s="8" t="str">
        <f t="shared" si="20"/>
        <v/>
      </c>
      <c r="AA42" s="9" t="str">
        <f t="shared" si="20"/>
        <v/>
      </c>
      <c r="AB42" s="9" t="str">
        <f t="shared" si="20"/>
        <v/>
      </c>
      <c r="AC42" s="10" t="str">
        <f t="shared" si="20"/>
        <v/>
      </c>
      <c r="AD42" s="8" t="str">
        <f t="shared" si="20"/>
        <v/>
      </c>
      <c r="AE42" s="9" t="str">
        <f t="shared" si="20"/>
        <v/>
      </c>
      <c r="AF42" s="9" t="str">
        <f t="shared" si="20"/>
        <v/>
      </c>
      <c r="AG42" s="10" t="str">
        <f t="shared" si="20"/>
        <v/>
      </c>
      <c r="AH42" s="8" t="str">
        <f t="shared" ref="AH42:AO51" si="22">IF($G42="","",IF(AND($I42&lt;=AH$5,$J42&gt;AH$5),"",IF(AND($K42&lt;=AH$5,$L42&gt;AH$5),"",IF(AND($G42&lt;=AH$5,$H42&gt;AH$5),"■",""))))</f>
        <v/>
      </c>
      <c r="AI42" s="9" t="str">
        <f t="shared" si="22"/>
        <v/>
      </c>
      <c r="AJ42" s="9" t="str">
        <f t="shared" si="22"/>
        <v/>
      </c>
      <c r="AK42" s="10" t="str">
        <f t="shared" si="22"/>
        <v/>
      </c>
      <c r="AL42" s="8" t="str">
        <f t="shared" si="22"/>
        <v/>
      </c>
      <c r="AM42" s="9" t="str">
        <f t="shared" si="22"/>
        <v/>
      </c>
      <c r="AN42" s="9" t="str">
        <f t="shared" si="22"/>
        <v/>
      </c>
      <c r="AO42" s="10" t="str">
        <f t="shared" si="22"/>
        <v/>
      </c>
      <c r="AP42" s="8" t="str">
        <f t="shared" si="18"/>
        <v/>
      </c>
      <c r="AQ42" s="9" t="str">
        <f t="shared" si="18"/>
        <v/>
      </c>
      <c r="AR42" s="9" t="str">
        <f t="shared" si="18"/>
        <v/>
      </c>
      <c r="AS42" s="10" t="str">
        <f t="shared" si="18"/>
        <v/>
      </c>
      <c r="AT42" s="8" t="str">
        <f t="shared" si="18"/>
        <v/>
      </c>
      <c r="AU42" s="9" t="str">
        <f t="shared" si="18"/>
        <v/>
      </c>
      <c r="AV42" s="9" t="str">
        <f t="shared" si="18"/>
        <v/>
      </c>
      <c r="AW42" s="10" t="str">
        <f t="shared" si="18"/>
        <v/>
      </c>
      <c r="AX42" s="8" t="str">
        <f t="shared" si="18"/>
        <v/>
      </c>
      <c r="AY42" s="9" t="str">
        <f t="shared" si="18"/>
        <v/>
      </c>
      <c r="AZ42" s="9" t="str">
        <f t="shared" si="18"/>
        <v/>
      </c>
      <c r="BA42" s="10" t="str">
        <f t="shared" si="18"/>
        <v/>
      </c>
      <c r="BB42" s="8" t="str">
        <f t="shared" si="18"/>
        <v/>
      </c>
      <c r="BC42" s="9" t="str">
        <f t="shared" si="18"/>
        <v/>
      </c>
      <c r="BD42" s="9" t="str">
        <f t="shared" si="18"/>
        <v/>
      </c>
      <c r="BE42" s="10" t="str">
        <f t="shared" si="18"/>
        <v/>
      </c>
      <c r="BF42" s="8" t="str">
        <f t="shared" si="9"/>
        <v/>
      </c>
      <c r="BG42" s="9" t="str">
        <f t="shared" si="9"/>
        <v/>
      </c>
      <c r="BH42" s="9" t="str">
        <f t="shared" si="9"/>
        <v/>
      </c>
      <c r="BI42" s="10" t="str">
        <f t="shared" si="9"/>
        <v/>
      </c>
      <c r="BJ42" s="8" t="str">
        <f t="shared" si="19"/>
        <v/>
      </c>
      <c r="BK42" s="9" t="str">
        <f t="shared" si="19"/>
        <v/>
      </c>
      <c r="BL42" s="9" t="str">
        <f t="shared" si="19"/>
        <v/>
      </c>
      <c r="BM42" s="10" t="str">
        <f t="shared" si="19"/>
        <v/>
      </c>
      <c r="BN42" s="8" t="str">
        <f t="shared" si="19"/>
        <v/>
      </c>
      <c r="BO42" s="9" t="str">
        <f t="shared" si="19"/>
        <v/>
      </c>
      <c r="BP42" s="9" t="str">
        <f t="shared" si="19"/>
        <v/>
      </c>
      <c r="BQ42" s="10" t="str">
        <f t="shared" si="19"/>
        <v/>
      </c>
      <c r="BR42" s="8" t="str">
        <f t="shared" si="19"/>
        <v/>
      </c>
      <c r="BS42" s="9" t="str">
        <f t="shared" si="19"/>
        <v/>
      </c>
      <c r="BT42" s="9" t="str">
        <f t="shared" si="19"/>
        <v/>
      </c>
      <c r="BU42" s="10" t="str">
        <f t="shared" si="19"/>
        <v/>
      </c>
      <c r="BV42" s="8" t="str">
        <f t="shared" si="19"/>
        <v/>
      </c>
      <c r="BW42" s="9" t="str">
        <f t="shared" si="19"/>
        <v/>
      </c>
      <c r="BX42" s="9" t="str">
        <f t="shared" si="19"/>
        <v/>
      </c>
      <c r="BY42" s="10" t="str">
        <f t="shared" si="19"/>
        <v/>
      </c>
      <c r="CB42" s="7">
        <v>0.64583333333333337</v>
      </c>
    </row>
    <row r="43" spans="2:80" ht="19.5" customHeight="1">
      <c r="B43" s="40">
        <v>38</v>
      </c>
      <c r="C43" s="41" t="str">
        <f>IF(VLOOKUP($B43,管理シート!$B$10:$D$108,2,0)=0,"",VLOOKUP($B43,管理シート!$B$10:$D$108,2,0))</f>
        <v/>
      </c>
      <c r="D43" s="42" t="str">
        <f>IF(VLOOKUP($B43,管理シート!$B$10:$D$108,3,0)=0,"",VLOOKUP($B43,管理シート!$B$10:$D$108,3,0))</f>
        <v/>
      </c>
      <c r="E43" s="1" t="str">
        <f t="shared" si="14"/>
        <v/>
      </c>
      <c r="F43" s="2" t="str">
        <f t="shared" si="15"/>
        <v/>
      </c>
      <c r="G43" s="24"/>
      <c r="H43" s="25"/>
      <c r="I43" s="24"/>
      <c r="J43" s="25"/>
      <c r="K43" s="24"/>
      <c r="L43" s="25"/>
      <c r="M43" s="45"/>
      <c r="N43" s="8" t="str">
        <f t="shared" si="21"/>
        <v/>
      </c>
      <c r="O43" s="9" t="str">
        <f t="shared" si="21"/>
        <v/>
      </c>
      <c r="P43" s="9" t="str">
        <f t="shared" si="21"/>
        <v/>
      </c>
      <c r="Q43" s="10" t="str">
        <f t="shared" si="21"/>
        <v/>
      </c>
      <c r="R43" s="8" t="str">
        <f t="shared" si="20"/>
        <v/>
      </c>
      <c r="S43" s="9" t="str">
        <f t="shared" si="20"/>
        <v/>
      </c>
      <c r="T43" s="9" t="str">
        <f t="shared" si="20"/>
        <v/>
      </c>
      <c r="U43" s="10" t="str">
        <f t="shared" si="20"/>
        <v/>
      </c>
      <c r="V43" s="8" t="str">
        <f t="shared" si="20"/>
        <v/>
      </c>
      <c r="W43" s="9" t="str">
        <f t="shared" si="20"/>
        <v/>
      </c>
      <c r="X43" s="9" t="str">
        <f t="shared" si="20"/>
        <v/>
      </c>
      <c r="Y43" s="10" t="str">
        <f t="shared" si="20"/>
        <v/>
      </c>
      <c r="Z43" s="8" t="str">
        <f t="shared" si="20"/>
        <v/>
      </c>
      <c r="AA43" s="9" t="str">
        <f t="shared" si="20"/>
        <v/>
      </c>
      <c r="AB43" s="9" t="str">
        <f t="shared" si="20"/>
        <v/>
      </c>
      <c r="AC43" s="10" t="str">
        <f t="shared" si="20"/>
        <v/>
      </c>
      <c r="AD43" s="8" t="str">
        <f t="shared" si="20"/>
        <v/>
      </c>
      <c r="AE43" s="9" t="str">
        <f t="shared" si="20"/>
        <v/>
      </c>
      <c r="AF43" s="9" t="str">
        <f t="shared" si="20"/>
        <v/>
      </c>
      <c r="AG43" s="10" t="str">
        <f t="shared" si="20"/>
        <v/>
      </c>
      <c r="AH43" s="8" t="str">
        <f t="shared" si="22"/>
        <v/>
      </c>
      <c r="AI43" s="9" t="str">
        <f t="shared" si="22"/>
        <v/>
      </c>
      <c r="AJ43" s="9" t="str">
        <f t="shared" si="22"/>
        <v/>
      </c>
      <c r="AK43" s="10" t="str">
        <f t="shared" si="22"/>
        <v/>
      </c>
      <c r="AL43" s="8" t="str">
        <f t="shared" si="22"/>
        <v/>
      </c>
      <c r="AM43" s="9" t="str">
        <f t="shared" si="22"/>
        <v/>
      </c>
      <c r="AN43" s="9" t="str">
        <f t="shared" si="22"/>
        <v/>
      </c>
      <c r="AO43" s="10" t="str">
        <f t="shared" si="22"/>
        <v/>
      </c>
      <c r="AP43" s="8" t="str">
        <f t="shared" si="18"/>
        <v/>
      </c>
      <c r="AQ43" s="9" t="str">
        <f t="shared" si="18"/>
        <v/>
      </c>
      <c r="AR43" s="9" t="str">
        <f t="shared" si="18"/>
        <v/>
      </c>
      <c r="AS43" s="10" t="str">
        <f t="shared" si="18"/>
        <v/>
      </c>
      <c r="AT43" s="8" t="str">
        <f t="shared" si="18"/>
        <v/>
      </c>
      <c r="AU43" s="9" t="str">
        <f t="shared" si="18"/>
        <v/>
      </c>
      <c r="AV43" s="9" t="str">
        <f t="shared" si="18"/>
        <v/>
      </c>
      <c r="AW43" s="10" t="str">
        <f t="shared" si="18"/>
        <v/>
      </c>
      <c r="AX43" s="8" t="str">
        <f t="shared" si="18"/>
        <v/>
      </c>
      <c r="AY43" s="9" t="str">
        <f t="shared" si="18"/>
        <v/>
      </c>
      <c r="AZ43" s="9" t="str">
        <f t="shared" si="18"/>
        <v/>
      </c>
      <c r="BA43" s="10" t="str">
        <f t="shared" si="18"/>
        <v/>
      </c>
      <c r="BB43" s="8" t="str">
        <f t="shared" si="18"/>
        <v/>
      </c>
      <c r="BC43" s="9" t="str">
        <f t="shared" si="18"/>
        <v/>
      </c>
      <c r="BD43" s="9" t="str">
        <f t="shared" si="18"/>
        <v/>
      </c>
      <c r="BE43" s="10" t="str">
        <f t="shared" si="18"/>
        <v/>
      </c>
      <c r="BF43" s="8" t="str">
        <f t="shared" si="9"/>
        <v/>
      </c>
      <c r="BG43" s="9" t="str">
        <f t="shared" si="9"/>
        <v/>
      </c>
      <c r="BH43" s="9" t="str">
        <f t="shared" si="9"/>
        <v/>
      </c>
      <c r="BI43" s="10" t="str">
        <f t="shared" si="9"/>
        <v/>
      </c>
      <c r="BJ43" s="8" t="str">
        <f t="shared" si="19"/>
        <v/>
      </c>
      <c r="BK43" s="9" t="str">
        <f t="shared" si="19"/>
        <v/>
      </c>
      <c r="BL43" s="9" t="str">
        <f t="shared" si="19"/>
        <v/>
      </c>
      <c r="BM43" s="10" t="str">
        <f t="shared" si="19"/>
        <v/>
      </c>
      <c r="BN43" s="8" t="str">
        <f t="shared" si="19"/>
        <v/>
      </c>
      <c r="BO43" s="9" t="str">
        <f t="shared" si="19"/>
        <v/>
      </c>
      <c r="BP43" s="9" t="str">
        <f t="shared" si="19"/>
        <v/>
      </c>
      <c r="BQ43" s="10" t="str">
        <f t="shared" si="19"/>
        <v/>
      </c>
      <c r="BR43" s="8" t="str">
        <f t="shared" si="19"/>
        <v/>
      </c>
      <c r="BS43" s="9" t="str">
        <f t="shared" si="19"/>
        <v/>
      </c>
      <c r="BT43" s="9" t="str">
        <f t="shared" si="19"/>
        <v/>
      </c>
      <c r="BU43" s="10" t="str">
        <f t="shared" si="19"/>
        <v/>
      </c>
      <c r="BV43" s="8" t="str">
        <f t="shared" si="19"/>
        <v/>
      </c>
      <c r="BW43" s="9" t="str">
        <f t="shared" si="19"/>
        <v/>
      </c>
      <c r="BX43" s="9" t="str">
        <f t="shared" si="19"/>
        <v/>
      </c>
      <c r="BY43" s="10" t="str">
        <f t="shared" si="19"/>
        <v/>
      </c>
      <c r="CB43" s="7">
        <v>0.65625</v>
      </c>
    </row>
    <row r="44" spans="2:80" ht="19.5" customHeight="1">
      <c r="B44" s="40">
        <v>39</v>
      </c>
      <c r="C44" s="41" t="str">
        <f>IF(VLOOKUP($B44,管理シート!$B$10:$D$108,2,0)=0,"",VLOOKUP($B44,管理シート!$B$10:$D$108,2,0))</f>
        <v/>
      </c>
      <c r="D44" s="42" t="str">
        <f>IF(VLOOKUP($B44,管理シート!$B$10:$D$108,3,0)=0,"",VLOOKUP($B44,管理シート!$B$10:$D$108,3,0))</f>
        <v/>
      </c>
      <c r="E44" s="1" t="str">
        <f t="shared" si="14"/>
        <v/>
      </c>
      <c r="F44" s="2" t="str">
        <f t="shared" si="15"/>
        <v/>
      </c>
      <c r="G44" s="24"/>
      <c r="H44" s="25"/>
      <c r="I44" s="24"/>
      <c r="J44" s="25"/>
      <c r="K44" s="24"/>
      <c r="L44" s="25"/>
      <c r="M44" s="45"/>
      <c r="N44" s="8" t="str">
        <f t="shared" si="21"/>
        <v/>
      </c>
      <c r="O44" s="9" t="str">
        <f t="shared" si="21"/>
        <v/>
      </c>
      <c r="P44" s="9" t="str">
        <f t="shared" si="21"/>
        <v/>
      </c>
      <c r="Q44" s="10" t="str">
        <f t="shared" si="21"/>
        <v/>
      </c>
      <c r="R44" s="8" t="str">
        <f t="shared" si="20"/>
        <v/>
      </c>
      <c r="S44" s="9" t="str">
        <f t="shared" si="20"/>
        <v/>
      </c>
      <c r="T44" s="9" t="str">
        <f t="shared" si="20"/>
        <v/>
      </c>
      <c r="U44" s="10" t="str">
        <f t="shared" si="20"/>
        <v/>
      </c>
      <c r="V44" s="8" t="str">
        <f t="shared" si="20"/>
        <v/>
      </c>
      <c r="W44" s="9" t="str">
        <f t="shared" si="20"/>
        <v/>
      </c>
      <c r="X44" s="9" t="str">
        <f t="shared" si="20"/>
        <v/>
      </c>
      <c r="Y44" s="10" t="str">
        <f t="shared" si="20"/>
        <v/>
      </c>
      <c r="Z44" s="8" t="str">
        <f t="shared" si="20"/>
        <v/>
      </c>
      <c r="AA44" s="9" t="str">
        <f t="shared" si="20"/>
        <v/>
      </c>
      <c r="AB44" s="9" t="str">
        <f t="shared" si="20"/>
        <v/>
      </c>
      <c r="AC44" s="10" t="str">
        <f t="shared" si="20"/>
        <v/>
      </c>
      <c r="AD44" s="8" t="str">
        <f t="shared" si="20"/>
        <v/>
      </c>
      <c r="AE44" s="9" t="str">
        <f t="shared" si="20"/>
        <v/>
      </c>
      <c r="AF44" s="9" t="str">
        <f t="shared" si="20"/>
        <v/>
      </c>
      <c r="AG44" s="10" t="str">
        <f t="shared" si="20"/>
        <v/>
      </c>
      <c r="AH44" s="8" t="str">
        <f t="shared" si="22"/>
        <v/>
      </c>
      <c r="AI44" s="9" t="str">
        <f t="shared" si="22"/>
        <v/>
      </c>
      <c r="AJ44" s="9" t="str">
        <f t="shared" si="22"/>
        <v/>
      </c>
      <c r="AK44" s="10" t="str">
        <f t="shared" si="22"/>
        <v/>
      </c>
      <c r="AL44" s="8" t="str">
        <f t="shared" si="22"/>
        <v/>
      </c>
      <c r="AM44" s="9" t="str">
        <f t="shared" si="22"/>
        <v/>
      </c>
      <c r="AN44" s="9" t="str">
        <f t="shared" si="22"/>
        <v/>
      </c>
      <c r="AO44" s="10" t="str">
        <f t="shared" si="22"/>
        <v/>
      </c>
      <c r="AP44" s="8" t="str">
        <f t="shared" si="18"/>
        <v/>
      </c>
      <c r="AQ44" s="9" t="str">
        <f t="shared" si="18"/>
        <v/>
      </c>
      <c r="AR44" s="9" t="str">
        <f t="shared" si="18"/>
        <v/>
      </c>
      <c r="AS44" s="10" t="str">
        <f t="shared" si="18"/>
        <v/>
      </c>
      <c r="AT44" s="8" t="str">
        <f t="shared" si="18"/>
        <v/>
      </c>
      <c r="AU44" s="9" t="str">
        <f t="shared" si="18"/>
        <v/>
      </c>
      <c r="AV44" s="9" t="str">
        <f t="shared" si="18"/>
        <v/>
      </c>
      <c r="AW44" s="10" t="str">
        <f t="shared" si="18"/>
        <v/>
      </c>
      <c r="AX44" s="8" t="str">
        <f t="shared" si="18"/>
        <v/>
      </c>
      <c r="AY44" s="9" t="str">
        <f t="shared" si="18"/>
        <v/>
      </c>
      <c r="AZ44" s="9" t="str">
        <f t="shared" si="18"/>
        <v/>
      </c>
      <c r="BA44" s="10" t="str">
        <f t="shared" si="18"/>
        <v/>
      </c>
      <c r="BB44" s="8" t="str">
        <f t="shared" si="18"/>
        <v/>
      </c>
      <c r="BC44" s="9" t="str">
        <f t="shared" si="18"/>
        <v/>
      </c>
      <c r="BD44" s="9" t="str">
        <f t="shared" si="18"/>
        <v/>
      </c>
      <c r="BE44" s="10" t="str">
        <f t="shared" si="18"/>
        <v/>
      </c>
      <c r="BF44" s="8" t="str">
        <f t="shared" si="9"/>
        <v/>
      </c>
      <c r="BG44" s="9" t="str">
        <f t="shared" si="9"/>
        <v/>
      </c>
      <c r="BH44" s="9" t="str">
        <f t="shared" si="9"/>
        <v/>
      </c>
      <c r="BI44" s="10" t="str">
        <f t="shared" si="9"/>
        <v/>
      </c>
      <c r="BJ44" s="8" t="str">
        <f t="shared" si="19"/>
        <v/>
      </c>
      <c r="BK44" s="9" t="str">
        <f t="shared" si="19"/>
        <v/>
      </c>
      <c r="BL44" s="9" t="str">
        <f t="shared" si="19"/>
        <v/>
      </c>
      <c r="BM44" s="10" t="str">
        <f t="shared" si="19"/>
        <v/>
      </c>
      <c r="BN44" s="8" t="str">
        <f t="shared" si="19"/>
        <v/>
      </c>
      <c r="BO44" s="9" t="str">
        <f t="shared" si="19"/>
        <v/>
      </c>
      <c r="BP44" s="9" t="str">
        <f t="shared" si="19"/>
        <v/>
      </c>
      <c r="BQ44" s="10" t="str">
        <f t="shared" si="19"/>
        <v/>
      </c>
      <c r="BR44" s="8" t="str">
        <f t="shared" si="19"/>
        <v/>
      </c>
      <c r="BS44" s="9" t="str">
        <f t="shared" si="19"/>
        <v/>
      </c>
      <c r="BT44" s="9" t="str">
        <f t="shared" si="19"/>
        <v/>
      </c>
      <c r="BU44" s="10" t="str">
        <f t="shared" si="19"/>
        <v/>
      </c>
      <c r="BV44" s="8" t="str">
        <f t="shared" si="19"/>
        <v/>
      </c>
      <c r="BW44" s="9" t="str">
        <f t="shared" si="19"/>
        <v/>
      </c>
      <c r="BX44" s="9" t="str">
        <f t="shared" si="19"/>
        <v/>
      </c>
      <c r="BY44" s="10" t="str">
        <f t="shared" si="19"/>
        <v/>
      </c>
      <c r="CB44" s="7">
        <v>0.66666666666666663</v>
      </c>
    </row>
    <row r="45" spans="2:80" ht="19.5" customHeight="1">
      <c r="B45" s="40">
        <v>40</v>
      </c>
      <c r="C45" s="41" t="str">
        <f>IF(VLOOKUP($B45,管理シート!$B$10:$D$108,2,0)=0,"",VLOOKUP($B45,管理シート!$B$10:$D$108,2,0))</f>
        <v/>
      </c>
      <c r="D45" s="42" t="str">
        <f>IF(VLOOKUP($B45,管理シート!$B$10:$D$108,3,0)=0,"",VLOOKUP($B45,管理シート!$B$10:$D$108,3,0))</f>
        <v/>
      </c>
      <c r="E45" s="1" t="str">
        <f t="shared" si="14"/>
        <v/>
      </c>
      <c r="F45" s="2" t="str">
        <f t="shared" si="15"/>
        <v/>
      </c>
      <c r="G45" s="24"/>
      <c r="H45" s="25"/>
      <c r="I45" s="24"/>
      <c r="J45" s="25"/>
      <c r="K45" s="24"/>
      <c r="L45" s="25"/>
      <c r="M45" s="45"/>
      <c r="N45" s="8" t="str">
        <f t="shared" si="21"/>
        <v/>
      </c>
      <c r="O45" s="9" t="str">
        <f t="shared" si="21"/>
        <v/>
      </c>
      <c r="P45" s="9" t="str">
        <f t="shared" si="21"/>
        <v/>
      </c>
      <c r="Q45" s="10" t="str">
        <f t="shared" si="21"/>
        <v/>
      </c>
      <c r="R45" s="8" t="str">
        <f t="shared" si="20"/>
        <v/>
      </c>
      <c r="S45" s="9" t="str">
        <f t="shared" si="20"/>
        <v/>
      </c>
      <c r="T45" s="9" t="str">
        <f t="shared" si="20"/>
        <v/>
      </c>
      <c r="U45" s="10" t="str">
        <f t="shared" si="20"/>
        <v/>
      </c>
      <c r="V45" s="8" t="str">
        <f t="shared" si="20"/>
        <v/>
      </c>
      <c r="W45" s="9" t="str">
        <f t="shared" si="20"/>
        <v/>
      </c>
      <c r="X45" s="9" t="str">
        <f t="shared" si="20"/>
        <v/>
      </c>
      <c r="Y45" s="10" t="str">
        <f t="shared" si="20"/>
        <v/>
      </c>
      <c r="Z45" s="8" t="str">
        <f t="shared" si="20"/>
        <v/>
      </c>
      <c r="AA45" s="9" t="str">
        <f t="shared" si="20"/>
        <v/>
      </c>
      <c r="AB45" s="9" t="str">
        <f t="shared" si="20"/>
        <v/>
      </c>
      <c r="AC45" s="10" t="str">
        <f t="shared" si="20"/>
        <v/>
      </c>
      <c r="AD45" s="8" t="str">
        <f t="shared" si="20"/>
        <v/>
      </c>
      <c r="AE45" s="9" t="str">
        <f t="shared" si="20"/>
        <v/>
      </c>
      <c r="AF45" s="9" t="str">
        <f t="shared" si="20"/>
        <v/>
      </c>
      <c r="AG45" s="10" t="str">
        <f t="shared" si="20"/>
        <v/>
      </c>
      <c r="AH45" s="8" t="str">
        <f t="shared" si="22"/>
        <v/>
      </c>
      <c r="AI45" s="9" t="str">
        <f t="shared" si="22"/>
        <v/>
      </c>
      <c r="AJ45" s="9" t="str">
        <f t="shared" si="22"/>
        <v/>
      </c>
      <c r="AK45" s="10" t="str">
        <f t="shared" si="22"/>
        <v/>
      </c>
      <c r="AL45" s="8" t="str">
        <f t="shared" si="22"/>
        <v/>
      </c>
      <c r="AM45" s="9" t="str">
        <f t="shared" si="22"/>
        <v/>
      </c>
      <c r="AN45" s="9" t="str">
        <f t="shared" si="22"/>
        <v/>
      </c>
      <c r="AO45" s="10" t="str">
        <f t="shared" si="22"/>
        <v/>
      </c>
      <c r="AP45" s="8" t="str">
        <f t="shared" si="18"/>
        <v/>
      </c>
      <c r="AQ45" s="9" t="str">
        <f t="shared" si="18"/>
        <v/>
      </c>
      <c r="AR45" s="9" t="str">
        <f t="shared" si="18"/>
        <v/>
      </c>
      <c r="AS45" s="10" t="str">
        <f t="shared" si="18"/>
        <v/>
      </c>
      <c r="AT45" s="8" t="str">
        <f t="shared" si="18"/>
        <v/>
      </c>
      <c r="AU45" s="9" t="str">
        <f t="shared" si="18"/>
        <v/>
      </c>
      <c r="AV45" s="9" t="str">
        <f t="shared" si="18"/>
        <v/>
      </c>
      <c r="AW45" s="10" t="str">
        <f t="shared" si="18"/>
        <v/>
      </c>
      <c r="AX45" s="8" t="str">
        <f t="shared" si="18"/>
        <v/>
      </c>
      <c r="AY45" s="9" t="str">
        <f t="shared" si="18"/>
        <v/>
      </c>
      <c r="AZ45" s="9" t="str">
        <f t="shared" si="18"/>
        <v/>
      </c>
      <c r="BA45" s="10" t="str">
        <f t="shared" si="18"/>
        <v/>
      </c>
      <c r="BB45" s="8" t="str">
        <f t="shared" si="18"/>
        <v/>
      </c>
      <c r="BC45" s="9" t="str">
        <f t="shared" si="18"/>
        <v/>
      </c>
      <c r="BD45" s="9" t="str">
        <f t="shared" si="18"/>
        <v/>
      </c>
      <c r="BE45" s="10" t="str">
        <f t="shared" si="18"/>
        <v/>
      </c>
      <c r="BF45" s="8" t="str">
        <f t="shared" si="9"/>
        <v/>
      </c>
      <c r="BG45" s="9" t="str">
        <f t="shared" si="9"/>
        <v/>
      </c>
      <c r="BH45" s="9" t="str">
        <f t="shared" si="9"/>
        <v/>
      </c>
      <c r="BI45" s="10" t="str">
        <f t="shared" si="9"/>
        <v/>
      </c>
      <c r="BJ45" s="8" t="str">
        <f t="shared" si="19"/>
        <v/>
      </c>
      <c r="BK45" s="9" t="str">
        <f t="shared" si="19"/>
        <v/>
      </c>
      <c r="BL45" s="9" t="str">
        <f t="shared" si="19"/>
        <v/>
      </c>
      <c r="BM45" s="10" t="str">
        <f t="shared" si="19"/>
        <v/>
      </c>
      <c r="BN45" s="8" t="str">
        <f t="shared" si="19"/>
        <v/>
      </c>
      <c r="BO45" s="9" t="str">
        <f t="shared" si="19"/>
        <v/>
      </c>
      <c r="BP45" s="9" t="str">
        <f t="shared" si="19"/>
        <v/>
      </c>
      <c r="BQ45" s="10" t="str">
        <f t="shared" si="19"/>
        <v/>
      </c>
      <c r="BR45" s="8" t="str">
        <f t="shared" si="19"/>
        <v/>
      </c>
      <c r="BS45" s="9" t="str">
        <f t="shared" si="19"/>
        <v/>
      </c>
      <c r="BT45" s="9" t="str">
        <f t="shared" si="19"/>
        <v/>
      </c>
      <c r="BU45" s="10" t="str">
        <f t="shared" si="19"/>
        <v/>
      </c>
      <c r="BV45" s="8" t="str">
        <f t="shared" si="19"/>
        <v/>
      </c>
      <c r="BW45" s="9" t="str">
        <f t="shared" si="19"/>
        <v/>
      </c>
      <c r="BX45" s="9" t="str">
        <f t="shared" si="19"/>
        <v/>
      </c>
      <c r="BY45" s="10" t="str">
        <f t="shared" si="19"/>
        <v/>
      </c>
      <c r="CB45" s="7">
        <v>0.67708333333333337</v>
      </c>
    </row>
    <row r="46" spans="2:80" ht="19.5" customHeight="1">
      <c r="B46" s="40">
        <v>41</v>
      </c>
      <c r="C46" s="41" t="str">
        <f>IF(VLOOKUP($B46,管理シート!$B$10:$D$108,2,0)=0,"",VLOOKUP($B46,管理シート!$B$10:$D$108,2,0))</f>
        <v/>
      </c>
      <c r="D46" s="42" t="str">
        <f>IF(VLOOKUP($B46,管理シート!$B$10:$D$108,3,0)=0,"",VLOOKUP($B46,管理シート!$B$10:$D$108,3,0))</f>
        <v/>
      </c>
      <c r="E46" s="1" t="str">
        <f t="shared" si="14"/>
        <v/>
      </c>
      <c r="F46" s="2" t="str">
        <f t="shared" si="15"/>
        <v/>
      </c>
      <c r="G46" s="24"/>
      <c r="H46" s="25"/>
      <c r="I46" s="24"/>
      <c r="J46" s="25"/>
      <c r="K46" s="24"/>
      <c r="L46" s="25"/>
      <c r="M46" s="45"/>
      <c r="N46" s="8" t="str">
        <f t="shared" si="21"/>
        <v/>
      </c>
      <c r="O46" s="9" t="str">
        <f t="shared" si="21"/>
        <v/>
      </c>
      <c r="P46" s="9" t="str">
        <f t="shared" si="21"/>
        <v/>
      </c>
      <c r="Q46" s="10" t="str">
        <f t="shared" si="21"/>
        <v/>
      </c>
      <c r="R46" s="8" t="str">
        <f t="shared" si="20"/>
        <v/>
      </c>
      <c r="S46" s="9" t="str">
        <f t="shared" si="20"/>
        <v/>
      </c>
      <c r="T46" s="9" t="str">
        <f t="shared" si="20"/>
        <v/>
      </c>
      <c r="U46" s="10" t="str">
        <f t="shared" si="20"/>
        <v/>
      </c>
      <c r="V46" s="8" t="str">
        <f t="shared" si="20"/>
        <v/>
      </c>
      <c r="W46" s="9" t="str">
        <f t="shared" si="20"/>
        <v/>
      </c>
      <c r="X46" s="9" t="str">
        <f t="shared" si="20"/>
        <v/>
      </c>
      <c r="Y46" s="10" t="str">
        <f t="shared" si="20"/>
        <v/>
      </c>
      <c r="Z46" s="8" t="str">
        <f t="shared" si="20"/>
        <v/>
      </c>
      <c r="AA46" s="9" t="str">
        <f t="shared" si="20"/>
        <v/>
      </c>
      <c r="AB46" s="9" t="str">
        <f t="shared" si="20"/>
        <v/>
      </c>
      <c r="AC46" s="10" t="str">
        <f t="shared" si="20"/>
        <v/>
      </c>
      <c r="AD46" s="8" t="str">
        <f t="shared" si="20"/>
        <v/>
      </c>
      <c r="AE46" s="9" t="str">
        <f t="shared" si="20"/>
        <v/>
      </c>
      <c r="AF46" s="9" t="str">
        <f t="shared" si="20"/>
        <v/>
      </c>
      <c r="AG46" s="10" t="str">
        <f t="shared" si="20"/>
        <v/>
      </c>
      <c r="AH46" s="8" t="str">
        <f t="shared" si="22"/>
        <v/>
      </c>
      <c r="AI46" s="9" t="str">
        <f t="shared" si="22"/>
        <v/>
      </c>
      <c r="AJ46" s="9" t="str">
        <f t="shared" si="22"/>
        <v/>
      </c>
      <c r="AK46" s="10" t="str">
        <f t="shared" si="22"/>
        <v/>
      </c>
      <c r="AL46" s="8" t="str">
        <f t="shared" si="22"/>
        <v/>
      </c>
      <c r="AM46" s="9" t="str">
        <f t="shared" si="22"/>
        <v/>
      </c>
      <c r="AN46" s="9" t="str">
        <f t="shared" si="22"/>
        <v/>
      </c>
      <c r="AO46" s="10" t="str">
        <f t="shared" si="22"/>
        <v/>
      </c>
      <c r="AP46" s="8" t="str">
        <f t="shared" si="18"/>
        <v/>
      </c>
      <c r="AQ46" s="9" t="str">
        <f t="shared" si="18"/>
        <v/>
      </c>
      <c r="AR46" s="9" t="str">
        <f t="shared" si="18"/>
        <v/>
      </c>
      <c r="AS46" s="10" t="str">
        <f t="shared" si="18"/>
        <v/>
      </c>
      <c r="AT46" s="8" t="str">
        <f t="shared" si="18"/>
        <v/>
      </c>
      <c r="AU46" s="9" t="str">
        <f t="shared" si="18"/>
        <v/>
      </c>
      <c r="AV46" s="9" t="str">
        <f t="shared" si="18"/>
        <v/>
      </c>
      <c r="AW46" s="10" t="str">
        <f t="shared" si="18"/>
        <v/>
      </c>
      <c r="AX46" s="8" t="str">
        <f t="shared" si="18"/>
        <v/>
      </c>
      <c r="AY46" s="9" t="str">
        <f t="shared" si="18"/>
        <v/>
      </c>
      <c r="AZ46" s="9" t="str">
        <f t="shared" si="18"/>
        <v/>
      </c>
      <c r="BA46" s="10" t="str">
        <f t="shared" si="18"/>
        <v/>
      </c>
      <c r="BB46" s="8" t="str">
        <f t="shared" si="18"/>
        <v/>
      </c>
      <c r="BC46" s="9" t="str">
        <f t="shared" si="18"/>
        <v/>
      </c>
      <c r="BD46" s="9" t="str">
        <f t="shared" si="18"/>
        <v/>
      </c>
      <c r="BE46" s="10" t="str">
        <f t="shared" ref="AP46:BE55" si="23">IF($G46="","",IF(AND($I46&lt;=BE$5,$J46&gt;BE$5),"",IF(AND($K46&lt;=BE$5,$L46&gt;BE$5),"",IF(AND($G46&lt;=BE$5,$H46&gt;BE$5),"■",""))))</f>
        <v/>
      </c>
      <c r="BF46" s="8" t="str">
        <f t="shared" si="9"/>
        <v/>
      </c>
      <c r="BG46" s="9" t="str">
        <f t="shared" si="9"/>
        <v/>
      </c>
      <c r="BH46" s="9" t="str">
        <f t="shared" si="9"/>
        <v/>
      </c>
      <c r="BI46" s="10" t="str">
        <f t="shared" si="9"/>
        <v/>
      </c>
      <c r="BJ46" s="8" t="str">
        <f t="shared" si="19"/>
        <v/>
      </c>
      <c r="BK46" s="9" t="str">
        <f t="shared" si="19"/>
        <v/>
      </c>
      <c r="BL46" s="9" t="str">
        <f t="shared" si="19"/>
        <v/>
      </c>
      <c r="BM46" s="10" t="str">
        <f t="shared" si="19"/>
        <v/>
      </c>
      <c r="BN46" s="8" t="str">
        <f t="shared" si="19"/>
        <v/>
      </c>
      <c r="BO46" s="9" t="str">
        <f t="shared" si="19"/>
        <v/>
      </c>
      <c r="BP46" s="9" t="str">
        <f t="shared" si="19"/>
        <v/>
      </c>
      <c r="BQ46" s="10" t="str">
        <f t="shared" si="19"/>
        <v/>
      </c>
      <c r="BR46" s="8" t="str">
        <f t="shared" si="19"/>
        <v/>
      </c>
      <c r="BS46" s="9" t="str">
        <f t="shared" si="19"/>
        <v/>
      </c>
      <c r="BT46" s="9" t="str">
        <f t="shared" si="19"/>
        <v/>
      </c>
      <c r="BU46" s="10" t="str">
        <f t="shared" si="19"/>
        <v/>
      </c>
      <c r="BV46" s="8" t="str">
        <f t="shared" si="19"/>
        <v/>
      </c>
      <c r="BW46" s="9" t="str">
        <f t="shared" si="19"/>
        <v/>
      </c>
      <c r="BX46" s="9" t="str">
        <f t="shared" si="19"/>
        <v/>
      </c>
      <c r="BY46" s="10" t="str">
        <f t="shared" ref="BY46:BY55" si="24">IF($G46="","",IF(AND($I46&lt;=BY$5,$J46&gt;BY$5),"",IF(AND($K46&lt;=BY$5,$L46&gt;BY$5),"",IF(AND($G46&lt;=BY$5,$H46&gt;BY$5),"■",""))))</f>
        <v/>
      </c>
      <c r="CB46" s="7">
        <v>0.6875</v>
      </c>
    </row>
    <row r="47" spans="2:80" ht="19.5" customHeight="1">
      <c r="B47" s="40">
        <v>42</v>
      </c>
      <c r="C47" s="41" t="str">
        <f>IF(VLOOKUP($B47,管理シート!$B$10:$D$108,2,0)=0,"",VLOOKUP($B47,管理シート!$B$10:$D$108,2,0))</f>
        <v/>
      </c>
      <c r="D47" s="42" t="str">
        <f>IF(VLOOKUP($B47,管理シート!$B$10:$D$108,3,0)=0,"",VLOOKUP($B47,管理シート!$B$10:$D$108,3,0))</f>
        <v/>
      </c>
      <c r="E47" s="1" t="str">
        <f t="shared" si="14"/>
        <v/>
      </c>
      <c r="F47" s="2" t="str">
        <f t="shared" si="15"/>
        <v/>
      </c>
      <c r="G47" s="24"/>
      <c r="H47" s="25"/>
      <c r="I47" s="24"/>
      <c r="J47" s="25"/>
      <c r="K47" s="24"/>
      <c r="L47" s="25"/>
      <c r="M47" s="45"/>
      <c r="N47" s="8" t="str">
        <f t="shared" si="21"/>
        <v/>
      </c>
      <c r="O47" s="9" t="str">
        <f t="shared" si="21"/>
        <v/>
      </c>
      <c r="P47" s="9" t="str">
        <f t="shared" si="21"/>
        <v/>
      </c>
      <c r="Q47" s="10" t="str">
        <f t="shared" si="21"/>
        <v/>
      </c>
      <c r="R47" s="8" t="str">
        <f t="shared" si="20"/>
        <v/>
      </c>
      <c r="S47" s="9" t="str">
        <f t="shared" si="20"/>
        <v/>
      </c>
      <c r="T47" s="9" t="str">
        <f t="shared" si="20"/>
        <v/>
      </c>
      <c r="U47" s="10" t="str">
        <f t="shared" si="20"/>
        <v/>
      </c>
      <c r="V47" s="8" t="str">
        <f t="shared" si="20"/>
        <v/>
      </c>
      <c r="W47" s="9" t="str">
        <f t="shared" si="20"/>
        <v/>
      </c>
      <c r="X47" s="9" t="str">
        <f t="shared" si="20"/>
        <v/>
      </c>
      <c r="Y47" s="10" t="str">
        <f t="shared" si="20"/>
        <v/>
      </c>
      <c r="Z47" s="8" t="str">
        <f t="shared" si="20"/>
        <v/>
      </c>
      <c r="AA47" s="9" t="str">
        <f t="shared" si="20"/>
        <v/>
      </c>
      <c r="AB47" s="9" t="str">
        <f t="shared" si="20"/>
        <v/>
      </c>
      <c r="AC47" s="10" t="str">
        <f t="shared" si="20"/>
        <v/>
      </c>
      <c r="AD47" s="8" t="str">
        <f t="shared" si="20"/>
        <v/>
      </c>
      <c r="AE47" s="9" t="str">
        <f t="shared" si="20"/>
        <v/>
      </c>
      <c r="AF47" s="9" t="str">
        <f t="shared" si="20"/>
        <v/>
      </c>
      <c r="AG47" s="10" t="str">
        <f t="shared" si="20"/>
        <v/>
      </c>
      <c r="AH47" s="8" t="str">
        <f t="shared" si="22"/>
        <v/>
      </c>
      <c r="AI47" s="9" t="str">
        <f t="shared" si="22"/>
        <v/>
      </c>
      <c r="AJ47" s="9" t="str">
        <f t="shared" si="22"/>
        <v/>
      </c>
      <c r="AK47" s="10" t="str">
        <f t="shared" si="22"/>
        <v/>
      </c>
      <c r="AL47" s="8" t="str">
        <f t="shared" si="22"/>
        <v/>
      </c>
      <c r="AM47" s="9" t="str">
        <f t="shared" si="22"/>
        <v/>
      </c>
      <c r="AN47" s="9" t="str">
        <f t="shared" si="22"/>
        <v/>
      </c>
      <c r="AO47" s="10" t="str">
        <f t="shared" si="22"/>
        <v/>
      </c>
      <c r="AP47" s="8" t="str">
        <f t="shared" si="23"/>
        <v/>
      </c>
      <c r="AQ47" s="9" t="str">
        <f t="shared" si="23"/>
        <v/>
      </c>
      <c r="AR47" s="9" t="str">
        <f t="shared" si="23"/>
        <v/>
      </c>
      <c r="AS47" s="10" t="str">
        <f t="shared" si="23"/>
        <v/>
      </c>
      <c r="AT47" s="8" t="str">
        <f t="shared" si="23"/>
        <v/>
      </c>
      <c r="AU47" s="9" t="str">
        <f t="shared" si="23"/>
        <v/>
      </c>
      <c r="AV47" s="9" t="str">
        <f t="shared" si="23"/>
        <v/>
      </c>
      <c r="AW47" s="10" t="str">
        <f t="shared" si="23"/>
        <v/>
      </c>
      <c r="AX47" s="8" t="str">
        <f t="shared" si="23"/>
        <v/>
      </c>
      <c r="AY47" s="9" t="str">
        <f t="shared" si="23"/>
        <v/>
      </c>
      <c r="AZ47" s="9" t="str">
        <f t="shared" si="23"/>
        <v/>
      </c>
      <c r="BA47" s="10" t="str">
        <f t="shared" si="23"/>
        <v/>
      </c>
      <c r="BB47" s="8" t="str">
        <f t="shared" si="23"/>
        <v/>
      </c>
      <c r="BC47" s="9" t="str">
        <f t="shared" si="23"/>
        <v/>
      </c>
      <c r="BD47" s="9" t="str">
        <f t="shared" si="23"/>
        <v/>
      </c>
      <c r="BE47" s="10" t="str">
        <f t="shared" si="23"/>
        <v/>
      </c>
      <c r="BF47" s="8" t="str">
        <f t="shared" si="9"/>
        <v/>
      </c>
      <c r="BG47" s="9" t="str">
        <f t="shared" si="9"/>
        <v/>
      </c>
      <c r="BH47" s="9" t="str">
        <f t="shared" si="9"/>
        <v/>
      </c>
      <c r="BI47" s="10" t="str">
        <f t="shared" si="9"/>
        <v/>
      </c>
      <c r="BJ47" s="8" t="str">
        <f t="shared" ref="BJ47:BX55" si="25">IF($G47="","",IF(AND($I47&lt;=BJ$5,$J47&gt;BJ$5),"",IF(AND($K47&lt;=BJ$5,$L47&gt;BJ$5),"",IF(AND($G47&lt;=BJ$5,$H47&gt;BJ$5),"■",""))))</f>
        <v/>
      </c>
      <c r="BK47" s="9" t="str">
        <f t="shared" si="25"/>
        <v/>
      </c>
      <c r="BL47" s="9" t="str">
        <f t="shared" si="25"/>
        <v/>
      </c>
      <c r="BM47" s="10" t="str">
        <f t="shared" si="25"/>
        <v/>
      </c>
      <c r="BN47" s="8" t="str">
        <f t="shared" si="25"/>
        <v/>
      </c>
      <c r="BO47" s="9" t="str">
        <f t="shared" si="25"/>
        <v/>
      </c>
      <c r="BP47" s="9" t="str">
        <f t="shared" si="25"/>
        <v/>
      </c>
      <c r="BQ47" s="10" t="str">
        <f t="shared" si="25"/>
        <v/>
      </c>
      <c r="BR47" s="8" t="str">
        <f t="shared" si="25"/>
        <v/>
      </c>
      <c r="BS47" s="9" t="str">
        <f t="shared" si="25"/>
        <v/>
      </c>
      <c r="BT47" s="9" t="str">
        <f t="shared" si="25"/>
        <v/>
      </c>
      <c r="BU47" s="10" t="str">
        <f t="shared" si="25"/>
        <v/>
      </c>
      <c r="BV47" s="8" t="str">
        <f t="shared" si="25"/>
        <v/>
      </c>
      <c r="BW47" s="9" t="str">
        <f t="shared" si="25"/>
        <v/>
      </c>
      <c r="BX47" s="9" t="str">
        <f t="shared" si="25"/>
        <v/>
      </c>
      <c r="BY47" s="10" t="str">
        <f t="shared" si="24"/>
        <v/>
      </c>
      <c r="CB47" s="7">
        <v>0.69791666666666663</v>
      </c>
    </row>
    <row r="48" spans="2:80" ht="19.5" customHeight="1">
      <c r="B48" s="40">
        <v>43</v>
      </c>
      <c r="C48" s="41" t="str">
        <f>IF(VLOOKUP($B48,管理シート!$B$10:$D$108,2,0)=0,"",VLOOKUP($B48,管理シート!$B$10:$D$108,2,0))</f>
        <v/>
      </c>
      <c r="D48" s="42" t="str">
        <f>IF(VLOOKUP($B48,管理シート!$B$10:$D$108,3,0)=0,"",VLOOKUP($B48,管理シート!$B$10:$D$108,3,0))</f>
        <v/>
      </c>
      <c r="E48" s="1" t="str">
        <f t="shared" si="14"/>
        <v/>
      </c>
      <c r="F48" s="2" t="str">
        <f t="shared" si="15"/>
        <v/>
      </c>
      <c r="G48" s="24"/>
      <c r="H48" s="25"/>
      <c r="I48" s="24"/>
      <c r="J48" s="25"/>
      <c r="K48" s="24"/>
      <c r="L48" s="25"/>
      <c r="M48" s="45"/>
      <c r="N48" s="8" t="str">
        <f t="shared" si="21"/>
        <v/>
      </c>
      <c r="O48" s="9" t="str">
        <f t="shared" si="21"/>
        <v/>
      </c>
      <c r="P48" s="9" t="str">
        <f t="shared" si="21"/>
        <v/>
      </c>
      <c r="Q48" s="10" t="str">
        <f t="shared" si="21"/>
        <v/>
      </c>
      <c r="R48" s="8" t="str">
        <f t="shared" si="20"/>
        <v/>
      </c>
      <c r="S48" s="9" t="str">
        <f t="shared" si="20"/>
        <v/>
      </c>
      <c r="T48" s="9" t="str">
        <f t="shared" si="20"/>
        <v/>
      </c>
      <c r="U48" s="10" t="str">
        <f t="shared" si="20"/>
        <v/>
      </c>
      <c r="V48" s="8" t="str">
        <f t="shared" si="20"/>
        <v/>
      </c>
      <c r="W48" s="9" t="str">
        <f t="shared" si="20"/>
        <v/>
      </c>
      <c r="X48" s="9" t="str">
        <f t="shared" si="20"/>
        <v/>
      </c>
      <c r="Y48" s="10" t="str">
        <f t="shared" si="20"/>
        <v/>
      </c>
      <c r="Z48" s="8" t="str">
        <f t="shared" si="20"/>
        <v/>
      </c>
      <c r="AA48" s="9" t="str">
        <f t="shared" si="20"/>
        <v/>
      </c>
      <c r="AB48" s="9" t="str">
        <f t="shared" si="20"/>
        <v/>
      </c>
      <c r="AC48" s="10" t="str">
        <f t="shared" si="20"/>
        <v/>
      </c>
      <c r="AD48" s="8" t="str">
        <f t="shared" si="20"/>
        <v/>
      </c>
      <c r="AE48" s="9" t="str">
        <f t="shared" si="20"/>
        <v/>
      </c>
      <c r="AF48" s="9" t="str">
        <f t="shared" si="20"/>
        <v/>
      </c>
      <c r="AG48" s="10" t="str">
        <f t="shared" si="20"/>
        <v/>
      </c>
      <c r="AH48" s="8" t="str">
        <f t="shared" si="22"/>
        <v/>
      </c>
      <c r="AI48" s="9" t="str">
        <f t="shared" si="22"/>
        <v/>
      </c>
      <c r="AJ48" s="9" t="str">
        <f t="shared" si="22"/>
        <v/>
      </c>
      <c r="AK48" s="10" t="str">
        <f t="shared" si="22"/>
        <v/>
      </c>
      <c r="AL48" s="8" t="str">
        <f t="shared" si="22"/>
        <v/>
      </c>
      <c r="AM48" s="9" t="str">
        <f t="shared" si="22"/>
        <v/>
      </c>
      <c r="AN48" s="9" t="str">
        <f t="shared" si="22"/>
        <v/>
      </c>
      <c r="AO48" s="10" t="str">
        <f t="shared" si="22"/>
        <v/>
      </c>
      <c r="AP48" s="8" t="str">
        <f t="shared" si="23"/>
        <v/>
      </c>
      <c r="AQ48" s="9" t="str">
        <f t="shared" si="23"/>
        <v/>
      </c>
      <c r="AR48" s="9" t="str">
        <f t="shared" si="23"/>
        <v/>
      </c>
      <c r="AS48" s="10" t="str">
        <f t="shared" si="23"/>
        <v/>
      </c>
      <c r="AT48" s="8" t="str">
        <f t="shared" si="23"/>
        <v/>
      </c>
      <c r="AU48" s="9" t="str">
        <f t="shared" si="23"/>
        <v/>
      </c>
      <c r="AV48" s="9" t="str">
        <f t="shared" si="23"/>
        <v/>
      </c>
      <c r="AW48" s="10" t="str">
        <f t="shared" si="23"/>
        <v/>
      </c>
      <c r="AX48" s="8" t="str">
        <f t="shared" si="23"/>
        <v/>
      </c>
      <c r="AY48" s="9" t="str">
        <f t="shared" si="23"/>
        <v/>
      </c>
      <c r="AZ48" s="9" t="str">
        <f t="shared" si="23"/>
        <v/>
      </c>
      <c r="BA48" s="10" t="str">
        <f t="shared" si="23"/>
        <v/>
      </c>
      <c r="BB48" s="8" t="str">
        <f t="shared" si="23"/>
        <v/>
      </c>
      <c r="BC48" s="9" t="str">
        <f t="shared" si="23"/>
        <v/>
      </c>
      <c r="BD48" s="9" t="str">
        <f t="shared" si="23"/>
        <v/>
      </c>
      <c r="BE48" s="10" t="str">
        <f t="shared" si="23"/>
        <v/>
      </c>
      <c r="BF48" s="8" t="str">
        <f t="shared" si="9"/>
        <v/>
      </c>
      <c r="BG48" s="9" t="str">
        <f t="shared" si="9"/>
        <v/>
      </c>
      <c r="BH48" s="9" t="str">
        <f t="shared" si="9"/>
        <v/>
      </c>
      <c r="BI48" s="10" t="str">
        <f t="shared" si="9"/>
        <v/>
      </c>
      <c r="BJ48" s="8" t="str">
        <f t="shared" si="25"/>
        <v/>
      </c>
      <c r="BK48" s="9" t="str">
        <f t="shared" si="25"/>
        <v/>
      </c>
      <c r="BL48" s="9" t="str">
        <f t="shared" si="25"/>
        <v/>
      </c>
      <c r="BM48" s="10" t="str">
        <f t="shared" si="25"/>
        <v/>
      </c>
      <c r="BN48" s="8" t="str">
        <f t="shared" si="25"/>
        <v/>
      </c>
      <c r="BO48" s="9" t="str">
        <f t="shared" si="25"/>
        <v/>
      </c>
      <c r="BP48" s="9" t="str">
        <f t="shared" si="25"/>
        <v/>
      </c>
      <c r="BQ48" s="10" t="str">
        <f t="shared" si="25"/>
        <v/>
      </c>
      <c r="BR48" s="8" t="str">
        <f t="shared" si="25"/>
        <v/>
      </c>
      <c r="BS48" s="9" t="str">
        <f t="shared" si="25"/>
        <v/>
      </c>
      <c r="BT48" s="9" t="str">
        <f t="shared" si="25"/>
        <v/>
      </c>
      <c r="BU48" s="10" t="str">
        <f t="shared" si="25"/>
        <v/>
      </c>
      <c r="BV48" s="8" t="str">
        <f t="shared" si="25"/>
        <v/>
      </c>
      <c r="BW48" s="9" t="str">
        <f t="shared" si="25"/>
        <v/>
      </c>
      <c r="BX48" s="9" t="str">
        <f t="shared" si="25"/>
        <v/>
      </c>
      <c r="BY48" s="10" t="str">
        <f t="shared" si="24"/>
        <v/>
      </c>
      <c r="CB48" s="7">
        <v>0.70833333333333337</v>
      </c>
    </row>
    <row r="49" spans="2:80" ht="19.5" customHeight="1">
      <c r="B49" s="40">
        <v>44</v>
      </c>
      <c r="C49" s="41" t="str">
        <f>IF(VLOOKUP($B49,管理シート!$B$10:$D$108,2,0)=0,"",VLOOKUP($B49,管理シート!$B$10:$D$108,2,0))</f>
        <v/>
      </c>
      <c r="D49" s="42" t="str">
        <f>IF(VLOOKUP($B49,管理シート!$B$10:$D$108,3,0)=0,"",VLOOKUP($B49,管理シート!$B$10:$D$108,3,0))</f>
        <v/>
      </c>
      <c r="E49" s="1" t="str">
        <f t="shared" si="14"/>
        <v/>
      </c>
      <c r="F49" s="2" t="str">
        <f t="shared" si="15"/>
        <v/>
      </c>
      <c r="G49" s="24"/>
      <c r="H49" s="25"/>
      <c r="I49" s="24"/>
      <c r="J49" s="25"/>
      <c r="K49" s="24"/>
      <c r="L49" s="25"/>
      <c r="M49" s="45"/>
      <c r="N49" s="8" t="str">
        <f t="shared" si="21"/>
        <v/>
      </c>
      <c r="O49" s="9" t="str">
        <f t="shared" si="21"/>
        <v/>
      </c>
      <c r="P49" s="9" t="str">
        <f t="shared" si="21"/>
        <v/>
      </c>
      <c r="Q49" s="10" t="str">
        <f t="shared" si="21"/>
        <v/>
      </c>
      <c r="R49" s="8" t="str">
        <f t="shared" si="20"/>
        <v/>
      </c>
      <c r="S49" s="9" t="str">
        <f t="shared" si="20"/>
        <v/>
      </c>
      <c r="T49" s="9" t="str">
        <f t="shared" si="20"/>
        <v/>
      </c>
      <c r="U49" s="10" t="str">
        <f t="shared" si="20"/>
        <v/>
      </c>
      <c r="V49" s="8" t="str">
        <f t="shared" si="20"/>
        <v/>
      </c>
      <c r="W49" s="9" t="str">
        <f t="shared" si="20"/>
        <v/>
      </c>
      <c r="X49" s="9" t="str">
        <f t="shared" si="20"/>
        <v/>
      </c>
      <c r="Y49" s="10" t="str">
        <f t="shared" si="20"/>
        <v/>
      </c>
      <c r="Z49" s="8" t="str">
        <f t="shared" si="20"/>
        <v/>
      </c>
      <c r="AA49" s="9" t="str">
        <f t="shared" si="20"/>
        <v/>
      </c>
      <c r="AB49" s="9" t="str">
        <f t="shared" si="20"/>
        <v/>
      </c>
      <c r="AC49" s="10" t="str">
        <f t="shared" si="20"/>
        <v/>
      </c>
      <c r="AD49" s="8" t="str">
        <f t="shared" si="20"/>
        <v/>
      </c>
      <c r="AE49" s="9" t="str">
        <f t="shared" si="20"/>
        <v/>
      </c>
      <c r="AF49" s="9" t="str">
        <f t="shared" si="20"/>
        <v/>
      </c>
      <c r="AG49" s="10" t="str">
        <f t="shared" si="20"/>
        <v/>
      </c>
      <c r="AH49" s="8" t="str">
        <f t="shared" si="22"/>
        <v/>
      </c>
      <c r="AI49" s="9" t="str">
        <f t="shared" si="22"/>
        <v/>
      </c>
      <c r="AJ49" s="9" t="str">
        <f t="shared" si="22"/>
        <v/>
      </c>
      <c r="AK49" s="10" t="str">
        <f t="shared" si="22"/>
        <v/>
      </c>
      <c r="AL49" s="8" t="str">
        <f t="shared" si="22"/>
        <v/>
      </c>
      <c r="AM49" s="9" t="str">
        <f t="shared" si="22"/>
        <v/>
      </c>
      <c r="AN49" s="9" t="str">
        <f t="shared" si="22"/>
        <v/>
      </c>
      <c r="AO49" s="10" t="str">
        <f t="shared" si="22"/>
        <v/>
      </c>
      <c r="AP49" s="8" t="str">
        <f t="shared" si="23"/>
        <v/>
      </c>
      <c r="AQ49" s="9" t="str">
        <f t="shared" si="23"/>
        <v/>
      </c>
      <c r="AR49" s="9" t="str">
        <f t="shared" si="23"/>
        <v/>
      </c>
      <c r="AS49" s="10" t="str">
        <f t="shared" si="23"/>
        <v/>
      </c>
      <c r="AT49" s="8" t="str">
        <f t="shared" si="23"/>
        <v/>
      </c>
      <c r="AU49" s="9" t="str">
        <f t="shared" si="23"/>
        <v/>
      </c>
      <c r="AV49" s="9" t="str">
        <f t="shared" si="23"/>
        <v/>
      </c>
      <c r="AW49" s="10" t="str">
        <f t="shared" si="23"/>
        <v/>
      </c>
      <c r="AX49" s="8" t="str">
        <f t="shared" si="23"/>
        <v/>
      </c>
      <c r="AY49" s="9" t="str">
        <f t="shared" si="23"/>
        <v/>
      </c>
      <c r="AZ49" s="9" t="str">
        <f t="shared" si="23"/>
        <v/>
      </c>
      <c r="BA49" s="10" t="str">
        <f t="shared" si="23"/>
        <v/>
      </c>
      <c r="BB49" s="8" t="str">
        <f t="shared" si="23"/>
        <v/>
      </c>
      <c r="BC49" s="9" t="str">
        <f t="shared" si="23"/>
        <v/>
      </c>
      <c r="BD49" s="9" t="str">
        <f t="shared" si="23"/>
        <v/>
      </c>
      <c r="BE49" s="10" t="str">
        <f t="shared" si="23"/>
        <v/>
      </c>
      <c r="BF49" s="8" t="str">
        <f t="shared" si="9"/>
        <v/>
      </c>
      <c r="BG49" s="9" t="str">
        <f t="shared" si="9"/>
        <v/>
      </c>
      <c r="BH49" s="9" t="str">
        <f t="shared" si="9"/>
        <v/>
      </c>
      <c r="BI49" s="10" t="str">
        <f t="shared" si="9"/>
        <v/>
      </c>
      <c r="BJ49" s="8" t="str">
        <f t="shared" si="25"/>
        <v/>
      </c>
      <c r="BK49" s="9" t="str">
        <f t="shared" si="25"/>
        <v/>
      </c>
      <c r="BL49" s="9" t="str">
        <f t="shared" si="25"/>
        <v/>
      </c>
      <c r="BM49" s="10" t="str">
        <f t="shared" si="25"/>
        <v/>
      </c>
      <c r="BN49" s="8" t="str">
        <f t="shared" si="25"/>
        <v/>
      </c>
      <c r="BO49" s="9" t="str">
        <f t="shared" si="25"/>
        <v/>
      </c>
      <c r="BP49" s="9" t="str">
        <f t="shared" si="25"/>
        <v/>
      </c>
      <c r="BQ49" s="10" t="str">
        <f t="shared" si="25"/>
        <v/>
      </c>
      <c r="BR49" s="8" t="str">
        <f t="shared" si="25"/>
        <v/>
      </c>
      <c r="BS49" s="9" t="str">
        <f t="shared" si="25"/>
        <v/>
      </c>
      <c r="BT49" s="9" t="str">
        <f t="shared" si="25"/>
        <v/>
      </c>
      <c r="BU49" s="10" t="str">
        <f t="shared" si="25"/>
        <v/>
      </c>
      <c r="BV49" s="8" t="str">
        <f t="shared" si="25"/>
        <v/>
      </c>
      <c r="BW49" s="9" t="str">
        <f t="shared" si="25"/>
        <v/>
      </c>
      <c r="BX49" s="9" t="str">
        <f t="shared" si="25"/>
        <v/>
      </c>
      <c r="BY49" s="10" t="str">
        <f t="shared" si="24"/>
        <v/>
      </c>
      <c r="CB49" s="7">
        <v>0.71875</v>
      </c>
    </row>
    <row r="50" spans="2:80" ht="19.5" customHeight="1">
      <c r="B50" s="40">
        <v>45</v>
      </c>
      <c r="C50" s="41" t="str">
        <f>IF(VLOOKUP($B50,管理シート!$B$10:$D$108,2,0)=0,"",VLOOKUP($B50,管理シート!$B$10:$D$108,2,0))</f>
        <v/>
      </c>
      <c r="D50" s="42" t="str">
        <f>IF(VLOOKUP($B50,管理シート!$B$10:$D$108,3,0)=0,"",VLOOKUP($B50,管理シート!$B$10:$D$108,3,0))</f>
        <v/>
      </c>
      <c r="E50" s="1" t="str">
        <f t="shared" si="14"/>
        <v/>
      </c>
      <c r="F50" s="2" t="str">
        <f t="shared" si="15"/>
        <v/>
      </c>
      <c r="G50" s="24"/>
      <c r="H50" s="25"/>
      <c r="I50" s="24"/>
      <c r="J50" s="25"/>
      <c r="K50" s="24"/>
      <c r="L50" s="25"/>
      <c r="M50" s="45"/>
      <c r="N50" s="8" t="str">
        <f t="shared" si="21"/>
        <v/>
      </c>
      <c r="O50" s="9" t="str">
        <f t="shared" si="21"/>
        <v/>
      </c>
      <c r="P50" s="9" t="str">
        <f t="shared" si="21"/>
        <v/>
      </c>
      <c r="Q50" s="10" t="str">
        <f t="shared" si="21"/>
        <v/>
      </c>
      <c r="R50" s="8" t="str">
        <f t="shared" si="20"/>
        <v/>
      </c>
      <c r="S50" s="9" t="str">
        <f t="shared" si="20"/>
        <v/>
      </c>
      <c r="T50" s="9" t="str">
        <f t="shared" si="20"/>
        <v/>
      </c>
      <c r="U50" s="10" t="str">
        <f t="shared" si="20"/>
        <v/>
      </c>
      <c r="V50" s="8" t="str">
        <f t="shared" si="20"/>
        <v/>
      </c>
      <c r="W50" s="9" t="str">
        <f t="shared" si="20"/>
        <v/>
      </c>
      <c r="X50" s="9" t="str">
        <f t="shared" si="20"/>
        <v/>
      </c>
      <c r="Y50" s="10" t="str">
        <f t="shared" si="20"/>
        <v/>
      </c>
      <c r="Z50" s="8" t="str">
        <f t="shared" si="20"/>
        <v/>
      </c>
      <c r="AA50" s="9" t="str">
        <f t="shared" si="20"/>
        <v/>
      </c>
      <c r="AB50" s="9" t="str">
        <f t="shared" si="20"/>
        <v/>
      </c>
      <c r="AC50" s="10" t="str">
        <f t="shared" si="20"/>
        <v/>
      </c>
      <c r="AD50" s="8" t="str">
        <f t="shared" si="20"/>
        <v/>
      </c>
      <c r="AE50" s="9" t="str">
        <f t="shared" si="20"/>
        <v/>
      </c>
      <c r="AF50" s="9" t="str">
        <f t="shared" si="20"/>
        <v/>
      </c>
      <c r="AG50" s="10" t="str">
        <f t="shared" si="20"/>
        <v/>
      </c>
      <c r="AH50" s="8" t="str">
        <f t="shared" si="22"/>
        <v/>
      </c>
      <c r="AI50" s="9" t="str">
        <f t="shared" si="22"/>
        <v/>
      </c>
      <c r="AJ50" s="9" t="str">
        <f t="shared" si="22"/>
        <v/>
      </c>
      <c r="AK50" s="10" t="str">
        <f t="shared" si="22"/>
        <v/>
      </c>
      <c r="AL50" s="8" t="str">
        <f t="shared" si="22"/>
        <v/>
      </c>
      <c r="AM50" s="9" t="str">
        <f t="shared" si="22"/>
        <v/>
      </c>
      <c r="AN50" s="9" t="str">
        <f t="shared" si="22"/>
        <v/>
      </c>
      <c r="AO50" s="10" t="str">
        <f t="shared" si="22"/>
        <v/>
      </c>
      <c r="AP50" s="8" t="str">
        <f t="shared" si="23"/>
        <v/>
      </c>
      <c r="AQ50" s="9" t="str">
        <f t="shared" si="23"/>
        <v/>
      </c>
      <c r="AR50" s="9" t="str">
        <f t="shared" si="23"/>
        <v/>
      </c>
      <c r="AS50" s="10" t="str">
        <f t="shared" si="23"/>
        <v/>
      </c>
      <c r="AT50" s="8" t="str">
        <f t="shared" si="23"/>
        <v/>
      </c>
      <c r="AU50" s="9" t="str">
        <f t="shared" si="23"/>
        <v/>
      </c>
      <c r="AV50" s="9" t="str">
        <f t="shared" si="23"/>
        <v/>
      </c>
      <c r="AW50" s="10" t="str">
        <f t="shared" si="23"/>
        <v/>
      </c>
      <c r="AX50" s="8" t="str">
        <f t="shared" si="23"/>
        <v/>
      </c>
      <c r="AY50" s="9" t="str">
        <f t="shared" si="23"/>
        <v/>
      </c>
      <c r="AZ50" s="9" t="str">
        <f t="shared" si="23"/>
        <v/>
      </c>
      <c r="BA50" s="10" t="str">
        <f t="shared" si="23"/>
        <v/>
      </c>
      <c r="BB50" s="8" t="str">
        <f t="shared" si="23"/>
        <v/>
      </c>
      <c r="BC50" s="9" t="str">
        <f t="shared" si="23"/>
        <v/>
      </c>
      <c r="BD50" s="9" t="str">
        <f t="shared" si="23"/>
        <v/>
      </c>
      <c r="BE50" s="10" t="str">
        <f t="shared" si="23"/>
        <v/>
      </c>
      <c r="BF50" s="8" t="str">
        <f t="shared" si="9"/>
        <v/>
      </c>
      <c r="BG50" s="9" t="str">
        <f t="shared" si="9"/>
        <v/>
      </c>
      <c r="BH50" s="9" t="str">
        <f t="shared" si="9"/>
        <v/>
      </c>
      <c r="BI50" s="10" t="str">
        <f t="shared" si="9"/>
        <v/>
      </c>
      <c r="BJ50" s="8" t="str">
        <f t="shared" si="25"/>
        <v/>
      </c>
      <c r="BK50" s="9" t="str">
        <f t="shared" si="25"/>
        <v/>
      </c>
      <c r="BL50" s="9" t="str">
        <f t="shared" si="25"/>
        <v/>
      </c>
      <c r="BM50" s="10" t="str">
        <f t="shared" si="25"/>
        <v/>
      </c>
      <c r="BN50" s="8" t="str">
        <f t="shared" si="25"/>
        <v/>
      </c>
      <c r="BO50" s="9" t="str">
        <f t="shared" si="25"/>
        <v/>
      </c>
      <c r="BP50" s="9" t="str">
        <f t="shared" si="25"/>
        <v/>
      </c>
      <c r="BQ50" s="10" t="str">
        <f t="shared" si="25"/>
        <v/>
      </c>
      <c r="BR50" s="8" t="str">
        <f t="shared" si="25"/>
        <v/>
      </c>
      <c r="BS50" s="9" t="str">
        <f t="shared" si="25"/>
        <v/>
      </c>
      <c r="BT50" s="9" t="str">
        <f t="shared" si="25"/>
        <v/>
      </c>
      <c r="BU50" s="10" t="str">
        <f t="shared" si="25"/>
        <v/>
      </c>
      <c r="BV50" s="8" t="str">
        <f t="shared" si="25"/>
        <v/>
      </c>
      <c r="BW50" s="9" t="str">
        <f t="shared" si="25"/>
        <v/>
      </c>
      <c r="BX50" s="9" t="str">
        <f t="shared" si="25"/>
        <v/>
      </c>
      <c r="BY50" s="10" t="str">
        <f t="shared" si="24"/>
        <v/>
      </c>
      <c r="CB50" s="7">
        <v>0.72916666666666663</v>
      </c>
    </row>
    <row r="51" spans="2:80" ht="19.5" customHeight="1">
      <c r="B51" s="40">
        <v>46</v>
      </c>
      <c r="C51" s="41" t="str">
        <f>IF(VLOOKUP($B51,管理シート!$B$10:$D$108,2,0)=0,"",VLOOKUP($B51,管理シート!$B$10:$D$108,2,0))</f>
        <v/>
      </c>
      <c r="D51" s="42" t="str">
        <f>IF(VLOOKUP($B51,管理シート!$B$10:$D$108,3,0)=0,"",VLOOKUP($B51,管理シート!$B$10:$D$108,3,0))</f>
        <v/>
      </c>
      <c r="E51" s="1" t="str">
        <f t="shared" si="14"/>
        <v/>
      </c>
      <c r="F51" s="2" t="str">
        <f t="shared" si="15"/>
        <v/>
      </c>
      <c r="G51" s="24"/>
      <c r="H51" s="25"/>
      <c r="I51" s="24"/>
      <c r="J51" s="25"/>
      <c r="K51" s="24"/>
      <c r="L51" s="25"/>
      <c r="M51" s="45"/>
      <c r="N51" s="8" t="str">
        <f t="shared" si="21"/>
        <v/>
      </c>
      <c r="O51" s="9" t="str">
        <f t="shared" si="21"/>
        <v/>
      </c>
      <c r="P51" s="9" t="str">
        <f t="shared" si="21"/>
        <v/>
      </c>
      <c r="Q51" s="10" t="str">
        <f t="shared" si="21"/>
        <v/>
      </c>
      <c r="R51" s="8" t="str">
        <f t="shared" si="20"/>
        <v/>
      </c>
      <c r="S51" s="9" t="str">
        <f t="shared" si="20"/>
        <v/>
      </c>
      <c r="T51" s="9" t="str">
        <f t="shared" si="20"/>
        <v/>
      </c>
      <c r="U51" s="10" t="str">
        <f t="shared" si="20"/>
        <v/>
      </c>
      <c r="V51" s="8" t="str">
        <f t="shared" si="20"/>
        <v/>
      </c>
      <c r="W51" s="9" t="str">
        <f t="shared" si="20"/>
        <v/>
      </c>
      <c r="X51" s="9" t="str">
        <f t="shared" si="20"/>
        <v/>
      </c>
      <c r="Y51" s="10" t="str">
        <f t="shared" si="20"/>
        <v/>
      </c>
      <c r="Z51" s="8" t="str">
        <f t="shared" si="20"/>
        <v/>
      </c>
      <c r="AA51" s="9" t="str">
        <f t="shared" si="20"/>
        <v/>
      </c>
      <c r="AB51" s="9" t="str">
        <f t="shared" si="20"/>
        <v/>
      </c>
      <c r="AC51" s="10" t="str">
        <f t="shared" si="20"/>
        <v/>
      </c>
      <c r="AD51" s="8" t="str">
        <f t="shared" si="20"/>
        <v/>
      </c>
      <c r="AE51" s="9" t="str">
        <f t="shared" si="20"/>
        <v/>
      </c>
      <c r="AF51" s="9" t="str">
        <f t="shared" si="20"/>
        <v/>
      </c>
      <c r="AG51" s="10" t="str">
        <f t="shared" si="20"/>
        <v/>
      </c>
      <c r="AH51" s="8" t="str">
        <f t="shared" si="22"/>
        <v/>
      </c>
      <c r="AI51" s="9" t="str">
        <f t="shared" si="22"/>
        <v/>
      </c>
      <c r="AJ51" s="9" t="str">
        <f t="shared" si="22"/>
        <v/>
      </c>
      <c r="AK51" s="10" t="str">
        <f t="shared" si="22"/>
        <v/>
      </c>
      <c r="AL51" s="8" t="str">
        <f t="shared" si="22"/>
        <v/>
      </c>
      <c r="AM51" s="9" t="str">
        <f t="shared" si="22"/>
        <v/>
      </c>
      <c r="AN51" s="9" t="str">
        <f t="shared" si="22"/>
        <v/>
      </c>
      <c r="AO51" s="10" t="str">
        <f t="shared" si="22"/>
        <v/>
      </c>
      <c r="AP51" s="8" t="str">
        <f t="shared" si="23"/>
        <v/>
      </c>
      <c r="AQ51" s="9" t="str">
        <f t="shared" si="23"/>
        <v/>
      </c>
      <c r="AR51" s="9" t="str">
        <f t="shared" si="23"/>
        <v/>
      </c>
      <c r="AS51" s="10" t="str">
        <f t="shared" si="23"/>
        <v/>
      </c>
      <c r="AT51" s="8" t="str">
        <f t="shared" si="23"/>
        <v/>
      </c>
      <c r="AU51" s="9" t="str">
        <f t="shared" si="23"/>
        <v/>
      </c>
      <c r="AV51" s="9" t="str">
        <f t="shared" si="23"/>
        <v/>
      </c>
      <c r="AW51" s="10" t="str">
        <f t="shared" si="23"/>
        <v/>
      </c>
      <c r="AX51" s="8" t="str">
        <f t="shared" si="23"/>
        <v/>
      </c>
      <c r="AY51" s="9" t="str">
        <f t="shared" si="23"/>
        <v/>
      </c>
      <c r="AZ51" s="9" t="str">
        <f t="shared" si="23"/>
        <v/>
      </c>
      <c r="BA51" s="10" t="str">
        <f t="shared" si="23"/>
        <v/>
      </c>
      <c r="BB51" s="8" t="str">
        <f t="shared" si="23"/>
        <v/>
      </c>
      <c r="BC51" s="9" t="str">
        <f t="shared" si="23"/>
        <v/>
      </c>
      <c r="BD51" s="9" t="str">
        <f t="shared" si="23"/>
        <v/>
      </c>
      <c r="BE51" s="10" t="str">
        <f t="shared" si="23"/>
        <v/>
      </c>
      <c r="BF51" s="8" t="str">
        <f t="shared" si="9"/>
        <v/>
      </c>
      <c r="BG51" s="9" t="str">
        <f t="shared" si="9"/>
        <v/>
      </c>
      <c r="BH51" s="9" t="str">
        <f t="shared" si="9"/>
        <v/>
      </c>
      <c r="BI51" s="10" t="str">
        <f t="shared" si="9"/>
        <v/>
      </c>
      <c r="BJ51" s="8" t="str">
        <f t="shared" si="25"/>
        <v/>
      </c>
      <c r="BK51" s="9" t="str">
        <f t="shared" si="25"/>
        <v/>
      </c>
      <c r="BL51" s="9" t="str">
        <f t="shared" si="25"/>
        <v/>
      </c>
      <c r="BM51" s="10" t="str">
        <f t="shared" si="25"/>
        <v/>
      </c>
      <c r="BN51" s="8" t="str">
        <f t="shared" si="25"/>
        <v/>
      </c>
      <c r="BO51" s="9" t="str">
        <f t="shared" si="25"/>
        <v/>
      </c>
      <c r="BP51" s="9" t="str">
        <f t="shared" si="25"/>
        <v/>
      </c>
      <c r="BQ51" s="10" t="str">
        <f t="shared" si="25"/>
        <v/>
      </c>
      <c r="BR51" s="8" t="str">
        <f t="shared" si="25"/>
        <v/>
      </c>
      <c r="BS51" s="9" t="str">
        <f t="shared" si="25"/>
        <v/>
      </c>
      <c r="BT51" s="9" t="str">
        <f t="shared" si="25"/>
        <v/>
      </c>
      <c r="BU51" s="10" t="str">
        <f t="shared" si="25"/>
        <v/>
      </c>
      <c r="BV51" s="8" t="str">
        <f t="shared" si="25"/>
        <v/>
      </c>
      <c r="BW51" s="9" t="str">
        <f t="shared" si="25"/>
        <v/>
      </c>
      <c r="BX51" s="9" t="str">
        <f t="shared" si="25"/>
        <v/>
      </c>
      <c r="BY51" s="10" t="str">
        <f t="shared" si="24"/>
        <v/>
      </c>
      <c r="CB51" s="7">
        <v>0.73958333333333337</v>
      </c>
    </row>
    <row r="52" spans="2:80" ht="19.5" customHeight="1">
      <c r="B52" s="40">
        <v>47</v>
      </c>
      <c r="C52" s="41" t="str">
        <f>IF(VLOOKUP($B52,管理シート!$B$10:$D$108,2,0)=0,"",VLOOKUP($B52,管理シート!$B$10:$D$108,2,0))</f>
        <v/>
      </c>
      <c r="D52" s="42" t="str">
        <f>IF(VLOOKUP($B52,管理シート!$B$10:$D$108,3,0)=0,"",VLOOKUP($B52,管理シート!$B$10:$D$108,3,0))</f>
        <v/>
      </c>
      <c r="E52" s="1" t="str">
        <f t="shared" si="14"/>
        <v/>
      </c>
      <c r="F52" s="2" t="str">
        <f t="shared" si="15"/>
        <v/>
      </c>
      <c r="G52" s="24"/>
      <c r="H52" s="25"/>
      <c r="I52" s="24"/>
      <c r="J52" s="25"/>
      <c r="K52" s="24"/>
      <c r="L52" s="25"/>
      <c r="M52" s="45"/>
      <c r="N52" s="8" t="str">
        <f t="shared" si="21"/>
        <v/>
      </c>
      <c r="O52" s="9" t="str">
        <f t="shared" si="21"/>
        <v/>
      </c>
      <c r="P52" s="9" t="str">
        <f t="shared" si="21"/>
        <v/>
      </c>
      <c r="Q52" s="10" t="str">
        <f t="shared" si="21"/>
        <v/>
      </c>
      <c r="R52" s="8" t="str">
        <f t="shared" si="20"/>
        <v/>
      </c>
      <c r="S52" s="9" t="str">
        <f t="shared" si="20"/>
        <v/>
      </c>
      <c r="T52" s="9" t="str">
        <f t="shared" si="20"/>
        <v/>
      </c>
      <c r="U52" s="10" t="str">
        <f t="shared" si="20"/>
        <v/>
      </c>
      <c r="V52" s="8" t="str">
        <f t="shared" si="20"/>
        <v/>
      </c>
      <c r="W52" s="9" t="str">
        <f t="shared" si="20"/>
        <v/>
      </c>
      <c r="X52" s="9" t="str">
        <f t="shared" si="20"/>
        <v/>
      </c>
      <c r="Y52" s="10" t="str">
        <f t="shared" si="20"/>
        <v/>
      </c>
      <c r="Z52" s="8" t="str">
        <f t="shared" si="20"/>
        <v/>
      </c>
      <c r="AA52" s="9" t="str">
        <f t="shared" si="20"/>
        <v/>
      </c>
      <c r="AB52" s="9" t="str">
        <f t="shared" si="20"/>
        <v/>
      </c>
      <c r="AC52" s="10" t="str">
        <f t="shared" si="20"/>
        <v/>
      </c>
      <c r="AD52" s="8" t="str">
        <f t="shared" ref="AD52:AO55" si="26">IF($G52="","",IF(AND($I52&lt;=AD$5,$J52&gt;AD$5),"",IF(AND($K52&lt;=AD$5,$L52&gt;AD$5),"",IF(AND($G52&lt;=AD$5,$H52&gt;AD$5),"■",""))))</f>
        <v/>
      </c>
      <c r="AE52" s="9" t="str">
        <f t="shared" si="26"/>
        <v/>
      </c>
      <c r="AF52" s="9" t="str">
        <f t="shared" si="26"/>
        <v/>
      </c>
      <c r="AG52" s="10" t="str">
        <f t="shared" si="26"/>
        <v/>
      </c>
      <c r="AH52" s="8" t="str">
        <f t="shared" si="26"/>
        <v/>
      </c>
      <c r="AI52" s="9" t="str">
        <f t="shared" si="26"/>
        <v/>
      </c>
      <c r="AJ52" s="9" t="str">
        <f t="shared" si="26"/>
        <v/>
      </c>
      <c r="AK52" s="10" t="str">
        <f t="shared" si="26"/>
        <v/>
      </c>
      <c r="AL52" s="8" t="str">
        <f t="shared" si="26"/>
        <v/>
      </c>
      <c r="AM52" s="9" t="str">
        <f t="shared" si="26"/>
        <v/>
      </c>
      <c r="AN52" s="9" t="str">
        <f t="shared" si="26"/>
        <v/>
      </c>
      <c r="AO52" s="10" t="str">
        <f t="shared" si="26"/>
        <v/>
      </c>
      <c r="AP52" s="8" t="str">
        <f t="shared" si="23"/>
        <v/>
      </c>
      <c r="AQ52" s="9" t="str">
        <f t="shared" si="23"/>
        <v/>
      </c>
      <c r="AR52" s="9" t="str">
        <f t="shared" si="23"/>
        <v/>
      </c>
      <c r="AS52" s="10" t="str">
        <f t="shared" si="23"/>
        <v/>
      </c>
      <c r="AT52" s="8" t="str">
        <f t="shared" si="23"/>
        <v/>
      </c>
      <c r="AU52" s="9" t="str">
        <f t="shared" si="23"/>
        <v/>
      </c>
      <c r="AV52" s="9" t="str">
        <f t="shared" si="23"/>
        <v/>
      </c>
      <c r="AW52" s="10" t="str">
        <f t="shared" si="23"/>
        <v/>
      </c>
      <c r="AX52" s="8" t="str">
        <f t="shared" si="23"/>
        <v/>
      </c>
      <c r="AY52" s="9" t="str">
        <f t="shared" si="23"/>
        <v/>
      </c>
      <c r="AZ52" s="9" t="str">
        <f t="shared" si="23"/>
        <v/>
      </c>
      <c r="BA52" s="10" t="str">
        <f t="shared" si="23"/>
        <v/>
      </c>
      <c r="BB52" s="8" t="str">
        <f t="shared" si="23"/>
        <v/>
      </c>
      <c r="BC52" s="9" t="str">
        <f t="shared" si="23"/>
        <v/>
      </c>
      <c r="BD52" s="9" t="str">
        <f t="shared" si="23"/>
        <v/>
      </c>
      <c r="BE52" s="10" t="str">
        <f t="shared" si="23"/>
        <v/>
      </c>
      <c r="BF52" s="8" t="str">
        <f t="shared" si="9"/>
        <v/>
      </c>
      <c r="BG52" s="9" t="str">
        <f t="shared" si="9"/>
        <v/>
      </c>
      <c r="BH52" s="9" t="str">
        <f t="shared" si="9"/>
        <v/>
      </c>
      <c r="BI52" s="10" t="str">
        <f t="shared" si="9"/>
        <v/>
      </c>
      <c r="BJ52" s="8" t="str">
        <f t="shared" si="25"/>
        <v/>
      </c>
      <c r="BK52" s="9" t="str">
        <f t="shared" si="25"/>
        <v/>
      </c>
      <c r="BL52" s="9" t="str">
        <f t="shared" si="25"/>
        <v/>
      </c>
      <c r="BM52" s="10" t="str">
        <f t="shared" si="25"/>
        <v/>
      </c>
      <c r="BN52" s="8" t="str">
        <f t="shared" si="25"/>
        <v/>
      </c>
      <c r="BO52" s="9" t="str">
        <f t="shared" si="25"/>
        <v/>
      </c>
      <c r="BP52" s="9" t="str">
        <f t="shared" si="25"/>
        <v/>
      </c>
      <c r="BQ52" s="10" t="str">
        <f t="shared" si="25"/>
        <v/>
      </c>
      <c r="BR52" s="8" t="str">
        <f t="shared" si="25"/>
        <v/>
      </c>
      <c r="BS52" s="9" t="str">
        <f t="shared" si="25"/>
        <v/>
      </c>
      <c r="BT52" s="9" t="str">
        <f t="shared" si="25"/>
        <v/>
      </c>
      <c r="BU52" s="10" t="str">
        <f t="shared" si="25"/>
        <v/>
      </c>
      <c r="BV52" s="8" t="str">
        <f t="shared" si="25"/>
        <v/>
      </c>
      <c r="BW52" s="9" t="str">
        <f t="shared" si="25"/>
        <v/>
      </c>
      <c r="BX52" s="9" t="str">
        <f t="shared" si="25"/>
        <v/>
      </c>
      <c r="BY52" s="10" t="str">
        <f t="shared" si="24"/>
        <v/>
      </c>
      <c r="CB52" s="7">
        <v>0.75</v>
      </c>
    </row>
    <row r="53" spans="2:80" ht="19.5" customHeight="1">
      <c r="B53" s="40">
        <v>48</v>
      </c>
      <c r="C53" s="41" t="str">
        <f>IF(VLOOKUP($B53,管理シート!$B$10:$D$108,2,0)=0,"",VLOOKUP($B53,管理シート!$B$10:$D$108,2,0))</f>
        <v/>
      </c>
      <c r="D53" s="42" t="str">
        <f>IF(VLOOKUP($B53,管理シート!$B$10:$D$108,3,0)=0,"",VLOOKUP($B53,管理シート!$B$10:$D$108,3,0))</f>
        <v/>
      </c>
      <c r="E53" s="1" t="str">
        <f t="shared" si="14"/>
        <v/>
      </c>
      <c r="F53" s="2" t="str">
        <f t="shared" si="15"/>
        <v/>
      </c>
      <c r="G53" s="24"/>
      <c r="H53" s="25"/>
      <c r="I53" s="24"/>
      <c r="J53" s="25"/>
      <c r="K53" s="24"/>
      <c r="L53" s="25"/>
      <c r="M53" s="45"/>
      <c r="N53" s="8" t="str">
        <f t="shared" si="21"/>
        <v/>
      </c>
      <c r="O53" s="9" t="str">
        <f t="shared" si="21"/>
        <v/>
      </c>
      <c r="P53" s="9" t="str">
        <f t="shared" si="21"/>
        <v/>
      </c>
      <c r="Q53" s="10" t="str">
        <f t="shared" si="21"/>
        <v/>
      </c>
      <c r="R53" s="8" t="str">
        <f t="shared" si="21"/>
        <v/>
      </c>
      <c r="S53" s="9" t="str">
        <f t="shared" si="21"/>
        <v/>
      </c>
      <c r="T53" s="9" t="str">
        <f t="shared" si="21"/>
        <v/>
      </c>
      <c r="U53" s="10" t="str">
        <f t="shared" si="21"/>
        <v/>
      </c>
      <c r="V53" s="8" t="str">
        <f t="shared" si="21"/>
        <v/>
      </c>
      <c r="W53" s="9" t="str">
        <f t="shared" si="21"/>
        <v/>
      </c>
      <c r="X53" s="9" t="str">
        <f t="shared" si="21"/>
        <v/>
      </c>
      <c r="Y53" s="10" t="str">
        <f t="shared" si="21"/>
        <v/>
      </c>
      <c r="Z53" s="8" t="str">
        <f t="shared" si="21"/>
        <v/>
      </c>
      <c r="AA53" s="9" t="str">
        <f t="shared" si="21"/>
        <v/>
      </c>
      <c r="AB53" s="9" t="str">
        <f t="shared" si="21"/>
        <v/>
      </c>
      <c r="AC53" s="10" t="str">
        <f t="shared" si="21"/>
        <v/>
      </c>
      <c r="AD53" s="8" t="str">
        <f t="shared" si="26"/>
        <v/>
      </c>
      <c r="AE53" s="9" t="str">
        <f t="shared" si="26"/>
        <v/>
      </c>
      <c r="AF53" s="9" t="str">
        <f t="shared" si="26"/>
        <v/>
      </c>
      <c r="AG53" s="10" t="str">
        <f t="shared" si="26"/>
        <v/>
      </c>
      <c r="AH53" s="8" t="str">
        <f t="shared" si="26"/>
        <v/>
      </c>
      <c r="AI53" s="9" t="str">
        <f t="shared" si="26"/>
        <v/>
      </c>
      <c r="AJ53" s="9" t="str">
        <f t="shared" si="26"/>
        <v/>
      </c>
      <c r="AK53" s="10" t="str">
        <f t="shared" si="26"/>
        <v/>
      </c>
      <c r="AL53" s="8" t="str">
        <f t="shared" si="26"/>
        <v/>
      </c>
      <c r="AM53" s="9" t="str">
        <f t="shared" si="26"/>
        <v/>
      </c>
      <c r="AN53" s="9" t="str">
        <f t="shared" si="26"/>
        <v/>
      </c>
      <c r="AO53" s="10" t="str">
        <f t="shared" si="26"/>
        <v/>
      </c>
      <c r="AP53" s="8" t="str">
        <f t="shared" si="23"/>
        <v/>
      </c>
      <c r="AQ53" s="9" t="str">
        <f t="shared" si="23"/>
        <v/>
      </c>
      <c r="AR53" s="9" t="str">
        <f t="shared" si="23"/>
        <v/>
      </c>
      <c r="AS53" s="10" t="str">
        <f t="shared" si="23"/>
        <v/>
      </c>
      <c r="AT53" s="8" t="str">
        <f t="shared" si="23"/>
        <v/>
      </c>
      <c r="AU53" s="9" t="str">
        <f t="shared" si="23"/>
        <v/>
      </c>
      <c r="AV53" s="9" t="str">
        <f t="shared" si="23"/>
        <v/>
      </c>
      <c r="AW53" s="10" t="str">
        <f t="shared" si="23"/>
        <v/>
      </c>
      <c r="AX53" s="8" t="str">
        <f t="shared" si="23"/>
        <v/>
      </c>
      <c r="AY53" s="9" t="str">
        <f t="shared" si="23"/>
        <v/>
      </c>
      <c r="AZ53" s="9" t="str">
        <f t="shared" si="23"/>
        <v/>
      </c>
      <c r="BA53" s="10" t="str">
        <f t="shared" si="23"/>
        <v/>
      </c>
      <c r="BB53" s="8" t="str">
        <f t="shared" si="23"/>
        <v/>
      </c>
      <c r="BC53" s="9" t="str">
        <f t="shared" si="23"/>
        <v/>
      </c>
      <c r="BD53" s="9" t="str">
        <f t="shared" si="23"/>
        <v/>
      </c>
      <c r="BE53" s="10" t="str">
        <f t="shared" si="23"/>
        <v/>
      </c>
      <c r="BF53" s="8" t="str">
        <f t="shared" si="9"/>
        <v/>
      </c>
      <c r="BG53" s="9" t="str">
        <f t="shared" si="9"/>
        <v/>
      </c>
      <c r="BH53" s="9" t="str">
        <f t="shared" si="9"/>
        <v/>
      </c>
      <c r="BI53" s="10" t="str">
        <f t="shared" si="9"/>
        <v/>
      </c>
      <c r="BJ53" s="8" t="str">
        <f t="shared" si="25"/>
        <v/>
      </c>
      <c r="BK53" s="9" t="str">
        <f t="shared" si="25"/>
        <v/>
      </c>
      <c r="BL53" s="9" t="str">
        <f t="shared" si="25"/>
        <v/>
      </c>
      <c r="BM53" s="10" t="str">
        <f t="shared" si="25"/>
        <v/>
      </c>
      <c r="BN53" s="8" t="str">
        <f t="shared" si="25"/>
        <v/>
      </c>
      <c r="BO53" s="9" t="str">
        <f t="shared" si="25"/>
        <v/>
      </c>
      <c r="BP53" s="9" t="str">
        <f t="shared" si="25"/>
        <v/>
      </c>
      <c r="BQ53" s="10" t="str">
        <f t="shared" si="25"/>
        <v/>
      </c>
      <c r="BR53" s="8" t="str">
        <f t="shared" si="25"/>
        <v/>
      </c>
      <c r="BS53" s="9" t="str">
        <f t="shared" si="25"/>
        <v/>
      </c>
      <c r="BT53" s="9" t="str">
        <f t="shared" si="25"/>
        <v/>
      </c>
      <c r="BU53" s="10" t="str">
        <f t="shared" si="25"/>
        <v/>
      </c>
      <c r="BV53" s="8" t="str">
        <f t="shared" si="25"/>
        <v/>
      </c>
      <c r="BW53" s="9" t="str">
        <f t="shared" si="25"/>
        <v/>
      </c>
      <c r="BX53" s="9" t="str">
        <f t="shared" si="25"/>
        <v/>
      </c>
      <c r="BY53" s="10" t="str">
        <f t="shared" si="24"/>
        <v/>
      </c>
      <c r="CB53" s="7">
        <v>0.76041666666666663</v>
      </c>
    </row>
    <row r="54" spans="2:80" ht="19.5" customHeight="1">
      <c r="B54" s="40">
        <v>49</v>
      </c>
      <c r="C54" s="41" t="str">
        <f>IF(VLOOKUP($B54,管理シート!$B$10:$D$108,2,0)=0,"",VLOOKUP($B54,管理シート!$B$10:$D$108,2,0))</f>
        <v/>
      </c>
      <c r="D54" s="42" t="str">
        <f>IF(VLOOKUP($B54,管理シート!$B$10:$D$108,3,0)=0,"",VLOOKUP($B54,管理シート!$B$10:$D$108,3,0))</f>
        <v/>
      </c>
      <c r="E54" s="1" t="str">
        <f t="shared" si="14"/>
        <v/>
      </c>
      <c r="F54" s="2" t="str">
        <f t="shared" si="15"/>
        <v/>
      </c>
      <c r="G54" s="24"/>
      <c r="H54" s="25"/>
      <c r="I54" s="24"/>
      <c r="J54" s="25"/>
      <c r="K54" s="24"/>
      <c r="L54" s="25"/>
      <c r="M54" s="45"/>
      <c r="N54" s="8" t="str">
        <f t="shared" si="21"/>
        <v/>
      </c>
      <c r="O54" s="9" t="str">
        <f t="shared" si="21"/>
        <v/>
      </c>
      <c r="P54" s="9" t="str">
        <f t="shared" si="21"/>
        <v/>
      </c>
      <c r="Q54" s="10" t="str">
        <f t="shared" si="21"/>
        <v/>
      </c>
      <c r="R54" s="8" t="str">
        <f t="shared" si="21"/>
        <v/>
      </c>
      <c r="S54" s="9" t="str">
        <f t="shared" si="21"/>
        <v/>
      </c>
      <c r="T54" s="9" t="str">
        <f t="shared" si="21"/>
        <v/>
      </c>
      <c r="U54" s="10" t="str">
        <f t="shared" si="21"/>
        <v/>
      </c>
      <c r="V54" s="8" t="str">
        <f t="shared" si="21"/>
        <v/>
      </c>
      <c r="W54" s="9" t="str">
        <f t="shared" si="21"/>
        <v/>
      </c>
      <c r="X54" s="9" t="str">
        <f t="shared" si="21"/>
        <v/>
      </c>
      <c r="Y54" s="10" t="str">
        <f t="shared" si="21"/>
        <v/>
      </c>
      <c r="Z54" s="8" t="str">
        <f t="shared" si="21"/>
        <v/>
      </c>
      <c r="AA54" s="9" t="str">
        <f t="shared" si="21"/>
        <v/>
      </c>
      <c r="AB54" s="9" t="str">
        <f t="shared" si="21"/>
        <v/>
      </c>
      <c r="AC54" s="10" t="str">
        <f t="shared" si="21"/>
        <v/>
      </c>
      <c r="AD54" s="8" t="str">
        <f t="shared" si="26"/>
        <v/>
      </c>
      <c r="AE54" s="9" t="str">
        <f t="shared" si="26"/>
        <v/>
      </c>
      <c r="AF54" s="9" t="str">
        <f t="shared" si="26"/>
        <v/>
      </c>
      <c r="AG54" s="10" t="str">
        <f t="shared" si="26"/>
        <v/>
      </c>
      <c r="AH54" s="8" t="str">
        <f t="shared" si="26"/>
        <v/>
      </c>
      <c r="AI54" s="9" t="str">
        <f t="shared" si="26"/>
        <v/>
      </c>
      <c r="AJ54" s="9" t="str">
        <f t="shared" si="26"/>
        <v/>
      </c>
      <c r="AK54" s="10" t="str">
        <f t="shared" si="26"/>
        <v/>
      </c>
      <c r="AL54" s="8" t="str">
        <f t="shared" si="26"/>
        <v/>
      </c>
      <c r="AM54" s="9" t="str">
        <f t="shared" si="26"/>
        <v/>
      </c>
      <c r="AN54" s="9" t="str">
        <f t="shared" si="26"/>
        <v/>
      </c>
      <c r="AO54" s="10" t="str">
        <f t="shared" si="26"/>
        <v/>
      </c>
      <c r="AP54" s="8" t="str">
        <f t="shared" si="23"/>
        <v/>
      </c>
      <c r="AQ54" s="9" t="str">
        <f t="shared" si="23"/>
        <v/>
      </c>
      <c r="AR54" s="9" t="str">
        <f t="shared" si="23"/>
        <v/>
      </c>
      <c r="AS54" s="10" t="str">
        <f t="shared" si="23"/>
        <v/>
      </c>
      <c r="AT54" s="8" t="str">
        <f t="shared" si="23"/>
        <v/>
      </c>
      <c r="AU54" s="9" t="str">
        <f t="shared" si="23"/>
        <v/>
      </c>
      <c r="AV54" s="9" t="str">
        <f t="shared" si="23"/>
        <v/>
      </c>
      <c r="AW54" s="10" t="str">
        <f t="shared" si="23"/>
        <v/>
      </c>
      <c r="AX54" s="8" t="str">
        <f t="shared" si="23"/>
        <v/>
      </c>
      <c r="AY54" s="9" t="str">
        <f t="shared" si="23"/>
        <v/>
      </c>
      <c r="AZ54" s="9" t="str">
        <f t="shared" si="23"/>
        <v/>
      </c>
      <c r="BA54" s="10" t="str">
        <f t="shared" si="23"/>
        <v/>
      </c>
      <c r="BB54" s="8" t="str">
        <f t="shared" si="23"/>
        <v/>
      </c>
      <c r="BC54" s="9" t="str">
        <f t="shared" si="23"/>
        <v/>
      </c>
      <c r="BD54" s="9" t="str">
        <f t="shared" si="23"/>
        <v/>
      </c>
      <c r="BE54" s="10" t="str">
        <f t="shared" si="23"/>
        <v/>
      </c>
      <c r="BF54" s="8" t="str">
        <f t="shared" si="9"/>
        <v/>
      </c>
      <c r="BG54" s="9" t="str">
        <f t="shared" si="9"/>
        <v/>
      </c>
      <c r="BH54" s="9" t="str">
        <f t="shared" si="9"/>
        <v/>
      </c>
      <c r="BI54" s="10" t="str">
        <f t="shared" si="9"/>
        <v/>
      </c>
      <c r="BJ54" s="8" t="str">
        <f t="shared" si="25"/>
        <v/>
      </c>
      <c r="BK54" s="9" t="str">
        <f t="shared" si="25"/>
        <v/>
      </c>
      <c r="BL54" s="9" t="str">
        <f t="shared" si="25"/>
        <v/>
      </c>
      <c r="BM54" s="10" t="str">
        <f t="shared" si="25"/>
        <v/>
      </c>
      <c r="BN54" s="8" t="str">
        <f t="shared" si="25"/>
        <v/>
      </c>
      <c r="BO54" s="9" t="str">
        <f t="shared" si="25"/>
        <v/>
      </c>
      <c r="BP54" s="9" t="str">
        <f t="shared" si="25"/>
        <v/>
      </c>
      <c r="BQ54" s="10" t="str">
        <f t="shared" si="25"/>
        <v/>
      </c>
      <c r="BR54" s="8" t="str">
        <f t="shared" si="25"/>
        <v/>
      </c>
      <c r="BS54" s="9" t="str">
        <f t="shared" si="25"/>
        <v/>
      </c>
      <c r="BT54" s="9" t="str">
        <f t="shared" si="25"/>
        <v/>
      </c>
      <c r="BU54" s="10" t="str">
        <f t="shared" si="25"/>
        <v/>
      </c>
      <c r="BV54" s="8" t="str">
        <f t="shared" si="25"/>
        <v/>
      </c>
      <c r="BW54" s="9" t="str">
        <f t="shared" si="25"/>
        <v/>
      </c>
      <c r="BX54" s="9" t="str">
        <f t="shared" si="25"/>
        <v/>
      </c>
      <c r="BY54" s="10" t="str">
        <f t="shared" si="24"/>
        <v/>
      </c>
      <c r="CB54" s="7">
        <v>0.77083333333333337</v>
      </c>
    </row>
    <row r="55" spans="2:80" ht="19.5" customHeight="1">
      <c r="B55" s="40">
        <v>50</v>
      </c>
      <c r="C55" s="41" t="str">
        <f>IF(VLOOKUP($B55,管理シート!$B$10:$D$108,2,0)=0,"",VLOOKUP($B55,管理シート!$B$10:$D$108,2,0))</f>
        <v/>
      </c>
      <c r="D55" s="42" t="str">
        <f>IF(VLOOKUP($B55,管理シート!$B$10:$D$108,3,0)=0,"",VLOOKUP($B55,管理シート!$B$10:$D$108,3,0))</f>
        <v/>
      </c>
      <c r="E55" s="1" t="str">
        <f t="shared" si="14"/>
        <v/>
      </c>
      <c r="F55" s="2" t="str">
        <f t="shared" si="15"/>
        <v/>
      </c>
      <c r="G55" s="24"/>
      <c r="H55" s="25"/>
      <c r="I55" s="24"/>
      <c r="J55" s="25"/>
      <c r="K55" s="24"/>
      <c r="L55" s="25"/>
      <c r="M55" s="45"/>
      <c r="N55" s="8" t="str">
        <f t="shared" si="21"/>
        <v/>
      </c>
      <c r="O55" s="9" t="str">
        <f t="shared" si="21"/>
        <v/>
      </c>
      <c r="P55" s="9" t="str">
        <f t="shared" si="21"/>
        <v/>
      </c>
      <c r="Q55" s="10" t="str">
        <f t="shared" si="21"/>
        <v/>
      </c>
      <c r="R55" s="8" t="str">
        <f t="shared" si="21"/>
        <v/>
      </c>
      <c r="S55" s="9" t="str">
        <f t="shared" si="21"/>
        <v/>
      </c>
      <c r="T55" s="9" t="str">
        <f t="shared" si="21"/>
        <v/>
      </c>
      <c r="U55" s="10" t="str">
        <f t="shared" si="21"/>
        <v/>
      </c>
      <c r="V55" s="8" t="str">
        <f t="shared" si="21"/>
        <v/>
      </c>
      <c r="W55" s="9" t="str">
        <f t="shared" si="21"/>
        <v/>
      </c>
      <c r="X55" s="9" t="str">
        <f t="shared" si="21"/>
        <v/>
      </c>
      <c r="Y55" s="10" t="str">
        <f t="shared" si="21"/>
        <v/>
      </c>
      <c r="Z55" s="8" t="str">
        <f t="shared" si="21"/>
        <v/>
      </c>
      <c r="AA55" s="9" t="str">
        <f t="shared" si="21"/>
        <v/>
      </c>
      <c r="AB55" s="9" t="str">
        <f t="shared" si="21"/>
        <v/>
      </c>
      <c r="AC55" s="10" t="str">
        <f t="shared" si="21"/>
        <v/>
      </c>
      <c r="AD55" s="8" t="str">
        <f t="shared" si="26"/>
        <v/>
      </c>
      <c r="AE55" s="9" t="str">
        <f t="shared" si="26"/>
        <v/>
      </c>
      <c r="AF55" s="9" t="str">
        <f t="shared" si="26"/>
        <v/>
      </c>
      <c r="AG55" s="10" t="str">
        <f t="shared" si="26"/>
        <v/>
      </c>
      <c r="AH55" s="8" t="str">
        <f t="shared" si="26"/>
        <v/>
      </c>
      <c r="AI55" s="9" t="str">
        <f t="shared" si="26"/>
        <v/>
      </c>
      <c r="AJ55" s="9" t="str">
        <f t="shared" si="26"/>
        <v/>
      </c>
      <c r="AK55" s="10" t="str">
        <f t="shared" si="26"/>
        <v/>
      </c>
      <c r="AL55" s="8" t="str">
        <f t="shared" si="26"/>
        <v/>
      </c>
      <c r="AM55" s="9" t="str">
        <f t="shared" si="26"/>
        <v/>
      </c>
      <c r="AN55" s="9" t="str">
        <f t="shared" si="26"/>
        <v/>
      </c>
      <c r="AO55" s="10" t="str">
        <f t="shared" si="26"/>
        <v/>
      </c>
      <c r="AP55" s="8" t="str">
        <f t="shared" si="23"/>
        <v/>
      </c>
      <c r="AQ55" s="9" t="str">
        <f t="shared" si="23"/>
        <v/>
      </c>
      <c r="AR55" s="9" t="str">
        <f t="shared" si="23"/>
        <v/>
      </c>
      <c r="AS55" s="10" t="str">
        <f t="shared" si="23"/>
        <v/>
      </c>
      <c r="AT55" s="8" t="str">
        <f t="shared" si="23"/>
        <v/>
      </c>
      <c r="AU55" s="9" t="str">
        <f t="shared" si="23"/>
        <v/>
      </c>
      <c r="AV55" s="9" t="str">
        <f t="shared" si="23"/>
        <v/>
      </c>
      <c r="AW55" s="10" t="str">
        <f t="shared" si="23"/>
        <v/>
      </c>
      <c r="AX55" s="8" t="str">
        <f t="shared" si="23"/>
        <v/>
      </c>
      <c r="AY55" s="9" t="str">
        <f t="shared" si="23"/>
        <v/>
      </c>
      <c r="AZ55" s="9" t="str">
        <f t="shared" si="23"/>
        <v/>
      </c>
      <c r="BA55" s="10" t="str">
        <f t="shared" si="23"/>
        <v/>
      </c>
      <c r="BB55" s="8" t="str">
        <f t="shared" si="23"/>
        <v/>
      </c>
      <c r="BC55" s="9" t="str">
        <f t="shared" si="23"/>
        <v/>
      </c>
      <c r="BD55" s="9" t="str">
        <f t="shared" si="23"/>
        <v/>
      </c>
      <c r="BE55" s="10" t="str">
        <f t="shared" si="23"/>
        <v/>
      </c>
      <c r="BF55" s="8" t="str">
        <f t="shared" si="9"/>
        <v/>
      </c>
      <c r="BG55" s="9" t="str">
        <f t="shared" si="9"/>
        <v/>
      </c>
      <c r="BH55" s="9" t="str">
        <f t="shared" si="9"/>
        <v/>
      </c>
      <c r="BI55" s="10" t="str">
        <f t="shared" si="9"/>
        <v/>
      </c>
      <c r="BJ55" s="8" t="str">
        <f t="shared" si="25"/>
        <v/>
      </c>
      <c r="BK55" s="9" t="str">
        <f t="shared" si="25"/>
        <v/>
      </c>
      <c r="BL55" s="9" t="str">
        <f t="shared" si="25"/>
        <v/>
      </c>
      <c r="BM55" s="10" t="str">
        <f t="shared" si="25"/>
        <v/>
      </c>
      <c r="BN55" s="8" t="str">
        <f t="shared" si="25"/>
        <v/>
      </c>
      <c r="BO55" s="9" t="str">
        <f t="shared" si="25"/>
        <v/>
      </c>
      <c r="BP55" s="9" t="str">
        <f t="shared" si="25"/>
        <v/>
      </c>
      <c r="BQ55" s="10" t="str">
        <f t="shared" si="25"/>
        <v/>
      </c>
      <c r="BR55" s="8" t="str">
        <f t="shared" si="25"/>
        <v/>
      </c>
      <c r="BS55" s="9" t="str">
        <f t="shared" si="25"/>
        <v/>
      </c>
      <c r="BT55" s="9" t="str">
        <f t="shared" si="25"/>
        <v/>
      </c>
      <c r="BU55" s="10" t="str">
        <f t="shared" si="25"/>
        <v/>
      </c>
      <c r="BV55" s="8" t="str">
        <f t="shared" si="25"/>
        <v/>
      </c>
      <c r="BW55" s="9" t="str">
        <f t="shared" si="25"/>
        <v/>
      </c>
      <c r="BX55" s="9" t="str">
        <f t="shared" si="25"/>
        <v/>
      </c>
      <c r="BY55" s="10" t="str">
        <f t="shared" si="24"/>
        <v/>
      </c>
      <c r="CB55" s="7">
        <v>0.78125</v>
      </c>
    </row>
    <row r="56" spans="2:80" ht="19.5" customHeight="1">
      <c r="D56" s="94" t="s">
        <v>12</v>
      </c>
      <c r="E56" s="94"/>
      <c r="F56" s="43">
        <f>SUM(E6:E55)</f>
        <v>0</v>
      </c>
      <c r="G56" s="27"/>
      <c r="H56" s="27"/>
      <c r="I56" s="27"/>
      <c r="J56" s="27"/>
      <c r="K56" s="27"/>
      <c r="L56" s="27"/>
      <c r="CB56" s="7">
        <v>0.79166666666666663</v>
      </c>
    </row>
    <row r="57" spans="2:80" ht="19.5" customHeight="1">
      <c r="CB57" s="7">
        <v>0.80208333333333337</v>
      </c>
    </row>
    <row r="58" spans="2:80">
      <c r="B58" s="90" t="s">
        <v>15</v>
      </c>
      <c r="C58" s="91"/>
      <c r="D58" s="95" t="s">
        <v>18</v>
      </c>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CB58" s="7">
        <v>0.8125</v>
      </c>
    </row>
    <row r="59" spans="2:80">
      <c r="B59" s="90" t="s">
        <v>16</v>
      </c>
      <c r="C59" s="96"/>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CB59" s="7">
        <v>0.82291666666666663</v>
      </c>
    </row>
    <row r="60" spans="2:80">
      <c r="B60" s="90" t="s">
        <v>17</v>
      </c>
      <c r="C60" s="91"/>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CB60" s="7">
        <v>0.83333333333333337</v>
      </c>
    </row>
    <row r="61" spans="2:80">
      <c r="CB61" s="7">
        <v>0.84375</v>
      </c>
    </row>
    <row r="62" spans="2:80">
      <c r="CB62" s="7">
        <v>0.85416666666666663</v>
      </c>
    </row>
    <row r="63" spans="2:80">
      <c r="CB63" s="7">
        <v>0.86458333333333337</v>
      </c>
    </row>
    <row r="64" spans="2:80">
      <c r="CB64" s="7">
        <v>0.875</v>
      </c>
    </row>
    <row r="65" spans="80:80">
      <c r="CB65" s="7">
        <v>0.88541666666666663</v>
      </c>
    </row>
    <row r="66" spans="80:80">
      <c r="CB66" s="7">
        <v>0.89583333333333337</v>
      </c>
    </row>
    <row r="67" spans="80:80">
      <c r="CB67" s="7">
        <v>0.90625</v>
      </c>
    </row>
    <row r="68" spans="80:80">
      <c r="CB68" s="7">
        <v>0.91666666666666663</v>
      </c>
    </row>
  </sheetData>
  <mergeCells count="33">
    <mergeCell ref="B60:C60"/>
    <mergeCell ref="D60:BY60"/>
    <mergeCell ref="N2:BY2"/>
    <mergeCell ref="D56:E56"/>
    <mergeCell ref="B58:C58"/>
    <mergeCell ref="D58:BY58"/>
    <mergeCell ref="B59:C59"/>
    <mergeCell ref="D59:BY59"/>
    <mergeCell ref="BF3:BI4"/>
    <mergeCell ref="BJ3:BM4"/>
    <mergeCell ref="BN3:BQ4"/>
    <mergeCell ref="BR3:BU4"/>
    <mergeCell ref="BV3:BY4"/>
    <mergeCell ref="BB3:BE4"/>
    <mergeCell ref="G3:H3"/>
    <mergeCell ref="I3:J3"/>
    <mergeCell ref="K3:L3"/>
    <mergeCell ref="M3:M4"/>
    <mergeCell ref="N3:Q4"/>
    <mergeCell ref="AD3:AG4"/>
    <mergeCell ref="AH3:AK4"/>
    <mergeCell ref="V3:Y4"/>
    <mergeCell ref="R3:U4"/>
    <mergeCell ref="AL3:AO4"/>
    <mergeCell ref="AP3:AS4"/>
    <mergeCell ref="AT3:AW4"/>
    <mergeCell ref="AX3:BA4"/>
    <mergeCell ref="Z3:AC4"/>
    <mergeCell ref="B3:B4"/>
    <mergeCell ref="C3:C4"/>
    <mergeCell ref="D3:D4"/>
    <mergeCell ref="E3:E4"/>
    <mergeCell ref="C2:H2"/>
  </mergeCells>
  <phoneticPr fontId="2"/>
  <dataValidations disablePrompts="1" count="1">
    <dataValidation type="list" allowBlank="1" showInputMessage="1" sqref="G6:L55">
      <formula1>$CB$4:$CB$68</formula1>
    </dataValidation>
  </dataValidations>
  <printOptions horizontalCentered="1"/>
  <pageMargins left="0" right="0"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B1:CB68"/>
  <sheetViews>
    <sheetView showGridLines="0" workbookViewId="0">
      <pane xSplit="13" ySplit="5" topLeftCell="N51" activePane="bottomRight" state="frozen"/>
      <selection activeCell="CA4" sqref="CA4:CA9"/>
      <selection pane="topRight" activeCell="CA4" sqref="CA4:CA9"/>
      <selection pane="bottomLeft" activeCell="CA4" sqref="CA4:CA9"/>
      <selection pane="bottomRight" activeCell="CA4" sqref="CA4:CA9"/>
    </sheetView>
  </sheetViews>
  <sheetFormatPr defaultColWidth="9" defaultRowHeight="13.2" outlineLevelCol="1"/>
  <cols>
    <col min="1" max="1" width="2.109375" style="27" customWidth="1"/>
    <col min="2" max="2" width="3.109375" style="26" customWidth="1"/>
    <col min="3" max="3" width="13.88671875" style="26" customWidth="1"/>
    <col min="4" max="6" width="5.6640625" style="27" customWidth="1" outlineLevel="1"/>
    <col min="7" max="12" width="4.44140625" style="29" customWidth="1"/>
    <col min="13" max="13" width="7.109375" style="27" customWidth="1"/>
    <col min="14" max="77" width="1.21875" style="27" customWidth="1"/>
    <col min="78" max="79" width="9" style="27"/>
    <col min="80" max="80" width="6.88671875" style="27" customWidth="1"/>
    <col min="81" max="16384" width="9" style="27"/>
  </cols>
  <sheetData>
    <row r="1" spans="2:80">
      <c r="F1" s="28" t="s">
        <v>30</v>
      </c>
    </row>
    <row r="2" spans="2:80" ht="32.25" customHeight="1">
      <c r="B2" s="30"/>
      <c r="C2" s="83">
        <f>'5日'!C2+1</f>
        <v>44292</v>
      </c>
      <c r="D2" s="83"/>
      <c r="E2" s="83"/>
      <c r="F2" s="83"/>
      <c r="G2" s="83"/>
      <c r="H2" s="83"/>
      <c r="I2" s="31"/>
      <c r="J2" s="31"/>
      <c r="K2" s="31"/>
      <c r="L2" s="31"/>
      <c r="M2" s="31"/>
      <c r="N2" s="93" t="str">
        <f>管理シート!D4&amp;"　　　シフト表"</f>
        <v>Excelママ店（6時から）　　　シフト表</v>
      </c>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row>
    <row r="3" spans="2:80" ht="13.5" customHeight="1">
      <c r="B3" s="76"/>
      <c r="C3" s="78" t="s">
        <v>0</v>
      </c>
      <c r="D3" s="81" t="s">
        <v>1</v>
      </c>
      <c r="E3" s="82" t="s">
        <v>9</v>
      </c>
      <c r="F3" s="51" t="s">
        <v>32</v>
      </c>
      <c r="G3" s="99" t="s">
        <v>8</v>
      </c>
      <c r="H3" s="100"/>
      <c r="I3" s="88" t="s">
        <v>4</v>
      </c>
      <c r="J3" s="88"/>
      <c r="K3" s="88" t="s">
        <v>5</v>
      </c>
      <c r="L3" s="88"/>
      <c r="M3" s="89" t="s">
        <v>11</v>
      </c>
      <c r="N3" s="84">
        <f>N5</f>
        <v>0.25</v>
      </c>
      <c r="O3" s="85"/>
      <c r="P3" s="85"/>
      <c r="Q3" s="85"/>
      <c r="R3" s="84">
        <f>R5</f>
        <v>0.29166666666666669</v>
      </c>
      <c r="S3" s="85"/>
      <c r="T3" s="85"/>
      <c r="U3" s="85"/>
      <c r="V3" s="84">
        <f>V5</f>
        <v>0.33333333333333331</v>
      </c>
      <c r="W3" s="85"/>
      <c r="X3" s="85"/>
      <c r="Y3" s="85"/>
      <c r="Z3" s="84">
        <f>Z5</f>
        <v>0.375</v>
      </c>
      <c r="AA3" s="85"/>
      <c r="AB3" s="85"/>
      <c r="AC3" s="85"/>
      <c r="AD3" s="84">
        <f>AD5</f>
        <v>0.41666666666666702</v>
      </c>
      <c r="AE3" s="85"/>
      <c r="AF3" s="85"/>
      <c r="AG3" s="85"/>
      <c r="AH3" s="84">
        <f>AH5</f>
        <v>0.45833333333333298</v>
      </c>
      <c r="AI3" s="85"/>
      <c r="AJ3" s="85"/>
      <c r="AK3" s="85"/>
      <c r="AL3" s="84">
        <f>AL5</f>
        <v>0.5</v>
      </c>
      <c r="AM3" s="85"/>
      <c r="AN3" s="85"/>
      <c r="AO3" s="85"/>
      <c r="AP3" s="84">
        <f>AP5</f>
        <v>0.54166666666666696</v>
      </c>
      <c r="AQ3" s="85"/>
      <c r="AR3" s="85"/>
      <c r="AS3" s="85"/>
      <c r="AT3" s="84">
        <f>AT5</f>
        <v>0.58333333333333404</v>
      </c>
      <c r="AU3" s="85"/>
      <c r="AV3" s="85"/>
      <c r="AW3" s="85"/>
      <c r="AX3" s="84">
        <f>AX5</f>
        <v>0.625</v>
      </c>
      <c r="AY3" s="85"/>
      <c r="AZ3" s="85"/>
      <c r="BA3" s="85"/>
      <c r="BB3" s="84">
        <f>BB5</f>
        <v>0.66666666666666696</v>
      </c>
      <c r="BC3" s="85"/>
      <c r="BD3" s="85"/>
      <c r="BE3" s="85"/>
      <c r="BF3" s="84">
        <f>BF5</f>
        <v>0.70833333333333404</v>
      </c>
      <c r="BG3" s="85"/>
      <c r="BH3" s="85"/>
      <c r="BI3" s="85"/>
      <c r="BJ3" s="84">
        <f>BJ5</f>
        <v>0.750000000000001</v>
      </c>
      <c r="BK3" s="85"/>
      <c r="BL3" s="85"/>
      <c r="BM3" s="85"/>
      <c r="BN3" s="84">
        <f>BN5</f>
        <v>0.79166666666666696</v>
      </c>
      <c r="BO3" s="85"/>
      <c r="BP3" s="85"/>
      <c r="BQ3" s="85"/>
      <c r="BR3" s="84">
        <f>BR5</f>
        <v>0.83333333333333404</v>
      </c>
      <c r="BS3" s="85"/>
      <c r="BT3" s="85"/>
      <c r="BU3" s="85"/>
      <c r="BV3" s="84">
        <f>BV5</f>
        <v>0.875000000000001</v>
      </c>
      <c r="BW3" s="85"/>
      <c r="BX3" s="85"/>
      <c r="BY3" s="97"/>
      <c r="CB3" s="6" t="s">
        <v>10</v>
      </c>
    </row>
    <row r="4" spans="2:80" ht="13.5" customHeight="1">
      <c r="B4" s="77"/>
      <c r="C4" s="79"/>
      <c r="D4" s="81"/>
      <c r="E4" s="82"/>
      <c r="F4" s="49" t="s">
        <v>33</v>
      </c>
      <c r="G4" s="32" t="s">
        <v>2</v>
      </c>
      <c r="H4" s="33" t="s">
        <v>3</v>
      </c>
      <c r="I4" s="32" t="s">
        <v>6</v>
      </c>
      <c r="J4" s="33" t="s">
        <v>7</v>
      </c>
      <c r="K4" s="32" t="s">
        <v>6</v>
      </c>
      <c r="L4" s="33" t="s">
        <v>7</v>
      </c>
      <c r="M4" s="82"/>
      <c r="N4" s="86"/>
      <c r="O4" s="87"/>
      <c r="P4" s="87"/>
      <c r="Q4" s="87"/>
      <c r="R4" s="86"/>
      <c r="S4" s="87"/>
      <c r="T4" s="87"/>
      <c r="U4" s="87"/>
      <c r="V4" s="86"/>
      <c r="W4" s="87"/>
      <c r="X4" s="87"/>
      <c r="Y4" s="87"/>
      <c r="Z4" s="86"/>
      <c r="AA4" s="87"/>
      <c r="AB4" s="87"/>
      <c r="AC4" s="87"/>
      <c r="AD4" s="86"/>
      <c r="AE4" s="87"/>
      <c r="AF4" s="87"/>
      <c r="AG4" s="87"/>
      <c r="AH4" s="86"/>
      <c r="AI4" s="87"/>
      <c r="AJ4" s="87"/>
      <c r="AK4" s="87"/>
      <c r="AL4" s="86"/>
      <c r="AM4" s="87"/>
      <c r="AN4" s="87"/>
      <c r="AO4" s="87"/>
      <c r="AP4" s="86"/>
      <c r="AQ4" s="87"/>
      <c r="AR4" s="87"/>
      <c r="AS4" s="87"/>
      <c r="AT4" s="86"/>
      <c r="AU4" s="87"/>
      <c r="AV4" s="87"/>
      <c r="AW4" s="87"/>
      <c r="AX4" s="86"/>
      <c r="AY4" s="87"/>
      <c r="AZ4" s="87"/>
      <c r="BA4" s="87"/>
      <c r="BB4" s="86"/>
      <c r="BC4" s="87"/>
      <c r="BD4" s="87"/>
      <c r="BE4" s="87"/>
      <c r="BF4" s="86"/>
      <c r="BG4" s="87"/>
      <c r="BH4" s="87"/>
      <c r="BI4" s="87"/>
      <c r="BJ4" s="86"/>
      <c r="BK4" s="87"/>
      <c r="BL4" s="87"/>
      <c r="BM4" s="87"/>
      <c r="BN4" s="86"/>
      <c r="BO4" s="87"/>
      <c r="BP4" s="87"/>
      <c r="BQ4" s="87"/>
      <c r="BR4" s="86"/>
      <c r="BS4" s="87"/>
      <c r="BT4" s="87"/>
      <c r="BU4" s="87"/>
      <c r="BV4" s="86"/>
      <c r="BW4" s="87"/>
      <c r="BX4" s="87"/>
      <c r="BY4" s="98"/>
      <c r="CB4" s="7">
        <v>0.25</v>
      </c>
    </row>
    <row r="5" spans="2:80" s="39" customFormat="1" hidden="1">
      <c r="B5" s="34"/>
      <c r="C5" s="34"/>
      <c r="D5" s="35"/>
      <c r="E5" s="36"/>
      <c r="F5" s="36"/>
      <c r="G5" s="37"/>
      <c r="H5" s="38"/>
      <c r="I5" s="37"/>
      <c r="J5" s="38"/>
      <c r="K5" s="37"/>
      <c r="L5" s="38"/>
      <c r="M5" s="36"/>
      <c r="N5" s="3">
        <v>0.25</v>
      </c>
      <c r="O5" s="4">
        <v>0.26041666666666669</v>
      </c>
      <c r="P5" s="4">
        <v>0.27083333333333331</v>
      </c>
      <c r="Q5" s="5">
        <v>0.28125</v>
      </c>
      <c r="R5" s="3">
        <v>0.29166666666666669</v>
      </c>
      <c r="S5" s="4">
        <v>0.30208333333333331</v>
      </c>
      <c r="T5" s="4">
        <v>0.3125</v>
      </c>
      <c r="U5" s="5">
        <v>0.32291666666666669</v>
      </c>
      <c r="V5" s="3">
        <v>0.33333333333333331</v>
      </c>
      <c r="W5" s="4">
        <v>0.34375</v>
      </c>
      <c r="X5" s="4">
        <v>0.35416666666666669</v>
      </c>
      <c r="Y5" s="5">
        <v>0.36458333333333331</v>
      </c>
      <c r="Z5" s="3">
        <v>0.375</v>
      </c>
      <c r="AA5" s="4">
        <v>0.38541666666666669</v>
      </c>
      <c r="AB5" s="4">
        <v>0.39583333333333331</v>
      </c>
      <c r="AC5" s="5">
        <v>0.40625</v>
      </c>
      <c r="AD5" s="3">
        <v>0.41666666666666702</v>
      </c>
      <c r="AE5" s="4">
        <v>0.42708333333333298</v>
      </c>
      <c r="AF5" s="4">
        <v>0.4375</v>
      </c>
      <c r="AG5" s="5">
        <v>0.44791666666666702</v>
      </c>
      <c r="AH5" s="3">
        <v>0.45833333333333298</v>
      </c>
      <c r="AI5" s="4">
        <v>0.46875</v>
      </c>
      <c r="AJ5" s="4">
        <v>0.47916666666666702</v>
      </c>
      <c r="AK5" s="5">
        <v>0.48958333333333398</v>
      </c>
      <c r="AL5" s="3">
        <v>0.5</v>
      </c>
      <c r="AM5" s="4">
        <v>0.51041666666666696</v>
      </c>
      <c r="AN5" s="4">
        <v>0.52083333333333404</v>
      </c>
      <c r="AO5" s="5">
        <v>0.53125</v>
      </c>
      <c r="AP5" s="3">
        <v>0.54166666666666696</v>
      </c>
      <c r="AQ5" s="4">
        <v>0.55208333333333404</v>
      </c>
      <c r="AR5" s="4">
        <v>0.5625</v>
      </c>
      <c r="AS5" s="5">
        <v>0.57291666666666696</v>
      </c>
      <c r="AT5" s="3">
        <v>0.58333333333333404</v>
      </c>
      <c r="AU5" s="4">
        <v>0.59375</v>
      </c>
      <c r="AV5" s="4">
        <v>0.60416666666666696</v>
      </c>
      <c r="AW5" s="5">
        <v>0.61458333333333404</v>
      </c>
      <c r="AX5" s="3">
        <v>0.625</v>
      </c>
      <c r="AY5" s="4">
        <v>0.63541666666666696</v>
      </c>
      <c r="AZ5" s="4">
        <v>0.64583333333333404</v>
      </c>
      <c r="BA5" s="5">
        <v>0.65625</v>
      </c>
      <c r="BB5" s="3">
        <v>0.66666666666666696</v>
      </c>
      <c r="BC5" s="4">
        <v>0.67708333333333404</v>
      </c>
      <c r="BD5" s="4">
        <v>0.687500000000001</v>
      </c>
      <c r="BE5" s="5">
        <v>0.69791666666666696</v>
      </c>
      <c r="BF5" s="3">
        <v>0.70833333333333404</v>
      </c>
      <c r="BG5" s="4">
        <v>0.718750000000001</v>
      </c>
      <c r="BH5" s="4">
        <v>0.72916666666666696</v>
      </c>
      <c r="BI5" s="5">
        <v>0.73958333333333404</v>
      </c>
      <c r="BJ5" s="3">
        <v>0.750000000000001</v>
      </c>
      <c r="BK5" s="4">
        <v>0.76041666666666696</v>
      </c>
      <c r="BL5" s="4">
        <v>0.77083333333333404</v>
      </c>
      <c r="BM5" s="5">
        <v>0.781250000000001</v>
      </c>
      <c r="BN5" s="3">
        <v>0.79166666666666696</v>
      </c>
      <c r="BO5" s="4">
        <v>0.80208333333333404</v>
      </c>
      <c r="BP5" s="4">
        <v>0.812500000000001</v>
      </c>
      <c r="BQ5" s="5">
        <v>0.82291666666666696</v>
      </c>
      <c r="BR5" s="3">
        <v>0.83333333333333404</v>
      </c>
      <c r="BS5" s="4">
        <v>0.843750000000001</v>
      </c>
      <c r="BT5" s="4">
        <v>0.85416666666666796</v>
      </c>
      <c r="BU5" s="5">
        <v>0.86458333333333404</v>
      </c>
      <c r="BV5" s="3">
        <v>0.875000000000001</v>
      </c>
      <c r="BW5" s="4">
        <v>0.88541666666666796</v>
      </c>
      <c r="BX5" s="4">
        <v>0.89583333333333404</v>
      </c>
      <c r="BY5" s="5">
        <v>0.906250000000001</v>
      </c>
      <c r="CB5" s="7">
        <v>0.26041666666666669</v>
      </c>
    </row>
    <row r="6" spans="2:80" ht="18" customHeight="1">
      <c r="B6" s="40">
        <v>1</v>
      </c>
      <c r="C6" s="41" t="str">
        <f>IF(VLOOKUP($B6,管理シート!$B$10:$D$108,2,0)=0,"",VLOOKUP($B6,管理シート!$B$10:$D$108,2,0))</f>
        <v>名前1</v>
      </c>
      <c r="D6" s="42">
        <f>IF(VLOOKUP($B6,管理シート!$B$10:$D$108,3,0)=0,"",VLOOKUP($B6,管理シート!$B$10:$D$108,3,0))</f>
        <v>950</v>
      </c>
      <c r="E6" s="1" t="str">
        <f>IF(F6="","",D6*F6)</f>
        <v/>
      </c>
      <c r="F6" s="2" t="str">
        <f>IF(G6="","",COUNTIF($N6:$BY6,"■")*15/60)</f>
        <v/>
      </c>
      <c r="G6" s="22"/>
      <c r="H6" s="23"/>
      <c r="I6" s="22"/>
      <c r="J6" s="23"/>
      <c r="K6" s="22"/>
      <c r="L6" s="23"/>
      <c r="M6" s="45"/>
      <c r="N6" s="8" t="str">
        <f>IF($G6="","",IF(AND($I6&lt;=N$5,$J6&gt;N$5),"",IF(AND($K6&lt;=N$5,$L6&gt;N$5),"",IF(AND($G6&lt;=N$5,$H6&gt;N$5),"■",""))))</f>
        <v/>
      </c>
      <c r="O6" s="9" t="str">
        <f t="shared" ref="O6:BY10" si="0">IF($G6="","",IF(AND($I6&lt;=O$5,$J6&gt;O$5),"",IF(AND($K6&lt;=O$5,$L6&gt;O$5),"",IF(AND($G6&lt;=O$5,$H6&gt;O$5),"■",""))))</f>
        <v/>
      </c>
      <c r="P6" s="9" t="str">
        <f t="shared" si="0"/>
        <v/>
      </c>
      <c r="Q6" s="10" t="str">
        <f t="shared" si="0"/>
        <v/>
      </c>
      <c r="R6" s="8" t="str">
        <f>IF($G6="","",IF(AND($I6&lt;=R$5,$J6&gt;R$5),"",IF(AND($K6&lt;=R$5,$L6&gt;R$5),"",IF(AND($G6&lt;=R$5,$H6&gt;R$5),"■",""))))</f>
        <v/>
      </c>
      <c r="S6" s="9" t="str">
        <f t="shared" ref="S6:U10" si="1">IF($G6="","",IF(AND($I6&lt;=S$5,$J6&gt;S$5),"",IF(AND($K6&lt;=S$5,$L6&gt;S$5),"",IF(AND($G6&lt;=S$5,$H6&gt;S$5),"■",""))))</f>
        <v/>
      </c>
      <c r="T6" s="9" t="str">
        <f t="shared" si="1"/>
        <v/>
      </c>
      <c r="U6" s="10" t="str">
        <f t="shared" si="1"/>
        <v/>
      </c>
      <c r="V6" s="8" t="str">
        <f>IF($G6="","",IF(AND($I6&lt;=V$5,$J6&gt;V$5),"",IF(AND($K6&lt;=V$5,$L6&gt;V$5),"",IF(AND($G6&lt;=V$5,$H6&gt;V$5),"■",""))))</f>
        <v/>
      </c>
      <c r="W6" s="9" t="str">
        <f t="shared" ref="W6:Y10" si="2">IF($G6="","",IF(AND($I6&lt;=W$5,$J6&gt;W$5),"",IF(AND($K6&lt;=W$5,$L6&gt;W$5),"",IF(AND($G6&lt;=W$5,$H6&gt;W$5),"■",""))))</f>
        <v/>
      </c>
      <c r="X6" s="9" t="str">
        <f t="shared" si="2"/>
        <v/>
      </c>
      <c r="Y6" s="10" t="str">
        <f t="shared" si="2"/>
        <v/>
      </c>
      <c r="Z6" s="8" t="str">
        <f>IF($G6="","",IF(AND($I6&lt;=Z$5,$J6&gt;Z$5),"",IF(AND($K6&lt;=Z$5,$L6&gt;Z$5),"",IF(AND($G6&lt;=Z$5,$H6&gt;Z$5),"■",""))))</f>
        <v/>
      </c>
      <c r="AA6" s="9" t="str">
        <f t="shared" ref="AA6:AC10" si="3">IF($G6="","",IF(AND($I6&lt;=AA$5,$J6&gt;AA$5),"",IF(AND($K6&lt;=AA$5,$L6&gt;AA$5),"",IF(AND($G6&lt;=AA$5,$H6&gt;AA$5),"■",""))))</f>
        <v/>
      </c>
      <c r="AB6" s="9" t="str">
        <f t="shared" si="3"/>
        <v/>
      </c>
      <c r="AC6" s="10" t="str">
        <f t="shared" si="3"/>
        <v/>
      </c>
      <c r="AD6" s="8" t="str">
        <f t="shared" si="0"/>
        <v/>
      </c>
      <c r="AE6" s="9" t="str">
        <f t="shared" si="0"/>
        <v/>
      </c>
      <c r="AF6" s="9" t="str">
        <f t="shared" si="0"/>
        <v/>
      </c>
      <c r="AG6" s="10" t="str">
        <f t="shared" si="0"/>
        <v/>
      </c>
      <c r="AH6" s="8" t="str">
        <f t="shared" si="0"/>
        <v/>
      </c>
      <c r="AI6" s="9" t="str">
        <f t="shared" si="0"/>
        <v/>
      </c>
      <c r="AJ6" s="9" t="str">
        <f t="shared" si="0"/>
        <v/>
      </c>
      <c r="AK6" s="10" t="str">
        <f t="shared" si="0"/>
        <v/>
      </c>
      <c r="AL6" s="8" t="str">
        <f t="shared" si="0"/>
        <v/>
      </c>
      <c r="AM6" s="9" t="str">
        <f t="shared" si="0"/>
        <v/>
      </c>
      <c r="AN6" s="9" t="str">
        <f t="shared" si="0"/>
        <v/>
      </c>
      <c r="AO6" s="10" t="str">
        <f t="shared" si="0"/>
        <v/>
      </c>
      <c r="AP6" s="8" t="str">
        <f t="shared" si="0"/>
        <v/>
      </c>
      <c r="AQ6" s="9" t="str">
        <f t="shared" si="0"/>
        <v/>
      </c>
      <c r="AR6" s="9" t="str">
        <f t="shared" si="0"/>
        <v/>
      </c>
      <c r="AS6" s="10" t="str">
        <f t="shared" si="0"/>
        <v/>
      </c>
      <c r="AT6" s="8" t="str">
        <f t="shared" si="0"/>
        <v/>
      </c>
      <c r="AU6" s="9" t="str">
        <f t="shared" si="0"/>
        <v/>
      </c>
      <c r="AV6" s="9" t="str">
        <f t="shared" si="0"/>
        <v/>
      </c>
      <c r="AW6" s="10" t="str">
        <f t="shared" si="0"/>
        <v/>
      </c>
      <c r="AX6" s="8" t="str">
        <f t="shared" si="0"/>
        <v/>
      </c>
      <c r="AY6" s="9" t="str">
        <f t="shared" si="0"/>
        <v/>
      </c>
      <c r="AZ6" s="9" t="str">
        <f t="shared" si="0"/>
        <v/>
      </c>
      <c r="BA6" s="10" t="str">
        <f t="shared" si="0"/>
        <v/>
      </c>
      <c r="BB6" s="8" t="str">
        <f t="shared" si="0"/>
        <v/>
      </c>
      <c r="BC6" s="9" t="str">
        <f t="shared" si="0"/>
        <v/>
      </c>
      <c r="BD6" s="9" t="str">
        <f t="shared" si="0"/>
        <v/>
      </c>
      <c r="BE6" s="10" t="str">
        <f t="shared" si="0"/>
        <v/>
      </c>
      <c r="BF6" s="8" t="str">
        <f t="shared" si="0"/>
        <v/>
      </c>
      <c r="BG6" s="9" t="str">
        <f t="shared" si="0"/>
        <v/>
      </c>
      <c r="BH6" s="9" t="str">
        <f t="shared" si="0"/>
        <v/>
      </c>
      <c r="BI6" s="10" t="str">
        <f t="shared" si="0"/>
        <v/>
      </c>
      <c r="BJ6" s="8" t="str">
        <f t="shared" si="0"/>
        <v/>
      </c>
      <c r="BK6" s="9" t="str">
        <f t="shared" si="0"/>
        <v/>
      </c>
      <c r="BL6" s="9" t="str">
        <f t="shared" si="0"/>
        <v/>
      </c>
      <c r="BM6" s="10" t="str">
        <f t="shared" si="0"/>
        <v/>
      </c>
      <c r="BN6" s="8" t="str">
        <f t="shared" si="0"/>
        <v/>
      </c>
      <c r="BO6" s="9" t="str">
        <f t="shared" si="0"/>
        <v/>
      </c>
      <c r="BP6" s="9" t="str">
        <f t="shared" si="0"/>
        <v/>
      </c>
      <c r="BQ6" s="10" t="str">
        <f t="shared" si="0"/>
        <v/>
      </c>
      <c r="BR6" s="8" t="str">
        <f t="shared" si="0"/>
        <v/>
      </c>
      <c r="BS6" s="9" t="str">
        <f t="shared" si="0"/>
        <v/>
      </c>
      <c r="BT6" s="9" t="str">
        <f t="shared" si="0"/>
        <v/>
      </c>
      <c r="BU6" s="10" t="str">
        <f t="shared" si="0"/>
        <v/>
      </c>
      <c r="BV6" s="8" t="str">
        <f t="shared" si="0"/>
        <v/>
      </c>
      <c r="BW6" s="9" t="str">
        <f t="shared" si="0"/>
        <v/>
      </c>
      <c r="BX6" s="9" t="str">
        <f t="shared" si="0"/>
        <v/>
      </c>
      <c r="BY6" s="10" t="str">
        <f t="shared" si="0"/>
        <v/>
      </c>
      <c r="CB6" s="7">
        <v>0.27083333333333331</v>
      </c>
    </row>
    <row r="7" spans="2:80" ht="18" customHeight="1">
      <c r="B7" s="40">
        <v>2</v>
      </c>
      <c r="C7" s="41" t="str">
        <f>IF(VLOOKUP($B7,管理シート!$B$10:$D$108,2,0)=0,"",VLOOKUP($B7,管理シート!$B$10:$D$108,2,0))</f>
        <v>名前2</v>
      </c>
      <c r="D7" s="42">
        <f>IF(VLOOKUP($B7,管理シート!$B$10:$D$108,3,0)=0,"",VLOOKUP($B7,管理シート!$B$10:$D$108,3,0))</f>
        <v>1000</v>
      </c>
      <c r="E7" s="1" t="str">
        <f t="shared" ref="E7:E24" si="4">IF(F7="","",D7*F7)</f>
        <v/>
      </c>
      <c r="F7" s="2" t="str">
        <f t="shared" ref="F7:F24" si="5">IF(G7="","",COUNTIF($N7:$BY7,"■")*15/60)</f>
        <v/>
      </c>
      <c r="G7" s="24"/>
      <c r="H7" s="25"/>
      <c r="I7" s="24"/>
      <c r="J7" s="25"/>
      <c r="K7" s="24"/>
      <c r="L7" s="25"/>
      <c r="M7" s="45"/>
      <c r="N7" s="8" t="str">
        <f t="shared" ref="N7:AO24" si="6">IF($G7="","",IF(AND($I7&lt;=N$5,$J7&gt;N$5),"",IF(AND($K7&lt;=N$5,$L7&gt;N$5),"",IF(AND($G7&lt;=N$5,$H7&gt;N$5),"■",""))))</f>
        <v/>
      </c>
      <c r="O7" s="9" t="str">
        <f t="shared" si="0"/>
        <v/>
      </c>
      <c r="P7" s="9" t="str">
        <f t="shared" si="0"/>
        <v/>
      </c>
      <c r="Q7" s="10" t="str">
        <f t="shared" si="0"/>
        <v/>
      </c>
      <c r="R7" s="8" t="str">
        <f t="shared" ref="R7:U12" si="7">IF($G7="","",IF(AND($I7&lt;=R$5,$J7&gt;R$5),"",IF(AND($K7&lt;=R$5,$L7&gt;R$5),"",IF(AND($G7&lt;=R$5,$H7&gt;R$5),"■",""))))</f>
        <v/>
      </c>
      <c r="S7" s="9" t="str">
        <f t="shared" si="1"/>
        <v/>
      </c>
      <c r="T7" s="9" t="str">
        <f t="shared" si="1"/>
        <v/>
      </c>
      <c r="U7" s="10" t="str">
        <f t="shared" si="1"/>
        <v/>
      </c>
      <c r="V7" s="8" t="str">
        <f t="shared" ref="V7:Y12" si="8">IF($G7="","",IF(AND($I7&lt;=V$5,$J7&gt;V$5),"",IF(AND($K7&lt;=V$5,$L7&gt;V$5),"",IF(AND($G7&lt;=V$5,$H7&gt;V$5),"■",""))))</f>
        <v/>
      </c>
      <c r="W7" s="9" t="str">
        <f t="shared" si="2"/>
        <v/>
      </c>
      <c r="X7" s="9" t="str">
        <f t="shared" si="2"/>
        <v/>
      </c>
      <c r="Y7" s="10" t="str">
        <f t="shared" si="2"/>
        <v/>
      </c>
      <c r="Z7" s="8" t="str">
        <f t="shared" si="6"/>
        <v/>
      </c>
      <c r="AA7" s="9" t="str">
        <f t="shared" si="3"/>
        <v/>
      </c>
      <c r="AB7" s="9" t="str">
        <f t="shared" si="3"/>
        <v/>
      </c>
      <c r="AC7" s="10" t="str">
        <f t="shared" si="3"/>
        <v/>
      </c>
      <c r="AD7" s="8" t="str">
        <f t="shared" si="0"/>
        <v/>
      </c>
      <c r="AE7" s="9" t="str">
        <f t="shared" si="0"/>
        <v/>
      </c>
      <c r="AF7" s="9" t="str">
        <f t="shared" si="0"/>
        <v/>
      </c>
      <c r="AG7" s="10" t="str">
        <f t="shared" si="0"/>
        <v/>
      </c>
      <c r="AH7" s="8" t="str">
        <f t="shared" si="0"/>
        <v/>
      </c>
      <c r="AI7" s="9" t="str">
        <f t="shared" si="0"/>
        <v/>
      </c>
      <c r="AJ7" s="9" t="str">
        <f t="shared" si="0"/>
        <v/>
      </c>
      <c r="AK7" s="10" t="str">
        <f t="shared" si="0"/>
        <v/>
      </c>
      <c r="AL7" s="8" t="str">
        <f t="shared" si="0"/>
        <v/>
      </c>
      <c r="AM7" s="9" t="str">
        <f t="shared" si="0"/>
        <v/>
      </c>
      <c r="AN7" s="9" t="str">
        <f t="shared" si="0"/>
        <v/>
      </c>
      <c r="AO7" s="10" t="str">
        <f t="shared" si="0"/>
        <v/>
      </c>
      <c r="AP7" s="8" t="str">
        <f t="shared" si="0"/>
        <v/>
      </c>
      <c r="AQ7" s="9" t="str">
        <f t="shared" si="0"/>
        <v/>
      </c>
      <c r="AR7" s="9" t="str">
        <f t="shared" si="0"/>
        <v/>
      </c>
      <c r="AS7" s="10" t="str">
        <f t="shared" si="0"/>
        <v/>
      </c>
      <c r="AT7" s="8" t="str">
        <f t="shared" si="0"/>
        <v/>
      </c>
      <c r="AU7" s="9" t="str">
        <f t="shared" si="0"/>
        <v/>
      </c>
      <c r="AV7" s="9" t="str">
        <f t="shared" si="0"/>
        <v/>
      </c>
      <c r="AW7" s="10" t="str">
        <f t="shared" si="0"/>
        <v/>
      </c>
      <c r="AX7" s="8" t="str">
        <f t="shared" si="0"/>
        <v/>
      </c>
      <c r="AY7" s="9" t="str">
        <f t="shared" si="0"/>
        <v/>
      </c>
      <c r="AZ7" s="9" t="str">
        <f t="shared" si="0"/>
        <v/>
      </c>
      <c r="BA7" s="10" t="str">
        <f t="shared" si="0"/>
        <v/>
      </c>
      <c r="BB7" s="8" t="str">
        <f t="shared" si="0"/>
        <v/>
      </c>
      <c r="BC7" s="9" t="str">
        <f t="shared" si="0"/>
        <v/>
      </c>
      <c r="BD7" s="9" t="str">
        <f t="shared" si="0"/>
        <v/>
      </c>
      <c r="BE7" s="10" t="str">
        <f t="shared" si="0"/>
        <v/>
      </c>
      <c r="BF7" s="8" t="str">
        <f t="shared" si="0"/>
        <v/>
      </c>
      <c r="BG7" s="9" t="str">
        <f t="shared" si="0"/>
        <v/>
      </c>
      <c r="BH7" s="9" t="str">
        <f t="shared" si="0"/>
        <v/>
      </c>
      <c r="BI7" s="10" t="str">
        <f t="shared" si="0"/>
        <v/>
      </c>
      <c r="BJ7" s="8" t="str">
        <f t="shared" si="0"/>
        <v/>
      </c>
      <c r="BK7" s="9" t="str">
        <f t="shared" si="0"/>
        <v/>
      </c>
      <c r="BL7" s="9" t="str">
        <f t="shared" si="0"/>
        <v/>
      </c>
      <c r="BM7" s="10" t="str">
        <f t="shared" si="0"/>
        <v/>
      </c>
      <c r="BN7" s="8" t="str">
        <f t="shared" si="0"/>
        <v/>
      </c>
      <c r="BO7" s="9" t="str">
        <f t="shared" si="0"/>
        <v/>
      </c>
      <c r="BP7" s="9" t="str">
        <f t="shared" si="0"/>
        <v/>
      </c>
      <c r="BQ7" s="10" t="str">
        <f t="shared" si="0"/>
        <v/>
      </c>
      <c r="BR7" s="8" t="str">
        <f t="shared" si="0"/>
        <v/>
      </c>
      <c r="BS7" s="9" t="str">
        <f t="shared" si="0"/>
        <v/>
      </c>
      <c r="BT7" s="9" t="str">
        <f t="shared" si="0"/>
        <v/>
      </c>
      <c r="BU7" s="10" t="str">
        <f t="shared" si="0"/>
        <v/>
      </c>
      <c r="BV7" s="8" t="str">
        <f t="shared" si="0"/>
        <v/>
      </c>
      <c r="BW7" s="9" t="str">
        <f t="shared" si="0"/>
        <v/>
      </c>
      <c r="BX7" s="9" t="str">
        <f t="shared" si="0"/>
        <v/>
      </c>
      <c r="BY7" s="10" t="str">
        <f t="shared" si="0"/>
        <v/>
      </c>
      <c r="CB7" s="7">
        <v>0.28125</v>
      </c>
    </row>
    <row r="8" spans="2:80" ht="18" customHeight="1">
      <c r="B8" s="40">
        <v>3</v>
      </c>
      <c r="C8" s="41" t="str">
        <f>IF(VLOOKUP($B8,管理シート!$B$10:$D$108,2,0)=0,"",VLOOKUP($B8,管理シート!$B$10:$D$108,2,0))</f>
        <v>名前3</v>
      </c>
      <c r="D8" s="42">
        <f>IF(VLOOKUP($B8,管理シート!$B$10:$D$108,3,0)=0,"",VLOOKUP($B8,管理シート!$B$10:$D$108,3,0))</f>
        <v>850</v>
      </c>
      <c r="E8" s="1" t="str">
        <f t="shared" si="4"/>
        <v/>
      </c>
      <c r="F8" s="2" t="str">
        <f t="shared" si="5"/>
        <v/>
      </c>
      <c r="G8" s="24"/>
      <c r="H8" s="25"/>
      <c r="I8" s="24"/>
      <c r="J8" s="25"/>
      <c r="K8" s="24"/>
      <c r="L8" s="25"/>
      <c r="M8" s="45"/>
      <c r="N8" s="8" t="str">
        <f t="shared" si="6"/>
        <v/>
      </c>
      <c r="O8" s="9" t="str">
        <f t="shared" si="0"/>
        <v/>
      </c>
      <c r="P8" s="9" t="str">
        <f t="shared" si="0"/>
        <v/>
      </c>
      <c r="Q8" s="10" t="str">
        <f t="shared" si="0"/>
        <v/>
      </c>
      <c r="R8" s="8" t="str">
        <f t="shared" si="7"/>
        <v/>
      </c>
      <c r="S8" s="9" t="str">
        <f t="shared" si="1"/>
        <v/>
      </c>
      <c r="T8" s="9" t="str">
        <f t="shared" si="1"/>
        <v/>
      </c>
      <c r="U8" s="10" t="str">
        <f t="shared" si="1"/>
        <v/>
      </c>
      <c r="V8" s="8" t="str">
        <f t="shared" si="8"/>
        <v/>
      </c>
      <c r="W8" s="9" t="str">
        <f t="shared" si="2"/>
        <v/>
      </c>
      <c r="X8" s="9" t="str">
        <f t="shared" si="2"/>
        <v/>
      </c>
      <c r="Y8" s="10" t="str">
        <f t="shared" si="2"/>
        <v/>
      </c>
      <c r="Z8" s="8" t="str">
        <f t="shared" si="6"/>
        <v/>
      </c>
      <c r="AA8" s="9" t="str">
        <f t="shared" si="3"/>
        <v/>
      </c>
      <c r="AB8" s="9" t="str">
        <f t="shared" si="3"/>
        <v/>
      </c>
      <c r="AC8" s="10" t="str">
        <f t="shared" si="3"/>
        <v/>
      </c>
      <c r="AD8" s="8" t="str">
        <f t="shared" si="0"/>
        <v/>
      </c>
      <c r="AE8" s="9" t="str">
        <f t="shared" si="0"/>
        <v/>
      </c>
      <c r="AF8" s="9" t="str">
        <f t="shared" si="0"/>
        <v/>
      </c>
      <c r="AG8" s="10" t="str">
        <f t="shared" si="0"/>
        <v/>
      </c>
      <c r="AH8" s="8" t="str">
        <f t="shared" si="0"/>
        <v/>
      </c>
      <c r="AI8" s="9" t="str">
        <f t="shared" si="0"/>
        <v/>
      </c>
      <c r="AJ8" s="9" t="str">
        <f t="shared" si="0"/>
        <v/>
      </c>
      <c r="AK8" s="10" t="str">
        <f t="shared" si="0"/>
        <v/>
      </c>
      <c r="AL8" s="8" t="str">
        <f t="shared" si="0"/>
        <v/>
      </c>
      <c r="AM8" s="9" t="str">
        <f t="shared" si="0"/>
        <v/>
      </c>
      <c r="AN8" s="9" t="str">
        <f t="shared" si="0"/>
        <v/>
      </c>
      <c r="AO8" s="10" t="str">
        <f t="shared" si="0"/>
        <v/>
      </c>
      <c r="AP8" s="8" t="str">
        <f t="shared" si="0"/>
        <v/>
      </c>
      <c r="AQ8" s="9" t="str">
        <f t="shared" si="0"/>
        <v/>
      </c>
      <c r="AR8" s="9" t="str">
        <f t="shared" si="0"/>
        <v/>
      </c>
      <c r="AS8" s="10" t="str">
        <f t="shared" si="0"/>
        <v/>
      </c>
      <c r="AT8" s="8" t="str">
        <f t="shared" si="0"/>
        <v/>
      </c>
      <c r="AU8" s="9" t="str">
        <f t="shared" si="0"/>
        <v/>
      </c>
      <c r="AV8" s="9" t="str">
        <f t="shared" si="0"/>
        <v/>
      </c>
      <c r="AW8" s="10" t="str">
        <f t="shared" si="0"/>
        <v/>
      </c>
      <c r="AX8" s="8" t="str">
        <f t="shared" si="0"/>
        <v/>
      </c>
      <c r="AY8" s="9" t="str">
        <f t="shared" si="0"/>
        <v/>
      </c>
      <c r="AZ8" s="9" t="str">
        <f t="shared" si="0"/>
        <v/>
      </c>
      <c r="BA8" s="10" t="str">
        <f t="shared" si="0"/>
        <v/>
      </c>
      <c r="BB8" s="8" t="str">
        <f t="shared" si="0"/>
        <v/>
      </c>
      <c r="BC8" s="9" t="str">
        <f t="shared" si="0"/>
        <v/>
      </c>
      <c r="BD8" s="9" t="str">
        <f t="shared" si="0"/>
        <v/>
      </c>
      <c r="BE8" s="10" t="str">
        <f t="shared" si="0"/>
        <v/>
      </c>
      <c r="BF8" s="8" t="str">
        <f t="shared" si="0"/>
        <v/>
      </c>
      <c r="BG8" s="9" t="str">
        <f t="shared" si="0"/>
        <v/>
      </c>
      <c r="BH8" s="9" t="str">
        <f t="shared" si="0"/>
        <v/>
      </c>
      <c r="BI8" s="10" t="str">
        <f t="shared" si="0"/>
        <v/>
      </c>
      <c r="BJ8" s="8" t="str">
        <f t="shared" si="0"/>
        <v/>
      </c>
      <c r="BK8" s="9" t="str">
        <f t="shared" si="0"/>
        <v/>
      </c>
      <c r="BL8" s="9" t="str">
        <f t="shared" si="0"/>
        <v/>
      </c>
      <c r="BM8" s="10" t="str">
        <f t="shared" si="0"/>
        <v/>
      </c>
      <c r="BN8" s="8" t="str">
        <f t="shared" si="0"/>
        <v/>
      </c>
      <c r="BO8" s="9" t="str">
        <f t="shared" si="0"/>
        <v/>
      </c>
      <c r="BP8" s="9" t="str">
        <f t="shared" si="0"/>
        <v/>
      </c>
      <c r="BQ8" s="10" t="str">
        <f t="shared" si="0"/>
        <v/>
      </c>
      <c r="BR8" s="8" t="str">
        <f t="shared" si="0"/>
        <v/>
      </c>
      <c r="BS8" s="9" t="str">
        <f t="shared" si="0"/>
        <v/>
      </c>
      <c r="BT8" s="9" t="str">
        <f t="shared" si="0"/>
        <v/>
      </c>
      <c r="BU8" s="10" t="str">
        <f t="shared" si="0"/>
        <v/>
      </c>
      <c r="BV8" s="8" t="str">
        <f t="shared" si="0"/>
        <v/>
      </c>
      <c r="BW8" s="9" t="str">
        <f t="shared" si="0"/>
        <v/>
      </c>
      <c r="BX8" s="9" t="str">
        <f t="shared" si="0"/>
        <v/>
      </c>
      <c r="BY8" s="10" t="str">
        <f t="shared" si="0"/>
        <v/>
      </c>
      <c r="CB8" s="7">
        <v>0.29166666666666669</v>
      </c>
    </row>
    <row r="9" spans="2:80" ht="18" customHeight="1">
      <c r="B9" s="40">
        <v>4</v>
      </c>
      <c r="C9" s="41" t="str">
        <f>IF(VLOOKUP($B9,管理シート!$B$10:$D$108,2,0)=0,"",VLOOKUP($B9,管理シート!$B$10:$D$108,2,0))</f>
        <v>名前4</v>
      </c>
      <c r="D9" s="42">
        <f>IF(VLOOKUP($B9,管理シート!$B$10:$D$108,3,0)=0,"",VLOOKUP($B9,管理シート!$B$10:$D$108,3,0))</f>
        <v>900</v>
      </c>
      <c r="E9" s="1" t="str">
        <f t="shared" si="4"/>
        <v/>
      </c>
      <c r="F9" s="2" t="str">
        <f t="shared" si="5"/>
        <v/>
      </c>
      <c r="G9" s="24"/>
      <c r="H9" s="25"/>
      <c r="I9" s="24"/>
      <c r="J9" s="25"/>
      <c r="K9" s="24"/>
      <c r="L9" s="25"/>
      <c r="M9" s="45"/>
      <c r="N9" s="8" t="str">
        <f t="shared" si="6"/>
        <v/>
      </c>
      <c r="O9" s="9" t="str">
        <f t="shared" si="0"/>
        <v/>
      </c>
      <c r="P9" s="9" t="str">
        <f t="shared" si="0"/>
        <v/>
      </c>
      <c r="Q9" s="10" t="str">
        <f t="shared" si="0"/>
        <v/>
      </c>
      <c r="R9" s="8" t="str">
        <f t="shared" si="7"/>
        <v/>
      </c>
      <c r="S9" s="9" t="str">
        <f t="shared" si="1"/>
        <v/>
      </c>
      <c r="T9" s="9" t="str">
        <f t="shared" si="1"/>
        <v/>
      </c>
      <c r="U9" s="10" t="str">
        <f t="shared" si="1"/>
        <v/>
      </c>
      <c r="V9" s="8" t="str">
        <f t="shared" si="8"/>
        <v/>
      </c>
      <c r="W9" s="9" t="str">
        <f t="shared" si="2"/>
        <v/>
      </c>
      <c r="X9" s="9" t="str">
        <f t="shared" si="2"/>
        <v/>
      </c>
      <c r="Y9" s="10" t="str">
        <f t="shared" si="2"/>
        <v/>
      </c>
      <c r="Z9" s="8" t="str">
        <f t="shared" si="6"/>
        <v/>
      </c>
      <c r="AA9" s="9" t="str">
        <f t="shared" si="3"/>
        <v/>
      </c>
      <c r="AB9" s="9" t="str">
        <f t="shared" si="3"/>
        <v/>
      </c>
      <c r="AC9" s="10" t="str">
        <f t="shared" si="3"/>
        <v/>
      </c>
      <c r="AD9" s="8" t="str">
        <f t="shared" si="0"/>
        <v/>
      </c>
      <c r="AE9" s="9" t="str">
        <f t="shared" si="0"/>
        <v/>
      </c>
      <c r="AF9" s="9" t="str">
        <f t="shared" si="0"/>
        <v/>
      </c>
      <c r="AG9" s="10" t="str">
        <f t="shared" si="0"/>
        <v/>
      </c>
      <c r="AH9" s="8" t="str">
        <f t="shared" si="0"/>
        <v/>
      </c>
      <c r="AI9" s="9" t="str">
        <f t="shared" si="0"/>
        <v/>
      </c>
      <c r="AJ9" s="9" t="str">
        <f t="shared" si="0"/>
        <v/>
      </c>
      <c r="AK9" s="10" t="str">
        <f t="shared" si="0"/>
        <v/>
      </c>
      <c r="AL9" s="8" t="str">
        <f t="shared" si="0"/>
        <v/>
      </c>
      <c r="AM9" s="9" t="str">
        <f t="shared" si="0"/>
        <v/>
      </c>
      <c r="AN9" s="9" t="str">
        <f t="shared" si="0"/>
        <v/>
      </c>
      <c r="AO9" s="10" t="str">
        <f t="shared" si="0"/>
        <v/>
      </c>
      <c r="AP9" s="8" t="str">
        <f t="shared" si="0"/>
        <v/>
      </c>
      <c r="AQ9" s="9" t="str">
        <f t="shared" si="0"/>
        <v/>
      </c>
      <c r="AR9" s="9" t="str">
        <f t="shared" si="0"/>
        <v/>
      </c>
      <c r="AS9" s="10" t="str">
        <f t="shared" si="0"/>
        <v/>
      </c>
      <c r="AT9" s="8" t="str">
        <f t="shared" si="0"/>
        <v/>
      </c>
      <c r="AU9" s="9" t="str">
        <f t="shared" si="0"/>
        <v/>
      </c>
      <c r="AV9" s="9" t="str">
        <f t="shared" si="0"/>
        <v/>
      </c>
      <c r="AW9" s="10" t="str">
        <f t="shared" si="0"/>
        <v/>
      </c>
      <c r="AX9" s="8" t="str">
        <f t="shared" si="0"/>
        <v/>
      </c>
      <c r="AY9" s="9" t="str">
        <f t="shared" si="0"/>
        <v/>
      </c>
      <c r="AZ9" s="9" t="str">
        <f t="shared" si="0"/>
        <v/>
      </c>
      <c r="BA9" s="10" t="str">
        <f t="shared" si="0"/>
        <v/>
      </c>
      <c r="BB9" s="8" t="str">
        <f t="shared" si="0"/>
        <v/>
      </c>
      <c r="BC9" s="9" t="str">
        <f t="shared" si="0"/>
        <v/>
      </c>
      <c r="BD9" s="9" t="str">
        <f t="shared" si="0"/>
        <v/>
      </c>
      <c r="BE9" s="10" t="str">
        <f t="shared" si="0"/>
        <v/>
      </c>
      <c r="BF9" s="8" t="str">
        <f t="shared" si="0"/>
        <v/>
      </c>
      <c r="BG9" s="9" t="str">
        <f t="shared" si="0"/>
        <v/>
      </c>
      <c r="BH9" s="9" t="str">
        <f t="shared" si="0"/>
        <v/>
      </c>
      <c r="BI9" s="10" t="str">
        <f t="shared" si="0"/>
        <v/>
      </c>
      <c r="BJ9" s="8" t="str">
        <f t="shared" si="0"/>
        <v/>
      </c>
      <c r="BK9" s="9" t="str">
        <f t="shared" si="0"/>
        <v/>
      </c>
      <c r="BL9" s="9" t="str">
        <f t="shared" si="0"/>
        <v/>
      </c>
      <c r="BM9" s="10" t="str">
        <f t="shared" si="0"/>
        <v/>
      </c>
      <c r="BN9" s="8" t="str">
        <f t="shared" si="0"/>
        <v/>
      </c>
      <c r="BO9" s="9" t="str">
        <f t="shared" si="0"/>
        <v/>
      </c>
      <c r="BP9" s="9" t="str">
        <f t="shared" si="0"/>
        <v/>
      </c>
      <c r="BQ9" s="10" t="str">
        <f t="shared" si="0"/>
        <v/>
      </c>
      <c r="BR9" s="8" t="str">
        <f t="shared" si="0"/>
        <v/>
      </c>
      <c r="BS9" s="9" t="str">
        <f t="shared" si="0"/>
        <v/>
      </c>
      <c r="BT9" s="9" t="str">
        <f t="shared" si="0"/>
        <v/>
      </c>
      <c r="BU9" s="10" t="str">
        <f t="shared" si="0"/>
        <v/>
      </c>
      <c r="BV9" s="8" t="str">
        <f t="shared" si="0"/>
        <v/>
      </c>
      <c r="BW9" s="9" t="str">
        <f t="shared" si="0"/>
        <v/>
      </c>
      <c r="BX9" s="9" t="str">
        <f t="shared" si="0"/>
        <v/>
      </c>
      <c r="BY9" s="10" t="str">
        <f t="shared" si="0"/>
        <v/>
      </c>
      <c r="CB9" s="7">
        <v>0.30208333333333331</v>
      </c>
    </row>
    <row r="10" spans="2:80" ht="18" customHeight="1">
      <c r="B10" s="40">
        <v>5</v>
      </c>
      <c r="C10" s="41" t="str">
        <f>IF(VLOOKUP($B10,管理シート!$B$10:$D$108,2,0)=0,"",VLOOKUP($B10,管理シート!$B$10:$D$108,2,0))</f>
        <v/>
      </c>
      <c r="D10" s="42" t="str">
        <f>IF(VLOOKUP($B10,管理シート!$B$10:$D$108,3,0)=0,"",VLOOKUP($B10,管理シート!$B$10:$D$108,3,0))</f>
        <v/>
      </c>
      <c r="E10" s="1" t="str">
        <f t="shared" si="4"/>
        <v/>
      </c>
      <c r="F10" s="2" t="str">
        <f t="shared" si="5"/>
        <v/>
      </c>
      <c r="G10" s="24"/>
      <c r="H10" s="25"/>
      <c r="I10" s="24"/>
      <c r="J10" s="25"/>
      <c r="K10" s="24"/>
      <c r="L10" s="25"/>
      <c r="M10" s="45"/>
      <c r="N10" s="8" t="str">
        <f t="shared" si="6"/>
        <v/>
      </c>
      <c r="O10" s="9" t="str">
        <f t="shared" si="0"/>
        <v/>
      </c>
      <c r="P10" s="9" t="str">
        <f t="shared" si="0"/>
        <v/>
      </c>
      <c r="Q10" s="10" t="str">
        <f t="shared" si="0"/>
        <v/>
      </c>
      <c r="R10" s="8" t="str">
        <f t="shared" si="7"/>
        <v/>
      </c>
      <c r="S10" s="9" t="str">
        <f t="shared" si="1"/>
        <v/>
      </c>
      <c r="T10" s="9" t="str">
        <f t="shared" si="1"/>
        <v/>
      </c>
      <c r="U10" s="10" t="str">
        <f t="shared" si="1"/>
        <v/>
      </c>
      <c r="V10" s="8" t="str">
        <f t="shared" si="8"/>
        <v/>
      </c>
      <c r="W10" s="9" t="str">
        <f t="shared" si="2"/>
        <v/>
      </c>
      <c r="X10" s="9" t="str">
        <f t="shared" si="2"/>
        <v/>
      </c>
      <c r="Y10" s="10" t="str">
        <f t="shared" si="2"/>
        <v/>
      </c>
      <c r="Z10" s="8" t="str">
        <f t="shared" si="6"/>
        <v/>
      </c>
      <c r="AA10" s="9" t="str">
        <f t="shared" si="3"/>
        <v/>
      </c>
      <c r="AB10" s="9" t="str">
        <f t="shared" si="3"/>
        <v/>
      </c>
      <c r="AC10" s="10" t="str">
        <f t="shared" si="3"/>
        <v/>
      </c>
      <c r="AD10" s="8" t="str">
        <f t="shared" si="0"/>
        <v/>
      </c>
      <c r="AE10" s="9" t="str">
        <f t="shared" si="0"/>
        <v/>
      </c>
      <c r="AF10" s="9" t="str">
        <f t="shared" si="0"/>
        <v/>
      </c>
      <c r="AG10" s="10" t="str">
        <f t="shared" si="0"/>
        <v/>
      </c>
      <c r="AH10" s="8" t="str">
        <f t="shared" si="0"/>
        <v/>
      </c>
      <c r="AI10" s="9" t="str">
        <f t="shared" si="0"/>
        <v/>
      </c>
      <c r="AJ10" s="9" t="str">
        <f t="shared" si="0"/>
        <v/>
      </c>
      <c r="AK10" s="10" t="str">
        <f t="shared" si="0"/>
        <v/>
      </c>
      <c r="AL10" s="8" t="str">
        <f t="shared" si="0"/>
        <v/>
      </c>
      <c r="AM10" s="9" t="str">
        <f t="shared" si="0"/>
        <v/>
      </c>
      <c r="AN10" s="9" t="str">
        <f t="shared" si="0"/>
        <v/>
      </c>
      <c r="AO10" s="10" t="str">
        <f t="shared" si="0"/>
        <v/>
      </c>
      <c r="AP10" s="8" t="str">
        <f t="shared" si="0"/>
        <v/>
      </c>
      <c r="AQ10" s="9" t="str">
        <f t="shared" si="0"/>
        <v/>
      </c>
      <c r="AR10" s="9" t="str">
        <f t="shared" si="0"/>
        <v/>
      </c>
      <c r="AS10" s="10" t="str">
        <f t="shared" si="0"/>
        <v/>
      </c>
      <c r="AT10" s="8" t="str">
        <f t="shared" ref="AT10:BI55" si="9">IF($G10="","",IF(AND($I10&lt;=AT$5,$J10&gt;AT$5),"",IF(AND($K10&lt;=AT$5,$L10&gt;AT$5),"",IF(AND($G10&lt;=AT$5,$H10&gt;AT$5),"■",""))))</f>
        <v/>
      </c>
      <c r="AU10" s="9" t="str">
        <f t="shared" si="9"/>
        <v/>
      </c>
      <c r="AV10" s="9" t="str">
        <f t="shared" si="9"/>
        <v/>
      </c>
      <c r="AW10" s="10" t="str">
        <f t="shared" si="9"/>
        <v/>
      </c>
      <c r="AX10" s="8" t="str">
        <f t="shared" si="9"/>
        <v/>
      </c>
      <c r="AY10" s="9" t="str">
        <f t="shared" si="9"/>
        <v/>
      </c>
      <c r="AZ10" s="9" t="str">
        <f t="shared" si="9"/>
        <v/>
      </c>
      <c r="BA10" s="10" t="str">
        <f t="shared" si="9"/>
        <v/>
      </c>
      <c r="BB10" s="8" t="str">
        <f t="shared" si="9"/>
        <v/>
      </c>
      <c r="BC10" s="9" t="str">
        <f t="shared" si="9"/>
        <v/>
      </c>
      <c r="BD10" s="9" t="str">
        <f t="shared" si="9"/>
        <v/>
      </c>
      <c r="BE10" s="10" t="str">
        <f t="shared" si="9"/>
        <v/>
      </c>
      <c r="BF10" s="8" t="str">
        <f t="shared" si="9"/>
        <v/>
      </c>
      <c r="BG10" s="9" t="str">
        <f t="shared" si="9"/>
        <v/>
      </c>
      <c r="BH10" s="9" t="str">
        <f t="shared" si="9"/>
        <v/>
      </c>
      <c r="BI10" s="10" t="str">
        <f t="shared" si="9"/>
        <v/>
      </c>
      <c r="BJ10" s="8" t="str">
        <f t="shared" ref="BJ10:BY24" si="10">IF($G10="","",IF(AND($I10&lt;=BJ$5,$J10&gt;BJ$5),"",IF(AND($K10&lt;=BJ$5,$L10&gt;BJ$5),"",IF(AND($G10&lt;=BJ$5,$H10&gt;BJ$5),"■",""))))</f>
        <v/>
      </c>
      <c r="BK10" s="9" t="str">
        <f t="shared" si="10"/>
        <v/>
      </c>
      <c r="BL10" s="9" t="str">
        <f t="shared" si="10"/>
        <v/>
      </c>
      <c r="BM10" s="10" t="str">
        <f t="shared" si="10"/>
        <v/>
      </c>
      <c r="BN10" s="8" t="str">
        <f t="shared" si="10"/>
        <v/>
      </c>
      <c r="BO10" s="9" t="str">
        <f t="shared" si="10"/>
        <v/>
      </c>
      <c r="BP10" s="9" t="str">
        <f t="shared" si="10"/>
        <v/>
      </c>
      <c r="BQ10" s="10" t="str">
        <f t="shared" si="10"/>
        <v/>
      </c>
      <c r="BR10" s="8" t="str">
        <f t="shared" si="10"/>
        <v/>
      </c>
      <c r="BS10" s="9" t="str">
        <f t="shared" si="10"/>
        <v/>
      </c>
      <c r="BT10" s="9" t="str">
        <f t="shared" si="10"/>
        <v/>
      </c>
      <c r="BU10" s="10" t="str">
        <f t="shared" si="10"/>
        <v/>
      </c>
      <c r="BV10" s="8" t="str">
        <f t="shared" si="10"/>
        <v/>
      </c>
      <c r="BW10" s="9" t="str">
        <f t="shared" si="10"/>
        <v/>
      </c>
      <c r="BX10" s="9" t="str">
        <f t="shared" si="10"/>
        <v/>
      </c>
      <c r="BY10" s="10" t="str">
        <f t="shared" si="10"/>
        <v/>
      </c>
      <c r="CB10" s="7">
        <v>0.3125</v>
      </c>
    </row>
    <row r="11" spans="2:80" ht="18" customHeight="1">
      <c r="B11" s="40">
        <v>6</v>
      </c>
      <c r="C11" s="41" t="str">
        <f>IF(VLOOKUP($B11,管理シート!$B$10:$D$108,2,0)=0,"",VLOOKUP($B11,管理シート!$B$10:$D$108,2,0))</f>
        <v/>
      </c>
      <c r="D11" s="42" t="str">
        <f>IF(VLOOKUP($B11,管理シート!$B$10:$D$108,3,0)=0,"",VLOOKUP($B11,管理シート!$B$10:$D$108,3,0))</f>
        <v/>
      </c>
      <c r="E11" s="1" t="str">
        <f t="shared" si="4"/>
        <v/>
      </c>
      <c r="F11" s="2" t="str">
        <f t="shared" si="5"/>
        <v/>
      </c>
      <c r="G11" s="24"/>
      <c r="H11" s="25"/>
      <c r="I11" s="24"/>
      <c r="J11" s="25"/>
      <c r="K11" s="24"/>
      <c r="L11" s="25"/>
      <c r="M11" s="45"/>
      <c r="N11" s="8" t="str">
        <f t="shared" si="6"/>
        <v/>
      </c>
      <c r="O11" s="9" t="str">
        <f t="shared" si="6"/>
        <v/>
      </c>
      <c r="P11" s="9" t="str">
        <f t="shared" si="6"/>
        <v/>
      </c>
      <c r="Q11" s="10" t="str">
        <f t="shared" si="6"/>
        <v/>
      </c>
      <c r="R11" s="8" t="str">
        <f t="shared" si="7"/>
        <v/>
      </c>
      <c r="S11" s="9" t="str">
        <f t="shared" si="7"/>
        <v/>
      </c>
      <c r="T11" s="9" t="str">
        <f t="shared" si="7"/>
        <v/>
      </c>
      <c r="U11" s="10" t="str">
        <f t="shared" si="7"/>
        <v/>
      </c>
      <c r="V11" s="8" t="str">
        <f t="shared" si="8"/>
        <v/>
      </c>
      <c r="W11" s="9" t="str">
        <f t="shared" si="8"/>
        <v/>
      </c>
      <c r="X11" s="9" t="str">
        <f t="shared" si="8"/>
        <v/>
      </c>
      <c r="Y11" s="10" t="str">
        <f t="shared" si="8"/>
        <v/>
      </c>
      <c r="Z11" s="8" t="str">
        <f t="shared" si="6"/>
        <v/>
      </c>
      <c r="AA11" s="9" t="str">
        <f t="shared" si="6"/>
        <v/>
      </c>
      <c r="AB11" s="9" t="str">
        <f t="shared" si="6"/>
        <v/>
      </c>
      <c r="AC11" s="10" t="str">
        <f t="shared" si="6"/>
        <v/>
      </c>
      <c r="AD11" s="8" t="str">
        <f t="shared" si="6"/>
        <v/>
      </c>
      <c r="AE11" s="9" t="str">
        <f t="shared" si="6"/>
        <v/>
      </c>
      <c r="AF11" s="9" t="str">
        <f t="shared" si="6"/>
        <v/>
      </c>
      <c r="AG11" s="10" t="str">
        <f t="shared" si="6"/>
        <v/>
      </c>
      <c r="AH11" s="8" t="str">
        <f t="shared" si="6"/>
        <v/>
      </c>
      <c r="AI11" s="9" t="str">
        <f t="shared" si="6"/>
        <v/>
      </c>
      <c r="AJ11" s="9" t="str">
        <f t="shared" si="6"/>
        <v/>
      </c>
      <c r="AK11" s="10" t="str">
        <f t="shared" si="6"/>
        <v/>
      </c>
      <c r="AL11" s="8" t="str">
        <f t="shared" si="6"/>
        <v/>
      </c>
      <c r="AM11" s="9" t="str">
        <f t="shared" si="6"/>
        <v/>
      </c>
      <c r="AN11" s="9" t="str">
        <f t="shared" si="6"/>
        <v/>
      </c>
      <c r="AO11" s="10" t="str">
        <f t="shared" si="6"/>
        <v/>
      </c>
      <c r="AP11" s="8" t="str">
        <f t="shared" ref="AP11:BE30" si="11">IF($G11="","",IF(AND($I11&lt;=AP$5,$J11&gt;AP$5),"",IF(AND($K11&lt;=AP$5,$L11&gt;AP$5),"",IF(AND($G11&lt;=AP$5,$H11&gt;AP$5),"■",""))))</f>
        <v/>
      </c>
      <c r="AQ11" s="9" t="str">
        <f t="shared" si="11"/>
        <v/>
      </c>
      <c r="AR11" s="9" t="str">
        <f t="shared" si="11"/>
        <v/>
      </c>
      <c r="AS11" s="10" t="str">
        <f t="shared" si="11"/>
        <v/>
      </c>
      <c r="AT11" s="8" t="str">
        <f t="shared" si="11"/>
        <v/>
      </c>
      <c r="AU11" s="9" t="str">
        <f t="shared" si="11"/>
        <v/>
      </c>
      <c r="AV11" s="9" t="str">
        <f t="shared" si="11"/>
        <v/>
      </c>
      <c r="AW11" s="10" t="str">
        <f t="shared" si="11"/>
        <v/>
      </c>
      <c r="AX11" s="8" t="str">
        <f t="shared" si="11"/>
        <v/>
      </c>
      <c r="AY11" s="9" t="str">
        <f t="shared" si="11"/>
        <v/>
      </c>
      <c r="AZ11" s="9" t="str">
        <f t="shared" si="11"/>
        <v/>
      </c>
      <c r="BA11" s="10" t="str">
        <f t="shared" si="11"/>
        <v/>
      </c>
      <c r="BB11" s="8" t="str">
        <f t="shared" si="11"/>
        <v/>
      </c>
      <c r="BC11" s="9" t="str">
        <f t="shared" si="11"/>
        <v/>
      </c>
      <c r="BD11" s="9" t="str">
        <f t="shared" si="11"/>
        <v/>
      </c>
      <c r="BE11" s="10" t="str">
        <f t="shared" si="11"/>
        <v/>
      </c>
      <c r="BF11" s="8" t="str">
        <f t="shared" si="9"/>
        <v/>
      </c>
      <c r="BG11" s="9" t="str">
        <f t="shared" si="9"/>
        <v/>
      </c>
      <c r="BH11" s="9" t="str">
        <f t="shared" si="9"/>
        <v/>
      </c>
      <c r="BI11" s="10" t="str">
        <f t="shared" si="9"/>
        <v/>
      </c>
      <c r="BJ11" s="8" t="str">
        <f t="shared" si="10"/>
        <v/>
      </c>
      <c r="BK11" s="9" t="str">
        <f t="shared" si="10"/>
        <v/>
      </c>
      <c r="BL11" s="9" t="str">
        <f t="shared" si="10"/>
        <v/>
      </c>
      <c r="BM11" s="10" t="str">
        <f t="shared" si="10"/>
        <v/>
      </c>
      <c r="BN11" s="8" t="str">
        <f t="shared" si="10"/>
        <v/>
      </c>
      <c r="BO11" s="9" t="str">
        <f t="shared" si="10"/>
        <v/>
      </c>
      <c r="BP11" s="9" t="str">
        <f t="shared" si="10"/>
        <v/>
      </c>
      <c r="BQ11" s="10" t="str">
        <f t="shared" si="10"/>
        <v/>
      </c>
      <c r="BR11" s="8" t="str">
        <f t="shared" si="10"/>
        <v/>
      </c>
      <c r="BS11" s="9" t="str">
        <f t="shared" si="10"/>
        <v/>
      </c>
      <c r="BT11" s="9" t="str">
        <f t="shared" si="10"/>
        <v/>
      </c>
      <c r="BU11" s="10" t="str">
        <f t="shared" si="10"/>
        <v/>
      </c>
      <c r="BV11" s="8" t="str">
        <f t="shared" si="10"/>
        <v/>
      </c>
      <c r="BW11" s="9" t="str">
        <f t="shared" si="10"/>
        <v/>
      </c>
      <c r="BX11" s="9" t="str">
        <f t="shared" si="10"/>
        <v/>
      </c>
      <c r="BY11" s="10" t="str">
        <f t="shared" si="10"/>
        <v/>
      </c>
      <c r="CB11" s="7">
        <v>0.32291666666666669</v>
      </c>
    </row>
    <row r="12" spans="2:80" ht="18" customHeight="1">
      <c r="B12" s="40">
        <v>7</v>
      </c>
      <c r="C12" s="41" t="str">
        <f>IF(VLOOKUP($B12,管理シート!$B$10:$D$108,2,0)=0,"",VLOOKUP($B12,管理シート!$B$10:$D$108,2,0))</f>
        <v/>
      </c>
      <c r="D12" s="42" t="str">
        <f>IF(VLOOKUP($B12,管理シート!$B$10:$D$108,3,0)=0,"",VLOOKUP($B12,管理シート!$B$10:$D$108,3,0))</f>
        <v/>
      </c>
      <c r="E12" s="1" t="str">
        <f t="shared" si="4"/>
        <v/>
      </c>
      <c r="F12" s="2" t="str">
        <f t="shared" si="5"/>
        <v/>
      </c>
      <c r="G12" s="24"/>
      <c r="H12" s="25"/>
      <c r="I12" s="24"/>
      <c r="J12" s="25"/>
      <c r="K12" s="24"/>
      <c r="L12" s="25"/>
      <c r="M12" s="45"/>
      <c r="N12" s="8" t="str">
        <f t="shared" si="6"/>
        <v/>
      </c>
      <c r="O12" s="9" t="str">
        <f t="shared" si="6"/>
        <v/>
      </c>
      <c r="P12" s="9" t="str">
        <f t="shared" si="6"/>
        <v/>
      </c>
      <c r="Q12" s="10" t="str">
        <f t="shared" si="6"/>
        <v/>
      </c>
      <c r="R12" s="8" t="str">
        <f t="shared" si="7"/>
        <v/>
      </c>
      <c r="S12" s="9" t="str">
        <f t="shared" si="7"/>
        <v/>
      </c>
      <c r="T12" s="9" t="str">
        <f t="shared" si="7"/>
        <v/>
      </c>
      <c r="U12" s="10" t="str">
        <f t="shared" ref="R12:AC35" si="12">IF($G12="","",IF(AND($I12&lt;=U$5,$J12&gt;U$5),"",IF(AND($K12&lt;=U$5,$L12&gt;U$5),"",IF(AND($G12&lt;=U$5,$H12&gt;U$5),"■",""))))</f>
        <v/>
      </c>
      <c r="V12" s="8" t="str">
        <f t="shared" si="8"/>
        <v/>
      </c>
      <c r="W12" s="9" t="str">
        <f t="shared" si="8"/>
        <v/>
      </c>
      <c r="X12" s="9" t="str">
        <f t="shared" si="8"/>
        <v/>
      </c>
      <c r="Y12" s="10" t="str">
        <f t="shared" si="12"/>
        <v/>
      </c>
      <c r="Z12" s="8" t="str">
        <f t="shared" si="6"/>
        <v/>
      </c>
      <c r="AA12" s="9" t="str">
        <f t="shared" si="6"/>
        <v/>
      </c>
      <c r="AB12" s="9" t="str">
        <f t="shared" si="6"/>
        <v/>
      </c>
      <c r="AC12" s="10" t="str">
        <f t="shared" si="12"/>
        <v/>
      </c>
      <c r="AD12" s="8" t="str">
        <f t="shared" si="6"/>
        <v/>
      </c>
      <c r="AE12" s="9" t="str">
        <f t="shared" si="6"/>
        <v/>
      </c>
      <c r="AF12" s="9" t="str">
        <f t="shared" si="6"/>
        <v/>
      </c>
      <c r="AG12" s="10" t="str">
        <f t="shared" si="6"/>
        <v/>
      </c>
      <c r="AH12" s="8" t="str">
        <f t="shared" si="6"/>
        <v/>
      </c>
      <c r="AI12" s="9" t="str">
        <f t="shared" si="6"/>
        <v/>
      </c>
      <c r="AJ12" s="9" t="str">
        <f t="shared" si="6"/>
        <v/>
      </c>
      <c r="AK12" s="10" t="str">
        <f t="shared" si="6"/>
        <v/>
      </c>
      <c r="AL12" s="8" t="str">
        <f t="shared" si="6"/>
        <v/>
      </c>
      <c r="AM12" s="9" t="str">
        <f t="shared" si="6"/>
        <v/>
      </c>
      <c r="AN12" s="9" t="str">
        <f t="shared" si="6"/>
        <v/>
      </c>
      <c r="AO12" s="10" t="str">
        <f t="shared" si="6"/>
        <v/>
      </c>
      <c r="AP12" s="8" t="str">
        <f t="shared" si="11"/>
        <v/>
      </c>
      <c r="AQ12" s="9" t="str">
        <f t="shared" si="11"/>
        <v/>
      </c>
      <c r="AR12" s="9" t="str">
        <f t="shared" si="11"/>
        <v/>
      </c>
      <c r="AS12" s="10" t="str">
        <f t="shared" si="11"/>
        <v/>
      </c>
      <c r="AT12" s="8" t="str">
        <f t="shared" si="11"/>
        <v/>
      </c>
      <c r="AU12" s="9" t="str">
        <f t="shared" si="11"/>
        <v/>
      </c>
      <c r="AV12" s="9" t="str">
        <f t="shared" si="11"/>
        <v/>
      </c>
      <c r="AW12" s="10" t="str">
        <f t="shared" si="11"/>
        <v/>
      </c>
      <c r="AX12" s="8" t="str">
        <f t="shared" si="11"/>
        <v/>
      </c>
      <c r="AY12" s="9" t="str">
        <f t="shared" si="11"/>
        <v/>
      </c>
      <c r="AZ12" s="9" t="str">
        <f t="shared" si="11"/>
        <v/>
      </c>
      <c r="BA12" s="10" t="str">
        <f t="shared" si="11"/>
        <v/>
      </c>
      <c r="BB12" s="8" t="str">
        <f t="shared" si="11"/>
        <v/>
      </c>
      <c r="BC12" s="9" t="str">
        <f t="shared" si="11"/>
        <v/>
      </c>
      <c r="BD12" s="9" t="str">
        <f t="shared" si="11"/>
        <v/>
      </c>
      <c r="BE12" s="10" t="str">
        <f t="shared" si="11"/>
        <v/>
      </c>
      <c r="BF12" s="8" t="str">
        <f t="shared" si="9"/>
        <v/>
      </c>
      <c r="BG12" s="9" t="str">
        <f t="shared" si="9"/>
        <v/>
      </c>
      <c r="BH12" s="9" t="str">
        <f t="shared" si="9"/>
        <v/>
      </c>
      <c r="BI12" s="10" t="str">
        <f t="shared" si="9"/>
        <v/>
      </c>
      <c r="BJ12" s="8" t="str">
        <f t="shared" si="10"/>
        <v/>
      </c>
      <c r="BK12" s="9" t="str">
        <f t="shared" si="10"/>
        <v/>
      </c>
      <c r="BL12" s="9" t="str">
        <f t="shared" si="10"/>
        <v/>
      </c>
      <c r="BM12" s="10" t="str">
        <f t="shared" si="10"/>
        <v/>
      </c>
      <c r="BN12" s="8" t="str">
        <f t="shared" si="10"/>
        <v/>
      </c>
      <c r="BO12" s="9" t="str">
        <f t="shared" si="10"/>
        <v/>
      </c>
      <c r="BP12" s="9" t="str">
        <f t="shared" si="10"/>
        <v/>
      </c>
      <c r="BQ12" s="10" t="str">
        <f t="shared" si="10"/>
        <v/>
      </c>
      <c r="BR12" s="8" t="str">
        <f t="shared" si="10"/>
        <v/>
      </c>
      <c r="BS12" s="9" t="str">
        <f t="shared" si="10"/>
        <v/>
      </c>
      <c r="BT12" s="9" t="str">
        <f t="shared" si="10"/>
        <v/>
      </c>
      <c r="BU12" s="10" t="str">
        <f t="shared" si="10"/>
        <v/>
      </c>
      <c r="BV12" s="8" t="str">
        <f t="shared" si="10"/>
        <v/>
      </c>
      <c r="BW12" s="9" t="str">
        <f t="shared" si="10"/>
        <v/>
      </c>
      <c r="BX12" s="9" t="str">
        <f t="shared" si="10"/>
        <v/>
      </c>
      <c r="BY12" s="10" t="str">
        <f t="shared" si="10"/>
        <v/>
      </c>
      <c r="CB12" s="7">
        <v>0.33333333333333331</v>
      </c>
    </row>
    <row r="13" spans="2:80" ht="18" customHeight="1">
      <c r="B13" s="40">
        <v>8</v>
      </c>
      <c r="C13" s="41" t="str">
        <f>IF(VLOOKUP($B13,管理シート!$B$10:$D$108,2,0)=0,"",VLOOKUP($B13,管理シート!$B$10:$D$108,2,0))</f>
        <v/>
      </c>
      <c r="D13" s="42" t="str">
        <f>IF(VLOOKUP($B13,管理シート!$B$10:$D$108,3,0)=0,"",VLOOKUP($B13,管理シート!$B$10:$D$108,3,0))</f>
        <v/>
      </c>
      <c r="E13" s="1" t="str">
        <f t="shared" si="4"/>
        <v/>
      </c>
      <c r="F13" s="2" t="str">
        <f t="shared" si="5"/>
        <v/>
      </c>
      <c r="G13" s="24"/>
      <c r="H13" s="25"/>
      <c r="I13" s="24"/>
      <c r="J13" s="25"/>
      <c r="K13" s="24"/>
      <c r="L13" s="25"/>
      <c r="M13" s="45"/>
      <c r="N13" s="8" t="str">
        <f t="shared" si="6"/>
        <v/>
      </c>
      <c r="O13" s="9" t="str">
        <f t="shared" si="6"/>
        <v/>
      </c>
      <c r="P13" s="9" t="str">
        <f t="shared" si="6"/>
        <v/>
      </c>
      <c r="Q13" s="10" t="str">
        <f t="shared" si="6"/>
        <v/>
      </c>
      <c r="R13" s="8" t="str">
        <f t="shared" si="12"/>
        <v/>
      </c>
      <c r="S13" s="9" t="str">
        <f t="shared" si="12"/>
        <v/>
      </c>
      <c r="T13" s="9" t="str">
        <f t="shared" si="12"/>
        <v/>
      </c>
      <c r="U13" s="10" t="str">
        <f t="shared" si="12"/>
        <v/>
      </c>
      <c r="V13" s="8" t="str">
        <f t="shared" si="12"/>
        <v/>
      </c>
      <c r="W13" s="9" t="str">
        <f t="shared" si="12"/>
        <v/>
      </c>
      <c r="X13" s="9" t="str">
        <f t="shared" si="12"/>
        <v/>
      </c>
      <c r="Y13" s="10" t="str">
        <f t="shared" si="12"/>
        <v/>
      </c>
      <c r="Z13" s="8" t="str">
        <f t="shared" si="12"/>
        <v/>
      </c>
      <c r="AA13" s="9" t="str">
        <f t="shared" si="12"/>
        <v/>
      </c>
      <c r="AB13" s="9" t="str">
        <f t="shared" si="12"/>
        <v/>
      </c>
      <c r="AC13" s="10" t="str">
        <f t="shared" si="12"/>
        <v/>
      </c>
      <c r="AD13" s="8" t="str">
        <f t="shared" si="6"/>
        <v/>
      </c>
      <c r="AE13" s="9" t="str">
        <f t="shared" si="6"/>
        <v/>
      </c>
      <c r="AF13" s="9" t="str">
        <f t="shared" si="6"/>
        <v/>
      </c>
      <c r="AG13" s="10" t="str">
        <f t="shared" si="6"/>
        <v/>
      </c>
      <c r="AH13" s="8" t="str">
        <f t="shared" si="6"/>
        <v/>
      </c>
      <c r="AI13" s="9" t="str">
        <f t="shared" si="6"/>
        <v/>
      </c>
      <c r="AJ13" s="9" t="str">
        <f t="shared" si="6"/>
        <v/>
      </c>
      <c r="AK13" s="10" t="str">
        <f t="shared" si="6"/>
        <v/>
      </c>
      <c r="AL13" s="8" t="str">
        <f t="shared" si="6"/>
        <v/>
      </c>
      <c r="AM13" s="9" t="str">
        <f t="shared" si="6"/>
        <v/>
      </c>
      <c r="AN13" s="9" t="str">
        <f t="shared" si="6"/>
        <v/>
      </c>
      <c r="AO13" s="10" t="str">
        <f t="shared" si="6"/>
        <v/>
      </c>
      <c r="AP13" s="8" t="str">
        <f t="shared" si="11"/>
        <v/>
      </c>
      <c r="AQ13" s="9" t="str">
        <f t="shared" si="11"/>
        <v/>
      </c>
      <c r="AR13" s="9" t="str">
        <f t="shared" si="11"/>
        <v/>
      </c>
      <c r="AS13" s="10" t="str">
        <f t="shared" si="11"/>
        <v/>
      </c>
      <c r="AT13" s="8" t="str">
        <f t="shared" si="11"/>
        <v/>
      </c>
      <c r="AU13" s="9" t="str">
        <f t="shared" si="11"/>
        <v/>
      </c>
      <c r="AV13" s="9" t="str">
        <f t="shared" si="11"/>
        <v/>
      </c>
      <c r="AW13" s="10" t="str">
        <f t="shared" si="11"/>
        <v/>
      </c>
      <c r="AX13" s="8" t="str">
        <f t="shared" si="11"/>
        <v/>
      </c>
      <c r="AY13" s="9" t="str">
        <f t="shared" si="11"/>
        <v/>
      </c>
      <c r="AZ13" s="9" t="str">
        <f t="shared" si="11"/>
        <v/>
      </c>
      <c r="BA13" s="10" t="str">
        <f t="shared" si="11"/>
        <v/>
      </c>
      <c r="BB13" s="8" t="str">
        <f t="shared" si="11"/>
        <v/>
      </c>
      <c r="BC13" s="9" t="str">
        <f t="shared" si="11"/>
        <v/>
      </c>
      <c r="BD13" s="9" t="str">
        <f t="shared" si="11"/>
        <v/>
      </c>
      <c r="BE13" s="10" t="str">
        <f t="shared" si="11"/>
        <v/>
      </c>
      <c r="BF13" s="8" t="str">
        <f t="shared" si="9"/>
        <v/>
      </c>
      <c r="BG13" s="9" t="str">
        <f t="shared" si="9"/>
        <v/>
      </c>
      <c r="BH13" s="9" t="str">
        <f t="shared" si="9"/>
        <v/>
      </c>
      <c r="BI13" s="10" t="str">
        <f t="shared" si="9"/>
        <v/>
      </c>
      <c r="BJ13" s="8" t="str">
        <f t="shared" si="10"/>
        <v/>
      </c>
      <c r="BK13" s="9" t="str">
        <f t="shared" si="10"/>
        <v/>
      </c>
      <c r="BL13" s="9" t="str">
        <f t="shared" si="10"/>
        <v/>
      </c>
      <c r="BM13" s="10" t="str">
        <f t="shared" si="10"/>
        <v/>
      </c>
      <c r="BN13" s="8" t="str">
        <f t="shared" si="10"/>
        <v/>
      </c>
      <c r="BO13" s="9" t="str">
        <f t="shared" si="10"/>
        <v/>
      </c>
      <c r="BP13" s="9" t="str">
        <f t="shared" si="10"/>
        <v/>
      </c>
      <c r="BQ13" s="10" t="str">
        <f t="shared" si="10"/>
        <v/>
      </c>
      <c r="BR13" s="8" t="str">
        <f t="shared" si="10"/>
        <v/>
      </c>
      <c r="BS13" s="9" t="str">
        <f t="shared" si="10"/>
        <v/>
      </c>
      <c r="BT13" s="9" t="str">
        <f t="shared" si="10"/>
        <v/>
      </c>
      <c r="BU13" s="10" t="str">
        <f t="shared" si="10"/>
        <v/>
      </c>
      <c r="BV13" s="8" t="str">
        <f t="shared" si="10"/>
        <v/>
      </c>
      <c r="BW13" s="9" t="str">
        <f t="shared" si="10"/>
        <v/>
      </c>
      <c r="BX13" s="9" t="str">
        <f t="shared" si="10"/>
        <v/>
      </c>
      <c r="BY13" s="10" t="str">
        <f t="shared" si="10"/>
        <v/>
      </c>
      <c r="CB13" s="7">
        <v>0.34375</v>
      </c>
    </row>
    <row r="14" spans="2:80" ht="18" customHeight="1">
      <c r="B14" s="40">
        <v>9</v>
      </c>
      <c r="C14" s="41" t="str">
        <f>IF(VLOOKUP($B14,管理シート!$B$10:$D$108,2,0)=0,"",VLOOKUP($B14,管理シート!$B$10:$D$108,2,0))</f>
        <v/>
      </c>
      <c r="D14" s="42" t="str">
        <f>IF(VLOOKUP($B14,管理シート!$B$10:$D$108,3,0)=0,"",VLOOKUP($B14,管理シート!$B$10:$D$108,3,0))</f>
        <v/>
      </c>
      <c r="E14" s="1" t="str">
        <f t="shared" si="4"/>
        <v/>
      </c>
      <c r="F14" s="2" t="str">
        <f t="shared" si="5"/>
        <v/>
      </c>
      <c r="G14" s="24"/>
      <c r="H14" s="25"/>
      <c r="I14" s="24"/>
      <c r="J14" s="25"/>
      <c r="K14" s="24"/>
      <c r="L14" s="25"/>
      <c r="M14" s="45"/>
      <c r="N14" s="8" t="str">
        <f t="shared" si="6"/>
        <v/>
      </c>
      <c r="O14" s="9" t="str">
        <f t="shared" si="6"/>
        <v/>
      </c>
      <c r="P14" s="9" t="str">
        <f t="shared" si="6"/>
        <v/>
      </c>
      <c r="Q14" s="10" t="str">
        <f t="shared" si="6"/>
        <v/>
      </c>
      <c r="R14" s="8" t="str">
        <f t="shared" si="12"/>
        <v/>
      </c>
      <c r="S14" s="9" t="str">
        <f t="shared" si="12"/>
        <v/>
      </c>
      <c r="T14" s="9" t="str">
        <f t="shared" si="12"/>
        <v/>
      </c>
      <c r="U14" s="10" t="str">
        <f t="shared" si="12"/>
        <v/>
      </c>
      <c r="V14" s="8" t="str">
        <f t="shared" si="12"/>
        <v/>
      </c>
      <c r="W14" s="9" t="str">
        <f t="shared" si="12"/>
        <v/>
      </c>
      <c r="X14" s="9" t="str">
        <f t="shared" si="12"/>
        <v/>
      </c>
      <c r="Y14" s="10" t="str">
        <f t="shared" si="12"/>
        <v/>
      </c>
      <c r="Z14" s="8" t="str">
        <f t="shared" si="12"/>
        <v/>
      </c>
      <c r="AA14" s="9" t="str">
        <f t="shared" si="12"/>
        <v/>
      </c>
      <c r="AB14" s="9" t="str">
        <f t="shared" si="12"/>
        <v/>
      </c>
      <c r="AC14" s="10" t="str">
        <f t="shared" si="12"/>
        <v/>
      </c>
      <c r="AD14" s="8" t="str">
        <f t="shared" si="6"/>
        <v/>
      </c>
      <c r="AE14" s="9" t="str">
        <f t="shared" si="6"/>
        <v/>
      </c>
      <c r="AF14" s="9" t="str">
        <f t="shared" si="6"/>
        <v/>
      </c>
      <c r="AG14" s="10" t="str">
        <f t="shared" si="6"/>
        <v/>
      </c>
      <c r="AH14" s="8" t="str">
        <f t="shared" si="6"/>
        <v/>
      </c>
      <c r="AI14" s="9" t="str">
        <f t="shared" si="6"/>
        <v/>
      </c>
      <c r="AJ14" s="9" t="str">
        <f t="shared" si="6"/>
        <v/>
      </c>
      <c r="AK14" s="10" t="str">
        <f t="shared" si="6"/>
        <v/>
      </c>
      <c r="AL14" s="8" t="str">
        <f t="shared" si="6"/>
        <v/>
      </c>
      <c r="AM14" s="9" t="str">
        <f t="shared" si="6"/>
        <v/>
      </c>
      <c r="AN14" s="9" t="str">
        <f t="shared" si="6"/>
        <v/>
      </c>
      <c r="AO14" s="10" t="str">
        <f t="shared" si="6"/>
        <v/>
      </c>
      <c r="AP14" s="8" t="str">
        <f t="shared" si="11"/>
        <v/>
      </c>
      <c r="AQ14" s="9" t="str">
        <f t="shared" si="11"/>
        <v/>
      </c>
      <c r="AR14" s="9" t="str">
        <f t="shared" si="11"/>
        <v/>
      </c>
      <c r="AS14" s="10" t="str">
        <f t="shared" si="11"/>
        <v/>
      </c>
      <c r="AT14" s="8" t="str">
        <f t="shared" si="11"/>
        <v/>
      </c>
      <c r="AU14" s="9" t="str">
        <f t="shared" si="11"/>
        <v/>
      </c>
      <c r="AV14" s="9" t="str">
        <f t="shared" si="11"/>
        <v/>
      </c>
      <c r="AW14" s="10" t="str">
        <f t="shared" si="11"/>
        <v/>
      </c>
      <c r="AX14" s="8" t="str">
        <f t="shared" si="11"/>
        <v/>
      </c>
      <c r="AY14" s="9" t="str">
        <f t="shared" si="11"/>
        <v/>
      </c>
      <c r="AZ14" s="9" t="str">
        <f t="shared" si="11"/>
        <v/>
      </c>
      <c r="BA14" s="10" t="str">
        <f t="shared" si="11"/>
        <v/>
      </c>
      <c r="BB14" s="8" t="str">
        <f t="shared" si="11"/>
        <v/>
      </c>
      <c r="BC14" s="9" t="str">
        <f t="shared" si="11"/>
        <v/>
      </c>
      <c r="BD14" s="9" t="str">
        <f t="shared" si="11"/>
        <v/>
      </c>
      <c r="BE14" s="10" t="str">
        <f t="shared" si="11"/>
        <v/>
      </c>
      <c r="BF14" s="8" t="str">
        <f t="shared" si="9"/>
        <v/>
      </c>
      <c r="BG14" s="9" t="str">
        <f t="shared" si="9"/>
        <v/>
      </c>
      <c r="BH14" s="9" t="str">
        <f t="shared" si="9"/>
        <v/>
      </c>
      <c r="BI14" s="10" t="str">
        <f t="shared" si="9"/>
        <v/>
      </c>
      <c r="BJ14" s="8" t="str">
        <f t="shared" si="10"/>
        <v/>
      </c>
      <c r="BK14" s="9" t="str">
        <f t="shared" si="10"/>
        <v/>
      </c>
      <c r="BL14" s="9" t="str">
        <f t="shared" si="10"/>
        <v/>
      </c>
      <c r="BM14" s="10" t="str">
        <f t="shared" si="10"/>
        <v/>
      </c>
      <c r="BN14" s="8" t="str">
        <f t="shared" si="10"/>
        <v/>
      </c>
      <c r="BO14" s="9" t="str">
        <f t="shared" si="10"/>
        <v/>
      </c>
      <c r="BP14" s="9" t="str">
        <f t="shared" si="10"/>
        <v/>
      </c>
      <c r="BQ14" s="10" t="str">
        <f t="shared" si="10"/>
        <v/>
      </c>
      <c r="BR14" s="8" t="str">
        <f t="shared" si="10"/>
        <v/>
      </c>
      <c r="BS14" s="9" t="str">
        <f t="shared" si="10"/>
        <v/>
      </c>
      <c r="BT14" s="9" t="str">
        <f t="shared" si="10"/>
        <v/>
      </c>
      <c r="BU14" s="10" t="str">
        <f t="shared" si="10"/>
        <v/>
      </c>
      <c r="BV14" s="8" t="str">
        <f t="shared" si="10"/>
        <v/>
      </c>
      <c r="BW14" s="9" t="str">
        <f t="shared" si="10"/>
        <v/>
      </c>
      <c r="BX14" s="9" t="str">
        <f t="shared" si="10"/>
        <v/>
      </c>
      <c r="BY14" s="10" t="str">
        <f t="shared" si="10"/>
        <v/>
      </c>
      <c r="CB14" s="7">
        <v>0.35416666666666669</v>
      </c>
    </row>
    <row r="15" spans="2:80" ht="18" customHeight="1">
      <c r="B15" s="40">
        <v>10</v>
      </c>
      <c r="C15" s="41" t="str">
        <f>IF(VLOOKUP($B15,管理シート!$B$10:$D$108,2,0)=0,"",VLOOKUP($B15,管理シート!$B$10:$D$108,2,0))</f>
        <v/>
      </c>
      <c r="D15" s="42" t="str">
        <f>IF(VLOOKUP($B15,管理シート!$B$10:$D$108,3,0)=0,"",VLOOKUP($B15,管理シート!$B$10:$D$108,3,0))</f>
        <v/>
      </c>
      <c r="E15" s="1" t="str">
        <f t="shared" si="4"/>
        <v/>
      </c>
      <c r="F15" s="2" t="str">
        <f t="shared" si="5"/>
        <v/>
      </c>
      <c r="G15" s="24"/>
      <c r="H15" s="25"/>
      <c r="I15" s="24"/>
      <c r="J15" s="25"/>
      <c r="K15" s="24"/>
      <c r="L15" s="25"/>
      <c r="M15" s="45"/>
      <c r="N15" s="8" t="str">
        <f t="shared" si="6"/>
        <v/>
      </c>
      <c r="O15" s="9" t="str">
        <f t="shared" si="6"/>
        <v/>
      </c>
      <c r="P15" s="9" t="str">
        <f t="shared" si="6"/>
        <v/>
      </c>
      <c r="Q15" s="10" t="str">
        <f t="shared" si="6"/>
        <v/>
      </c>
      <c r="R15" s="8" t="str">
        <f t="shared" si="12"/>
        <v/>
      </c>
      <c r="S15" s="9" t="str">
        <f t="shared" si="12"/>
        <v/>
      </c>
      <c r="T15" s="9" t="str">
        <f t="shared" si="12"/>
        <v/>
      </c>
      <c r="U15" s="10" t="str">
        <f t="shared" si="12"/>
        <v/>
      </c>
      <c r="V15" s="8" t="str">
        <f t="shared" si="12"/>
        <v/>
      </c>
      <c r="W15" s="9" t="str">
        <f t="shared" si="12"/>
        <v/>
      </c>
      <c r="X15" s="9" t="str">
        <f t="shared" si="12"/>
        <v/>
      </c>
      <c r="Y15" s="10" t="str">
        <f t="shared" si="12"/>
        <v/>
      </c>
      <c r="Z15" s="8" t="str">
        <f t="shared" si="12"/>
        <v/>
      </c>
      <c r="AA15" s="9" t="str">
        <f t="shared" si="12"/>
        <v/>
      </c>
      <c r="AB15" s="9" t="str">
        <f t="shared" si="12"/>
        <v/>
      </c>
      <c r="AC15" s="10" t="str">
        <f t="shared" si="12"/>
        <v/>
      </c>
      <c r="AD15" s="8" t="str">
        <f t="shared" si="6"/>
        <v/>
      </c>
      <c r="AE15" s="9" t="str">
        <f t="shared" si="6"/>
        <v/>
      </c>
      <c r="AF15" s="9" t="str">
        <f t="shared" si="6"/>
        <v/>
      </c>
      <c r="AG15" s="10" t="str">
        <f t="shared" si="6"/>
        <v/>
      </c>
      <c r="AH15" s="8" t="str">
        <f t="shared" si="6"/>
        <v/>
      </c>
      <c r="AI15" s="9" t="str">
        <f t="shared" si="6"/>
        <v/>
      </c>
      <c r="AJ15" s="9" t="str">
        <f t="shared" si="6"/>
        <v/>
      </c>
      <c r="AK15" s="10" t="str">
        <f t="shared" si="6"/>
        <v/>
      </c>
      <c r="AL15" s="8" t="str">
        <f t="shared" si="6"/>
        <v/>
      </c>
      <c r="AM15" s="9" t="str">
        <f t="shared" si="6"/>
        <v/>
      </c>
      <c r="AN15" s="9" t="str">
        <f t="shared" si="6"/>
        <v/>
      </c>
      <c r="AO15" s="10" t="str">
        <f t="shared" si="6"/>
        <v/>
      </c>
      <c r="AP15" s="8" t="str">
        <f t="shared" si="11"/>
        <v/>
      </c>
      <c r="AQ15" s="9" t="str">
        <f t="shared" si="11"/>
        <v/>
      </c>
      <c r="AR15" s="9" t="str">
        <f t="shared" si="11"/>
        <v/>
      </c>
      <c r="AS15" s="10" t="str">
        <f t="shared" si="11"/>
        <v/>
      </c>
      <c r="AT15" s="8" t="str">
        <f t="shared" si="11"/>
        <v/>
      </c>
      <c r="AU15" s="9" t="str">
        <f t="shared" si="11"/>
        <v/>
      </c>
      <c r="AV15" s="9" t="str">
        <f t="shared" si="11"/>
        <v/>
      </c>
      <c r="AW15" s="10" t="str">
        <f t="shared" si="11"/>
        <v/>
      </c>
      <c r="AX15" s="8" t="str">
        <f t="shared" si="11"/>
        <v/>
      </c>
      <c r="AY15" s="9" t="str">
        <f t="shared" si="11"/>
        <v/>
      </c>
      <c r="AZ15" s="9" t="str">
        <f t="shared" si="11"/>
        <v/>
      </c>
      <c r="BA15" s="10" t="str">
        <f t="shared" si="11"/>
        <v/>
      </c>
      <c r="BB15" s="8" t="str">
        <f t="shared" si="11"/>
        <v/>
      </c>
      <c r="BC15" s="9" t="str">
        <f t="shared" si="11"/>
        <v/>
      </c>
      <c r="BD15" s="9" t="str">
        <f t="shared" si="11"/>
        <v/>
      </c>
      <c r="BE15" s="10" t="str">
        <f t="shared" si="11"/>
        <v/>
      </c>
      <c r="BF15" s="8" t="str">
        <f t="shared" si="9"/>
        <v/>
      </c>
      <c r="BG15" s="9" t="str">
        <f t="shared" si="9"/>
        <v/>
      </c>
      <c r="BH15" s="9" t="str">
        <f t="shared" si="9"/>
        <v/>
      </c>
      <c r="BI15" s="10" t="str">
        <f t="shared" si="9"/>
        <v/>
      </c>
      <c r="BJ15" s="8" t="str">
        <f t="shared" si="10"/>
        <v/>
      </c>
      <c r="BK15" s="9" t="str">
        <f t="shared" si="10"/>
        <v/>
      </c>
      <c r="BL15" s="9" t="str">
        <f t="shared" si="10"/>
        <v/>
      </c>
      <c r="BM15" s="10" t="str">
        <f t="shared" si="10"/>
        <v/>
      </c>
      <c r="BN15" s="8" t="str">
        <f t="shared" si="10"/>
        <v/>
      </c>
      <c r="BO15" s="9" t="str">
        <f t="shared" si="10"/>
        <v/>
      </c>
      <c r="BP15" s="9" t="str">
        <f t="shared" si="10"/>
        <v/>
      </c>
      <c r="BQ15" s="10" t="str">
        <f t="shared" si="10"/>
        <v/>
      </c>
      <c r="BR15" s="8" t="str">
        <f t="shared" si="10"/>
        <v/>
      </c>
      <c r="BS15" s="9" t="str">
        <f t="shared" si="10"/>
        <v/>
      </c>
      <c r="BT15" s="9" t="str">
        <f t="shared" si="10"/>
        <v/>
      </c>
      <c r="BU15" s="10" t="str">
        <f t="shared" si="10"/>
        <v/>
      </c>
      <c r="BV15" s="8" t="str">
        <f t="shared" si="10"/>
        <v/>
      </c>
      <c r="BW15" s="9" t="str">
        <f t="shared" si="10"/>
        <v/>
      </c>
      <c r="BX15" s="9" t="str">
        <f t="shared" si="10"/>
        <v/>
      </c>
      <c r="BY15" s="10" t="str">
        <f t="shared" si="10"/>
        <v/>
      </c>
      <c r="CB15" s="7">
        <v>0.36458333333333331</v>
      </c>
    </row>
    <row r="16" spans="2:80" ht="18" customHeight="1">
      <c r="B16" s="40">
        <v>11</v>
      </c>
      <c r="C16" s="41" t="str">
        <f>IF(VLOOKUP($B16,管理シート!$B$10:$D$108,2,0)=0,"",VLOOKUP($B16,管理シート!$B$10:$D$108,2,0))</f>
        <v/>
      </c>
      <c r="D16" s="42" t="str">
        <f>IF(VLOOKUP($B16,管理シート!$B$10:$D$108,3,0)=0,"",VLOOKUP($B16,管理シート!$B$10:$D$108,3,0))</f>
        <v/>
      </c>
      <c r="E16" s="1" t="str">
        <f t="shared" si="4"/>
        <v/>
      </c>
      <c r="F16" s="2" t="str">
        <f t="shared" si="5"/>
        <v/>
      </c>
      <c r="G16" s="24"/>
      <c r="H16" s="25"/>
      <c r="I16" s="24"/>
      <c r="J16" s="25"/>
      <c r="K16" s="24"/>
      <c r="L16" s="25"/>
      <c r="M16" s="45"/>
      <c r="N16" s="8" t="str">
        <f t="shared" si="6"/>
        <v/>
      </c>
      <c r="O16" s="9" t="str">
        <f t="shared" si="6"/>
        <v/>
      </c>
      <c r="P16" s="9" t="str">
        <f t="shared" si="6"/>
        <v/>
      </c>
      <c r="Q16" s="10" t="str">
        <f t="shared" si="6"/>
        <v/>
      </c>
      <c r="R16" s="8" t="str">
        <f t="shared" si="12"/>
        <v/>
      </c>
      <c r="S16" s="9" t="str">
        <f t="shared" si="12"/>
        <v/>
      </c>
      <c r="T16" s="9" t="str">
        <f t="shared" si="12"/>
        <v/>
      </c>
      <c r="U16" s="10" t="str">
        <f t="shared" si="12"/>
        <v/>
      </c>
      <c r="V16" s="8" t="str">
        <f t="shared" si="12"/>
        <v/>
      </c>
      <c r="W16" s="9" t="str">
        <f t="shared" si="12"/>
        <v/>
      </c>
      <c r="X16" s="9" t="str">
        <f t="shared" si="12"/>
        <v/>
      </c>
      <c r="Y16" s="10" t="str">
        <f t="shared" si="12"/>
        <v/>
      </c>
      <c r="Z16" s="8" t="str">
        <f t="shared" si="12"/>
        <v/>
      </c>
      <c r="AA16" s="9" t="str">
        <f t="shared" si="12"/>
        <v/>
      </c>
      <c r="AB16" s="9" t="str">
        <f t="shared" si="12"/>
        <v/>
      </c>
      <c r="AC16" s="10" t="str">
        <f t="shared" si="12"/>
        <v/>
      </c>
      <c r="AD16" s="8" t="str">
        <f t="shared" si="6"/>
        <v/>
      </c>
      <c r="AE16" s="9" t="str">
        <f t="shared" si="6"/>
        <v/>
      </c>
      <c r="AF16" s="9" t="str">
        <f t="shared" si="6"/>
        <v/>
      </c>
      <c r="AG16" s="10" t="str">
        <f t="shared" si="6"/>
        <v/>
      </c>
      <c r="AH16" s="8" t="str">
        <f t="shared" si="6"/>
        <v/>
      </c>
      <c r="AI16" s="9" t="str">
        <f t="shared" si="6"/>
        <v/>
      </c>
      <c r="AJ16" s="9" t="str">
        <f t="shared" si="6"/>
        <v/>
      </c>
      <c r="AK16" s="10" t="str">
        <f t="shared" si="6"/>
        <v/>
      </c>
      <c r="AL16" s="8" t="str">
        <f t="shared" si="6"/>
        <v/>
      </c>
      <c r="AM16" s="9" t="str">
        <f t="shared" si="6"/>
        <v/>
      </c>
      <c r="AN16" s="9" t="str">
        <f t="shared" si="6"/>
        <v/>
      </c>
      <c r="AO16" s="10" t="str">
        <f t="shared" si="6"/>
        <v/>
      </c>
      <c r="AP16" s="8" t="str">
        <f t="shared" si="11"/>
        <v/>
      </c>
      <c r="AQ16" s="9" t="str">
        <f t="shared" si="11"/>
        <v/>
      </c>
      <c r="AR16" s="9" t="str">
        <f t="shared" si="11"/>
        <v/>
      </c>
      <c r="AS16" s="10" t="str">
        <f t="shared" si="11"/>
        <v/>
      </c>
      <c r="AT16" s="8" t="str">
        <f t="shared" si="11"/>
        <v/>
      </c>
      <c r="AU16" s="9" t="str">
        <f t="shared" si="11"/>
        <v/>
      </c>
      <c r="AV16" s="9" t="str">
        <f t="shared" si="11"/>
        <v/>
      </c>
      <c r="AW16" s="10" t="str">
        <f t="shared" si="11"/>
        <v/>
      </c>
      <c r="AX16" s="8" t="str">
        <f t="shared" si="11"/>
        <v/>
      </c>
      <c r="AY16" s="9" t="str">
        <f t="shared" si="11"/>
        <v/>
      </c>
      <c r="AZ16" s="9" t="str">
        <f t="shared" si="11"/>
        <v/>
      </c>
      <c r="BA16" s="10" t="str">
        <f t="shared" si="11"/>
        <v/>
      </c>
      <c r="BB16" s="8" t="str">
        <f t="shared" si="11"/>
        <v/>
      </c>
      <c r="BC16" s="9" t="str">
        <f t="shared" si="11"/>
        <v/>
      </c>
      <c r="BD16" s="9" t="str">
        <f t="shared" si="11"/>
        <v/>
      </c>
      <c r="BE16" s="10" t="str">
        <f t="shared" si="11"/>
        <v/>
      </c>
      <c r="BF16" s="8" t="str">
        <f t="shared" si="9"/>
        <v/>
      </c>
      <c r="BG16" s="9" t="str">
        <f t="shared" si="9"/>
        <v/>
      </c>
      <c r="BH16" s="9" t="str">
        <f t="shared" si="9"/>
        <v/>
      </c>
      <c r="BI16" s="10" t="str">
        <f t="shared" si="9"/>
        <v/>
      </c>
      <c r="BJ16" s="8" t="str">
        <f t="shared" si="10"/>
        <v/>
      </c>
      <c r="BK16" s="9" t="str">
        <f t="shared" si="10"/>
        <v/>
      </c>
      <c r="BL16" s="9" t="str">
        <f t="shared" si="10"/>
        <v/>
      </c>
      <c r="BM16" s="10" t="str">
        <f t="shared" si="10"/>
        <v/>
      </c>
      <c r="BN16" s="8" t="str">
        <f t="shared" si="10"/>
        <v/>
      </c>
      <c r="BO16" s="9" t="str">
        <f t="shared" si="10"/>
        <v/>
      </c>
      <c r="BP16" s="9" t="str">
        <f t="shared" si="10"/>
        <v/>
      </c>
      <c r="BQ16" s="10" t="str">
        <f t="shared" si="10"/>
        <v/>
      </c>
      <c r="BR16" s="8" t="str">
        <f t="shared" si="10"/>
        <v/>
      </c>
      <c r="BS16" s="9" t="str">
        <f t="shared" si="10"/>
        <v/>
      </c>
      <c r="BT16" s="9" t="str">
        <f t="shared" si="10"/>
        <v/>
      </c>
      <c r="BU16" s="10" t="str">
        <f t="shared" si="10"/>
        <v/>
      </c>
      <c r="BV16" s="8" t="str">
        <f t="shared" si="10"/>
        <v/>
      </c>
      <c r="BW16" s="9" t="str">
        <f t="shared" si="10"/>
        <v/>
      </c>
      <c r="BX16" s="9" t="str">
        <f t="shared" si="10"/>
        <v/>
      </c>
      <c r="BY16" s="10" t="str">
        <f t="shared" si="10"/>
        <v/>
      </c>
      <c r="CB16" s="7">
        <v>0.375</v>
      </c>
    </row>
    <row r="17" spans="2:80" ht="18" customHeight="1">
      <c r="B17" s="40">
        <v>12</v>
      </c>
      <c r="C17" s="41" t="str">
        <f>IF(VLOOKUP($B17,管理シート!$B$10:$D$108,2,0)=0,"",VLOOKUP($B17,管理シート!$B$10:$D$108,2,0))</f>
        <v/>
      </c>
      <c r="D17" s="42" t="str">
        <f>IF(VLOOKUP($B17,管理シート!$B$10:$D$108,3,0)=0,"",VLOOKUP($B17,管理シート!$B$10:$D$108,3,0))</f>
        <v/>
      </c>
      <c r="E17" s="1" t="str">
        <f t="shared" si="4"/>
        <v/>
      </c>
      <c r="F17" s="2" t="str">
        <f t="shared" si="5"/>
        <v/>
      </c>
      <c r="G17" s="24"/>
      <c r="H17" s="25"/>
      <c r="I17" s="24"/>
      <c r="J17" s="25"/>
      <c r="K17" s="24"/>
      <c r="L17" s="25"/>
      <c r="M17" s="45"/>
      <c r="N17" s="8" t="str">
        <f t="shared" si="6"/>
        <v/>
      </c>
      <c r="O17" s="9" t="str">
        <f t="shared" si="6"/>
        <v/>
      </c>
      <c r="P17" s="9" t="str">
        <f t="shared" si="6"/>
        <v/>
      </c>
      <c r="Q17" s="10" t="str">
        <f t="shared" si="6"/>
        <v/>
      </c>
      <c r="R17" s="8" t="str">
        <f t="shared" si="12"/>
        <v/>
      </c>
      <c r="S17" s="9" t="str">
        <f t="shared" si="12"/>
        <v/>
      </c>
      <c r="T17" s="9" t="str">
        <f t="shared" si="12"/>
        <v/>
      </c>
      <c r="U17" s="10" t="str">
        <f t="shared" si="12"/>
        <v/>
      </c>
      <c r="V17" s="8" t="str">
        <f t="shared" si="12"/>
        <v/>
      </c>
      <c r="W17" s="9" t="str">
        <f t="shared" si="12"/>
        <v/>
      </c>
      <c r="X17" s="9" t="str">
        <f t="shared" si="12"/>
        <v/>
      </c>
      <c r="Y17" s="10" t="str">
        <f t="shared" si="12"/>
        <v/>
      </c>
      <c r="Z17" s="8" t="str">
        <f t="shared" si="12"/>
        <v/>
      </c>
      <c r="AA17" s="9" t="str">
        <f t="shared" si="12"/>
        <v/>
      </c>
      <c r="AB17" s="9" t="str">
        <f t="shared" si="12"/>
        <v/>
      </c>
      <c r="AC17" s="10" t="str">
        <f t="shared" si="12"/>
        <v/>
      </c>
      <c r="AD17" s="8" t="str">
        <f t="shared" si="6"/>
        <v/>
      </c>
      <c r="AE17" s="9" t="str">
        <f t="shared" si="6"/>
        <v/>
      </c>
      <c r="AF17" s="9" t="str">
        <f t="shared" si="6"/>
        <v/>
      </c>
      <c r="AG17" s="10" t="str">
        <f t="shared" si="6"/>
        <v/>
      </c>
      <c r="AH17" s="8" t="str">
        <f t="shared" si="6"/>
        <v/>
      </c>
      <c r="AI17" s="9" t="str">
        <f t="shared" si="6"/>
        <v/>
      </c>
      <c r="AJ17" s="9" t="str">
        <f t="shared" si="6"/>
        <v/>
      </c>
      <c r="AK17" s="10" t="str">
        <f t="shared" si="6"/>
        <v/>
      </c>
      <c r="AL17" s="8" t="str">
        <f t="shared" si="6"/>
        <v/>
      </c>
      <c r="AM17" s="9" t="str">
        <f t="shared" si="6"/>
        <v/>
      </c>
      <c r="AN17" s="9" t="str">
        <f t="shared" si="6"/>
        <v/>
      </c>
      <c r="AO17" s="10" t="str">
        <f t="shared" si="6"/>
        <v/>
      </c>
      <c r="AP17" s="8" t="str">
        <f t="shared" si="11"/>
        <v/>
      </c>
      <c r="AQ17" s="9" t="str">
        <f t="shared" si="11"/>
        <v/>
      </c>
      <c r="AR17" s="9" t="str">
        <f t="shared" si="11"/>
        <v/>
      </c>
      <c r="AS17" s="10" t="str">
        <f t="shared" si="11"/>
        <v/>
      </c>
      <c r="AT17" s="8" t="str">
        <f t="shared" si="11"/>
        <v/>
      </c>
      <c r="AU17" s="9" t="str">
        <f t="shared" si="11"/>
        <v/>
      </c>
      <c r="AV17" s="9" t="str">
        <f t="shared" si="11"/>
        <v/>
      </c>
      <c r="AW17" s="10" t="str">
        <f t="shared" si="11"/>
        <v/>
      </c>
      <c r="AX17" s="8" t="str">
        <f t="shared" si="11"/>
        <v/>
      </c>
      <c r="AY17" s="9" t="str">
        <f t="shared" si="11"/>
        <v/>
      </c>
      <c r="AZ17" s="9" t="str">
        <f t="shared" si="11"/>
        <v/>
      </c>
      <c r="BA17" s="10" t="str">
        <f t="shared" si="11"/>
        <v/>
      </c>
      <c r="BB17" s="8" t="str">
        <f t="shared" si="11"/>
        <v/>
      </c>
      <c r="BC17" s="9" t="str">
        <f t="shared" si="11"/>
        <v/>
      </c>
      <c r="BD17" s="9" t="str">
        <f t="shared" si="11"/>
        <v/>
      </c>
      <c r="BE17" s="10" t="str">
        <f t="shared" si="11"/>
        <v/>
      </c>
      <c r="BF17" s="8" t="str">
        <f t="shared" si="9"/>
        <v/>
      </c>
      <c r="BG17" s="9" t="str">
        <f t="shared" si="9"/>
        <v/>
      </c>
      <c r="BH17" s="9" t="str">
        <f t="shared" si="9"/>
        <v/>
      </c>
      <c r="BI17" s="10" t="str">
        <f t="shared" si="9"/>
        <v/>
      </c>
      <c r="BJ17" s="8" t="str">
        <f t="shared" si="10"/>
        <v/>
      </c>
      <c r="BK17" s="9" t="str">
        <f t="shared" si="10"/>
        <v/>
      </c>
      <c r="BL17" s="9" t="str">
        <f t="shared" si="10"/>
        <v/>
      </c>
      <c r="BM17" s="10" t="str">
        <f t="shared" si="10"/>
        <v/>
      </c>
      <c r="BN17" s="8" t="str">
        <f t="shared" si="10"/>
        <v/>
      </c>
      <c r="BO17" s="9" t="str">
        <f t="shared" si="10"/>
        <v/>
      </c>
      <c r="BP17" s="9" t="str">
        <f t="shared" si="10"/>
        <v/>
      </c>
      <c r="BQ17" s="10" t="str">
        <f t="shared" si="10"/>
        <v/>
      </c>
      <c r="BR17" s="8" t="str">
        <f t="shared" si="10"/>
        <v/>
      </c>
      <c r="BS17" s="9" t="str">
        <f t="shared" si="10"/>
        <v/>
      </c>
      <c r="BT17" s="9" t="str">
        <f t="shared" si="10"/>
        <v/>
      </c>
      <c r="BU17" s="10" t="str">
        <f t="shared" si="10"/>
        <v/>
      </c>
      <c r="BV17" s="8" t="str">
        <f t="shared" si="10"/>
        <v/>
      </c>
      <c r="BW17" s="9" t="str">
        <f t="shared" si="10"/>
        <v/>
      </c>
      <c r="BX17" s="9" t="str">
        <f t="shared" si="10"/>
        <v/>
      </c>
      <c r="BY17" s="10" t="str">
        <f t="shared" si="10"/>
        <v/>
      </c>
      <c r="CB17" s="7">
        <v>0.38541666666666669</v>
      </c>
    </row>
    <row r="18" spans="2:80" ht="18" customHeight="1">
      <c r="B18" s="40">
        <v>13</v>
      </c>
      <c r="C18" s="41" t="str">
        <f>IF(VLOOKUP($B18,管理シート!$B$10:$D$108,2,0)=0,"",VLOOKUP($B18,管理シート!$B$10:$D$108,2,0))</f>
        <v/>
      </c>
      <c r="D18" s="42" t="str">
        <f>IF(VLOOKUP($B18,管理シート!$B$10:$D$108,3,0)=0,"",VLOOKUP($B18,管理シート!$B$10:$D$108,3,0))</f>
        <v/>
      </c>
      <c r="E18" s="1" t="str">
        <f t="shared" si="4"/>
        <v/>
      </c>
      <c r="F18" s="2" t="str">
        <f t="shared" si="5"/>
        <v/>
      </c>
      <c r="G18" s="24"/>
      <c r="H18" s="25"/>
      <c r="I18" s="24"/>
      <c r="J18" s="25"/>
      <c r="K18" s="24"/>
      <c r="L18" s="25"/>
      <c r="M18" s="45"/>
      <c r="N18" s="8" t="str">
        <f t="shared" si="6"/>
        <v/>
      </c>
      <c r="O18" s="9" t="str">
        <f t="shared" si="6"/>
        <v/>
      </c>
      <c r="P18" s="9" t="str">
        <f t="shared" si="6"/>
        <v/>
      </c>
      <c r="Q18" s="10" t="str">
        <f t="shared" si="6"/>
        <v/>
      </c>
      <c r="R18" s="8" t="str">
        <f t="shared" si="12"/>
        <v/>
      </c>
      <c r="S18" s="9" t="str">
        <f t="shared" si="12"/>
        <v/>
      </c>
      <c r="T18" s="9" t="str">
        <f t="shared" si="12"/>
        <v/>
      </c>
      <c r="U18" s="10" t="str">
        <f t="shared" si="12"/>
        <v/>
      </c>
      <c r="V18" s="8" t="str">
        <f t="shared" si="12"/>
        <v/>
      </c>
      <c r="W18" s="9" t="str">
        <f t="shared" si="12"/>
        <v/>
      </c>
      <c r="X18" s="9" t="str">
        <f t="shared" si="12"/>
        <v/>
      </c>
      <c r="Y18" s="10" t="str">
        <f t="shared" si="12"/>
        <v/>
      </c>
      <c r="Z18" s="8" t="str">
        <f t="shared" si="12"/>
        <v/>
      </c>
      <c r="AA18" s="9" t="str">
        <f t="shared" si="12"/>
        <v/>
      </c>
      <c r="AB18" s="9" t="str">
        <f t="shared" si="12"/>
        <v/>
      </c>
      <c r="AC18" s="10" t="str">
        <f t="shared" si="12"/>
        <v/>
      </c>
      <c r="AD18" s="8" t="str">
        <f t="shared" si="6"/>
        <v/>
      </c>
      <c r="AE18" s="9" t="str">
        <f t="shared" si="6"/>
        <v/>
      </c>
      <c r="AF18" s="9" t="str">
        <f t="shared" si="6"/>
        <v/>
      </c>
      <c r="AG18" s="10" t="str">
        <f t="shared" si="6"/>
        <v/>
      </c>
      <c r="AH18" s="8" t="str">
        <f t="shared" si="6"/>
        <v/>
      </c>
      <c r="AI18" s="9" t="str">
        <f t="shared" si="6"/>
        <v/>
      </c>
      <c r="AJ18" s="9" t="str">
        <f t="shared" si="6"/>
        <v/>
      </c>
      <c r="AK18" s="10" t="str">
        <f t="shared" si="6"/>
        <v/>
      </c>
      <c r="AL18" s="8" t="str">
        <f t="shared" si="6"/>
        <v/>
      </c>
      <c r="AM18" s="9" t="str">
        <f t="shared" si="6"/>
        <v/>
      </c>
      <c r="AN18" s="9" t="str">
        <f t="shared" si="6"/>
        <v/>
      </c>
      <c r="AO18" s="10" t="str">
        <f t="shared" si="6"/>
        <v/>
      </c>
      <c r="AP18" s="8" t="str">
        <f t="shared" si="11"/>
        <v/>
      </c>
      <c r="AQ18" s="9" t="str">
        <f t="shared" si="11"/>
        <v/>
      </c>
      <c r="AR18" s="9" t="str">
        <f t="shared" si="11"/>
        <v/>
      </c>
      <c r="AS18" s="10" t="str">
        <f t="shared" si="11"/>
        <v/>
      </c>
      <c r="AT18" s="8" t="str">
        <f t="shared" si="11"/>
        <v/>
      </c>
      <c r="AU18" s="9" t="str">
        <f t="shared" si="11"/>
        <v/>
      </c>
      <c r="AV18" s="9" t="str">
        <f t="shared" si="11"/>
        <v/>
      </c>
      <c r="AW18" s="10" t="str">
        <f t="shared" si="11"/>
        <v/>
      </c>
      <c r="AX18" s="8" t="str">
        <f t="shared" si="11"/>
        <v/>
      </c>
      <c r="AY18" s="9" t="str">
        <f t="shared" si="11"/>
        <v/>
      </c>
      <c r="AZ18" s="9" t="str">
        <f t="shared" si="11"/>
        <v/>
      </c>
      <c r="BA18" s="10" t="str">
        <f t="shared" si="11"/>
        <v/>
      </c>
      <c r="BB18" s="8" t="str">
        <f t="shared" si="11"/>
        <v/>
      </c>
      <c r="BC18" s="9" t="str">
        <f t="shared" si="11"/>
        <v/>
      </c>
      <c r="BD18" s="9" t="str">
        <f t="shared" si="11"/>
        <v/>
      </c>
      <c r="BE18" s="10" t="str">
        <f t="shared" si="11"/>
        <v/>
      </c>
      <c r="BF18" s="8" t="str">
        <f t="shared" si="9"/>
        <v/>
      </c>
      <c r="BG18" s="9" t="str">
        <f t="shared" si="9"/>
        <v/>
      </c>
      <c r="BH18" s="9" t="str">
        <f t="shared" si="9"/>
        <v/>
      </c>
      <c r="BI18" s="10" t="str">
        <f t="shared" si="9"/>
        <v/>
      </c>
      <c r="BJ18" s="8" t="str">
        <f t="shared" si="10"/>
        <v/>
      </c>
      <c r="BK18" s="9" t="str">
        <f t="shared" si="10"/>
        <v/>
      </c>
      <c r="BL18" s="9" t="str">
        <f t="shared" si="10"/>
        <v/>
      </c>
      <c r="BM18" s="10" t="str">
        <f t="shared" si="10"/>
        <v/>
      </c>
      <c r="BN18" s="8" t="str">
        <f t="shared" si="10"/>
        <v/>
      </c>
      <c r="BO18" s="9" t="str">
        <f t="shared" si="10"/>
        <v/>
      </c>
      <c r="BP18" s="9" t="str">
        <f t="shared" si="10"/>
        <v/>
      </c>
      <c r="BQ18" s="10" t="str">
        <f t="shared" si="10"/>
        <v/>
      </c>
      <c r="BR18" s="8" t="str">
        <f t="shared" si="10"/>
        <v/>
      </c>
      <c r="BS18" s="9" t="str">
        <f t="shared" si="10"/>
        <v/>
      </c>
      <c r="BT18" s="9" t="str">
        <f t="shared" si="10"/>
        <v/>
      </c>
      <c r="BU18" s="10" t="str">
        <f t="shared" si="10"/>
        <v/>
      </c>
      <c r="BV18" s="8" t="str">
        <f t="shared" si="10"/>
        <v/>
      </c>
      <c r="BW18" s="9" t="str">
        <f t="shared" si="10"/>
        <v/>
      </c>
      <c r="BX18" s="9" t="str">
        <f t="shared" si="10"/>
        <v/>
      </c>
      <c r="BY18" s="10" t="str">
        <f t="shared" si="10"/>
        <v/>
      </c>
      <c r="CB18" s="7">
        <v>0.39583333333333331</v>
      </c>
    </row>
    <row r="19" spans="2:80" ht="18" customHeight="1">
      <c r="B19" s="40">
        <v>14</v>
      </c>
      <c r="C19" s="41" t="str">
        <f>IF(VLOOKUP($B19,管理シート!$B$10:$D$108,2,0)=0,"",VLOOKUP($B19,管理シート!$B$10:$D$108,2,0))</f>
        <v/>
      </c>
      <c r="D19" s="42" t="str">
        <f>IF(VLOOKUP($B19,管理シート!$B$10:$D$108,3,0)=0,"",VLOOKUP($B19,管理シート!$B$10:$D$108,3,0))</f>
        <v/>
      </c>
      <c r="E19" s="1" t="str">
        <f t="shared" si="4"/>
        <v/>
      </c>
      <c r="F19" s="2" t="str">
        <f t="shared" si="5"/>
        <v/>
      </c>
      <c r="G19" s="24"/>
      <c r="H19" s="25"/>
      <c r="I19" s="24"/>
      <c r="J19" s="25"/>
      <c r="K19" s="24"/>
      <c r="L19" s="25"/>
      <c r="M19" s="45"/>
      <c r="N19" s="8" t="str">
        <f t="shared" si="6"/>
        <v/>
      </c>
      <c r="O19" s="9" t="str">
        <f t="shared" si="6"/>
        <v/>
      </c>
      <c r="P19" s="9" t="str">
        <f t="shared" si="6"/>
        <v/>
      </c>
      <c r="Q19" s="10" t="str">
        <f t="shared" si="6"/>
        <v/>
      </c>
      <c r="R19" s="8" t="str">
        <f t="shared" si="12"/>
        <v/>
      </c>
      <c r="S19" s="9" t="str">
        <f t="shared" si="12"/>
        <v/>
      </c>
      <c r="T19" s="9" t="str">
        <f t="shared" si="12"/>
        <v/>
      </c>
      <c r="U19" s="10" t="str">
        <f t="shared" si="12"/>
        <v/>
      </c>
      <c r="V19" s="8" t="str">
        <f t="shared" si="12"/>
        <v/>
      </c>
      <c r="W19" s="9" t="str">
        <f t="shared" si="12"/>
        <v/>
      </c>
      <c r="X19" s="9" t="str">
        <f t="shared" si="12"/>
        <v/>
      </c>
      <c r="Y19" s="10" t="str">
        <f t="shared" si="12"/>
        <v/>
      </c>
      <c r="Z19" s="8" t="str">
        <f t="shared" si="12"/>
        <v/>
      </c>
      <c r="AA19" s="9" t="str">
        <f t="shared" si="12"/>
        <v/>
      </c>
      <c r="AB19" s="9" t="str">
        <f t="shared" si="12"/>
        <v/>
      </c>
      <c r="AC19" s="10" t="str">
        <f t="shared" si="12"/>
        <v/>
      </c>
      <c r="AD19" s="8" t="str">
        <f t="shared" si="6"/>
        <v/>
      </c>
      <c r="AE19" s="9" t="str">
        <f t="shared" si="6"/>
        <v/>
      </c>
      <c r="AF19" s="9" t="str">
        <f t="shared" si="6"/>
        <v/>
      </c>
      <c r="AG19" s="10" t="str">
        <f t="shared" si="6"/>
        <v/>
      </c>
      <c r="AH19" s="8" t="str">
        <f t="shared" si="6"/>
        <v/>
      </c>
      <c r="AI19" s="9" t="str">
        <f t="shared" si="6"/>
        <v/>
      </c>
      <c r="AJ19" s="9" t="str">
        <f t="shared" si="6"/>
        <v/>
      </c>
      <c r="AK19" s="10" t="str">
        <f t="shared" si="6"/>
        <v/>
      </c>
      <c r="AL19" s="8" t="str">
        <f t="shared" si="6"/>
        <v/>
      </c>
      <c r="AM19" s="9" t="str">
        <f t="shared" si="6"/>
        <v/>
      </c>
      <c r="AN19" s="9" t="str">
        <f t="shared" si="6"/>
        <v/>
      </c>
      <c r="AO19" s="10" t="str">
        <f t="shared" si="6"/>
        <v/>
      </c>
      <c r="AP19" s="8" t="str">
        <f t="shared" si="11"/>
        <v/>
      </c>
      <c r="AQ19" s="9" t="str">
        <f t="shared" si="11"/>
        <v/>
      </c>
      <c r="AR19" s="9" t="str">
        <f t="shared" si="11"/>
        <v/>
      </c>
      <c r="AS19" s="10" t="str">
        <f t="shared" si="11"/>
        <v/>
      </c>
      <c r="AT19" s="8" t="str">
        <f t="shared" si="11"/>
        <v/>
      </c>
      <c r="AU19" s="9" t="str">
        <f t="shared" si="11"/>
        <v/>
      </c>
      <c r="AV19" s="9" t="str">
        <f t="shared" si="11"/>
        <v/>
      </c>
      <c r="AW19" s="10" t="str">
        <f t="shared" si="11"/>
        <v/>
      </c>
      <c r="AX19" s="8" t="str">
        <f t="shared" si="11"/>
        <v/>
      </c>
      <c r="AY19" s="9" t="str">
        <f t="shared" si="11"/>
        <v/>
      </c>
      <c r="AZ19" s="9" t="str">
        <f t="shared" si="11"/>
        <v/>
      </c>
      <c r="BA19" s="10" t="str">
        <f t="shared" si="11"/>
        <v/>
      </c>
      <c r="BB19" s="8" t="str">
        <f t="shared" si="11"/>
        <v/>
      </c>
      <c r="BC19" s="9" t="str">
        <f t="shared" si="11"/>
        <v/>
      </c>
      <c r="BD19" s="9" t="str">
        <f t="shared" si="11"/>
        <v/>
      </c>
      <c r="BE19" s="10" t="str">
        <f t="shared" si="11"/>
        <v/>
      </c>
      <c r="BF19" s="8" t="str">
        <f t="shared" si="9"/>
        <v/>
      </c>
      <c r="BG19" s="9" t="str">
        <f t="shared" si="9"/>
        <v/>
      </c>
      <c r="BH19" s="9" t="str">
        <f t="shared" si="9"/>
        <v/>
      </c>
      <c r="BI19" s="10" t="str">
        <f t="shared" si="9"/>
        <v/>
      </c>
      <c r="BJ19" s="8" t="str">
        <f t="shared" si="10"/>
        <v/>
      </c>
      <c r="BK19" s="9" t="str">
        <f t="shared" si="10"/>
        <v/>
      </c>
      <c r="BL19" s="9" t="str">
        <f t="shared" si="10"/>
        <v/>
      </c>
      <c r="BM19" s="10" t="str">
        <f t="shared" si="10"/>
        <v/>
      </c>
      <c r="BN19" s="8" t="str">
        <f t="shared" si="10"/>
        <v/>
      </c>
      <c r="BO19" s="9" t="str">
        <f t="shared" si="10"/>
        <v/>
      </c>
      <c r="BP19" s="9" t="str">
        <f t="shared" si="10"/>
        <v/>
      </c>
      <c r="BQ19" s="10" t="str">
        <f t="shared" si="10"/>
        <v/>
      </c>
      <c r="BR19" s="8" t="str">
        <f t="shared" si="10"/>
        <v/>
      </c>
      <c r="BS19" s="9" t="str">
        <f t="shared" si="10"/>
        <v/>
      </c>
      <c r="BT19" s="9" t="str">
        <f t="shared" si="10"/>
        <v/>
      </c>
      <c r="BU19" s="10" t="str">
        <f t="shared" si="10"/>
        <v/>
      </c>
      <c r="BV19" s="8" t="str">
        <f t="shared" si="10"/>
        <v/>
      </c>
      <c r="BW19" s="9" t="str">
        <f t="shared" si="10"/>
        <v/>
      </c>
      <c r="BX19" s="9" t="str">
        <f t="shared" si="10"/>
        <v/>
      </c>
      <c r="BY19" s="10" t="str">
        <f t="shared" si="10"/>
        <v/>
      </c>
      <c r="CB19" s="7">
        <v>0.40625</v>
      </c>
    </row>
    <row r="20" spans="2:80" ht="18" customHeight="1">
      <c r="B20" s="40">
        <v>15</v>
      </c>
      <c r="C20" s="41" t="str">
        <f>IF(VLOOKUP($B20,管理シート!$B$10:$D$108,2,0)=0,"",VLOOKUP($B20,管理シート!$B$10:$D$108,2,0))</f>
        <v/>
      </c>
      <c r="D20" s="42" t="str">
        <f>IF(VLOOKUP($B20,管理シート!$B$10:$D$108,3,0)=0,"",VLOOKUP($B20,管理シート!$B$10:$D$108,3,0))</f>
        <v/>
      </c>
      <c r="E20" s="1" t="str">
        <f t="shared" si="4"/>
        <v/>
      </c>
      <c r="F20" s="2" t="str">
        <f t="shared" si="5"/>
        <v/>
      </c>
      <c r="G20" s="24"/>
      <c r="H20" s="25"/>
      <c r="I20" s="24"/>
      <c r="J20" s="25"/>
      <c r="K20" s="24"/>
      <c r="L20" s="25"/>
      <c r="M20" s="45"/>
      <c r="N20" s="8" t="str">
        <f t="shared" si="6"/>
        <v/>
      </c>
      <c r="O20" s="9" t="str">
        <f t="shared" si="6"/>
        <v/>
      </c>
      <c r="P20" s="9" t="str">
        <f t="shared" si="6"/>
        <v/>
      </c>
      <c r="Q20" s="10" t="str">
        <f t="shared" si="6"/>
        <v/>
      </c>
      <c r="R20" s="8" t="str">
        <f t="shared" si="12"/>
        <v/>
      </c>
      <c r="S20" s="9" t="str">
        <f t="shared" si="12"/>
        <v/>
      </c>
      <c r="T20" s="9" t="str">
        <f t="shared" si="12"/>
        <v/>
      </c>
      <c r="U20" s="10" t="str">
        <f t="shared" si="12"/>
        <v/>
      </c>
      <c r="V20" s="8" t="str">
        <f t="shared" si="12"/>
        <v/>
      </c>
      <c r="W20" s="9" t="str">
        <f t="shared" si="12"/>
        <v/>
      </c>
      <c r="X20" s="9" t="str">
        <f t="shared" si="12"/>
        <v/>
      </c>
      <c r="Y20" s="10" t="str">
        <f t="shared" si="12"/>
        <v/>
      </c>
      <c r="Z20" s="8" t="str">
        <f t="shared" si="12"/>
        <v/>
      </c>
      <c r="AA20" s="9" t="str">
        <f t="shared" si="12"/>
        <v/>
      </c>
      <c r="AB20" s="9" t="str">
        <f t="shared" si="12"/>
        <v/>
      </c>
      <c r="AC20" s="10" t="str">
        <f t="shared" si="12"/>
        <v/>
      </c>
      <c r="AD20" s="8" t="str">
        <f t="shared" si="6"/>
        <v/>
      </c>
      <c r="AE20" s="9" t="str">
        <f t="shared" si="6"/>
        <v/>
      </c>
      <c r="AF20" s="9" t="str">
        <f t="shared" si="6"/>
        <v/>
      </c>
      <c r="AG20" s="10" t="str">
        <f t="shared" si="6"/>
        <v/>
      </c>
      <c r="AH20" s="8" t="str">
        <f t="shared" si="6"/>
        <v/>
      </c>
      <c r="AI20" s="9" t="str">
        <f t="shared" si="6"/>
        <v/>
      </c>
      <c r="AJ20" s="9" t="str">
        <f t="shared" si="6"/>
        <v/>
      </c>
      <c r="AK20" s="10" t="str">
        <f t="shared" si="6"/>
        <v/>
      </c>
      <c r="AL20" s="8" t="str">
        <f t="shared" si="6"/>
        <v/>
      </c>
      <c r="AM20" s="9" t="str">
        <f t="shared" si="6"/>
        <v/>
      </c>
      <c r="AN20" s="9" t="str">
        <f t="shared" si="6"/>
        <v/>
      </c>
      <c r="AO20" s="10" t="str">
        <f t="shared" si="6"/>
        <v/>
      </c>
      <c r="AP20" s="8" t="str">
        <f t="shared" si="11"/>
        <v/>
      </c>
      <c r="AQ20" s="9" t="str">
        <f t="shared" si="11"/>
        <v/>
      </c>
      <c r="AR20" s="9" t="str">
        <f t="shared" si="11"/>
        <v/>
      </c>
      <c r="AS20" s="10" t="str">
        <f t="shared" si="11"/>
        <v/>
      </c>
      <c r="AT20" s="8" t="str">
        <f t="shared" si="11"/>
        <v/>
      </c>
      <c r="AU20" s="9" t="str">
        <f t="shared" si="11"/>
        <v/>
      </c>
      <c r="AV20" s="9" t="str">
        <f t="shared" si="11"/>
        <v/>
      </c>
      <c r="AW20" s="10" t="str">
        <f t="shared" si="11"/>
        <v/>
      </c>
      <c r="AX20" s="8" t="str">
        <f t="shared" si="11"/>
        <v/>
      </c>
      <c r="AY20" s="9" t="str">
        <f t="shared" si="11"/>
        <v/>
      </c>
      <c r="AZ20" s="9" t="str">
        <f t="shared" si="11"/>
        <v/>
      </c>
      <c r="BA20" s="10" t="str">
        <f t="shared" si="11"/>
        <v/>
      </c>
      <c r="BB20" s="8" t="str">
        <f t="shared" si="11"/>
        <v/>
      </c>
      <c r="BC20" s="9" t="str">
        <f t="shared" si="11"/>
        <v/>
      </c>
      <c r="BD20" s="9" t="str">
        <f t="shared" si="11"/>
        <v/>
      </c>
      <c r="BE20" s="10" t="str">
        <f t="shared" si="11"/>
        <v/>
      </c>
      <c r="BF20" s="8" t="str">
        <f t="shared" si="9"/>
        <v/>
      </c>
      <c r="BG20" s="9" t="str">
        <f t="shared" si="9"/>
        <v/>
      </c>
      <c r="BH20" s="9" t="str">
        <f t="shared" si="9"/>
        <v/>
      </c>
      <c r="BI20" s="10" t="str">
        <f t="shared" si="9"/>
        <v/>
      </c>
      <c r="BJ20" s="8" t="str">
        <f t="shared" si="10"/>
        <v/>
      </c>
      <c r="BK20" s="9" t="str">
        <f t="shared" si="10"/>
        <v/>
      </c>
      <c r="BL20" s="9" t="str">
        <f t="shared" si="10"/>
        <v/>
      </c>
      <c r="BM20" s="10" t="str">
        <f t="shared" si="10"/>
        <v/>
      </c>
      <c r="BN20" s="8" t="str">
        <f t="shared" si="10"/>
        <v/>
      </c>
      <c r="BO20" s="9" t="str">
        <f t="shared" si="10"/>
        <v/>
      </c>
      <c r="BP20" s="9" t="str">
        <f t="shared" si="10"/>
        <v/>
      </c>
      <c r="BQ20" s="10" t="str">
        <f t="shared" si="10"/>
        <v/>
      </c>
      <c r="BR20" s="8" t="str">
        <f t="shared" si="10"/>
        <v/>
      </c>
      <c r="BS20" s="9" t="str">
        <f t="shared" si="10"/>
        <v/>
      </c>
      <c r="BT20" s="9" t="str">
        <f t="shared" si="10"/>
        <v/>
      </c>
      <c r="BU20" s="10" t="str">
        <f t="shared" si="10"/>
        <v/>
      </c>
      <c r="BV20" s="8" t="str">
        <f t="shared" si="10"/>
        <v/>
      </c>
      <c r="BW20" s="9" t="str">
        <f t="shared" si="10"/>
        <v/>
      </c>
      <c r="BX20" s="9" t="str">
        <f t="shared" si="10"/>
        <v/>
      </c>
      <c r="BY20" s="10" t="str">
        <f t="shared" si="10"/>
        <v/>
      </c>
      <c r="CB20" s="7">
        <v>0.41666666666666669</v>
      </c>
    </row>
    <row r="21" spans="2:80" ht="18" customHeight="1">
      <c r="B21" s="40">
        <v>16</v>
      </c>
      <c r="C21" s="41" t="str">
        <f>IF(VLOOKUP($B21,管理シート!$B$10:$D$108,2,0)=0,"",VLOOKUP($B21,管理シート!$B$10:$D$108,2,0))</f>
        <v/>
      </c>
      <c r="D21" s="42" t="str">
        <f>IF(VLOOKUP($B21,管理シート!$B$10:$D$108,3,0)=0,"",VLOOKUP($B21,管理シート!$B$10:$D$108,3,0))</f>
        <v/>
      </c>
      <c r="E21" s="1" t="str">
        <f t="shared" si="4"/>
        <v/>
      </c>
      <c r="F21" s="2" t="str">
        <f t="shared" si="5"/>
        <v/>
      </c>
      <c r="G21" s="24"/>
      <c r="H21" s="25"/>
      <c r="I21" s="24"/>
      <c r="J21" s="25"/>
      <c r="K21" s="24"/>
      <c r="L21" s="25"/>
      <c r="M21" s="45"/>
      <c r="N21" s="8" t="str">
        <f t="shared" si="6"/>
        <v/>
      </c>
      <c r="O21" s="9" t="str">
        <f t="shared" si="6"/>
        <v/>
      </c>
      <c r="P21" s="9" t="str">
        <f t="shared" si="6"/>
        <v/>
      </c>
      <c r="Q21" s="10" t="str">
        <f t="shared" si="6"/>
        <v/>
      </c>
      <c r="R21" s="8" t="str">
        <f t="shared" si="12"/>
        <v/>
      </c>
      <c r="S21" s="9" t="str">
        <f t="shared" si="12"/>
        <v/>
      </c>
      <c r="T21" s="9" t="str">
        <f t="shared" si="12"/>
        <v/>
      </c>
      <c r="U21" s="10" t="str">
        <f t="shared" si="12"/>
        <v/>
      </c>
      <c r="V21" s="8" t="str">
        <f t="shared" si="12"/>
        <v/>
      </c>
      <c r="W21" s="9" t="str">
        <f t="shared" si="12"/>
        <v/>
      </c>
      <c r="X21" s="9" t="str">
        <f t="shared" si="12"/>
        <v/>
      </c>
      <c r="Y21" s="10" t="str">
        <f t="shared" si="12"/>
        <v/>
      </c>
      <c r="Z21" s="8" t="str">
        <f t="shared" si="12"/>
        <v/>
      </c>
      <c r="AA21" s="9" t="str">
        <f t="shared" si="12"/>
        <v/>
      </c>
      <c r="AB21" s="9" t="str">
        <f t="shared" si="12"/>
        <v/>
      </c>
      <c r="AC21" s="10" t="str">
        <f t="shared" si="12"/>
        <v/>
      </c>
      <c r="AD21" s="8" t="str">
        <f t="shared" si="6"/>
        <v/>
      </c>
      <c r="AE21" s="9" t="str">
        <f t="shared" si="6"/>
        <v/>
      </c>
      <c r="AF21" s="9" t="str">
        <f t="shared" si="6"/>
        <v/>
      </c>
      <c r="AG21" s="10" t="str">
        <f t="shared" si="6"/>
        <v/>
      </c>
      <c r="AH21" s="8" t="str">
        <f t="shared" si="6"/>
        <v/>
      </c>
      <c r="AI21" s="9" t="str">
        <f t="shared" si="6"/>
        <v/>
      </c>
      <c r="AJ21" s="9" t="str">
        <f t="shared" si="6"/>
        <v/>
      </c>
      <c r="AK21" s="10" t="str">
        <f t="shared" si="6"/>
        <v/>
      </c>
      <c r="AL21" s="8" t="str">
        <f t="shared" si="6"/>
        <v/>
      </c>
      <c r="AM21" s="9" t="str">
        <f t="shared" si="6"/>
        <v/>
      </c>
      <c r="AN21" s="9" t="str">
        <f t="shared" si="6"/>
        <v/>
      </c>
      <c r="AO21" s="10" t="str">
        <f t="shared" si="6"/>
        <v/>
      </c>
      <c r="AP21" s="8" t="str">
        <f t="shared" si="11"/>
        <v/>
      </c>
      <c r="AQ21" s="9" t="str">
        <f t="shared" si="11"/>
        <v/>
      </c>
      <c r="AR21" s="9" t="str">
        <f t="shared" si="11"/>
        <v/>
      </c>
      <c r="AS21" s="10" t="str">
        <f t="shared" si="11"/>
        <v/>
      </c>
      <c r="AT21" s="8" t="str">
        <f t="shared" si="11"/>
        <v/>
      </c>
      <c r="AU21" s="9" t="str">
        <f t="shared" si="11"/>
        <v/>
      </c>
      <c r="AV21" s="9" t="str">
        <f t="shared" si="11"/>
        <v/>
      </c>
      <c r="AW21" s="10" t="str">
        <f t="shared" si="11"/>
        <v/>
      </c>
      <c r="AX21" s="8" t="str">
        <f t="shared" si="11"/>
        <v/>
      </c>
      <c r="AY21" s="9" t="str">
        <f t="shared" si="11"/>
        <v/>
      </c>
      <c r="AZ21" s="9" t="str">
        <f t="shared" si="11"/>
        <v/>
      </c>
      <c r="BA21" s="10" t="str">
        <f t="shared" si="11"/>
        <v/>
      </c>
      <c r="BB21" s="8" t="str">
        <f t="shared" si="11"/>
        <v/>
      </c>
      <c r="BC21" s="9" t="str">
        <f t="shared" si="11"/>
        <v/>
      </c>
      <c r="BD21" s="9" t="str">
        <f t="shared" si="11"/>
        <v/>
      </c>
      <c r="BE21" s="10" t="str">
        <f t="shared" si="11"/>
        <v/>
      </c>
      <c r="BF21" s="8" t="str">
        <f t="shared" si="9"/>
        <v/>
      </c>
      <c r="BG21" s="9" t="str">
        <f t="shared" si="9"/>
        <v/>
      </c>
      <c r="BH21" s="9" t="str">
        <f t="shared" si="9"/>
        <v/>
      </c>
      <c r="BI21" s="10" t="str">
        <f t="shared" si="9"/>
        <v/>
      </c>
      <c r="BJ21" s="8" t="str">
        <f t="shared" si="10"/>
        <v/>
      </c>
      <c r="BK21" s="9" t="str">
        <f t="shared" si="10"/>
        <v/>
      </c>
      <c r="BL21" s="9" t="str">
        <f t="shared" si="10"/>
        <v/>
      </c>
      <c r="BM21" s="10" t="str">
        <f t="shared" si="10"/>
        <v/>
      </c>
      <c r="BN21" s="8" t="str">
        <f t="shared" si="10"/>
        <v/>
      </c>
      <c r="BO21" s="9" t="str">
        <f t="shared" si="10"/>
        <v/>
      </c>
      <c r="BP21" s="9" t="str">
        <f t="shared" si="10"/>
        <v/>
      </c>
      <c r="BQ21" s="10" t="str">
        <f t="shared" si="10"/>
        <v/>
      </c>
      <c r="BR21" s="8" t="str">
        <f t="shared" si="10"/>
        <v/>
      </c>
      <c r="BS21" s="9" t="str">
        <f t="shared" si="10"/>
        <v/>
      </c>
      <c r="BT21" s="9" t="str">
        <f t="shared" si="10"/>
        <v/>
      </c>
      <c r="BU21" s="10" t="str">
        <f t="shared" si="10"/>
        <v/>
      </c>
      <c r="BV21" s="8" t="str">
        <f t="shared" si="10"/>
        <v/>
      </c>
      <c r="BW21" s="9" t="str">
        <f t="shared" si="10"/>
        <v/>
      </c>
      <c r="BX21" s="9" t="str">
        <f t="shared" si="10"/>
        <v/>
      </c>
      <c r="BY21" s="10" t="str">
        <f t="shared" si="10"/>
        <v/>
      </c>
      <c r="CB21" s="7">
        <v>0.42708333333333331</v>
      </c>
    </row>
    <row r="22" spans="2:80" ht="18" customHeight="1">
      <c r="B22" s="40">
        <v>17</v>
      </c>
      <c r="C22" s="41" t="str">
        <f>IF(VLOOKUP($B22,管理シート!$B$10:$D$108,2,0)=0,"",VLOOKUP($B22,管理シート!$B$10:$D$108,2,0))</f>
        <v/>
      </c>
      <c r="D22" s="42" t="str">
        <f>IF(VLOOKUP($B22,管理シート!$B$10:$D$108,3,0)=0,"",VLOOKUP($B22,管理シート!$B$10:$D$108,3,0))</f>
        <v/>
      </c>
      <c r="E22" s="1" t="str">
        <f t="shared" si="4"/>
        <v/>
      </c>
      <c r="F22" s="2" t="str">
        <f t="shared" si="5"/>
        <v/>
      </c>
      <c r="G22" s="24"/>
      <c r="H22" s="25"/>
      <c r="I22" s="24"/>
      <c r="J22" s="25"/>
      <c r="K22" s="24"/>
      <c r="L22" s="25"/>
      <c r="M22" s="45"/>
      <c r="N22" s="8" t="str">
        <f t="shared" si="6"/>
        <v/>
      </c>
      <c r="O22" s="9" t="str">
        <f t="shared" si="6"/>
        <v/>
      </c>
      <c r="P22" s="9" t="str">
        <f t="shared" si="6"/>
        <v/>
      </c>
      <c r="Q22" s="10" t="str">
        <f t="shared" si="6"/>
        <v/>
      </c>
      <c r="R22" s="8" t="str">
        <f t="shared" si="12"/>
        <v/>
      </c>
      <c r="S22" s="9" t="str">
        <f t="shared" si="12"/>
        <v/>
      </c>
      <c r="T22" s="9" t="str">
        <f t="shared" si="12"/>
        <v/>
      </c>
      <c r="U22" s="10" t="str">
        <f t="shared" si="12"/>
        <v/>
      </c>
      <c r="V22" s="8" t="str">
        <f t="shared" si="12"/>
        <v/>
      </c>
      <c r="W22" s="9" t="str">
        <f t="shared" si="12"/>
        <v/>
      </c>
      <c r="X22" s="9" t="str">
        <f t="shared" si="12"/>
        <v/>
      </c>
      <c r="Y22" s="10" t="str">
        <f t="shared" si="12"/>
        <v/>
      </c>
      <c r="Z22" s="8" t="str">
        <f t="shared" si="12"/>
        <v/>
      </c>
      <c r="AA22" s="9" t="str">
        <f t="shared" si="12"/>
        <v/>
      </c>
      <c r="AB22" s="9" t="str">
        <f t="shared" si="12"/>
        <v/>
      </c>
      <c r="AC22" s="10" t="str">
        <f t="shared" si="12"/>
        <v/>
      </c>
      <c r="AD22" s="8" t="str">
        <f t="shared" si="6"/>
        <v/>
      </c>
      <c r="AE22" s="9" t="str">
        <f t="shared" si="6"/>
        <v/>
      </c>
      <c r="AF22" s="9" t="str">
        <f t="shared" si="6"/>
        <v/>
      </c>
      <c r="AG22" s="10" t="str">
        <f t="shared" si="6"/>
        <v/>
      </c>
      <c r="AH22" s="8" t="str">
        <f t="shared" si="6"/>
        <v/>
      </c>
      <c r="AI22" s="9" t="str">
        <f t="shared" si="6"/>
        <v/>
      </c>
      <c r="AJ22" s="9" t="str">
        <f t="shared" si="6"/>
        <v/>
      </c>
      <c r="AK22" s="10" t="str">
        <f t="shared" si="6"/>
        <v/>
      </c>
      <c r="AL22" s="8" t="str">
        <f t="shared" si="6"/>
        <v/>
      </c>
      <c r="AM22" s="9" t="str">
        <f t="shared" si="6"/>
        <v/>
      </c>
      <c r="AN22" s="9" t="str">
        <f t="shared" si="6"/>
        <v/>
      </c>
      <c r="AO22" s="10" t="str">
        <f t="shared" si="6"/>
        <v/>
      </c>
      <c r="AP22" s="8" t="str">
        <f t="shared" si="11"/>
        <v/>
      </c>
      <c r="AQ22" s="9" t="str">
        <f t="shared" si="11"/>
        <v/>
      </c>
      <c r="AR22" s="9" t="str">
        <f t="shared" si="11"/>
        <v/>
      </c>
      <c r="AS22" s="10" t="str">
        <f t="shared" si="11"/>
        <v/>
      </c>
      <c r="AT22" s="8" t="str">
        <f t="shared" si="11"/>
        <v/>
      </c>
      <c r="AU22" s="9" t="str">
        <f t="shared" si="11"/>
        <v/>
      </c>
      <c r="AV22" s="9" t="str">
        <f t="shared" si="11"/>
        <v/>
      </c>
      <c r="AW22" s="10" t="str">
        <f t="shared" si="11"/>
        <v/>
      </c>
      <c r="AX22" s="8" t="str">
        <f t="shared" si="11"/>
        <v/>
      </c>
      <c r="AY22" s="9" t="str">
        <f t="shared" si="11"/>
        <v/>
      </c>
      <c r="AZ22" s="9" t="str">
        <f t="shared" si="11"/>
        <v/>
      </c>
      <c r="BA22" s="10" t="str">
        <f t="shared" si="11"/>
        <v/>
      </c>
      <c r="BB22" s="8" t="str">
        <f t="shared" si="11"/>
        <v/>
      </c>
      <c r="BC22" s="9" t="str">
        <f t="shared" si="11"/>
        <v/>
      </c>
      <c r="BD22" s="9" t="str">
        <f t="shared" si="11"/>
        <v/>
      </c>
      <c r="BE22" s="10" t="str">
        <f t="shared" si="11"/>
        <v/>
      </c>
      <c r="BF22" s="8" t="str">
        <f t="shared" si="9"/>
        <v/>
      </c>
      <c r="BG22" s="9" t="str">
        <f t="shared" si="9"/>
        <v/>
      </c>
      <c r="BH22" s="9" t="str">
        <f t="shared" si="9"/>
        <v/>
      </c>
      <c r="BI22" s="10" t="str">
        <f t="shared" si="9"/>
        <v/>
      </c>
      <c r="BJ22" s="8" t="str">
        <f t="shared" si="10"/>
        <v/>
      </c>
      <c r="BK22" s="9" t="str">
        <f t="shared" si="10"/>
        <v/>
      </c>
      <c r="BL22" s="9" t="str">
        <f t="shared" si="10"/>
        <v/>
      </c>
      <c r="BM22" s="10" t="str">
        <f t="shared" si="10"/>
        <v/>
      </c>
      <c r="BN22" s="8" t="str">
        <f t="shared" si="10"/>
        <v/>
      </c>
      <c r="BO22" s="9" t="str">
        <f t="shared" si="10"/>
        <v/>
      </c>
      <c r="BP22" s="9" t="str">
        <f t="shared" si="10"/>
        <v/>
      </c>
      <c r="BQ22" s="10" t="str">
        <f t="shared" si="10"/>
        <v/>
      </c>
      <c r="BR22" s="8" t="str">
        <f t="shared" si="10"/>
        <v/>
      </c>
      <c r="BS22" s="9" t="str">
        <f t="shared" si="10"/>
        <v/>
      </c>
      <c r="BT22" s="9" t="str">
        <f t="shared" si="10"/>
        <v/>
      </c>
      <c r="BU22" s="10" t="str">
        <f t="shared" si="10"/>
        <v/>
      </c>
      <c r="BV22" s="8" t="str">
        <f t="shared" si="10"/>
        <v/>
      </c>
      <c r="BW22" s="9" t="str">
        <f t="shared" si="10"/>
        <v/>
      </c>
      <c r="BX22" s="9" t="str">
        <f t="shared" si="10"/>
        <v/>
      </c>
      <c r="BY22" s="10" t="str">
        <f t="shared" si="10"/>
        <v/>
      </c>
      <c r="CB22" s="7">
        <v>0.4375</v>
      </c>
    </row>
    <row r="23" spans="2:80" ht="18" customHeight="1">
      <c r="B23" s="40">
        <v>18</v>
      </c>
      <c r="C23" s="41" t="str">
        <f>IF(VLOOKUP($B23,管理シート!$B$10:$D$108,2,0)=0,"",VLOOKUP($B23,管理シート!$B$10:$D$108,2,0))</f>
        <v/>
      </c>
      <c r="D23" s="42" t="str">
        <f>IF(VLOOKUP($B23,管理シート!$B$10:$D$108,3,0)=0,"",VLOOKUP($B23,管理シート!$B$10:$D$108,3,0))</f>
        <v/>
      </c>
      <c r="E23" s="1" t="str">
        <f t="shared" si="4"/>
        <v/>
      </c>
      <c r="F23" s="2" t="str">
        <f t="shared" si="5"/>
        <v/>
      </c>
      <c r="G23" s="24"/>
      <c r="H23" s="25"/>
      <c r="I23" s="24"/>
      <c r="J23" s="25"/>
      <c r="K23" s="24"/>
      <c r="L23" s="25"/>
      <c r="M23" s="45"/>
      <c r="N23" s="8" t="str">
        <f t="shared" si="6"/>
        <v/>
      </c>
      <c r="O23" s="9" t="str">
        <f t="shared" si="6"/>
        <v/>
      </c>
      <c r="P23" s="9" t="str">
        <f t="shared" si="6"/>
        <v/>
      </c>
      <c r="Q23" s="10" t="str">
        <f t="shared" si="6"/>
        <v/>
      </c>
      <c r="R23" s="8" t="str">
        <f t="shared" si="12"/>
        <v/>
      </c>
      <c r="S23" s="9" t="str">
        <f t="shared" si="12"/>
        <v/>
      </c>
      <c r="T23" s="9" t="str">
        <f t="shared" si="12"/>
        <v/>
      </c>
      <c r="U23" s="10" t="str">
        <f t="shared" si="12"/>
        <v/>
      </c>
      <c r="V23" s="8" t="str">
        <f t="shared" si="12"/>
        <v/>
      </c>
      <c r="W23" s="9" t="str">
        <f t="shared" si="12"/>
        <v/>
      </c>
      <c r="X23" s="9" t="str">
        <f t="shared" si="12"/>
        <v/>
      </c>
      <c r="Y23" s="10" t="str">
        <f t="shared" si="12"/>
        <v/>
      </c>
      <c r="Z23" s="8" t="str">
        <f t="shared" si="12"/>
        <v/>
      </c>
      <c r="AA23" s="9" t="str">
        <f t="shared" si="12"/>
        <v/>
      </c>
      <c r="AB23" s="9" t="str">
        <f t="shared" si="12"/>
        <v/>
      </c>
      <c r="AC23" s="10" t="str">
        <f t="shared" si="12"/>
        <v/>
      </c>
      <c r="AD23" s="8" t="str">
        <f t="shared" si="6"/>
        <v/>
      </c>
      <c r="AE23" s="9" t="str">
        <f t="shared" si="6"/>
        <v/>
      </c>
      <c r="AF23" s="9" t="str">
        <f t="shared" si="6"/>
        <v/>
      </c>
      <c r="AG23" s="10" t="str">
        <f t="shared" si="6"/>
        <v/>
      </c>
      <c r="AH23" s="8" t="str">
        <f t="shared" si="6"/>
        <v/>
      </c>
      <c r="AI23" s="9" t="str">
        <f t="shared" si="6"/>
        <v/>
      </c>
      <c r="AJ23" s="9" t="str">
        <f t="shared" si="6"/>
        <v/>
      </c>
      <c r="AK23" s="10" t="str">
        <f t="shared" si="6"/>
        <v/>
      </c>
      <c r="AL23" s="8" t="str">
        <f t="shared" si="6"/>
        <v/>
      </c>
      <c r="AM23" s="9" t="str">
        <f t="shared" si="6"/>
        <v/>
      </c>
      <c r="AN23" s="9" t="str">
        <f t="shared" si="6"/>
        <v/>
      </c>
      <c r="AO23" s="10" t="str">
        <f t="shared" si="6"/>
        <v/>
      </c>
      <c r="AP23" s="8" t="str">
        <f t="shared" si="11"/>
        <v/>
      </c>
      <c r="AQ23" s="9" t="str">
        <f t="shared" si="11"/>
        <v/>
      </c>
      <c r="AR23" s="9" t="str">
        <f t="shared" si="11"/>
        <v/>
      </c>
      <c r="AS23" s="10" t="str">
        <f t="shared" si="11"/>
        <v/>
      </c>
      <c r="AT23" s="8" t="str">
        <f t="shared" si="11"/>
        <v/>
      </c>
      <c r="AU23" s="9" t="str">
        <f t="shared" si="11"/>
        <v/>
      </c>
      <c r="AV23" s="9" t="str">
        <f t="shared" si="11"/>
        <v/>
      </c>
      <c r="AW23" s="10" t="str">
        <f t="shared" si="11"/>
        <v/>
      </c>
      <c r="AX23" s="8" t="str">
        <f t="shared" si="11"/>
        <v/>
      </c>
      <c r="AY23" s="9" t="str">
        <f t="shared" si="11"/>
        <v/>
      </c>
      <c r="AZ23" s="9" t="str">
        <f t="shared" si="11"/>
        <v/>
      </c>
      <c r="BA23" s="10" t="str">
        <f t="shared" si="11"/>
        <v/>
      </c>
      <c r="BB23" s="8" t="str">
        <f t="shared" si="11"/>
        <v/>
      </c>
      <c r="BC23" s="9" t="str">
        <f t="shared" si="11"/>
        <v/>
      </c>
      <c r="BD23" s="9" t="str">
        <f t="shared" si="11"/>
        <v/>
      </c>
      <c r="BE23" s="10" t="str">
        <f t="shared" si="11"/>
        <v/>
      </c>
      <c r="BF23" s="8" t="str">
        <f t="shared" si="9"/>
        <v/>
      </c>
      <c r="BG23" s="9" t="str">
        <f t="shared" si="9"/>
        <v/>
      </c>
      <c r="BH23" s="9" t="str">
        <f t="shared" si="9"/>
        <v/>
      </c>
      <c r="BI23" s="10" t="str">
        <f t="shared" si="9"/>
        <v/>
      </c>
      <c r="BJ23" s="8" t="str">
        <f t="shared" si="10"/>
        <v/>
      </c>
      <c r="BK23" s="9" t="str">
        <f t="shared" si="10"/>
        <v/>
      </c>
      <c r="BL23" s="9" t="str">
        <f t="shared" si="10"/>
        <v/>
      </c>
      <c r="BM23" s="10" t="str">
        <f t="shared" si="10"/>
        <v/>
      </c>
      <c r="BN23" s="8" t="str">
        <f t="shared" si="10"/>
        <v/>
      </c>
      <c r="BO23" s="9" t="str">
        <f t="shared" si="10"/>
        <v/>
      </c>
      <c r="BP23" s="9" t="str">
        <f t="shared" si="10"/>
        <v/>
      </c>
      <c r="BQ23" s="10" t="str">
        <f t="shared" si="10"/>
        <v/>
      </c>
      <c r="BR23" s="8" t="str">
        <f t="shared" si="10"/>
        <v/>
      </c>
      <c r="BS23" s="9" t="str">
        <f t="shared" si="10"/>
        <v/>
      </c>
      <c r="BT23" s="9" t="str">
        <f t="shared" si="10"/>
        <v/>
      </c>
      <c r="BU23" s="10" t="str">
        <f t="shared" si="10"/>
        <v/>
      </c>
      <c r="BV23" s="8" t="str">
        <f t="shared" si="10"/>
        <v/>
      </c>
      <c r="BW23" s="9" t="str">
        <f t="shared" si="10"/>
        <v/>
      </c>
      <c r="BX23" s="9" t="str">
        <f t="shared" si="10"/>
        <v/>
      </c>
      <c r="BY23" s="10" t="str">
        <f t="shared" si="10"/>
        <v/>
      </c>
      <c r="CB23" s="7">
        <v>0.44791666666666669</v>
      </c>
    </row>
    <row r="24" spans="2:80" ht="18" customHeight="1">
      <c r="B24" s="40">
        <v>19</v>
      </c>
      <c r="C24" s="41" t="str">
        <f>IF(VLOOKUP($B24,管理シート!$B$10:$D$108,2,0)=0,"",VLOOKUP($B24,管理シート!$B$10:$D$108,2,0))</f>
        <v/>
      </c>
      <c r="D24" s="42" t="str">
        <f>IF(VLOOKUP($B24,管理シート!$B$10:$D$108,3,0)=0,"",VLOOKUP($B24,管理シート!$B$10:$D$108,3,0))</f>
        <v/>
      </c>
      <c r="E24" s="1" t="str">
        <f t="shared" si="4"/>
        <v/>
      </c>
      <c r="F24" s="2" t="str">
        <f t="shared" si="5"/>
        <v/>
      </c>
      <c r="G24" s="24"/>
      <c r="H24" s="25"/>
      <c r="I24" s="24"/>
      <c r="J24" s="25"/>
      <c r="K24" s="24"/>
      <c r="L24" s="25"/>
      <c r="M24" s="45"/>
      <c r="N24" s="8" t="str">
        <f t="shared" si="6"/>
        <v/>
      </c>
      <c r="O24" s="9" t="str">
        <f t="shared" si="6"/>
        <v/>
      </c>
      <c r="P24" s="9" t="str">
        <f t="shared" si="6"/>
        <v/>
      </c>
      <c r="Q24" s="10" t="str">
        <f t="shared" si="6"/>
        <v/>
      </c>
      <c r="R24" s="8" t="str">
        <f t="shared" si="12"/>
        <v/>
      </c>
      <c r="S24" s="9" t="str">
        <f t="shared" si="12"/>
        <v/>
      </c>
      <c r="T24" s="9" t="str">
        <f t="shared" si="12"/>
        <v/>
      </c>
      <c r="U24" s="10" t="str">
        <f t="shared" si="12"/>
        <v/>
      </c>
      <c r="V24" s="8" t="str">
        <f t="shared" si="12"/>
        <v/>
      </c>
      <c r="W24" s="9" t="str">
        <f t="shared" si="12"/>
        <v/>
      </c>
      <c r="X24" s="9" t="str">
        <f t="shared" si="12"/>
        <v/>
      </c>
      <c r="Y24" s="10" t="str">
        <f t="shared" si="12"/>
        <v/>
      </c>
      <c r="Z24" s="8" t="str">
        <f t="shared" si="12"/>
        <v/>
      </c>
      <c r="AA24" s="9" t="str">
        <f t="shared" si="12"/>
        <v/>
      </c>
      <c r="AB24" s="9" t="str">
        <f t="shared" si="12"/>
        <v/>
      </c>
      <c r="AC24" s="10" t="str">
        <f t="shared" si="12"/>
        <v/>
      </c>
      <c r="AD24" s="8" t="str">
        <f t="shared" si="6"/>
        <v/>
      </c>
      <c r="AE24" s="9" t="str">
        <f t="shared" si="6"/>
        <v/>
      </c>
      <c r="AF24" s="9" t="str">
        <f t="shared" si="6"/>
        <v/>
      </c>
      <c r="AG24" s="10" t="str">
        <f t="shared" si="6"/>
        <v/>
      </c>
      <c r="AH24" s="8" t="str">
        <f t="shared" si="6"/>
        <v/>
      </c>
      <c r="AI24" s="9" t="str">
        <f t="shared" si="6"/>
        <v/>
      </c>
      <c r="AJ24" s="9" t="str">
        <f t="shared" si="6"/>
        <v/>
      </c>
      <c r="AK24" s="10" t="str">
        <f t="shared" si="6"/>
        <v/>
      </c>
      <c r="AL24" s="8" t="str">
        <f t="shared" si="6"/>
        <v/>
      </c>
      <c r="AM24" s="9" t="str">
        <f t="shared" si="6"/>
        <v/>
      </c>
      <c r="AN24" s="9" t="str">
        <f t="shared" si="6"/>
        <v/>
      </c>
      <c r="AO24" s="10" t="str">
        <f t="shared" si="6"/>
        <v/>
      </c>
      <c r="AP24" s="8" t="str">
        <f t="shared" si="11"/>
        <v/>
      </c>
      <c r="AQ24" s="9" t="str">
        <f t="shared" si="11"/>
        <v/>
      </c>
      <c r="AR24" s="9" t="str">
        <f t="shared" si="11"/>
        <v/>
      </c>
      <c r="AS24" s="10" t="str">
        <f t="shared" si="11"/>
        <v/>
      </c>
      <c r="AT24" s="8" t="str">
        <f t="shared" si="11"/>
        <v/>
      </c>
      <c r="AU24" s="9" t="str">
        <f t="shared" si="11"/>
        <v/>
      </c>
      <c r="AV24" s="9" t="str">
        <f t="shared" si="11"/>
        <v/>
      </c>
      <c r="AW24" s="10" t="str">
        <f t="shared" si="11"/>
        <v/>
      </c>
      <c r="AX24" s="8" t="str">
        <f t="shared" si="11"/>
        <v/>
      </c>
      <c r="AY24" s="9" t="str">
        <f t="shared" si="11"/>
        <v/>
      </c>
      <c r="AZ24" s="9" t="str">
        <f t="shared" si="11"/>
        <v/>
      </c>
      <c r="BA24" s="10" t="str">
        <f t="shared" si="11"/>
        <v/>
      </c>
      <c r="BB24" s="8" t="str">
        <f t="shared" si="11"/>
        <v/>
      </c>
      <c r="BC24" s="9" t="str">
        <f t="shared" si="11"/>
        <v/>
      </c>
      <c r="BD24" s="9" t="str">
        <f t="shared" si="11"/>
        <v/>
      </c>
      <c r="BE24" s="10" t="str">
        <f t="shared" si="11"/>
        <v/>
      </c>
      <c r="BF24" s="8" t="str">
        <f t="shared" si="9"/>
        <v/>
      </c>
      <c r="BG24" s="9" t="str">
        <f t="shared" si="9"/>
        <v/>
      </c>
      <c r="BH24" s="9" t="str">
        <f t="shared" si="9"/>
        <v/>
      </c>
      <c r="BI24" s="10" t="str">
        <f t="shared" si="9"/>
        <v/>
      </c>
      <c r="BJ24" s="8" t="str">
        <f t="shared" si="10"/>
        <v/>
      </c>
      <c r="BK24" s="9" t="str">
        <f t="shared" si="10"/>
        <v/>
      </c>
      <c r="BL24" s="9" t="str">
        <f t="shared" si="10"/>
        <v/>
      </c>
      <c r="BM24" s="10" t="str">
        <f t="shared" si="10"/>
        <v/>
      </c>
      <c r="BN24" s="8" t="str">
        <f t="shared" si="10"/>
        <v/>
      </c>
      <c r="BO24" s="9" t="str">
        <f t="shared" si="10"/>
        <v/>
      </c>
      <c r="BP24" s="9" t="str">
        <f t="shared" si="10"/>
        <v/>
      </c>
      <c r="BQ24" s="10" t="str">
        <f t="shared" si="10"/>
        <v/>
      </c>
      <c r="BR24" s="8" t="str">
        <f t="shared" si="10"/>
        <v/>
      </c>
      <c r="BS24" s="9" t="str">
        <f t="shared" si="10"/>
        <v/>
      </c>
      <c r="BT24" s="9" t="str">
        <f t="shared" si="10"/>
        <v/>
      </c>
      <c r="BU24" s="10" t="str">
        <f t="shared" si="10"/>
        <v/>
      </c>
      <c r="BV24" s="8" t="str">
        <f t="shared" si="10"/>
        <v/>
      </c>
      <c r="BW24" s="9" t="str">
        <f t="shared" si="10"/>
        <v/>
      </c>
      <c r="BX24" s="9" t="str">
        <f t="shared" si="10"/>
        <v/>
      </c>
      <c r="BY24" s="10" t="str">
        <f t="shared" si="10"/>
        <v/>
      </c>
      <c r="CB24" s="7">
        <v>0.45833333333333331</v>
      </c>
    </row>
    <row r="25" spans="2:80" ht="18" customHeight="1">
      <c r="B25" s="40">
        <v>20</v>
      </c>
      <c r="C25" s="41" t="str">
        <f>IF(VLOOKUP($B25,管理シート!$B$10:$D$108,2,0)=0,"",VLOOKUP($B25,管理シート!$B$10:$D$108,2,0))</f>
        <v/>
      </c>
      <c r="D25" s="42" t="str">
        <f>IF(VLOOKUP($B25,管理シート!$B$10:$D$108,3,0)=0,"",VLOOKUP($B25,管理シート!$B$10:$D$108,3,0))</f>
        <v/>
      </c>
      <c r="E25" s="1" t="str">
        <f>IF(F25="","",D25*F25)</f>
        <v/>
      </c>
      <c r="F25" s="2" t="str">
        <f>IF(G25="","",COUNTIF($N25:$BY25,"■")*15/60)</f>
        <v/>
      </c>
      <c r="G25" s="22"/>
      <c r="H25" s="23"/>
      <c r="I25" s="22"/>
      <c r="J25" s="23"/>
      <c r="K25" s="22"/>
      <c r="L25" s="23"/>
      <c r="M25" s="45"/>
      <c r="N25" s="8" t="str">
        <f>IF($G25="","",IF(AND($I25&lt;=N$5,$J25&gt;N$5),"",IF(AND($K25&lt;=N$5,$L25&gt;N$5),"",IF(AND($G25&lt;=N$5,$H25&gt;N$5),"■",""))))</f>
        <v/>
      </c>
      <c r="O25" s="9" t="str">
        <f t="shared" ref="O25:BY30" si="13">IF($G25="","",IF(AND($I25&lt;=O$5,$J25&gt;O$5),"",IF(AND($K25&lt;=O$5,$L25&gt;O$5),"",IF(AND($G25&lt;=O$5,$H25&gt;O$5),"■",""))))</f>
        <v/>
      </c>
      <c r="P25" s="9" t="str">
        <f t="shared" si="13"/>
        <v/>
      </c>
      <c r="Q25" s="10" t="str">
        <f t="shared" si="13"/>
        <v/>
      </c>
      <c r="R25" s="8" t="str">
        <f>IF($G25="","",IF(AND($I25&lt;=R$5,$J25&gt;R$5),"",IF(AND($K25&lt;=R$5,$L25&gt;R$5),"",IF(AND($G25&lt;=R$5,$H25&gt;R$5),"■",""))))</f>
        <v/>
      </c>
      <c r="S25" s="9" t="str">
        <f t="shared" si="12"/>
        <v/>
      </c>
      <c r="T25" s="9" t="str">
        <f t="shared" si="12"/>
        <v/>
      </c>
      <c r="U25" s="10" t="str">
        <f t="shared" si="12"/>
        <v/>
      </c>
      <c r="V25" s="8" t="str">
        <f>IF($G25="","",IF(AND($I25&lt;=V$5,$J25&gt;V$5),"",IF(AND($K25&lt;=V$5,$L25&gt;V$5),"",IF(AND($G25&lt;=V$5,$H25&gt;V$5),"■",""))))</f>
        <v/>
      </c>
      <c r="W25" s="9" t="str">
        <f t="shared" si="12"/>
        <v/>
      </c>
      <c r="X25" s="9" t="str">
        <f t="shared" si="12"/>
        <v/>
      </c>
      <c r="Y25" s="10" t="str">
        <f t="shared" si="12"/>
        <v/>
      </c>
      <c r="Z25" s="8" t="str">
        <f>IF($G25="","",IF(AND($I25&lt;=Z$5,$J25&gt;Z$5),"",IF(AND($K25&lt;=Z$5,$L25&gt;Z$5),"",IF(AND($G25&lt;=Z$5,$H25&gt;Z$5),"■",""))))</f>
        <v/>
      </c>
      <c r="AA25" s="9" t="str">
        <f t="shared" si="12"/>
        <v/>
      </c>
      <c r="AB25" s="9" t="str">
        <f t="shared" si="12"/>
        <v/>
      </c>
      <c r="AC25" s="10" t="str">
        <f t="shared" si="12"/>
        <v/>
      </c>
      <c r="AD25" s="8" t="str">
        <f t="shared" si="13"/>
        <v/>
      </c>
      <c r="AE25" s="9" t="str">
        <f t="shared" si="13"/>
        <v/>
      </c>
      <c r="AF25" s="9" t="str">
        <f t="shared" si="13"/>
        <v/>
      </c>
      <c r="AG25" s="10" t="str">
        <f t="shared" si="13"/>
        <v/>
      </c>
      <c r="AH25" s="8" t="str">
        <f t="shared" si="13"/>
        <v/>
      </c>
      <c r="AI25" s="9" t="str">
        <f t="shared" si="13"/>
        <v/>
      </c>
      <c r="AJ25" s="9" t="str">
        <f t="shared" si="13"/>
        <v/>
      </c>
      <c r="AK25" s="10" t="str">
        <f t="shared" si="13"/>
        <v/>
      </c>
      <c r="AL25" s="8" t="str">
        <f t="shared" si="13"/>
        <v/>
      </c>
      <c r="AM25" s="9" t="str">
        <f t="shared" si="13"/>
        <v/>
      </c>
      <c r="AN25" s="9" t="str">
        <f t="shared" si="13"/>
        <v/>
      </c>
      <c r="AO25" s="10" t="str">
        <f t="shared" si="13"/>
        <v/>
      </c>
      <c r="AP25" s="8" t="str">
        <f t="shared" si="13"/>
        <v/>
      </c>
      <c r="AQ25" s="9" t="str">
        <f t="shared" si="13"/>
        <v/>
      </c>
      <c r="AR25" s="9" t="str">
        <f t="shared" si="13"/>
        <v/>
      </c>
      <c r="AS25" s="10" t="str">
        <f t="shared" si="13"/>
        <v/>
      </c>
      <c r="AT25" s="8" t="str">
        <f t="shared" si="13"/>
        <v/>
      </c>
      <c r="AU25" s="9" t="str">
        <f t="shared" si="13"/>
        <v/>
      </c>
      <c r="AV25" s="9" t="str">
        <f t="shared" si="13"/>
        <v/>
      </c>
      <c r="AW25" s="10" t="str">
        <f t="shared" si="13"/>
        <v/>
      </c>
      <c r="AX25" s="8" t="str">
        <f t="shared" si="13"/>
        <v/>
      </c>
      <c r="AY25" s="9" t="str">
        <f t="shared" si="13"/>
        <v/>
      </c>
      <c r="AZ25" s="9" t="str">
        <f t="shared" si="13"/>
        <v/>
      </c>
      <c r="BA25" s="10" t="str">
        <f t="shared" si="13"/>
        <v/>
      </c>
      <c r="BB25" s="8" t="str">
        <f t="shared" si="13"/>
        <v/>
      </c>
      <c r="BC25" s="9" t="str">
        <f t="shared" si="13"/>
        <v/>
      </c>
      <c r="BD25" s="9" t="str">
        <f t="shared" si="13"/>
        <v/>
      </c>
      <c r="BE25" s="10" t="str">
        <f t="shared" si="13"/>
        <v/>
      </c>
      <c r="BF25" s="8" t="str">
        <f t="shared" si="13"/>
        <v/>
      </c>
      <c r="BG25" s="9" t="str">
        <f t="shared" si="13"/>
        <v/>
      </c>
      <c r="BH25" s="9" t="str">
        <f t="shared" si="13"/>
        <v/>
      </c>
      <c r="BI25" s="10" t="str">
        <f t="shared" si="13"/>
        <v/>
      </c>
      <c r="BJ25" s="8" t="str">
        <f t="shared" si="13"/>
        <v/>
      </c>
      <c r="BK25" s="9" t="str">
        <f t="shared" si="13"/>
        <v/>
      </c>
      <c r="BL25" s="9" t="str">
        <f t="shared" si="13"/>
        <v/>
      </c>
      <c r="BM25" s="10" t="str">
        <f t="shared" si="13"/>
        <v/>
      </c>
      <c r="BN25" s="8" t="str">
        <f t="shared" si="13"/>
        <v/>
      </c>
      <c r="BO25" s="9" t="str">
        <f t="shared" si="13"/>
        <v/>
      </c>
      <c r="BP25" s="9" t="str">
        <f t="shared" si="13"/>
        <v/>
      </c>
      <c r="BQ25" s="10" t="str">
        <f t="shared" si="13"/>
        <v/>
      </c>
      <c r="BR25" s="8" t="str">
        <f t="shared" si="13"/>
        <v/>
      </c>
      <c r="BS25" s="9" t="str">
        <f t="shared" si="13"/>
        <v/>
      </c>
      <c r="BT25" s="9" t="str">
        <f t="shared" si="13"/>
        <v/>
      </c>
      <c r="BU25" s="10" t="str">
        <f t="shared" si="13"/>
        <v/>
      </c>
      <c r="BV25" s="8" t="str">
        <f t="shared" si="13"/>
        <v/>
      </c>
      <c r="BW25" s="9" t="str">
        <f t="shared" si="13"/>
        <v/>
      </c>
      <c r="BX25" s="9" t="str">
        <f t="shared" si="13"/>
        <v/>
      </c>
      <c r="BY25" s="10" t="str">
        <f t="shared" si="13"/>
        <v/>
      </c>
      <c r="CB25" s="7">
        <v>0.46875</v>
      </c>
    </row>
    <row r="26" spans="2:80" ht="18" customHeight="1">
      <c r="B26" s="40">
        <v>21</v>
      </c>
      <c r="C26" s="41" t="str">
        <f>IF(VLOOKUP($B26,管理シート!$B$10:$D$108,2,0)=0,"",VLOOKUP($B26,管理シート!$B$10:$D$108,2,0))</f>
        <v/>
      </c>
      <c r="D26" s="42" t="str">
        <f>IF(VLOOKUP($B26,管理シート!$B$10:$D$108,3,0)=0,"",VLOOKUP($B26,管理シート!$B$10:$D$108,3,0))</f>
        <v/>
      </c>
      <c r="E26" s="1" t="str">
        <f t="shared" ref="E26:E55" si="14">IF(F26="","",D26*F26)</f>
        <v/>
      </c>
      <c r="F26" s="2" t="str">
        <f t="shared" ref="F26:F55" si="15">IF(G26="","",COUNTIF($N26:$BY26,"■")*15/60)</f>
        <v/>
      </c>
      <c r="G26" s="24"/>
      <c r="H26" s="25"/>
      <c r="I26" s="24"/>
      <c r="J26" s="25"/>
      <c r="K26" s="24"/>
      <c r="L26" s="25"/>
      <c r="M26" s="45"/>
      <c r="N26" s="8" t="str">
        <f t="shared" ref="N26:AO41" si="16">IF($G26="","",IF(AND($I26&lt;=N$5,$J26&gt;N$5),"",IF(AND($K26&lt;=N$5,$L26&gt;N$5),"",IF(AND($G26&lt;=N$5,$H26&gt;N$5),"■",""))))</f>
        <v/>
      </c>
      <c r="O26" s="9" t="str">
        <f t="shared" si="13"/>
        <v/>
      </c>
      <c r="P26" s="9" t="str">
        <f t="shared" si="13"/>
        <v/>
      </c>
      <c r="Q26" s="10" t="str">
        <f t="shared" si="13"/>
        <v/>
      </c>
      <c r="R26" s="8" t="str">
        <f t="shared" si="13"/>
        <v/>
      </c>
      <c r="S26" s="9" t="str">
        <f t="shared" si="12"/>
        <v/>
      </c>
      <c r="T26" s="9" t="str">
        <f t="shared" si="12"/>
        <v/>
      </c>
      <c r="U26" s="10" t="str">
        <f t="shared" si="12"/>
        <v/>
      </c>
      <c r="V26" s="8" t="str">
        <f t="shared" si="12"/>
        <v/>
      </c>
      <c r="W26" s="9" t="str">
        <f t="shared" si="12"/>
        <v/>
      </c>
      <c r="X26" s="9" t="str">
        <f t="shared" si="12"/>
        <v/>
      </c>
      <c r="Y26" s="10" t="str">
        <f t="shared" si="12"/>
        <v/>
      </c>
      <c r="Z26" s="8" t="str">
        <f t="shared" si="16"/>
        <v/>
      </c>
      <c r="AA26" s="9" t="str">
        <f t="shared" si="12"/>
        <v/>
      </c>
      <c r="AB26" s="9" t="str">
        <f t="shared" si="12"/>
        <v/>
      </c>
      <c r="AC26" s="10" t="str">
        <f t="shared" si="12"/>
        <v/>
      </c>
      <c r="AD26" s="8" t="str">
        <f t="shared" si="13"/>
        <v/>
      </c>
      <c r="AE26" s="9" t="str">
        <f t="shared" si="13"/>
        <v/>
      </c>
      <c r="AF26" s="9" t="str">
        <f t="shared" si="13"/>
        <v/>
      </c>
      <c r="AG26" s="10" t="str">
        <f t="shared" si="13"/>
        <v/>
      </c>
      <c r="AH26" s="8" t="str">
        <f t="shared" si="13"/>
        <v/>
      </c>
      <c r="AI26" s="9" t="str">
        <f t="shared" si="13"/>
        <v/>
      </c>
      <c r="AJ26" s="9" t="str">
        <f t="shared" si="13"/>
        <v/>
      </c>
      <c r="AK26" s="10" t="str">
        <f t="shared" si="13"/>
        <v/>
      </c>
      <c r="AL26" s="8" t="str">
        <f t="shared" si="13"/>
        <v/>
      </c>
      <c r="AM26" s="9" t="str">
        <f t="shared" si="13"/>
        <v/>
      </c>
      <c r="AN26" s="9" t="str">
        <f t="shared" si="13"/>
        <v/>
      </c>
      <c r="AO26" s="10" t="str">
        <f t="shared" si="13"/>
        <v/>
      </c>
      <c r="AP26" s="8" t="str">
        <f t="shared" si="13"/>
        <v/>
      </c>
      <c r="AQ26" s="9" t="str">
        <f t="shared" si="13"/>
        <v/>
      </c>
      <c r="AR26" s="9" t="str">
        <f t="shared" si="13"/>
        <v/>
      </c>
      <c r="AS26" s="10" t="str">
        <f t="shared" si="13"/>
        <v/>
      </c>
      <c r="AT26" s="8" t="str">
        <f t="shared" si="13"/>
        <v/>
      </c>
      <c r="AU26" s="9" t="str">
        <f t="shared" si="13"/>
        <v/>
      </c>
      <c r="AV26" s="9" t="str">
        <f t="shared" si="13"/>
        <v/>
      </c>
      <c r="AW26" s="10" t="str">
        <f t="shared" si="13"/>
        <v/>
      </c>
      <c r="AX26" s="8" t="str">
        <f t="shared" si="13"/>
        <v/>
      </c>
      <c r="AY26" s="9" t="str">
        <f t="shared" si="13"/>
        <v/>
      </c>
      <c r="AZ26" s="9" t="str">
        <f t="shared" si="13"/>
        <v/>
      </c>
      <c r="BA26" s="10" t="str">
        <f t="shared" si="13"/>
        <v/>
      </c>
      <c r="BB26" s="8" t="str">
        <f t="shared" si="13"/>
        <v/>
      </c>
      <c r="BC26" s="9" t="str">
        <f t="shared" si="13"/>
        <v/>
      </c>
      <c r="BD26" s="9" t="str">
        <f t="shared" si="13"/>
        <v/>
      </c>
      <c r="BE26" s="10" t="str">
        <f t="shared" si="13"/>
        <v/>
      </c>
      <c r="BF26" s="8" t="str">
        <f t="shared" si="13"/>
        <v/>
      </c>
      <c r="BG26" s="9" t="str">
        <f t="shared" si="13"/>
        <v/>
      </c>
      <c r="BH26" s="9" t="str">
        <f t="shared" si="13"/>
        <v/>
      </c>
      <c r="BI26" s="10" t="str">
        <f t="shared" si="13"/>
        <v/>
      </c>
      <c r="BJ26" s="8" t="str">
        <f t="shared" si="13"/>
        <v/>
      </c>
      <c r="BK26" s="9" t="str">
        <f t="shared" si="13"/>
        <v/>
      </c>
      <c r="BL26" s="9" t="str">
        <f t="shared" si="13"/>
        <v/>
      </c>
      <c r="BM26" s="10" t="str">
        <f t="shared" si="13"/>
        <v/>
      </c>
      <c r="BN26" s="8" t="str">
        <f t="shared" si="13"/>
        <v/>
      </c>
      <c r="BO26" s="9" t="str">
        <f t="shared" si="13"/>
        <v/>
      </c>
      <c r="BP26" s="9" t="str">
        <f t="shared" si="13"/>
        <v/>
      </c>
      <c r="BQ26" s="10" t="str">
        <f t="shared" si="13"/>
        <v/>
      </c>
      <c r="BR26" s="8" t="str">
        <f t="shared" si="13"/>
        <v/>
      </c>
      <c r="BS26" s="9" t="str">
        <f t="shared" si="13"/>
        <v/>
      </c>
      <c r="BT26" s="9" t="str">
        <f t="shared" si="13"/>
        <v/>
      </c>
      <c r="BU26" s="10" t="str">
        <f t="shared" si="13"/>
        <v/>
      </c>
      <c r="BV26" s="8" t="str">
        <f t="shared" si="13"/>
        <v/>
      </c>
      <c r="BW26" s="9" t="str">
        <f t="shared" si="13"/>
        <v/>
      </c>
      <c r="BX26" s="9" t="str">
        <f t="shared" si="13"/>
        <v/>
      </c>
      <c r="BY26" s="10" t="str">
        <f t="shared" si="13"/>
        <v/>
      </c>
      <c r="CB26" s="7">
        <v>0.47916666666666669</v>
      </c>
    </row>
    <row r="27" spans="2:80" ht="18" customHeight="1">
      <c r="B27" s="40">
        <v>22</v>
      </c>
      <c r="C27" s="41" t="str">
        <f>IF(VLOOKUP($B27,管理シート!$B$10:$D$108,2,0)=0,"",VLOOKUP($B27,管理シート!$B$10:$D$108,2,0))</f>
        <v/>
      </c>
      <c r="D27" s="42" t="str">
        <f>IF(VLOOKUP($B27,管理シート!$B$10:$D$108,3,0)=0,"",VLOOKUP($B27,管理シート!$B$10:$D$108,3,0))</f>
        <v/>
      </c>
      <c r="E27" s="1" t="str">
        <f t="shared" si="14"/>
        <v/>
      </c>
      <c r="F27" s="2" t="str">
        <f t="shared" si="15"/>
        <v/>
      </c>
      <c r="G27" s="24"/>
      <c r="H27" s="25"/>
      <c r="I27" s="24"/>
      <c r="J27" s="25"/>
      <c r="K27" s="24"/>
      <c r="L27" s="25"/>
      <c r="M27" s="45"/>
      <c r="N27" s="8" t="str">
        <f t="shared" si="16"/>
        <v/>
      </c>
      <c r="O27" s="9" t="str">
        <f t="shared" si="13"/>
        <v/>
      </c>
      <c r="P27" s="9" t="str">
        <f t="shared" si="13"/>
        <v/>
      </c>
      <c r="Q27" s="10" t="str">
        <f t="shared" si="13"/>
        <v/>
      </c>
      <c r="R27" s="8" t="str">
        <f t="shared" si="13"/>
        <v/>
      </c>
      <c r="S27" s="9" t="str">
        <f t="shared" si="12"/>
        <v/>
      </c>
      <c r="T27" s="9" t="str">
        <f t="shared" si="12"/>
        <v/>
      </c>
      <c r="U27" s="10" t="str">
        <f t="shared" si="12"/>
        <v/>
      </c>
      <c r="V27" s="8" t="str">
        <f t="shared" si="12"/>
        <v/>
      </c>
      <c r="W27" s="9" t="str">
        <f t="shared" si="12"/>
        <v/>
      </c>
      <c r="X27" s="9" t="str">
        <f t="shared" si="12"/>
        <v/>
      </c>
      <c r="Y27" s="10" t="str">
        <f t="shared" si="12"/>
        <v/>
      </c>
      <c r="Z27" s="8" t="str">
        <f t="shared" si="16"/>
        <v/>
      </c>
      <c r="AA27" s="9" t="str">
        <f t="shared" si="12"/>
        <v/>
      </c>
      <c r="AB27" s="9" t="str">
        <f t="shared" si="12"/>
        <v/>
      </c>
      <c r="AC27" s="10" t="str">
        <f t="shared" si="12"/>
        <v/>
      </c>
      <c r="AD27" s="8" t="str">
        <f t="shared" si="13"/>
        <v/>
      </c>
      <c r="AE27" s="9" t="str">
        <f t="shared" si="13"/>
        <v/>
      </c>
      <c r="AF27" s="9" t="str">
        <f t="shared" si="13"/>
        <v/>
      </c>
      <c r="AG27" s="10" t="str">
        <f t="shared" si="13"/>
        <v/>
      </c>
      <c r="AH27" s="8" t="str">
        <f t="shared" si="13"/>
        <v/>
      </c>
      <c r="AI27" s="9" t="str">
        <f t="shared" si="13"/>
        <v/>
      </c>
      <c r="AJ27" s="9" t="str">
        <f t="shared" si="13"/>
        <v/>
      </c>
      <c r="AK27" s="10" t="str">
        <f t="shared" si="13"/>
        <v/>
      </c>
      <c r="AL27" s="8" t="str">
        <f t="shared" si="13"/>
        <v/>
      </c>
      <c r="AM27" s="9" t="str">
        <f t="shared" si="13"/>
        <v/>
      </c>
      <c r="AN27" s="9" t="str">
        <f t="shared" si="13"/>
        <v/>
      </c>
      <c r="AO27" s="10" t="str">
        <f t="shared" si="13"/>
        <v/>
      </c>
      <c r="AP27" s="8" t="str">
        <f t="shared" si="13"/>
        <v/>
      </c>
      <c r="AQ27" s="9" t="str">
        <f t="shared" si="13"/>
        <v/>
      </c>
      <c r="AR27" s="9" t="str">
        <f t="shared" si="13"/>
        <v/>
      </c>
      <c r="AS27" s="10" t="str">
        <f t="shared" si="13"/>
        <v/>
      </c>
      <c r="AT27" s="8" t="str">
        <f t="shared" si="13"/>
        <v/>
      </c>
      <c r="AU27" s="9" t="str">
        <f t="shared" si="13"/>
        <v/>
      </c>
      <c r="AV27" s="9" t="str">
        <f t="shared" si="13"/>
        <v/>
      </c>
      <c r="AW27" s="10" t="str">
        <f t="shared" si="13"/>
        <v/>
      </c>
      <c r="AX27" s="8" t="str">
        <f t="shared" si="13"/>
        <v/>
      </c>
      <c r="AY27" s="9" t="str">
        <f t="shared" si="13"/>
        <v/>
      </c>
      <c r="AZ27" s="9" t="str">
        <f t="shared" si="13"/>
        <v/>
      </c>
      <c r="BA27" s="10" t="str">
        <f t="shared" si="13"/>
        <v/>
      </c>
      <c r="BB27" s="8" t="str">
        <f t="shared" si="13"/>
        <v/>
      </c>
      <c r="BC27" s="9" t="str">
        <f t="shared" si="13"/>
        <v/>
      </c>
      <c r="BD27" s="9" t="str">
        <f t="shared" si="13"/>
        <v/>
      </c>
      <c r="BE27" s="10" t="str">
        <f t="shared" si="13"/>
        <v/>
      </c>
      <c r="BF27" s="8" t="str">
        <f t="shared" si="13"/>
        <v/>
      </c>
      <c r="BG27" s="9" t="str">
        <f t="shared" si="13"/>
        <v/>
      </c>
      <c r="BH27" s="9" t="str">
        <f t="shared" si="13"/>
        <v/>
      </c>
      <c r="BI27" s="10" t="str">
        <f t="shared" si="13"/>
        <v/>
      </c>
      <c r="BJ27" s="8" t="str">
        <f t="shared" si="13"/>
        <v/>
      </c>
      <c r="BK27" s="9" t="str">
        <f t="shared" si="13"/>
        <v/>
      </c>
      <c r="BL27" s="9" t="str">
        <f t="shared" si="13"/>
        <v/>
      </c>
      <c r="BM27" s="10" t="str">
        <f t="shared" si="13"/>
        <v/>
      </c>
      <c r="BN27" s="8" t="str">
        <f t="shared" si="13"/>
        <v/>
      </c>
      <c r="BO27" s="9" t="str">
        <f t="shared" si="13"/>
        <v/>
      </c>
      <c r="BP27" s="9" t="str">
        <f t="shared" si="13"/>
        <v/>
      </c>
      <c r="BQ27" s="10" t="str">
        <f t="shared" si="13"/>
        <v/>
      </c>
      <c r="BR27" s="8" t="str">
        <f t="shared" si="13"/>
        <v/>
      </c>
      <c r="BS27" s="9" t="str">
        <f t="shared" si="13"/>
        <v/>
      </c>
      <c r="BT27" s="9" t="str">
        <f t="shared" si="13"/>
        <v/>
      </c>
      <c r="BU27" s="10" t="str">
        <f t="shared" si="13"/>
        <v/>
      </c>
      <c r="BV27" s="8" t="str">
        <f t="shared" si="13"/>
        <v/>
      </c>
      <c r="BW27" s="9" t="str">
        <f t="shared" si="13"/>
        <v/>
      </c>
      <c r="BX27" s="9" t="str">
        <f t="shared" si="13"/>
        <v/>
      </c>
      <c r="BY27" s="10" t="str">
        <f t="shared" si="13"/>
        <v/>
      </c>
      <c r="CB27" s="7">
        <v>0.48958333333333331</v>
      </c>
    </row>
    <row r="28" spans="2:80" ht="18" customHeight="1">
      <c r="B28" s="40">
        <v>23</v>
      </c>
      <c r="C28" s="41" t="str">
        <f>IF(VLOOKUP($B28,管理シート!$B$10:$D$108,2,0)=0,"",VLOOKUP($B28,管理シート!$B$10:$D$108,2,0))</f>
        <v/>
      </c>
      <c r="D28" s="42" t="str">
        <f>IF(VLOOKUP($B28,管理シート!$B$10:$D$108,3,0)=0,"",VLOOKUP($B28,管理シート!$B$10:$D$108,3,0))</f>
        <v/>
      </c>
      <c r="E28" s="1" t="str">
        <f t="shared" si="14"/>
        <v/>
      </c>
      <c r="F28" s="2" t="str">
        <f t="shared" si="15"/>
        <v/>
      </c>
      <c r="G28" s="24"/>
      <c r="H28" s="25"/>
      <c r="I28" s="24"/>
      <c r="J28" s="25"/>
      <c r="K28" s="24"/>
      <c r="L28" s="25"/>
      <c r="M28" s="45"/>
      <c r="N28" s="8" t="str">
        <f t="shared" si="16"/>
        <v/>
      </c>
      <c r="O28" s="9" t="str">
        <f t="shared" si="13"/>
        <v/>
      </c>
      <c r="P28" s="9" t="str">
        <f t="shared" si="13"/>
        <v/>
      </c>
      <c r="Q28" s="10" t="str">
        <f t="shared" si="13"/>
        <v/>
      </c>
      <c r="R28" s="8" t="str">
        <f t="shared" si="13"/>
        <v/>
      </c>
      <c r="S28" s="9" t="str">
        <f t="shared" si="12"/>
        <v/>
      </c>
      <c r="T28" s="9" t="str">
        <f t="shared" si="12"/>
        <v/>
      </c>
      <c r="U28" s="10" t="str">
        <f t="shared" si="12"/>
        <v/>
      </c>
      <c r="V28" s="8" t="str">
        <f t="shared" si="12"/>
        <v/>
      </c>
      <c r="W28" s="9" t="str">
        <f t="shared" si="12"/>
        <v/>
      </c>
      <c r="X28" s="9" t="str">
        <f t="shared" si="12"/>
        <v/>
      </c>
      <c r="Y28" s="10" t="str">
        <f t="shared" si="12"/>
        <v/>
      </c>
      <c r="Z28" s="8" t="str">
        <f t="shared" si="16"/>
        <v/>
      </c>
      <c r="AA28" s="9" t="str">
        <f t="shared" si="12"/>
        <v/>
      </c>
      <c r="AB28" s="9" t="str">
        <f t="shared" si="12"/>
        <v/>
      </c>
      <c r="AC28" s="10" t="str">
        <f t="shared" si="12"/>
        <v/>
      </c>
      <c r="AD28" s="8" t="str">
        <f t="shared" si="13"/>
        <v/>
      </c>
      <c r="AE28" s="9" t="str">
        <f t="shared" si="13"/>
        <v/>
      </c>
      <c r="AF28" s="9" t="str">
        <f t="shared" si="13"/>
        <v/>
      </c>
      <c r="AG28" s="10" t="str">
        <f t="shared" si="13"/>
        <v/>
      </c>
      <c r="AH28" s="8" t="str">
        <f t="shared" si="13"/>
        <v/>
      </c>
      <c r="AI28" s="9" t="str">
        <f t="shared" si="13"/>
        <v/>
      </c>
      <c r="AJ28" s="9" t="str">
        <f t="shared" si="13"/>
        <v/>
      </c>
      <c r="AK28" s="10" t="str">
        <f t="shared" si="13"/>
        <v/>
      </c>
      <c r="AL28" s="8" t="str">
        <f t="shared" si="13"/>
        <v/>
      </c>
      <c r="AM28" s="9" t="str">
        <f t="shared" si="13"/>
        <v/>
      </c>
      <c r="AN28" s="9" t="str">
        <f t="shared" si="13"/>
        <v/>
      </c>
      <c r="AO28" s="10" t="str">
        <f t="shared" si="13"/>
        <v/>
      </c>
      <c r="AP28" s="8" t="str">
        <f t="shared" si="13"/>
        <v/>
      </c>
      <c r="AQ28" s="9" t="str">
        <f t="shared" si="13"/>
        <v/>
      </c>
      <c r="AR28" s="9" t="str">
        <f t="shared" si="13"/>
        <v/>
      </c>
      <c r="AS28" s="10" t="str">
        <f t="shared" si="13"/>
        <v/>
      </c>
      <c r="AT28" s="8" t="str">
        <f t="shared" si="13"/>
        <v/>
      </c>
      <c r="AU28" s="9" t="str">
        <f t="shared" si="13"/>
        <v/>
      </c>
      <c r="AV28" s="9" t="str">
        <f t="shared" si="13"/>
        <v/>
      </c>
      <c r="AW28" s="10" t="str">
        <f t="shared" si="13"/>
        <v/>
      </c>
      <c r="AX28" s="8" t="str">
        <f t="shared" si="13"/>
        <v/>
      </c>
      <c r="AY28" s="9" t="str">
        <f t="shared" si="13"/>
        <v/>
      </c>
      <c r="AZ28" s="9" t="str">
        <f t="shared" si="13"/>
        <v/>
      </c>
      <c r="BA28" s="10" t="str">
        <f t="shared" si="13"/>
        <v/>
      </c>
      <c r="BB28" s="8" t="str">
        <f t="shared" si="13"/>
        <v/>
      </c>
      <c r="BC28" s="9" t="str">
        <f t="shared" si="13"/>
        <v/>
      </c>
      <c r="BD28" s="9" t="str">
        <f t="shared" si="13"/>
        <v/>
      </c>
      <c r="BE28" s="10" t="str">
        <f t="shared" si="13"/>
        <v/>
      </c>
      <c r="BF28" s="8" t="str">
        <f t="shared" si="13"/>
        <v/>
      </c>
      <c r="BG28" s="9" t="str">
        <f t="shared" si="13"/>
        <v/>
      </c>
      <c r="BH28" s="9" t="str">
        <f t="shared" si="13"/>
        <v/>
      </c>
      <c r="BI28" s="10" t="str">
        <f t="shared" si="13"/>
        <v/>
      </c>
      <c r="BJ28" s="8" t="str">
        <f t="shared" si="13"/>
        <v/>
      </c>
      <c r="BK28" s="9" t="str">
        <f t="shared" si="13"/>
        <v/>
      </c>
      <c r="BL28" s="9" t="str">
        <f t="shared" si="13"/>
        <v/>
      </c>
      <c r="BM28" s="10" t="str">
        <f t="shared" si="13"/>
        <v/>
      </c>
      <c r="BN28" s="8" t="str">
        <f t="shared" si="13"/>
        <v/>
      </c>
      <c r="BO28" s="9" t="str">
        <f t="shared" si="13"/>
        <v/>
      </c>
      <c r="BP28" s="9" t="str">
        <f t="shared" si="13"/>
        <v/>
      </c>
      <c r="BQ28" s="10" t="str">
        <f t="shared" si="13"/>
        <v/>
      </c>
      <c r="BR28" s="8" t="str">
        <f t="shared" si="13"/>
        <v/>
      </c>
      <c r="BS28" s="9" t="str">
        <f t="shared" si="13"/>
        <v/>
      </c>
      <c r="BT28" s="9" t="str">
        <f t="shared" si="13"/>
        <v/>
      </c>
      <c r="BU28" s="10" t="str">
        <f t="shared" si="13"/>
        <v/>
      </c>
      <c r="BV28" s="8" t="str">
        <f t="shared" si="13"/>
        <v/>
      </c>
      <c r="BW28" s="9" t="str">
        <f t="shared" si="13"/>
        <v/>
      </c>
      <c r="BX28" s="9" t="str">
        <f t="shared" si="13"/>
        <v/>
      </c>
      <c r="BY28" s="10" t="str">
        <f t="shared" si="13"/>
        <v/>
      </c>
      <c r="CB28" s="7">
        <v>0.5</v>
      </c>
    </row>
    <row r="29" spans="2:80" ht="18" customHeight="1">
      <c r="B29" s="40">
        <v>24</v>
      </c>
      <c r="C29" s="41" t="str">
        <f>IF(VLOOKUP($B29,管理シート!$B$10:$D$108,2,0)=0,"",VLOOKUP($B29,管理シート!$B$10:$D$108,2,0))</f>
        <v/>
      </c>
      <c r="D29" s="42" t="str">
        <f>IF(VLOOKUP($B29,管理シート!$B$10:$D$108,3,0)=0,"",VLOOKUP($B29,管理シート!$B$10:$D$108,3,0))</f>
        <v/>
      </c>
      <c r="E29" s="1" t="str">
        <f t="shared" si="14"/>
        <v/>
      </c>
      <c r="F29" s="2" t="str">
        <f t="shared" si="15"/>
        <v/>
      </c>
      <c r="G29" s="24"/>
      <c r="H29" s="25"/>
      <c r="I29" s="24"/>
      <c r="J29" s="25"/>
      <c r="K29" s="24"/>
      <c r="L29" s="25"/>
      <c r="M29" s="45"/>
      <c r="N29" s="8" t="str">
        <f t="shared" si="16"/>
        <v/>
      </c>
      <c r="O29" s="9" t="str">
        <f t="shared" si="13"/>
        <v/>
      </c>
      <c r="P29" s="9" t="str">
        <f t="shared" si="13"/>
        <v/>
      </c>
      <c r="Q29" s="10" t="str">
        <f t="shared" si="13"/>
        <v/>
      </c>
      <c r="R29" s="8" t="str">
        <f t="shared" si="13"/>
        <v/>
      </c>
      <c r="S29" s="9" t="str">
        <f t="shared" si="12"/>
        <v/>
      </c>
      <c r="T29" s="9" t="str">
        <f t="shared" si="12"/>
        <v/>
      </c>
      <c r="U29" s="10" t="str">
        <f t="shared" si="12"/>
        <v/>
      </c>
      <c r="V29" s="8" t="str">
        <f t="shared" si="12"/>
        <v/>
      </c>
      <c r="W29" s="9" t="str">
        <f t="shared" si="12"/>
        <v/>
      </c>
      <c r="X29" s="9" t="str">
        <f t="shared" si="12"/>
        <v/>
      </c>
      <c r="Y29" s="10" t="str">
        <f t="shared" si="12"/>
        <v/>
      </c>
      <c r="Z29" s="8" t="str">
        <f t="shared" si="16"/>
        <v/>
      </c>
      <c r="AA29" s="9" t="str">
        <f t="shared" si="12"/>
        <v/>
      </c>
      <c r="AB29" s="9" t="str">
        <f t="shared" si="12"/>
        <v/>
      </c>
      <c r="AC29" s="10" t="str">
        <f t="shared" si="12"/>
        <v/>
      </c>
      <c r="AD29" s="8" t="str">
        <f t="shared" si="13"/>
        <v/>
      </c>
      <c r="AE29" s="9" t="str">
        <f t="shared" si="13"/>
        <v/>
      </c>
      <c r="AF29" s="9" t="str">
        <f t="shared" si="13"/>
        <v/>
      </c>
      <c r="AG29" s="10" t="str">
        <f t="shared" si="13"/>
        <v/>
      </c>
      <c r="AH29" s="8" t="str">
        <f t="shared" si="13"/>
        <v/>
      </c>
      <c r="AI29" s="9" t="str">
        <f t="shared" si="13"/>
        <v/>
      </c>
      <c r="AJ29" s="9" t="str">
        <f t="shared" si="13"/>
        <v/>
      </c>
      <c r="AK29" s="10" t="str">
        <f t="shared" si="13"/>
        <v/>
      </c>
      <c r="AL29" s="8" t="str">
        <f t="shared" si="13"/>
        <v/>
      </c>
      <c r="AM29" s="9" t="str">
        <f t="shared" si="13"/>
        <v/>
      </c>
      <c r="AN29" s="9" t="str">
        <f t="shared" si="13"/>
        <v/>
      </c>
      <c r="AO29" s="10" t="str">
        <f t="shared" si="13"/>
        <v/>
      </c>
      <c r="AP29" s="8" t="str">
        <f t="shared" si="13"/>
        <v/>
      </c>
      <c r="AQ29" s="9" t="str">
        <f t="shared" si="13"/>
        <v/>
      </c>
      <c r="AR29" s="9" t="str">
        <f t="shared" si="13"/>
        <v/>
      </c>
      <c r="AS29" s="10" t="str">
        <f t="shared" si="13"/>
        <v/>
      </c>
      <c r="AT29" s="8" t="str">
        <f t="shared" si="9"/>
        <v/>
      </c>
      <c r="AU29" s="9" t="str">
        <f t="shared" si="9"/>
        <v/>
      </c>
      <c r="AV29" s="9" t="str">
        <f t="shared" si="9"/>
        <v/>
      </c>
      <c r="AW29" s="10" t="str">
        <f t="shared" si="9"/>
        <v/>
      </c>
      <c r="AX29" s="8" t="str">
        <f t="shared" si="9"/>
        <v/>
      </c>
      <c r="AY29" s="9" t="str">
        <f t="shared" si="9"/>
        <v/>
      </c>
      <c r="AZ29" s="9" t="str">
        <f t="shared" si="9"/>
        <v/>
      </c>
      <c r="BA29" s="10" t="str">
        <f t="shared" si="9"/>
        <v/>
      </c>
      <c r="BB29" s="8" t="str">
        <f t="shared" si="9"/>
        <v/>
      </c>
      <c r="BC29" s="9" t="str">
        <f t="shared" si="9"/>
        <v/>
      </c>
      <c r="BD29" s="9" t="str">
        <f t="shared" si="9"/>
        <v/>
      </c>
      <c r="BE29" s="10" t="str">
        <f t="shared" si="9"/>
        <v/>
      </c>
      <c r="BF29" s="8" t="str">
        <f t="shared" si="9"/>
        <v/>
      </c>
      <c r="BG29" s="9" t="str">
        <f t="shared" si="9"/>
        <v/>
      </c>
      <c r="BH29" s="9" t="str">
        <f t="shared" si="9"/>
        <v/>
      </c>
      <c r="BI29" s="10" t="str">
        <f t="shared" si="9"/>
        <v/>
      </c>
      <c r="BJ29" s="8" t="str">
        <f t="shared" si="13"/>
        <v/>
      </c>
      <c r="BK29" s="9" t="str">
        <f t="shared" si="13"/>
        <v/>
      </c>
      <c r="BL29" s="9" t="str">
        <f t="shared" si="13"/>
        <v/>
      </c>
      <c r="BM29" s="10" t="str">
        <f t="shared" si="13"/>
        <v/>
      </c>
      <c r="BN29" s="8" t="str">
        <f t="shared" si="13"/>
        <v/>
      </c>
      <c r="BO29" s="9" t="str">
        <f t="shared" si="13"/>
        <v/>
      </c>
      <c r="BP29" s="9" t="str">
        <f t="shared" si="13"/>
        <v/>
      </c>
      <c r="BQ29" s="10" t="str">
        <f t="shared" si="13"/>
        <v/>
      </c>
      <c r="BR29" s="8" t="str">
        <f t="shared" si="13"/>
        <v/>
      </c>
      <c r="BS29" s="9" t="str">
        <f t="shared" si="13"/>
        <v/>
      </c>
      <c r="BT29" s="9" t="str">
        <f t="shared" si="13"/>
        <v/>
      </c>
      <c r="BU29" s="10" t="str">
        <f t="shared" si="13"/>
        <v/>
      </c>
      <c r="BV29" s="8" t="str">
        <f t="shared" si="13"/>
        <v/>
      </c>
      <c r="BW29" s="9" t="str">
        <f t="shared" si="13"/>
        <v/>
      </c>
      <c r="BX29" s="9" t="str">
        <f t="shared" si="13"/>
        <v/>
      </c>
      <c r="BY29" s="10" t="str">
        <f t="shared" si="13"/>
        <v/>
      </c>
      <c r="CB29" s="7">
        <v>0.51041666666666663</v>
      </c>
    </row>
    <row r="30" spans="2:80" ht="18" customHeight="1">
      <c r="B30" s="40">
        <v>25</v>
      </c>
      <c r="C30" s="41" t="str">
        <f>IF(VLOOKUP($B30,管理シート!$B$10:$D$108,2,0)=0,"",VLOOKUP($B30,管理シート!$B$10:$D$108,2,0))</f>
        <v/>
      </c>
      <c r="D30" s="42" t="str">
        <f>IF(VLOOKUP($B30,管理シート!$B$10:$D$108,3,0)=0,"",VLOOKUP($B30,管理シート!$B$10:$D$108,3,0))</f>
        <v/>
      </c>
      <c r="E30" s="1" t="str">
        <f t="shared" si="14"/>
        <v/>
      </c>
      <c r="F30" s="2" t="str">
        <f t="shared" si="15"/>
        <v/>
      </c>
      <c r="G30" s="24"/>
      <c r="H30" s="25"/>
      <c r="I30" s="24"/>
      <c r="J30" s="25"/>
      <c r="K30" s="24"/>
      <c r="L30" s="25"/>
      <c r="M30" s="45"/>
      <c r="N30" s="8" t="str">
        <f t="shared" si="16"/>
        <v/>
      </c>
      <c r="O30" s="9" t="str">
        <f t="shared" si="16"/>
        <v/>
      </c>
      <c r="P30" s="9" t="str">
        <f t="shared" si="16"/>
        <v/>
      </c>
      <c r="Q30" s="10" t="str">
        <f t="shared" si="16"/>
        <v/>
      </c>
      <c r="R30" s="8" t="str">
        <f t="shared" si="13"/>
        <v/>
      </c>
      <c r="S30" s="9" t="str">
        <f t="shared" si="13"/>
        <v/>
      </c>
      <c r="T30" s="9" t="str">
        <f t="shared" si="13"/>
        <v/>
      </c>
      <c r="U30" s="10" t="str">
        <f t="shared" si="13"/>
        <v/>
      </c>
      <c r="V30" s="8" t="str">
        <f t="shared" si="12"/>
        <v/>
      </c>
      <c r="W30" s="9" t="str">
        <f t="shared" si="12"/>
        <v/>
      </c>
      <c r="X30" s="9" t="str">
        <f t="shared" si="12"/>
        <v/>
      </c>
      <c r="Y30" s="10" t="str">
        <f t="shared" si="12"/>
        <v/>
      </c>
      <c r="Z30" s="8" t="str">
        <f t="shared" si="16"/>
        <v/>
      </c>
      <c r="AA30" s="9" t="str">
        <f t="shared" si="16"/>
        <v/>
      </c>
      <c r="AB30" s="9" t="str">
        <f t="shared" si="16"/>
        <v/>
      </c>
      <c r="AC30" s="10" t="str">
        <f t="shared" si="16"/>
        <v/>
      </c>
      <c r="AD30" s="8" t="str">
        <f t="shared" si="16"/>
        <v/>
      </c>
      <c r="AE30" s="9" t="str">
        <f t="shared" si="16"/>
        <v/>
      </c>
      <c r="AF30" s="9" t="str">
        <f t="shared" si="16"/>
        <v/>
      </c>
      <c r="AG30" s="10" t="str">
        <f t="shared" si="16"/>
        <v/>
      </c>
      <c r="AH30" s="8" t="str">
        <f t="shared" si="16"/>
        <v/>
      </c>
      <c r="AI30" s="9" t="str">
        <f t="shared" si="16"/>
        <v/>
      </c>
      <c r="AJ30" s="9" t="str">
        <f t="shared" si="16"/>
        <v/>
      </c>
      <c r="AK30" s="10" t="str">
        <f t="shared" si="16"/>
        <v/>
      </c>
      <c r="AL30" s="8" t="str">
        <f t="shared" si="16"/>
        <v/>
      </c>
      <c r="AM30" s="9" t="str">
        <f t="shared" si="16"/>
        <v/>
      </c>
      <c r="AN30" s="9" t="str">
        <f t="shared" si="16"/>
        <v/>
      </c>
      <c r="AO30" s="10" t="str">
        <f t="shared" si="16"/>
        <v/>
      </c>
      <c r="AP30" s="8" t="str">
        <f t="shared" si="11"/>
        <v/>
      </c>
      <c r="AQ30" s="9" t="str">
        <f t="shared" si="11"/>
        <v/>
      </c>
      <c r="AR30" s="9" t="str">
        <f t="shared" si="11"/>
        <v/>
      </c>
      <c r="AS30" s="10" t="str">
        <f t="shared" si="11"/>
        <v/>
      </c>
      <c r="AT30" s="8" t="str">
        <f t="shared" si="11"/>
        <v/>
      </c>
      <c r="AU30" s="9" t="str">
        <f t="shared" si="11"/>
        <v/>
      </c>
      <c r="AV30" s="9" t="str">
        <f t="shared" si="11"/>
        <v/>
      </c>
      <c r="AW30" s="10" t="str">
        <f t="shared" si="11"/>
        <v/>
      </c>
      <c r="AX30" s="8" t="str">
        <f t="shared" si="11"/>
        <v/>
      </c>
      <c r="AY30" s="9" t="str">
        <f t="shared" si="11"/>
        <v/>
      </c>
      <c r="AZ30" s="9" t="str">
        <f t="shared" si="11"/>
        <v/>
      </c>
      <c r="BA30" s="10" t="str">
        <f t="shared" si="11"/>
        <v/>
      </c>
      <c r="BB30" s="8" t="str">
        <f t="shared" si="11"/>
        <v/>
      </c>
      <c r="BC30" s="9" t="str">
        <f t="shared" si="11"/>
        <v/>
      </c>
      <c r="BD30" s="9" t="str">
        <f t="shared" si="11"/>
        <v/>
      </c>
      <c r="BE30" s="10" t="str">
        <f t="shared" si="9"/>
        <v/>
      </c>
      <c r="BF30" s="8" t="str">
        <f t="shared" si="9"/>
        <v/>
      </c>
      <c r="BG30" s="9" t="str">
        <f t="shared" si="9"/>
        <v/>
      </c>
      <c r="BH30" s="9" t="str">
        <f t="shared" si="9"/>
        <v/>
      </c>
      <c r="BI30" s="10" t="str">
        <f t="shared" si="9"/>
        <v/>
      </c>
      <c r="BJ30" s="8" t="str">
        <f t="shared" si="13"/>
        <v/>
      </c>
      <c r="BK30" s="9" t="str">
        <f t="shared" si="13"/>
        <v/>
      </c>
      <c r="BL30" s="9" t="str">
        <f t="shared" si="13"/>
        <v/>
      </c>
      <c r="BM30" s="10" t="str">
        <f t="shared" si="13"/>
        <v/>
      </c>
      <c r="BN30" s="8" t="str">
        <f t="shared" si="13"/>
        <v/>
      </c>
      <c r="BO30" s="9" t="str">
        <f t="shared" si="13"/>
        <v/>
      </c>
      <c r="BP30" s="9" t="str">
        <f t="shared" si="13"/>
        <v/>
      </c>
      <c r="BQ30" s="10" t="str">
        <f t="shared" si="13"/>
        <v/>
      </c>
      <c r="BR30" s="8" t="str">
        <f t="shared" ref="BR30:BY30" si="17">IF($G30="","",IF(AND($I30&lt;=BR$5,$J30&gt;BR$5),"",IF(AND($K30&lt;=BR$5,$L30&gt;BR$5),"",IF(AND($G30&lt;=BR$5,$H30&gt;BR$5),"■",""))))</f>
        <v/>
      </c>
      <c r="BS30" s="9" t="str">
        <f t="shared" si="17"/>
        <v/>
      </c>
      <c r="BT30" s="9" t="str">
        <f t="shared" si="17"/>
        <v/>
      </c>
      <c r="BU30" s="10" t="str">
        <f t="shared" si="17"/>
        <v/>
      </c>
      <c r="BV30" s="8" t="str">
        <f t="shared" si="17"/>
        <v/>
      </c>
      <c r="BW30" s="9" t="str">
        <f t="shared" si="17"/>
        <v/>
      </c>
      <c r="BX30" s="9" t="str">
        <f t="shared" si="17"/>
        <v/>
      </c>
      <c r="BY30" s="10" t="str">
        <f t="shared" si="17"/>
        <v/>
      </c>
      <c r="CB30" s="7">
        <v>0.52083333333333337</v>
      </c>
    </row>
    <row r="31" spans="2:80" ht="18" customHeight="1">
      <c r="B31" s="40">
        <v>26</v>
      </c>
      <c r="C31" s="41" t="str">
        <f>IF(VLOOKUP($B31,管理シート!$B$10:$D$108,2,0)=0,"",VLOOKUP($B31,管理シート!$B$10:$D$108,2,0))</f>
        <v/>
      </c>
      <c r="D31" s="42" t="str">
        <f>IF(VLOOKUP($B31,管理シート!$B$10:$D$108,3,0)=0,"",VLOOKUP($B31,管理シート!$B$10:$D$108,3,0))</f>
        <v/>
      </c>
      <c r="E31" s="1" t="str">
        <f t="shared" si="14"/>
        <v/>
      </c>
      <c r="F31" s="2" t="str">
        <f t="shared" si="15"/>
        <v/>
      </c>
      <c r="G31" s="24"/>
      <c r="H31" s="25"/>
      <c r="I31" s="24"/>
      <c r="J31" s="25"/>
      <c r="K31" s="24"/>
      <c r="L31" s="25"/>
      <c r="M31" s="45"/>
      <c r="N31" s="8" t="str">
        <f t="shared" si="16"/>
        <v/>
      </c>
      <c r="O31" s="9" t="str">
        <f t="shared" si="16"/>
        <v/>
      </c>
      <c r="P31" s="9" t="str">
        <f t="shared" si="16"/>
        <v/>
      </c>
      <c r="Q31" s="10" t="str">
        <f t="shared" si="16"/>
        <v/>
      </c>
      <c r="R31" s="8" t="str">
        <f t="shared" si="16"/>
        <v/>
      </c>
      <c r="S31" s="9" t="str">
        <f t="shared" si="16"/>
        <v/>
      </c>
      <c r="T31" s="9" t="str">
        <f t="shared" si="16"/>
        <v/>
      </c>
      <c r="U31" s="10" t="str">
        <f t="shared" si="12"/>
        <v/>
      </c>
      <c r="V31" s="8" t="str">
        <f t="shared" si="12"/>
        <v/>
      </c>
      <c r="W31" s="9" t="str">
        <f t="shared" si="12"/>
        <v/>
      </c>
      <c r="X31" s="9" t="str">
        <f t="shared" si="12"/>
        <v/>
      </c>
      <c r="Y31" s="10" t="str">
        <f t="shared" si="12"/>
        <v/>
      </c>
      <c r="Z31" s="8" t="str">
        <f t="shared" si="16"/>
        <v/>
      </c>
      <c r="AA31" s="9" t="str">
        <f t="shared" si="16"/>
        <v/>
      </c>
      <c r="AB31" s="9" t="str">
        <f t="shared" si="16"/>
        <v/>
      </c>
      <c r="AC31" s="10" t="str">
        <f t="shared" si="12"/>
        <v/>
      </c>
      <c r="AD31" s="8" t="str">
        <f t="shared" si="16"/>
        <v/>
      </c>
      <c r="AE31" s="9" t="str">
        <f t="shared" si="16"/>
        <v/>
      </c>
      <c r="AF31" s="9" t="str">
        <f t="shared" si="16"/>
        <v/>
      </c>
      <c r="AG31" s="10" t="str">
        <f t="shared" si="16"/>
        <v/>
      </c>
      <c r="AH31" s="8" t="str">
        <f t="shared" si="16"/>
        <v/>
      </c>
      <c r="AI31" s="9" t="str">
        <f t="shared" si="16"/>
        <v/>
      </c>
      <c r="AJ31" s="9" t="str">
        <f t="shared" si="16"/>
        <v/>
      </c>
      <c r="AK31" s="10" t="str">
        <f t="shared" si="16"/>
        <v/>
      </c>
      <c r="AL31" s="8" t="str">
        <f t="shared" si="16"/>
        <v/>
      </c>
      <c r="AM31" s="9" t="str">
        <f t="shared" si="16"/>
        <v/>
      </c>
      <c r="AN31" s="9" t="str">
        <f t="shared" si="16"/>
        <v/>
      </c>
      <c r="AO31" s="10" t="str">
        <f t="shared" si="16"/>
        <v/>
      </c>
      <c r="AP31" s="8" t="str">
        <f t="shared" ref="AP31:BE46" si="18">IF($G31="","",IF(AND($I31&lt;=AP$5,$J31&gt;AP$5),"",IF(AND($K31&lt;=AP$5,$L31&gt;AP$5),"",IF(AND($G31&lt;=AP$5,$H31&gt;AP$5),"■",""))))</f>
        <v/>
      </c>
      <c r="AQ31" s="9" t="str">
        <f t="shared" si="18"/>
        <v/>
      </c>
      <c r="AR31" s="9" t="str">
        <f t="shared" si="18"/>
        <v/>
      </c>
      <c r="AS31" s="10" t="str">
        <f t="shared" si="18"/>
        <v/>
      </c>
      <c r="AT31" s="8" t="str">
        <f t="shared" si="18"/>
        <v/>
      </c>
      <c r="AU31" s="9" t="str">
        <f t="shared" si="18"/>
        <v/>
      </c>
      <c r="AV31" s="9" t="str">
        <f t="shared" si="18"/>
        <v/>
      </c>
      <c r="AW31" s="10" t="str">
        <f t="shared" si="18"/>
        <v/>
      </c>
      <c r="AX31" s="8" t="str">
        <f t="shared" si="18"/>
        <v/>
      </c>
      <c r="AY31" s="9" t="str">
        <f t="shared" si="18"/>
        <v/>
      </c>
      <c r="AZ31" s="9" t="str">
        <f t="shared" si="18"/>
        <v/>
      </c>
      <c r="BA31" s="10" t="str">
        <f t="shared" si="18"/>
        <v/>
      </c>
      <c r="BB31" s="8" t="str">
        <f t="shared" si="18"/>
        <v/>
      </c>
      <c r="BC31" s="9" t="str">
        <f t="shared" si="18"/>
        <v/>
      </c>
      <c r="BD31" s="9" t="str">
        <f t="shared" si="18"/>
        <v/>
      </c>
      <c r="BE31" s="10" t="str">
        <f t="shared" si="18"/>
        <v/>
      </c>
      <c r="BF31" s="8" t="str">
        <f t="shared" si="9"/>
        <v/>
      </c>
      <c r="BG31" s="9" t="str">
        <f t="shared" si="9"/>
        <v/>
      </c>
      <c r="BH31" s="9" t="str">
        <f t="shared" si="9"/>
        <v/>
      </c>
      <c r="BI31" s="10" t="str">
        <f t="shared" si="9"/>
        <v/>
      </c>
      <c r="BJ31" s="8" t="str">
        <f t="shared" ref="BJ31:BY46" si="19">IF($G31="","",IF(AND($I31&lt;=BJ$5,$J31&gt;BJ$5),"",IF(AND($K31&lt;=BJ$5,$L31&gt;BJ$5),"",IF(AND($G31&lt;=BJ$5,$H31&gt;BJ$5),"■",""))))</f>
        <v/>
      </c>
      <c r="BK31" s="9" t="str">
        <f t="shared" si="19"/>
        <v/>
      </c>
      <c r="BL31" s="9" t="str">
        <f t="shared" si="19"/>
        <v/>
      </c>
      <c r="BM31" s="10" t="str">
        <f t="shared" si="19"/>
        <v/>
      </c>
      <c r="BN31" s="8" t="str">
        <f t="shared" si="19"/>
        <v/>
      </c>
      <c r="BO31" s="9" t="str">
        <f t="shared" si="19"/>
        <v/>
      </c>
      <c r="BP31" s="9" t="str">
        <f t="shared" si="19"/>
        <v/>
      </c>
      <c r="BQ31" s="10" t="str">
        <f t="shared" si="19"/>
        <v/>
      </c>
      <c r="BR31" s="8" t="str">
        <f t="shared" si="19"/>
        <v/>
      </c>
      <c r="BS31" s="9" t="str">
        <f t="shared" si="19"/>
        <v/>
      </c>
      <c r="BT31" s="9" t="str">
        <f t="shared" si="19"/>
        <v/>
      </c>
      <c r="BU31" s="10" t="str">
        <f t="shared" si="19"/>
        <v/>
      </c>
      <c r="BV31" s="8" t="str">
        <f t="shared" si="19"/>
        <v/>
      </c>
      <c r="BW31" s="9" t="str">
        <f t="shared" si="19"/>
        <v/>
      </c>
      <c r="BX31" s="9" t="str">
        <f t="shared" si="19"/>
        <v/>
      </c>
      <c r="BY31" s="10" t="str">
        <f t="shared" si="19"/>
        <v/>
      </c>
      <c r="CB31" s="7">
        <v>0.53125</v>
      </c>
    </row>
    <row r="32" spans="2:80" ht="18" customHeight="1">
      <c r="B32" s="40">
        <v>27</v>
      </c>
      <c r="C32" s="41" t="str">
        <f>IF(VLOOKUP($B32,管理シート!$B$10:$D$108,2,0)=0,"",VLOOKUP($B32,管理シート!$B$10:$D$108,2,0))</f>
        <v/>
      </c>
      <c r="D32" s="42" t="str">
        <f>IF(VLOOKUP($B32,管理シート!$B$10:$D$108,3,0)=0,"",VLOOKUP($B32,管理シート!$B$10:$D$108,3,0))</f>
        <v/>
      </c>
      <c r="E32" s="1" t="str">
        <f t="shared" si="14"/>
        <v/>
      </c>
      <c r="F32" s="2" t="str">
        <f t="shared" si="15"/>
        <v/>
      </c>
      <c r="G32" s="24"/>
      <c r="H32" s="25"/>
      <c r="I32" s="24"/>
      <c r="J32" s="25"/>
      <c r="K32" s="24"/>
      <c r="L32" s="25"/>
      <c r="M32" s="45"/>
      <c r="N32" s="8" t="str">
        <f t="shared" si="16"/>
        <v/>
      </c>
      <c r="O32" s="9" t="str">
        <f t="shared" si="16"/>
        <v/>
      </c>
      <c r="P32" s="9" t="str">
        <f t="shared" si="16"/>
        <v/>
      </c>
      <c r="Q32" s="10" t="str">
        <f t="shared" si="16"/>
        <v/>
      </c>
      <c r="R32" s="8" t="str">
        <f t="shared" si="12"/>
        <v/>
      </c>
      <c r="S32" s="9" t="str">
        <f t="shared" si="12"/>
        <v/>
      </c>
      <c r="T32" s="9" t="str">
        <f t="shared" si="12"/>
        <v/>
      </c>
      <c r="U32" s="10" t="str">
        <f t="shared" si="12"/>
        <v/>
      </c>
      <c r="V32" s="8" t="str">
        <f t="shared" si="12"/>
        <v/>
      </c>
      <c r="W32" s="9" t="str">
        <f t="shared" si="12"/>
        <v/>
      </c>
      <c r="X32" s="9" t="str">
        <f t="shared" si="12"/>
        <v/>
      </c>
      <c r="Y32" s="10" t="str">
        <f t="shared" si="12"/>
        <v/>
      </c>
      <c r="Z32" s="8" t="str">
        <f t="shared" si="12"/>
        <v/>
      </c>
      <c r="AA32" s="9" t="str">
        <f t="shared" si="12"/>
        <v/>
      </c>
      <c r="AB32" s="9" t="str">
        <f t="shared" si="12"/>
        <v/>
      </c>
      <c r="AC32" s="10" t="str">
        <f t="shared" si="12"/>
        <v/>
      </c>
      <c r="AD32" s="8" t="str">
        <f t="shared" si="16"/>
        <v/>
      </c>
      <c r="AE32" s="9" t="str">
        <f t="shared" si="16"/>
        <v/>
      </c>
      <c r="AF32" s="9" t="str">
        <f t="shared" si="16"/>
        <v/>
      </c>
      <c r="AG32" s="10" t="str">
        <f t="shared" si="16"/>
        <v/>
      </c>
      <c r="AH32" s="8" t="str">
        <f t="shared" si="16"/>
        <v/>
      </c>
      <c r="AI32" s="9" t="str">
        <f t="shared" si="16"/>
        <v/>
      </c>
      <c r="AJ32" s="9" t="str">
        <f t="shared" si="16"/>
        <v/>
      </c>
      <c r="AK32" s="10" t="str">
        <f t="shared" si="16"/>
        <v/>
      </c>
      <c r="AL32" s="8" t="str">
        <f t="shared" si="16"/>
        <v/>
      </c>
      <c r="AM32" s="9" t="str">
        <f t="shared" si="16"/>
        <v/>
      </c>
      <c r="AN32" s="9" t="str">
        <f t="shared" si="16"/>
        <v/>
      </c>
      <c r="AO32" s="10" t="str">
        <f t="shared" si="16"/>
        <v/>
      </c>
      <c r="AP32" s="8" t="str">
        <f t="shared" si="18"/>
        <v/>
      </c>
      <c r="AQ32" s="9" t="str">
        <f t="shared" si="18"/>
        <v/>
      </c>
      <c r="AR32" s="9" t="str">
        <f t="shared" si="18"/>
        <v/>
      </c>
      <c r="AS32" s="10" t="str">
        <f t="shared" si="18"/>
        <v/>
      </c>
      <c r="AT32" s="8" t="str">
        <f t="shared" si="18"/>
        <v/>
      </c>
      <c r="AU32" s="9" t="str">
        <f t="shared" si="18"/>
        <v/>
      </c>
      <c r="AV32" s="9" t="str">
        <f t="shared" si="18"/>
        <v/>
      </c>
      <c r="AW32" s="10" t="str">
        <f t="shared" si="18"/>
        <v/>
      </c>
      <c r="AX32" s="8" t="str">
        <f t="shared" si="18"/>
        <v/>
      </c>
      <c r="AY32" s="9" t="str">
        <f t="shared" si="18"/>
        <v/>
      </c>
      <c r="AZ32" s="9" t="str">
        <f t="shared" si="18"/>
        <v/>
      </c>
      <c r="BA32" s="10" t="str">
        <f t="shared" si="18"/>
        <v/>
      </c>
      <c r="BB32" s="8" t="str">
        <f t="shared" si="18"/>
        <v/>
      </c>
      <c r="BC32" s="9" t="str">
        <f t="shared" si="18"/>
        <v/>
      </c>
      <c r="BD32" s="9" t="str">
        <f t="shared" si="18"/>
        <v/>
      </c>
      <c r="BE32" s="10" t="str">
        <f t="shared" si="18"/>
        <v/>
      </c>
      <c r="BF32" s="8" t="str">
        <f t="shared" si="9"/>
        <v/>
      </c>
      <c r="BG32" s="9" t="str">
        <f t="shared" si="9"/>
        <v/>
      </c>
      <c r="BH32" s="9" t="str">
        <f t="shared" si="9"/>
        <v/>
      </c>
      <c r="BI32" s="10" t="str">
        <f t="shared" si="9"/>
        <v/>
      </c>
      <c r="BJ32" s="8" t="str">
        <f t="shared" si="19"/>
        <v/>
      </c>
      <c r="BK32" s="9" t="str">
        <f t="shared" si="19"/>
        <v/>
      </c>
      <c r="BL32" s="9" t="str">
        <f t="shared" si="19"/>
        <v/>
      </c>
      <c r="BM32" s="10" t="str">
        <f t="shared" si="19"/>
        <v/>
      </c>
      <c r="BN32" s="8" t="str">
        <f t="shared" si="19"/>
        <v/>
      </c>
      <c r="BO32" s="9" t="str">
        <f t="shared" si="19"/>
        <v/>
      </c>
      <c r="BP32" s="9" t="str">
        <f t="shared" si="19"/>
        <v/>
      </c>
      <c r="BQ32" s="10" t="str">
        <f t="shared" si="19"/>
        <v/>
      </c>
      <c r="BR32" s="8" t="str">
        <f t="shared" si="19"/>
        <v/>
      </c>
      <c r="BS32" s="9" t="str">
        <f t="shared" si="19"/>
        <v/>
      </c>
      <c r="BT32" s="9" t="str">
        <f t="shared" si="19"/>
        <v/>
      </c>
      <c r="BU32" s="10" t="str">
        <f t="shared" si="19"/>
        <v/>
      </c>
      <c r="BV32" s="8" t="str">
        <f t="shared" si="19"/>
        <v/>
      </c>
      <c r="BW32" s="9" t="str">
        <f t="shared" si="19"/>
        <v/>
      </c>
      <c r="BX32" s="9" t="str">
        <f t="shared" si="19"/>
        <v/>
      </c>
      <c r="BY32" s="10" t="str">
        <f t="shared" si="19"/>
        <v/>
      </c>
      <c r="CB32" s="7">
        <v>0.54166666666666663</v>
      </c>
    </row>
    <row r="33" spans="2:80" ht="18" customHeight="1">
      <c r="B33" s="40">
        <v>28</v>
      </c>
      <c r="C33" s="41" t="str">
        <f>IF(VLOOKUP($B33,管理シート!$B$10:$D$108,2,0)=0,"",VLOOKUP($B33,管理シート!$B$10:$D$108,2,0))</f>
        <v/>
      </c>
      <c r="D33" s="42" t="str">
        <f>IF(VLOOKUP($B33,管理シート!$B$10:$D$108,3,0)=0,"",VLOOKUP($B33,管理シート!$B$10:$D$108,3,0))</f>
        <v/>
      </c>
      <c r="E33" s="1" t="str">
        <f t="shared" si="14"/>
        <v/>
      </c>
      <c r="F33" s="2" t="str">
        <f t="shared" si="15"/>
        <v/>
      </c>
      <c r="G33" s="24"/>
      <c r="H33" s="25"/>
      <c r="I33" s="24"/>
      <c r="J33" s="25"/>
      <c r="K33" s="24"/>
      <c r="L33" s="25"/>
      <c r="M33" s="45"/>
      <c r="N33" s="8" t="str">
        <f t="shared" si="16"/>
        <v/>
      </c>
      <c r="O33" s="9" t="str">
        <f t="shared" si="16"/>
        <v/>
      </c>
      <c r="P33" s="9" t="str">
        <f t="shared" si="16"/>
        <v/>
      </c>
      <c r="Q33" s="10" t="str">
        <f t="shared" si="16"/>
        <v/>
      </c>
      <c r="R33" s="8" t="str">
        <f t="shared" si="12"/>
        <v/>
      </c>
      <c r="S33" s="9" t="str">
        <f t="shared" si="12"/>
        <v/>
      </c>
      <c r="T33" s="9" t="str">
        <f t="shared" si="12"/>
        <v/>
      </c>
      <c r="U33" s="10" t="str">
        <f t="shared" si="12"/>
        <v/>
      </c>
      <c r="V33" s="8" t="str">
        <f t="shared" si="12"/>
        <v/>
      </c>
      <c r="W33" s="9" t="str">
        <f t="shared" si="12"/>
        <v/>
      </c>
      <c r="X33" s="9" t="str">
        <f t="shared" si="12"/>
        <v/>
      </c>
      <c r="Y33" s="10" t="str">
        <f t="shared" si="12"/>
        <v/>
      </c>
      <c r="Z33" s="8" t="str">
        <f t="shared" si="12"/>
        <v/>
      </c>
      <c r="AA33" s="9" t="str">
        <f t="shared" si="12"/>
        <v/>
      </c>
      <c r="AB33" s="9" t="str">
        <f t="shared" si="12"/>
        <v/>
      </c>
      <c r="AC33" s="10" t="str">
        <f t="shared" si="12"/>
        <v/>
      </c>
      <c r="AD33" s="8" t="str">
        <f t="shared" si="16"/>
        <v/>
      </c>
      <c r="AE33" s="9" t="str">
        <f t="shared" si="16"/>
        <v/>
      </c>
      <c r="AF33" s="9" t="str">
        <f t="shared" si="16"/>
        <v/>
      </c>
      <c r="AG33" s="10" t="str">
        <f t="shared" si="16"/>
        <v/>
      </c>
      <c r="AH33" s="8" t="str">
        <f t="shared" si="16"/>
        <v/>
      </c>
      <c r="AI33" s="9" t="str">
        <f t="shared" si="16"/>
        <v/>
      </c>
      <c r="AJ33" s="9" t="str">
        <f t="shared" si="16"/>
        <v/>
      </c>
      <c r="AK33" s="10" t="str">
        <f t="shared" si="16"/>
        <v/>
      </c>
      <c r="AL33" s="8" t="str">
        <f t="shared" si="16"/>
        <v/>
      </c>
      <c r="AM33" s="9" t="str">
        <f t="shared" si="16"/>
        <v/>
      </c>
      <c r="AN33" s="9" t="str">
        <f t="shared" si="16"/>
        <v/>
      </c>
      <c r="AO33" s="10" t="str">
        <f t="shared" si="16"/>
        <v/>
      </c>
      <c r="AP33" s="8" t="str">
        <f t="shared" si="18"/>
        <v/>
      </c>
      <c r="AQ33" s="9" t="str">
        <f t="shared" si="18"/>
        <v/>
      </c>
      <c r="AR33" s="9" t="str">
        <f t="shared" si="18"/>
        <v/>
      </c>
      <c r="AS33" s="10" t="str">
        <f t="shared" si="18"/>
        <v/>
      </c>
      <c r="AT33" s="8" t="str">
        <f t="shared" si="18"/>
        <v/>
      </c>
      <c r="AU33" s="9" t="str">
        <f t="shared" si="18"/>
        <v/>
      </c>
      <c r="AV33" s="9" t="str">
        <f t="shared" si="18"/>
        <v/>
      </c>
      <c r="AW33" s="10" t="str">
        <f t="shared" si="18"/>
        <v/>
      </c>
      <c r="AX33" s="8" t="str">
        <f t="shared" si="18"/>
        <v/>
      </c>
      <c r="AY33" s="9" t="str">
        <f t="shared" si="18"/>
        <v/>
      </c>
      <c r="AZ33" s="9" t="str">
        <f t="shared" si="18"/>
        <v/>
      </c>
      <c r="BA33" s="10" t="str">
        <f t="shared" si="18"/>
        <v/>
      </c>
      <c r="BB33" s="8" t="str">
        <f t="shared" si="18"/>
        <v/>
      </c>
      <c r="BC33" s="9" t="str">
        <f t="shared" si="18"/>
        <v/>
      </c>
      <c r="BD33" s="9" t="str">
        <f t="shared" si="18"/>
        <v/>
      </c>
      <c r="BE33" s="10" t="str">
        <f t="shared" si="18"/>
        <v/>
      </c>
      <c r="BF33" s="8" t="str">
        <f t="shared" si="9"/>
        <v/>
      </c>
      <c r="BG33" s="9" t="str">
        <f t="shared" si="9"/>
        <v/>
      </c>
      <c r="BH33" s="9" t="str">
        <f t="shared" si="9"/>
        <v/>
      </c>
      <c r="BI33" s="10" t="str">
        <f t="shared" si="9"/>
        <v/>
      </c>
      <c r="BJ33" s="8" t="str">
        <f t="shared" si="19"/>
        <v/>
      </c>
      <c r="BK33" s="9" t="str">
        <f t="shared" si="19"/>
        <v/>
      </c>
      <c r="BL33" s="9" t="str">
        <f t="shared" si="19"/>
        <v/>
      </c>
      <c r="BM33" s="10" t="str">
        <f t="shared" si="19"/>
        <v/>
      </c>
      <c r="BN33" s="8" t="str">
        <f t="shared" si="19"/>
        <v/>
      </c>
      <c r="BO33" s="9" t="str">
        <f t="shared" si="19"/>
        <v/>
      </c>
      <c r="BP33" s="9" t="str">
        <f t="shared" si="19"/>
        <v/>
      </c>
      <c r="BQ33" s="10" t="str">
        <f t="shared" si="19"/>
        <v/>
      </c>
      <c r="BR33" s="8" t="str">
        <f t="shared" si="19"/>
        <v/>
      </c>
      <c r="BS33" s="9" t="str">
        <f t="shared" si="19"/>
        <v/>
      </c>
      <c r="BT33" s="9" t="str">
        <f t="shared" si="19"/>
        <v/>
      </c>
      <c r="BU33" s="10" t="str">
        <f t="shared" si="19"/>
        <v/>
      </c>
      <c r="BV33" s="8" t="str">
        <f t="shared" si="19"/>
        <v/>
      </c>
      <c r="BW33" s="9" t="str">
        <f t="shared" si="19"/>
        <v/>
      </c>
      <c r="BX33" s="9" t="str">
        <f t="shared" si="19"/>
        <v/>
      </c>
      <c r="BY33" s="10" t="str">
        <f t="shared" si="19"/>
        <v/>
      </c>
      <c r="CB33" s="7">
        <v>0.55208333333333337</v>
      </c>
    </row>
    <row r="34" spans="2:80" ht="18" customHeight="1">
      <c r="B34" s="40">
        <v>29</v>
      </c>
      <c r="C34" s="41" t="str">
        <f>IF(VLOOKUP($B34,管理シート!$B$10:$D$108,2,0)=0,"",VLOOKUP($B34,管理シート!$B$10:$D$108,2,0))</f>
        <v/>
      </c>
      <c r="D34" s="42" t="str">
        <f>IF(VLOOKUP($B34,管理シート!$B$10:$D$108,3,0)=0,"",VLOOKUP($B34,管理シート!$B$10:$D$108,3,0))</f>
        <v/>
      </c>
      <c r="E34" s="1" t="str">
        <f t="shared" si="14"/>
        <v/>
      </c>
      <c r="F34" s="2" t="str">
        <f t="shared" si="15"/>
        <v/>
      </c>
      <c r="G34" s="24"/>
      <c r="H34" s="25"/>
      <c r="I34" s="24"/>
      <c r="J34" s="25"/>
      <c r="K34" s="24"/>
      <c r="L34" s="25"/>
      <c r="M34" s="45"/>
      <c r="N34" s="8" t="str">
        <f t="shared" si="16"/>
        <v/>
      </c>
      <c r="O34" s="9" t="str">
        <f t="shared" si="16"/>
        <v/>
      </c>
      <c r="P34" s="9" t="str">
        <f t="shared" si="16"/>
        <v/>
      </c>
      <c r="Q34" s="10" t="str">
        <f t="shared" si="16"/>
        <v/>
      </c>
      <c r="R34" s="8" t="str">
        <f t="shared" si="12"/>
        <v/>
      </c>
      <c r="S34" s="9" t="str">
        <f t="shared" si="12"/>
        <v/>
      </c>
      <c r="T34" s="9" t="str">
        <f t="shared" si="12"/>
        <v/>
      </c>
      <c r="U34" s="10" t="str">
        <f t="shared" si="12"/>
        <v/>
      </c>
      <c r="V34" s="8" t="str">
        <f t="shared" si="12"/>
        <v/>
      </c>
      <c r="W34" s="9" t="str">
        <f t="shared" si="12"/>
        <v/>
      </c>
      <c r="X34" s="9" t="str">
        <f t="shared" si="12"/>
        <v/>
      </c>
      <c r="Y34" s="10" t="str">
        <f t="shared" si="12"/>
        <v/>
      </c>
      <c r="Z34" s="8" t="str">
        <f t="shared" si="12"/>
        <v/>
      </c>
      <c r="AA34" s="9" t="str">
        <f t="shared" si="12"/>
        <v/>
      </c>
      <c r="AB34" s="9" t="str">
        <f t="shared" si="12"/>
        <v/>
      </c>
      <c r="AC34" s="10" t="str">
        <f t="shared" si="12"/>
        <v/>
      </c>
      <c r="AD34" s="8" t="str">
        <f t="shared" si="16"/>
        <v/>
      </c>
      <c r="AE34" s="9" t="str">
        <f t="shared" si="16"/>
        <v/>
      </c>
      <c r="AF34" s="9" t="str">
        <f t="shared" si="16"/>
        <v/>
      </c>
      <c r="AG34" s="10" t="str">
        <f t="shared" si="16"/>
        <v/>
      </c>
      <c r="AH34" s="8" t="str">
        <f t="shared" si="16"/>
        <v/>
      </c>
      <c r="AI34" s="9" t="str">
        <f t="shared" si="16"/>
        <v/>
      </c>
      <c r="AJ34" s="9" t="str">
        <f t="shared" si="16"/>
        <v/>
      </c>
      <c r="AK34" s="10" t="str">
        <f t="shared" si="16"/>
        <v/>
      </c>
      <c r="AL34" s="8" t="str">
        <f t="shared" si="16"/>
        <v/>
      </c>
      <c r="AM34" s="9" t="str">
        <f t="shared" si="16"/>
        <v/>
      </c>
      <c r="AN34" s="9" t="str">
        <f t="shared" si="16"/>
        <v/>
      </c>
      <c r="AO34" s="10" t="str">
        <f t="shared" si="16"/>
        <v/>
      </c>
      <c r="AP34" s="8" t="str">
        <f t="shared" si="18"/>
        <v/>
      </c>
      <c r="AQ34" s="9" t="str">
        <f t="shared" si="18"/>
        <v/>
      </c>
      <c r="AR34" s="9" t="str">
        <f t="shared" si="18"/>
        <v/>
      </c>
      <c r="AS34" s="10" t="str">
        <f t="shared" si="18"/>
        <v/>
      </c>
      <c r="AT34" s="8" t="str">
        <f t="shared" si="18"/>
        <v/>
      </c>
      <c r="AU34" s="9" t="str">
        <f t="shared" si="18"/>
        <v/>
      </c>
      <c r="AV34" s="9" t="str">
        <f t="shared" si="18"/>
        <v/>
      </c>
      <c r="AW34" s="10" t="str">
        <f t="shared" si="18"/>
        <v/>
      </c>
      <c r="AX34" s="8" t="str">
        <f t="shared" si="18"/>
        <v/>
      </c>
      <c r="AY34" s="9" t="str">
        <f t="shared" si="18"/>
        <v/>
      </c>
      <c r="AZ34" s="9" t="str">
        <f t="shared" si="18"/>
        <v/>
      </c>
      <c r="BA34" s="10" t="str">
        <f t="shared" si="18"/>
        <v/>
      </c>
      <c r="BB34" s="8" t="str">
        <f t="shared" si="18"/>
        <v/>
      </c>
      <c r="BC34" s="9" t="str">
        <f t="shared" si="18"/>
        <v/>
      </c>
      <c r="BD34" s="9" t="str">
        <f t="shared" si="18"/>
        <v/>
      </c>
      <c r="BE34" s="10" t="str">
        <f t="shared" si="18"/>
        <v/>
      </c>
      <c r="BF34" s="8" t="str">
        <f t="shared" si="9"/>
        <v/>
      </c>
      <c r="BG34" s="9" t="str">
        <f t="shared" si="9"/>
        <v/>
      </c>
      <c r="BH34" s="9" t="str">
        <f t="shared" si="9"/>
        <v/>
      </c>
      <c r="BI34" s="10" t="str">
        <f t="shared" si="9"/>
        <v/>
      </c>
      <c r="BJ34" s="8" t="str">
        <f t="shared" si="19"/>
        <v/>
      </c>
      <c r="BK34" s="9" t="str">
        <f t="shared" si="19"/>
        <v/>
      </c>
      <c r="BL34" s="9" t="str">
        <f t="shared" si="19"/>
        <v/>
      </c>
      <c r="BM34" s="10" t="str">
        <f t="shared" si="19"/>
        <v/>
      </c>
      <c r="BN34" s="8" t="str">
        <f t="shared" si="19"/>
        <v/>
      </c>
      <c r="BO34" s="9" t="str">
        <f t="shared" si="19"/>
        <v/>
      </c>
      <c r="BP34" s="9" t="str">
        <f t="shared" si="19"/>
        <v/>
      </c>
      <c r="BQ34" s="10" t="str">
        <f t="shared" si="19"/>
        <v/>
      </c>
      <c r="BR34" s="8" t="str">
        <f t="shared" si="19"/>
        <v/>
      </c>
      <c r="BS34" s="9" t="str">
        <f t="shared" si="19"/>
        <v/>
      </c>
      <c r="BT34" s="9" t="str">
        <f t="shared" si="19"/>
        <v/>
      </c>
      <c r="BU34" s="10" t="str">
        <f t="shared" si="19"/>
        <v/>
      </c>
      <c r="BV34" s="8" t="str">
        <f t="shared" si="19"/>
        <v/>
      </c>
      <c r="BW34" s="9" t="str">
        <f t="shared" si="19"/>
        <v/>
      </c>
      <c r="BX34" s="9" t="str">
        <f t="shared" si="19"/>
        <v/>
      </c>
      <c r="BY34" s="10" t="str">
        <f t="shared" si="19"/>
        <v/>
      </c>
      <c r="CB34" s="7">
        <v>0.5625</v>
      </c>
    </row>
    <row r="35" spans="2:80" ht="18" customHeight="1">
      <c r="B35" s="40">
        <v>30</v>
      </c>
      <c r="C35" s="41" t="str">
        <f>IF(VLOOKUP($B35,管理シート!$B$10:$D$108,2,0)=0,"",VLOOKUP($B35,管理シート!$B$10:$D$108,2,0))</f>
        <v/>
      </c>
      <c r="D35" s="42" t="str">
        <f>IF(VLOOKUP($B35,管理シート!$B$10:$D$108,3,0)=0,"",VLOOKUP($B35,管理シート!$B$10:$D$108,3,0))</f>
        <v/>
      </c>
      <c r="E35" s="1" t="str">
        <f t="shared" si="14"/>
        <v/>
      </c>
      <c r="F35" s="2" t="str">
        <f t="shared" si="15"/>
        <v/>
      </c>
      <c r="G35" s="24"/>
      <c r="H35" s="25"/>
      <c r="I35" s="24"/>
      <c r="J35" s="25"/>
      <c r="K35" s="24"/>
      <c r="L35" s="25"/>
      <c r="M35" s="45"/>
      <c r="N35" s="8" t="str">
        <f t="shared" si="16"/>
        <v/>
      </c>
      <c r="O35" s="9" t="str">
        <f t="shared" si="16"/>
        <v/>
      </c>
      <c r="P35" s="9" t="str">
        <f t="shared" si="16"/>
        <v/>
      </c>
      <c r="Q35" s="10" t="str">
        <f t="shared" si="16"/>
        <v/>
      </c>
      <c r="R35" s="8" t="str">
        <f t="shared" si="12"/>
        <v/>
      </c>
      <c r="S35" s="9" t="str">
        <f t="shared" ref="R35:AG52" si="20">IF($G35="","",IF(AND($I35&lt;=S$5,$J35&gt;S$5),"",IF(AND($K35&lt;=S$5,$L35&gt;S$5),"",IF(AND($G35&lt;=S$5,$H35&gt;S$5),"■",""))))</f>
        <v/>
      </c>
      <c r="T35" s="9" t="str">
        <f t="shared" si="20"/>
        <v/>
      </c>
      <c r="U35" s="10" t="str">
        <f t="shared" si="20"/>
        <v/>
      </c>
      <c r="V35" s="8" t="str">
        <f t="shared" si="20"/>
        <v/>
      </c>
      <c r="W35" s="9" t="str">
        <f t="shared" si="20"/>
        <v/>
      </c>
      <c r="X35" s="9" t="str">
        <f t="shared" si="20"/>
        <v/>
      </c>
      <c r="Y35" s="10" t="str">
        <f t="shared" si="20"/>
        <v/>
      </c>
      <c r="Z35" s="8" t="str">
        <f t="shared" si="20"/>
        <v/>
      </c>
      <c r="AA35" s="9" t="str">
        <f t="shared" si="20"/>
        <v/>
      </c>
      <c r="AB35" s="9" t="str">
        <f t="shared" si="20"/>
        <v/>
      </c>
      <c r="AC35" s="10" t="str">
        <f t="shared" si="20"/>
        <v/>
      </c>
      <c r="AD35" s="8" t="str">
        <f t="shared" si="16"/>
        <v/>
      </c>
      <c r="AE35" s="9" t="str">
        <f t="shared" si="16"/>
        <v/>
      </c>
      <c r="AF35" s="9" t="str">
        <f t="shared" si="16"/>
        <v/>
      </c>
      <c r="AG35" s="10" t="str">
        <f t="shared" si="16"/>
        <v/>
      </c>
      <c r="AH35" s="8" t="str">
        <f t="shared" si="16"/>
        <v/>
      </c>
      <c r="AI35" s="9" t="str">
        <f t="shared" si="16"/>
        <v/>
      </c>
      <c r="AJ35" s="9" t="str">
        <f t="shared" si="16"/>
        <v/>
      </c>
      <c r="AK35" s="10" t="str">
        <f t="shared" si="16"/>
        <v/>
      </c>
      <c r="AL35" s="8" t="str">
        <f t="shared" si="16"/>
        <v/>
      </c>
      <c r="AM35" s="9" t="str">
        <f t="shared" si="16"/>
        <v/>
      </c>
      <c r="AN35" s="9" t="str">
        <f t="shared" si="16"/>
        <v/>
      </c>
      <c r="AO35" s="10" t="str">
        <f t="shared" si="16"/>
        <v/>
      </c>
      <c r="AP35" s="8" t="str">
        <f t="shared" si="18"/>
        <v/>
      </c>
      <c r="AQ35" s="9" t="str">
        <f t="shared" si="18"/>
        <v/>
      </c>
      <c r="AR35" s="9" t="str">
        <f t="shared" si="18"/>
        <v/>
      </c>
      <c r="AS35" s="10" t="str">
        <f t="shared" si="18"/>
        <v/>
      </c>
      <c r="AT35" s="8" t="str">
        <f t="shared" si="18"/>
        <v/>
      </c>
      <c r="AU35" s="9" t="str">
        <f t="shared" si="18"/>
        <v/>
      </c>
      <c r="AV35" s="9" t="str">
        <f t="shared" si="18"/>
        <v/>
      </c>
      <c r="AW35" s="10" t="str">
        <f t="shared" si="18"/>
        <v/>
      </c>
      <c r="AX35" s="8" t="str">
        <f t="shared" si="18"/>
        <v/>
      </c>
      <c r="AY35" s="9" t="str">
        <f t="shared" si="18"/>
        <v/>
      </c>
      <c r="AZ35" s="9" t="str">
        <f t="shared" si="18"/>
        <v/>
      </c>
      <c r="BA35" s="10" t="str">
        <f t="shared" si="18"/>
        <v/>
      </c>
      <c r="BB35" s="8" t="str">
        <f t="shared" si="18"/>
        <v/>
      </c>
      <c r="BC35" s="9" t="str">
        <f t="shared" si="18"/>
        <v/>
      </c>
      <c r="BD35" s="9" t="str">
        <f t="shared" si="18"/>
        <v/>
      </c>
      <c r="BE35" s="10" t="str">
        <f t="shared" si="18"/>
        <v/>
      </c>
      <c r="BF35" s="8" t="str">
        <f t="shared" si="9"/>
        <v/>
      </c>
      <c r="BG35" s="9" t="str">
        <f t="shared" si="9"/>
        <v/>
      </c>
      <c r="BH35" s="9" t="str">
        <f t="shared" si="9"/>
        <v/>
      </c>
      <c r="BI35" s="10" t="str">
        <f t="shared" si="9"/>
        <v/>
      </c>
      <c r="BJ35" s="8" t="str">
        <f t="shared" si="19"/>
        <v/>
      </c>
      <c r="BK35" s="9" t="str">
        <f t="shared" si="19"/>
        <v/>
      </c>
      <c r="BL35" s="9" t="str">
        <f t="shared" si="19"/>
        <v/>
      </c>
      <c r="BM35" s="10" t="str">
        <f t="shared" si="19"/>
        <v/>
      </c>
      <c r="BN35" s="8" t="str">
        <f t="shared" si="19"/>
        <v/>
      </c>
      <c r="BO35" s="9" t="str">
        <f t="shared" si="19"/>
        <v/>
      </c>
      <c r="BP35" s="9" t="str">
        <f t="shared" si="19"/>
        <v/>
      </c>
      <c r="BQ35" s="10" t="str">
        <f t="shared" si="19"/>
        <v/>
      </c>
      <c r="BR35" s="8" t="str">
        <f t="shared" si="19"/>
        <v/>
      </c>
      <c r="BS35" s="9" t="str">
        <f t="shared" si="19"/>
        <v/>
      </c>
      <c r="BT35" s="9" t="str">
        <f t="shared" si="19"/>
        <v/>
      </c>
      <c r="BU35" s="10" t="str">
        <f t="shared" si="19"/>
        <v/>
      </c>
      <c r="BV35" s="8" t="str">
        <f t="shared" si="19"/>
        <v/>
      </c>
      <c r="BW35" s="9" t="str">
        <f t="shared" si="19"/>
        <v/>
      </c>
      <c r="BX35" s="9" t="str">
        <f t="shared" si="19"/>
        <v/>
      </c>
      <c r="BY35" s="10" t="str">
        <f t="shared" si="19"/>
        <v/>
      </c>
      <c r="CB35" s="7">
        <v>0.57291666666666663</v>
      </c>
    </row>
    <row r="36" spans="2:80" ht="18" customHeight="1">
      <c r="B36" s="40">
        <v>31</v>
      </c>
      <c r="C36" s="41" t="str">
        <f>IF(VLOOKUP($B36,管理シート!$B$10:$D$108,2,0)=0,"",VLOOKUP($B36,管理シート!$B$10:$D$108,2,0))</f>
        <v/>
      </c>
      <c r="D36" s="42" t="str">
        <f>IF(VLOOKUP($B36,管理シート!$B$10:$D$108,3,0)=0,"",VLOOKUP($B36,管理シート!$B$10:$D$108,3,0))</f>
        <v/>
      </c>
      <c r="E36" s="1" t="str">
        <f t="shared" si="14"/>
        <v/>
      </c>
      <c r="F36" s="2" t="str">
        <f t="shared" si="15"/>
        <v/>
      </c>
      <c r="G36" s="24"/>
      <c r="H36" s="25"/>
      <c r="I36" s="24"/>
      <c r="J36" s="25"/>
      <c r="K36" s="24"/>
      <c r="L36" s="25"/>
      <c r="M36" s="45"/>
      <c r="N36" s="8" t="str">
        <f t="shared" si="16"/>
        <v/>
      </c>
      <c r="O36" s="9" t="str">
        <f t="shared" si="16"/>
        <v/>
      </c>
      <c r="P36" s="9" t="str">
        <f t="shared" si="16"/>
        <v/>
      </c>
      <c r="Q36" s="10" t="str">
        <f t="shared" si="16"/>
        <v/>
      </c>
      <c r="R36" s="8" t="str">
        <f t="shared" si="20"/>
        <v/>
      </c>
      <c r="S36" s="9" t="str">
        <f t="shared" si="20"/>
        <v/>
      </c>
      <c r="T36" s="9" t="str">
        <f t="shared" si="20"/>
        <v/>
      </c>
      <c r="U36" s="10" t="str">
        <f t="shared" si="20"/>
        <v/>
      </c>
      <c r="V36" s="8" t="str">
        <f t="shared" si="20"/>
        <v/>
      </c>
      <c r="W36" s="9" t="str">
        <f t="shared" si="20"/>
        <v/>
      </c>
      <c r="X36" s="9" t="str">
        <f t="shared" si="20"/>
        <v/>
      </c>
      <c r="Y36" s="10" t="str">
        <f t="shared" si="20"/>
        <v/>
      </c>
      <c r="Z36" s="8" t="str">
        <f t="shared" si="20"/>
        <v/>
      </c>
      <c r="AA36" s="9" t="str">
        <f t="shared" si="20"/>
        <v/>
      </c>
      <c r="AB36" s="9" t="str">
        <f t="shared" si="20"/>
        <v/>
      </c>
      <c r="AC36" s="10" t="str">
        <f t="shared" si="20"/>
        <v/>
      </c>
      <c r="AD36" s="8" t="str">
        <f t="shared" si="16"/>
        <v/>
      </c>
      <c r="AE36" s="9" t="str">
        <f t="shared" si="16"/>
        <v/>
      </c>
      <c r="AF36" s="9" t="str">
        <f t="shared" si="16"/>
        <v/>
      </c>
      <c r="AG36" s="10" t="str">
        <f t="shared" si="16"/>
        <v/>
      </c>
      <c r="AH36" s="8" t="str">
        <f t="shared" si="16"/>
        <v/>
      </c>
      <c r="AI36" s="9" t="str">
        <f t="shared" si="16"/>
        <v/>
      </c>
      <c r="AJ36" s="9" t="str">
        <f t="shared" si="16"/>
        <v/>
      </c>
      <c r="AK36" s="10" t="str">
        <f t="shared" si="16"/>
        <v/>
      </c>
      <c r="AL36" s="8" t="str">
        <f t="shared" si="16"/>
        <v/>
      </c>
      <c r="AM36" s="9" t="str">
        <f t="shared" si="16"/>
        <v/>
      </c>
      <c r="AN36" s="9" t="str">
        <f t="shared" si="16"/>
        <v/>
      </c>
      <c r="AO36" s="10" t="str">
        <f t="shared" si="16"/>
        <v/>
      </c>
      <c r="AP36" s="8" t="str">
        <f t="shared" si="18"/>
        <v/>
      </c>
      <c r="AQ36" s="9" t="str">
        <f t="shared" si="18"/>
        <v/>
      </c>
      <c r="AR36" s="9" t="str">
        <f t="shared" si="18"/>
        <v/>
      </c>
      <c r="AS36" s="10" t="str">
        <f t="shared" si="18"/>
        <v/>
      </c>
      <c r="AT36" s="8" t="str">
        <f t="shared" si="18"/>
        <v/>
      </c>
      <c r="AU36" s="9" t="str">
        <f t="shared" si="18"/>
        <v/>
      </c>
      <c r="AV36" s="9" t="str">
        <f t="shared" si="18"/>
        <v/>
      </c>
      <c r="AW36" s="10" t="str">
        <f t="shared" si="18"/>
        <v/>
      </c>
      <c r="AX36" s="8" t="str">
        <f t="shared" si="18"/>
        <v/>
      </c>
      <c r="AY36" s="9" t="str">
        <f t="shared" si="18"/>
        <v/>
      </c>
      <c r="AZ36" s="9" t="str">
        <f t="shared" si="18"/>
        <v/>
      </c>
      <c r="BA36" s="10" t="str">
        <f t="shared" si="18"/>
        <v/>
      </c>
      <c r="BB36" s="8" t="str">
        <f t="shared" si="18"/>
        <v/>
      </c>
      <c r="BC36" s="9" t="str">
        <f t="shared" si="18"/>
        <v/>
      </c>
      <c r="BD36" s="9" t="str">
        <f t="shared" si="18"/>
        <v/>
      </c>
      <c r="BE36" s="10" t="str">
        <f t="shared" si="18"/>
        <v/>
      </c>
      <c r="BF36" s="8" t="str">
        <f t="shared" si="9"/>
        <v/>
      </c>
      <c r="BG36" s="9" t="str">
        <f t="shared" si="9"/>
        <v/>
      </c>
      <c r="BH36" s="9" t="str">
        <f t="shared" si="9"/>
        <v/>
      </c>
      <c r="BI36" s="10" t="str">
        <f t="shared" si="9"/>
        <v/>
      </c>
      <c r="BJ36" s="8" t="str">
        <f t="shared" si="19"/>
        <v/>
      </c>
      <c r="BK36" s="9" t="str">
        <f t="shared" si="19"/>
        <v/>
      </c>
      <c r="BL36" s="9" t="str">
        <f t="shared" si="19"/>
        <v/>
      </c>
      <c r="BM36" s="10" t="str">
        <f t="shared" si="19"/>
        <v/>
      </c>
      <c r="BN36" s="8" t="str">
        <f t="shared" si="19"/>
        <v/>
      </c>
      <c r="BO36" s="9" t="str">
        <f t="shared" si="19"/>
        <v/>
      </c>
      <c r="BP36" s="9" t="str">
        <f t="shared" si="19"/>
        <v/>
      </c>
      <c r="BQ36" s="10" t="str">
        <f t="shared" si="19"/>
        <v/>
      </c>
      <c r="BR36" s="8" t="str">
        <f t="shared" si="19"/>
        <v/>
      </c>
      <c r="BS36" s="9" t="str">
        <f t="shared" si="19"/>
        <v/>
      </c>
      <c r="BT36" s="9" t="str">
        <f t="shared" si="19"/>
        <v/>
      </c>
      <c r="BU36" s="10" t="str">
        <f t="shared" si="19"/>
        <v/>
      </c>
      <c r="BV36" s="8" t="str">
        <f t="shared" si="19"/>
        <v/>
      </c>
      <c r="BW36" s="9" t="str">
        <f t="shared" si="19"/>
        <v/>
      </c>
      <c r="BX36" s="9" t="str">
        <f t="shared" si="19"/>
        <v/>
      </c>
      <c r="BY36" s="10" t="str">
        <f t="shared" si="19"/>
        <v/>
      </c>
      <c r="CB36" s="7">
        <v>0.58333333333333337</v>
      </c>
    </row>
    <row r="37" spans="2:80" ht="19.5" customHeight="1">
      <c r="B37" s="40">
        <v>32</v>
      </c>
      <c r="C37" s="41" t="str">
        <f>IF(VLOOKUP($B37,管理シート!$B$10:$D$108,2,0)=0,"",VLOOKUP($B37,管理シート!$B$10:$D$108,2,0))</f>
        <v/>
      </c>
      <c r="D37" s="42" t="str">
        <f>IF(VLOOKUP($B37,管理シート!$B$10:$D$108,3,0)=0,"",VLOOKUP($B37,管理シート!$B$10:$D$108,3,0))</f>
        <v/>
      </c>
      <c r="E37" s="1" t="str">
        <f t="shared" si="14"/>
        <v/>
      </c>
      <c r="F37" s="2" t="str">
        <f t="shared" si="15"/>
        <v/>
      </c>
      <c r="G37" s="24"/>
      <c r="H37" s="25"/>
      <c r="I37" s="24"/>
      <c r="J37" s="25"/>
      <c r="K37" s="24"/>
      <c r="L37" s="25"/>
      <c r="M37" s="45"/>
      <c r="N37" s="8" t="str">
        <f t="shared" si="16"/>
        <v/>
      </c>
      <c r="O37" s="9" t="str">
        <f t="shared" si="16"/>
        <v/>
      </c>
      <c r="P37" s="9" t="str">
        <f t="shared" si="16"/>
        <v/>
      </c>
      <c r="Q37" s="10" t="str">
        <f t="shared" si="16"/>
        <v/>
      </c>
      <c r="R37" s="8" t="str">
        <f t="shared" si="20"/>
        <v/>
      </c>
      <c r="S37" s="9" t="str">
        <f t="shared" si="20"/>
        <v/>
      </c>
      <c r="T37" s="9" t="str">
        <f t="shared" si="20"/>
        <v/>
      </c>
      <c r="U37" s="10" t="str">
        <f t="shared" si="20"/>
        <v/>
      </c>
      <c r="V37" s="8" t="str">
        <f t="shared" si="20"/>
        <v/>
      </c>
      <c r="W37" s="9" t="str">
        <f t="shared" si="20"/>
        <v/>
      </c>
      <c r="X37" s="9" t="str">
        <f t="shared" si="20"/>
        <v/>
      </c>
      <c r="Y37" s="10" t="str">
        <f t="shared" si="20"/>
        <v/>
      </c>
      <c r="Z37" s="8" t="str">
        <f t="shared" si="20"/>
        <v/>
      </c>
      <c r="AA37" s="9" t="str">
        <f t="shared" si="20"/>
        <v/>
      </c>
      <c r="AB37" s="9" t="str">
        <f t="shared" si="20"/>
        <v/>
      </c>
      <c r="AC37" s="10" t="str">
        <f t="shared" si="20"/>
        <v/>
      </c>
      <c r="AD37" s="8" t="str">
        <f t="shared" si="16"/>
        <v/>
      </c>
      <c r="AE37" s="9" t="str">
        <f t="shared" si="16"/>
        <v/>
      </c>
      <c r="AF37" s="9" t="str">
        <f t="shared" si="16"/>
        <v/>
      </c>
      <c r="AG37" s="10" t="str">
        <f t="shared" si="16"/>
        <v/>
      </c>
      <c r="AH37" s="8" t="str">
        <f t="shared" si="16"/>
        <v/>
      </c>
      <c r="AI37" s="9" t="str">
        <f t="shared" si="16"/>
        <v/>
      </c>
      <c r="AJ37" s="9" t="str">
        <f t="shared" si="16"/>
        <v/>
      </c>
      <c r="AK37" s="10" t="str">
        <f t="shared" si="16"/>
        <v/>
      </c>
      <c r="AL37" s="8" t="str">
        <f t="shared" si="16"/>
        <v/>
      </c>
      <c r="AM37" s="9" t="str">
        <f t="shared" si="16"/>
        <v/>
      </c>
      <c r="AN37" s="9" t="str">
        <f t="shared" si="16"/>
        <v/>
      </c>
      <c r="AO37" s="10" t="str">
        <f t="shared" si="16"/>
        <v/>
      </c>
      <c r="AP37" s="8" t="str">
        <f t="shared" si="18"/>
        <v/>
      </c>
      <c r="AQ37" s="9" t="str">
        <f t="shared" si="18"/>
        <v/>
      </c>
      <c r="AR37" s="9" t="str">
        <f t="shared" si="18"/>
        <v/>
      </c>
      <c r="AS37" s="10" t="str">
        <f t="shared" si="18"/>
        <v/>
      </c>
      <c r="AT37" s="8" t="str">
        <f t="shared" si="18"/>
        <v/>
      </c>
      <c r="AU37" s="9" t="str">
        <f t="shared" si="18"/>
        <v/>
      </c>
      <c r="AV37" s="9" t="str">
        <f t="shared" si="18"/>
        <v/>
      </c>
      <c r="AW37" s="10" t="str">
        <f t="shared" si="18"/>
        <v/>
      </c>
      <c r="AX37" s="8" t="str">
        <f t="shared" si="18"/>
        <v/>
      </c>
      <c r="AY37" s="9" t="str">
        <f t="shared" si="18"/>
        <v/>
      </c>
      <c r="AZ37" s="9" t="str">
        <f t="shared" si="18"/>
        <v/>
      </c>
      <c r="BA37" s="10" t="str">
        <f t="shared" si="18"/>
        <v/>
      </c>
      <c r="BB37" s="8" t="str">
        <f t="shared" si="18"/>
        <v/>
      </c>
      <c r="BC37" s="9" t="str">
        <f t="shared" si="18"/>
        <v/>
      </c>
      <c r="BD37" s="9" t="str">
        <f t="shared" si="18"/>
        <v/>
      </c>
      <c r="BE37" s="10" t="str">
        <f t="shared" si="18"/>
        <v/>
      </c>
      <c r="BF37" s="8" t="str">
        <f t="shared" si="9"/>
        <v/>
      </c>
      <c r="BG37" s="9" t="str">
        <f t="shared" si="9"/>
        <v/>
      </c>
      <c r="BH37" s="9" t="str">
        <f t="shared" si="9"/>
        <v/>
      </c>
      <c r="BI37" s="10" t="str">
        <f t="shared" si="9"/>
        <v/>
      </c>
      <c r="BJ37" s="8" t="str">
        <f t="shared" si="19"/>
        <v/>
      </c>
      <c r="BK37" s="9" t="str">
        <f t="shared" si="19"/>
        <v/>
      </c>
      <c r="BL37" s="9" t="str">
        <f t="shared" si="19"/>
        <v/>
      </c>
      <c r="BM37" s="10" t="str">
        <f t="shared" si="19"/>
        <v/>
      </c>
      <c r="BN37" s="8" t="str">
        <f t="shared" si="19"/>
        <v/>
      </c>
      <c r="BO37" s="9" t="str">
        <f t="shared" si="19"/>
        <v/>
      </c>
      <c r="BP37" s="9" t="str">
        <f t="shared" si="19"/>
        <v/>
      </c>
      <c r="BQ37" s="10" t="str">
        <f t="shared" si="19"/>
        <v/>
      </c>
      <c r="BR37" s="8" t="str">
        <f t="shared" si="19"/>
        <v/>
      </c>
      <c r="BS37" s="9" t="str">
        <f t="shared" si="19"/>
        <v/>
      </c>
      <c r="BT37" s="9" t="str">
        <f t="shared" si="19"/>
        <v/>
      </c>
      <c r="BU37" s="10" t="str">
        <f t="shared" si="19"/>
        <v/>
      </c>
      <c r="BV37" s="8" t="str">
        <f t="shared" si="19"/>
        <v/>
      </c>
      <c r="BW37" s="9" t="str">
        <f t="shared" si="19"/>
        <v/>
      </c>
      <c r="BX37" s="9" t="str">
        <f t="shared" si="19"/>
        <v/>
      </c>
      <c r="BY37" s="10" t="str">
        <f t="shared" si="19"/>
        <v/>
      </c>
      <c r="CB37" s="7">
        <v>0.59375</v>
      </c>
    </row>
    <row r="38" spans="2:80" ht="19.5" customHeight="1">
      <c r="B38" s="40">
        <v>33</v>
      </c>
      <c r="C38" s="41" t="str">
        <f>IF(VLOOKUP($B38,管理シート!$B$10:$D$108,2,0)=0,"",VLOOKUP($B38,管理シート!$B$10:$D$108,2,0))</f>
        <v/>
      </c>
      <c r="D38" s="42" t="str">
        <f>IF(VLOOKUP($B38,管理シート!$B$10:$D$108,3,0)=0,"",VLOOKUP($B38,管理シート!$B$10:$D$108,3,0))</f>
        <v/>
      </c>
      <c r="E38" s="1" t="str">
        <f t="shared" si="14"/>
        <v/>
      </c>
      <c r="F38" s="2" t="str">
        <f t="shared" si="15"/>
        <v/>
      </c>
      <c r="G38" s="24"/>
      <c r="H38" s="25"/>
      <c r="I38" s="24"/>
      <c r="J38" s="25"/>
      <c r="K38" s="24"/>
      <c r="L38" s="25"/>
      <c r="M38" s="45"/>
      <c r="N38" s="8" t="str">
        <f t="shared" si="16"/>
        <v/>
      </c>
      <c r="O38" s="9" t="str">
        <f t="shared" si="16"/>
        <v/>
      </c>
      <c r="P38" s="9" t="str">
        <f t="shared" si="16"/>
        <v/>
      </c>
      <c r="Q38" s="10" t="str">
        <f t="shared" si="16"/>
        <v/>
      </c>
      <c r="R38" s="8" t="str">
        <f t="shared" si="20"/>
        <v/>
      </c>
      <c r="S38" s="9" t="str">
        <f t="shared" si="20"/>
        <v/>
      </c>
      <c r="T38" s="9" t="str">
        <f t="shared" si="20"/>
        <v/>
      </c>
      <c r="U38" s="10" t="str">
        <f t="shared" si="20"/>
        <v/>
      </c>
      <c r="V38" s="8" t="str">
        <f t="shared" si="20"/>
        <v/>
      </c>
      <c r="W38" s="9" t="str">
        <f t="shared" si="20"/>
        <v/>
      </c>
      <c r="X38" s="9" t="str">
        <f t="shared" si="20"/>
        <v/>
      </c>
      <c r="Y38" s="10" t="str">
        <f t="shared" si="20"/>
        <v/>
      </c>
      <c r="Z38" s="8" t="str">
        <f t="shared" si="20"/>
        <v/>
      </c>
      <c r="AA38" s="9" t="str">
        <f t="shared" si="20"/>
        <v/>
      </c>
      <c r="AB38" s="9" t="str">
        <f t="shared" si="20"/>
        <v/>
      </c>
      <c r="AC38" s="10" t="str">
        <f t="shared" si="20"/>
        <v/>
      </c>
      <c r="AD38" s="8" t="str">
        <f t="shared" si="16"/>
        <v/>
      </c>
      <c r="AE38" s="9" t="str">
        <f t="shared" si="16"/>
        <v/>
      </c>
      <c r="AF38" s="9" t="str">
        <f t="shared" si="16"/>
        <v/>
      </c>
      <c r="AG38" s="10" t="str">
        <f t="shared" si="16"/>
        <v/>
      </c>
      <c r="AH38" s="8" t="str">
        <f t="shared" si="16"/>
        <v/>
      </c>
      <c r="AI38" s="9" t="str">
        <f t="shared" si="16"/>
        <v/>
      </c>
      <c r="AJ38" s="9" t="str">
        <f t="shared" si="16"/>
        <v/>
      </c>
      <c r="AK38" s="10" t="str">
        <f t="shared" si="16"/>
        <v/>
      </c>
      <c r="AL38" s="8" t="str">
        <f t="shared" si="16"/>
        <v/>
      </c>
      <c r="AM38" s="9" t="str">
        <f t="shared" si="16"/>
        <v/>
      </c>
      <c r="AN38" s="9" t="str">
        <f t="shared" si="16"/>
        <v/>
      </c>
      <c r="AO38" s="10" t="str">
        <f t="shared" si="16"/>
        <v/>
      </c>
      <c r="AP38" s="8" t="str">
        <f t="shared" si="18"/>
        <v/>
      </c>
      <c r="AQ38" s="9" t="str">
        <f t="shared" si="18"/>
        <v/>
      </c>
      <c r="AR38" s="9" t="str">
        <f t="shared" si="18"/>
        <v/>
      </c>
      <c r="AS38" s="10" t="str">
        <f t="shared" si="18"/>
        <v/>
      </c>
      <c r="AT38" s="8" t="str">
        <f t="shared" si="18"/>
        <v/>
      </c>
      <c r="AU38" s="9" t="str">
        <f t="shared" si="18"/>
        <v/>
      </c>
      <c r="AV38" s="9" t="str">
        <f t="shared" si="18"/>
        <v/>
      </c>
      <c r="AW38" s="10" t="str">
        <f t="shared" si="18"/>
        <v/>
      </c>
      <c r="AX38" s="8" t="str">
        <f t="shared" si="18"/>
        <v/>
      </c>
      <c r="AY38" s="9" t="str">
        <f t="shared" si="18"/>
        <v/>
      </c>
      <c r="AZ38" s="9" t="str">
        <f t="shared" si="18"/>
        <v/>
      </c>
      <c r="BA38" s="10" t="str">
        <f t="shared" si="18"/>
        <v/>
      </c>
      <c r="BB38" s="8" t="str">
        <f t="shared" si="18"/>
        <v/>
      </c>
      <c r="BC38" s="9" t="str">
        <f t="shared" si="18"/>
        <v/>
      </c>
      <c r="BD38" s="9" t="str">
        <f t="shared" si="18"/>
        <v/>
      </c>
      <c r="BE38" s="10" t="str">
        <f t="shared" si="18"/>
        <v/>
      </c>
      <c r="BF38" s="8" t="str">
        <f t="shared" si="9"/>
        <v/>
      </c>
      <c r="BG38" s="9" t="str">
        <f t="shared" si="9"/>
        <v/>
      </c>
      <c r="BH38" s="9" t="str">
        <f t="shared" si="9"/>
        <v/>
      </c>
      <c r="BI38" s="10" t="str">
        <f t="shared" si="9"/>
        <v/>
      </c>
      <c r="BJ38" s="8" t="str">
        <f t="shared" si="19"/>
        <v/>
      </c>
      <c r="BK38" s="9" t="str">
        <f t="shared" si="19"/>
        <v/>
      </c>
      <c r="BL38" s="9" t="str">
        <f t="shared" si="19"/>
        <v/>
      </c>
      <c r="BM38" s="10" t="str">
        <f t="shared" si="19"/>
        <v/>
      </c>
      <c r="BN38" s="8" t="str">
        <f t="shared" si="19"/>
        <v/>
      </c>
      <c r="BO38" s="9" t="str">
        <f t="shared" si="19"/>
        <v/>
      </c>
      <c r="BP38" s="9" t="str">
        <f t="shared" si="19"/>
        <v/>
      </c>
      <c r="BQ38" s="10" t="str">
        <f t="shared" si="19"/>
        <v/>
      </c>
      <c r="BR38" s="8" t="str">
        <f t="shared" si="19"/>
        <v/>
      </c>
      <c r="BS38" s="9" t="str">
        <f t="shared" si="19"/>
        <v/>
      </c>
      <c r="BT38" s="9" t="str">
        <f t="shared" si="19"/>
        <v/>
      </c>
      <c r="BU38" s="10" t="str">
        <f t="shared" si="19"/>
        <v/>
      </c>
      <c r="BV38" s="8" t="str">
        <f t="shared" si="19"/>
        <v/>
      </c>
      <c r="BW38" s="9" t="str">
        <f t="shared" si="19"/>
        <v/>
      </c>
      <c r="BX38" s="9" t="str">
        <f t="shared" si="19"/>
        <v/>
      </c>
      <c r="BY38" s="10" t="str">
        <f t="shared" si="19"/>
        <v/>
      </c>
      <c r="CB38" s="7">
        <v>0.60416666666666663</v>
      </c>
    </row>
    <row r="39" spans="2:80" ht="19.5" customHeight="1">
      <c r="B39" s="40">
        <v>34</v>
      </c>
      <c r="C39" s="41" t="str">
        <f>IF(VLOOKUP($B39,管理シート!$B$10:$D$108,2,0)=0,"",VLOOKUP($B39,管理シート!$B$10:$D$108,2,0))</f>
        <v/>
      </c>
      <c r="D39" s="42" t="str">
        <f>IF(VLOOKUP($B39,管理シート!$B$10:$D$108,3,0)=0,"",VLOOKUP($B39,管理シート!$B$10:$D$108,3,0))</f>
        <v/>
      </c>
      <c r="E39" s="1" t="str">
        <f t="shared" si="14"/>
        <v/>
      </c>
      <c r="F39" s="2" t="str">
        <f t="shared" si="15"/>
        <v/>
      </c>
      <c r="G39" s="24"/>
      <c r="H39" s="25"/>
      <c r="I39" s="24"/>
      <c r="J39" s="25"/>
      <c r="K39" s="24"/>
      <c r="L39" s="25"/>
      <c r="M39" s="45"/>
      <c r="N39" s="8" t="str">
        <f t="shared" si="16"/>
        <v/>
      </c>
      <c r="O39" s="9" t="str">
        <f t="shared" si="16"/>
        <v/>
      </c>
      <c r="P39" s="9" t="str">
        <f t="shared" si="16"/>
        <v/>
      </c>
      <c r="Q39" s="10" t="str">
        <f t="shared" si="16"/>
        <v/>
      </c>
      <c r="R39" s="8" t="str">
        <f t="shared" si="20"/>
        <v/>
      </c>
      <c r="S39" s="9" t="str">
        <f t="shared" si="20"/>
        <v/>
      </c>
      <c r="T39" s="9" t="str">
        <f t="shared" si="20"/>
        <v/>
      </c>
      <c r="U39" s="10" t="str">
        <f t="shared" si="20"/>
        <v/>
      </c>
      <c r="V39" s="8" t="str">
        <f t="shared" si="20"/>
        <v/>
      </c>
      <c r="W39" s="9" t="str">
        <f t="shared" si="20"/>
        <v/>
      </c>
      <c r="X39" s="9" t="str">
        <f t="shared" si="20"/>
        <v/>
      </c>
      <c r="Y39" s="10" t="str">
        <f t="shared" si="20"/>
        <v/>
      </c>
      <c r="Z39" s="8" t="str">
        <f t="shared" si="20"/>
        <v/>
      </c>
      <c r="AA39" s="9" t="str">
        <f t="shared" si="20"/>
        <v/>
      </c>
      <c r="AB39" s="9" t="str">
        <f t="shared" si="20"/>
        <v/>
      </c>
      <c r="AC39" s="10" t="str">
        <f t="shared" si="20"/>
        <v/>
      </c>
      <c r="AD39" s="8" t="str">
        <f t="shared" si="16"/>
        <v/>
      </c>
      <c r="AE39" s="9" t="str">
        <f t="shared" si="16"/>
        <v/>
      </c>
      <c r="AF39" s="9" t="str">
        <f t="shared" si="16"/>
        <v/>
      </c>
      <c r="AG39" s="10" t="str">
        <f t="shared" si="16"/>
        <v/>
      </c>
      <c r="AH39" s="8" t="str">
        <f t="shared" si="16"/>
        <v/>
      </c>
      <c r="AI39" s="9" t="str">
        <f t="shared" si="16"/>
        <v/>
      </c>
      <c r="AJ39" s="9" t="str">
        <f t="shared" si="16"/>
        <v/>
      </c>
      <c r="AK39" s="10" t="str">
        <f t="shared" si="16"/>
        <v/>
      </c>
      <c r="AL39" s="8" t="str">
        <f t="shared" si="16"/>
        <v/>
      </c>
      <c r="AM39" s="9" t="str">
        <f t="shared" si="16"/>
        <v/>
      </c>
      <c r="AN39" s="9" t="str">
        <f t="shared" si="16"/>
        <v/>
      </c>
      <c r="AO39" s="10" t="str">
        <f t="shared" si="16"/>
        <v/>
      </c>
      <c r="AP39" s="8" t="str">
        <f t="shared" si="18"/>
        <v/>
      </c>
      <c r="AQ39" s="9" t="str">
        <f t="shared" si="18"/>
        <v/>
      </c>
      <c r="AR39" s="9" t="str">
        <f t="shared" si="18"/>
        <v/>
      </c>
      <c r="AS39" s="10" t="str">
        <f t="shared" si="18"/>
        <v/>
      </c>
      <c r="AT39" s="8" t="str">
        <f t="shared" si="18"/>
        <v/>
      </c>
      <c r="AU39" s="9" t="str">
        <f t="shared" si="18"/>
        <v/>
      </c>
      <c r="AV39" s="9" t="str">
        <f t="shared" si="18"/>
        <v/>
      </c>
      <c r="AW39" s="10" t="str">
        <f t="shared" si="18"/>
        <v/>
      </c>
      <c r="AX39" s="8" t="str">
        <f t="shared" si="18"/>
        <v/>
      </c>
      <c r="AY39" s="9" t="str">
        <f t="shared" si="18"/>
        <v/>
      </c>
      <c r="AZ39" s="9" t="str">
        <f t="shared" si="18"/>
        <v/>
      </c>
      <c r="BA39" s="10" t="str">
        <f t="shared" si="18"/>
        <v/>
      </c>
      <c r="BB39" s="8" t="str">
        <f t="shared" si="18"/>
        <v/>
      </c>
      <c r="BC39" s="9" t="str">
        <f t="shared" si="18"/>
        <v/>
      </c>
      <c r="BD39" s="9" t="str">
        <f t="shared" si="18"/>
        <v/>
      </c>
      <c r="BE39" s="10" t="str">
        <f t="shared" si="18"/>
        <v/>
      </c>
      <c r="BF39" s="8" t="str">
        <f t="shared" si="9"/>
        <v/>
      </c>
      <c r="BG39" s="9" t="str">
        <f t="shared" si="9"/>
        <v/>
      </c>
      <c r="BH39" s="9" t="str">
        <f t="shared" si="9"/>
        <v/>
      </c>
      <c r="BI39" s="10" t="str">
        <f t="shared" si="9"/>
        <v/>
      </c>
      <c r="BJ39" s="8" t="str">
        <f t="shared" si="19"/>
        <v/>
      </c>
      <c r="BK39" s="9" t="str">
        <f t="shared" si="19"/>
        <v/>
      </c>
      <c r="BL39" s="9" t="str">
        <f t="shared" si="19"/>
        <v/>
      </c>
      <c r="BM39" s="10" t="str">
        <f t="shared" si="19"/>
        <v/>
      </c>
      <c r="BN39" s="8" t="str">
        <f t="shared" si="19"/>
        <v/>
      </c>
      <c r="BO39" s="9" t="str">
        <f t="shared" si="19"/>
        <v/>
      </c>
      <c r="BP39" s="9" t="str">
        <f t="shared" si="19"/>
        <v/>
      </c>
      <c r="BQ39" s="10" t="str">
        <f t="shared" si="19"/>
        <v/>
      </c>
      <c r="BR39" s="8" t="str">
        <f t="shared" si="19"/>
        <v/>
      </c>
      <c r="BS39" s="9" t="str">
        <f t="shared" si="19"/>
        <v/>
      </c>
      <c r="BT39" s="9" t="str">
        <f t="shared" si="19"/>
        <v/>
      </c>
      <c r="BU39" s="10" t="str">
        <f t="shared" si="19"/>
        <v/>
      </c>
      <c r="BV39" s="8" t="str">
        <f t="shared" si="19"/>
        <v/>
      </c>
      <c r="BW39" s="9" t="str">
        <f t="shared" si="19"/>
        <v/>
      </c>
      <c r="BX39" s="9" t="str">
        <f t="shared" si="19"/>
        <v/>
      </c>
      <c r="BY39" s="10" t="str">
        <f t="shared" si="19"/>
        <v/>
      </c>
      <c r="CB39" s="7">
        <v>0.61458333333333337</v>
      </c>
    </row>
    <row r="40" spans="2:80" ht="19.5" customHeight="1">
      <c r="B40" s="40">
        <v>35</v>
      </c>
      <c r="C40" s="41" t="str">
        <f>IF(VLOOKUP($B40,管理シート!$B$10:$D$108,2,0)=0,"",VLOOKUP($B40,管理シート!$B$10:$D$108,2,0))</f>
        <v/>
      </c>
      <c r="D40" s="42" t="str">
        <f>IF(VLOOKUP($B40,管理シート!$B$10:$D$108,3,0)=0,"",VLOOKUP($B40,管理シート!$B$10:$D$108,3,0))</f>
        <v/>
      </c>
      <c r="E40" s="1" t="str">
        <f t="shared" si="14"/>
        <v/>
      </c>
      <c r="F40" s="2" t="str">
        <f t="shared" si="15"/>
        <v/>
      </c>
      <c r="G40" s="24"/>
      <c r="H40" s="25"/>
      <c r="I40" s="24"/>
      <c r="J40" s="25"/>
      <c r="K40" s="24"/>
      <c r="L40" s="25"/>
      <c r="M40" s="45"/>
      <c r="N40" s="8" t="str">
        <f t="shared" si="16"/>
        <v/>
      </c>
      <c r="O40" s="9" t="str">
        <f t="shared" si="16"/>
        <v/>
      </c>
      <c r="P40" s="9" t="str">
        <f t="shared" si="16"/>
        <v/>
      </c>
      <c r="Q40" s="10" t="str">
        <f t="shared" si="16"/>
        <v/>
      </c>
      <c r="R40" s="8" t="str">
        <f t="shared" si="20"/>
        <v/>
      </c>
      <c r="S40" s="9" t="str">
        <f t="shared" si="20"/>
        <v/>
      </c>
      <c r="T40" s="9" t="str">
        <f t="shared" si="20"/>
        <v/>
      </c>
      <c r="U40" s="10" t="str">
        <f t="shared" si="20"/>
        <v/>
      </c>
      <c r="V40" s="8" t="str">
        <f t="shared" si="20"/>
        <v/>
      </c>
      <c r="W40" s="9" t="str">
        <f t="shared" si="20"/>
        <v/>
      </c>
      <c r="X40" s="9" t="str">
        <f t="shared" si="20"/>
        <v/>
      </c>
      <c r="Y40" s="10" t="str">
        <f t="shared" si="20"/>
        <v/>
      </c>
      <c r="Z40" s="8" t="str">
        <f t="shared" si="20"/>
        <v/>
      </c>
      <c r="AA40" s="9" t="str">
        <f t="shared" si="20"/>
        <v/>
      </c>
      <c r="AB40" s="9" t="str">
        <f t="shared" si="20"/>
        <v/>
      </c>
      <c r="AC40" s="10" t="str">
        <f t="shared" si="20"/>
        <v/>
      </c>
      <c r="AD40" s="8" t="str">
        <f t="shared" si="16"/>
        <v/>
      </c>
      <c r="AE40" s="9" t="str">
        <f t="shared" si="16"/>
        <v/>
      </c>
      <c r="AF40" s="9" t="str">
        <f t="shared" si="16"/>
        <v/>
      </c>
      <c r="AG40" s="10" t="str">
        <f t="shared" si="16"/>
        <v/>
      </c>
      <c r="AH40" s="8" t="str">
        <f t="shared" si="16"/>
        <v/>
      </c>
      <c r="AI40" s="9" t="str">
        <f t="shared" si="16"/>
        <v/>
      </c>
      <c r="AJ40" s="9" t="str">
        <f t="shared" si="16"/>
        <v/>
      </c>
      <c r="AK40" s="10" t="str">
        <f t="shared" si="16"/>
        <v/>
      </c>
      <c r="AL40" s="8" t="str">
        <f t="shared" si="16"/>
        <v/>
      </c>
      <c r="AM40" s="9" t="str">
        <f t="shared" si="16"/>
        <v/>
      </c>
      <c r="AN40" s="9" t="str">
        <f t="shared" si="16"/>
        <v/>
      </c>
      <c r="AO40" s="10" t="str">
        <f t="shared" si="16"/>
        <v/>
      </c>
      <c r="AP40" s="8" t="str">
        <f t="shared" si="18"/>
        <v/>
      </c>
      <c r="AQ40" s="9" t="str">
        <f t="shared" si="18"/>
        <v/>
      </c>
      <c r="AR40" s="9" t="str">
        <f t="shared" si="18"/>
        <v/>
      </c>
      <c r="AS40" s="10" t="str">
        <f t="shared" si="18"/>
        <v/>
      </c>
      <c r="AT40" s="8" t="str">
        <f t="shared" si="18"/>
        <v/>
      </c>
      <c r="AU40" s="9" t="str">
        <f t="shared" si="18"/>
        <v/>
      </c>
      <c r="AV40" s="9" t="str">
        <f t="shared" si="18"/>
        <v/>
      </c>
      <c r="AW40" s="10" t="str">
        <f t="shared" si="18"/>
        <v/>
      </c>
      <c r="AX40" s="8" t="str">
        <f t="shared" si="18"/>
        <v/>
      </c>
      <c r="AY40" s="9" t="str">
        <f t="shared" si="18"/>
        <v/>
      </c>
      <c r="AZ40" s="9" t="str">
        <f t="shared" si="18"/>
        <v/>
      </c>
      <c r="BA40" s="10" t="str">
        <f t="shared" si="18"/>
        <v/>
      </c>
      <c r="BB40" s="8" t="str">
        <f t="shared" si="18"/>
        <v/>
      </c>
      <c r="BC40" s="9" t="str">
        <f t="shared" si="18"/>
        <v/>
      </c>
      <c r="BD40" s="9" t="str">
        <f t="shared" si="18"/>
        <v/>
      </c>
      <c r="BE40" s="10" t="str">
        <f t="shared" si="18"/>
        <v/>
      </c>
      <c r="BF40" s="8" t="str">
        <f t="shared" si="9"/>
        <v/>
      </c>
      <c r="BG40" s="9" t="str">
        <f t="shared" si="9"/>
        <v/>
      </c>
      <c r="BH40" s="9" t="str">
        <f t="shared" si="9"/>
        <v/>
      </c>
      <c r="BI40" s="10" t="str">
        <f t="shared" si="9"/>
        <v/>
      </c>
      <c r="BJ40" s="8" t="str">
        <f t="shared" si="19"/>
        <v/>
      </c>
      <c r="BK40" s="9" t="str">
        <f t="shared" si="19"/>
        <v/>
      </c>
      <c r="BL40" s="9" t="str">
        <f t="shared" si="19"/>
        <v/>
      </c>
      <c r="BM40" s="10" t="str">
        <f t="shared" si="19"/>
        <v/>
      </c>
      <c r="BN40" s="8" t="str">
        <f t="shared" si="19"/>
        <v/>
      </c>
      <c r="BO40" s="9" t="str">
        <f t="shared" si="19"/>
        <v/>
      </c>
      <c r="BP40" s="9" t="str">
        <f t="shared" si="19"/>
        <v/>
      </c>
      <c r="BQ40" s="10" t="str">
        <f t="shared" si="19"/>
        <v/>
      </c>
      <c r="BR40" s="8" t="str">
        <f t="shared" si="19"/>
        <v/>
      </c>
      <c r="BS40" s="9" t="str">
        <f t="shared" si="19"/>
        <v/>
      </c>
      <c r="BT40" s="9" t="str">
        <f t="shared" si="19"/>
        <v/>
      </c>
      <c r="BU40" s="10" t="str">
        <f t="shared" si="19"/>
        <v/>
      </c>
      <c r="BV40" s="8" t="str">
        <f t="shared" si="19"/>
        <v/>
      </c>
      <c r="BW40" s="9" t="str">
        <f t="shared" si="19"/>
        <v/>
      </c>
      <c r="BX40" s="9" t="str">
        <f t="shared" si="19"/>
        <v/>
      </c>
      <c r="BY40" s="10" t="str">
        <f t="shared" si="19"/>
        <v/>
      </c>
      <c r="CB40" s="7">
        <v>0.625</v>
      </c>
    </row>
    <row r="41" spans="2:80" ht="19.5" customHeight="1">
      <c r="B41" s="40">
        <v>36</v>
      </c>
      <c r="C41" s="41" t="str">
        <f>IF(VLOOKUP($B41,管理シート!$B$10:$D$108,2,0)=0,"",VLOOKUP($B41,管理シート!$B$10:$D$108,2,0))</f>
        <v/>
      </c>
      <c r="D41" s="42" t="str">
        <f>IF(VLOOKUP($B41,管理シート!$B$10:$D$108,3,0)=0,"",VLOOKUP($B41,管理シート!$B$10:$D$108,3,0))</f>
        <v/>
      </c>
      <c r="E41" s="1" t="str">
        <f t="shared" si="14"/>
        <v/>
      </c>
      <c r="F41" s="2" t="str">
        <f t="shared" si="15"/>
        <v/>
      </c>
      <c r="G41" s="24"/>
      <c r="H41" s="25"/>
      <c r="I41" s="24"/>
      <c r="J41" s="25"/>
      <c r="K41" s="24"/>
      <c r="L41" s="25"/>
      <c r="M41" s="45"/>
      <c r="N41" s="8" t="str">
        <f t="shared" si="16"/>
        <v/>
      </c>
      <c r="O41" s="9" t="str">
        <f t="shared" si="16"/>
        <v/>
      </c>
      <c r="P41" s="9" t="str">
        <f t="shared" si="16"/>
        <v/>
      </c>
      <c r="Q41" s="10" t="str">
        <f t="shared" si="16"/>
        <v/>
      </c>
      <c r="R41" s="8" t="str">
        <f t="shared" si="20"/>
        <v/>
      </c>
      <c r="S41" s="9" t="str">
        <f t="shared" si="20"/>
        <v/>
      </c>
      <c r="T41" s="9" t="str">
        <f t="shared" si="20"/>
        <v/>
      </c>
      <c r="U41" s="10" t="str">
        <f t="shared" si="20"/>
        <v/>
      </c>
      <c r="V41" s="8" t="str">
        <f t="shared" si="20"/>
        <v/>
      </c>
      <c r="W41" s="9" t="str">
        <f t="shared" si="20"/>
        <v/>
      </c>
      <c r="X41" s="9" t="str">
        <f t="shared" si="20"/>
        <v/>
      </c>
      <c r="Y41" s="10" t="str">
        <f t="shared" si="20"/>
        <v/>
      </c>
      <c r="Z41" s="8" t="str">
        <f t="shared" si="20"/>
        <v/>
      </c>
      <c r="AA41" s="9" t="str">
        <f t="shared" si="20"/>
        <v/>
      </c>
      <c r="AB41" s="9" t="str">
        <f t="shared" si="20"/>
        <v/>
      </c>
      <c r="AC41" s="10" t="str">
        <f t="shared" si="20"/>
        <v/>
      </c>
      <c r="AD41" s="8" t="str">
        <f t="shared" si="16"/>
        <v/>
      </c>
      <c r="AE41" s="9" t="str">
        <f t="shared" si="16"/>
        <v/>
      </c>
      <c r="AF41" s="9" t="str">
        <f t="shared" si="16"/>
        <v/>
      </c>
      <c r="AG41" s="10" t="str">
        <f t="shared" si="16"/>
        <v/>
      </c>
      <c r="AH41" s="8" t="str">
        <f t="shared" si="16"/>
        <v/>
      </c>
      <c r="AI41" s="9" t="str">
        <f t="shared" si="16"/>
        <v/>
      </c>
      <c r="AJ41" s="9" t="str">
        <f t="shared" si="16"/>
        <v/>
      </c>
      <c r="AK41" s="10" t="str">
        <f t="shared" si="16"/>
        <v/>
      </c>
      <c r="AL41" s="8" t="str">
        <f t="shared" si="16"/>
        <v/>
      </c>
      <c r="AM41" s="9" t="str">
        <f t="shared" si="16"/>
        <v/>
      </c>
      <c r="AN41" s="9" t="str">
        <f t="shared" si="16"/>
        <v/>
      </c>
      <c r="AO41" s="10" t="str">
        <f t="shared" si="16"/>
        <v/>
      </c>
      <c r="AP41" s="8" t="str">
        <f t="shared" si="18"/>
        <v/>
      </c>
      <c r="AQ41" s="9" t="str">
        <f t="shared" si="18"/>
        <v/>
      </c>
      <c r="AR41" s="9" t="str">
        <f t="shared" si="18"/>
        <v/>
      </c>
      <c r="AS41" s="10" t="str">
        <f t="shared" si="18"/>
        <v/>
      </c>
      <c r="AT41" s="8" t="str">
        <f t="shared" si="18"/>
        <v/>
      </c>
      <c r="AU41" s="9" t="str">
        <f t="shared" si="18"/>
        <v/>
      </c>
      <c r="AV41" s="9" t="str">
        <f t="shared" si="18"/>
        <v/>
      </c>
      <c r="AW41" s="10" t="str">
        <f t="shared" si="18"/>
        <v/>
      </c>
      <c r="AX41" s="8" t="str">
        <f t="shared" si="18"/>
        <v/>
      </c>
      <c r="AY41" s="9" t="str">
        <f t="shared" si="18"/>
        <v/>
      </c>
      <c r="AZ41" s="9" t="str">
        <f t="shared" si="18"/>
        <v/>
      </c>
      <c r="BA41" s="10" t="str">
        <f t="shared" si="18"/>
        <v/>
      </c>
      <c r="BB41" s="8" t="str">
        <f t="shared" si="18"/>
        <v/>
      </c>
      <c r="BC41" s="9" t="str">
        <f t="shared" si="18"/>
        <v/>
      </c>
      <c r="BD41" s="9" t="str">
        <f t="shared" si="18"/>
        <v/>
      </c>
      <c r="BE41" s="10" t="str">
        <f t="shared" si="18"/>
        <v/>
      </c>
      <c r="BF41" s="8" t="str">
        <f t="shared" si="9"/>
        <v/>
      </c>
      <c r="BG41" s="9" t="str">
        <f t="shared" si="9"/>
        <v/>
      </c>
      <c r="BH41" s="9" t="str">
        <f t="shared" si="9"/>
        <v/>
      </c>
      <c r="BI41" s="10" t="str">
        <f t="shared" si="9"/>
        <v/>
      </c>
      <c r="BJ41" s="8" t="str">
        <f t="shared" si="19"/>
        <v/>
      </c>
      <c r="BK41" s="9" t="str">
        <f t="shared" si="19"/>
        <v/>
      </c>
      <c r="BL41" s="9" t="str">
        <f t="shared" si="19"/>
        <v/>
      </c>
      <c r="BM41" s="10" t="str">
        <f t="shared" si="19"/>
        <v/>
      </c>
      <c r="BN41" s="8" t="str">
        <f t="shared" si="19"/>
        <v/>
      </c>
      <c r="BO41" s="9" t="str">
        <f t="shared" si="19"/>
        <v/>
      </c>
      <c r="BP41" s="9" t="str">
        <f t="shared" si="19"/>
        <v/>
      </c>
      <c r="BQ41" s="10" t="str">
        <f t="shared" si="19"/>
        <v/>
      </c>
      <c r="BR41" s="8" t="str">
        <f t="shared" si="19"/>
        <v/>
      </c>
      <c r="BS41" s="9" t="str">
        <f t="shared" si="19"/>
        <v/>
      </c>
      <c r="BT41" s="9" t="str">
        <f t="shared" si="19"/>
        <v/>
      </c>
      <c r="BU41" s="10" t="str">
        <f t="shared" si="19"/>
        <v/>
      </c>
      <c r="BV41" s="8" t="str">
        <f t="shared" si="19"/>
        <v/>
      </c>
      <c r="BW41" s="9" t="str">
        <f t="shared" si="19"/>
        <v/>
      </c>
      <c r="BX41" s="9" t="str">
        <f t="shared" si="19"/>
        <v/>
      </c>
      <c r="BY41" s="10" t="str">
        <f t="shared" si="19"/>
        <v/>
      </c>
      <c r="CB41" s="7">
        <v>0.63541666666666663</v>
      </c>
    </row>
    <row r="42" spans="2:80" ht="19.5" customHeight="1">
      <c r="B42" s="40">
        <v>37</v>
      </c>
      <c r="C42" s="41" t="str">
        <f>IF(VLOOKUP($B42,管理シート!$B$10:$D$108,2,0)=0,"",VLOOKUP($B42,管理シート!$B$10:$D$108,2,0))</f>
        <v/>
      </c>
      <c r="D42" s="42" t="str">
        <f>IF(VLOOKUP($B42,管理シート!$B$10:$D$108,3,0)=0,"",VLOOKUP($B42,管理シート!$B$10:$D$108,3,0))</f>
        <v/>
      </c>
      <c r="E42" s="1" t="str">
        <f t="shared" si="14"/>
        <v/>
      </c>
      <c r="F42" s="2" t="str">
        <f t="shared" si="15"/>
        <v/>
      </c>
      <c r="G42" s="24"/>
      <c r="H42" s="25"/>
      <c r="I42" s="24"/>
      <c r="J42" s="25"/>
      <c r="K42" s="24"/>
      <c r="L42" s="25"/>
      <c r="M42" s="45"/>
      <c r="N42" s="8" t="str">
        <f t="shared" ref="N42:AC55" si="21">IF($G42="","",IF(AND($I42&lt;=N$5,$J42&gt;N$5),"",IF(AND($K42&lt;=N$5,$L42&gt;N$5),"",IF(AND($G42&lt;=N$5,$H42&gt;N$5),"■",""))))</f>
        <v/>
      </c>
      <c r="O42" s="9" t="str">
        <f t="shared" si="21"/>
        <v/>
      </c>
      <c r="P42" s="9" t="str">
        <f t="shared" si="21"/>
        <v/>
      </c>
      <c r="Q42" s="10" t="str">
        <f t="shared" si="21"/>
        <v/>
      </c>
      <c r="R42" s="8" t="str">
        <f t="shared" si="20"/>
        <v/>
      </c>
      <c r="S42" s="9" t="str">
        <f t="shared" si="20"/>
        <v/>
      </c>
      <c r="T42" s="9" t="str">
        <f t="shared" si="20"/>
        <v/>
      </c>
      <c r="U42" s="10" t="str">
        <f t="shared" si="20"/>
        <v/>
      </c>
      <c r="V42" s="8" t="str">
        <f t="shared" si="20"/>
        <v/>
      </c>
      <c r="W42" s="9" t="str">
        <f t="shared" si="20"/>
        <v/>
      </c>
      <c r="X42" s="9" t="str">
        <f t="shared" si="20"/>
        <v/>
      </c>
      <c r="Y42" s="10" t="str">
        <f t="shared" si="20"/>
        <v/>
      </c>
      <c r="Z42" s="8" t="str">
        <f t="shared" si="20"/>
        <v/>
      </c>
      <c r="AA42" s="9" t="str">
        <f t="shared" si="20"/>
        <v/>
      </c>
      <c r="AB42" s="9" t="str">
        <f t="shared" si="20"/>
        <v/>
      </c>
      <c r="AC42" s="10" t="str">
        <f t="shared" si="20"/>
        <v/>
      </c>
      <c r="AD42" s="8" t="str">
        <f t="shared" si="20"/>
        <v/>
      </c>
      <c r="AE42" s="9" t="str">
        <f t="shared" si="20"/>
        <v/>
      </c>
      <c r="AF42" s="9" t="str">
        <f t="shared" si="20"/>
        <v/>
      </c>
      <c r="AG42" s="10" t="str">
        <f t="shared" si="20"/>
        <v/>
      </c>
      <c r="AH42" s="8" t="str">
        <f t="shared" ref="AH42:AO51" si="22">IF($G42="","",IF(AND($I42&lt;=AH$5,$J42&gt;AH$5),"",IF(AND($K42&lt;=AH$5,$L42&gt;AH$5),"",IF(AND($G42&lt;=AH$5,$H42&gt;AH$5),"■",""))))</f>
        <v/>
      </c>
      <c r="AI42" s="9" t="str">
        <f t="shared" si="22"/>
        <v/>
      </c>
      <c r="AJ42" s="9" t="str">
        <f t="shared" si="22"/>
        <v/>
      </c>
      <c r="AK42" s="10" t="str">
        <f t="shared" si="22"/>
        <v/>
      </c>
      <c r="AL42" s="8" t="str">
        <f t="shared" si="22"/>
        <v/>
      </c>
      <c r="AM42" s="9" t="str">
        <f t="shared" si="22"/>
        <v/>
      </c>
      <c r="AN42" s="9" t="str">
        <f t="shared" si="22"/>
        <v/>
      </c>
      <c r="AO42" s="10" t="str">
        <f t="shared" si="22"/>
        <v/>
      </c>
      <c r="AP42" s="8" t="str">
        <f t="shared" si="18"/>
        <v/>
      </c>
      <c r="AQ42" s="9" t="str">
        <f t="shared" si="18"/>
        <v/>
      </c>
      <c r="AR42" s="9" t="str">
        <f t="shared" si="18"/>
        <v/>
      </c>
      <c r="AS42" s="10" t="str">
        <f t="shared" si="18"/>
        <v/>
      </c>
      <c r="AT42" s="8" t="str">
        <f t="shared" si="18"/>
        <v/>
      </c>
      <c r="AU42" s="9" t="str">
        <f t="shared" si="18"/>
        <v/>
      </c>
      <c r="AV42" s="9" t="str">
        <f t="shared" si="18"/>
        <v/>
      </c>
      <c r="AW42" s="10" t="str">
        <f t="shared" si="18"/>
        <v/>
      </c>
      <c r="AX42" s="8" t="str">
        <f t="shared" si="18"/>
        <v/>
      </c>
      <c r="AY42" s="9" t="str">
        <f t="shared" si="18"/>
        <v/>
      </c>
      <c r="AZ42" s="9" t="str">
        <f t="shared" si="18"/>
        <v/>
      </c>
      <c r="BA42" s="10" t="str">
        <f t="shared" si="18"/>
        <v/>
      </c>
      <c r="BB42" s="8" t="str">
        <f t="shared" si="18"/>
        <v/>
      </c>
      <c r="BC42" s="9" t="str">
        <f t="shared" si="18"/>
        <v/>
      </c>
      <c r="BD42" s="9" t="str">
        <f t="shared" si="18"/>
        <v/>
      </c>
      <c r="BE42" s="10" t="str">
        <f t="shared" si="18"/>
        <v/>
      </c>
      <c r="BF42" s="8" t="str">
        <f t="shared" si="9"/>
        <v/>
      </c>
      <c r="BG42" s="9" t="str">
        <f t="shared" si="9"/>
        <v/>
      </c>
      <c r="BH42" s="9" t="str">
        <f t="shared" si="9"/>
        <v/>
      </c>
      <c r="BI42" s="10" t="str">
        <f t="shared" si="9"/>
        <v/>
      </c>
      <c r="BJ42" s="8" t="str">
        <f t="shared" si="19"/>
        <v/>
      </c>
      <c r="BK42" s="9" t="str">
        <f t="shared" si="19"/>
        <v/>
      </c>
      <c r="BL42" s="9" t="str">
        <f t="shared" si="19"/>
        <v/>
      </c>
      <c r="BM42" s="10" t="str">
        <f t="shared" si="19"/>
        <v/>
      </c>
      <c r="BN42" s="8" t="str">
        <f t="shared" si="19"/>
        <v/>
      </c>
      <c r="BO42" s="9" t="str">
        <f t="shared" si="19"/>
        <v/>
      </c>
      <c r="BP42" s="9" t="str">
        <f t="shared" si="19"/>
        <v/>
      </c>
      <c r="BQ42" s="10" t="str">
        <f t="shared" si="19"/>
        <v/>
      </c>
      <c r="BR42" s="8" t="str">
        <f t="shared" si="19"/>
        <v/>
      </c>
      <c r="BS42" s="9" t="str">
        <f t="shared" si="19"/>
        <v/>
      </c>
      <c r="BT42" s="9" t="str">
        <f t="shared" si="19"/>
        <v/>
      </c>
      <c r="BU42" s="10" t="str">
        <f t="shared" si="19"/>
        <v/>
      </c>
      <c r="BV42" s="8" t="str">
        <f t="shared" si="19"/>
        <v/>
      </c>
      <c r="BW42" s="9" t="str">
        <f t="shared" si="19"/>
        <v/>
      </c>
      <c r="BX42" s="9" t="str">
        <f t="shared" si="19"/>
        <v/>
      </c>
      <c r="BY42" s="10" t="str">
        <f t="shared" si="19"/>
        <v/>
      </c>
      <c r="CB42" s="7">
        <v>0.64583333333333337</v>
      </c>
    </row>
    <row r="43" spans="2:80" ht="19.5" customHeight="1">
      <c r="B43" s="40">
        <v>38</v>
      </c>
      <c r="C43" s="41" t="str">
        <f>IF(VLOOKUP($B43,管理シート!$B$10:$D$108,2,0)=0,"",VLOOKUP($B43,管理シート!$B$10:$D$108,2,0))</f>
        <v/>
      </c>
      <c r="D43" s="42" t="str">
        <f>IF(VLOOKUP($B43,管理シート!$B$10:$D$108,3,0)=0,"",VLOOKUP($B43,管理シート!$B$10:$D$108,3,0))</f>
        <v/>
      </c>
      <c r="E43" s="1" t="str">
        <f t="shared" si="14"/>
        <v/>
      </c>
      <c r="F43" s="2" t="str">
        <f t="shared" si="15"/>
        <v/>
      </c>
      <c r="G43" s="24"/>
      <c r="H43" s="25"/>
      <c r="I43" s="24"/>
      <c r="J43" s="25"/>
      <c r="K43" s="24"/>
      <c r="L43" s="25"/>
      <c r="M43" s="45"/>
      <c r="N43" s="8" t="str">
        <f t="shared" si="21"/>
        <v/>
      </c>
      <c r="O43" s="9" t="str">
        <f t="shared" si="21"/>
        <v/>
      </c>
      <c r="P43" s="9" t="str">
        <f t="shared" si="21"/>
        <v/>
      </c>
      <c r="Q43" s="10" t="str">
        <f t="shared" si="21"/>
        <v/>
      </c>
      <c r="R43" s="8" t="str">
        <f t="shared" si="20"/>
        <v/>
      </c>
      <c r="S43" s="9" t="str">
        <f t="shared" si="20"/>
        <v/>
      </c>
      <c r="T43" s="9" t="str">
        <f t="shared" si="20"/>
        <v/>
      </c>
      <c r="U43" s="10" t="str">
        <f t="shared" si="20"/>
        <v/>
      </c>
      <c r="V43" s="8" t="str">
        <f t="shared" si="20"/>
        <v/>
      </c>
      <c r="W43" s="9" t="str">
        <f t="shared" si="20"/>
        <v/>
      </c>
      <c r="X43" s="9" t="str">
        <f t="shared" si="20"/>
        <v/>
      </c>
      <c r="Y43" s="10" t="str">
        <f t="shared" si="20"/>
        <v/>
      </c>
      <c r="Z43" s="8" t="str">
        <f t="shared" si="20"/>
        <v/>
      </c>
      <c r="AA43" s="9" t="str">
        <f t="shared" si="20"/>
        <v/>
      </c>
      <c r="AB43" s="9" t="str">
        <f t="shared" si="20"/>
        <v/>
      </c>
      <c r="AC43" s="10" t="str">
        <f t="shared" si="20"/>
        <v/>
      </c>
      <c r="AD43" s="8" t="str">
        <f t="shared" si="20"/>
        <v/>
      </c>
      <c r="AE43" s="9" t="str">
        <f t="shared" si="20"/>
        <v/>
      </c>
      <c r="AF43" s="9" t="str">
        <f t="shared" si="20"/>
        <v/>
      </c>
      <c r="AG43" s="10" t="str">
        <f t="shared" si="20"/>
        <v/>
      </c>
      <c r="AH43" s="8" t="str">
        <f t="shared" si="22"/>
        <v/>
      </c>
      <c r="AI43" s="9" t="str">
        <f t="shared" si="22"/>
        <v/>
      </c>
      <c r="AJ43" s="9" t="str">
        <f t="shared" si="22"/>
        <v/>
      </c>
      <c r="AK43" s="10" t="str">
        <f t="shared" si="22"/>
        <v/>
      </c>
      <c r="AL43" s="8" t="str">
        <f t="shared" si="22"/>
        <v/>
      </c>
      <c r="AM43" s="9" t="str">
        <f t="shared" si="22"/>
        <v/>
      </c>
      <c r="AN43" s="9" t="str">
        <f t="shared" si="22"/>
        <v/>
      </c>
      <c r="AO43" s="10" t="str">
        <f t="shared" si="22"/>
        <v/>
      </c>
      <c r="AP43" s="8" t="str">
        <f t="shared" si="18"/>
        <v/>
      </c>
      <c r="AQ43" s="9" t="str">
        <f t="shared" si="18"/>
        <v/>
      </c>
      <c r="AR43" s="9" t="str">
        <f t="shared" si="18"/>
        <v/>
      </c>
      <c r="AS43" s="10" t="str">
        <f t="shared" si="18"/>
        <v/>
      </c>
      <c r="AT43" s="8" t="str">
        <f t="shared" si="18"/>
        <v/>
      </c>
      <c r="AU43" s="9" t="str">
        <f t="shared" si="18"/>
        <v/>
      </c>
      <c r="AV43" s="9" t="str">
        <f t="shared" si="18"/>
        <v/>
      </c>
      <c r="AW43" s="10" t="str">
        <f t="shared" si="18"/>
        <v/>
      </c>
      <c r="AX43" s="8" t="str">
        <f t="shared" si="18"/>
        <v/>
      </c>
      <c r="AY43" s="9" t="str">
        <f t="shared" si="18"/>
        <v/>
      </c>
      <c r="AZ43" s="9" t="str">
        <f t="shared" si="18"/>
        <v/>
      </c>
      <c r="BA43" s="10" t="str">
        <f t="shared" si="18"/>
        <v/>
      </c>
      <c r="BB43" s="8" t="str">
        <f t="shared" si="18"/>
        <v/>
      </c>
      <c r="BC43" s="9" t="str">
        <f t="shared" si="18"/>
        <v/>
      </c>
      <c r="BD43" s="9" t="str">
        <f t="shared" si="18"/>
        <v/>
      </c>
      <c r="BE43" s="10" t="str">
        <f t="shared" si="18"/>
        <v/>
      </c>
      <c r="BF43" s="8" t="str">
        <f t="shared" si="9"/>
        <v/>
      </c>
      <c r="BG43" s="9" t="str">
        <f t="shared" si="9"/>
        <v/>
      </c>
      <c r="BH43" s="9" t="str">
        <f t="shared" si="9"/>
        <v/>
      </c>
      <c r="BI43" s="10" t="str">
        <f t="shared" si="9"/>
        <v/>
      </c>
      <c r="BJ43" s="8" t="str">
        <f t="shared" si="19"/>
        <v/>
      </c>
      <c r="BK43" s="9" t="str">
        <f t="shared" si="19"/>
        <v/>
      </c>
      <c r="BL43" s="9" t="str">
        <f t="shared" si="19"/>
        <v/>
      </c>
      <c r="BM43" s="10" t="str">
        <f t="shared" si="19"/>
        <v/>
      </c>
      <c r="BN43" s="8" t="str">
        <f t="shared" si="19"/>
        <v/>
      </c>
      <c r="BO43" s="9" t="str">
        <f t="shared" si="19"/>
        <v/>
      </c>
      <c r="BP43" s="9" t="str">
        <f t="shared" si="19"/>
        <v/>
      </c>
      <c r="BQ43" s="10" t="str">
        <f t="shared" si="19"/>
        <v/>
      </c>
      <c r="BR43" s="8" t="str">
        <f t="shared" si="19"/>
        <v/>
      </c>
      <c r="BS43" s="9" t="str">
        <f t="shared" si="19"/>
        <v/>
      </c>
      <c r="BT43" s="9" t="str">
        <f t="shared" si="19"/>
        <v/>
      </c>
      <c r="BU43" s="10" t="str">
        <f t="shared" si="19"/>
        <v/>
      </c>
      <c r="BV43" s="8" t="str">
        <f t="shared" si="19"/>
        <v/>
      </c>
      <c r="BW43" s="9" t="str">
        <f t="shared" si="19"/>
        <v/>
      </c>
      <c r="BX43" s="9" t="str">
        <f t="shared" si="19"/>
        <v/>
      </c>
      <c r="BY43" s="10" t="str">
        <f t="shared" si="19"/>
        <v/>
      </c>
      <c r="CB43" s="7">
        <v>0.65625</v>
      </c>
    </row>
    <row r="44" spans="2:80" ht="19.5" customHeight="1">
      <c r="B44" s="40">
        <v>39</v>
      </c>
      <c r="C44" s="41" t="str">
        <f>IF(VLOOKUP($B44,管理シート!$B$10:$D$108,2,0)=0,"",VLOOKUP($B44,管理シート!$B$10:$D$108,2,0))</f>
        <v/>
      </c>
      <c r="D44" s="42" t="str">
        <f>IF(VLOOKUP($B44,管理シート!$B$10:$D$108,3,0)=0,"",VLOOKUP($B44,管理シート!$B$10:$D$108,3,0))</f>
        <v/>
      </c>
      <c r="E44" s="1" t="str">
        <f t="shared" si="14"/>
        <v/>
      </c>
      <c r="F44" s="2" t="str">
        <f t="shared" si="15"/>
        <v/>
      </c>
      <c r="G44" s="24"/>
      <c r="H44" s="25"/>
      <c r="I44" s="24"/>
      <c r="J44" s="25"/>
      <c r="K44" s="24"/>
      <c r="L44" s="25"/>
      <c r="M44" s="45"/>
      <c r="N44" s="8" t="str">
        <f t="shared" si="21"/>
        <v/>
      </c>
      <c r="O44" s="9" t="str">
        <f t="shared" si="21"/>
        <v/>
      </c>
      <c r="P44" s="9" t="str">
        <f t="shared" si="21"/>
        <v/>
      </c>
      <c r="Q44" s="10" t="str">
        <f t="shared" si="21"/>
        <v/>
      </c>
      <c r="R44" s="8" t="str">
        <f t="shared" si="20"/>
        <v/>
      </c>
      <c r="S44" s="9" t="str">
        <f t="shared" si="20"/>
        <v/>
      </c>
      <c r="T44" s="9" t="str">
        <f t="shared" si="20"/>
        <v/>
      </c>
      <c r="U44" s="10" t="str">
        <f t="shared" si="20"/>
        <v/>
      </c>
      <c r="V44" s="8" t="str">
        <f t="shared" si="20"/>
        <v/>
      </c>
      <c r="W44" s="9" t="str">
        <f t="shared" si="20"/>
        <v/>
      </c>
      <c r="X44" s="9" t="str">
        <f t="shared" si="20"/>
        <v/>
      </c>
      <c r="Y44" s="10" t="str">
        <f t="shared" si="20"/>
        <v/>
      </c>
      <c r="Z44" s="8" t="str">
        <f t="shared" si="20"/>
        <v/>
      </c>
      <c r="AA44" s="9" t="str">
        <f t="shared" si="20"/>
        <v/>
      </c>
      <c r="AB44" s="9" t="str">
        <f t="shared" si="20"/>
        <v/>
      </c>
      <c r="AC44" s="10" t="str">
        <f t="shared" si="20"/>
        <v/>
      </c>
      <c r="AD44" s="8" t="str">
        <f t="shared" si="20"/>
        <v/>
      </c>
      <c r="AE44" s="9" t="str">
        <f t="shared" si="20"/>
        <v/>
      </c>
      <c r="AF44" s="9" t="str">
        <f t="shared" si="20"/>
        <v/>
      </c>
      <c r="AG44" s="10" t="str">
        <f t="shared" si="20"/>
        <v/>
      </c>
      <c r="AH44" s="8" t="str">
        <f t="shared" si="22"/>
        <v/>
      </c>
      <c r="AI44" s="9" t="str">
        <f t="shared" si="22"/>
        <v/>
      </c>
      <c r="AJ44" s="9" t="str">
        <f t="shared" si="22"/>
        <v/>
      </c>
      <c r="AK44" s="10" t="str">
        <f t="shared" si="22"/>
        <v/>
      </c>
      <c r="AL44" s="8" t="str">
        <f t="shared" si="22"/>
        <v/>
      </c>
      <c r="AM44" s="9" t="str">
        <f t="shared" si="22"/>
        <v/>
      </c>
      <c r="AN44" s="9" t="str">
        <f t="shared" si="22"/>
        <v/>
      </c>
      <c r="AO44" s="10" t="str">
        <f t="shared" si="22"/>
        <v/>
      </c>
      <c r="AP44" s="8" t="str">
        <f t="shared" si="18"/>
        <v/>
      </c>
      <c r="AQ44" s="9" t="str">
        <f t="shared" si="18"/>
        <v/>
      </c>
      <c r="AR44" s="9" t="str">
        <f t="shared" si="18"/>
        <v/>
      </c>
      <c r="AS44" s="10" t="str">
        <f t="shared" si="18"/>
        <v/>
      </c>
      <c r="AT44" s="8" t="str">
        <f t="shared" si="18"/>
        <v/>
      </c>
      <c r="AU44" s="9" t="str">
        <f t="shared" si="18"/>
        <v/>
      </c>
      <c r="AV44" s="9" t="str">
        <f t="shared" si="18"/>
        <v/>
      </c>
      <c r="AW44" s="10" t="str">
        <f t="shared" si="18"/>
        <v/>
      </c>
      <c r="AX44" s="8" t="str">
        <f t="shared" si="18"/>
        <v/>
      </c>
      <c r="AY44" s="9" t="str">
        <f t="shared" si="18"/>
        <v/>
      </c>
      <c r="AZ44" s="9" t="str">
        <f t="shared" si="18"/>
        <v/>
      </c>
      <c r="BA44" s="10" t="str">
        <f t="shared" si="18"/>
        <v/>
      </c>
      <c r="BB44" s="8" t="str">
        <f t="shared" si="18"/>
        <v/>
      </c>
      <c r="BC44" s="9" t="str">
        <f t="shared" si="18"/>
        <v/>
      </c>
      <c r="BD44" s="9" t="str">
        <f t="shared" si="18"/>
        <v/>
      </c>
      <c r="BE44" s="10" t="str">
        <f t="shared" si="18"/>
        <v/>
      </c>
      <c r="BF44" s="8" t="str">
        <f t="shared" si="9"/>
        <v/>
      </c>
      <c r="BG44" s="9" t="str">
        <f t="shared" si="9"/>
        <v/>
      </c>
      <c r="BH44" s="9" t="str">
        <f t="shared" si="9"/>
        <v/>
      </c>
      <c r="BI44" s="10" t="str">
        <f t="shared" si="9"/>
        <v/>
      </c>
      <c r="BJ44" s="8" t="str">
        <f t="shared" si="19"/>
        <v/>
      </c>
      <c r="BK44" s="9" t="str">
        <f t="shared" si="19"/>
        <v/>
      </c>
      <c r="BL44" s="9" t="str">
        <f t="shared" si="19"/>
        <v/>
      </c>
      <c r="BM44" s="10" t="str">
        <f t="shared" si="19"/>
        <v/>
      </c>
      <c r="BN44" s="8" t="str">
        <f t="shared" si="19"/>
        <v/>
      </c>
      <c r="BO44" s="9" t="str">
        <f t="shared" si="19"/>
        <v/>
      </c>
      <c r="BP44" s="9" t="str">
        <f t="shared" si="19"/>
        <v/>
      </c>
      <c r="BQ44" s="10" t="str">
        <f t="shared" si="19"/>
        <v/>
      </c>
      <c r="BR44" s="8" t="str">
        <f t="shared" si="19"/>
        <v/>
      </c>
      <c r="BS44" s="9" t="str">
        <f t="shared" si="19"/>
        <v/>
      </c>
      <c r="BT44" s="9" t="str">
        <f t="shared" si="19"/>
        <v/>
      </c>
      <c r="BU44" s="10" t="str">
        <f t="shared" si="19"/>
        <v/>
      </c>
      <c r="BV44" s="8" t="str">
        <f t="shared" si="19"/>
        <v/>
      </c>
      <c r="BW44" s="9" t="str">
        <f t="shared" si="19"/>
        <v/>
      </c>
      <c r="BX44" s="9" t="str">
        <f t="shared" si="19"/>
        <v/>
      </c>
      <c r="BY44" s="10" t="str">
        <f t="shared" si="19"/>
        <v/>
      </c>
      <c r="CB44" s="7">
        <v>0.66666666666666663</v>
      </c>
    </row>
    <row r="45" spans="2:80" ht="19.5" customHeight="1">
      <c r="B45" s="40">
        <v>40</v>
      </c>
      <c r="C45" s="41" t="str">
        <f>IF(VLOOKUP($B45,管理シート!$B$10:$D$108,2,0)=0,"",VLOOKUP($B45,管理シート!$B$10:$D$108,2,0))</f>
        <v/>
      </c>
      <c r="D45" s="42" t="str">
        <f>IF(VLOOKUP($B45,管理シート!$B$10:$D$108,3,0)=0,"",VLOOKUP($B45,管理シート!$B$10:$D$108,3,0))</f>
        <v/>
      </c>
      <c r="E45" s="1" t="str">
        <f t="shared" si="14"/>
        <v/>
      </c>
      <c r="F45" s="2" t="str">
        <f t="shared" si="15"/>
        <v/>
      </c>
      <c r="G45" s="24"/>
      <c r="H45" s="25"/>
      <c r="I45" s="24"/>
      <c r="J45" s="25"/>
      <c r="K45" s="24"/>
      <c r="L45" s="25"/>
      <c r="M45" s="45"/>
      <c r="N45" s="8" t="str">
        <f t="shared" si="21"/>
        <v/>
      </c>
      <c r="O45" s="9" t="str">
        <f t="shared" si="21"/>
        <v/>
      </c>
      <c r="P45" s="9" t="str">
        <f t="shared" si="21"/>
        <v/>
      </c>
      <c r="Q45" s="10" t="str">
        <f t="shared" si="21"/>
        <v/>
      </c>
      <c r="R45" s="8" t="str">
        <f t="shared" si="20"/>
        <v/>
      </c>
      <c r="S45" s="9" t="str">
        <f t="shared" si="20"/>
        <v/>
      </c>
      <c r="T45" s="9" t="str">
        <f t="shared" si="20"/>
        <v/>
      </c>
      <c r="U45" s="10" t="str">
        <f t="shared" si="20"/>
        <v/>
      </c>
      <c r="V45" s="8" t="str">
        <f t="shared" si="20"/>
        <v/>
      </c>
      <c r="W45" s="9" t="str">
        <f t="shared" si="20"/>
        <v/>
      </c>
      <c r="X45" s="9" t="str">
        <f t="shared" si="20"/>
        <v/>
      </c>
      <c r="Y45" s="10" t="str">
        <f t="shared" si="20"/>
        <v/>
      </c>
      <c r="Z45" s="8" t="str">
        <f t="shared" si="20"/>
        <v/>
      </c>
      <c r="AA45" s="9" t="str">
        <f t="shared" si="20"/>
        <v/>
      </c>
      <c r="AB45" s="9" t="str">
        <f t="shared" si="20"/>
        <v/>
      </c>
      <c r="AC45" s="10" t="str">
        <f t="shared" si="20"/>
        <v/>
      </c>
      <c r="AD45" s="8" t="str">
        <f t="shared" si="20"/>
        <v/>
      </c>
      <c r="AE45" s="9" t="str">
        <f t="shared" si="20"/>
        <v/>
      </c>
      <c r="AF45" s="9" t="str">
        <f t="shared" si="20"/>
        <v/>
      </c>
      <c r="AG45" s="10" t="str">
        <f t="shared" si="20"/>
        <v/>
      </c>
      <c r="AH45" s="8" t="str">
        <f t="shared" si="22"/>
        <v/>
      </c>
      <c r="AI45" s="9" t="str">
        <f t="shared" si="22"/>
        <v/>
      </c>
      <c r="AJ45" s="9" t="str">
        <f t="shared" si="22"/>
        <v/>
      </c>
      <c r="AK45" s="10" t="str">
        <f t="shared" si="22"/>
        <v/>
      </c>
      <c r="AL45" s="8" t="str">
        <f t="shared" si="22"/>
        <v/>
      </c>
      <c r="AM45" s="9" t="str">
        <f t="shared" si="22"/>
        <v/>
      </c>
      <c r="AN45" s="9" t="str">
        <f t="shared" si="22"/>
        <v/>
      </c>
      <c r="AO45" s="10" t="str">
        <f t="shared" si="22"/>
        <v/>
      </c>
      <c r="AP45" s="8" t="str">
        <f t="shared" si="18"/>
        <v/>
      </c>
      <c r="AQ45" s="9" t="str">
        <f t="shared" si="18"/>
        <v/>
      </c>
      <c r="AR45" s="9" t="str">
        <f t="shared" si="18"/>
        <v/>
      </c>
      <c r="AS45" s="10" t="str">
        <f t="shared" si="18"/>
        <v/>
      </c>
      <c r="AT45" s="8" t="str">
        <f t="shared" si="18"/>
        <v/>
      </c>
      <c r="AU45" s="9" t="str">
        <f t="shared" si="18"/>
        <v/>
      </c>
      <c r="AV45" s="9" t="str">
        <f t="shared" si="18"/>
        <v/>
      </c>
      <c r="AW45" s="10" t="str">
        <f t="shared" si="18"/>
        <v/>
      </c>
      <c r="AX45" s="8" t="str">
        <f t="shared" si="18"/>
        <v/>
      </c>
      <c r="AY45" s="9" t="str">
        <f t="shared" si="18"/>
        <v/>
      </c>
      <c r="AZ45" s="9" t="str">
        <f t="shared" si="18"/>
        <v/>
      </c>
      <c r="BA45" s="10" t="str">
        <f t="shared" si="18"/>
        <v/>
      </c>
      <c r="BB45" s="8" t="str">
        <f t="shared" si="18"/>
        <v/>
      </c>
      <c r="BC45" s="9" t="str">
        <f t="shared" si="18"/>
        <v/>
      </c>
      <c r="BD45" s="9" t="str">
        <f t="shared" si="18"/>
        <v/>
      </c>
      <c r="BE45" s="10" t="str">
        <f t="shared" si="18"/>
        <v/>
      </c>
      <c r="BF45" s="8" t="str">
        <f t="shared" si="9"/>
        <v/>
      </c>
      <c r="BG45" s="9" t="str">
        <f t="shared" si="9"/>
        <v/>
      </c>
      <c r="BH45" s="9" t="str">
        <f t="shared" si="9"/>
        <v/>
      </c>
      <c r="BI45" s="10" t="str">
        <f t="shared" si="9"/>
        <v/>
      </c>
      <c r="BJ45" s="8" t="str">
        <f t="shared" si="19"/>
        <v/>
      </c>
      <c r="BK45" s="9" t="str">
        <f t="shared" si="19"/>
        <v/>
      </c>
      <c r="BL45" s="9" t="str">
        <f t="shared" si="19"/>
        <v/>
      </c>
      <c r="BM45" s="10" t="str">
        <f t="shared" si="19"/>
        <v/>
      </c>
      <c r="BN45" s="8" t="str">
        <f t="shared" si="19"/>
        <v/>
      </c>
      <c r="BO45" s="9" t="str">
        <f t="shared" si="19"/>
        <v/>
      </c>
      <c r="BP45" s="9" t="str">
        <f t="shared" si="19"/>
        <v/>
      </c>
      <c r="BQ45" s="10" t="str">
        <f t="shared" si="19"/>
        <v/>
      </c>
      <c r="BR45" s="8" t="str">
        <f t="shared" si="19"/>
        <v/>
      </c>
      <c r="BS45" s="9" t="str">
        <f t="shared" si="19"/>
        <v/>
      </c>
      <c r="BT45" s="9" t="str">
        <f t="shared" si="19"/>
        <v/>
      </c>
      <c r="BU45" s="10" t="str">
        <f t="shared" si="19"/>
        <v/>
      </c>
      <c r="BV45" s="8" t="str">
        <f t="shared" si="19"/>
        <v/>
      </c>
      <c r="BW45" s="9" t="str">
        <f t="shared" si="19"/>
        <v/>
      </c>
      <c r="BX45" s="9" t="str">
        <f t="shared" si="19"/>
        <v/>
      </c>
      <c r="BY45" s="10" t="str">
        <f t="shared" si="19"/>
        <v/>
      </c>
      <c r="CB45" s="7">
        <v>0.67708333333333337</v>
      </c>
    </row>
    <row r="46" spans="2:80" ht="19.5" customHeight="1">
      <c r="B46" s="40">
        <v>41</v>
      </c>
      <c r="C46" s="41" t="str">
        <f>IF(VLOOKUP($B46,管理シート!$B$10:$D$108,2,0)=0,"",VLOOKUP($B46,管理シート!$B$10:$D$108,2,0))</f>
        <v/>
      </c>
      <c r="D46" s="42" t="str">
        <f>IF(VLOOKUP($B46,管理シート!$B$10:$D$108,3,0)=0,"",VLOOKUP($B46,管理シート!$B$10:$D$108,3,0))</f>
        <v/>
      </c>
      <c r="E46" s="1" t="str">
        <f t="shared" si="14"/>
        <v/>
      </c>
      <c r="F46" s="2" t="str">
        <f t="shared" si="15"/>
        <v/>
      </c>
      <c r="G46" s="24"/>
      <c r="H46" s="25"/>
      <c r="I46" s="24"/>
      <c r="J46" s="25"/>
      <c r="K46" s="24"/>
      <c r="L46" s="25"/>
      <c r="M46" s="45"/>
      <c r="N46" s="8" t="str">
        <f t="shared" si="21"/>
        <v/>
      </c>
      <c r="O46" s="9" t="str">
        <f t="shared" si="21"/>
        <v/>
      </c>
      <c r="P46" s="9" t="str">
        <f t="shared" si="21"/>
        <v/>
      </c>
      <c r="Q46" s="10" t="str">
        <f t="shared" si="21"/>
        <v/>
      </c>
      <c r="R46" s="8" t="str">
        <f t="shared" si="20"/>
        <v/>
      </c>
      <c r="S46" s="9" t="str">
        <f t="shared" si="20"/>
        <v/>
      </c>
      <c r="T46" s="9" t="str">
        <f t="shared" si="20"/>
        <v/>
      </c>
      <c r="U46" s="10" t="str">
        <f t="shared" si="20"/>
        <v/>
      </c>
      <c r="V46" s="8" t="str">
        <f t="shared" si="20"/>
        <v/>
      </c>
      <c r="W46" s="9" t="str">
        <f t="shared" si="20"/>
        <v/>
      </c>
      <c r="X46" s="9" t="str">
        <f t="shared" si="20"/>
        <v/>
      </c>
      <c r="Y46" s="10" t="str">
        <f t="shared" si="20"/>
        <v/>
      </c>
      <c r="Z46" s="8" t="str">
        <f t="shared" si="20"/>
        <v/>
      </c>
      <c r="AA46" s="9" t="str">
        <f t="shared" si="20"/>
        <v/>
      </c>
      <c r="AB46" s="9" t="str">
        <f t="shared" si="20"/>
        <v/>
      </c>
      <c r="AC46" s="10" t="str">
        <f t="shared" si="20"/>
        <v/>
      </c>
      <c r="AD46" s="8" t="str">
        <f t="shared" si="20"/>
        <v/>
      </c>
      <c r="AE46" s="9" t="str">
        <f t="shared" si="20"/>
        <v/>
      </c>
      <c r="AF46" s="9" t="str">
        <f t="shared" si="20"/>
        <v/>
      </c>
      <c r="AG46" s="10" t="str">
        <f t="shared" si="20"/>
        <v/>
      </c>
      <c r="AH46" s="8" t="str">
        <f t="shared" si="22"/>
        <v/>
      </c>
      <c r="AI46" s="9" t="str">
        <f t="shared" si="22"/>
        <v/>
      </c>
      <c r="AJ46" s="9" t="str">
        <f t="shared" si="22"/>
        <v/>
      </c>
      <c r="AK46" s="10" t="str">
        <f t="shared" si="22"/>
        <v/>
      </c>
      <c r="AL46" s="8" t="str">
        <f t="shared" si="22"/>
        <v/>
      </c>
      <c r="AM46" s="9" t="str">
        <f t="shared" si="22"/>
        <v/>
      </c>
      <c r="AN46" s="9" t="str">
        <f t="shared" si="22"/>
        <v/>
      </c>
      <c r="AO46" s="10" t="str">
        <f t="shared" si="22"/>
        <v/>
      </c>
      <c r="AP46" s="8" t="str">
        <f t="shared" si="18"/>
        <v/>
      </c>
      <c r="AQ46" s="9" t="str">
        <f t="shared" si="18"/>
        <v/>
      </c>
      <c r="AR46" s="9" t="str">
        <f t="shared" si="18"/>
        <v/>
      </c>
      <c r="AS46" s="10" t="str">
        <f t="shared" si="18"/>
        <v/>
      </c>
      <c r="AT46" s="8" t="str">
        <f t="shared" si="18"/>
        <v/>
      </c>
      <c r="AU46" s="9" t="str">
        <f t="shared" si="18"/>
        <v/>
      </c>
      <c r="AV46" s="9" t="str">
        <f t="shared" si="18"/>
        <v/>
      </c>
      <c r="AW46" s="10" t="str">
        <f t="shared" si="18"/>
        <v/>
      </c>
      <c r="AX46" s="8" t="str">
        <f t="shared" si="18"/>
        <v/>
      </c>
      <c r="AY46" s="9" t="str">
        <f t="shared" si="18"/>
        <v/>
      </c>
      <c r="AZ46" s="9" t="str">
        <f t="shared" si="18"/>
        <v/>
      </c>
      <c r="BA46" s="10" t="str">
        <f t="shared" si="18"/>
        <v/>
      </c>
      <c r="BB46" s="8" t="str">
        <f t="shared" si="18"/>
        <v/>
      </c>
      <c r="BC46" s="9" t="str">
        <f t="shared" si="18"/>
        <v/>
      </c>
      <c r="BD46" s="9" t="str">
        <f t="shared" si="18"/>
        <v/>
      </c>
      <c r="BE46" s="10" t="str">
        <f t="shared" ref="AP46:BE55" si="23">IF($G46="","",IF(AND($I46&lt;=BE$5,$J46&gt;BE$5),"",IF(AND($K46&lt;=BE$5,$L46&gt;BE$5),"",IF(AND($G46&lt;=BE$5,$H46&gt;BE$5),"■",""))))</f>
        <v/>
      </c>
      <c r="BF46" s="8" t="str">
        <f t="shared" si="9"/>
        <v/>
      </c>
      <c r="BG46" s="9" t="str">
        <f t="shared" si="9"/>
        <v/>
      </c>
      <c r="BH46" s="9" t="str">
        <f t="shared" si="9"/>
        <v/>
      </c>
      <c r="BI46" s="10" t="str">
        <f t="shared" si="9"/>
        <v/>
      </c>
      <c r="BJ46" s="8" t="str">
        <f t="shared" si="19"/>
        <v/>
      </c>
      <c r="BK46" s="9" t="str">
        <f t="shared" si="19"/>
        <v/>
      </c>
      <c r="BL46" s="9" t="str">
        <f t="shared" si="19"/>
        <v/>
      </c>
      <c r="BM46" s="10" t="str">
        <f t="shared" si="19"/>
        <v/>
      </c>
      <c r="BN46" s="8" t="str">
        <f t="shared" si="19"/>
        <v/>
      </c>
      <c r="BO46" s="9" t="str">
        <f t="shared" si="19"/>
        <v/>
      </c>
      <c r="BP46" s="9" t="str">
        <f t="shared" si="19"/>
        <v/>
      </c>
      <c r="BQ46" s="10" t="str">
        <f t="shared" si="19"/>
        <v/>
      </c>
      <c r="BR46" s="8" t="str">
        <f t="shared" si="19"/>
        <v/>
      </c>
      <c r="BS46" s="9" t="str">
        <f t="shared" si="19"/>
        <v/>
      </c>
      <c r="BT46" s="9" t="str">
        <f t="shared" si="19"/>
        <v/>
      </c>
      <c r="BU46" s="10" t="str">
        <f t="shared" si="19"/>
        <v/>
      </c>
      <c r="BV46" s="8" t="str">
        <f t="shared" si="19"/>
        <v/>
      </c>
      <c r="BW46" s="9" t="str">
        <f t="shared" si="19"/>
        <v/>
      </c>
      <c r="BX46" s="9" t="str">
        <f t="shared" si="19"/>
        <v/>
      </c>
      <c r="BY46" s="10" t="str">
        <f t="shared" ref="BY46:BY55" si="24">IF($G46="","",IF(AND($I46&lt;=BY$5,$J46&gt;BY$5),"",IF(AND($K46&lt;=BY$5,$L46&gt;BY$5),"",IF(AND($G46&lt;=BY$5,$H46&gt;BY$5),"■",""))))</f>
        <v/>
      </c>
      <c r="CB46" s="7">
        <v>0.6875</v>
      </c>
    </row>
    <row r="47" spans="2:80" ht="19.5" customHeight="1">
      <c r="B47" s="40">
        <v>42</v>
      </c>
      <c r="C47" s="41" t="str">
        <f>IF(VLOOKUP($B47,管理シート!$B$10:$D$108,2,0)=0,"",VLOOKUP($B47,管理シート!$B$10:$D$108,2,0))</f>
        <v/>
      </c>
      <c r="D47" s="42" t="str">
        <f>IF(VLOOKUP($B47,管理シート!$B$10:$D$108,3,0)=0,"",VLOOKUP($B47,管理シート!$B$10:$D$108,3,0))</f>
        <v/>
      </c>
      <c r="E47" s="1" t="str">
        <f t="shared" si="14"/>
        <v/>
      </c>
      <c r="F47" s="2" t="str">
        <f t="shared" si="15"/>
        <v/>
      </c>
      <c r="G47" s="24"/>
      <c r="H47" s="25"/>
      <c r="I47" s="24"/>
      <c r="J47" s="25"/>
      <c r="K47" s="24"/>
      <c r="L47" s="25"/>
      <c r="M47" s="45"/>
      <c r="N47" s="8" t="str">
        <f t="shared" si="21"/>
        <v/>
      </c>
      <c r="O47" s="9" t="str">
        <f t="shared" si="21"/>
        <v/>
      </c>
      <c r="P47" s="9" t="str">
        <f t="shared" si="21"/>
        <v/>
      </c>
      <c r="Q47" s="10" t="str">
        <f t="shared" si="21"/>
        <v/>
      </c>
      <c r="R47" s="8" t="str">
        <f t="shared" si="20"/>
        <v/>
      </c>
      <c r="S47" s="9" t="str">
        <f t="shared" si="20"/>
        <v/>
      </c>
      <c r="T47" s="9" t="str">
        <f t="shared" si="20"/>
        <v/>
      </c>
      <c r="U47" s="10" t="str">
        <f t="shared" si="20"/>
        <v/>
      </c>
      <c r="V47" s="8" t="str">
        <f t="shared" si="20"/>
        <v/>
      </c>
      <c r="W47" s="9" t="str">
        <f t="shared" si="20"/>
        <v/>
      </c>
      <c r="X47" s="9" t="str">
        <f t="shared" si="20"/>
        <v/>
      </c>
      <c r="Y47" s="10" t="str">
        <f t="shared" si="20"/>
        <v/>
      </c>
      <c r="Z47" s="8" t="str">
        <f t="shared" si="20"/>
        <v/>
      </c>
      <c r="AA47" s="9" t="str">
        <f t="shared" si="20"/>
        <v/>
      </c>
      <c r="AB47" s="9" t="str">
        <f t="shared" si="20"/>
        <v/>
      </c>
      <c r="AC47" s="10" t="str">
        <f t="shared" si="20"/>
        <v/>
      </c>
      <c r="AD47" s="8" t="str">
        <f t="shared" si="20"/>
        <v/>
      </c>
      <c r="AE47" s="9" t="str">
        <f t="shared" si="20"/>
        <v/>
      </c>
      <c r="AF47" s="9" t="str">
        <f t="shared" si="20"/>
        <v/>
      </c>
      <c r="AG47" s="10" t="str">
        <f t="shared" si="20"/>
        <v/>
      </c>
      <c r="AH47" s="8" t="str">
        <f t="shared" si="22"/>
        <v/>
      </c>
      <c r="AI47" s="9" t="str">
        <f t="shared" si="22"/>
        <v/>
      </c>
      <c r="AJ47" s="9" t="str">
        <f t="shared" si="22"/>
        <v/>
      </c>
      <c r="AK47" s="10" t="str">
        <f t="shared" si="22"/>
        <v/>
      </c>
      <c r="AL47" s="8" t="str">
        <f t="shared" si="22"/>
        <v/>
      </c>
      <c r="AM47" s="9" t="str">
        <f t="shared" si="22"/>
        <v/>
      </c>
      <c r="AN47" s="9" t="str">
        <f t="shared" si="22"/>
        <v/>
      </c>
      <c r="AO47" s="10" t="str">
        <f t="shared" si="22"/>
        <v/>
      </c>
      <c r="AP47" s="8" t="str">
        <f t="shared" si="23"/>
        <v/>
      </c>
      <c r="AQ47" s="9" t="str">
        <f t="shared" si="23"/>
        <v/>
      </c>
      <c r="AR47" s="9" t="str">
        <f t="shared" si="23"/>
        <v/>
      </c>
      <c r="AS47" s="10" t="str">
        <f t="shared" si="23"/>
        <v/>
      </c>
      <c r="AT47" s="8" t="str">
        <f t="shared" si="23"/>
        <v/>
      </c>
      <c r="AU47" s="9" t="str">
        <f t="shared" si="23"/>
        <v/>
      </c>
      <c r="AV47" s="9" t="str">
        <f t="shared" si="23"/>
        <v/>
      </c>
      <c r="AW47" s="10" t="str">
        <f t="shared" si="23"/>
        <v/>
      </c>
      <c r="AX47" s="8" t="str">
        <f t="shared" si="23"/>
        <v/>
      </c>
      <c r="AY47" s="9" t="str">
        <f t="shared" si="23"/>
        <v/>
      </c>
      <c r="AZ47" s="9" t="str">
        <f t="shared" si="23"/>
        <v/>
      </c>
      <c r="BA47" s="10" t="str">
        <f t="shared" si="23"/>
        <v/>
      </c>
      <c r="BB47" s="8" t="str">
        <f t="shared" si="23"/>
        <v/>
      </c>
      <c r="BC47" s="9" t="str">
        <f t="shared" si="23"/>
        <v/>
      </c>
      <c r="BD47" s="9" t="str">
        <f t="shared" si="23"/>
        <v/>
      </c>
      <c r="BE47" s="10" t="str">
        <f t="shared" si="23"/>
        <v/>
      </c>
      <c r="BF47" s="8" t="str">
        <f t="shared" si="9"/>
        <v/>
      </c>
      <c r="BG47" s="9" t="str">
        <f t="shared" si="9"/>
        <v/>
      </c>
      <c r="BH47" s="9" t="str">
        <f t="shared" si="9"/>
        <v/>
      </c>
      <c r="BI47" s="10" t="str">
        <f t="shared" si="9"/>
        <v/>
      </c>
      <c r="BJ47" s="8" t="str">
        <f t="shared" ref="BJ47:BX55" si="25">IF($G47="","",IF(AND($I47&lt;=BJ$5,$J47&gt;BJ$5),"",IF(AND($K47&lt;=BJ$5,$L47&gt;BJ$5),"",IF(AND($G47&lt;=BJ$5,$H47&gt;BJ$5),"■",""))))</f>
        <v/>
      </c>
      <c r="BK47" s="9" t="str">
        <f t="shared" si="25"/>
        <v/>
      </c>
      <c r="BL47" s="9" t="str">
        <f t="shared" si="25"/>
        <v/>
      </c>
      <c r="BM47" s="10" t="str">
        <f t="shared" si="25"/>
        <v/>
      </c>
      <c r="BN47" s="8" t="str">
        <f t="shared" si="25"/>
        <v/>
      </c>
      <c r="BO47" s="9" t="str">
        <f t="shared" si="25"/>
        <v/>
      </c>
      <c r="BP47" s="9" t="str">
        <f t="shared" si="25"/>
        <v/>
      </c>
      <c r="BQ47" s="10" t="str">
        <f t="shared" si="25"/>
        <v/>
      </c>
      <c r="BR47" s="8" t="str">
        <f t="shared" si="25"/>
        <v/>
      </c>
      <c r="BS47" s="9" t="str">
        <f t="shared" si="25"/>
        <v/>
      </c>
      <c r="BT47" s="9" t="str">
        <f t="shared" si="25"/>
        <v/>
      </c>
      <c r="BU47" s="10" t="str">
        <f t="shared" si="25"/>
        <v/>
      </c>
      <c r="BV47" s="8" t="str">
        <f t="shared" si="25"/>
        <v/>
      </c>
      <c r="BW47" s="9" t="str">
        <f t="shared" si="25"/>
        <v/>
      </c>
      <c r="BX47" s="9" t="str">
        <f t="shared" si="25"/>
        <v/>
      </c>
      <c r="BY47" s="10" t="str">
        <f t="shared" si="24"/>
        <v/>
      </c>
      <c r="CB47" s="7">
        <v>0.69791666666666663</v>
      </c>
    </row>
    <row r="48" spans="2:80" ht="19.5" customHeight="1">
      <c r="B48" s="40">
        <v>43</v>
      </c>
      <c r="C48" s="41" t="str">
        <f>IF(VLOOKUP($B48,管理シート!$B$10:$D$108,2,0)=0,"",VLOOKUP($B48,管理シート!$B$10:$D$108,2,0))</f>
        <v/>
      </c>
      <c r="D48" s="42" t="str">
        <f>IF(VLOOKUP($B48,管理シート!$B$10:$D$108,3,0)=0,"",VLOOKUP($B48,管理シート!$B$10:$D$108,3,0))</f>
        <v/>
      </c>
      <c r="E48" s="1" t="str">
        <f t="shared" si="14"/>
        <v/>
      </c>
      <c r="F48" s="2" t="str">
        <f t="shared" si="15"/>
        <v/>
      </c>
      <c r="G48" s="24"/>
      <c r="H48" s="25"/>
      <c r="I48" s="24"/>
      <c r="J48" s="25"/>
      <c r="K48" s="24"/>
      <c r="L48" s="25"/>
      <c r="M48" s="45"/>
      <c r="N48" s="8" t="str">
        <f t="shared" si="21"/>
        <v/>
      </c>
      <c r="O48" s="9" t="str">
        <f t="shared" si="21"/>
        <v/>
      </c>
      <c r="P48" s="9" t="str">
        <f t="shared" si="21"/>
        <v/>
      </c>
      <c r="Q48" s="10" t="str">
        <f t="shared" si="21"/>
        <v/>
      </c>
      <c r="R48" s="8" t="str">
        <f t="shared" si="20"/>
        <v/>
      </c>
      <c r="S48" s="9" t="str">
        <f t="shared" si="20"/>
        <v/>
      </c>
      <c r="T48" s="9" t="str">
        <f t="shared" si="20"/>
        <v/>
      </c>
      <c r="U48" s="10" t="str">
        <f t="shared" si="20"/>
        <v/>
      </c>
      <c r="V48" s="8" t="str">
        <f t="shared" si="20"/>
        <v/>
      </c>
      <c r="W48" s="9" t="str">
        <f t="shared" si="20"/>
        <v/>
      </c>
      <c r="X48" s="9" t="str">
        <f t="shared" si="20"/>
        <v/>
      </c>
      <c r="Y48" s="10" t="str">
        <f t="shared" si="20"/>
        <v/>
      </c>
      <c r="Z48" s="8" t="str">
        <f t="shared" si="20"/>
        <v/>
      </c>
      <c r="AA48" s="9" t="str">
        <f t="shared" si="20"/>
        <v/>
      </c>
      <c r="AB48" s="9" t="str">
        <f t="shared" si="20"/>
        <v/>
      </c>
      <c r="AC48" s="10" t="str">
        <f t="shared" si="20"/>
        <v/>
      </c>
      <c r="AD48" s="8" t="str">
        <f t="shared" si="20"/>
        <v/>
      </c>
      <c r="AE48" s="9" t="str">
        <f t="shared" si="20"/>
        <v/>
      </c>
      <c r="AF48" s="9" t="str">
        <f t="shared" si="20"/>
        <v/>
      </c>
      <c r="AG48" s="10" t="str">
        <f t="shared" si="20"/>
        <v/>
      </c>
      <c r="AH48" s="8" t="str">
        <f t="shared" si="22"/>
        <v/>
      </c>
      <c r="AI48" s="9" t="str">
        <f t="shared" si="22"/>
        <v/>
      </c>
      <c r="AJ48" s="9" t="str">
        <f t="shared" si="22"/>
        <v/>
      </c>
      <c r="AK48" s="10" t="str">
        <f t="shared" si="22"/>
        <v/>
      </c>
      <c r="AL48" s="8" t="str">
        <f t="shared" si="22"/>
        <v/>
      </c>
      <c r="AM48" s="9" t="str">
        <f t="shared" si="22"/>
        <v/>
      </c>
      <c r="AN48" s="9" t="str">
        <f t="shared" si="22"/>
        <v/>
      </c>
      <c r="AO48" s="10" t="str">
        <f t="shared" si="22"/>
        <v/>
      </c>
      <c r="AP48" s="8" t="str">
        <f t="shared" si="23"/>
        <v/>
      </c>
      <c r="AQ48" s="9" t="str">
        <f t="shared" si="23"/>
        <v/>
      </c>
      <c r="AR48" s="9" t="str">
        <f t="shared" si="23"/>
        <v/>
      </c>
      <c r="AS48" s="10" t="str">
        <f t="shared" si="23"/>
        <v/>
      </c>
      <c r="AT48" s="8" t="str">
        <f t="shared" si="23"/>
        <v/>
      </c>
      <c r="AU48" s="9" t="str">
        <f t="shared" si="23"/>
        <v/>
      </c>
      <c r="AV48" s="9" t="str">
        <f t="shared" si="23"/>
        <v/>
      </c>
      <c r="AW48" s="10" t="str">
        <f t="shared" si="23"/>
        <v/>
      </c>
      <c r="AX48" s="8" t="str">
        <f t="shared" si="23"/>
        <v/>
      </c>
      <c r="AY48" s="9" t="str">
        <f t="shared" si="23"/>
        <v/>
      </c>
      <c r="AZ48" s="9" t="str">
        <f t="shared" si="23"/>
        <v/>
      </c>
      <c r="BA48" s="10" t="str">
        <f t="shared" si="23"/>
        <v/>
      </c>
      <c r="BB48" s="8" t="str">
        <f t="shared" si="23"/>
        <v/>
      </c>
      <c r="BC48" s="9" t="str">
        <f t="shared" si="23"/>
        <v/>
      </c>
      <c r="BD48" s="9" t="str">
        <f t="shared" si="23"/>
        <v/>
      </c>
      <c r="BE48" s="10" t="str">
        <f t="shared" si="23"/>
        <v/>
      </c>
      <c r="BF48" s="8" t="str">
        <f t="shared" si="9"/>
        <v/>
      </c>
      <c r="BG48" s="9" t="str">
        <f t="shared" si="9"/>
        <v/>
      </c>
      <c r="BH48" s="9" t="str">
        <f t="shared" si="9"/>
        <v/>
      </c>
      <c r="BI48" s="10" t="str">
        <f t="shared" si="9"/>
        <v/>
      </c>
      <c r="BJ48" s="8" t="str">
        <f t="shared" si="25"/>
        <v/>
      </c>
      <c r="BK48" s="9" t="str">
        <f t="shared" si="25"/>
        <v/>
      </c>
      <c r="BL48" s="9" t="str">
        <f t="shared" si="25"/>
        <v/>
      </c>
      <c r="BM48" s="10" t="str">
        <f t="shared" si="25"/>
        <v/>
      </c>
      <c r="BN48" s="8" t="str">
        <f t="shared" si="25"/>
        <v/>
      </c>
      <c r="BO48" s="9" t="str">
        <f t="shared" si="25"/>
        <v/>
      </c>
      <c r="BP48" s="9" t="str">
        <f t="shared" si="25"/>
        <v/>
      </c>
      <c r="BQ48" s="10" t="str">
        <f t="shared" si="25"/>
        <v/>
      </c>
      <c r="BR48" s="8" t="str">
        <f t="shared" si="25"/>
        <v/>
      </c>
      <c r="BS48" s="9" t="str">
        <f t="shared" si="25"/>
        <v/>
      </c>
      <c r="BT48" s="9" t="str">
        <f t="shared" si="25"/>
        <v/>
      </c>
      <c r="BU48" s="10" t="str">
        <f t="shared" si="25"/>
        <v/>
      </c>
      <c r="BV48" s="8" t="str">
        <f t="shared" si="25"/>
        <v/>
      </c>
      <c r="BW48" s="9" t="str">
        <f t="shared" si="25"/>
        <v/>
      </c>
      <c r="BX48" s="9" t="str">
        <f t="shared" si="25"/>
        <v/>
      </c>
      <c r="BY48" s="10" t="str">
        <f t="shared" si="24"/>
        <v/>
      </c>
      <c r="CB48" s="7">
        <v>0.70833333333333337</v>
      </c>
    </row>
    <row r="49" spans="2:80" ht="19.5" customHeight="1">
      <c r="B49" s="40">
        <v>44</v>
      </c>
      <c r="C49" s="41" t="str">
        <f>IF(VLOOKUP($B49,管理シート!$B$10:$D$108,2,0)=0,"",VLOOKUP($B49,管理シート!$B$10:$D$108,2,0))</f>
        <v/>
      </c>
      <c r="D49" s="42" t="str">
        <f>IF(VLOOKUP($B49,管理シート!$B$10:$D$108,3,0)=0,"",VLOOKUP($B49,管理シート!$B$10:$D$108,3,0))</f>
        <v/>
      </c>
      <c r="E49" s="1" t="str">
        <f t="shared" si="14"/>
        <v/>
      </c>
      <c r="F49" s="2" t="str">
        <f t="shared" si="15"/>
        <v/>
      </c>
      <c r="G49" s="24"/>
      <c r="H49" s="25"/>
      <c r="I49" s="24"/>
      <c r="J49" s="25"/>
      <c r="K49" s="24"/>
      <c r="L49" s="25"/>
      <c r="M49" s="45"/>
      <c r="N49" s="8" t="str">
        <f t="shared" si="21"/>
        <v/>
      </c>
      <c r="O49" s="9" t="str">
        <f t="shared" si="21"/>
        <v/>
      </c>
      <c r="P49" s="9" t="str">
        <f t="shared" si="21"/>
        <v/>
      </c>
      <c r="Q49" s="10" t="str">
        <f t="shared" si="21"/>
        <v/>
      </c>
      <c r="R49" s="8" t="str">
        <f t="shared" si="20"/>
        <v/>
      </c>
      <c r="S49" s="9" t="str">
        <f t="shared" si="20"/>
        <v/>
      </c>
      <c r="T49" s="9" t="str">
        <f t="shared" si="20"/>
        <v/>
      </c>
      <c r="U49" s="10" t="str">
        <f t="shared" si="20"/>
        <v/>
      </c>
      <c r="V49" s="8" t="str">
        <f t="shared" si="20"/>
        <v/>
      </c>
      <c r="W49" s="9" t="str">
        <f t="shared" si="20"/>
        <v/>
      </c>
      <c r="X49" s="9" t="str">
        <f t="shared" si="20"/>
        <v/>
      </c>
      <c r="Y49" s="10" t="str">
        <f t="shared" si="20"/>
        <v/>
      </c>
      <c r="Z49" s="8" t="str">
        <f t="shared" si="20"/>
        <v/>
      </c>
      <c r="AA49" s="9" t="str">
        <f t="shared" si="20"/>
        <v/>
      </c>
      <c r="AB49" s="9" t="str">
        <f t="shared" si="20"/>
        <v/>
      </c>
      <c r="AC49" s="10" t="str">
        <f t="shared" si="20"/>
        <v/>
      </c>
      <c r="AD49" s="8" t="str">
        <f t="shared" si="20"/>
        <v/>
      </c>
      <c r="AE49" s="9" t="str">
        <f t="shared" si="20"/>
        <v/>
      </c>
      <c r="AF49" s="9" t="str">
        <f t="shared" si="20"/>
        <v/>
      </c>
      <c r="AG49" s="10" t="str">
        <f t="shared" si="20"/>
        <v/>
      </c>
      <c r="AH49" s="8" t="str">
        <f t="shared" si="22"/>
        <v/>
      </c>
      <c r="AI49" s="9" t="str">
        <f t="shared" si="22"/>
        <v/>
      </c>
      <c r="AJ49" s="9" t="str">
        <f t="shared" si="22"/>
        <v/>
      </c>
      <c r="AK49" s="10" t="str">
        <f t="shared" si="22"/>
        <v/>
      </c>
      <c r="AL49" s="8" t="str">
        <f t="shared" si="22"/>
        <v/>
      </c>
      <c r="AM49" s="9" t="str">
        <f t="shared" si="22"/>
        <v/>
      </c>
      <c r="AN49" s="9" t="str">
        <f t="shared" si="22"/>
        <v/>
      </c>
      <c r="AO49" s="10" t="str">
        <f t="shared" si="22"/>
        <v/>
      </c>
      <c r="AP49" s="8" t="str">
        <f t="shared" si="23"/>
        <v/>
      </c>
      <c r="AQ49" s="9" t="str">
        <f t="shared" si="23"/>
        <v/>
      </c>
      <c r="AR49" s="9" t="str">
        <f t="shared" si="23"/>
        <v/>
      </c>
      <c r="AS49" s="10" t="str">
        <f t="shared" si="23"/>
        <v/>
      </c>
      <c r="AT49" s="8" t="str">
        <f t="shared" si="23"/>
        <v/>
      </c>
      <c r="AU49" s="9" t="str">
        <f t="shared" si="23"/>
        <v/>
      </c>
      <c r="AV49" s="9" t="str">
        <f t="shared" si="23"/>
        <v/>
      </c>
      <c r="AW49" s="10" t="str">
        <f t="shared" si="23"/>
        <v/>
      </c>
      <c r="AX49" s="8" t="str">
        <f t="shared" si="23"/>
        <v/>
      </c>
      <c r="AY49" s="9" t="str">
        <f t="shared" si="23"/>
        <v/>
      </c>
      <c r="AZ49" s="9" t="str">
        <f t="shared" si="23"/>
        <v/>
      </c>
      <c r="BA49" s="10" t="str">
        <f t="shared" si="23"/>
        <v/>
      </c>
      <c r="BB49" s="8" t="str">
        <f t="shared" si="23"/>
        <v/>
      </c>
      <c r="BC49" s="9" t="str">
        <f t="shared" si="23"/>
        <v/>
      </c>
      <c r="BD49" s="9" t="str">
        <f t="shared" si="23"/>
        <v/>
      </c>
      <c r="BE49" s="10" t="str">
        <f t="shared" si="23"/>
        <v/>
      </c>
      <c r="BF49" s="8" t="str">
        <f t="shared" si="9"/>
        <v/>
      </c>
      <c r="BG49" s="9" t="str">
        <f t="shared" si="9"/>
        <v/>
      </c>
      <c r="BH49" s="9" t="str">
        <f t="shared" si="9"/>
        <v/>
      </c>
      <c r="BI49" s="10" t="str">
        <f t="shared" si="9"/>
        <v/>
      </c>
      <c r="BJ49" s="8" t="str">
        <f t="shared" si="25"/>
        <v/>
      </c>
      <c r="BK49" s="9" t="str">
        <f t="shared" si="25"/>
        <v/>
      </c>
      <c r="BL49" s="9" t="str">
        <f t="shared" si="25"/>
        <v/>
      </c>
      <c r="BM49" s="10" t="str">
        <f t="shared" si="25"/>
        <v/>
      </c>
      <c r="BN49" s="8" t="str">
        <f t="shared" si="25"/>
        <v/>
      </c>
      <c r="BO49" s="9" t="str">
        <f t="shared" si="25"/>
        <v/>
      </c>
      <c r="BP49" s="9" t="str">
        <f t="shared" si="25"/>
        <v/>
      </c>
      <c r="BQ49" s="10" t="str">
        <f t="shared" si="25"/>
        <v/>
      </c>
      <c r="BR49" s="8" t="str">
        <f t="shared" si="25"/>
        <v/>
      </c>
      <c r="BS49" s="9" t="str">
        <f t="shared" si="25"/>
        <v/>
      </c>
      <c r="BT49" s="9" t="str">
        <f t="shared" si="25"/>
        <v/>
      </c>
      <c r="BU49" s="10" t="str">
        <f t="shared" si="25"/>
        <v/>
      </c>
      <c r="BV49" s="8" t="str">
        <f t="shared" si="25"/>
        <v/>
      </c>
      <c r="BW49" s="9" t="str">
        <f t="shared" si="25"/>
        <v/>
      </c>
      <c r="BX49" s="9" t="str">
        <f t="shared" si="25"/>
        <v/>
      </c>
      <c r="BY49" s="10" t="str">
        <f t="shared" si="24"/>
        <v/>
      </c>
      <c r="CB49" s="7">
        <v>0.71875</v>
      </c>
    </row>
    <row r="50" spans="2:80" ht="19.5" customHeight="1">
      <c r="B50" s="40">
        <v>45</v>
      </c>
      <c r="C50" s="41" t="str">
        <f>IF(VLOOKUP($B50,管理シート!$B$10:$D$108,2,0)=0,"",VLOOKUP($B50,管理シート!$B$10:$D$108,2,0))</f>
        <v/>
      </c>
      <c r="D50" s="42" t="str">
        <f>IF(VLOOKUP($B50,管理シート!$B$10:$D$108,3,0)=0,"",VLOOKUP($B50,管理シート!$B$10:$D$108,3,0))</f>
        <v/>
      </c>
      <c r="E50" s="1" t="str">
        <f t="shared" si="14"/>
        <v/>
      </c>
      <c r="F50" s="2" t="str">
        <f t="shared" si="15"/>
        <v/>
      </c>
      <c r="G50" s="24"/>
      <c r="H50" s="25"/>
      <c r="I50" s="24"/>
      <c r="J50" s="25"/>
      <c r="K50" s="24"/>
      <c r="L50" s="25"/>
      <c r="M50" s="45"/>
      <c r="N50" s="8" t="str">
        <f t="shared" si="21"/>
        <v/>
      </c>
      <c r="O50" s="9" t="str">
        <f t="shared" si="21"/>
        <v/>
      </c>
      <c r="P50" s="9" t="str">
        <f t="shared" si="21"/>
        <v/>
      </c>
      <c r="Q50" s="10" t="str">
        <f t="shared" si="21"/>
        <v/>
      </c>
      <c r="R50" s="8" t="str">
        <f t="shared" si="20"/>
        <v/>
      </c>
      <c r="S50" s="9" t="str">
        <f t="shared" si="20"/>
        <v/>
      </c>
      <c r="T50" s="9" t="str">
        <f t="shared" si="20"/>
        <v/>
      </c>
      <c r="U50" s="10" t="str">
        <f t="shared" si="20"/>
        <v/>
      </c>
      <c r="V50" s="8" t="str">
        <f t="shared" si="20"/>
        <v/>
      </c>
      <c r="W50" s="9" t="str">
        <f t="shared" si="20"/>
        <v/>
      </c>
      <c r="X50" s="9" t="str">
        <f t="shared" si="20"/>
        <v/>
      </c>
      <c r="Y50" s="10" t="str">
        <f t="shared" si="20"/>
        <v/>
      </c>
      <c r="Z50" s="8" t="str">
        <f t="shared" si="20"/>
        <v/>
      </c>
      <c r="AA50" s="9" t="str">
        <f t="shared" si="20"/>
        <v/>
      </c>
      <c r="AB50" s="9" t="str">
        <f t="shared" si="20"/>
        <v/>
      </c>
      <c r="AC50" s="10" t="str">
        <f t="shared" si="20"/>
        <v/>
      </c>
      <c r="AD50" s="8" t="str">
        <f t="shared" si="20"/>
        <v/>
      </c>
      <c r="AE50" s="9" t="str">
        <f t="shared" si="20"/>
        <v/>
      </c>
      <c r="AF50" s="9" t="str">
        <f t="shared" si="20"/>
        <v/>
      </c>
      <c r="AG50" s="10" t="str">
        <f t="shared" si="20"/>
        <v/>
      </c>
      <c r="AH50" s="8" t="str">
        <f t="shared" si="22"/>
        <v/>
      </c>
      <c r="AI50" s="9" t="str">
        <f t="shared" si="22"/>
        <v/>
      </c>
      <c r="AJ50" s="9" t="str">
        <f t="shared" si="22"/>
        <v/>
      </c>
      <c r="AK50" s="10" t="str">
        <f t="shared" si="22"/>
        <v/>
      </c>
      <c r="AL50" s="8" t="str">
        <f t="shared" si="22"/>
        <v/>
      </c>
      <c r="AM50" s="9" t="str">
        <f t="shared" si="22"/>
        <v/>
      </c>
      <c r="AN50" s="9" t="str">
        <f t="shared" si="22"/>
        <v/>
      </c>
      <c r="AO50" s="10" t="str">
        <f t="shared" si="22"/>
        <v/>
      </c>
      <c r="AP50" s="8" t="str">
        <f t="shared" si="23"/>
        <v/>
      </c>
      <c r="AQ50" s="9" t="str">
        <f t="shared" si="23"/>
        <v/>
      </c>
      <c r="AR50" s="9" t="str">
        <f t="shared" si="23"/>
        <v/>
      </c>
      <c r="AS50" s="10" t="str">
        <f t="shared" si="23"/>
        <v/>
      </c>
      <c r="AT50" s="8" t="str">
        <f t="shared" si="23"/>
        <v/>
      </c>
      <c r="AU50" s="9" t="str">
        <f t="shared" si="23"/>
        <v/>
      </c>
      <c r="AV50" s="9" t="str">
        <f t="shared" si="23"/>
        <v/>
      </c>
      <c r="AW50" s="10" t="str">
        <f t="shared" si="23"/>
        <v/>
      </c>
      <c r="AX50" s="8" t="str">
        <f t="shared" si="23"/>
        <v/>
      </c>
      <c r="AY50" s="9" t="str">
        <f t="shared" si="23"/>
        <v/>
      </c>
      <c r="AZ50" s="9" t="str">
        <f t="shared" si="23"/>
        <v/>
      </c>
      <c r="BA50" s="10" t="str">
        <f t="shared" si="23"/>
        <v/>
      </c>
      <c r="BB50" s="8" t="str">
        <f t="shared" si="23"/>
        <v/>
      </c>
      <c r="BC50" s="9" t="str">
        <f t="shared" si="23"/>
        <v/>
      </c>
      <c r="BD50" s="9" t="str">
        <f t="shared" si="23"/>
        <v/>
      </c>
      <c r="BE50" s="10" t="str">
        <f t="shared" si="23"/>
        <v/>
      </c>
      <c r="BF50" s="8" t="str">
        <f t="shared" si="9"/>
        <v/>
      </c>
      <c r="BG50" s="9" t="str">
        <f t="shared" si="9"/>
        <v/>
      </c>
      <c r="BH50" s="9" t="str">
        <f t="shared" si="9"/>
        <v/>
      </c>
      <c r="BI50" s="10" t="str">
        <f t="shared" si="9"/>
        <v/>
      </c>
      <c r="BJ50" s="8" t="str">
        <f t="shared" si="25"/>
        <v/>
      </c>
      <c r="BK50" s="9" t="str">
        <f t="shared" si="25"/>
        <v/>
      </c>
      <c r="BL50" s="9" t="str">
        <f t="shared" si="25"/>
        <v/>
      </c>
      <c r="BM50" s="10" t="str">
        <f t="shared" si="25"/>
        <v/>
      </c>
      <c r="BN50" s="8" t="str">
        <f t="shared" si="25"/>
        <v/>
      </c>
      <c r="BO50" s="9" t="str">
        <f t="shared" si="25"/>
        <v/>
      </c>
      <c r="BP50" s="9" t="str">
        <f t="shared" si="25"/>
        <v/>
      </c>
      <c r="BQ50" s="10" t="str">
        <f t="shared" si="25"/>
        <v/>
      </c>
      <c r="BR50" s="8" t="str">
        <f t="shared" si="25"/>
        <v/>
      </c>
      <c r="BS50" s="9" t="str">
        <f t="shared" si="25"/>
        <v/>
      </c>
      <c r="BT50" s="9" t="str">
        <f t="shared" si="25"/>
        <v/>
      </c>
      <c r="BU50" s="10" t="str">
        <f t="shared" si="25"/>
        <v/>
      </c>
      <c r="BV50" s="8" t="str">
        <f t="shared" si="25"/>
        <v/>
      </c>
      <c r="BW50" s="9" t="str">
        <f t="shared" si="25"/>
        <v/>
      </c>
      <c r="BX50" s="9" t="str">
        <f t="shared" si="25"/>
        <v/>
      </c>
      <c r="BY50" s="10" t="str">
        <f t="shared" si="24"/>
        <v/>
      </c>
      <c r="CB50" s="7">
        <v>0.72916666666666663</v>
      </c>
    </row>
    <row r="51" spans="2:80" ht="19.5" customHeight="1">
      <c r="B51" s="40">
        <v>46</v>
      </c>
      <c r="C51" s="41" t="str">
        <f>IF(VLOOKUP($B51,管理シート!$B$10:$D$108,2,0)=0,"",VLOOKUP($B51,管理シート!$B$10:$D$108,2,0))</f>
        <v/>
      </c>
      <c r="D51" s="42" t="str">
        <f>IF(VLOOKUP($B51,管理シート!$B$10:$D$108,3,0)=0,"",VLOOKUP($B51,管理シート!$B$10:$D$108,3,0))</f>
        <v/>
      </c>
      <c r="E51" s="1" t="str">
        <f t="shared" si="14"/>
        <v/>
      </c>
      <c r="F51" s="2" t="str">
        <f t="shared" si="15"/>
        <v/>
      </c>
      <c r="G51" s="24"/>
      <c r="H51" s="25"/>
      <c r="I51" s="24"/>
      <c r="J51" s="25"/>
      <c r="K51" s="24"/>
      <c r="L51" s="25"/>
      <c r="M51" s="45"/>
      <c r="N51" s="8" t="str">
        <f t="shared" si="21"/>
        <v/>
      </c>
      <c r="O51" s="9" t="str">
        <f t="shared" si="21"/>
        <v/>
      </c>
      <c r="P51" s="9" t="str">
        <f t="shared" si="21"/>
        <v/>
      </c>
      <c r="Q51" s="10" t="str">
        <f t="shared" si="21"/>
        <v/>
      </c>
      <c r="R51" s="8" t="str">
        <f t="shared" si="20"/>
        <v/>
      </c>
      <c r="S51" s="9" t="str">
        <f t="shared" si="20"/>
        <v/>
      </c>
      <c r="T51" s="9" t="str">
        <f t="shared" si="20"/>
        <v/>
      </c>
      <c r="U51" s="10" t="str">
        <f t="shared" si="20"/>
        <v/>
      </c>
      <c r="V51" s="8" t="str">
        <f t="shared" si="20"/>
        <v/>
      </c>
      <c r="W51" s="9" t="str">
        <f t="shared" si="20"/>
        <v/>
      </c>
      <c r="X51" s="9" t="str">
        <f t="shared" si="20"/>
        <v/>
      </c>
      <c r="Y51" s="10" t="str">
        <f t="shared" si="20"/>
        <v/>
      </c>
      <c r="Z51" s="8" t="str">
        <f t="shared" si="20"/>
        <v/>
      </c>
      <c r="AA51" s="9" t="str">
        <f t="shared" si="20"/>
        <v/>
      </c>
      <c r="AB51" s="9" t="str">
        <f t="shared" si="20"/>
        <v/>
      </c>
      <c r="AC51" s="10" t="str">
        <f t="shared" si="20"/>
        <v/>
      </c>
      <c r="AD51" s="8" t="str">
        <f t="shared" si="20"/>
        <v/>
      </c>
      <c r="AE51" s="9" t="str">
        <f t="shared" si="20"/>
        <v/>
      </c>
      <c r="AF51" s="9" t="str">
        <f t="shared" si="20"/>
        <v/>
      </c>
      <c r="AG51" s="10" t="str">
        <f t="shared" si="20"/>
        <v/>
      </c>
      <c r="AH51" s="8" t="str">
        <f t="shared" si="22"/>
        <v/>
      </c>
      <c r="AI51" s="9" t="str">
        <f t="shared" si="22"/>
        <v/>
      </c>
      <c r="AJ51" s="9" t="str">
        <f t="shared" si="22"/>
        <v/>
      </c>
      <c r="AK51" s="10" t="str">
        <f t="shared" si="22"/>
        <v/>
      </c>
      <c r="AL51" s="8" t="str">
        <f t="shared" si="22"/>
        <v/>
      </c>
      <c r="AM51" s="9" t="str">
        <f t="shared" si="22"/>
        <v/>
      </c>
      <c r="AN51" s="9" t="str">
        <f t="shared" si="22"/>
        <v/>
      </c>
      <c r="AO51" s="10" t="str">
        <f t="shared" si="22"/>
        <v/>
      </c>
      <c r="AP51" s="8" t="str">
        <f t="shared" si="23"/>
        <v/>
      </c>
      <c r="AQ51" s="9" t="str">
        <f t="shared" si="23"/>
        <v/>
      </c>
      <c r="AR51" s="9" t="str">
        <f t="shared" si="23"/>
        <v/>
      </c>
      <c r="AS51" s="10" t="str">
        <f t="shared" si="23"/>
        <v/>
      </c>
      <c r="AT51" s="8" t="str">
        <f t="shared" si="23"/>
        <v/>
      </c>
      <c r="AU51" s="9" t="str">
        <f t="shared" si="23"/>
        <v/>
      </c>
      <c r="AV51" s="9" t="str">
        <f t="shared" si="23"/>
        <v/>
      </c>
      <c r="AW51" s="10" t="str">
        <f t="shared" si="23"/>
        <v/>
      </c>
      <c r="AX51" s="8" t="str">
        <f t="shared" si="23"/>
        <v/>
      </c>
      <c r="AY51" s="9" t="str">
        <f t="shared" si="23"/>
        <v/>
      </c>
      <c r="AZ51" s="9" t="str">
        <f t="shared" si="23"/>
        <v/>
      </c>
      <c r="BA51" s="10" t="str">
        <f t="shared" si="23"/>
        <v/>
      </c>
      <c r="BB51" s="8" t="str">
        <f t="shared" si="23"/>
        <v/>
      </c>
      <c r="BC51" s="9" t="str">
        <f t="shared" si="23"/>
        <v/>
      </c>
      <c r="BD51" s="9" t="str">
        <f t="shared" si="23"/>
        <v/>
      </c>
      <c r="BE51" s="10" t="str">
        <f t="shared" si="23"/>
        <v/>
      </c>
      <c r="BF51" s="8" t="str">
        <f t="shared" si="9"/>
        <v/>
      </c>
      <c r="BG51" s="9" t="str">
        <f t="shared" si="9"/>
        <v/>
      </c>
      <c r="BH51" s="9" t="str">
        <f t="shared" si="9"/>
        <v/>
      </c>
      <c r="BI51" s="10" t="str">
        <f t="shared" si="9"/>
        <v/>
      </c>
      <c r="BJ51" s="8" t="str">
        <f t="shared" si="25"/>
        <v/>
      </c>
      <c r="BK51" s="9" t="str">
        <f t="shared" si="25"/>
        <v/>
      </c>
      <c r="BL51" s="9" t="str">
        <f t="shared" si="25"/>
        <v/>
      </c>
      <c r="BM51" s="10" t="str">
        <f t="shared" si="25"/>
        <v/>
      </c>
      <c r="BN51" s="8" t="str">
        <f t="shared" si="25"/>
        <v/>
      </c>
      <c r="BO51" s="9" t="str">
        <f t="shared" si="25"/>
        <v/>
      </c>
      <c r="BP51" s="9" t="str">
        <f t="shared" si="25"/>
        <v/>
      </c>
      <c r="BQ51" s="10" t="str">
        <f t="shared" si="25"/>
        <v/>
      </c>
      <c r="BR51" s="8" t="str">
        <f t="shared" si="25"/>
        <v/>
      </c>
      <c r="BS51" s="9" t="str">
        <f t="shared" si="25"/>
        <v/>
      </c>
      <c r="BT51" s="9" t="str">
        <f t="shared" si="25"/>
        <v/>
      </c>
      <c r="BU51" s="10" t="str">
        <f t="shared" si="25"/>
        <v/>
      </c>
      <c r="BV51" s="8" t="str">
        <f t="shared" si="25"/>
        <v/>
      </c>
      <c r="BW51" s="9" t="str">
        <f t="shared" si="25"/>
        <v/>
      </c>
      <c r="BX51" s="9" t="str">
        <f t="shared" si="25"/>
        <v/>
      </c>
      <c r="BY51" s="10" t="str">
        <f t="shared" si="24"/>
        <v/>
      </c>
      <c r="CB51" s="7">
        <v>0.73958333333333337</v>
      </c>
    </row>
    <row r="52" spans="2:80" ht="19.5" customHeight="1">
      <c r="B52" s="40">
        <v>47</v>
      </c>
      <c r="C52" s="41" t="str">
        <f>IF(VLOOKUP($B52,管理シート!$B$10:$D$108,2,0)=0,"",VLOOKUP($B52,管理シート!$B$10:$D$108,2,0))</f>
        <v/>
      </c>
      <c r="D52" s="42" t="str">
        <f>IF(VLOOKUP($B52,管理シート!$B$10:$D$108,3,0)=0,"",VLOOKUP($B52,管理シート!$B$10:$D$108,3,0))</f>
        <v/>
      </c>
      <c r="E52" s="1" t="str">
        <f t="shared" si="14"/>
        <v/>
      </c>
      <c r="F52" s="2" t="str">
        <f t="shared" si="15"/>
        <v/>
      </c>
      <c r="G52" s="24"/>
      <c r="H52" s="25"/>
      <c r="I52" s="24"/>
      <c r="J52" s="25"/>
      <c r="K52" s="24"/>
      <c r="L52" s="25"/>
      <c r="M52" s="45"/>
      <c r="N52" s="8" t="str">
        <f t="shared" si="21"/>
        <v/>
      </c>
      <c r="O52" s="9" t="str">
        <f t="shared" si="21"/>
        <v/>
      </c>
      <c r="P52" s="9" t="str">
        <f t="shared" si="21"/>
        <v/>
      </c>
      <c r="Q52" s="10" t="str">
        <f t="shared" si="21"/>
        <v/>
      </c>
      <c r="R52" s="8" t="str">
        <f t="shared" si="20"/>
        <v/>
      </c>
      <c r="S52" s="9" t="str">
        <f t="shared" si="20"/>
        <v/>
      </c>
      <c r="T52" s="9" t="str">
        <f t="shared" si="20"/>
        <v/>
      </c>
      <c r="U52" s="10" t="str">
        <f t="shared" si="20"/>
        <v/>
      </c>
      <c r="V52" s="8" t="str">
        <f t="shared" si="20"/>
        <v/>
      </c>
      <c r="W52" s="9" t="str">
        <f t="shared" si="20"/>
        <v/>
      </c>
      <c r="X52" s="9" t="str">
        <f t="shared" si="20"/>
        <v/>
      </c>
      <c r="Y52" s="10" t="str">
        <f t="shared" si="20"/>
        <v/>
      </c>
      <c r="Z52" s="8" t="str">
        <f t="shared" si="20"/>
        <v/>
      </c>
      <c r="AA52" s="9" t="str">
        <f t="shared" si="20"/>
        <v/>
      </c>
      <c r="AB52" s="9" t="str">
        <f t="shared" si="20"/>
        <v/>
      </c>
      <c r="AC52" s="10" t="str">
        <f t="shared" si="20"/>
        <v/>
      </c>
      <c r="AD52" s="8" t="str">
        <f t="shared" ref="AD52:AO55" si="26">IF($G52="","",IF(AND($I52&lt;=AD$5,$J52&gt;AD$5),"",IF(AND($K52&lt;=AD$5,$L52&gt;AD$5),"",IF(AND($G52&lt;=AD$5,$H52&gt;AD$5),"■",""))))</f>
        <v/>
      </c>
      <c r="AE52" s="9" t="str">
        <f t="shared" si="26"/>
        <v/>
      </c>
      <c r="AF52" s="9" t="str">
        <f t="shared" si="26"/>
        <v/>
      </c>
      <c r="AG52" s="10" t="str">
        <f t="shared" si="26"/>
        <v/>
      </c>
      <c r="AH52" s="8" t="str">
        <f t="shared" si="26"/>
        <v/>
      </c>
      <c r="AI52" s="9" t="str">
        <f t="shared" si="26"/>
        <v/>
      </c>
      <c r="AJ52" s="9" t="str">
        <f t="shared" si="26"/>
        <v/>
      </c>
      <c r="AK52" s="10" t="str">
        <f t="shared" si="26"/>
        <v/>
      </c>
      <c r="AL52" s="8" t="str">
        <f t="shared" si="26"/>
        <v/>
      </c>
      <c r="AM52" s="9" t="str">
        <f t="shared" si="26"/>
        <v/>
      </c>
      <c r="AN52" s="9" t="str">
        <f t="shared" si="26"/>
        <v/>
      </c>
      <c r="AO52" s="10" t="str">
        <f t="shared" si="26"/>
        <v/>
      </c>
      <c r="AP52" s="8" t="str">
        <f t="shared" si="23"/>
        <v/>
      </c>
      <c r="AQ52" s="9" t="str">
        <f t="shared" si="23"/>
        <v/>
      </c>
      <c r="AR52" s="9" t="str">
        <f t="shared" si="23"/>
        <v/>
      </c>
      <c r="AS52" s="10" t="str">
        <f t="shared" si="23"/>
        <v/>
      </c>
      <c r="AT52" s="8" t="str">
        <f t="shared" si="23"/>
        <v/>
      </c>
      <c r="AU52" s="9" t="str">
        <f t="shared" si="23"/>
        <v/>
      </c>
      <c r="AV52" s="9" t="str">
        <f t="shared" si="23"/>
        <v/>
      </c>
      <c r="AW52" s="10" t="str">
        <f t="shared" si="23"/>
        <v/>
      </c>
      <c r="AX52" s="8" t="str">
        <f t="shared" si="23"/>
        <v/>
      </c>
      <c r="AY52" s="9" t="str">
        <f t="shared" si="23"/>
        <v/>
      </c>
      <c r="AZ52" s="9" t="str">
        <f t="shared" si="23"/>
        <v/>
      </c>
      <c r="BA52" s="10" t="str">
        <f t="shared" si="23"/>
        <v/>
      </c>
      <c r="BB52" s="8" t="str">
        <f t="shared" si="23"/>
        <v/>
      </c>
      <c r="BC52" s="9" t="str">
        <f t="shared" si="23"/>
        <v/>
      </c>
      <c r="BD52" s="9" t="str">
        <f t="shared" si="23"/>
        <v/>
      </c>
      <c r="BE52" s="10" t="str">
        <f t="shared" si="23"/>
        <v/>
      </c>
      <c r="BF52" s="8" t="str">
        <f t="shared" si="9"/>
        <v/>
      </c>
      <c r="BG52" s="9" t="str">
        <f t="shared" si="9"/>
        <v/>
      </c>
      <c r="BH52" s="9" t="str">
        <f t="shared" si="9"/>
        <v/>
      </c>
      <c r="BI52" s="10" t="str">
        <f t="shared" si="9"/>
        <v/>
      </c>
      <c r="BJ52" s="8" t="str">
        <f t="shared" si="25"/>
        <v/>
      </c>
      <c r="BK52" s="9" t="str">
        <f t="shared" si="25"/>
        <v/>
      </c>
      <c r="BL52" s="9" t="str">
        <f t="shared" si="25"/>
        <v/>
      </c>
      <c r="BM52" s="10" t="str">
        <f t="shared" si="25"/>
        <v/>
      </c>
      <c r="BN52" s="8" t="str">
        <f t="shared" si="25"/>
        <v/>
      </c>
      <c r="BO52" s="9" t="str">
        <f t="shared" si="25"/>
        <v/>
      </c>
      <c r="BP52" s="9" t="str">
        <f t="shared" si="25"/>
        <v/>
      </c>
      <c r="BQ52" s="10" t="str">
        <f t="shared" si="25"/>
        <v/>
      </c>
      <c r="BR52" s="8" t="str">
        <f t="shared" si="25"/>
        <v/>
      </c>
      <c r="BS52" s="9" t="str">
        <f t="shared" si="25"/>
        <v/>
      </c>
      <c r="BT52" s="9" t="str">
        <f t="shared" si="25"/>
        <v/>
      </c>
      <c r="BU52" s="10" t="str">
        <f t="shared" si="25"/>
        <v/>
      </c>
      <c r="BV52" s="8" t="str">
        <f t="shared" si="25"/>
        <v/>
      </c>
      <c r="BW52" s="9" t="str">
        <f t="shared" si="25"/>
        <v/>
      </c>
      <c r="BX52" s="9" t="str">
        <f t="shared" si="25"/>
        <v/>
      </c>
      <c r="BY52" s="10" t="str">
        <f t="shared" si="24"/>
        <v/>
      </c>
      <c r="CB52" s="7">
        <v>0.75</v>
      </c>
    </row>
    <row r="53" spans="2:80" ht="19.5" customHeight="1">
      <c r="B53" s="40">
        <v>48</v>
      </c>
      <c r="C53" s="41" t="str">
        <f>IF(VLOOKUP($B53,管理シート!$B$10:$D$108,2,0)=0,"",VLOOKUP($B53,管理シート!$B$10:$D$108,2,0))</f>
        <v/>
      </c>
      <c r="D53" s="42" t="str">
        <f>IF(VLOOKUP($B53,管理シート!$B$10:$D$108,3,0)=0,"",VLOOKUP($B53,管理シート!$B$10:$D$108,3,0))</f>
        <v/>
      </c>
      <c r="E53" s="1" t="str">
        <f t="shared" si="14"/>
        <v/>
      </c>
      <c r="F53" s="2" t="str">
        <f t="shared" si="15"/>
        <v/>
      </c>
      <c r="G53" s="24"/>
      <c r="H53" s="25"/>
      <c r="I53" s="24"/>
      <c r="J53" s="25"/>
      <c r="K53" s="24"/>
      <c r="L53" s="25"/>
      <c r="M53" s="45"/>
      <c r="N53" s="8" t="str">
        <f t="shared" si="21"/>
        <v/>
      </c>
      <c r="O53" s="9" t="str">
        <f t="shared" si="21"/>
        <v/>
      </c>
      <c r="P53" s="9" t="str">
        <f t="shared" si="21"/>
        <v/>
      </c>
      <c r="Q53" s="10" t="str">
        <f t="shared" si="21"/>
        <v/>
      </c>
      <c r="R53" s="8" t="str">
        <f t="shared" si="21"/>
        <v/>
      </c>
      <c r="S53" s="9" t="str">
        <f t="shared" si="21"/>
        <v/>
      </c>
      <c r="T53" s="9" t="str">
        <f t="shared" si="21"/>
        <v/>
      </c>
      <c r="U53" s="10" t="str">
        <f t="shared" si="21"/>
        <v/>
      </c>
      <c r="V53" s="8" t="str">
        <f t="shared" si="21"/>
        <v/>
      </c>
      <c r="W53" s="9" t="str">
        <f t="shared" si="21"/>
        <v/>
      </c>
      <c r="X53" s="9" t="str">
        <f t="shared" si="21"/>
        <v/>
      </c>
      <c r="Y53" s="10" t="str">
        <f t="shared" si="21"/>
        <v/>
      </c>
      <c r="Z53" s="8" t="str">
        <f t="shared" si="21"/>
        <v/>
      </c>
      <c r="AA53" s="9" t="str">
        <f t="shared" si="21"/>
        <v/>
      </c>
      <c r="AB53" s="9" t="str">
        <f t="shared" si="21"/>
        <v/>
      </c>
      <c r="AC53" s="10" t="str">
        <f t="shared" si="21"/>
        <v/>
      </c>
      <c r="AD53" s="8" t="str">
        <f t="shared" si="26"/>
        <v/>
      </c>
      <c r="AE53" s="9" t="str">
        <f t="shared" si="26"/>
        <v/>
      </c>
      <c r="AF53" s="9" t="str">
        <f t="shared" si="26"/>
        <v/>
      </c>
      <c r="AG53" s="10" t="str">
        <f t="shared" si="26"/>
        <v/>
      </c>
      <c r="AH53" s="8" t="str">
        <f t="shared" si="26"/>
        <v/>
      </c>
      <c r="AI53" s="9" t="str">
        <f t="shared" si="26"/>
        <v/>
      </c>
      <c r="AJ53" s="9" t="str">
        <f t="shared" si="26"/>
        <v/>
      </c>
      <c r="AK53" s="10" t="str">
        <f t="shared" si="26"/>
        <v/>
      </c>
      <c r="AL53" s="8" t="str">
        <f t="shared" si="26"/>
        <v/>
      </c>
      <c r="AM53" s="9" t="str">
        <f t="shared" si="26"/>
        <v/>
      </c>
      <c r="AN53" s="9" t="str">
        <f t="shared" si="26"/>
        <v/>
      </c>
      <c r="AO53" s="10" t="str">
        <f t="shared" si="26"/>
        <v/>
      </c>
      <c r="AP53" s="8" t="str">
        <f t="shared" si="23"/>
        <v/>
      </c>
      <c r="AQ53" s="9" t="str">
        <f t="shared" si="23"/>
        <v/>
      </c>
      <c r="AR53" s="9" t="str">
        <f t="shared" si="23"/>
        <v/>
      </c>
      <c r="AS53" s="10" t="str">
        <f t="shared" si="23"/>
        <v/>
      </c>
      <c r="AT53" s="8" t="str">
        <f t="shared" si="23"/>
        <v/>
      </c>
      <c r="AU53" s="9" t="str">
        <f t="shared" si="23"/>
        <v/>
      </c>
      <c r="AV53" s="9" t="str">
        <f t="shared" si="23"/>
        <v/>
      </c>
      <c r="AW53" s="10" t="str">
        <f t="shared" si="23"/>
        <v/>
      </c>
      <c r="AX53" s="8" t="str">
        <f t="shared" si="23"/>
        <v/>
      </c>
      <c r="AY53" s="9" t="str">
        <f t="shared" si="23"/>
        <v/>
      </c>
      <c r="AZ53" s="9" t="str">
        <f t="shared" si="23"/>
        <v/>
      </c>
      <c r="BA53" s="10" t="str">
        <f t="shared" si="23"/>
        <v/>
      </c>
      <c r="BB53" s="8" t="str">
        <f t="shared" si="23"/>
        <v/>
      </c>
      <c r="BC53" s="9" t="str">
        <f t="shared" si="23"/>
        <v/>
      </c>
      <c r="BD53" s="9" t="str">
        <f t="shared" si="23"/>
        <v/>
      </c>
      <c r="BE53" s="10" t="str">
        <f t="shared" si="23"/>
        <v/>
      </c>
      <c r="BF53" s="8" t="str">
        <f t="shared" si="9"/>
        <v/>
      </c>
      <c r="BG53" s="9" t="str">
        <f t="shared" si="9"/>
        <v/>
      </c>
      <c r="BH53" s="9" t="str">
        <f t="shared" si="9"/>
        <v/>
      </c>
      <c r="BI53" s="10" t="str">
        <f t="shared" si="9"/>
        <v/>
      </c>
      <c r="BJ53" s="8" t="str">
        <f t="shared" si="25"/>
        <v/>
      </c>
      <c r="BK53" s="9" t="str">
        <f t="shared" si="25"/>
        <v/>
      </c>
      <c r="BL53" s="9" t="str">
        <f t="shared" si="25"/>
        <v/>
      </c>
      <c r="BM53" s="10" t="str">
        <f t="shared" si="25"/>
        <v/>
      </c>
      <c r="BN53" s="8" t="str">
        <f t="shared" si="25"/>
        <v/>
      </c>
      <c r="BO53" s="9" t="str">
        <f t="shared" si="25"/>
        <v/>
      </c>
      <c r="BP53" s="9" t="str">
        <f t="shared" si="25"/>
        <v/>
      </c>
      <c r="BQ53" s="10" t="str">
        <f t="shared" si="25"/>
        <v/>
      </c>
      <c r="BR53" s="8" t="str">
        <f t="shared" si="25"/>
        <v/>
      </c>
      <c r="BS53" s="9" t="str">
        <f t="shared" si="25"/>
        <v/>
      </c>
      <c r="BT53" s="9" t="str">
        <f t="shared" si="25"/>
        <v/>
      </c>
      <c r="BU53" s="10" t="str">
        <f t="shared" si="25"/>
        <v/>
      </c>
      <c r="BV53" s="8" t="str">
        <f t="shared" si="25"/>
        <v/>
      </c>
      <c r="BW53" s="9" t="str">
        <f t="shared" si="25"/>
        <v/>
      </c>
      <c r="BX53" s="9" t="str">
        <f t="shared" si="25"/>
        <v/>
      </c>
      <c r="BY53" s="10" t="str">
        <f t="shared" si="24"/>
        <v/>
      </c>
      <c r="CB53" s="7">
        <v>0.76041666666666663</v>
      </c>
    </row>
    <row r="54" spans="2:80" ht="19.5" customHeight="1">
      <c r="B54" s="40">
        <v>49</v>
      </c>
      <c r="C54" s="41" t="str">
        <f>IF(VLOOKUP($B54,管理シート!$B$10:$D$108,2,0)=0,"",VLOOKUP($B54,管理シート!$B$10:$D$108,2,0))</f>
        <v/>
      </c>
      <c r="D54" s="42" t="str">
        <f>IF(VLOOKUP($B54,管理シート!$B$10:$D$108,3,0)=0,"",VLOOKUP($B54,管理シート!$B$10:$D$108,3,0))</f>
        <v/>
      </c>
      <c r="E54" s="1" t="str">
        <f t="shared" si="14"/>
        <v/>
      </c>
      <c r="F54" s="2" t="str">
        <f t="shared" si="15"/>
        <v/>
      </c>
      <c r="G54" s="24"/>
      <c r="H54" s="25"/>
      <c r="I54" s="24"/>
      <c r="J54" s="25"/>
      <c r="K54" s="24"/>
      <c r="L54" s="25"/>
      <c r="M54" s="45"/>
      <c r="N54" s="8" t="str">
        <f t="shared" si="21"/>
        <v/>
      </c>
      <c r="O54" s="9" t="str">
        <f t="shared" si="21"/>
        <v/>
      </c>
      <c r="P54" s="9" t="str">
        <f t="shared" si="21"/>
        <v/>
      </c>
      <c r="Q54" s="10" t="str">
        <f t="shared" si="21"/>
        <v/>
      </c>
      <c r="R54" s="8" t="str">
        <f t="shared" si="21"/>
        <v/>
      </c>
      <c r="S54" s="9" t="str">
        <f t="shared" si="21"/>
        <v/>
      </c>
      <c r="T54" s="9" t="str">
        <f t="shared" si="21"/>
        <v/>
      </c>
      <c r="U54" s="10" t="str">
        <f t="shared" si="21"/>
        <v/>
      </c>
      <c r="V54" s="8" t="str">
        <f t="shared" si="21"/>
        <v/>
      </c>
      <c r="W54" s="9" t="str">
        <f t="shared" si="21"/>
        <v/>
      </c>
      <c r="X54" s="9" t="str">
        <f t="shared" si="21"/>
        <v/>
      </c>
      <c r="Y54" s="10" t="str">
        <f t="shared" si="21"/>
        <v/>
      </c>
      <c r="Z54" s="8" t="str">
        <f t="shared" si="21"/>
        <v/>
      </c>
      <c r="AA54" s="9" t="str">
        <f t="shared" si="21"/>
        <v/>
      </c>
      <c r="AB54" s="9" t="str">
        <f t="shared" si="21"/>
        <v/>
      </c>
      <c r="AC54" s="10" t="str">
        <f t="shared" si="21"/>
        <v/>
      </c>
      <c r="AD54" s="8" t="str">
        <f t="shared" si="26"/>
        <v/>
      </c>
      <c r="AE54" s="9" t="str">
        <f t="shared" si="26"/>
        <v/>
      </c>
      <c r="AF54" s="9" t="str">
        <f t="shared" si="26"/>
        <v/>
      </c>
      <c r="AG54" s="10" t="str">
        <f t="shared" si="26"/>
        <v/>
      </c>
      <c r="AH54" s="8" t="str">
        <f t="shared" si="26"/>
        <v/>
      </c>
      <c r="AI54" s="9" t="str">
        <f t="shared" si="26"/>
        <v/>
      </c>
      <c r="AJ54" s="9" t="str">
        <f t="shared" si="26"/>
        <v/>
      </c>
      <c r="AK54" s="10" t="str">
        <f t="shared" si="26"/>
        <v/>
      </c>
      <c r="AL54" s="8" t="str">
        <f t="shared" si="26"/>
        <v/>
      </c>
      <c r="AM54" s="9" t="str">
        <f t="shared" si="26"/>
        <v/>
      </c>
      <c r="AN54" s="9" t="str">
        <f t="shared" si="26"/>
        <v/>
      </c>
      <c r="AO54" s="10" t="str">
        <f t="shared" si="26"/>
        <v/>
      </c>
      <c r="AP54" s="8" t="str">
        <f t="shared" si="23"/>
        <v/>
      </c>
      <c r="AQ54" s="9" t="str">
        <f t="shared" si="23"/>
        <v/>
      </c>
      <c r="AR54" s="9" t="str">
        <f t="shared" si="23"/>
        <v/>
      </c>
      <c r="AS54" s="10" t="str">
        <f t="shared" si="23"/>
        <v/>
      </c>
      <c r="AT54" s="8" t="str">
        <f t="shared" si="23"/>
        <v/>
      </c>
      <c r="AU54" s="9" t="str">
        <f t="shared" si="23"/>
        <v/>
      </c>
      <c r="AV54" s="9" t="str">
        <f t="shared" si="23"/>
        <v/>
      </c>
      <c r="AW54" s="10" t="str">
        <f t="shared" si="23"/>
        <v/>
      </c>
      <c r="AX54" s="8" t="str">
        <f t="shared" si="23"/>
        <v/>
      </c>
      <c r="AY54" s="9" t="str">
        <f t="shared" si="23"/>
        <v/>
      </c>
      <c r="AZ54" s="9" t="str">
        <f t="shared" si="23"/>
        <v/>
      </c>
      <c r="BA54" s="10" t="str">
        <f t="shared" si="23"/>
        <v/>
      </c>
      <c r="BB54" s="8" t="str">
        <f t="shared" si="23"/>
        <v/>
      </c>
      <c r="BC54" s="9" t="str">
        <f t="shared" si="23"/>
        <v/>
      </c>
      <c r="BD54" s="9" t="str">
        <f t="shared" si="23"/>
        <v/>
      </c>
      <c r="BE54" s="10" t="str">
        <f t="shared" si="23"/>
        <v/>
      </c>
      <c r="BF54" s="8" t="str">
        <f t="shared" si="9"/>
        <v/>
      </c>
      <c r="BG54" s="9" t="str">
        <f t="shared" si="9"/>
        <v/>
      </c>
      <c r="BH54" s="9" t="str">
        <f t="shared" si="9"/>
        <v/>
      </c>
      <c r="BI54" s="10" t="str">
        <f t="shared" si="9"/>
        <v/>
      </c>
      <c r="BJ54" s="8" t="str">
        <f t="shared" si="25"/>
        <v/>
      </c>
      <c r="BK54" s="9" t="str">
        <f t="shared" si="25"/>
        <v/>
      </c>
      <c r="BL54" s="9" t="str">
        <f t="shared" si="25"/>
        <v/>
      </c>
      <c r="BM54" s="10" t="str">
        <f t="shared" si="25"/>
        <v/>
      </c>
      <c r="BN54" s="8" t="str">
        <f t="shared" si="25"/>
        <v/>
      </c>
      <c r="BO54" s="9" t="str">
        <f t="shared" si="25"/>
        <v/>
      </c>
      <c r="BP54" s="9" t="str">
        <f t="shared" si="25"/>
        <v/>
      </c>
      <c r="BQ54" s="10" t="str">
        <f t="shared" si="25"/>
        <v/>
      </c>
      <c r="BR54" s="8" t="str">
        <f t="shared" si="25"/>
        <v/>
      </c>
      <c r="BS54" s="9" t="str">
        <f t="shared" si="25"/>
        <v/>
      </c>
      <c r="BT54" s="9" t="str">
        <f t="shared" si="25"/>
        <v/>
      </c>
      <c r="BU54" s="10" t="str">
        <f t="shared" si="25"/>
        <v/>
      </c>
      <c r="BV54" s="8" t="str">
        <f t="shared" si="25"/>
        <v/>
      </c>
      <c r="BW54" s="9" t="str">
        <f t="shared" si="25"/>
        <v/>
      </c>
      <c r="BX54" s="9" t="str">
        <f t="shared" si="25"/>
        <v/>
      </c>
      <c r="BY54" s="10" t="str">
        <f t="shared" si="24"/>
        <v/>
      </c>
      <c r="CB54" s="7">
        <v>0.77083333333333337</v>
      </c>
    </row>
    <row r="55" spans="2:80" ht="19.5" customHeight="1">
      <c r="B55" s="40">
        <v>50</v>
      </c>
      <c r="C55" s="41" t="str">
        <f>IF(VLOOKUP($B55,管理シート!$B$10:$D$108,2,0)=0,"",VLOOKUP($B55,管理シート!$B$10:$D$108,2,0))</f>
        <v/>
      </c>
      <c r="D55" s="42" t="str">
        <f>IF(VLOOKUP($B55,管理シート!$B$10:$D$108,3,0)=0,"",VLOOKUP($B55,管理シート!$B$10:$D$108,3,0))</f>
        <v/>
      </c>
      <c r="E55" s="1" t="str">
        <f t="shared" si="14"/>
        <v/>
      </c>
      <c r="F55" s="2" t="str">
        <f t="shared" si="15"/>
        <v/>
      </c>
      <c r="G55" s="24"/>
      <c r="H55" s="25"/>
      <c r="I55" s="24"/>
      <c r="J55" s="25"/>
      <c r="K55" s="24"/>
      <c r="L55" s="25"/>
      <c r="M55" s="45"/>
      <c r="N55" s="8" t="str">
        <f t="shared" si="21"/>
        <v/>
      </c>
      <c r="O55" s="9" t="str">
        <f t="shared" si="21"/>
        <v/>
      </c>
      <c r="P55" s="9" t="str">
        <f t="shared" si="21"/>
        <v/>
      </c>
      <c r="Q55" s="10" t="str">
        <f t="shared" si="21"/>
        <v/>
      </c>
      <c r="R55" s="8" t="str">
        <f t="shared" si="21"/>
        <v/>
      </c>
      <c r="S55" s="9" t="str">
        <f t="shared" si="21"/>
        <v/>
      </c>
      <c r="T55" s="9" t="str">
        <f t="shared" si="21"/>
        <v/>
      </c>
      <c r="U55" s="10" t="str">
        <f t="shared" si="21"/>
        <v/>
      </c>
      <c r="V55" s="8" t="str">
        <f t="shared" si="21"/>
        <v/>
      </c>
      <c r="W55" s="9" t="str">
        <f t="shared" si="21"/>
        <v/>
      </c>
      <c r="X55" s="9" t="str">
        <f t="shared" si="21"/>
        <v/>
      </c>
      <c r="Y55" s="10" t="str">
        <f t="shared" si="21"/>
        <v/>
      </c>
      <c r="Z55" s="8" t="str">
        <f t="shared" si="21"/>
        <v/>
      </c>
      <c r="AA55" s="9" t="str">
        <f t="shared" si="21"/>
        <v/>
      </c>
      <c r="AB55" s="9" t="str">
        <f t="shared" si="21"/>
        <v/>
      </c>
      <c r="AC55" s="10" t="str">
        <f t="shared" si="21"/>
        <v/>
      </c>
      <c r="AD55" s="8" t="str">
        <f t="shared" si="26"/>
        <v/>
      </c>
      <c r="AE55" s="9" t="str">
        <f t="shared" si="26"/>
        <v/>
      </c>
      <c r="AF55" s="9" t="str">
        <f t="shared" si="26"/>
        <v/>
      </c>
      <c r="AG55" s="10" t="str">
        <f t="shared" si="26"/>
        <v/>
      </c>
      <c r="AH55" s="8" t="str">
        <f t="shared" si="26"/>
        <v/>
      </c>
      <c r="AI55" s="9" t="str">
        <f t="shared" si="26"/>
        <v/>
      </c>
      <c r="AJ55" s="9" t="str">
        <f t="shared" si="26"/>
        <v/>
      </c>
      <c r="AK55" s="10" t="str">
        <f t="shared" si="26"/>
        <v/>
      </c>
      <c r="AL55" s="8" t="str">
        <f t="shared" si="26"/>
        <v/>
      </c>
      <c r="AM55" s="9" t="str">
        <f t="shared" si="26"/>
        <v/>
      </c>
      <c r="AN55" s="9" t="str">
        <f t="shared" si="26"/>
        <v/>
      </c>
      <c r="AO55" s="10" t="str">
        <f t="shared" si="26"/>
        <v/>
      </c>
      <c r="AP55" s="8" t="str">
        <f t="shared" si="23"/>
        <v/>
      </c>
      <c r="AQ55" s="9" t="str">
        <f t="shared" si="23"/>
        <v/>
      </c>
      <c r="AR55" s="9" t="str">
        <f t="shared" si="23"/>
        <v/>
      </c>
      <c r="AS55" s="10" t="str">
        <f t="shared" si="23"/>
        <v/>
      </c>
      <c r="AT55" s="8" t="str">
        <f t="shared" si="23"/>
        <v/>
      </c>
      <c r="AU55" s="9" t="str">
        <f t="shared" si="23"/>
        <v/>
      </c>
      <c r="AV55" s="9" t="str">
        <f t="shared" si="23"/>
        <v/>
      </c>
      <c r="AW55" s="10" t="str">
        <f t="shared" si="23"/>
        <v/>
      </c>
      <c r="AX55" s="8" t="str">
        <f t="shared" si="23"/>
        <v/>
      </c>
      <c r="AY55" s="9" t="str">
        <f t="shared" si="23"/>
        <v/>
      </c>
      <c r="AZ55" s="9" t="str">
        <f t="shared" si="23"/>
        <v/>
      </c>
      <c r="BA55" s="10" t="str">
        <f t="shared" si="23"/>
        <v/>
      </c>
      <c r="BB55" s="8" t="str">
        <f t="shared" si="23"/>
        <v/>
      </c>
      <c r="BC55" s="9" t="str">
        <f t="shared" si="23"/>
        <v/>
      </c>
      <c r="BD55" s="9" t="str">
        <f t="shared" si="23"/>
        <v/>
      </c>
      <c r="BE55" s="10" t="str">
        <f t="shared" si="23"/>
        <v/>
      </c>
      <c r="BF55" s="8" t="str">
        <f t="shared" si="9"/>
        <v/>
      </c>
      <c r="BG55" s="9" t="str">
        <f t="shared" si="9"/>
        <v/>
      </c>
      <c r="BH55" s="9" t="str">
        <f t="shared" si="9"/>
        <v/>
      </c>
      <c r="BI55" s="10" t="str">
        <f t="shared" si="9"/>
        <v/>
      </c>
      <c r="BJ55" s="8" t="str">
        <f t="shared" si="25"/>
        <v/>
      </c>
      <c r="BK55" s="9" t="str">
        <f t="shared" si="25"/>
        <v/>
      </c>
      <c r="BL55" s="9" t="str">
        <f t="shared" si="25"/>
        <v/>
      </c>
      <c r="BM55" s="10" t="str">
        <f t="shared" si="25"/>
        <v/>
      </c>
      <c r="BN55" s="8" t="str">
        <f t="shared" si="25"/>
        <v/>
      </c>
      <c r="BO55" s="9" t="str">
        <f t="shared" si="25"/>
        <v/>
      </c>
      <c r="BP55" s="9" t="str">
        <f t="shared" si="25"/>
        <v/>
      </c>
      <c r="BQ55" s="10" t="str">
        <f t="shared" si="25"/>
        <v/>
      </c>
      <c r="BR55" s="8" t="str">
        <f t="shared" si="25"/>
        <v/>
      </c>
      <c r="BS55" s="9" t="str">
        <f t="shared" si="25"/>
        <v/>
      </c>
      <c r="BT55" s="9" t="str">
        <f t="shared" si="25"/>
        <v/>
      </c>
      <c r="BU55" s="10" t="str">
        <f t="shared" si="25"/>
        <v/>
      </c>
      <c r="BV55" s="8" t="str">
        <f t="shared" si="25"/>
        <v/>
      </c>
      <c r="BW55" s="9" t="str">
        <f t="shared" si="25"/>
        <v/>
      </c>
      <c r="BX55" s="9" t="str">
        <f t="shared" si="25"/>
        <v/>
      </c>
      <c r="BY55" s="10" t="str">
        <f t="shared" si="24"/>
        <v/>
      </c>
      <c r="CB55" s="7">
        <v>0.78125</v>
      </c>
    </row>
    <row r="56" spans="2:80" ht="19.5" customHeight="1">
      <c r="D56" s="94" t="s">
        <v>12</v>
      </c>
      <c r="E56" s="94"/>
      <c r="F56" s="43">
        <f>SUM(E6:E55)</f>
        <v>0</v>
      </c>
      <c r="G56" s="27"/>
      <c r="H56" s="27"/>
      <c r="I56" s="27"/>
      <c r="J56" s="27"/>
      <c r="K56" s="27"/>
      <c r="L56" s="27"/>
      <c r="CB56" s="7">
        <v>0.79166666666666663</v>
      </c>
    </row>
    <row r="57" spans="2:80" ht="19.5" customHeight="1">
      <c r="CB57" s="7">
        <v>0.80208333333333337</v>
      </c>
    </row>
    <row r="58" spans="2:80">
      <c r="B58" s="90" t="s">
        <v>15</v>
      </c>
      <c r="C58" s="91"/>
      <c r="D58" s="95" t="s">
        <v>18</v>
      </c>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CB58" s="7">
        <v>0.8125</v>
      </c>
    </row>
    <row r="59" spans="2:80">
      <c r="B59" s="90" t="s">
        <v>16</v>
      </c>
      <c r="C59" s="96"/>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CB59" s="7">
        <v>0.82291666666666663</v>
      </c>
    </row>
    <row r="60" spans="2:80">
      <c r="B60" s="90" t="s">
        <v>17</v>
      </c>
      <c r="C60" s="91"/>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CB60" s="7">
        <v>0.83333333333333337</v>
      </c>
    </row>
    <row r="61" spans="2:80">
      <c r="CB61" s="7">
        <v>0.84375</v>
      </c>
    </row>
    <row r="62" spans="2:80">
      <c r="CB62" s="7">
        <v>0.85416666666666663</v>
      </c>
    </row>
    <row r="63" spans="2:80">
      <c r="CB63" s="7">
        <v>0.86458333333333337</v>
      </c>
    </row>
    <row r="64" spans="2:80">
      <c r="CB64" s="7">
        <v>0.875</v>
      </c>
    </row>
    <row r="65" spans="80:80">
      <c r="CB65" s="7">
        <v>0.88541666666666663</v>
      </c>
    </row>
    <row r="66" spans="80:80">
      <c r="CB66" s="7">
        <v>0.89583333333333337</v>
      </c>
    </row>
    <row r="67" spans="80:80">
      <c r="CB67" s="7">
        <v>0.90625</v>
      </c>
    </row>
    <row r="68" spans="80:80">
      <c r="CB68" s="7">
        <v>0.91666666666666663</v>
      </c>
    </row>
  </sheetData>
  <mergeCells count="33">
    <mergeCell ref="B60:C60"/>
    <mergeCell ref="D60:BY60"/>
    <mergeCell ref="N2:BY2"/>
    <mergeCell ref="D56:E56"/>
    <mergeCell ref="B58:C58"/>
    <mergeCell ref="D58:BY58"/>
    <mergeCell ref="B59:C59"/>
    <mergeCell ref="D59:BY59"/>
    <mergeCell ref="BF3:BI4"/>
    <mergeCell ref="BJ3:BM4"/>
    <mergeCell ref="BN3:BQ4"/>
    <mergeCell ref="BR3:BU4"/>
    <mergeCell ref="BV3:BY4"/>
    <mergeCell ref="BB3:BE4"/>
    <mergeCell ref="G3:H3"/>
    <mergeCell ref="I3:J3"/>
    <mergeCell ref="K3:L3"/>
    <mergeCell ref="M3:M4"/>
    <mergeCell ref="N3:Q4"/>
    <mergeCell ref="AD3:AG4"/>
    <mergeCell ref="AH3:AK4"/>
    <mergeCell ref="V3:Y4"/>
    <mergeCell ref="R3:U4"/>
    <mergeCell ref="AL3:AO4"/>
    <mergeCell ref="AP3:AS4"/>
    <mergeCell ref="AT3:AW4"/>
    <mergeCell ref="AX3:BA4"/>
    <mergeCell ref="Z3:AC4"/>
    <mergeCell ref="B3:B4"/>
    <mergeCell ref="C3:C4"/>
    <mergeCell ref="D3:D4"/>
    <mergeCell ref="E3:E4"/>
    <mergeCell ref="C2:H2"/>
  </mergeCells>
  <phoneticPr fontId="2"/>
  <dataValidations count="1">
    <dataValidation type="list" allowBlank="1" showInputMessage="1" sqref="G6:L55">
      <formula1>$CB$4:$CB$68</formula1>
    </dataValidation>
  </dataValidations>
  <printOptions horizontalCentered="1"/>
  <pageMargins left="0" right="0"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B1:CB68"/>
  <sheetViews>
    <sheetView showGridLines="0" workbookViewId="0">
      <pane xSplit="13" ySplit="5" topLeftCell="N12" activePane="bottomRight" state="frozen"/>
      <selection activeCell="CA4" sqref="CA4:CA9"/>
      <selection pane="topRight" activeCell="CA4" sqref="CA4:CA9"/>
      <selection pane="bottomLeft" activeCell="CA4" sqref="CA4:CA9"/>
      <selection pane="bottomRight" activeCell="CA4" sqref="CA4:CA9"/>
    </sheetView>
  </sheetViews>
  <sheetFormatPr defaultColWidth="9" defaultRowHeight="13.2" outlineLevelCol="1"/>
  <cols>
    <col min="1" max="1" width="2.109375" style="27" customWidth="1"/>
    <col min="2" max="2" width="3.109375" style="26" customWidth="1"/>
    <col min="3" max="3" width="13.88671875" style="26" customWidth="1"/>
    <col min="4" max="6" width="5.6640625" style="27" customWidth="1" outlineLevel="1"/>
    <col min="7" max="12" width="4.44140625" style="29" customWidth="1"/>
    <col min="13" max="13" width="7.109375" style="27" customWidth="1"/>
    <col min="14" max="77" width="1.21875" style="27" customWidth="1"/>
    <col min="78" max="79" width="9" style="27"/>
    <col min="80" max="80" width="6.88671875" style="27" customWidth="1"/>
    <col min="81" max="16384" width="9" style="27"/>
  </cols>
  <sheetData>
    <row r="1" spans="2:80">
      <c r="F1" s="28" t="s">
        <v>30</v>
      </c>
    </row>
    <row r="2" spans="2:80" ht="32.25" customHeight="1">
      <c r="B2" s="30"/>
      <c r="C2" s="83">
        <f>'6日'!C2+1</f>
        <v>44293</v>
      </c>
      <c r="D2" s="83"/>
      <c r="E2" s="83"/>
      <c r="F2" s="83"/>
      <c r="G2" s="83"/>
      <c r="H2" s="83"/>
      <c r="I2" s="31"/>
      <c r="J2" s="31"/>
      <c r="K2" s="31"/>
      <c r="L2" s="31"/>
      <c r="M2" s="31"/>
      <c r="N2" s="93" t="str">
        <f>管理シート!D4&amp;"　　　シフト表"</f>
        <v>Excelママ店（6時から）　　　シフト表</v>
      </c>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row>
    <row r="3" spans="2:80" ht="13.5" customHeight="1">
      <c r="B3" s="76"/>
      <c r="C3" s="78" t="s">
        <v>0</v>
      </c>
      <c r="D3" s="81" t="s">
        <v>1</v>
      </c>
      <c r="E3" s="82" t="s">
        <v>9</v>
      </c>
      <c r="F3" s="51" t="s">
        <v>32</v>
      </c>
      <c r="G3" s="99" t="s">
        <v>8</v>
      </c>
      <c r="H3" s="100"/>
      <c r="I3" s="88" t="s">
        <v>4</v>
      </c>
      <c r="J3" s="88"/>
      <c r="K3" s="88" t="s">
        <v>5</v>
      </c>
      <c r="L3" s="88"/>
      <c r="M3" s="89" t="s">
        <v>11</v>
      </c>
      <c r="N3" s="84">
        <f>N5</f>
        <v>0.25</v>
      </c>
      <c r="O3" s="85"/>
      <c r="P3" s="85"/>
      <c r="Q3" s="85"/>
      <c r="R3" s="84">
        <f>R5</f>
        <v>0.29166666666666669</v>
      </c>
      <c r="S3" s="85"/>
      <c r="T3" s="85"/>
      <c r="U3" s="85"/>
      <c r="V3" s="84">
        <f>V5</f>
        <v>0.33333333333333331</v>
      </c>
      <c r="W3" s="85"/>
      <c r="X3" s="85"/>
      <c r="Y3" s="85"/>
      <c r="Z3" s="84">
        <f>Z5</f>
        <v>0.375</v>
      </c>
      <c r="AA3" s="85"/>
      <c r="AB3" s="85"/>
      <c r="AC3" s="85"/>
      <c r="AD3" s="84">
        <f>AD5</f>
        <v>0.41666666666666702</v>
      </c>
      <c r="AE3" s="85"/>
      <c r="AF3" s="85"/>
      <c r="AG3" s="85"/>
      <c r="AH3" s="84">
        <f>AH5</f>
        <v>0.45833333333333298</v>
      </c>
      <c r="AI3" s="85"/>
      <c r="AJ3" s="85"/>
      <c r="AK3" s="85"/>
      <c r="AL3" s="84">
        <f>AL5</f>
        <v>0.5</v>
      </c>
      <c r="AM3" s="85"/>
      <c r="AN3" s="85"/>
      <c r="AO3" s="85"/>
      <c r="AP3" s="84">
        <f>AP5</f>
        <v>0.54166666666666696</v>
      </c>
      <c r="AQ3" s="85"/>
      <c r="AR3" s="85"/>
      <c r="AS3" s="85"/>
      <c r="AT3" s="84">
        <f>AT5</f>
        <v>0.58333333333333404</v>
      </c>
      <c r="AU3" s="85"/>
      <c r="AV3" s="85"/>
      <c r="AW3" s="85"/>
      <c r="AX3" s="84">
        <f>AX5</f>
        <v>0.625</v>
      </c>
      <c r="AY3" s="85"/>
      <c r="AZ3" s="85"/>
      <c r="BA3" s="85"/>
      <c r="BB3" s="84">
        <f>BB5</f>
        <v>0.66666666666666696</v>
      </c>
      <c r="BC3" s="85"/>
      <c r="BD3" s="85"/>
      <c r="BE3" s="85"/>
      <c r="BF3" s="84">
        <f>BF5</f>
        <v>0.70833333333333404</v>
      </c>
      <c r="BG3" s="85"/>
      <c r="BH3" s="85"/>
      <c r="BI3" s="85"/>
      <c r="BJ3" s="84">
        <f>BJ5</f>
        <v>0.750000000000001</v>
      </c>
      <c r="BK3" s="85"/>
      <c r="BL3" s="85"/>
      <c r="BM3" s="85"/>
      <c r="BN3" s="84">
        <f>BN5</f>
        <v>0.79166666666666696</v>
      </c>
      <c r="BO3" s="85"/>
      <c r="BP3" s="85"/>
      <c r="BQ3" s="85"/>
      <c r="BR3" s="84">
        <f>BR5</f>
        <v>0.83333333333333404</v>
      </c>
      <c r="BS3" s="85"/>
      <c r="BT3" s="85"/>
      <c r="BU3" s="85"/>
      <c r="BV3" s="84">
        <f>BV5</f>
        <v>0.875000000000001</v>
      </c>
      <c r="BW3" s="85"/>
      <c r="BX3" s="85"/>
      <c r="BY3" s="97"/>
      <c r="CB3" s="6" t="s">
        <v>10</v>
      </c>
    </row>
    <row r="4" spans="2:80" ht="13.5" customHeight="1">
      <c r="B4" s="77"/>
      <c r="C4" s="79"/>
      <c r="D4" s="81"/>
      <c r="E4" s="82"/>
      <c r="F4" s="49" t="s">
        <v>33</v>
      </c>
      <c r="G4" s="32" t="s">
        <v>2</v>
      </c>
      <c r="H4" s="33" t="s">
        <v>3</v>
      </c>
      <c r="I4" s="32" t="s">
        <v>6</v>
      </c>
      <c r="J4" s="33" t="s">
        <v>7</v>
      </c>
      <c r="K4" s="32" t="s">
        <v>6</v>
      </c>
      <c r="L4" s="33" t="s">
        <v>7</v>
      </c>
      <c r="M4" s="82"/>
      <c r="N4" s="86"/>
      <c r="O4" s="87"/>
      <c r="P4" s="87"/>
      <c r="Q4" s="87"/>
      <c r="R4" s="86"/>
      <c r="S4" s="87"/>
      <c r="T4" s="87"/>
      <c r="U4" s="87"/>
      <c r="V4" s="86"/>
      <c r="W4" s="87"/>
      <c r="X4" s="87"/>
      <c r="Y4" s="87"/>
      <c r="Z4" s="86"/>
      <c r="AA4" s="87"/>
      <c r="AB4" s="87"/>
      <c r="AC4" s="87"/>
      <c r="AD4" s="86"/>
      <c r="AE4" s="87"/>
      <c r="AF4" s="87"/>
      <c r="AG4" s="87"/>
      <c r="AH4" s="86"/>
      <c r="AI4" s="87"/>
      <c r="AJ4" s="87"/>
      <c r="AK4" s="87"/>
      <c r="AL4" s="86"/>
      <c r="AM4" s="87"/>
      <c r="AN4" s="87"/>
      <c r="AO4" s="87"/>
      <c r="AP4" s="86"/>
      <c r="AQ4" s="87"/>
      <c r="AR4" s="87"/>
      <c r="AS4" s="87"/>
      <c r="AT4" s="86"/>
      <c r="AU4" s="87"/>
      <c r="AV4" s="87"/>
      <c r="AW4" s="87"/>
      <c r="AX4" s="86"/>
      <c r="AY4" s="87"/>
      <c r="AZ4" s="87"/>
      <c r="BA4" s="87"/>
      <c r="BB4" s="86"/>
      <c r="BC4" s="87"/>
      <c r="BD4" s="87"/>
      <c r="BE4" s="87"/>
      <c r="BF4" s="86"/>
      <c r="BG4" s="87"/>
      <c r="BH4" s="87"/>
      <c r="BI4" s="87"/>
      <c r="BJ4" s="86"/>
      <c r="BK4" s="87"/>
      <c r="BL4" s="87"/>
      <c r="BM4" s="87"/>
      <c r="BN4" s="86"/>
      <c r="BO4" s="87"/>
      <c r="BP4" s="87"/>
      <c r="BQ4" s="87"/>
      <c r="BR4" s="86"/>
      <c r="BS4" s="87"/>
      <c r="BT4" s="87"/>
      <c r="BU4" s="87"/>
      <c r="BV4" s="86"/>
      <c r="BW4" s="87"/>
      <c r="BX4" s="87"/>
      <c r="BY4" s="98"/>
      <c r="CB4" s="7">
        <v>0.25</v>
      </c>
    </row>
    <row r="5" spans="2:80" s="39" customFormat="1" hidden="1">
      <c r="B5" s="34"/>
      <c r="C5" s="34"/>
      <c r="D5" s="35"/>
      <c r="E5" s="36"/>
      <c r="F5" s="36"/>
      <c r="G5" s="37"/>
      <c r="H5" s="38"/>
      <c r="I5" s="37"/>
      <c r="J5" s="38"/>
      <c r="K5" s="37"/>
      <c r="L5" s="38"/>
      <c r="M5" s="36"/>
      <c r="N5" s="3">
        <v>0.25</v>
      </c>
      <c r="O5" s="4">
        <v>0.26041666666666669</v>
      </c>
      <c r="P5" s="4">
        <v>0.27083333333333331</v>
      </c>
      <c r="Q5" s="5">
        <v>0.28125</v>
      </c>
      <c r="R5" s="3">
        <v>0.29166666666666669</v>
      </c>
      <c r="S5" s="4">
        <v>0.30208333333333331</v>
      </c>
      <c r="T5" s="4">
        <v>0.3125</v>
      </c>
      <c r="U5" s="5">
        <v>0.32291666666666669</v>
      </c>
      <c r="V5" s="3">
        <v>0.33333333333333331</v>
      </c>
      <c r="W5" s="4">
        <v>0.34375</v>
      </c>
      <c r="X5" s="4">
        <v>0.35416666666666669</v>
      </c>
      <c r="Y5" s="5">
        <v>0.36458333333333331</v>
      </c>
      <c r="Z5" s="3">
        <v>0.375</v>
      </c>
      <c r="AA5" s="4">
        <v>0.38541666666666669</v>
      </c>
      <c r="AB5" s="4">
        <v>0.39583333333333331</v>
      </c>
      <c r="AC5" s="5">
        <v>0.40625</v>
      </c>
      <c r="AD5" s="3">
        <v>0.41666666666666702</v>
      </c>
      <c r="AE5" s="4">
        <v>0.42708333333333298</v>
      </c>
      <c r="AF5" s="4">
        <v>0.4375</v>
      </c>
      <c r="AG5" s="5">
        <v>0.44791666666666702</v>
      </c>
      <c r="AH5" s="3">
        <v>0.45833333333333298</v>
      </c>
      <c r="AI5" s="4">
        <v>0.46875</v>
      </c>
      <c r="AJ5" s="4">
        <v>0.47916666666666702</v>
      </c>
      <c r="AK5" s="5">
        <v>0.48958333333333398</v>
      </c>
      <c r="AL5" s="3">
        <v>0.5</v>
      </c>
      <c r="AM5" s="4">
        <v>0.51041666666666696</v>
      </c>
      <c r="AN5" s="4">
        <v>0.52083333333333404</v>
      </c>
      <c r="AO5" s="5">
        <v>0.53125</v>
      </c>
      <c r="AP5" s="3">
        <v>0.54166666666666696</v>
      </c>
      <c r="AQ5" s="4">
        <v>0.55208333333333404</v>
      </c>
      <c r="AR5" s="4">
        <v>0.5625</v>
      </c>
      <c r="AS5" s="5">
        <v>0.57291666666666696</v>
      </c>
      <c r="AT5" s="3">
        <v>0.58333333333333404</v>
      </c>
      <c r="AU5" s="4">
        <v>0.59375</v>
      </c>
      <c r="AV5" s="4">
        <v>0.60416666666666696</v>
      </c>
      <c r="AW5" s="5">
        <v>0.61458333333333404</v>
      </c>
      <c r="AX5" s="3">
        <v>0.625</v>
      </c>
      <c r="AY5" s="4">
        <v>0.63541666666666696</v>
      </c>
      <c r="AZ5" s="4">
        <v>0.64583333333333404</v>
      </c>
      <c r="BA5" s="5">
        <v>0.65625</v>
      </c>
      <c r="BB5" s="3">
        <v>0.66666666666666696</v>
      </c>
      <c r="BC5" s="4">
        <v>0.67708333333333404</v>
      </c>
      <c r="BD5" s="4">
        <v>0.687500000000001</v>
      </c>
      <c r="BE5" s="5">
        <v>0.69791666666666696</v>
      </c>
      <c r="BF5" s="3">
        <v>0.70833333333333404</v>
      </c>
      <c r="BG5" s="4">
        <v>0.718750000000001</v>
      </c>
      <c r="BH5" s="4">
        <v>0.72916666666666696</v>
      </c>
      <c r="BI5" s="5">
        <v>0.73958333333333404</v>
      </c>
      <c r="BJ5" s="3">
        <v>0.750000000000001</v>
      </c>
      <c r="BK5" s="4">
        <v>0.76041666666666696</v>
      </c>
      <c r="BL5" s="4">
        <v>0.77083333333333404</v>
      </c>
      <c r="BM5" s="5">
        <v>0.781250000000001</v>
      </c>
      <c r="BN5" s="3">
        <v>0.79166666666666696</v>
      </c>
      <c r="BO5" s="4">
        <v>0.80208333333333404</v>
      </c>
      <c r="BP5" s="4">
        <v>0.812500000000001</v>
      </c>
      <c r="BQ5" s="5">
        <v>0.82291666666666696</v>
      </c>
      <c r="BR5" s="3">
        <v>0.83333333333333404</v>
      </c>
      <c r="BS5" s="4">
        <v>0.843750000000001</v>
      </c>
      <c r="BT5" s="4">
        <v>0.85416666666666796</v>
      </c>
      <c r="BU5" s="5">
        <v>0.86458333333333404</v>
      </c>
      <c r="BV5" s="3">
        <v>0.875000000000001</v>
      </c>
      <c r="BW5" s="4">
        <v>0.88541666666666796</v>
      </c>
      <c r="BX5" s="4">
        <v>0.89583333333333404</v>
      </c>
      <c r="BY5" s="5">
        <v>0.906250000000001</v>
      </c>
      <c r="CB5" s="7">
        <v>0.26041666666666669</v>
      </c>
    </row>
    <row r="6" spans="2:80" ht="18" customHeight="1">
      <c r="B6" s="40">
        <v>1</v>
      </c>
      <c r="C6" s="41" t="str">
        <f>IF(VLOOKUP($B6,管理シート!$B$10:$D$108,2,0)=0,"",VLOOKUP($B6,管理シート!$B$10:$D$108,2,0))</f>
        <v>名前1</v>
      </c>
      <c r="D6" s="42">
        <f>IF(VLOOKUP($B6,管理シート!$B$10:$D$108,3,0)=0,"",VLOOKUP($B6,管理シート!$B$10:$D$108,3,0))</f>
        <v>950</v>
      </c>
      <c r="E6" s="1" t="str">
        <f>IF(F6="","",D6*F6)</f>
        <v/>
      </c>
      <c r="F6" s="2" t="str">
        <f>IF(G6="","",COUNTIF($N6:$BY6,"■")*15/60)</f>
        <v/>
      </c>
      <c r="G6" s="22"/>
      <c r="H6" s="23"/>
      <c r="I6" s="22"/>
      <c r="J6" s="23"/>
      <c r="K6" s="22"/>
      <c r="L6" s="23"/>
      <c r="M6" s="45"/>
      <c r="N6" s="8" t="str">
        <f>IF($G6="","",IF(AND($I6&lt;=N$5,$J6&gt;N$5),"",IF(AND($K6&lt;=N$5,$L6&gt;N$5),"",IF(AND($G6&lt;=N$5,$H6&gt;N$5),"■",""))))</f>
        <v/>
      </c>
      <c r="O6" s="9" t="str">
        <f t="shared" ref="O6:BY10" si="0">IF($G6="","",IF(AND($I6&lt;=O$5,$J6&gt;O$5),"",IF(AND($K6&lt;=O$5,$L6&gt;O$5),"",IF(AND($G6&lt;=O$5,$H6&gt;O$5),"■",""))))</f>
        <v/>
      </c>
      <c r="P6" s="9" t="str">
        <f t="shared" si="0"/>
        <v/>
      </c>
      <c r="Q6" s="10" t="str">
        <f t="shared" si="0"/>
        <v/>
      </c>
      <c r="R6" s="8" t="str">
        <f>IF($G6="","",IF(AND($I6&lt;=R$5,$J6&gt;R$5),"",IF(AND($K6&lt;=R$5,$L6&gt;R$5),"",IF(AND($G6&lt;=R$5,$H6&gt;R$5),"■",""))))</f>
        <v/>
      </c>
      <c r="S6" s="9" t="str">
        <f t="shared" ref="S6:U10" si="1">IF($G6="","",IF(AND($I6&lt;=S$5,$J6&gt;S$5),"",IF(AND($K6&lt;=S$5,$L6&gt;S$5),"",IF(AND($G6&lt;=S$5,$H6&gt;S$5),"■",""))))</f>
        <v/>
      </c>
      <c r="T6" s="9" t="str">
        <f t="shared" si="1"/>
        <v/>
      </c>
      <c r="U6" s="10" t="str">
        <f t="shared" si="1"/>
        <v/>
      </c>
      <c r="V6" s="8" t="str">
        <f>IF($G6="","",IF(AND($I6&lt;=V$5,$J6&gt;V$5),"",IF(AND($K6&lt;=V$5,$L6&gt;V$5),"",IF(AND($G6&lt;=V$5,$H6&gt;V$5),"■",""))))</f>
        <v/>
      </c>
      <c r="W6" s="9" t="str">
        <f t="shared" ref="W6:Y10" si="2">IF($G6="","",IF(AND($I6&lt;=W$5,$J6&gt;W$5),"",IF(AND($K6&lt;=W$5,$L6&gt;W$5),"",IF(AND($G6&lt;=W$5,$H6&gt;W$5),"■",""))))</f>
        <v/>
      </c>
      <c r="X6" s="9" t="str">
        <f t="shared" si="2"/>
        <v/>
      </c>
      <c r="Y6" s="10" t="str">
        <f t="shared" si="2"/>
        <v/>
      </c>
      <c r="Z6" s="8" t="str">
        <f>IF($G6="","",IF(AND($I6&lt;=Z$5,$J6&gt;Z$5),"",IF(AND($K6&lt;=Z$5,$L6&gt;Z$5),"",IF(AND($G6&lt;=Z$5,$H6&gt;Z$5),"■",""))))</f>
        <v/>
      </c>
      <c r="AA6" s="9" t="str">
        <f t="shared" ref="AA6:AC10" si="3">IF($G6="","",IF(AND($I6&lt;=AA$5,$J6&gt;AA$5),"",IF(AND($K6&lt;=AA$5,$L6&gt;AA$5),"",IF(AND($G6&lt;=AA$5,$H6&gt;AA$5),"■",""))))</f>
        <v/>
      </c>
      <c r="AB6" s="9" t="str">
        <f t="shared" si="3"/>
        <v/>
      </c>
      <c r="AC6" s="10" t="str">
        <f t="shared" si="3"/>
        <v/>
      </c>
      <c r="AD6" s="8" t="str">
        <f t="shared" si="0"/>
        <v/>
      </c>
      <c r="AE6" s="9" t="str">
        <f t="shared" si="0"/>
        <v/>
      </c>
      <c r="AF6" s="9" t="str">
        <f t="shared" si="0"/>
        <v/>
      </c>
      <c r="AG6" s="10" t="str">
        <f t="shared" si="0"/>
        <v/>
      </c>
      <c r="AH6" s="8" t="str">
        <f t="shared" si="0"/>
        <v/>
      </c>
      <c r="AI6" s="9" t="str">
        <f t="shared" si="0"/>
        <v/>
      </c>
      <c r="AJ6" s="9" t="str">
        <f t="shared" si="0"/>
        <v/>
      </c>
      <c r="AK6" s="10" t="str">
        <f t="shared" si="0"/>
        <v/>
      </c>
      <c r="AL6" s="8" t="str">
        <f t="shared" si="0"/>
        <v/>
      </c>
      <c r="AM6" s="9" t="str">
        <f t="shared" si="0"/>
        <v/>
      </c>
      <c r="AN6" s="9" t="str">
        <f t="shared" si="0"/>
        <v/>
      </c>
      <c r="AO6" s="10" t="str">
        <f t="shared" si="0"/>
        <v/>
      </c>
      <c r="AP6" s="8" t="str">
        <f t="shared" si="0"/>
        <v/>
      </c>
      <c r="AQ6" s="9" t="str">
        <f t="shared" si="0"/>
        <v/>
      </c>
      <c r="AR6" s="9" t="str">
        <f t="shared" si="0"/>
        <v/>
      </c>
      <c r="AS6" s="10" t="str">
        <f t="shared" si="0"/>
        <v/>
      </c>
      <c r="AT6" s="8" t="str">
        <f t="shared" si="0"/>
        <v/>
      </c>
      <c r="AU6" s="9" t="str">
        <f t="shared" si="0"/>
        <v/>
      </c>
      <c r="AV6" s="9" t="str">
        <f t="shared" si="0"/>
        <v/>
      </c>
      <c r="AW6" s="10" t="str">
        <f t="shared" si="0"/>
        <v/>
      </c>
      <c r="AX6" s="8" t="str">
        <f t="shared" si="0"/>
        <v/>
      </c>
      <c r="AY6" s="9" t="str">
        <f t="shared" si="0"/>
        <v/>
      </c>
      <c r="AZ6" s="9" t="str">
        <f t="shared" si="0"/>
        <v/>
      </c>
      <c r="BA6" s="10" t="str">
        <f t="shared" si="0"/>
        <v/>
      </c>
      <c r="BB6" s="8" t="str">
        <f t="shared" si="0"/>
        <v/>
      </c>
      <c r="BC6" s="9" t="str">
        <f t="shared" si="0"/>
        <v/>
      </c>
      <c r="BD6" s="9" t="str">
        <f t="shared" si="0"/>
        <v/>
      </c>
      <c r="BE6" s="10" t="str">
        <f t="shared" si="0"/>
        <v/>
      </c>
      <c r="BF6" s="8" t="str">
        <f t="shared" si="0"/>
        <v/>
      </c>
      <c r="BG6" s="9" t="str">
        <f t="shared" si="0"/>
        <v/>
      </c>
      <c r="BH6" s="9" t="str">
        <f t="shared" si="0"/>
        <v/>
      </c>
      <c r="BI6" s="10" t="str">
        <f t="shared" si="0"/>
        <v/>
      </c>
      <c r="BJ6" s="8" t="str">
        <f t="shared" si="0"/>
        <v/>
      </c>
      <c r="BK6" s="9" t="str">
        <f t="shared" si="0"/>
        <v/>
      </c>
      <c r="BL6" s="9" t="str">
        <f t="shared" si="0"/>
        <v/>
      </c>
      <c r="BM6" s="10" t="str">
        <f t="shared" si="0"/>
        <v/>
      </c>
      <c r="BN6" s="8" t="str">
        <f t="shared" si="0"/>
        <v/>
      </c>
      <c r="BO6" s="9" t="str">
        <f t="shared" si="0"/>
        <v/>
      </c>
      <c r="BP6" s="9" t="str">
        <f t="shared" si="0"/>
        <v/>
      </c>
      <c r="BQ6" s="10" t="str">
        <f t="shared" si="0"/>
        <v/>
      </c>
      <c r="BR6" s="8" t="str">
        <f t="shared" si="0"/>
        <v/>
      </c>
      <c r="BS6" s="9" t="str">
        <f t="shared" si="0"/>
        <v/>
      </c>
      <c r="BT6" s="9" t="str">
        <f t="shared" si="0"/>
        <v/>
      </c>
      <c r="BU6" s="10" t="str">
        <f t="shared" si="0"/>
        <v/>
      </c>
      <c r="BV6" s="8" t="str">
        <f t="shared" si="0"/>
        <v/>
      </c>
      <c r="BW6" s="9" t="str">
        <f t="shared" si="0"/>
        <v/>
      </c>
      <c r="BX6" s="9" t="str">
        <f t="shared" si="0"/>
        <v/>
      </c>
      <c r="BY6" s="10" t="str">
        <f t="shared" si="0"/>
        <v/>
      </c>
      <c r="CB6" s="7">
        <v>0.27083333333333331</v>
      </c>
    </row>
    <row r="7" spans="2:80" ht="18" customHeight="1">
      <c r="B7" s="40">
        <v>2</v>
      </c>
      <c r="C7" s="41" t="str">
        <f>IF(VLOOKUP($B7,管理シート!$B$10:$D$108,2,0)=0,"",VLOOKUP($B7,管理シート!$B$10:$D$108,2,0))</f>
        <v>名前2</v>
      </c>
      <c r="D7" s="42">
        <f>IF(VLOOKUP($B7,管理シート!$B$10:$D$108,3,0)=0,"",VLOOKUP($B7,管理シート!$B$10:$D$108,3,0))</f>
        <v>1000</v>
      </c>
      <c r="E7" s="1" t="str">
        <f t="shared" ref="E7:E24" si="4">IF(F7="","",D7*F7)</f>
        <v/>
      </c>
      <c r="F7" s="2" t="str">
        <f t="shared" ref="F7:F24" si="5">IF(G7="","",COUNTIF($N7:$BY7,"■")*15/60)</f>
        <v/>
      </c>
      <c r="G7" s="24"/>
      <c r="H7" s="25"/>
      <c r="I7" s="24"/>
      <c r="J7" s="25"/>
      <c r="K7" s="24"/>
      <c r="L7" s="25"/>
      <c r="M7" s="45"/>
      <c r="N7" s="8" t="str">
        <f t="shared" ref="N7:AO24" si="6">IF($G7="","",IF(AND($I7&lt;=N$5,$J7&gt;N$5),"",IF(AND($K7&lt;=N$5,$L7&gt;N$5),"",IF(AND($G7&lt;=N$5,$H7&gt;N$5),"■",""))))</f>
        <v/>
      </c>
      <c r="O7" s="9" t="str">
        <f t="shared" si="0"/>
        <v/>
      </c>
      <c r="P7" s="9" t="str">
        <f t="shared" si="0"/>
        <v/>
      </c>
      <c r="Q7" s="10" t="str">
        <f t="shared" si="0"/>
        <v/>
      </c>
      <c r="R7" s="8" t="str">
        <f t="shared" ref="R7:U12" si="7">IF($G7="","",IF(AND($I7&lt;=R$5,$J7&gt;R$5),"",IF(AND($K7&lt;=R$5,$L7&gt;R$5),"",IF(AND($G7&lt;=R$5,$H7&gt;R$5),"■",""))))</f>
        <v/>
      </c>
      <c r="S7" s="9" t="str">
        <f t="shared" si="1"/>
        <v/>
      </c>
      <c r="T7" s="9" t="str">
        <f t="shared" si="1"/>
        <v/>
      </c>
      <c r="U7" s="10" t="str">
        <f t="shared" si="1"/>
        <v/>
      </c>
      <c r="V7" s="8" t="str">
        <f t="shared" ref="V7:Y12" si="8">IF($G7="","",IF(AND($I7&lt;=V$5,$J7&gt;V$5),"",IF(AND($K7&lt;=V$5,$L7&gt;V$5),"",IF(AND($G7&lt;=V$5,$H7&gt;V$5),"■",""))))</f>
        <v/>
      </c>
      <c r="W7" s="9" t="str">
        <f t="shared" si="2"/>
        <v/>
      </c>
      <c r="X7" s="9" t="str">
        <f t="shared" si="2"/>
        <v/>
      </c>
      <c r="Y7" s="10" t="str">
        <f t="shared" si="2"/>
        <v/>
      </c>
      <c r="Z7" s="8" t="str">
        <f t="shared" si="6"/>
        <v/>
      </c>
      <c r="AA7" s="9" t="str">
        <f t="shared" si="3"/>
        <v/>
      </c>
      <c r="AB7" s="9" t="str">
        <f t="shared" si="3"/>
        <v/>
      </c>
      <c r="AC7" s="10" t="str">
        <f t="shared" si="3"/>
        <v/>
      </c>
      <c r="AD7" s="8" t="str">
        <f t="shared" si="0"/>
        <v/>
      </c>
      <c r="AE7" s="9" t="str">
        <f t="shared" si="0"/>
        <v/>
      </c>
      <c r="AF7" s="9" t="str">
        <f t="shared" si="0"/>
        <v/>
      </c>
      <c r="AG7" s="10" t="str">
        <f t="shared" si="0"/>
        <v/>
      </c>
      <c r="AH7" s="8" t="str">
        <f t="shared" si="0"/>
        <v/>
      </c>
      <c r="AI7" s="9" t="str">
        <f t="shared" si="0"/>
        <v/>
      </c>
      <c r="AJ7" s="9" t="str">
        <f t="shared" si="0"/>
        <v/>
      </c>
      <c r="AK7" s="10" t="str">
        <f t="shared" si="0"/>
        <v/>
      </c>
      <c r="AL7" s="8" t="str">
        <f t="shared" si="0"/>
        <v/>
      </c>
      <c r="AM7" s="9" t="str">
        <f t="shared" si="0"/>
        <v/>
      </c>
      <c r="AN7" s="9" t="str">
        <f t="shared" si="0"/>
        <v/>
      </c>
      <c r="AO7" s="10" t="str">
        <f t="shared" si="0"/>
        <v/>
      </c>
      <c r="AP7" s="8" t="str">
        <f t="shared" si="0"/>
        <v/>
      </c>
      <c r="AQ7" s="9" t="str">
        <f t="shared" si="0"/>
        <v/>
      </c>
      <c r="AR7" s="9" t="str">
        <f t="shared" si="0"/>
        <v/>
      </c>
      <c r="AS7" s="10" t="str">
        <f t="shared" si="0"/>
        <v/>
      </c>
      <c r="AT7" s="8" t="str">
        <f t="shared" si="0"/>
        <v/>
      </c>
      <c r="AU7" s="9" t="str">
        <f t="shared" si="0"/>
        <v/>
      </c>
      <c r="AV7" s="9" t="str">
        <f t="shared" si="0"/>
        <v/>
      </c>
      <c r="AW7" s="10" t="str">
        <f t="shared" si="0"/>
        <v/>
      </c>
      <c r="AX7" s="8" t="str">
        <f t="shared" si="0"/>
        <v/>
      </c>
      <c r="AY7" s="9" t="str">
        <f t="shared" si="0"/>
        <v/>
      </c>
      <c r="AZ7" s="9" t="str">
        <f t="shared" si="0"/>
        <v/>
      </c>
      <c r="BA7" s="10" t="str">
        <f t="shared" si="0"/>
        <v/>
      </c>
      <c r="BB7" s="8" t="str">
        <f t="shared" si="0"/>
        <v/>
      </c>
      <c r="BC7" s="9" t="str">
        <f t="shared" si="0"/>
        <v/>
      </c>
      <c r="BD7" s="9" t="str">
        <f t="shared" si="0"/>
        <v/>
      </c>
      <c r="BE7" s="10" t="str">
        <f t="shared" si="0"/>
        <v/>
      </c>
      <c r="BF7" s="8" t="str">
        <f t="shared" si="0"/>
        <v/>
      </c>
      <c r="BG7" s="9" t="str">
        <f t="shared" si="0"/>
        <v/>
      </c>
      <c r="BH7" s="9" t="str">
        <f t="shared" si="0"/>
        <v/>
      </c>
      <c r="BI7" s="10" t="str">
        <f t="shared" si="0"/>
        <v/>
      </c>
      <c r="BJ7" s="8" t="str">
        <f t="shared" si="0"/>
        <v/>
      </c>
      <c r="BK7" s="9" t="str">
        <f t="shared" si="0"/>
        <v/>
      </c>
      <c r="BL7" s="9" t="str">
        <f t="shared" si="0"/>
        <v/>
      </c>
      <c r="BM7" s="10" t="str">
        <f t="shared" si="0"/>
        <v/>
      </c>
      <c r="BN7" s="8" t="str">
        <f t="shared" si="0"/>
        <v/>
      </c>
      <c r="BO7" s="9" t="str">
        <f t="shared" si="0"/>
        <v/>
      </c>
      <c r="BP7" s="9" t="str">
        <f t="shared" si="0"/>
        <v/>
      </c>
      <c r="BQ7" s="10" t="str">
        <f t="shared" si="0"/>
        <v/>
      </c>
      <c r="BR7" s="8" t="str">
        <f t="shared" si="0"/>
        <v/>
      </c>
      <c r="BS7" s="9" t="str">
        <f t="shared" si="0"/>
        <v/>
      </c>
      <c r="BT7" s="9" t="str">
        <f t="shared" si="0"/>
        <v/>
      </c>
      <c r="BU7" s="10" t="str">
        <f t="shared" si="0"/>
        <v/>
      </c>
      <c r="BV7" s="8" t="str">
        <f t="shared" si="0"/>
        <v/>
      </c>
      <c r="BW7" s="9" t="str">
        <f t="shared" si="0"/>
        <v/>
      </c>
      <c r="BX7" s="9" t="str">
        <f t="shared" si="0"/>
        <v/>
      </c>
      <c r="BY7" s="10" t="str">
        <f t="shared" si="0"/>
        <v/>
      </c>
      <c r="CB7" s="7">
        <v>0.28125</v>
      </c>
    </row>
    <row r="8" spans="2:80" ht="18" customHeight="1">
      <c r="B8" s="40">
        <v>3</v>
      </c>
      <c r="C8" s="41" t="str">
        <f>IF(VLOOKUP($B8,管理シート!$B$10:$D$108,2,0)=0,"",VLOOKUP($B8,管理シート!$B$10:$D$108,2,0))</f>
        <v>名前3</v>
      </c>
      <c r="D8" s="42">
        <f>IF(VLOOKUP($B8,管理シート!$B$10:$D$108,3,0)=0,"",VLOOKUP($B8,管理シート!$B$10:$D$108,3,0))</f>
        <v>850</v>
      </c>
      <c r="E8" s="1" t="str">
        <f t="shared" si="4"/>
        <v/>
      </c>
      <c r="F8" s="2" t="str">
        <f t="shared" si="5"/>
        <v/>
      </c>
      <c r="G8" s="24"/>
      <c r="H8" s="25"/>
      <c r="I8" s="24"/>
      <c r="J8" s="25"/>
      <c r="K8" s="24"/>
      <c r="L8" s="25"/>
      <c r="M8" s="45"/>
      <c r="N8" s="8" t="str">
        <f t="shared" si="6"/>
        <v/>
      </c>
      <c r="O8" s="9" t="str">
        <f t="shared" si="0"/>
        <v/>
      </c>
      <c r="P8" s="9" t="str">
        <f t="shared" si="0"/>
        <v/>
      </c>
      <c r="Q8" s="10" t="str">
        <f t="shared" si="0"/>
        <v/>
      </c>
      <c r="R8" s="8" t="str">
        <f t="shared" si="7"/>
        <v/>
      </c>
      <c r="S8" s="9" t="str">
        <f t="shared" si="1"/>
        <v/>
      </c>
      <c r="T8" s="9" t="str">
        <f t="shared" si="1"/>
        <v/>
      </c>
      <c r="U8" s="10" t="str">
        <f t="shared" si="1"/>
        <v/>
      </c>
      <c r="V8" s="8" t="str">
        <f t="shared" si="8"/>
        <v/>
      </c>
      <c r="W8" s="9" t="str">
        <f t="shared" si="2"/>
        <v/>
      </c>
      <c r="X8" s="9" t="str">
        <f t="shared" si="2"/>
        <v/>
      </c>
      <c r="Y8" s="10" t="str">
        <f t="shared" si="2"/>
        <v/>
      </c>
      <c r="Z8" s="8" t="str">
        <f t="shared" si="6"/>
        <v/>
      </c>
      <c r="AA8" s="9" t="str">
        <f t="shared" si="3"/>
        <v/>
      </c>
      <c r="AB8" s="9" t="str">
        <f t="shared" si="3"/>
        <v/>
      </c>
      <c r="AC8" s="10" t="str">
        <f t="shared" si="3"/>
        <v/>
      </c>
      <c r="AD8" s="8" t="str">
        <f t="shared" si="0"/>
        <v/>
      </c>
      <c r="AE8" s="9" t="str">
        <f t="shared" si="0"/>
        <v/>
      </c>
      <c r="AF8" s="9" t="str">
        <f t="shared" si="0"/>
        <v/>
      </c>
      <c r="AG8" s="10" t="str">
        <f t="shared" si="0"/>
        <v/>
      </c>
      <c r="AH8" s="8" t="str">
        <f t="shared" si="0"/>
        <v/>
      </c>
      <c r="AI8" s="9" t="str">
        <f t="shared" si="0"/>
        <v/>
      </c>
      <c r="AJ8" s="9" t="str">
        <f t="shared" si="0"/>
        <v/>
      </c>
      <c r="AK8" s="10" t="str">
        <f t="shared" si="0"/>
        <v/>
      </c>
      <c r="AL8" s="8" t="str">
        <f t="shared" si="0"/>
        <v/>
      </c>
      <c r="AM8" s="9" t="str">
        <f t="shared" si="0"/>
        <v/>
      </c>
      <c r="AN8" s="9" t="str">
        <f t="shared" si="0"/>
        <v/>
      </c>
      <c r="AO8" s="10" t="str">
        <f t="shared" si="0"/>
        <v/>
      </c>
      <c r="AP8" s="8" t="str">
        <f t="shared" si="0"/>
        <v/>
      </c>
      <c r="AQ8" s="9" t="str">
        <f t="shared" si="0"/>
        <v/>
      </c>
      <c r="AR8" s="9" t="str">
        <f t="shared" si="0"/>
        <v/>
      </c>
      <c r="AS8" s="10" t="str">
        <f t="shared" si="0"/>
        <v/>
      </c>
      <c r="AT8" s="8" t="str">
        <f t="shared" si="0"/>
        <v/>
      </c>
      <c r="AU8" s="9" t="str">
        <f t="shared" si="0"/>
        <v/>
      </c>
      <c r="AV8" s="9" t="str">
        <f t="shared" si="0"/>
        <v/>
      </c>
      <c r="AW8" s="10" t="str">
        <f t="shared" si="0"/>
        <v/>
      </c>
      <c r="AX8" s="8" t="str">
        <f t="shared" si="0"/>
        <v/>
      </c>
      <c r="AY8" s="9" t="str">
        <f t="shared" si="0"/>
        <v/>
      </c>
      <c r="AZ8" s="9" t="str">
        <f t="shared" si="0"/>
        <v/>
      </c>
      <c r="BA8" s="10" t="str">
        <f t="shared" si="0"/>
        <v/>
      </c>
      <c r="BB8" s="8" t="str">
        <f t="shared" si="0"/>
        <v/>
      </c>
      <c r="BC8" s="9" t="str">
        <f t="shared" si="0"/>
        <v/>
      </c>
      <c r="BD8" s="9" t="str">
        <f t="shared" si="0"/>
        <v/>
      </c>
      <c r="BE8" s="10" t="str">
        <f t="shared" si="0"/>
        <v/>
      </c>
      <c r="BF8" s="8" t="str">
        <f t="shared" si="0"/>
        <v/>
      </c>
      <c r="BG8" s="9" t="str">
        <f t="shared" si="0"/>
        <v/>
      </c>
      <c r="BH8" s="9" t="str">
        <f t="shared" si="0"/>
        <v/>
      </c>
      <c r="BI8" s="10" t="str">
        <f t="shared" si="0"/>
        <v/>
      </c>
      <c r="BJ8" s="8" t="str">
        <f t="shared" si="0"/>
        <v/>
      </c>
      <c r="BK8" s="9" t="str">
        <f t="shared" si="0"/>
        <v/>
      </c>
      <c r="BL8" s="9" t="str">
        <f t="shared" si="0"/>
        <v/>
      </c>
      <c r="BM8" s="10" t="str">
        <f t="shared" si="0"/>
        <v/>
      </c>
      <c r="BN8" s="8" t="str">
        <f t="shared" si="0"/>
        <v/>
      </c>
      <c r="BO8" s="9" t="str">
        <f t="shared" si="0"/>
        <v/>
      </c>
      <c r="BP8" s="9" t="str">
        <f t="shared" si="0"/>
        <v/>
      </c>
      <c r="BQ8" s="10" t="str">
        <f t="shared" si="0"/>
        <v/>
      </c>
      <c r="BR8" s="8" t="str">
        <f t="shared" si="0"/>
        <v/>
      </c>
      <c r="BS8" s="9" t="str">
        <f t="shared" si="0"/>
        <v/>
      </c>
      <c r="BT8" s="9" t="str">
        <f t="shared" si="0"/>
        <v/>
      </c>
      <c r="BU8" s="10" t="str">
        <f t="shared" si="0"/>
        <v/>
      </c>
      <c r="BV8" s="8" t="str">
        <f t="shared" si="0"/>
        <v/>
      </c>
      <c r="BW8" s="9" t="str">
        <f t="shared" si="0"/>
        <v/>
      </c>
      <c r="BX8" s="9" t="str">
        <f t="shared" si="0"/>
        <v/>
      </c>
      <c r="BY8" s="10" t="str">
        <f t="shared" si="0"/>
        <v/>
      </c>
      <c r="CB8" s="7">
        <v>0.29166666666666669</v>
      </c>
    </row>
    <row r="9" spans="2:80" ht="18" customHeight="1">
      <c r="B9" s="40">
        <v>4</v>
      </c>
      <c r="C9" s="41" t="str">
        <f>IF(VLOOKUP($B9,管理シート!$B$10:$D$108,2,0)=0,"",VLOOKUP($B9,管理シート!$B$10:$D$108,2,0))</f>
        <v>名前4</v>
      </c>
      <c r="D9" s="42">
        <f>IF(VLOOKUP($B9,管理シート!$B$10:$D$108,3,0)=0,"",VLOOKUP($B9,管理シート!$B$10:$D$108,3,0))</f>
        <v>900</v>
      </c>
      <c r="E9" s="1" t="str">
        <f t="shared" si="4"/>
        <v/>
      </c>
      <c r="F9" s="2" t="str">
        <f t="shared" si="5"/>
        <v/>
      </c>
      <c r="G9" s="24"/>
      <c r="H9" s="25"/>
      <c r="I9" s="24"/>
      <c r="J9" s="25"/>
      <c r="K9" s="24"/>
      <c r="L9" s="25"/>
      <c r="M9" s="45"/>
      <c r="N9" s="8" t="str">
        <f t="shared" si="6"/>
        <v/>
      </c>
      <c r="O9" s="9" t="str">
        <f t="shared" si="0"/>
        <v/>
      </c>
      <c r="P9" s="9" t="str">
        <f t="shared" si="0"/>
        <v/>
      </c>
      <c r="Q9" s="10" t="str">
        <f t="shared" si="0"/>
        <v/>
      </c>
      <c r="R9" s="8" t="str">
        <f t="shared" si="7"/>
        <v/>
      </c>
      <c r="S9" s="9" t="str">
        <f t="shared" si="1"/>
        <v/>
      </c>
      <c r="T9" s="9" t="str">
        <f t="shared" si="1"/>
        <v/>
      </c>
      <c r="U9" s="10" t="str">
        <f t="shared" si="1"/>
        <v/>
      </c>
      <c r="V9" s="8" t="str">
        <f t="shared" si="8"/>
        <v/>
      </c>
      <c r="W9" s="9" t="str">
        <f t="shared" si="2"/>
        <v/>
      </c>
      <c r="X9" s="9" t="str">
        <f t="shared" si="2"/>
        <v/>
      </c>
      <c r="Y9" s="10" t="str">
        <f t="shared" si="2"/>
        <v/>
      </c>
      <c r="Z9" s="8" t="str">
        <f t="shared" si="6"/>
        <v/>
      </c>
      <c r="AA9" s="9" t="str">
        <f t="shared" si="3"/>
        <v/>
      </c>
      <c r="AB9" s="9" t="str">
        <f t="shared" si="3"/>
        <v/>
      </c>
      <c r="AC9" s="10" t="str">
        <f t="shared" si="3"/>
        <v/>
      </c>
      <c r="AD9" s="8" t="str">
        <f t="shared" si="0"/>
        <v/>
      </c>
      <c r="AE9" s="9" t="str">
        <f t="shared" si="0"/>
        <v/>
      </c>
      <c r="AF9" s="9" t="str">
        <f t="shared" si="0"/>
        <v/>
      </c>
      <c r="AG9" s="10" t="str">
        <f t="shared" si="0"/>
        <v/>
      </c>
      <c r="AH9" s="8" t="str">
        <f t="shared" si="0"/>
        <v/>
      </c>
      <c r="AI9" s="9" t="str">
        <f t="shared" si="0"/>
        <v/>
      </c>
      <c r="AJ9" s="9" t="str">
        <f t="shared" si="0"/>
        <v/>
      </c>
      <c r="AK9" s="10" t="str">
        <f t="shared" si="0"/>
        <v/>
      </c>
      <c r="AL9" s="8" t="str">
        <f t="shared" si="0"/>
        <v/>
      </c>
      <c r="AM9" s="9" t="str">
        <f t="shared" si="0"/>
        <v/>
      </c>
      <c r="AN9" s="9" t="str">
        <f t="shared" si="0"/>
        <v/>
      </c>
      <c r="AO9" s="10" t="str">
        <f t="shared" si="0"/>
        <v/>
      </c>
      <c r="AP9" s="8" t="str">
        <f t="shared" si="0"/>
        <v/>
      </c>
      <c r="AQ9" s="9" t="str">
        <f t="shared" si="0"/>
        <v/>
      </c>
      <c r="AR9" s="9" t="str">
        <f t="shared" si="0"/>
        <v/>
      </c>
      <c r="AS9" s="10" t="str">
        <f t="shared" si="0"/>
        <v/>
      </c>
      <c r="AT9" s="8" t="str">
        <f t="shared" si="0"/>
        <v/>
      </c>
      <c r="AU9" s="9" t="str">
        <f t="shared" si="0"/>
        <v/>
      </c>
      <c r="AV9" s="9" t="str">
        <f t="shared" si="0"/>
        <v/>
      </c>
      <c r="AW9" s="10" t="str">
        <f t="shared" si="0"/>
        <v/>
      </c>
      <c r="AX9" s="8" t="str">
        <f t="shared" si="0"/>
        <v/>
      </c>
      <c r="AY9" s="9" t="str">
        <f t="shared" si="0"/>
        <v/>
      </c>
      <c r="AZ9" s="9" t="str">
        <f t="shared" si="0"/>
        <v/>
      </c>
      <c r="BA9" s="10" t="str">
        <f t="shared" si="0"/>
        <v/>
      </c>
      <c r="BB9" s="8" t="str">
        <f t="shared" si="0"/>
        <v/>
      </c>
      <c r="BC9" s="9" t="str">
        <f t="shared" si="0"/>
        <v/>
      </c>
      <c r="BD9" s="9" t="str">
        <f t="shared" si="0"/>
        <v/>
      </c>
      <c r="BE9" s="10" t="str">
        <f t="shared" si="0"/>
        <v/>
      </c>
      <c r="BF9" s="8" t="str">
        <f t="shared" si="0"/>
        <v/>
      </c>
      <c r="BG9" s="9" t="str">
        <f t="shared" si="0"/>
        <v/>
      </c>
      <c r="BH9" s="9" t="str">
        <f t="shared" si="0"/>
        <v/>
      </c>
      <c r="BI9" s="10" t="str">
        <f t="shared" si="0"/>
        <v/>
      </c>
      <c r="BJ9" s="8" t="str">
        <f t="shared" si="0"/>
        <v/>
      </c>
      <c r="BK9" s="9" t="str">
        <f t="shared" si="0"/>
        <v/>
      </c>
      <c r="BL9" s="9" t="str">
        <f t="shared" si="0"/>
        <v/>
      </c>
      <c r="BM9" s="10" t="str">
        <f t="shared" si="0"/>
        <v/>
      </c>
      <c r="BN9" s="8" t="str">
        <f t="shared" si="0"/>
        <v/>
      </c>
      <c r="BO9" s="9" t="str">
        <f t="shared" si="0"/>
        <v/>
      </c>
      <c r="BP9" s="9" t="str">
        <f t="shared" si="0"/>
        <v/>
      </c>
      <c r="BQ9" s="10" t="str">
        <f t="shared" si="0"/>
        <v/>
      </c>
      <c r="BR9" s="8" t="str">
        <f t="shared" si="0"/>
        <v/>
      </c>
      <c r="BS9" s="9" t="str">
        <f t="shared" si="0"/>
        <v/>
      </c>
      <c r="BT9" s="9" t="str">
        <f t="shared" si="0"/>
        <v/>
      </c>
      <c r="BU9" s="10" t="str">
        <f t="shared" si="0"/>
        <v/>
      </c>
      <c r="BV9" s="8" t="str">
        <f t="shared" si="0"/>
        <v/>
      </c>
      <c r="BW9" s="9" t="str">
        <f t="shared" si="0"/>
        <v/>
      </c>
      <c r="BX9" s="9" t="str">
        <f t="shared" si="0"/>
        <v/>
      </c>
      <c r="BY9" s="10" t="str">
        <f t="shared" si="0"/>
        <v/>
      </c>
      <c r="CB9" s="7">
        <v>0.30208333333333331</v>
      </c>
    </row>
    <row r="10" spans="2:80" ht="18" customHeight="1">
      <c r="B10" s="40">
        <v>5</v>
      </c>
      <c r="C10" s="41" t="str">
        <f>IF(VLOOKUP($B10,管理シート!$B$10:$D$108,2,0)=0,"",VLOOKUP($B10,管理シート!$B$10:$D$108,2,0))</f>
        <v/>
      </c>
      <c r="D10" s="42" t="str">
        <f>IF(VLOOKUP($B10,管理シート!$B$10:$D$108,3,0)=0,"",VLOOKUP($B10,管理シート!$B$10:$D$108,3,0))</f>
        <v/>
      </c>
      <c r="E10" s="1" t="str">
        <f t="shared" si="4"/>
        <v/>
      </c>
      <c r="F10" s="2" t="str">
        <f t="shared" si="5"/>
        <v/>
      </c>
      <c r="G10" s="24"/>
      <c r="H10" s="25"/>
      <c r="I10" s="24"/>
      <c r="J10" s="25"/>
      <c r="K10" s="24"/>
      <c r="L10" s="25"/>
      <c r="M10" s="45"/>
      <c r="N10" s="8" t="str">
        <f t="shared" si="6"/>
        <v/>
      </c>
      <c r="O10" s="9" t="str">
        <f t="shared" si="0"/>
        <v/>
      </c>
      <c r="P10" s="9" t="str">
        <f t="shared" si="0"/>
        <v/>
      </c>
      <c r="Q10" s="10" t="str">
        <f t="shared" si="0"/>
        <v/>
      </c>
      <c r="R10" s="8" t="str">
        <f t="shared" si="7"/>
        <v/>
      </c>
      <c r="S10" s="9" t="str">
        <f t="shared" si="1"/>
        <v/>
      </c>
      <c r="T10" s="9" t="str">
        <f t="shared" si="1"/>
        <v/>
      </c>
      <c r="U10" s="10" t="str">
        <f t="shared" si="1"/>
        <v/>
      </c>
      <c r="V10" s="8" t="str">
        <f t="shared" si="8"/>
        <v/>
      </c>
      <c r="W10" s="9" t="str">
        <f t="shared" si="2"/>
        <v/>
      </c>
      <c r="X10" s="9" t="str">
        <f t="shared" si="2"/>
        <v/>
      </c>
      <c r="Y10" s="10" t="str">
        <f t="shared" si="2"/>
        <v/>
      </c>
      <c r="Z10" s="8" t="str">
        <f t="shared" si="6"/>
        <v/>
      </c>
      <c r="AA10" s="9" t="str">
        <f t="shared" si="3"/>
        <v/>
      </c>
      <c r="AB10" s="9" t="str">
        <f t="shared" si="3"/>
        <v/>
      </c>
      <c r="AC10" s="10" t="str">
        <f t="shared" si="3"/>
        <v/>
      </c>
      <c r="AD10" s="8" t="str">
        <f t="shared" si="0"/>
        <v/>
      </c>
      <c r="AE10" s="9" t="str">
        <f t="shared" si="0"/>
        <v/>
      </c>
      <c r="AF10" s="9" t="str">
        <f t="shared" si="0"/>
        <v/>
      </c>
      <c r="AG10" s="10" t="str">
        <f t="shared" si="0"/>
        <v/>
      </c>
      <c r="AH10" s="8" t="str">
        <f t="shared" si="0"/>
        <v/>
      </c>
      <c r="AI10" s="9" t="str">
        <f t="shared" si="0"/>
        <v/>
      </c>
      <c r="AJ10" s="9" t="str">
        <f t="shared" si="0"/>
        <v/>
      </c>
      <c r="AK10" s="10" t="str">
        <f t="shared" si="0"/>
        <v/>
      </c>
      <c r="AL10" s="8" t="str">
        <f t="shared" si="0"/>
        <v/>
      </c>
      <c r="AM10" s="9" t="str">
        <f t="shared" si="0"/>
        <v/>
      </c>
      <c r="AN10" s="9" t="str">
        <f t="shared" si="0"/>
        <v/>
      </c>
      <c r="AO10" s="10" t="str">
        <f t="shared" si="0"/>
        <v/>
      </c>
      <c r="AP10" s="8" t="str">
        <f t="shared" si="0"/>
        <v/>
      </c>
      <c r="AQ10" s="9" t="str">
        <f t="shared" si="0"/>
        <v/>
      </c>
      <c r="AR10" s="9" t="str">
        <f t="shared" si="0"/>
        <v/>
      </c>
      <c r="AS10" s="10" t="str">
        <f t="shared" si="0"/>
        <v/>
      </c>
      <c r="AT10" s="8" t="str">
        <f t="shared" ref="AT10:BI55" si="9">IF($G10="","",IF(AND($I10&lt;=AT$5,$J10&gt;AT$5),"",IF(AND($K10&lt;=AT$5,$L10&gt;AT$5),"",IF(AND($G10&lt;=AT$5,$H10&gt;AT$5),"■",""))))</f>
        <v/>
      </c>
      <c r="AU10" s="9" t="str">
        <f t="shared" si="9"/>
        <v/>
      </c>
      <c r="AV10" s="9" t="str">
        <f t="shared" si="9"/>
        <v/>
      </c>
      <c r="AW10" s="10" t="str">
        <f t="shared" si="9"/>
        <v/>
      </c>
      <c r="AX10" s="8" t="str">
        <f t="shared" si="9"/>
        <v/>
      </c>
      <c r="AY10" s="9" t="str">
        <f t="shared" si="9"/>
        <v/>
      </c>
      <c r="AZ10" s="9" t="str">
        <f t="shared" si="9"/>
        <v/>
      </c>
      <c r="BA10" s="10" t="str">
        <f t="shared" si="9"/>
        <v/>
      </c>
      <c r="BB10" s="8" t="str">
        <f t="shared" si="9"/>
        <v/>
      </c>
      <c r="BC10" s="9" t="str">
        <f t="shared" si="9"/>
        <v/>
      </c>
      <c r="BD10" s="9" t="str">
        <f t="shared" si="9"/>
        <v/>
      </c>
      <c r="BE10" s="10" t="str">
        <f t="shared" si="9"/>
        <v/>
      </c>
      <c r="BF10" s="8" t="str">
        <f t="shared" si="9"/>
        <v/>
      </c>
      <c r="BG10" s="9" t="str">
        <f t="shared" si="9"/>
        <v/>
      </c>
      <c r="BH10" s="9" t="str">
        <f t="shared" si="9"/>
        <v/>
      </c>
      <c r="BI10" s="10" t="str">
        <f t="shared" si="9"/>
        <v/>
      </c>
      <c r="BJ10" s="8" t="str">
        <f t="shared" ref="BJ10:BY24" si="10">IF($G10="","",IF(AND($I10&lt;=BJ$5,$J10&gt;BJ$5),"",IF(AND($K10&lt;=BJ$5,$L10&gt;BJ$5),"",IF(AND($G10&lt;=BJ$5,$H10&gt;BJ$5),"■",""))))</f>
        <v/>
      </c>
      <c r="BK10" s="9" t="str">
        <f t="shared" si="10"/>
        <v/>
      </c>
      <c r="BL10" s="9" t="str">
        <f t="shared" si="10"/>
        <v/>
      </c>
      <c r="BM10" s="10" t="str">
        <f t="shared" si="10"/>
        <v/>
      </c>
      <c r="BN10" s="8" t="str">
        <f t="shared" si="10"/>
        <v/>
      </c>
      <c r="BO10" s="9" t="str">
        <f t="shared" si="10"/>
        <v/>
      </c>
      <c r="BP10" s="9" t="str">
        <f t="shared" si="10"/>
        <v/>
      </c>
      <c r="BQ10" s="10" t="str">
        <f t="shared" si="10"/>
        <v/>
      </c>
      <c r="BR10" s="8" t="str">
        <f t="shared" si="10"/>
        <v/>
      </c>
      <c r="BS10" s="9" t="str">
        <f t="shared" si="10"/>
        <v/>
      </c>
      <c r="BT10" s="9" t="str">
        <f t="shared" si="10"/>
        <v/>
      </c>
      <c r="BU10" s="10" t="str">
        <f t="shared" si="10"/>
        <v/>
      </c>
      <c r="BV10" s="8" t="str">
        <f t="shared" si="10"/>
        <v/>
      </c>
      <c r="BW10" s="9" t="str">
        <f t="shared" si="10"/>
        <v/>
      </c>
      <c r="BX10" s="9" t="str">
        <f t="shared" si="10"/>
        <v/>
      </c>
      <c r="BY10" s="10" t="str">
        <f t="shared" si="10"/>
        <v/>
      </c>
      <c r="CB10" s="7">
        <v>0.3125</v>
      </c>
    </row>
    <row r="11" spans="2:80" ht="18" customHeight="1">
      <c r="B11" s="40">
        <v>6</v>
      </c>
      <c r="C11" s="41" t="str">
        <f>IF(VLOOKUP($B11,管理シート!$B$10:$D$108,2,0)=0,"",VLOOKUP($B11,管理シート!$B$10:$D$108,2,0))</f>
        <v/>
      </c>
      <c r="D11" s="42" t="str">
        <f>IF(VLOOKUP($B11,管理シート!$B$10:$D$108,3,0)=0,"",VLOOKUP($B11,管理シート!$B$10:$D$108,3,0))</f>
        <v/>
      </c>
      <c r="E11" s="1" t="str">
        <f t="shared" si="4"/>
        <v/>
      </c>
      <c r="F11" s="2" t="str">
        <f t="shared" si="5"/>
        <v/>
      </c>
      <c r="G11" s="24"/>
      <c r="H11" s="25"/>
      <c r="I11" s="24"/>
      <c r="J11" s="25"/>
      <c r="K11" s="24"/>
      <c r="L11" s="25"/>
      <c r="M11" s="45"/>
      <c r="N11" s="8" t="str">
        <f t="shared" si="6"/>
        <v/>
      </c>
      <c r="O11" s="9" t="str">
        <f t="shared" si="6"/>
        <v/>
      </c>
      <c r="P11" s="9" t="str">
        <f t="shared" si="6"/>
        <v/>
      </c>
      <c r="Q11" s="10" t="str">
        <f t="shared" si="6"/>
        <v/>
      </c>
      <c r="R11" s="8" t="str">
        <f t="shared" si="7"/>
        <v/>
      </c>
      <c r="S11" s="9" t="str">
        <f t="shared" si="7"/>
        <v/>
      </c>
      <c r="T11" s="9" t="str">
        <f t="shared" si="7"/>
        <v/>
      </c>
      <c r="U11" s="10" t="str">
        <f t="shared" si="7"/>
        <v/>
      </c>
      <c r="V11" s="8" t="str">
        <f t="shared" si="8"/>
        <v/>
      </c>
      <c r="W11" s="9" t="str">
        <f t="shared" si="8"/>
        <v/>
      </c>
      <c r="X11" s="9" t="str">
        <f t="shared" si="8"/>
        <v/>
      </c>
      <c r="Y11" s="10" t="str">
        <f t="shared" si="8"/>
        <v/>
      </c>
      <c r="Z11" s="8" t="str">
        <f t="shared" si="6"/>
        <v/>
      </c>
      <c r="AA11" s="9" t="str">
        <f t="shared" si="6"/>
        <v/>
      </c>
      <c r="AB11" s="9" t="str">
        <f t="shared" si="6"/>
        <v/>
      </c>
      <c r="AC11" s="10" t="str">
        <f t="shared" si="6"/>
        <v/>
      </c>
      <c r="AD11" s="8" t="str">
        <f t="shared" si="6"/>
        <v/>
      </c>
      <c r="AE11" s="9" t="str">
        <f t="shared" si="6"/>
        <v/>
      </c>
      <c r="AF11" s="9" t="str">
        <f t="shared" si="6"/>
        <v/>
      </c>
      <c r="AG11" s="10" t="str">
        <f t="shared" si="6"/>
        <v/>
      </c>
      <c r="AH11" s="8" t="str">
        <f t="shared" si="6"/>
        <v/>
      </c>
      <c r="AI11" s="9" t="str">
        <f t="shared" si="6"/>
        <v/>
      </c>
      <c r="AJ11" s="9" t="str">
        <f t="shared" si="6"/>
        <v/>
      </c>
      <c r="AK11" s="10" t="str">
        <f t="shared" si="6"/>
        <v/>
      </c>
      <c r="AL11" s="8" t="str">
        <f t="shared" si="6"/>
        <v/>
      </c>
      <c r="AM11" s="9" t="str">
        <f t="shared" si="6"/>
        <v/>
      </c>
      <c r="AN11" s="9" t="str">
        <f t="shared" si="6"/>
        <v/>
      </c>
      <c r="AO11" s="10" t="str">
        <f t="shared" si="6"/>
        <v/>
      </c>
      <c r="AP11" s="8" t="str">
        <f t="shared" ref="AP11:BE30" si="11">IF($G11="","",IF(AND($I11&lt;=AP$5,$J11&gt;AP$5),"",IF(AND($K11&lt;=AP$5,$L11&gt;AP$5),"",IF(AND($G11&lt;=AP$5,$H11&gt;AP$5),"■",""))))</f>
        <v/>
      </c>
      <c r="AQ11" s="9" t="str">
        <f t="shared" si="11"/>
        <v/>
      </c>
      <c r="AR11" s="9" t="str">
        <f t="shared" si="11"/>
        <v/>
      </c>
      <c r="AS11" s="10" t="str">
        <f t="shared" si="11"/>
        <v/>
      </c>
      <c r="AT11" s="8" t="str">
        <f t="shared" si="11"/>
        <v/>
      </c>
      <c r="AU11" s="9" t="str">
        <f t="shared" si="11"/>
        <v/>
      </c>
      <c r="AV11" s="9" t="str">
        <f t="shared" si="11"/>
        <v/>
      </c>
      <c r="AW11" s="10" t="str">
        <f t="shared" si="11"/>
        <v/>
      </c>
      <c r="AX11" s="8" t="str">
        <f t="shared" si="11"/>
        <v/>
      </c>
      <c r="AY11" s="9" t="str">
        <f t="shared" si="11"/>
        <v/>
      </c>
      <c r="AZ11" s="9" t="str">
        <f t="shared" si="11"/>
        <v/>
      </c>
      <c r="BA11" s="10" t="str">
        <f t="shared" si="11"/>
        <v/>
      </c>
      <c r="BB11" s="8" t="str">
        <f t="shared" si="11"/>
        <v/>
      </c>
      <c r="BC11" s="9" t="str">
        <f t="shared" si="11"/>
        <v/>
      </c>
      <c r="BD11" s="9" t="str">
        <f t="shared" si="11"/>
        <v/>
      </c>
      <c r="BE11" s="10" t="str">
        <f t="shared" si="11"/>
        <v/>
      </c>
      <c r="BF11" s="8" t="str">
        <f t="shared" si="9"/>
        <v/>
      </c>
      <c r="BG11" s="9" t="str">
        <f t="shared" si="9"/>
        <v/>
      </c>
      <c r="BH11" s="9" t="str">
        <f t="shared" si="9"/>
        <v/>
      </c>
      <c r="BI11" s="10" t="str">
        <f t="shared" si="9"/>
        <v/>
      </c>
      <c r="BJ11" s="8" t="str">
        <f t="shared" si="10"/>
        <v/>
      </c>
      <c r="BK11" s="9" t="str">
        <f t="shared" si="10"/>
        <v/>
      </c>
      <c r="BL11" s="9" t="str">
        <f t="shared" si="10"/>
        <v/>
      </c>
      <c r="BM11" s="10" t="str">
        <f t="shared" si="10"/>
        <v/>
      </c>
      <c r="BN11" s="8" t="str">
        <f t="shared" si="10"/>
        <v/>
      </c>
      <c r="BO11" s="9" t="str">
        <f t="shared" si="10"/>
        <v/>
      </c>
      <c r="BP11" s="9" t="str">
        <f t="shared" si="10"/>
        <v/>
      </c>
      <c r="BQ11" s="10" t="str">
        <f t="shared" si="10"/>
        <v/>
      </c>
      <c r="BR11" s="8" t="str">
        <f t="shared" si="10"/>
        <v/>
      </c>
      <c r="BS11" s="9" t="str">
        <f t="shared" si="10"/>
        <v/>
      </c>
      <c r="BT11" s="9" t="str">
        <f t="shared" si="10"/>
        <v/>
      </c>
      <c r="BU11" s="10" t="str">
        <f t="shared" si="10"/>
        <v/>
      </c>
      <c r="BV11" s="8" t="str">
        <f t="shared" si="10"/>
        <v/>
      </c>
      <c r="BW11" s="9" t="str">
        <f t="shared" si="10"/>
        <v/>
      </c>
      <c r="BX11" s="9" t="str">
        <f t="shared" si="10"/>
        <v/>
      </c>
      <c r="BY11" s="10" t="str">
        <f t="shared" si="10"/>
        <v/>
      </c>
      <c r="CB11" s="7">
        <v>0.32291666666666669</v>
      </c>
    </row>
    <row r="12" spans="2:80" ht="18" customHeight="1">
      <c r="B12" s="40">
        <v>7</v>
      </c>
      <c r="C12" s="41" t="str">
        <f>IF(VLOOKUP($B12,管理シート!$B$10:$D$108,2,0)=0,"",VLOOKUP($B12,管理シート!$B$10:$D$108,2,0))</f>
        <v/>
      </c>
      <c r="D12" s="42" t="str">
        <f>IF(VLOOKUP($B12,管理シート!$B$10:$D$108,3,0)=0,"",VLOOKUP($B12,管理シート!$B$10:$D$108,3,0))</f>
        <v/>
      </c>
      <c r="E12" s="1" t="str">
        <f t="shared" si="4"/>
        <v/>
      </c>
      <c r="F12" s="2" t="str">
        <f t="shared" si="5"/>
        <v/>
      </c>
      <c r="G12" s="24"/>
      <c r="H12" s="25"/>
      <c r="I12" s="24"/>
      <c r="J12" s="25"/>
      <c r="K12" s="24"/>
      <c r="L12" s="25"/>
      <c r="M12" s="45"/>
      <c r="N12" s="8" t="str">
        <f t="shared" si="6"/>
        <v/>
      </c>
      <c r="O12" s="9" t="str">
        <f t="shared" si="6"/>
        <v/>
      </c>
      <c r="P12" s="9" t="str">
        <f t="shared" si="6"/>
        <v/>
      </c>
      <c r="Q12" s="10" t="str">
        <f t="shared" si="6"/>
        <v/>
      </c>
      <c r="R12" s="8" t="str">
        <f t="shared" si="7"/>
        <v/>
      </c>
      <c r="S12" s="9" t="str">
        <f t="shared" si="7"/>
        <v/>
      </c>
      <c r="T12" s="9" t="str">
        <f t="shared" si="7"/>
        <v/>
      </c>
      <c r="U12" s="10" t="str">
        <f t="shared" ref="R12:AC35" si="12">IF($G12="","",IF(AND($I12&lt;=U$5,$J12&gt;U$5),"",IF(AND($K12&lt;=U$5,$L12&gt;U$5),"",IF(AND($G12&lt;=U$5,$H12&gt;U$5),"■",""))))</f>
        <v/>
      </c>
      <c r="V12" s="8" t="str">
        <f t="shared" si="8"/>
        <v/>
      </c>
      <c r="W12" s="9" t="str">
        <f t="shared" si="8"/>
        <v/>
      </c>
      <c r="X12" s="9" t="str">
        <f t="shared" si="8"/>
        <v/>
      </c>
      <c r="Y12" s="10" t="str">
        <f t="shared" si="12"/>
        <v/>
      </c>
      <c r="Z12" s="8" t="str">
        <f t="shared" si="6"/>
        <v/>
      </c>
      <c r="AA12" s="9" t="str">
        <f t="shared" si="6"/>
        <v/>
      </c>
      <c r="AB12" s="9" t="str">
        <f t="shared" si="6"/>
        <v/>
      </c>
      <c r="AC12" s="10" t="str">
        <f t="shared" si="12"/>
        <v/>
      </c>
      <c r="AD12" s="8" t="str">
        <f t="shared" si="6"/>
        <v/>
      </c>
      <c r="AE12" s="9" t="str">
        <f t="shared" si="6"/>
        <v/>
      </c>
      <c r="AF12" s="9" t="str">
        <f t="shared" si="6"/>
        <v/>
      </c>
      <c r="AG12" s="10" t="str">
        <f t="shared" si="6"/>
        <v/>
      </c>
      <c r="AH12" s="8" t="str">
        <f t="shared" si="6"/>
        <v/>
      </c>
      <c r="AI12" s="9" t="str">
        <f t="shared" si="6"/>
        <v/>
      </c>
      <c r="AJ12" s="9" t="str">
        <f t="shared" si="6"/>
        <v/>
      </c>
      <c r="AK12" s="10" t="str">
        <f t="shared" si="6"/>
        <v/>
      </c>
      <c r="AL12" s="8" t="str">
        <f t="shared" si="6"/>
        <v/>
      </c>
      <c r="AM12" s="9" t="str">
        <f t="shared" si="6"/>
        <v/>
      </c>
      <c r="AN12" s="9" t="str">
        <f t="shared" si="6"/>
        <v/>
      </c>
      <c r="AO12" s="10" t="str">
        <f t="shared" si="6"/>
        <v/>
      </c>
      <c r="AP12" s="8" t="str">
        <f t="shared" si="11"/>
        <v/>
      </c>
      <c r="AQ12" s="9" t="str">
        <f t="shared" si="11"/>
        <v/>
      </c>
      <c r="AR12" s="9" t="str">
        <f t="shared" si="11"/>
        <v/>
      </c>
      <c r="AS12" s="10" t="str">
        <f t="shared" si="11"/>
        <v/>
      </c>
      <c r="AT12" s="8" t="str">
        <f t="shared" si="11"/>
        <v/>
      </c>
      <c r="AU12" s="9" t="str">
        <f t="shared" si="11"/>
        <v/>
      </c>
      <c r="AV12" s="9" t="str">
        <f t="shared" si="11"/>
        <v/>
      </c>
      <c r="AW12" s="10" t="str">
        <f t="shared" si="11"/>
        <v/>
      </c>
      <c r="AX12" s="8" t="str">
        <f t="shared" si="11"/>
        <v/>
      </c>
      <c r="AY12" s="9" t="str">
        <f t="shared" si="11"/>
        <v/>
      </c>
      <c r="AZ12" s="9" t="str">
        <f t="shared" si="11"/>
        <v/>
      </c>
      <c r="BA12" s="10" t="str">
        <f t="shared" si="11"/>
        <v/>
      </c>
      <c r="BB12" s="8" t="str">
        <f t="shared" si="11"/>
        <v/>
      </c>
      <c r="BC12" s="9" t="str">
        <f t="shared" si="11"/>
        <v/>
      </c>
      <c r="BD12" s="9" t="str">
        <f t="shared" si="11"/>
        <v/>
      </c>
      <c r="BE12" s="10" t="str">
        <f t="shared" si="11"/>
        <v/>
      </c>
      <c r="BF12" s="8" t="str">
        <f t="shared" si="9"/>
        <v/>
      </c>
      <c r="BG12" s="9" t="str">
        <f t="shared" si="9"/>
        <v/>
      </c>
      <c r="BH12" s="9" t="str">
        <f t="shared" si="9"/>
        <v/>
      </c>
      <c r="BI12" s="10" t="str">
        <f t="shared" si="9"/>
        <v/>
      </c>
      <c r="BJ12" s="8" t="str">
        <f t="shared" si="10"/>
        <v/>
      </c>
      <c r="BK12" s="9" t="str">
        <f t="shared" si="10"/>
        <v/>
      </c>
      <c r="BL12" s="9" t="str">
        <f t="shared" si="10"/>
        <v/>
      </c>
      <c r="BM12" s="10" t="str">
        <f t="shared" si="10"/>
        <v/>
      </c>
      <c r="BN12" s="8" t="str">
        <f t="shared" si="10"/>
        <v/>
      </c>
      <c r="BO12" s="9" t="str">
        <f t="shared" si="10"/>
        <v/>
      </c>
      <c r="BP12" s="9" t="str">
        <f t="shared" si="10"/>
        <v/>
      </c>
      <c r="BQ12" s="10" t="str">
        <f t="shared" si="10"/>
        <v/>
      </c>
      <c r="BR12" s="8" t="str">
        <f t="shared" si="10"/>
        <v/>
      </c>
      <c r="BS12" s="9" t="str">
        <f t="shared" si="10"/>
        <v/>
      </c>
      <c r="BT12" s="9" t="str">
        <f t="shared" si="10"/>
        <v/>
      </c>
      <c r="BU12" s="10" t="str">
        <f t="shared" si="10"/>
        <v/>
      </c>
      <c r="BV12" s="8" t="str">
        <f t="shared" si="10"/>
        <v/>
      </c>
      <c r="BW12" s="9" t="str">
        <f t="shared" si="10"/>
        <v/>
      </c>
      <c r="BX12" s="9" t="str">
        <f t="shared" si="10"/>
        <v/>
      </c>
      <c r="BY12" s="10" t="str">
        <f t="shared" si="10"/>
        <v/>
      </c>
      <c r="CB12" s="7">
        <v>0.33333333333333331</v>
      </c>
    </row>
    <row r="13" spans="2:80" ht="18" customHeight="1">
      <c r="B13" s="40">
        <v>8</v>
      </c>
      <c r="C13" s="41" t="str">
        <f>IF(VLOOKUP($B13,管理シート!$B$10:$D$108,2,0)=0,"",VLOOKUP($B13,管理シート!$B$10:$D$108,2,0))</f>
        <v/>
      </c>
      <c r="D13" s="42" t="str">
        <f>IF(VLOOKUP($B13,管理シート!$B$10:$D$108,3,0)=0,"",VLOOKUP($B13,管理シート!$B$10:$D$108,3,0))</f>
        <v/>
      </c>
      <c r="E13" s="1" t="str">
        <f t="shared" si="4"/>
        <v/>
      </c>
      <c r="F13" s="2" t="str">
        <f t="shared" si="5"/>
        <v/>
      </c>
      <c r="G13" s="24"/>
      <c r="H13" s="25"/>
      <c r="I13" s="24"/>
      <c r="J13" s="25"/>
      <c r="K13" s="24"/>
      <c r="L13" s="25"/>
      <c r="M13" s="45"/>
      <c r="N13" s="8" t="str">
        <f t="shared" si="6"/>
        <v/>
      </c>
      <c r="O13" s="9" t="str">
        <f t="shared" si="6"/>
        <v/>
      </c>
      <c r="P13" s="9" t="str">
        <f t="shared" si="6"/>
        <v/>
      </c>
      <c r="Q13" s="10" t="str">
        <f t="shared" si="6"/>
        <v/>
      </c>
      <c r="R13" s="8" t="str">
        <f t="shared" si="12"/>
        <v/>
      </c>
      <c r="S13" s="9" t="str">
        <f t="shared" si="12"/>
        <v/>
      </c>
      <c r="T13" s="9" t="str">
        <f t="shared" si="12"/>
        <v/>
      </c>
      <c r="U13" s="10" t="str">
        <f t="shared" si="12"/>
        <v/>
      </c>
      <c r="V13" s="8" t="str">
        <f t="shared" si="12"/>
        <v/>
      </c>
      <c r="W13" s="9" t="str">
        <f t="shared" si="12"/>
        <v/>
      </c>
      <c r="X13" s="9" t="str">
        <f t="shared" si="12"/>
        <v/>
      </c>
      <c r="Y13" s="10" t="str">
        <f t="shared" si="12"/>
        <v/>
      </c>
      <c r="Z13" s="8" t="str">
        <f t="shared" si="12"/>
        <v/>
      </c>
      <c r="AA13" s="9" t="str">
        <f t="shared" si="12"/>
        <v/>
      </c>
      <c r="AB13" s="9" t="str">
        <f t="shared" si="12"/>
        <v/>
      </c>
      <c r="AC13" s="10" t="str">
        <f t="shared" si="12"/>
        <v/>
      </c>
      <c r="AD13" s="8" t="str">
        <f t="shared" si="6"/>
        <v/>
      </c>
      <c r="AE13" s="9" t="str">
        <f t="shared" si="6"/>
        <v/>
      </c>
      <c r="AF13" s="9" t="str">
        <f t="shared" si="6"/>
        <v/>
      </c>
      <c r="AG13" s="10" t="str">
        <f t="shared" si="6"/>
        <v/>
      </c>
      <c r="AH13" s="8" t="str">
        <f t="shared" si="6"/>
        <v/>
      </c>
      <c r="AI13" s="9" t="str">
        <f t="shared" si="6"/>
        <v/>
      </c>
      <c r="AJ13" s="9" t="str">
        <f t="shared" si="6"/>
        <v/>
      </c>
      <c r="AK13" s="10" t="str">
        <f t="shared" si="6"/>
        <v/>
      </c>
      <c r="AL13" s="8" t="str">
        <f t="shared" si="6"/>
        <v/>
      </c>
      <c r="AM13" s="9" t="str">
        <f t="shared" si="6"/>
        <v/>
      </c>
      <c r="AN13" s="9" t="str">
        <f t="shared" si="6"/>
        <v/>
      </c>
      <c r="AO13" s="10" t="str">
        <f t="shared" si="6"/>
        <v/>
      </c>
      <c r="AP13" s="8" t="str">
        <f t="shared" si="11"/>
        <v/>
      </c>
      <c r="AQ13" s="9" t="str">
        <f t="shared" si="11"/>
        <v/>
      </c>
      <c r="AR13" s="9" t="str">
        <f t="shared" si="11"/>
        <v/>
      </c>
      <c r="AS13" s="10" t="str">
        <f t="shared" si="11"/>
        <v/>
      </c>
      <c r="AT13" s="8" t="str">
        <f t="shared" si="11"/>
        <v/>
      </c>
      <c r="AU13" s="9" t="str">
        <f t="shared" si="11"/>
        <v/>
      </c>
      <c r="AV13" s="9" t="str">
        <f t="shared" si="11"/>
        <v/>
      </c>
      <c r="AW13" s="10" t="str">
        <f t="shared" si="11"/>
        <v/>
      </c>
      <c r="AX13" s="8" t="str">
        <f t="shared" si="11"/>
        <v/>
      </c>
      <c r="AY13" s="9" t="str">
        <f t="shared" si="11"/>
        <v/>
      </c>
      <c r="AZ13" s="9" t="str">
        <f t="shared" si="11"/>
        <v/>
      </c>
      <c r="BA13" s="10" t="str">
        <f t="shared" si="11"/>
        <v/>
      </c>
      <c r="BB13" s="8" t="str">
        <f t="shared" si="11"/>
        <v/>
      </c>
      <c r="BC13" s="9" t="str">
        <f t="shared" si="11"/>
        <v/>
      </c>
      <c r="BD13" s="9" t="str">
        <f t="shared" si="11"/>
        <v/>
      </c>
      <c r="BE13" s="10" t="str">
        <f t="shared" si="11"/>
        <v/>
      </c>
      <c r="BF13" s="8" t="str">
        <f t="shared" si="9"/>
        <v/>
      </c>
      <c r="BG13" s="9" t="str">
        <f t="shared" si="9"/>
        <v/>
      </c>
      <c r="BH13" s="9" t="str">
        <f t="shared" si="9"/>
        <v/>
      </c>
      <c r="BI13" s="10" t="str">
        <f t="shared" si="9"/>
        <v/>
      </c>
      <c r="BJ13" s="8" t="str">
        <f t="shared" si="10"/>
        <v/>
      </c>
      <c r="BK13" s="9" t="str">
        <f t="shared" si="10"/>
        <v/>
      </c>
      <c r="BL13" s="9" t="str">
        <f t="shared" si="10"/>
        <v/>
      </c>
      <c r="BM13" s="10" t="str">
        <f t="shared" si="10"/>
        <v/>
      </c>
      <c r="BN13" s="8" t="str">
        <f t="shared" si="10"/>
        <v/>
      </c>
      <c r="BO13" s="9" t="str">
        <f t="shared" si="10"/>
        <v/>
      </c>
      <c r="BP13" s="9" t="str">
        <f t="shared" si="10"/>
        <v/>
      </c>
      <c r="BQ13" s="10" t="str">
        <f t="shared" si="10"/>
        <v/>
      </c>
      <c r="BR13" s="8" t="str">
        <f t="shared" si="10"/>
        <v/>
      </c>
      <c r="BS13" s="9" t="str">
        <f t="shared" si="10"/>
        <v/>
      </c>
      <c r="BT13" s="9" t="str">
        <f t="shared" si="10"/>
        <v/>
      </c>
      <c r="BU13" s="10" t="str">
        <f t="shared" si="10"/>
        <v/>
      </c>
      <c r="BV13" s="8" t="str">
        <f t="shared" si="10"/>
        <v/>
      </c>
      <c r="BW13" s="9" t="str">
        <f t="shared" si="10"/>
        <v/>
      </c>
      <c r="BX13" s="9" t="str">
        <f t="shared" si="10"/>
        <v/>
      </c>
      <c r="BY13" s="10" t="str">
        <f t="shared" si="10"/>
        <v/>
      </c>
      <c r="CB13" s="7">
        <v>0.34375</v>
      </c>
    </row>
    <row r="14" spans="2:80" ht="18" customHeight="1">
      <c r="B14" s="40">
        <v>9</v>
      </c>
      <c r="C14" s="41" t="str">
        <f>IF(VLOOKUP($B14,管理シート!$B$10:$D$108,2,0)=0,"",VLOOKUP($B14,管理シート!$B$10:$D$108,2,0))</f>
        <v/>
      </c>
      <c r="D14" s="42" t="str">
        <f>IF(VLOOKUP($B14,管理シート!$B$10:$D$108,3,0)=0,"",VLOOKUP($B14,管理シート!$B$10:$D$108,3,0))</f>
        <v/>
      </c>
      <c r="E14" s="1" t="str">
        <f t="shared" si="4"/>
        <v/>
      </c>
      <c r="F14" s="2" t="str">
        <f t="shared" si="5"/>
        <v/>
      </c>
      <c r="G14" s="24"/>
      <c r="H14" s="25"/>
      <c r="I14" s="24"/>
      <c r="J14" s="25"/>
      <c r="K14" s="24"/>
      <c r="L14" s="25"/>
      <c r="M14" s="45"/>
      <c r="N14" s="8" t="str">
        <f t="shared" si="6"/>
        <v/>
      </c>
      <c r="O14" s="9" t="str">
        <f t="shared" si="6"/>
        <v/>
      </c>
      <c r="P14" s="9" t="str">
        <f t="shared" si="6"/>
        <v/>
      </c>
      <c r="Q14" s="10" t="str">
        <f t="shared" si="6"/>
        <v/>
      </c>
      <c r="R14" s="8" t="str">
        <f t="shared" si="12"/>
        <v/>
      </c>
      <c r="S14" s="9" t="str">
        <f t="shared" si="12"/>
        <v/>
      </c>
      <c r="T14" s="9" t="str">
        <f t="shared" si="12"/>
        <v/>
      </c>
      <c r="U14" s="10" t="str">
        <f t="shared" si="12"/>
        <v/>
      </c>
      <c r="V14" s="8" t="str">
        <f t="shared" si="12"/>
        <v/>
      </c>
      <c r="W14" s="9" t="str">
        <f t="shared" si="12"/>
        <v/>
      </c>
      <c r="X14" s="9" t="str">
        <f t="shared" si="12"/>
        <v/>
      </c>
      <c r="Y14" s="10" t="str">
        <f t="shared" si="12"/>
        <v/>
      </c>
      <c r="Z14" s="8" t="str">
        <f t="shared" si="12"/>
        <v/>
      </c>
      <c r="AA14" s="9" t="str">
        <f t="shared" si="12"/>
        <v/>
      </c>
      <c r="AB14" s="9" t="str">
        <f t="shared" si="12"/>
        <v/>
      </c>
      <c r="AC14" s="10" t="str">
        <f t="shared" si="12"/>
        <v/>
      </c>
      <c r="AD14" s="8" t="str">
        <f t="shared" si="6"/>
        <v/>
      </c>
      <c r="AE14" s="9" t="str">
        <f t="shared" si="6"/>
        <v/>
      </c>
      <c r="AF14" s="9" t="str">
        <f t="shared" si="6"/>
        <v/>
      </c>
      <c r="AG14" s="10" t="str">
        <f t="shared" si="6"/>
        <v/>
      </c>
      <c r="AH14" s="8" t="str">
        <f t="shared" si="6"/>
        <v/>
      </c>
      <c r="AI14" s="9" t="str">
        <f t="shared" si="6"/>
        <v/>
      </c>
      <c r="AJ14" s="9" t="str">
        <f t="shared" si="6"/>
        <v/>
      </c>
      <c r="AK14" s="10" t="str">
        <f t="shared" si="6"/>
        <v/>
      </c>
      <c r="AL14" s="8" t="str">
        <f t="shared" si="6"/>
        <v/>
      </c>
      <c r="AM14" s="9" t="str">
        <f t="shared" si="6"/>
        <v/>
      </c>
      <c r="AN14" s="9" t="str">
        <f t="shared" si="6"/>
        <v/>
      </c>
      <c r="AO14" s="10" t="str">
        <f t="shared" si="6"/>
        <v/>
      </c>
      <c r="AP14" s="8" t="str">
        <f t="shared" si="11"/>
        <v/>
      </c>
      <c r="AQ14" s="9" t="str">
        <f t="shared" si="11"/>
        <v/>
      </c>
      <c r="AR14" s="9" t="str">
        <f t="shared" si="11"/>
        <v/>
      </c>
      <c r="AS14" s="10" t="str">
        <f t="shared" si="11"/>
        <v/>
      </c>
      <c r="AT14" s="8" t="str">
        <f t="shared" si="11"/>
        <v/>
      </c>
      <c r="AU14" s="9" t="str">
        <f t="shared" si="11"/>
        <v/>
      </c>
      <c r="AV14" s="9" t="str">
        <f t="shared" si="11"/>
        <v/>
      </c>
      <c r="AW14" s="10" t="str">
        <f t="shared" si="11"/>
        <v/>
      </c>
      <c r="AX14" s="8" t="str">
        <f t="shared" si="11"/>
        <v/>
      </c>
      <c r="AY14" s="9" t="str">
        <f t="shared" si="11"/>
        <v/>
      </c>
      <c r="AZ14" s="9" t="str">
        <f t="shared" si="11"/>
        <v/>
      </c>
      <c r="BA14" s="10" t="str">
        <f t="shared" si="11"/>
        <v/>
      </c>
      <c r="BB14" s="8" t="str">
        <f t="shared" si="11"/>
        <v/>
      </c>
      <c r="BC14" s="9" t="str">
        <f t="shared" si="11"/>
        <v/>
      </c>
      <c r="BD14" s="9" t="str">
        <f t="shared" si="11"/>
        <v/>
      </c>
      <c r="BE14" s="10" t="str">
        <f t="shared" si="11"/>
        <v/>
      </c>
      <c r="BF14" s="8" t="str">
        <f t="shared" si="9"/>
        <v/>
      </c>
      <c r="BG14" s="9" t="str">
        <f t="shared" si="9"/>
        <v/>
      </c>
      <c r="BH14" s="9" t="str">
        <f t="shared" si="9"/>
        <v/>
      </c>
      <c r="BI14" s="10" t="str">
        <f t="shared" si="9"/>
        <v/>
      </c>
      <c r="BJ14" s="8" t="str">
        <f t="shared" si="10"/>
        <v/>
      </c>
      <c r="BK14" s="9" t="str">
        <f t="shared" si="10"/>
        <v/>
      </c>
      <c r="BL14" s="9" t="str">
        <f t="shared" si="10"/>
        <v/>
      </c>
      <c r="BM14" s="10" t="str">
        <f t="shared" si="10"/>
        <v/>
      </c>
      <c r="BN14" s="8" t="str">
        <f t="shared" si="10"/>
        <v/>
      </c>
      <c r="BO14" s="9" t="str">
        <f t="shared" si="10"/>
        <v/>
      </c>
      <c r="BP14" s="9" t="str">
        <f t="shared" si="10"/>
        <v/>
      </c>
      <c r="BQ14" s="10" t="str">
        <f t="shared" si="10"/>
        <v/>
      </c>
      <c r="BR14" s="8" t="str">
        <f t="shared" si="10"/>
        <v/>
      </c>
      <c r="BS14" s="9" t="str">
        <f t="shared" si="10"/>
        <v/>
      </c>
      <c r="BT14" s="9" t="str">
        <f t="shared" si="10"/>
        <v/>
      </c>
      <c r="BU14" s="10" t="str">
        <f t="shared" si="10"/>
        <v/>
      </c>
      <c r="BV14" s="8" t="str">
        <f t="shared" si="10"/>
        <v/>
      </c>
      <c r="BW14" s="9" t="str">
        <f t="shared" si="10"/>
        <v/>
      </c>
      <c r="BX14" s="9" t="str">
        <f t="shared" si="10"/>
        <v/>
      </c>
      <c r="BY14" s="10" t="str">
        <f t="shared" si="10"/>
        <v/>
      </c>
      <c r="CB14" s="7">
        <v>0.35416666666666669</v>
      </c>
    </row>
    <row r="15" spans="2:80" ht="18" customHeight="1">
      <c r="B15" s="40">
        <v>10</v>
      </c>
      <c r="C15" s="41" t="str">
        <f>IF(VLOOKUP($B15,管理シート!$B$10:$D$108,2,0)=0,"",VLOOKUP($B15,管理シート!$B$10:$D$108,2,0))</f>
        <v/>
      </c>
      <c r="D15" s="42" t="str">
        <f>IF(VLOOKUP($B15,管理シート!$B$10:$D$108,3,0)=0,"",VLOOKUP($B15,管理シート!$B$10:$D$108,3,0))</f>
        <v/>
      </c>
      <c r="E15" s="1" t="str">
        <f t="shared" si="4"/>
        <v/>
      </c>
      <c r="F15" s="2" t="str">
        <f t="shared" si="5"/>
        <v/>
      </c>
      <c r="G15" s="24"/>
      <c r="H15" s="25"/>
      <c r="I15" s="24"/>
      <c r="J15" s="25"/>
      <c r="K15" s="24"/>
      <c r="L15" s="25"/>
      <c r="M15" s="45"/>
      <c r="N15" s="8" t="str">
        <f t="shared" si="6"/>
        <v/>
      </c>
      <c r="O15" s="9" t="str">
        <f t="shared" si="6"/>
        <v/>
      </c>
      <c r="P15" s="9" t="str">
        <f t="shared" si="6"/>
        <v/>
      </c>
      <c r="Q15" s="10" t="str">
        <f t="shared" si="6"/>
        <v/>
      </c>
      <c r="R15" s="8" t="str">
        <f t="shared" si="12"/>
        <v/>
      </c>
      <c r="S15" s="9" t="str">
        <f t="shared" si="12"/>
        <v/>
      </c>
      <c r="T15" s="9" t="str">
        <f t="shared" si="12"/>
        <v/>
      </c>
      <c r="U15" s="10" t="str">
        <f t="shared" si="12"/>
        <v/>
      </c>
      <c r="V15" s="8" t="str">
        <f t="shared" si="12"/>
        <v/>
      </c>
      <c r="W15" s="9" t="str">
        <f t="shared" si="12"/>
        <v/>
      </c>
      <c r="X15" s="9" t="str">
        <f t="shared" si="12"/>
        <v/>
      </c>
      <c r="Y15" s="10" t="str">
        <f t="shared" si="12"/>
        <v/>
      </c>
      <c r="Z15" s="8" t="str">
        <f t="shared" si="12"/>
        <v/>
      </c>
      <c r="AA15" s="9" t="str">
        <f t="shared" si="12"/>
        <v/>
      </c>
      <c r="AB15" s="9" t="str">
        <f t="shared" si="12"/>
        <v/>
      </c>
      <c r="AC15" s="10" t="str">
        <f t="shared" si="12"/>
        <v/>
      </c>
      <c r="AD15" s="8" t="str">
        <f t="shared" si="6"/>
        <v/>
      </c>
      <c r="AE15" s="9" t="str">
        <f t="shared" si="6"/>
        <v/>
      </c>
      <c r="AF15" s="9" t="str">
        <f t="shared" si="6"/>
        <v/>
      </c>
      <c r="AG15" s="10" t="str">
        <f t="shared" si="6"/>
        <v/>
      </c>
      <c r="AH15" s="8" t="str">
        <f t="shared" si="6"/>
        <v/>
      </c>
      <c r="AI15" s="9" t="str">
        <f t="shared" si="6"/>
        <v/>
      </c>
      <c r="AJ15" s="9" t="str">
        <f t="shared" si="6"/>
        <v/>
      </c>
      <c r="AK15" s="10" t="str">
        <f t="shared" si="6"/>
        <v/>
      </c>
      <c r="AL15" s="8" t="str">
        <f t="shared" si="6"/>
        <v/>
      </c>
      <c r="AM15" s="9" t="str">
        <f t="shared" si="6"/>
        <v/>
      </c>
      <c r="AN15" s="9" t="str">
        <f t="shared" si="6"/>
        <v/>
      </c>
      <c r="AO15" s="10" t="str">
        <f t="shared" si="6"/>
        <v/>
      </c>
      <c r="AP15" s="8" t="str">
        <f t="shared" si="11"/>
        <v/>
      </c>
      <c r="AQ15" s="9" t="str">
        <f t="shared" si="11"/>
        <v/>
      </c>
      <c r="AR15" s="9" t="str">
        <f t="shared" si="11"/>
        <v/>
      </c>
      <c r="AS15" s="10" t="str">
        <f t="shared" si="11"/>
        <v/>
      </c>
      <c r="AT15" s="8" t="str">
        <f t="shared" si="11"/>
        <v/>
      </c>
      <c r="AU15" s="9" t="str">
        <f t="shared" si="11"/>
        <v/>
      </c>
      <c r="AV15" s="9" t="str">
        <f t="shared" si="11"/>
        <v/>
      </c>
      <c r="AW15" s="10" t="str">
        <f t="shared" si="11"/>
        <v/>
      </c>
      <c r="AX15" s="8" t="str">
        <f t="shared" si="11"/>
        <v/>
      </c>
      <c r="AY15" s="9" t="str">
        <f t="shared" si="11"/>
        <v/>
      </c>
      <c r="AZ15" s="9" t="str">
        <f t="shared" si="11"/>
        <v/>
      </c>
      <c r="BA15" s="10" t="str">
        <f t="shared" si="11"/>
        <v/>
      </c>
      <c r="BB15" s="8" t="str">
        <f t="shared" si="11"/>
        <v/>
      </c>
      <c r="BC15" s="9" t="str">
        <f t="shared" si="11"/>
        <v/>
      </c>
      <c r="BD15" s="9" t="str">
        <f t="shared" si="11"/>
        <v/>
      </c>
      <c r="BE15" s="10" t="str">
        <f t="shared" si="11"/>
        <v/>
      </c>
      <c r="BF15" s="8" t="str">
        <f t="shared" si="9"/>
        <v/>
      </c>
      <c r="BG15" s="9" t="str">
        <f t="shared" si="9"/>
        <v/>
      </c>
      <c r="BH15" s="9" t="str">
        <f t="shared" si="9"/>
        <v/>
      </c>
      <c r="BI15" s="10" t="str">
        <f t="shared" si="9"/>
        <v/>
      </c>
      <c r="BJ15" s="8" t="str">
        <f t="shared" si="10"/>
        <v/>
      </c>
      <c r="BK15" s="9" t="str">
        <f t="shared" si="10"/>
        <v/>
      </c>
      <c r="BL15" s="9" t="str">
        <f t="shared" si="10"/>
        <v/>
      </c>
      <c r="BM15" s="10" t="str">
        <f t="shared" si="10"/>
        <v/>
      </c>
      <c r="BN15" s="8" t="str">
        <f t="shared" si="10"/>
        <v/>
      </c>
      <c r="BO15" s="9" t="str">
        <f t="shared" si="10"/>
        <v/>
      </c>
      <c r="BP15" s="9" t="str">
        <f t="shared" si="10"/>
        <v/>
      </c>
      <c r="BQ15" s="10" t="str">
        <f t="shared" si="10"/>
        <v/>
      </c>
      <c r="BR15" s="8" t="str">
        <f t="shared" si="10"/>
        <v/>
      </c>
      <c r="BS15" s="9" t="str">
        <f t="shared" si="10"/>
        <v/>
      </c>
      <c r="BT15" s="9" t="str">
        <f t="shared" si="10"/>
        <v/>
      </c>
      <c r="BU15" s="10" t="str">
        <f t="shared" si="10"/>
        <v/>
      </c>
      <c r="BV15" s="8" t="str">
        <f t="shared" si="10"/>
        <v/>
      </c>
      <c r="BW15" s="9" t="str">
        <f t="shared" si="10"/>
        <v/>
      </c>
      <c r="BX15" s="9" t="str">
        <f t="shared" si="10"/>
        <v/>
      </c>
      <c r="BY15" s="10" t="str">
        <f t="shared" si="10"/>
        <v/>
      </c>
      <c r="CB15" s="7">
        <v>0.36458333333333331</v>
      </c>
    </row>
    <row r="16" spans="2:80" ht="18" customHeight="1">
      <c r="B16" s="40">
        <v>11</v>
      </c>
      <c r="C16" s="41" t="str">
        <f>IF(VLOOKUP($B16,管理シート!$B$10:$D$108,2,0)=0,"",VLOOKUP($B16,管理シート!$B$10:$D$108,2,0))</f>
        <v/>
      </c>
      <c r="D16" s="42" t="str">
        <f>IF(VLOOKUP($B16,管理シート!$B$10:$D$108,3,0)=0,"",VLOOKUP($B16,管理シート!$B$10:$D$108,3,0))</f>
        <v/>
      </c>
      <c r="E16" s="1" t="str">
        <f t="shared" si="4"/>
        <v/>
      </c>
      <c r="F16" s="2" t="str">
        <f t="shared" si="5"/>
        <v/>
      </c>
      <c r="G16" s="24"/>
      <c r="H16" s="25"/>
      <c r="I16" s="24"/>
      <c r="J16" s="25"/>
      <c r="K16" s="24"/>
      <c r="L16" s="25"/>
      <c r="M16" s="45"/>
      <c r="N16" s="8" t="str">
        <f t="shared" si="6"/>
        <v/>
      </c>
      <c r="O16" s="9" t="str">
        <f t="shared" si="6"/>
        <v/>
      </c>
      <c r="P16" s="9" t="str">
        <f t="shared" si="6"/>
        <v/>
      </c>
      <c r="Q16" s="10" t="str">
        <f t="shared" si="6"/>
        <v/>
      </c>
      <c r="R16" s="8" t="str">
        <f t="shared" si="12"/>
        <v/>
      </c>
      <c r="S16" s="9" t="str">
        <f t="shared" si="12"/>
        <v/>
      </c>
      <c r="T16" s="9" t="str">
        <f t="shared" si="12"/>
        <v/>
      </c>
      <c r="U16" s="10" t="str">
        <f t="shared" si="12"/>
        <v/>
      </c>
      <c r="V16" s="8" t="str">
        <f t="shared" si="12"/>
        <v/>
      </c>
      <c r="W16" s="9" t="str">
        <f t="shared" si="12"/>
        <v/>
      </c>
      <c r="X16" s="9" t="str">
        <f t="shared" si="12"/>
        <v/>
      </c>
      <c r="Y16" s="10" t="str">
        <f t="shared" si="12"/>
        <v/>
      </c>
      <c r="Z16" s="8" t="str">
        <f t="shared" si="12"/>
        <v/>
      </c>
      <c r="AA16" s="9" t="str">
        <f t="shared" si="12"/>
        <v/>
      </c>
      <c r="AB16" s="9" t="str">
        <f t="shared" si="12"/>
        <v/>
      </c>
      <c r="AC16" s="10" t="str">
        <f t="shared" si="12"/>
        <v/>
      </c>
      <c r="AD16" s="8" t="str">
        <f t="shared" si="6"/>
        <v/>
      </c>
      <c r="AE16" s="9" t="str">
        <f t="shared" si="6"/>
        <v/>
      </c>
      <c r="AF16" s="9" t="str">
        <f t="shared" si="6"/>
        <v/>
      </c>
      <c r="AG16" s="10" t="str">
        <f t="shared" si="6"/>
        <v/>
      </c>
      <c r="AH16" s="8" t="str">
        <f t="shared" si="6"/>
        <v/>
      </c>
      <c r="AI16" s="9" t="str">
        <f t="shared" si="6"/>
        <v/>
      </c>
      <c r="AJ16" s="9" t="str">
        <f t="shared" si="6"/>
        <v/>
      </c>
      <c r="AK16" s="10" t="str">
        <f t="shared" si="6"/>
        <v/>
      </c>
      <c r="AL16" s="8" t="str">
        <f t="shared" si="6"/>
        <v/>
      </c>
      <c r="AM16" s="9" t="str">
        <f t="shared" si="6"/>
        <v/>
      </c>
      <c r="AN16" s="9" t="str">
        <f t="shared" si="6"/>
        <v/>
      </c>
      <c r="AO16" s="10" t="str">
        <f t="shared" si="6"/>
        <v/>
      </c>
      <c r="AP16" s="8" t="str">
        <f t="shared" si="11"/>
        <v/>
      </c>
      <c r="AQ16" s="9" t="str">
        <f t="shared" si="11"/>
        <v/>
      </c>
      <c r="AR16" s="9" t="str">
        <f t="shared" si="11"/>
        <v/>
      </c>
      <c r="AS16" s="10" t="str">
        <f t="shared" si="11"/>
        <v/>
      </c>
      <c r="AT16" s="8" t="str">
        <f t="shared" si="11"/>
        <v/>
      </c>
      <c r="AU16" s="9" t="str">
        <f t="shared" si="11"/>
        <v/>
      </c>
      <c r="AV16" s="9" t="str">
        <f t="shared" si="11"/>
        <v/>
      </c>
      <c r="AW16" s="10" t="str">
        <f t="shared" si="11"/>
        <v/>
      </c>
      <c r="AX16" s="8" t="str">
        <f t="shared" si="11"/>
        <v/>
      </c>
      <c r="AY16" s="9" t="str">
        <f t="shared" si="11"/>
        <v/>
      </c>
      <c r="AZ16" s="9" t="str">
        <f t="shared" si="11"/>
        <v/>
      </c>
      <c r="BA16" s="10" t="str">
        <f t="shared" si="11"/>
        <v/>
      </c>
      <c r="BB16" s="8" t="str">
        <f t="shared" si="11"/>
        <v/>
      </c>
      <c r="BC16" s="9" t="str">
        <f t="shared" si="11"/>
        <v/>
      </c>
      <c r="BD16" s="9" t="str">
        <f t="shared" si="11"/>
        <v/>
      </c>
      <c r="BE16" s="10" t="str">
        <f t="shared" si="11"/>
        <v/>
      </c>
      <c r="BF16" s="8" t="str">
        <f t="shared" si="9"/>
        <v/>
      </c>
      <c r="BG16" s="9" t="str">
        <f t="shared" si="9"/>
        <v/>
      </c>
      <c r="BH16" s="9" t="str">
        <f t="shared" si="9"/>
        <v/>
      </c>
      <c r="BI16" s="10" t="str">
        <f t="shared" si="9"/>
        <v/>
      </c>
      <c r="BJ16" s="8" t="str">
        <f t="shared" si="10"/>
        <v/>
      </c>
      <c r="BK16" s="9" t="str">
        <f t="shared" si="10"/>
        <v/>
      </c>
      <c r="BL16" s="9" t="str">
        <f t="shared" si="10"/>
        <v/>
      </c>
      <c r="BM16" s="10" t="str">
        <f t="shared" si="10"/>
        <v/>
      </c>
      <c r="BN16" s="8" t="str">
        <f t="shared" si="10"/>
        <v/>
      </c>
      <c r="BO16" s="9" t="str">
        <f t="shared" si="10"/>
        <v/>
      </c>
      <c r="BP16" s="9" t="str">
        <f t="shared" si="10"/>
        <v/>
      </c>
      <c r="BQ16" s="10" t="str">
        <f t="shared" si="10"/>
        <v/>
      </c>
      <c r="BR16" s="8" t="str">
        <f t="shared" si="10"/>
        <v/>
      </c>
      <c r="BS16" s="9" t="str">
        <f t="shared" si="10"/>
        <v/>
      </c>
      <c r="BT16" s="9" t="str">
        <f t="shared" si="10"/>
        <v/>
      </c>
      <c r="BU16" s="10" t="str">
        <f t="shared" si="10"/>
        <v/>
      </c>
      <c r="BV16" s="8" t="str">
        <f t="shared" si="10"/>
        <v/>
      </c>
      <c r="BW16" s="9" t="str">
        <f t="shared" si="10"/>
        <v/>
      </c>
      <c r="BX16" s="9" t="str">
        <f t="shared" si="10"/>
        <v/>
      </c>
      <c r="BY16" s="10" t="str">
        <f t="shared" si="10"/>
        <v/>
      </c>
      <c r="CB16" s="7">
        <v>0.375</v>
      </c>
    </row>
    <row r="17" spans="2:80" ht="18" customHeight="1">
      <c r="B17" s="40">
        <v>12</v>
      </c>
      <c r="C17" s="41" t="str">
        <f>IF(VLOOKUP($B17,管理シート!$B$10:$D$108,2,0)=0,"",VLOOKUP($B17,管理シート!$B$10:$D$108,2,0))</f>
        <v/>
      </c>
      <c r="D17" s="42" t="str">
        <f>IF(VLOOKUP($B17,管理シート!$B$10:$D$108,3,0)=0,"",VLOOKUP($B17,管理シート!$B$10:$D$108,3,0))</f>
        <v/>
      </c>
      <c r="E17" s="1" t="str">
        <f t="shared" si="4"/>
        <v/>
      </c>
      <c r="F17" s="2" t="str">
        <f t="shared" si="5"/>
        <v/>
      </c>
      <c r="G17" s="24"/>
      <c r="H17" s="25"/>
      <c r="I17" s="24"/>
      <c r="J17" s="25"/>
      <c r="K17" s="24"/>
      <c r="L17" s="25"/>
      <c r="M17" s="45"/>
      <c r="N17" s="8" t="str">
        <f t="shared" si="6"/>
        <v/>
      </c>
      <c r="O17" s="9" t="str">
        <f t="shared" si="6"/>
        <v/>
      </c>
      <c r="P17" s="9" t="str">
        <f t="shared" si="6"/>
        <v/>
      </c>
      <c r="Q17" s="10" t="str">
        <f t="shared" si="6"/>
        <v/>
      </c>
      <c r="R17" s="8" t="str">
        <f t="shared" si="12"/>
        <v/>
      </c>
      <c r="S17" s="9" t="str">
        <f t="shared" si="12"/>
        <v/>
      </c>
      <c r="T17" s="9" t="str">
        <f t="shared" si="12"/>
        <v/>
      </c>
      <c r="U17" s="10" t="str">
        <f t="shared" si="12"/>
        <v/>
      </c>
      <c r="V17" s="8" t="str">
        <f t="shared" si="12"/>
        <v/>
      </c>
      <c r="W17" s="9" t="str">
        <f t="shared" si="12"/>
        <v/>
      </c>
      <c r="X17" s="9" t="str">
        <f t="shared" si="12"/>
        <v/>
      </c>
      <c r="Y17" s="10" t="str">
        <f t="shared" si="12"/>
        <v/>
      </c>
      <c r="Z17" s="8" t="str">
        <f t="shared" si="12"/>
        <v/>
      </c>
      <c r="AA17" s="9" t="str">
        <f t="shared" si="12"/>
        <v/>
      </c>
      <c r="AB17" s="9" t="str">
        <f t="shared" si="12"/>
        <v/>
      </c>
      <c r="AC17" s="10" t="str">
        <f t="shared" si="12"/>
        <v/>
      </c>
      <c r="AD17" s="8" t="str">
        <f t="shared" si="6"/>
        <v/>
      </c>
      <c r="AE17" s="9" t="str">
        <f t="shared" si="6"/>
        <v/>
      </c>
      <c r="AF17" s="9" t="str">
        <f t="shared" si="6"/>
        <v/>
      </c>
      <c r="AG17" s="10" t="str">
        <f t="shared" si="6"/>
        <v/>
      </c>
      <c r="AH17" s="8" t="str">
        <f t="shared" si="6"/>
        <v/>
      </c>
      <c r="AI17" s="9" t="str">
        <f t="shared" si="6"/>
        <v/>
      </c>
      <c r="AJ17" s="9" t="str">
        <f t="shared" si="6"/>
        <v/>
      </c>
      <c r="AK17" s="10" t="str">
        <f t="shared" si="6"/>
        <v/>
      </c>
      <c r="AL17" s="8" t="str">
        <f t="shared" si="6"/>
        <v/>
      </c>
      <c r="AM17" s="9" t="str">
        <f t="shared" si="6"/>
        <v/>
      </c>
      <c r="AN17" s="9" t="str">
        <f t="shared" si="6"/>
        <v/>
      </c>
      <c r="AO17" s="10" t="str">
        <f t="shared" si="6"/>
        <v/>
      </c>
      <c r="AP17" s="8" t="str">
        <f t="shared" si="11"/>
        <v/>
      </c>
      <c r="AQ17" s="9" t="str">
        <f t="shared" si="11"/>
        <v/>
      </c>
      <c r="AR17" s="9" t="str">
        <f t="shared" si="11"/>
        <v/>
      </c>
      <c r="AS17" s="10" t="str">
        <f t="shared" si="11"/>
        <v/>
      </c>
      <c r="AT17" s="8" t="str">
        <f t="shared" si="11"/>
        <v/>
      </c>
      <c r="AU17" s="9" t="str">
        <f t="shared" si="11"/>
        <v/>
      </c>
      <c r="AV17" s="9" t="str">
        <f t="shared" si="11"/>
        <v/>
      </c>
      <c r="AW17" s="10" t="str">
        <f t="shared" si="11"/>
        <v/>
      </c>
      <c r="AX17" s="8" t="str">
        <f t="shared" si="11"/>
        <v/>
      </c>
      <c r="AY17" s="9" t="str">
        <f t="shared" si="11"/>
        <v/>
      </c>
      <c r="AZ17" s="9" t="str">
        <f t="shared" si="11"/>
        <v/>
      </c>
      <c r="BA17" s="10" t="str">
        <f t="shared" si="11"/>
        <v/>
      </c>
      <c r="BB17" s="8" t="str">
        <f t="shared" si="11"/>
        <v/>
      </c>
      <c r="BC17" s="9" t="str">
        <f t="shared" si="11"/>
        <v/>
      </c>
      <c r="BD17" s="9" t="str">
        <f t="shared" si="11"/>
        <v/>
      </c>
      <c r="BE17" s="10" t="str">
        <f t="shared" si="11"/>
        <v/>
      </c>
      <c r="BF17" s="8" t="str">
        <f t="shared" si="9"/>
        <v/>
      </c>
      <c r="BG17" s="9" t="str">
        <f t="shared" si="9"/>
        <v/>
      </c>
      <c r="BH17" s="9" t="str">
        <f t="shared" si="9"/>
        <v/>
      </c>
      <c r="BI17" s="10" t="str">
        <f t="shared" si="9"/>
        <v/>
      </c>
      <c r="BJ17" s="8" t="str">
        <f t="shared" si="10"/>
        <v/>
      </c>
      <c r="BK17" s="9" t="str">
        <f t="shared" si="10"/>
        <v/>
      </c>
      <c r="BL17" s="9" t="str">
        <f t="shared" si="10"/>
        <v/>
      </c>
      <c r="BM17" s="10" t="str">
        <f t="shared" si="10"/>
        <v/>
      </c>
      <c r="BN17" s="8" t="str">
        <f t="shared" si="10"/>
        <v/>
      </c>
      <c r="BO17" s="9" t="str">
        <f t="shared" si="10"/>
        <v/>
      </c>
      <c r="BP17" s="9" t="str">
        <f t="shared" si="10"/>
        <v/>
      </c>
      <c r="BQ17" s="10" t="str">
        <f t="shared" si="10"/>
        <v/>
      </c>
      <c r="BR17" s="8" t="str">
        <f t="shared" si="10"/>
        <v/>
      </c>
      <c r="BS17" s="9" t="str">
        <f t="shared" si="10"/>
        <v/>
      </c>
      <c r="BT17" s="9" t="str">
        <f t="shared" si="10"/>
        <v/>
      </c>
      <c r="BU17" s="10" t="str">
        <f t="shared" si="10"/>
        <v/>
      </c>
      <c r="BV17" s="8" t="str">
        <f t="shared" si="10"/>
        <v/>
      </c>
      <c r="BW17" s="9" t="str">
        <f t="shared" si="10"/>
        <v/>
      </c>
      <c r="BX17" s="9" t="str">
        <f t="shared" si="10"/>
        <v/>
      </c>
      <c r="BY17" s="10" t="str">
        <f t="shared" si="10"/>
        <v/>
      </c>
      <c r="CB17" s="7">
        <v>0.38541666666666669</v>
      </c>
    </row>
    <row r="18" spans="2:80" ht="18" customHeight="1">
      <c r="B18" s="40">
        <v>13</v>
      </c>
      <c r="C18" s="41" t="str">
        <f>IF(VLOOKUP($B18,管理シート!$B$10:$D$108,2,0)=0,"",VLOOKUP($B18,管理シート!$B$10:$D$108,2,0))</f>
        <v/>
      </c>
      <c r="D18" s="42" t="str">
        <f>IF(VLOOKUP($B18,管理シート!$B$10:$D$108,3,0)=0,"",VLOOKUP($B18,管理シート!$B$10:$D$108,3,0))</f>
        <v/>
      </c>
      <c r="E18" s="1" t="str">
        <f t="shared" si="4"/>
        <v/>
      </c>
      <c r="F18" s="2" t="str">
        <f t="shared" si="5"/>
        <v/>
      </c>
      <c r="G18" s="24"/>
      <c r="H18" s="25"/>
      <c r="I18" s="24"/>
      <c r="J18" s="25"/>
      <c r="K18" s="24"/>
      <c r="L18" s="25"/>
      <c r="M18" s="45"/>
      <c r="N18" s="8" t="str">
        <f t="shared" si="6"/>
        <v/>
      </c>
      <c r="O18" s="9" t="str">
        <f t="shared" si="6"/>
        <v/>
      </c>
      <c r="P18" s="9" t="str">
        <f t="shared" si="6"/>
        <v/>
      </c>
      <c r="Q18" s="10" t="str">
        <f t="shared" si="6"/>
        <v/>
      </c>
      <c r="R18" s="8" t="str">
        <f t="shared" si="12"/>
        <v/>
      </c>
      <c r="S18" s="9" t="str">
        <f t="shared" si="12"/>
        <v/>
      </c>
      <c r="T18" s="9" t="str">
        <f t="shared" si="12"/>
        <v/>
      </c>
      <c r="U18" s="10" t="str">
        <f t="shared" si="12"/>
        <v/>
      </c>
      <c r="V18" s="8" t="str">
        <f t="shared" si="12"/>
        <v/>
      </c>
      <c r="W18" s="9" t="str">
        <f t="shared" si="12"/>
        <v/>
      </c>
      <c r="X18" s="9" t="str">
        <f t="shared" si="12"/>
        <v/>
      </c>
      <c r="Y18" s="10" t="str">
        <f t="shared" si="12"/>
        <v/>
      </c>
      <c r="Z18" s="8" t="str">
        <f t="shared" si="12"/>
        <v/>
      </c>
      <c r="AA18" s="9" t="str">
        <f t="shared" si="12"/>
        <v/>
      </c>
      <c r="AB18" s="9" t="str">
        <f t="shared" si="12"/>
        <v/>
      </c>
      <c r="AC18" s="10" t="str">
        <f t="shared" si="12"/>
        <v/>
      </c>
      <c r="AD18" s="8" t="str">
        <f t="shared" si="6"/>
        <v/>
      </c>
      <c r="AE18" s="9" t="str">
        <f t="shared" si="6"/>
        <v/>
      </c>
      <c r="AF18" s="9" t="str">
        <f t="shared" si="6"/>
        <v/>
      </c>
      <c r="AG18" s="10" t="str">
        <f t="shared" si="6"/>
        <v/>
      </c>
      <c r="AH18" s="8" t="str">
        <f t="shared" si="6"/>
        <v/>
      </c>
      <c r="AI18" s="9" t="str">
        <f t="shared" si="6"/>
        <v/>
      </c>
      <c r="AJ18" s="9" t="str">
        <f t="shared" si="6"/>
        <v/>
      </c>
      <c r="AK18" s="10" t="str">
        <f t="shared" si="6"/>
        <v/>
      </c>
      <c r="AL18" s="8" t="str">
        <f t="shared" si="6"/>
        <v/>
      </c>
      <c r="AM18" s="9" t="str">
        <f t="shared" si="6"/>
        <v/>
      </c>
      <c r="AN18" s="9" t="str">
        <f t="shared" si="6"/>
        <v/>
      </c>
      <c r="AO18" s="10" t="str">
        <f t="shared" si="6"/>
        <v/>
      </c>
      <c r="AP18" s="8" t="str">
        <f t="shared" si="11"/>
        <v/>
      </c>
      <c r="AQ18" s="9" t="str">
        <f t="shared" si="11"/>
        <v/>
      </c>
      <c r="AR18" s="9" t="str">
        <f t="shared" si="11"/>
        <v/>
      </c>
      <c r="AS18" s="10" t="str">
        <f t="shared" si="11"/>
        <v/>
      </c>
      <c r="AT18" s="8" t="str">
        <f t="shared" si="11"/>
        <v/>
      </c>
      <c r="AU18" s="9" t="str">
        <f t="shared" si="11"/>
        <v/>
      </c>
      <c r="AV18" s="9" t="str">
        <f t="shared" si="11"/>
        <v/>
      </c>
      <c r="AW18" s="10" t="str">
        <f t="shared" si="11"/>
        <v/>
      </c>
      <c r="AX18" s="8" t="str">
        <f t="shared" si="11"/>
        <v/>
      </c>
      <c r="AY18" s="9" t="str">
        <f t="shared" si="11"/>
        <v/>
      </c>
      <c r="AZ18" s="9" t="str">
        <f t="shared" si="11"/>
        <v/>
      </c>
      <c r="BA18" s="10" t="str">
        <f t="shared" si="11"/>
        <v/>
      </c>
      <c r="BB18" s="8" t="str">
        <f t="shared" si="11"/>
        <v/>
      </c>
      <c r="BC18" s="9" t="str">
        <f t="shared" si="11"/>
        <v/>
      </c>
      <c r="BD18" s="9" t="str">
        <f t="shared" si="11"/>
        <v/>
      </c>
      <c r="BE18" s="10" t="str">
        <f t="shared" si="11"/>
        <v/>
      </c>
      <c r="BF18" s="8" t="str">
        <f t="shared" si="9"/>
        <v/>
      </c>
      <c r="BG18" s="9" t="str">
        <f t="shared" si="9"/>
        <v/>
      </c>
      <c r="BH18" s="9" t="str">
        <f t="shared" si="9"/>
        <v/>
      </c>
      <c r="BI18" s="10" t="str">
        <f t="shared" si="9"/>
        <v/>
      </c>
      <c r="BJ18" s="8" t="str">
        <f t="shared" si="10"/>
        <v/>
      </c>
      <c r="BK18" s="9" t="str">
        <f t="shared" si="10"/>
        <v/>
      </c>
      <c r="BL18" s="9" t="str">
        <f t="shared" si="10"/>
        <v/>
      </c>
      <c r="BM18" s="10" t="str">
        <f t="shared" si="10"/>
        <v/>
      </c>
      <c r="BN18" s="8" t="str">
        <f t="shared" si="10"/>
        <v/>
      </c>
      <c r="BO18" s="9" t="str">
        <f t="shared" si="10"/>
        <v/>
      </c>
      <c r="BP18" s="9" t="str">
        <f t="shared" si="10"/>
        <v/>
      </c>
      <c r="BQ18" s="10" t="str">
        <f t="shared" si="10"/>
        <v/>
      </c>
      <c r="BR18" s="8" t="str">
        <f t="shared" si="10"/>
        <v/>
      </c>
      <c r="BS18" s="9" t="str">
        <f t="shared" si="10"/>
        <v/>
      </c>
      <c r="BT18" s="9" t="str">
        <f t="shared" si="10"/>
        <v/>
      </c>
      <c r="BU18" s="10" t="str">
        <f t="shared" si="10"/>
        <v/>
      </c>
      <c r="BV18" s="8" t="str">
        <f t="shared" si="10"/>
        <v/>
      </c>
      <c r="BW18" s="9" t="str">
        <f t="shared" si="10"/>
        <v/>
      </c>
      <c r="BX18" s="9" t="str">
        <f t="shared" si="10"/>
        <v/>
      </c>
      <c r="BY18" s="10" t="str">
        <f t="shared" si="10"/>
        <v/>
      </c>
      <c r="CB18" s="7">
        <v>0.39583333333333331</v>
      </c>
    </row>
    <row r="19" spans="2:80" ht="18" customHeight="1">
      <c r="B19" s="40">
        <v>14</v>
      </c>
      <c r="C19" s="41" t="str">
        <f>IF(VLOOKUP($B19,管理シート!$B$10:$D$108,2,0)=0,"",VLOOKUP($B19,管理シート!$B$10:$D$108,2,0))</f>
        <v/>
      </c>
      <c r="D19" s="42" t="str">
        <f>IF(VLOOKUP($B19,管理シート!$B$10:$D$108,3,0)=0,"",VLOOKUP($B19,管理シート!$B$10:$D$108,3,0))</f>
        <v/>
      </c>
      <c r="E19" s="1" t="str">
        <f t="shared" si="4"/>
        <v/>
      </c>
      <c r="F19" s="2" t="str">
        <f t="shared" si="5"/>
        <v/>
      </c>
      <c r="G19" s="24"/>
      <c r="H19" s="25"/>
      <c r="I19" s="24"/>
      <c r="J19" s="25"/>
      <c r="K19" s="24"/>
      <c r="L19" s="25"/>
      <c r="M19" s="45"/>
      <c r="N19" s="8" t="str">
        <f t="shared" si="6"/>
        <v/>
      </c>
      <c r="O19" s="9" t="str">
        <f t="shared" si="6"/>
        <v/>
      </c>
      <c r="P19" s="9" t="str">
        <f t="shared" si="6"/>
        <v/>
      </c>
      <c r="Q19" s="10" t="str">
        <f t="shared" si="6"/>
        <v/>
      </c>
      <c r="R19" s="8" t="str">
        <f t="shared" si="12"/>
        <v/>
      </c>
      <c r="S19" s="9" t="str">
        <f t="shared" si="12"/>
        <v/>
      </c>
      <c r="T19" s="9" t="str">
        <f t="shared" si="12"/>
        <v/>
      </c>
      <c r="U19" s="10" t="str">
        <f t="shared" si="12"/>
        <v/>
      </c>
      <c r="V19" s="8" t="str">
        <f t="shared" si="12"/>
        <v/>
      </c>
      <c r="W19" s="9" t="str">
        <f t="shared" si="12"/>
        <v/>
      </c>
      <c r="X19" s="9" t="str">
        <f t="shared" si="12"/>
        <v/>
      </c>
      <c r="Y19" s="10" t="str">
        <f t="shared" si="12"/>
        <v/>
      </c>
      <c r="Z19" s="8" t="str">
        <f t="shared" si="12"/>
        <v/>
      </c>
      <c r="AA19" s="9" t="str">
        <f t="shared" si="12"/>
        <v/>
      </c>
      <c r="AB19" s="9" t="str">
        <f t="shared" si="12"/>
        <v/>
      </c>
      <c r="AC19" s="10" t="str">
        <f t="shared" si="12"/>
        <v/>
      </c>
      <c r="AD19" s="8" t="str">
        <f t="shared" si="6"/>
        <v/>
      </c>
      <c r="AE19" s="9" t="str">
        <f t="shared" si="6"/>
        <v/>
      </c>
      <c r="AF19" s="9" t="str">
        <f t="shared" si="6"/>
        <v/>
      </c>
      <c r="AG19" s="10" t="str">
        <f t="shared" si="6"/>
        <v/>
      </c>
      <c r="AH19" s="8" t="str">
        <f t="shared" si="6"/>
        <v/>
      </c>
      <c r="AI19" s="9" t="str">
        <f t="shared" si="6"/>
        <v/>
      </c>
      <c r="AJ19" s="9" t="str">
        <f t="shared" si="6"/>
        <v/>
      </c>
      <c r="AK19" s="10" t="str">
        <f t="shared" si="6"/>
        <v/>
      </c>
      <c r="AL19" s="8" t="str">
        <f t="shared" si="6"/>
        <v/>
      </c>
      <c r="AM19" s="9" t="str">
        <f t="shared" si="6"/>
        <v/>
      </c>
      <c r="AN19" s="9" t="str">
        <f t="shared" si="6"/>
        <v/>
      </c>
      <c r="AO19" s="10" t="str">
        <f t="shared" si="6"/>
        <v/>
      </c>
      <c r="AP19" s="8" t="str">
        <f t="shared" si="11"/>
        <v/>
      </c>
      <c r="AQ19" s="9" t="str">
        <f t="shared" si="11"/>
        <v/>
      </c>
      <c r="AR19" s="9" t="str">
        <f t="shared" si="11"/>
        <v/>
      </c>
      <c r="AS19" s="10" t="str">
        <f t="shared" si="11"/>
        <v/>
      </c>
      <c r="AT19" s="8" t="str">
        <f t="shared" si="11"/>
        <v/>
      </c>
      <c r="AU19" s="9" t="str">
        <f t="shared" si="11"/>
        <v/>
      </c>
      <c r="AV19" s="9" t="str">
        <f t="shared" si="11"/>
        <v/>
      </c>
      <c r="AW19" s="10" t="str">
        <f t="shared" si="11"/>
        <v/>
      </c>
      <c r="AX19" s="8" t="str">
        <f t="shared" si="11"/>
        <v/>
      </c>
      <c r="AY19" s="9" t="str">
        <f t="shared" si="11"/>
        <v/>
      </c>
      <c r="AZ19" s="9" t="str">
        <f t="shared" si="11"/>
        <v/>
      </c>
      <c r="BA19" s="10" t="str">
        <f t="shared" si="11"/>
        <v/>
      </c>
      <c r="BB19" s="8" t="str">
        <f t="shared" si="11"/>
        <v/>
      </c>
      <c r="BC19" s="9" t="str">
        <f t="shared" si="11"/>
        <v/>
      </c>
      <c r="BD19" s="9" t="str">
        <f t="shared" si="11"/>
        <v/>
      </c>
      <c r="BE19" s="10" t="str">
        <f t="shared" si="11"/>
        <v/>
      </c>
      <c r="BF19" s="8" t="str">
        <f t="shared" si="9"/>
        <v/>
      </c>
      <c r="BG19" s="9" t="str">
        <f t="shared" si="9"/>
        <v/>
      </c>
      <c r="BH19" s="9" t="str">
        <f t="shared" si="9"/>
        <v/>
      </c>
      <c r="BI19" s="10" t="str">
        <f t="shared" si="9"/>
        <v/>
      </c>
      <c r="BJ19" s="8" t="str">
        <f t="shared" si="10"/>
        <v/>
      </c>
      <c r="BK19" s="9" t="str">
        <f t="shared" si="10"/>
        <v/>
      </c>
      <c r="BL19" s="9" t="str">
        <f t="shared" si="10"/>
        <v/>
      </c>
      <c r="BM19" s="10" t="str">
        <f t="shared" si="10"/>
        <v/>
      </c>
      <c r="BN19" s="8" t="str">
        <f t="shared" si="10"/>
        <v/>
      </c>
      <c r="BO19" s="9" t="str">
        <f t="shared" si="10"/>
        <v/>
      </c>
      <c r="BP19" s="9" t="str">
        <f t="shared" si="10"/>
        <v/>
      </c>
      <c r="BQ19" s="10" t="str">
        <f t="shared" si="10"/>
        <v/>
      </c>
      <c r="BR19" s="8" t="str">
        <f t="shared" si="10"/>
        <v/>
      </c>
      <c r="BS19" s="9" t="str">
        <f t="shared" si="10"/>
        <v/>
      </c>
      <c r="BT19" s="9" t="str">
        <f t="shared" si="10"/>
        <v/>
      </c>
      <c r="BU19" s="10" t="str">
        <f t="shared" si="10"/>
        <v/>
      </c>
      <c r="BV19" s="8" t="str">
        <f t="shared" si="10"/>
        <v/>
      </c>
      <c r="BW19" s="9" t="str">
        <f t="shared" si="10"/>
        <v/>
      </c>
      <c r="BX19" s="9" t="str">
        <f t="shared" si="10"/>
        <v/>
      </c>
      <c r="BY19" s="10" t="str">
        <f t="shared" si="10"/>
        <v/>
      </c>
      <c r="CB19" s="7">
        <v>0.40625</v>
      </c>
    </row>
    <row r="20" spans="2:80" ht="18" customHeight="1">
      <c r="B20" s="40">
        <v>15</v>
      </c>
      <c r="C20" s="41" t="str">
        <f>IF(VLOOKUP($B20,管理シート!$B$10:$D$108,2,0)=0,"",VLOOKUP($B20,管理シート!$B$10:$D$108,2,0))</f>
        <v/>
      </c>
      <c r="D20" s="42" t="str">
        <f>IF(VLOOKUP($B20,管理シート!$B$10:$D$108,3,0)=0,"",VLOOKUP($B20,管理シート!$B$10:$D$108,3,0))</f>
        <v/>
      </c>
      <c r="E20" s="1" t="str">
        <f t="shared" si="4"/>
        <v/>
      </c>
      <c r="F20" s="2" t="str">
        <f t="shared" si="5"/>
        <v/>
      </c>
      <c r="G20" s="24"/>
      <c r="H20" s="25"/>
      <c r="I20" s="24"/>
      <c r="J20" s="25"/>
      <c r="K20" s="24"/>
      <c r="L20" s="25"/>
      <c r="M20" s="45"/>
      <c r="N20" s="8" t="str">
        <f t="shared" si="6"/>
        <v/>
      </c>
      <c r="O20" s="9" t="str">
        <f t="shared" si="6"/>
        <v/>
      </c>
      <c r="P20" s="9" t="str">
        <f t="shared" si="6"/>
        <v/>
      </c>
      <c r="Q20" s="10" t="str">
        <f t="shared" si="6"/>
        <v/>
      </c>
      <c r="R20" s="8" t="str">
        <f t="shared" si="12"/>
        <v/>
      </c>
      <c r="S20" s="9" t="str">
        <f t="shared" si="12"/>
        <v/>
      </c>
      <c r="T20" s="9" t="str">
        <f t="shared" si="12"/>
        <v/>
      </c>
      <c r="U20" s="10" t="str">
        <f t="shared" si="12"/>
        <v/>
      </c>
      <c r="V20" s="8" t="str">
        <f t="shared" si="12"/>
        <v/>
      </c>
      <c r="W20" s="9" t="str">
        <f t="shared" si="12"/>
        <v/>
      </c>
      <c r="X20" s="9" t="str">
        <f t="shared" si="12"/>
        <v/>
      </c>
      <c r="Y20" s="10" t="str">
        <f t="shared" si="12"/>
        <v/>
      </c>
      <c r="Z20" s="8" t="str">
        <f t="shared" si="12"/>
        <v/>
      </c>
      <c r="AA20" s="9" t="str">
        <f t="shared" si="12"/>
        <v/>
      </c>
      <c r="AB20" s="9" t="str">
        <f t="shared" si="12"/>
        <v/>
      </c>
      <c r="AC20" s="10" t="str">
        <f t="shared" si="12"/>
        <v/>
      </c>
      <c r="AD20" s="8" t="str">
        <f t="shared" si="6"/>
        <v/>
      </c>
      <c r="AE20" s="9" t="str">
        <f t="shared" si="6"/>
        <v/>
      </c>
      <c r="AF20" s="9" t="str">
        <f t="shared" si="6"/>
        <v/>
      </c>
      <c r="AG20" s="10" t="str">
        <f t="shared" si="6"/>
        <v/>
      </c>
      <c r="AH20" s="8" t="str">
        <f t="shared" si="6"/>
        <v/>
      </c>
      <c r="AI20" s="9" t="str">
        <f t="shared" si="6"/>
        <v/>
      </c>
      <c r="AJ20" s="9" t="str">
        <f t="shared" si="6"/>
        <v/>
      </c>
      <c r="AK20" s="10" t="str">
        <f t="shared" si="6"/>
        <v/>
      </c>
      <c r="AL20" s="8" t="str">
        <f t="shared" si="6"/>
        <v/>
      </c>
      <c r="AM20" s="9" t="str">
        <f t="shared" si="6"/>
        <v/>
      </c>
      <c r="AN20" s="9" t="str">
        <f t="shared" si="6"/>
        <v/>
      </c>
      <c r="AO20" s="10" t="str">
        <f t="shared" si="6"/>
        <v/>
      </c>
      <c r="AP20" s="8" t="str">
        <f t="shared" si="11"/>
        <v/>
      </c>
      <c r="AQ20" s="9" t="str">
        <f t="shared" si="11"/>
        <v/>
      </c>
      <c r="AR20" s="9" t="str">
        <f t="shared" si="11"/>
        <v/>
      </c>
      <c r="AS20" s="10" t="str">
        <f t="shared" si="11"/>
        <v/>
      </c>
      <c r="AT20" s="8" t="str">
        <f t="shared" si="11"/>
        <v/>
      </c>
      <c r="AU20" s="9" t="str">
        <f t="shared" si="11"/>
        <v/>
      </c>
      <c r="AV20" s="9" t="str">
        <f t="shared" si="11"/>
        <v/>
      </c>
      <c r="AW20" s="10" t="str">
        <f t="shared" si="11"/>
        <v/>
      </c>
      <c r="AX20" s="8" t="str">
        <f t="shared" si="11"/>
        <v/>
      </c>
      <c r="AY20" s="9" t="str">
        <f t="shared" si="11"/>
        <v/>
      </c>
      <c r="AZ20" s="9" t="str">
        <f t="shared" si="11"/>
        <v/>
      </c>
      <c r="BA20" s="10" t="str">
        <f t="shared" si="11"/>
        <v/>
      </c>
      <c r="BB20" s="8" t="str">
        <f t="shared" si="11"/>
        <v/>
      </c>
      <c r="BC20" s="9" t="str">
        <f t="shared" si="11"/>
        <v/>
      </c>
      <c r="BD20" s="9" t="str">
        <f t="shared" si="11"/>
        <v/>
      </c>
      <c r="BE20" s="10" t="str">
        <f t="shared" si="11"/>
        <v/>
      </c>
      <c r="BF20" s="8" t="str">
        <f t="shared" si="9"/>
        <v/>
      </c>
      <c r="BG20" s="9" t="str">
        <f t="shared" si="9"/>
        <v/>
      </c>
      <c r="BH20" s="9" t="str">
        <f t="shared" si="9"/>
        <v/>
      </c>
      <c r="BI20" s="10" t="str">
        <f t="shared" si="9"/>
        <v/>
      </c>
      <c r="BJ20" s="8" t="str">
        <f t="shared" si="10"/>
        <v/>
      </c>
      <c r="BK20" s="9" t="str">
        <f t="shared" si="10"/>
        <v/>
      </c>
      <c r="BL20" s="9" t="str">
        <f t="shared" si="10"/>
        <v/>
      </c>
      <c r="BM20" s="10" t="str">
        <f t="shared" si="10"/>
        <v/>
      </c>
      <c r="BN20" s="8" t="str">
        <f t="shared" si="10"/>
        <v/>
      </c>
      <c r="BO20" s="9" t="str">
        <f t="shared" si="10"/>
        <v/>
      </c>
      <c r="BP20" s="9" t="str">
        <f t="shared" si="10"/>
        <v/>
      </c>
      <c r="BQ20" s="10" t="str">
        <f t="shared" si="10"/>
        <v/>
      </c>
      <c r="BR20" s="8" t="str">
        <f t="shared" si="10"/>
        <v/>
      </c>
      <c r="BS20" s="9" t="str">
        <f t="shared" si="10"/>
        <v/>
      </c>
      <c r="BT20" s="9" t="str">
        <f t="shared" si="10"/>
        <v/>
      </c>
      <c r="BU20" s="10" t="str">
        <f t="shared" si="10"/>
        <v/>
      </c>
      <c r="BV20" s="8" t="str">
        <f t="shared" si="10"/>
        <v/>
      </c>
      <c r="BW20" s="9" t="str">
        <f t="shared" si="10"/>
        <v/>
      </c>
      <c r="BX20" s="9" t="str">
        <f t="shared" si="10"/>
        <v/>
      </c>
      <c r="BY20" s="10" t="str">
        <f t="shared" si="10"/>
        <v/>
      </c>
      <c r="CB20" s="7">
        <v>0.41666666666666669</v>
      </c>
    </row>
    <row r="21" spans="2:80" ht="18" customHeight="1">
      <c r="B21" s="40">
        <v>16</v>
      </c>
      <c r="C21" s="41" t="str">
        <f>IF(VLOOKUP($B21,管理シート!$B$10:$D$108,2,0)=0,"",VLOOKUP($B21,管理シート!$B$10:$D$108,2,0))</f>
        <v/>
      </c>
      <c r="D21" s="42" t="str">
        <f>IF(VLOOKUP($B21,管理シート!$B$10:$D$108,3,0)=0,"",VLOOKUP($B21,管理シート!$B$10:$D$108,3,0))</f>
        <v/>
      </c>
      <c r="E21" s="1" t="str">
        <f t="shared" si="4"/>
        <v/>
      </c>
      <c r="F21" s="2" t="str">
        <f t="shared" si="5"/>
        <v/>
      </c>
      <c r="G21" s="24"/>
      <c r="H21" s="25"/>
      <c r="I21" s="24"/>
      <c r="J21" s="25"/>
      <c r="K21" s="24"/>
      <c r="L21" s="25"/>
      <c r="M21" s="45"/>
      <c r="N21" s="8" t="str">
        <f t="shared" si="6"/>
        <v/>
      </c>
      <c r="O21" s="9" t="str">
        <f t="shared" si="6"/>
        <v/>
      </c>
      <c r="P21" s="9" t="str">
        <f t="shared" si="6"/>
        <v/>
      </c>
      <c r="Q21" s="10" t="str">
        <f t="shared" si="6"/>
        <v/>
      </c>
      <c r="R21" s="8" t="str">
        <f t="shared" si="12"/>
        <v/>
      </c>
      <c r="S21" s="9" t="str">
        <f t="shared" si="12"/>
        <v/>
      </c>
      <c r="T21" s="9" t="str">
        <f t="shared" si="12"/>
        <v/>
      </c>
      <c r="U21" s="10" t="str">
        <f t="shared" si="12"/>
        <v/>
      </c>
      <c r="V21" s="8" t="str">
        <f t="shared" si="12"/>
        <v/>
      </c>
      <c r="W21" s="9" t="str">
        <f t="shared" si="12"/>
        <v/>
      </c>
      <c r="X21" s="9" t="str">
        <f t="shared" si="12"/>
        <v/>
      </c>
      <c r="Y21" s="10" t="str">
        <f t="shared" si="12"/>
        <v/>
      </c>
      <c r="Z21" s="8" t="str">
        <f t="shared" si="12"/>
        <v/>
      </c>
      <c r="AA21" s="9" t="str">
        <f t="shared" si="12"/>
        <v/>
      </c>
      <c r="AB21" s="9" t="str">
        <f t="shared" si="12"/>
        <v/>
      </c>
      <c r="AC21" s="10" t="str">
        <f t="shared" si="12"/>
        <v/>
      </c>
      <c r="AD21" s="8" t="str">
        <f t="shared" si="6"/>
        <v/>
      </c>
      <c r="AE21" s="9" t="str">
        <f t="shared" si="6"/>
        <v/>
      </c>
      <c r="AF21" s="9" t="str">
        <f t="shared" si="6"/>
        <v/>
      </c>
      <c r="AG21" s="10" t="str">
        <f t="shared" si="6"/>
        <v/>
      </c>
      <c r="AH21" s="8" t="str">
        <f t="shared" si="6"/>
        <v/>
      </c>
      <c r="AI21" s="9" t="str">
        <f t="shared" si="6"/>
        <v/>
      </c>
      <c r="AJ21" s="9" t="str">
        <f t="shared" si="6"/>
        <v/>
      </c>
      <c r="AK21" s="10" t="str">
        <f t="shared" si="6"/>
        <v/>
      </c>
      <c r="AL21" s="8" t="str">
        <f t="shared" si="6"/>
        <v/>
      </c>
      <c r="AM21" s="9" t="str">
        <f t="shared" si="6"/>
        <v/>
      </c>
      <c r="AN21" s="9" t="str">
        <f t="shared" si="6"/>
        <v/>
      </c>
      <c r="AO21" s="10" t="str">
        <f t="shared" si="6"/>
        <v/>
      </c>
      <c r="AP21" s="8" t="str">
        <f t="shared" si="11"/>
        <v/>
      </c>
      <c r="AQ21" s="9" t="str">
        <f t="shared" si="11"/>
        <v/>
      </c>
      <c r="AR21" s="9" t="str">
        <f t="shared" si="11"/>
        <v/>
      </c>
      <c r="AS21" s="10" t="str">
        <f t="shared" si="11"/>
        <v/>
      </c>
      <c r="AT21" s="8" t="str">
        <f t="shared" si="11"/>
        <v/>
      </c>
      <c r="AU21" s="9" t="str">
        <f t="shared" si="11"/>
        <v/>
      </c>
      <c r="AV21" s="9" t="str">
        <f t="shared" si="11"/>
        <v/>
      </c>
      <c r="AW21" s="10" t="str">
        <f t="shared" si="11"/>
        <v/>
      </c>
      <c r="AX21" s="8" t="str">
        <f t="shared" si="11"/>
        <v/>
      </c>
      <c r="AY21" s="9" t="str">
        <f t="shared" si="11"/>
        <v/>
      </c>
      <c r="AZ21" s="9" t="str">
        <f t="shared" si="11"/>
        <v/>
      </c>
      <c r="BA21" s="10" t="str">
        <f t="shared" si="11"/>
        <v/>
      </c>
      <c r="BB21" s="8" t="str">
        <f t="shared" si="11"/>
        <v/>
      </c>
      <c r="BC21" s="9" t="str">
        <f t="shared" si="11"/>
        <v/>
      </c>
      <c r="BD21" s="9" t="str">
        <f t="shared" si="11"/>
        <v/>
      </c>
      <c r="BE21" s="10" t="str">
        <f t="shared" si="11"/>
        <v/>
      </c>
      <c r="BF21" s="8" t="str">
        <f t="shared" si="9"/>
        <v/>
      </c>
      <c r="BG21" s="9" t="str">
        <f t="shared" si="9"/>
        <v/>
      </c>
      <c r="BH21" s="9" t="str">
        <f t="shared" si="9"/>
        <v/>
      </c>
      <c r="BI21" s="10" t="str">
        <f t="shared" si="9"/>
        <v/>
      </c>
      <c r="BJ21" s="8" t="str">
        <f t="shared" si="10"/>
        <v/>
      </c>
      <c r="BK21" s="9" t="str">
        <f t="shared" si="10"/>
        <v/>
      </c>
      <c r="BL21" s="9" t="str">
        <f t="shared" si="10"/>
        <v/>
      </c>
      <c r="BM21" s="10" t="str">
        <f t="shared" si="10"/>
        <v/>
      </c>
      <c r="BN21" s="8" t="str">
        <f t="shared" si="10"/>
        <v/>
      </c>
      <c r="BO21" s="9" t="str">
        <f t="shared" si="10"/>
        <v/>
      </c>
      <c r="BP21" s="9" t="str">
        <f t="shared" si="10"/>
        <v/>
      </c>
      <c r="BQ21" s="10" t="str">
        <f t="shared" si="10"/>
        <v/>
      </c>
      <c r="BR21" s="8" t="str">
        <f t="shared" si="10"/>
        <v/>
      </c>
      <c r="BS21" s="9" t="str">
        <f t="shared" si="10"/>
        <v/>
      </c>
      <c r="BT21" s="9" t="str">
        <f t="shared" si="10"/>
        <v/>
      </c>
      <c r="BU21" s="10" t="str">
        <f t="shared" si="10"/>
        <v/>
      </c>
      <c r="BV21" s="8" t="str">
        <f t="shared" si="10"/>
        <v/>
      </c>
      <c r="BW21" s="9" t="str">
        <f t="shared" si="10"/>
        <v/>
      </c>
      <c r="BX21" s="9" t="str">
        <f t="shared" si="10"/>
        <v/>
      </c>
      <c r="BY21" s="10" t="str">
        <f t="shared" si="10"/>
        <v/>
      </c>
      <c r="CB21" s="7">
        <v>0.42708333333333331</v>
      </c>
    </row>
    <row r="22" spans="2:80" ht="18" customHeight="1">
      <c r="B22" s="40">
        <v>17</v>
      </c>
      <c r="C22" s="41" t="str">
        <f>IF(VLOOKUP($B22,管理シート!$B$10:$D$108,2,0)=0,"",VLOOKUP($B22,管理シート!$B$10:$D$108,2,0))</f>
        <v/>
      </c>
      <c r="D22" s="42" t="str">
        <f>IF(VLOOKUP($B22,管理シート!$B$10:$D$108,3,0)=0,"",VLOOKUP($B22,管理シート!$B$10:$D$108,3,0))</f>
        <v/>
      </c>
      <c r="E22" s="1" t="str">
        <f t="shared" si="4"/>
        <v/>
      </c>
      <c r="F22" s="2" t="str">
        <f t="shared" si="5"/>
        <v/>
      </c>
      <c r="G22" s="24"/>
      <c r="H22" s="25"/>
      <c r="I22" s="24"/>
      <c r="J22" s="25"/>
      <c r="K22" s="24"/>
      <c r="L22" s="25"/>
      <c r="M22" s="45"/>
      <c r="N22" s="8" t="str">
        <f t="shared" si="6"/>
        <v/>
      </c>
      <c r="O22" s="9" t="str">
        <f t="shared" si="6"/>
        <v/>
      </c>
      <c r="P22" s="9" t="str">
        <f t="shared" si="6"/>
        <v/>
      </c>
      <c r="Q22" s="10" t="str">
        <f t="shared" si="6"/>
        <v/>
      </c>
      <c r="R22" s="8" t="str">
        <f t="shared" si="12"/>
        <v/>
      </c>
      <c r="S22" s="9" t="str">
        <f t="shared" si="12"/>
        <v/>
      </c>
      <c r="T22" s="9" t="str">
        <f t="shared" si="12"/>
        <v/>
      </c>
      <c r="U22" s="10" t="str">
        <f t="shared" si="12"/>
        <v/>
      </c>
      <c r="V22" s="8" t="str">
        <f t="shared" si="12"/>
        <v/>
      </c>
      <c r="W22" s="9" t="str">
        <f t="shared" si="12"/>
        <v/>
      </c>
      <c r="X22" s="9" t="str">
        <f t="shared" si="12"/>
        <v/>
      </c>
      <c r="Y22" s="10" t="str">
        <f t="shared" si="12"/>
        <v/>
      </c>
      <c r="Z22" s="8" t="str">
        <f t="shared" si="12"/>
        <v/>
      </c>
      <c r="AA22" s="9" t="str">
        <f t="shared" si="12"/>
        <v/>
      </c>
      <c r="AB22" s="9" t="str">
        <f t="shared" si="12"/>
        <v/>
      </c>
      <c r="AC22" s="10" t="str">
        <f t="shared" si="12"/>
        <v/>
      </c>
      <c r="AD22" s="8" t="str">
        <f t="shared" si="6"/>
        <v/>
      </c>
      <c r="AE22" s="9" t="str">
        <f t="shared" si="6"/>
        <v/>
      </c>
      <c r="AF22" s="9" t="str">
        <f t="shared" si="6"/>
        <v/>
      </c>
      <c r="AG22" s="10" t="str">
        <f t="shared" si="6"/>
        <v/>
      </c>
      <c r="AH22" s="8" t="str">
        <f t="shared" si="6"/>
        <v/>
      </c>
      <c r="AI22" s="9" t="str">
        <f t="shared" si="6"/>
        <v/>
      </c>
      <c r="AJ22" s="9" t="str">
        <f t="shared" si="6"/>
        <v/>
      </c>
      <c r="AK22" s="10" t="str">
        <f t="shared" si="6"/>
        <v/>
      </c>
      <c r="AL22" s="8" t="str">
        <f t="shared" si="6"/>
        <v/>
      </c>
      <c r="AM22" s="9" t="str">
        <f t="shared" si="6"/>
        <v/>
      </c>
      <c r="AN22" s="9" t="str">
        <f t="shared" si="6"/>
        <v/>
      </c>
      <c r="AO22" s="10" t="str">
        <f t="shared" si="6"/>
        <v/>
      </c>
      <c r="AP22" s="8" t="str">
        <f t="shared" si="11"/>
        <v/>
      </c>
      <c r="AQ22" s="9" t="str">
        <f t="shared" si="11"/>
        <v/>
      </c>
      <c r="AR22" s="9" t="str">
        <f t="shared" si="11"/>
        <v/>
      </c>
      <c r="AS22" s="10" t="str">
        <f t="shared" si="11"/>
        <v/>
      </c>
      <c r="AT22" s="8" t="str">
        <f t="shared" si="11"/>
        <v/>
      </c>
      <c r="AU22" s="9" t="str">
        <f t="shared" si="11"/>
        <v/>
      </c>
      <c r="AV22" s="9" t="str">
        <f t="shared" si="11"/>
        <v/>
      </c>
      <c r="AW22" s="10" t="str">
        <f t="shared" si="11"/>
        <v/>
      </c>
      <c r="AX22" s="8" t="str">
        <f t="shared" si="11"/>
        <v/>
      </c>
      <c r="AY22" s="9" t="str">
        <f t="shared" si="11"/>
        <v/>
      </c>
      <c r="AZ22" s="9" t="str">
        <f t="shared" si="11"/>
        <v/>
      </c>
      <c r="BA22" s="10" t="str">
        <f t="shared" si="11"/>
        <v/>
      </c>
      <c r="BB22" s="8" t="str">
        <f t="shared" si="11"/>
        <v/>
      </c>
      <c r="BC22" s="9" t="str">
        <f t="shared" si="11"/>
        <v/>
      </c>
      <c r="BD22" s="9" t="str">
        <f t="shared" si="11"/>
        <v/>
      </c>
      <c r="BE22" s="10" t="str">
        <f t="shared" si="11"/>
        <v/>
      </c>
      <c r="BF22" s="8" t="str">
        <f t="shared" si="9"/>
        <v/>
      </c>
      <c r="BG22" s="9" t="str">
        <f t="shared" si="9"/>
        <v/>
      </c>
      <c r="BH22" s="9" t="str">
        <f t="shared" si="9"/>
        <v/>
      </c>
      <c r="BI22" s="10" t="str">
        <f t="shared" si="9"/>
        <v/>
      </c>
      <c r="BJ22" s="8" t="str">
        <f t="shared" si="10"/>
        <v/>
      </c>
      <c r="BK22" s="9" t="str">
        <f t="shared" si="10"/>
        <v/>
      </c>
      <c r="BL22" s="9" t="str">
        <f t="shared" si="10"/>
        <v/>
      </c>
      <c r="BM22" s="10" t="str">
        <f t="shared" si="10"/>
        <v/>
      </c>
      <c r="BN22" s="8" t="str">
        <f t="shared" si="10"/>
        <v/>
      </c>
      <c r="BO22" s="9" t="str">
        <f t="shared" si="10"/>
        <v/>
      </c>
      <c r="BP22" s="9" t="str">
        <f t="shared" si="10"/>
        <v/>
      </c>
      <c r="BQ22" s="10" t="str">
        <f t="shared" si="10"/>
        <v/>
      </c>
      <c r="BR22" s="8" t="str">
        <f t="shared" si="10"/>
        <v/>
      </c>
      <c r="BS22" s="9" t="str">
        <f t="shared" si="10"/>
        <v/>
      </c>
      <c r="BT22" s="9" t="str">
        <f t="shared" si="10"/>
        <v/>
      </c>
      <c r="BU22" s="10" t="str">
        <f t="shared" si="10"/>
        <v/>
      </c>
      <c r="BV22" s="8" t="str">
        <f t="shared" si="10"/>
        <v/>
      </c>
      <c r="BW22" s="9" t="str">
        <f t="shared" si="10"/>
        <v/>
      </c>
      <c r="BX22" s="9" t="str">
        <f t="shared" si="10"/>
        <v/>
      </c>
      <c r="BY22" s="10" t="str">
        <f t="shared" si="10"/>
        <v/>
      </c>
      <c r="CB22" s="7">
        <v>0.4375</v>
      </c>
    </row>
    <row r="23" spans="2:80" ht="18" customHeight="1">
      <c r="B23" s="40">
        <v>18</v>
      </c>
      <c r="C23" s="41" t="str">
        <f>IF(VLOOKUP($B23,管理シート!$B$10:$D$108,2,0)=0,"",VLOOKUP($B23,管理シート!$B$10:$D$108,2,0))</f>
        <v/>
      </c>
      <c r="D23" s="42" t="str">
        <f>IF(VLOOKUP($B23,管理シート!$B$10:$D$108,3,0)=0,"",VLOOKUP($B23,管理シート!$B$10:$D$108,3,0))</f>
        <v/>
      </c>
      <c r="E23" s="1" t="str">
        <f t="shared" si="4"/>
        <v/>
      </c>
      <c r="F23" s="2" t="str">
        <f t="shared" si="5"/>
        <v/>
      </c>
      <c r="G23" s="24"/>
      <c r="H23" s="25"/>
      <c r="I23" s="24"/>
      <c r="J23" s="25"/>
      <c r="K23" s="24"/>
      <c r="L23" s="25"/>
      <c r="M23" s="45"/>
      <c r="N23" s="8" t="str">
        <f t="shared" si="6"/>
        <v/>
      </c>
      <c r="O23" s="9" t="str">
        <f t="shared" si="6"/>
        <v/>
      </c>
      <c r="P23" s="9" t="str">
        <f t="shared" si="6"/>
        <v/>
      </c>
      <c r="Q23" s="10" t="str">
        <f t="shared" si="6"/>
        <v/>
      </c>
      <c r="R23" s="8" t="str">
        <f t="shared" si="12"/>
        <v/>
      </c>
      <c r="S23" s="9" t="str">
        <f t="shared" si="12"/>
        <v/>
      </c>
      <c r="T23" s="9" t="str">
        <f t="shared" si="12"/>
        <v/>
      </c>
      <c r="U23" s="10" t="str">
        <f t="shared" si="12"/>
        <v/>
      </c>
      <c r="V23" s="8" t="str">
        <f t="shared" si="12"/>
        <v/>
      </c>
      <c r="W23" s="9" t="str">
        <f t="shared" si="12"/>
        <v/>
      </c>
      <c r="X23" s="9" t="str">
        <f t="shared" si="12"/>
        <v/>
      </c>
      <c r="Y23" s="10" t="str">
        <f t="shared" si="12"/>
        <v/>
      </c>
      <c r="Z23" s="8" t="str">
        <f t="shared" si="12"/>
        <v/>
      </c>
      <c r="AA23" s="9" t="str">
        <f t="shared" si="12"/>
        <v/>
      </c>
      <c r="AB23" s="9" t="str">
        <f t="shared" si="12"/>
        <v/>
      </c>
      <c r="AC23" s="10" t="str">
        <f t="shared" si="12"/>
        <v/>
      </c>
      <c r="AD23" s="8" t="str">
        <f t="shared" si="6"/>
        <v/>
      </c>
      <c r="AE23" s="9" t="str">
        <f t="shared" si="6"/>
        <v/>
      </c>
      <c r="AF23" s="9" t="str">
        <f t="shared" si="6"/>
        <v/>
      </c>
      <c r="AG23" s="10" t="str">
        <f t="shared" si="6"/>
        <v/>
      </c>
      <c r="AH23" s="8" t="str">
        <f t="shared" si="6"/>
        <v/>
      </c>
      <c r="AI23" s="9" t="str">
        <f t="shared" si="6"/>
        <v/>
      </c>
      <c r="AJ23" s="9" t="str">
        <f t="shared" si="6"/>
        <v/>
      </c>
      <c r="AK23" s="10" t="str">
        <f t="shared" si="6"/>
        <v/>
      </c>
      <c r="AL23" s="8" t="str">
        <f t="shared" si="6"/>
        <v/>
      </c>
      <c r="AM23" s="9" t="str">
        <f t="shared" si="6"/>
        <v/>
      </c>
      <c r="AN23" s="9" t="str">
        <f t="shared" si="6"/>
        <v/>
      </c>
      <c r="AO23" s="10" t="str">
        <f t="shared" si="6"/>
        <v/>
      </c>
      <c r="AP23" s="8" t="str">
        <f t="shared" si="11"/>
        <v/>
      </c>
      <c r="AQ23" s="9" t="str">
        <f t="shared" si="11"/>
        <v/>
      </c>
      <c r="AR23" s="9" t="str">
        <f t="shared" si="11"/>
        <v/>
      </c>
      <c r="AS23" s="10" t="str">
        <f t="shared" si="11"/>
        <v/>
      </c>
      <c r="AT23" s="8" t="str">
        <f t="shared" si="11"/>
        <v/>
      </c>
      <c r="AU23" s="9" t="str">
        <f t="shared" si="11"/>
        <v/>
      </c>
      <c r="AV23" s="9" t="str">
        <f t="shared" si="11"/>
        <v/>
      </c>
      <c r="AW23" s="10" t="str">
        <f t="shared" si="11"/>
        <v/>
      </c>
      <c r="AX23" s="8" t="str">
        <f t="shared" si="11"/>
        <v/>
      </c>
      <c r="AY23" s="9" t="str">
        <f t="shared" si="11"/>
        <v/>
      </c>
      <c r="AZ23" s="9" t="str">
        <f t="shared" si="11"/>
        <v/>
      </c>
      <c r="BA23" s="10" t="str">
        <f t="shared" si="11"/>
        <v/>
      </c>
      <c r="BB23" s="8" t="str">
        <f t="shared" si="11"/>
        <v/>
      </c>
      <c r="BC23" s="9" t="str">
        <f t="shared" si="11"/>
        <v/>
      </c>
      <c r="BD23" s="9" t="str">
        <f t="shared" si="11"/>
        <v/>
      </c>
      <c r="BE23" s="10" t="str">
        <f t="shared" si="11"/>
        <v/>
      </c>
      <c r="BF23" s="8" t="str">
        <f t="shared" si="9"/>
        <v/>
      </c>
      <c r="BG23" s="9" t="str">
        <f t="shared" si="9"/>
        <v/>
      </c>
      <c r="BH23" s="9" t="str">
        <f t="shared" si="9"/>
        <v/>
      </c>
      <c r="BI23" s="10" t="str">
        <f t="shared" si="9"/>
        <v/>
      </c>
      <c r="BJ23" s="8" t="str">
        <f t="shared" si="10"/>
        <v/>
      </c>
      <c r="BK23" s="9" t="str">
        <f t="shared" si="10"/>
        <v/>
      </c>
      <c r="BL23" s="9" t="str">
        <f t="shared" si="10"/>
        <v/>
      </c>
      <c r="BM23" s="10" t="str">
        <f t="shared" si="10"/>
        <v/>
      </c>
      <c r="BN23" s="8" t="str">
        <f t="shared" si="10"/>
        <v/>
      </c>
      <c r="BO23" s="9" t="str">
        <f t="shared" si="10"/>
        <v/>
      </c>
      <c r="BP23" s="9" t="str">
        <f t="shared" si="10"/>
        <v/>
      </c>
      <c r="BQ23" s="10" t="str">
        <f t="shared" si="10"/>
        <v/>
      </c>
      <c r="BR23" s="8" t="str">
        <f t="shared" si="10"/>
        <v/>
      </c>
      <c r="BS23" s="9" t="str">
        <f t="shared" si="10"/>
        <v/>
      </c>
      <c r="BT23" s="9" t="str">
        <f t="shared" si="10"/>
        <v/>
      </c>
      <c r="BU23" s="10" t="str">
        <f t="shared" si="10"/>
        <v/>
      </c>
      <c r="BV23" s="8" t="str">
        <f t="shared" si="10"/>
        <v/>
      </c>
      <c r="BW23" s="9" t="str">
        <f t="shared" si="10"/>
        <v/>
      </c>
      <c r="BX23" s="9" t="str">
        <f t="shared" si="10"/>
        <v/>
      </c>
      <c r="BY23" s="10" t="str">
        <f t="shared" si="10"/>
        <v/>
      </c>
      <c r="CB23" s="7">
        <v>0.44791666666666669</v>
      </c>
    </row>
    <row r="24" spans="2:80" ht="18" customHeight="1">
      <c r="B24" s="40">
        <v>19</v>
      </c>
      <c r="C24" s="41" t="str">
        <f>IF(VLOOKUP($B24,管理シート!$B$10:$D$108,2,0)=0,"",VLOOKUP($B24,管理シート!$B$10:$D$108,2,0))</f>
        <v/>
      </c>
      <c r="D24" s="42" t="str">
        <f>IF(VLOOKUP($B24,管理シート!$B$10:$D$108,3,0)=0,"",VLOOKUP($B24,管理シート!$B$10:$D$108,3,0))</f>
        <v/>
      </c>
      <c r="E24" s="1" t="str">
        <f t="shared" si="4"/>
        <v/>
      </c>
      <c r="F24" s="2" t="str">
        <f t="shared" si="5"/>
        <v/>
      </c>
      <c r="G24" s="24"/>
      <c r="H24" s="25"/>
      <c r="I24" s="24"/>
      <c r="J24" s="25"/>
      <c r="K24" s="24"/>
      <c r="L24" s="25"/>
      <c r="M24" s="45"/>
      <c r="N24" s="8" t="str">
        <f t="shared" si="6"/>
        <v/>
      </c>
      <c r="O24" s="9" t="str">
        <f t="shared" si="6"/>
        <v/>
      </c>
      <c r="P24" s="9" t="str">
        <f t="shared" si="6"/>
        <v/>
      </c>
      <c r="Q24" s="10" t="str">
        <f t="shared" si="6"/>
        <v/>
      </c>
      <c r="R24" s="8" t="str">
        <f t="shared" si="12"/>
        <v/>
      </c>
      <c r="S24" s="9" t="str">
        <f t="shared" si="12"/>
        <v/>
      </c>
      <c r="T24" s="9" t="str">
        <f t="shared" si="12"/>
        <v/>
      </c>
      <c r="U24" s="10" t="str">
        <f t="shared" si="12"/>
        <v/>
      </c>
      <c r="V24" s="8" t="str">
        <f t="shared" si="12"/>
        <v/>
      </c>
      <c r="W24" s="9" t="str">
        <f t="shared" si="12"/>
        <v/>
      </c>
      <c r="X24" s="9" t="str">
        <f t="shared" si="12"/>
        <v/>
      </c>
      <c r="Y24" s="10" t="str">
        <f t="shared" si="12"/>
        <v/>
      </c>
      <c r="Z24" s="8" t="str">
        <f t="shared" si="12"/>
        <v/>
      </c>
      <c r="AA24" s="9" t="str">
        <f t="shared" si="12"/>
        <v/>
      </c>
      <c r="AB24" s="9" t="str">
        <f t="shared" si="12"/>
        <v/>
      </c>
      <c r="AC24" s="10" t="str">
        <f t="shared" si="12"/>
        <v/>
      </c>
      <c r="AD24" s="8" t="str">
        <f t="shared" si="6"/>
        <v/>
      </c>
      <c r="AE24" s="9" t="str">
        <f t="shared" si="6"/>
        <v/>
      </c>
      <c r="AF24" s="9" t="str">
        <f t="shared" si="6"/>
        <v/>
      </c>
      <c r="AG24" s="10" t="str">
        <f t="shared" si="6"/>
        <v/>
      </c>
      <c r="AH24" s="8" t="str">
        <f t="shared" si="6"/>
        <v/>
      </c>
      <c r="AI24" s="9" t="str">
        <f t="shared" si="6"/>
        <v/>
      </c>
      <c r="AJ24" s="9" t="str">
        <f t="shared" si="6"/>
        <v/>
      </c>
      <c r="AK24" s="10" t="str">
        <f t="shared" si="6"/>
        <v/>
      </c>
      <c r="AL24" s="8" t="str">
        <f t="shared" si="6"/>
        <v/>
      </c>
      <c r="AM24" s="9" t="str">
        <f t="shared" si="6"/>
        <v/>
      </c>
      <c r="AN24" s="9" t="str">
        <f t="shared" si="6"/>
        <v/>
      </c>
      <c r="AO24" s="10" t="str">
        <f t="shared" si="6"/>
        <v/>
      </c>
      <c r="AP24" s="8" t="str">
        <f t="shared" si="11"/>
        <v/>
      </c>
      <c r="AQ24" s="9" t="str">
        <f t="shared" si="11"/>
        <v/>
      </c>
      <c r="AR24" s="9" t="str">
        <f t="shared" si="11"/>
        <v/>
      </c>
      <c r="AS24" s="10" t="str">
        <f t="shared" si="11"/>
        <v/>
      </c>
      <c r="AT24" s="8" t="str">
        <f t="shared" si="11"/>
        <v/>
      </c>
      <c r="AU24" s="9" t="str">
        <f t="shared" si="11"/>
        <v/>
      </c>
      <c r="AV24" s="9" t="str">
        <f t="shared" si="11"/>
        <v/>
      </c>
      <c r="AW24" s="10" t="str">
        <f t="shared" si="11"/>
        <v/>
      </c>
      <c r="AX24" s="8" t="str">
        <f t="shared" si="11"/>
        <v/>
      </c>
      <c r="AY24" s="9" t="str">
        <f t="shared" si="11"/>
        <v/>
      </c>
      <c r="AZ24" s="9" t="str">
        <f t="shared" si="11"/>
        <v/>
      </c>
      <c r="BA24" s="10" t="str">
        <f t="shared" si="11"/>
        <v/>
      </c>
      <c r="BB24" s="8" t="str">
        <f t="shared" si="11"/>
        <v/>
      </c>
      <c r="BC24" s="9" t="str">
        <f t="shared" si="11"/>
        <v/>
      </c>
      <c r="BD24" s="9" t="str">
        <f t="shared" si="11"/>
        <v/>
      </c>
      <c r="BE24" s="10" t="str">
        <f t="shared" si="11"/>
        <v/>
      </c>
      <c r="BF24" s="8" t="str">
        <f t="shared" si="9"/>
        <v/>
      </c>
      <c r="BG24" s="9" t="str">
        <f t="shared" si="9"/>
        <v/>
      </c>
      <c r="BH24" s="9" t="str">
        <f t="shared" si="9"/>
        <v/>
      </c>
      <c r="BI24" s="10" t="str">
        <f t="shared" si="9"/>
        <v/>
      </c>
      <c r="BJ24" s="8" t="str">
        <f t="shared" si="10"/>
        <v/>
      </c>
      <c r="BK24" s="9" t="str">
        <f t="shared" si="10"/>
        <v/>
      </c>
      <c r="BL24" s="9" t="str">
        <f t="shared" si="10"/>
        <v/>
      </c>
      <c r="BM24" s="10" t="str">
        <f t="shared" si="10"/>
        <v/>
      </c>
      <c r="BN24" s="8" t="str">
        <f t="shared" si="10"/>
        <v/>
      </c>
      <c r="BO24" s="9" t="str">
        <f t="shared" si="10"/>
        <v/>
      </c>
      <c r="BP24" s="9" t="str">
        <f t="shared" si="10"/>
        <v/>
      </c>
      <c r="BQ24" s="10" t="str">
        <f t="shared" si="10"/>
        <v/>
      </c>
      <c r="BR24" s="8" t="str">
        <f t="shared" si="10"/>
        <v/>
      </c>
      <c r="BS24" s="9" t="str">
        <f t="shared" si="10"/>
        <v/>
      </c>
      <c r="BT24" s="9" t="str">
        <f t="shared" si="10"/>
        <v/>
      </c>
      <c r="BU24" s="10" t="str">
        <f t="shared" si="10"/>
        <v/>
      </c>
      <c r="BV24" s="8" t="str">
        <f t="shared" si="10"/>
        <v/>
      </c>
      <c r="BW24" s="9" t="str">
        <f t="shared" si="10"/>
        <v/>
      </c>
      <c r="BX24" s="9" t="str">
        <f t="shared" si="10"/>
        <v/>
      </c>
      <c r="BY24" s="10" t="str">
        <f t="shared" si="10"/>
        <v/>
      </c>
      <c r="CB24" s="7">
        <v>0.45833333333333331</v>
      </c>
    </row>
    <row r="25" spans="2:80" ht="18" customHeight="1">
      <c r="B25" s="40">
        <v>20</v>
      </c>
      <c r="C25" s="41" t="str">
        <f>IF(VLOOKUP($B25,管理シート!$B$10:$D$108,2,0)=0,"",VLOOKUP($B25,管理シート!$B$10:$D$108,2,0))</f>
        <v/>
      </c>
      <c r="D25" s="42" t="str">
        <f>IF(VLOOKUP($B25,管理シート!$B$10:$D$108,3,0)=0,"",VLOOKUP($B25,管理シート!$B$10:$D$108,3,0))</f>
        <v/>
      </c>
      <c r="E25" s="1" t="str">
        <f>IF(F25="","",D25*F25)</f>
        <v/>
      </c>
      <c r="F25" s="2" t="str">
        <f>IF(G25="","",COUNTIF($N25:$BY25,"■")*15/60)</f>
        <v/>
      </c>
      <c r="G25" s="22"/>
      <c r="H25" s="23"/>
      <c r="I25" s="22"/>
      <c r="J25" s="23"/>
      <c r="K25" s="22"/>
      <c r="L25" s="23"/>
      <c r="M25" s="45"/>
      <c r="N25" s="8" t="str">
        <f>IF($G25="","",IF(AND($I25&lt;=N$5,$J25&gt;N$5),"",IF(AND($K25&lt;=N$5,$L25&gt;N$5),"",IF(AND($G25&lt;=N$5,$H25&gt;N$5),"■",""))))</f>
        <v/>
      </c>
      <c r="O25" s="9" t="str">
        <f t="shared" ref="O25:BY30" si="13">IF($G25="","",IF(AND($I25&lt;=O$5,$J25&gt;O$5),"",IF(AND($K25&lt;=O$5,$L25&gt;O$5),"",IF(AND($G25&lt;=O$5,$H25&gt;O$5),"■",""))))</f>
        <v/>
      </c>
      <c r="P25" s="9" t="str">
        <f t="shared" si="13"/>
        <v/>
      </c>
      <c r="Q25" s="10" t="str">
        <f t="shared" si="13"/>
        <v/>
      </c>
      <c r="R25" s="8" t="str">
        <f>IF($G25="","",IF(AND($I25&lt;=R$5,$J25&gt;R$5),"",IF(AND($K25&lt;=R$5,$L25&gt;R$5),"",IF(AND($G25&lt;=R$5,$H25&gt;R$5),"■",""))))</f>
        <v/>
      </c>
      <c r="S25" s="9" t="str">
        <f t="shared" si="12"/>
        <v/>
      </c>
      <c r="T25" s="9" t="str">
        <f t="shared" si="12"/>
        <v/>
      </c>
      <c r="U25" s="10" t="str">
        <f t="shared" si="12"/>
        <v/>
      </c>
      <c r="V25" s="8" t="str">
        <f>IF($G25="","",IF(AND($I25&lt;=V$5,$J25&gt;V$5),"",IF(AND($K25&lt;=V$5,$L25&gt;V$5),"",IF(AND($G25&lt;=V$5,$H25&gt;V$5),"■",""))))</f>
        <v/>
      </c>
      <c r="W25" s="9" t="str">
        <f t="shared" si="12"/>
        <v/>
      </c>
      <c r="X25" s="9" t="str">
        <f t="shared" si="12"/>
        <v/>
      </c>
      <c r="Y25" s="10" t="str">
        <f t="shared" si="12"/>
        <v/>
      </c>
      <c r="Z25" s="8" t="str">
        <f>IF($G25="","",IF(AND($I25&lt;=Z$5,$J25&gt;Z$5),"",IF(AND($K25&lt;=Z$5,$L25&gt;Z$5),"",IF(AND($G25&lt;=Z$5,$H25&gt;Z$5),"■",""))))</f>
        <v/>
      </c>
      <c r="AA25" s="9" t="str">
        <f t="shared" si="12"/>
        <v/>
      </c>
      <c r="AB25" s="9" t="str">
        <f t="shared" si="12"/>
        <v/>
      </c>
      <c r="AC25" s="10" t="str">
        <f t="shared" si="12"/>
        <v/>
      </c>
      <c r="AD25" s="8" t="str">
        <f t="shared" si="13"/>
        <v/>
      </c>
      <c r="AE25" s="9" t="str">
        <f t="shared" si="13"/>
        <v/>
      </c>
      <c r="AF25" s="9" t="str">
        <f t="shared" si="13"/>
        <v/>
      </c>
      <c r="AG25" s="10" t="str">
        <f t="shared" si="13"/>
        <v/>
      </c>
      <c r="AH25" s="8" t="str">
        <f t="shared" si="13"/>
        <v/>
      </c>
      <c r="AI25" s="9" t="str">
        <f t="shared" si="13"/>
        <v/>
      </c>
      <c r="AJ25" s="9" t="str">
        <f t="shared" si="13"/>
        <v/>
      </c>
      <c r="AK25" s="10" t="str">
        <f t="shared" si="13"/>
        <v/>
      </c>
      <c r="AL25" s="8" t="str">
        <f t="shared" si="13"/>
        <v/>
      </c>
      <c r="AM25" s="9" t="str">
        <f t="shared" si="13"/>
        <v/>
      </c>
      <c r="AN25" s="9" t="str">
        <f t="shared" si="13"/>
        <v/>
      </c>
      <c r="AO25" s="10" t="str">
        <f t="shared" si="13"/>
        <v/>
      </c>
      <c r="AP25" s="8" t="str">
        <f t="shared" si="13"/>
        <v/>
      </c>
      <c r="AQ25" s="9" t="str">
        <f t="shared" si="13"/>
        <v/>
      </c>
      <c r="AR25" s="9" t="str">
        <f t="shared" si="13"/>
        <v/>
      </c>
      <c r="AS25" s="10" t="str">
        <f t="shared" si="13"/>
        <v/>
      </c>
      <c r="AT25" s="8" t="str">
        <f t="shared" si="13"/>
        <v/>
      </c>
      <c r="AU25" s="9" t="str">
        <f t="shared" si="13"/>
        <v/>
      </c>
      <c r="AV25" s="9" t="str">
        <f t="shared" si="13"/>
        <v/>
      </c>
      <c r="AW25" s="10" t="str">
        <f t="shared" si="13"/>
        <v/>
      </c>
      <c r="AX25" s="8" t="str">
        <f t="shared" si="13"/>
        <v/>
      </c>
      <c r="AY25" s="9" t="str">
        <f t="shared" si="13"/>
        <v/>
      </c>
      <c r="AZ25" s="9" t="str">
        <f t="shared" si="13"/>
        <v/>
      </c>
      <c r="BA25" s="10" t="str">
        <f t="shared" si="13"/>
        <v/>
      </c>
      <c r="BB25" s="8" t="str">
        <f t="shared" si="13"/>
        <v/>
      </c>
      <c r="BC25" s="9" t="str">
        <f t="shared" si="13"/>
        <v/>
      </c>
      <c r="BD25" s="9" t="str">
        <f t="shared" si="13"/>
        <v/>
      </c>
      <c r="BE25" s="10" t="str">
        <f t="shared" si="13"/>
        <v/>
      </c>
      <c r="BF25" s="8" t="str">
        <f t="shared" si="13"/>
        <v/>
      </c>
      <c r="BG25" s="9" t="str">
        <f t="shared" si="13"/>
        <v/>
      </c>
      <c r="BH25" s="9" t="str">
        <f t="shared" si="13"/>
        <v/>
      </c>
      <c r="BI25" s="10" t="str">
        <f t="shared" si="13"/>
        <v/>
      </c>
      <c r="BJ25" s="8" t="str">
        <f t="shared" si="13"/>
        <v/>
      </c>
      <c r="BK25" s="9" t="str">
        <f t="shared" si="13"/>
        <v/>
      </c>
      <c r="BL25" s="9" t="str">
        <f t="shared" si="13"/>
        <v/>
      </c>
      <c r="BM25" s="10" t="str">
        <f t="shared" si="13"/>
        <v/>
      </c>
      <c r="BN25" s="8" t="str">
        <f t="shared" si="13"/>
        <v/>
      </c>
      <c r="BO25" s="9" t="str">
        <f t="shared" si="13"/>
        <v/>
      </c>
      <c r="BP25" s="9" t="str">
        <f t="shared" si="13"/>
        <v/>
      </c>
      <c r="BQ25" s="10" t="str">
        <f t="shared" si="13"/>
        <v/>
      </c>
      <c r="BR25" s="8" t="str">
        <f t="shared" si="13"/>
        <v/>
      </c>
      <c r="BS25" s="9" t="str">
        <f t="shared" si="13"/>
        <v/>
      </c>
      <c r="BT25" s="9" t="str">
        <f t="shared" si="13"/>
        <v/>
      </c>
      <c r="BU25" s="10" t="str">
        <f t="shared" si="13"/>
        <v/>
      </c>
      <c r="BV25" s="8" t="str">
        <f t="shared" si="13"/>
        <v/>
      </c>
      <c r="BW25" s="9" t="str">
        <f t="shared" si="13"/>
        <v/>
      </c>
      <c r="BX25" s="9" t="str">
        <f t="shared" si="13"/>
        <v/>
      </c>
      <c r="BY25" s="10" t="str">
        <f t="shared" si="13"/>
        <v/>
      </c>
      <c r="CB25" s="7">
        <v>0.46875</v>
      </c>
    </row>
    <row r="26" spans="2:80" ht="18" customHeight="1">
      <c r="B26" s="40">
        <v>21</v>
      </c>
      <c r="C26" s="41" t="str">
        <f>IF(VLOOKUP($B26,管理シート!$B$10:$D$108,2,0)=0,"",VLOOKUP($B26,管理シート!$B$10:$D$108,2,0))</f>
        <v/>
      </c>
      <c r="D26" s="42" t="str">
        <f>IF(VLOOKUP($B26,管理シート!$B$10:$D$108,3,0)=0,"",VLOOKUP($B26,管理シート!$B$10:$D$108,3,0))</f>
        <v/>
      </c>
      <c r="E26" s="1" t="str">
        <f t="shared" ref="E26:E55" si="14">IF(F26="","",D26*F26)</f>
        <v/>
      </c>
      <c r="F26" s="2" t="str">
        <f t="shared" ref="F26:F55" si="15">IF(G26="","",COUNTIF($N26:$BY26,"■")*15/60)</f>
        <v/>
      </c>
      <c r="G26" s="24"/>
      <c r="H26" s="25"/>
      <c r="I26" s="24"/>
      <c r="J26" s="25"/>
      <c r="K26" s="24"/>
      <c r="L26" s="25"/>
      <c r="M26" s="45"/>
      <c r="N26" s="8" t="str">
        <f t="shared" ref="N26:AO41" si="16">IF($G26="","",IF(AND($I26&lt;=N$5,$J26&gt;N$5),"",IF(AND($K26&lt;=N$5,$L26&gt;N$5),"",IF(AND($G26&lt;=N$5,$H26&gt;N$5),"■",""))))</f>
        <v/>
      </c>
      <c r="O26" s="9" t="str">
        <f t="shared" si="13"/>
        <v/>
      </c>
      <c r="P26" s="9" t="str">
        <f t="shared" si="13"/>
        <v/>
      </c>
      <c r="Q26" s="10" t="str">
        <f t="shared" si="13"/>
        <v/>
      </c>
      <c r="R26" s="8" t="str">
        <f t="shared" si="13"/>
        <v/>
      </c>
      <c r="S26" s="9" t="str">
        <f t="shared" si="12"/>
        <v/>
      </c>
      <c r="T26" s="9" t="str">
        <f t="shared" si="12"/>
        <v/>
      </c>
      <c r="U26" s="10" t="str">
        <f t="shared" si="12"/>
        <v/>
      </c>
      <c r="V26" s="8" t="str">
        <f t="shared" si="12"/>
        <v/>
      </c>
      <c r="W26" s="9" t="str">
        <f t="shared" si="12"/>
        <v/>
      </c>
      <c r="X26" s="9" t="str">
        <f t="shared" si="12"/>
        <v/>
      </c>
      <c r="Y26" s="10" t="str">
        <f t="shared" si="12"/>
        <v/>
      </c>
      <c r="Z26" s="8" t="str">
        <f t="shared" si="16"/>
        <v/>
      </c>
      <c r="AA26" s="9" t="str">
        <f t="shared" si="12"/>
        <v/>
      </c>
      <c r="AB26" s="9" t="str">
        <f t="shared" si="12"/>
        <v/>
      </c>
      <c r="AC26" s="10" t="str">
        <f t="shared" si="12"/>
        <v/>
      </c>
      <c r="AD26" s="8" t="str">
        <f t="shared" si="13"/>
        <v/>
      </c>
      <c r="AE26" s="9" t="str">
        <f t="shared" si="13"/>
        <v/>
      </c>
      <c r="AF26" s="9" t="str">
        <f t="shared" si="13"/>
        <v/>
      </c>
      <c r="AG26" s="10" t="str">
        <f t="shared" si="13"/>
        <v/>
      </c>
      <c r="AH26" s="8" t="str">
        <f t="shared" si="13"/>
        <v/>
      </c>
      <c r="AI26" s="9" t="str">
        <f t="shared" si="13"/>
        <v/>
      </c>
      <c r="AJ26" s="9" t="str">
        <f t="shared" si="13"/>
        <v/>
      </c>
      <c r="AK26" s="10" t="str">
        <f t="shared" si="13"/>
        <v/>
      </c>
      <c r="AL26" s="8" t="str">
        <f t="shared" si="13"/>
        <v/>
      </c>
      <c r="AM26" s="9" t="str">
        <f t="shared" si="13"/>
        <v/>
      </c>
      <c r="AN26" s="9" t="str">
        <f t="shared" si="13"/>
        <v/>
      </c>
      <c r="AO26" s="10" t="str">
        <f t="shared" si="13"/>
        <v/>
      </c>
      <c r="AP26" s="8" t="str">
        <f t="shared" si="13"/>
        <v/>
      </c>
      <c r="AQ26" s="9" t="str">
        <f t="shared" si="13"/>
        <v/>
      </c>
      <c r="AR26" s="9" t="str">
        <f t="shared" si="13"/>
        <v/>
      </c>
      <c r="AS26" s="10" t="str">
        <f t="shared" si="13"/>
        <v/>
      </c>
      <c r="AT26" s="8" t="str">
        <f t="shared" si="13"/>
        <v/>
      </c>
      <c r="AU26" s="9" t="str">
        <f t="shared" si="13"/>
        <v/>
      </c>
      <c r="AV26" s="9" t="str">
        <f t="shared" si="13"/>
        <v/>
      </c>
      <c r="AW26" s="10" t="str">
        <f t="shared" si="13"/>
        <v/>
      </c>
      <c r="AX26" s="8" t="str">
        <f t="shared" si="13"/>
        <v/>
      </c>
      <c r="AY26" s="9" t="str">
        <f t="shared" si="13"/>
        <v/>
      </c>
      <c r="AZ26" s="9" t="str">
        <f t="shared" si="13"/>
        <v/>
      </c>
      <c r="BA26" s="10" t="str">
        <f t="shared" si="13"/>
        <v/>
      </c>
      <c r="BB26" s="8" t="str">
        <f t="shared" si="13"/>
        <v/>
      </c>
      <c r="BC26" s="9" t="str">
        <f t="shared" si="13"/>
        <v/>
      </c>
      <c r="BD26" s="9" t="str">
        <f t="shared" si="13"/>
        <v/>
      </c>
      <c r="BE26" s="10" t="str">
        <f t="shared" si="13"/>
        <v/>
      </c>
      <c r="BF26" s="8" t="str">
        <f t="shared" si="13"/>
        <v/>
      </c>
      <c r="BG26" s="9" t="str">
        <f t="shared" si="13"/>
        <v/>
      </c>
      <c r="BH26" s="9" t="str">
        <f t="shared" si="13"/>
        <v/>
      </c>
      <c r="BI26" s="10" t="str">
        <f t="shared" si="13"/>
        <v/>
      </c>
      <c r="BJ26" s="8" t="str">
        <f t="shared" si="13"/>
        <v/>
      </c>
      <c r="BK26" s="9" t="str">
        <f t="shared" si="13"/>
        <v/>
      </c>
      <c r="BL26" s="9" t="str">
        <f t="shared" si="13"/>
        <v/>
      </c>
      <c r="BM26" s="10" t="str">
        <f t="shared" si="13"/>
        <v/>
      </c>
      <c r="BN26" s="8" t="str">
        <f t="shared" si="13"/>
        <v/>
      </c>
      <c r="BO26" s="9" t="str">
        <f t="shared" si="13"/>
        <v/>
      </c>
      <c r="BP26" s="9" t="str">
        <f t="shared" si="13"/>
        <v/>
      </c>
      <c r="BQ26" s="10" t="str">
        <f t="shared" si="13"/>
        <v/>
      </c>
      <c r="BR26" s="8" t="str">
        <f t="shared" si="13"/>
        <v/>
      </c>
      <c r="BS26" s="9" t="str">
        <f t="shared" si="13"/>
        <v/>
      </c>
      <c r="BT26" s="9" t="str">
        <f t="shared" si="13"/>
        <v/>
      </c>
      <c r="BU26" s="10" t="str">
        <f t="shared" si="13"/>
        <v/>
      </c>
      <c r="BV26" s="8" t="str">
        <f t="shared" si="13"/>
        <v/>
      </c>
      <c r="BW26" s="9" t="str">
        <f t="shared" si="13"/>
        <v/>
      </c>
      <c r="BX26" s="9" t="str">
        <f t="shared" si="13"/>
        <v/>
      </c>
      <c r="BY26" s="10" t="str">
        <f t="shared" si="13"/>
        <v/>
      </c>
      <c r="CB26" s="7">
        <v>0.47916666666666669</v>
      </c>
    </row>
    <row r="27" spans="2:80" ht="18" customHeight="1">
      <c r="B27" s="40">
        <v>22</v>
      </c>
      <c r="C27" s="41" t="str">
        <f>IF(VLOOKUP($B27,管理シート!$B$10:$D$108,2,0)=0,"",VLOOKUP($B27,管理シート!$B$10:$D$108,2,0))</f>
        <v/>
      </c>
      <c r="D27" s="42" t="str">
        <f>IF(VLOOKUP($B27,管理シート!$B$10:$D$108,3,0)=0,"",VLOOKUP($B27,管理シート!$B$10:$D$108,3,0))</f>
        <v/>
      </c>
      <c r="E27" s="1" t="str">
        <f t="shared" si="14"/>
        <v/>
      </c>
      <c r="F27" s="2" t="str">
        <f t="shared" si="15"/>
        <v/>
      </c>
      <c r="G27" s="24"/>
      <c r="H27" s="25"/>
      <c r="I27" s="24"/>
      <c r="J27" s="25"/>
      <c r="K27" s="24"/>
      <c r="L27" s="25"/>
      <c r="M27" s="45"/>
      <c r="N27" s="8" t="str">
        <f t="shared" si="16"/>
        <v/>
      </c>
      <c r="O27" s="9" t="str">
        <f t="shared" si="13"/>
        <v/>
      </c>
      <c r="P27" s="9" t="str">
        <f t="shared" si="13"/>
        <v/>
      </c>
      <c r="Q27" s="10" t="str">
        <f t="shared" si="13"/>
        <v/>
      </c>
      <c r="R27" s="8" t="str">
        <f t="shared" si="13"/>
        <v/>
      </c>
      <c r="S27" s="9" t="str">
        <f t="shared" si="12"/>
        <v/>
      </c>
      <c r="T27" s="9" t="str">
        <f t="shared" si="12"/>
        <v/>
      </c>
      <c r="U27" s="10" t="str">
        <f t="shared" si="12"/>
        <v/>
      </c>
      <c r="V27" s="8" t="str">
        <f t="shared" si="12"/>
        <v/>
      </c>
      <c r="W27" s="9" t="str">
        <f t="shared" si="12"/>
        <v/>
      </c>
      <c r="X27" s="9" t="str">
        <f t="shared" si="12"/>
        <v/>
      </c>
      <c r="Y27" s="10" t="str">
        <f t="shared" si="12"/>
        <v/>
      </c>
      <c r="Z27" s="8" t="str">
        <f t="shared" si="16"/>
        <v/>
      </c>
      <c r="AA27" s="9" t="str">
        <f t="shared" si="12"/>
        <v/>
      </c>
      <c r="AB27" s="9" t="str">
        <f t="shared" si="12"/>
        <v/>
      </c>
      <c r="AC27" s="10" t="str">
        <f t="shared" si="12"/>
        <v/>
      </c>
      <c r="AD27" s="8" t="str">
        <f t="shared" si="13"/>
        <v/>
      </c>
      <c r="AE27" s="9" t="str">
        <f t="shared" si="13"/>
        <v/>
      </c>
      <c r="AF27" s="9" t="str">
        <f t="shared" si="13"/>
        <v/>
      </c>
      <c r="AG27" s="10" t="str">
        <f t="shared" si="13"/>
        <v/>
      </c>
      <c r="AH27" s="8" t="str">
        <f t="shared" si="13"/>
        <v/>
      </c>
      <c r="AI27" s="9" t="str">
        <f t="shared" si="13"/>
        <v/>
      </c>
      <c r="AJ27" s="9" t="str">
        <f t="shared" si="13"/>
        <v/>
      </c>
      <c r="AK27" s="10" t="str">
        <f t="shared" si="13"/>
        <v/>
      </c>
      <c r="AL27" s="8" t="str">
        <f t="shared" si="13"/>
        <v/>
      </c>
      <c r="AM27" s="9" t="str">
        <f t="shared" si="13"/>
        <v/>
      </c>
      <c r="AN27" s="9" t="str">
        <f t="shared" si="13"/>
        <v/>
      </c>
      <c r="AO27" s="10" t="str">
        <f t="shared" si="13"/>
        <v/>
      </c>
      <c r="AP27" s="8" t="str">
        <f t="shared" si="13"/>
        <v/>
      </c>
      <c r="AQ27" s="9" t="str">
        <f t="shared" si="13"/>
        <v/>
      </c>
      <c r="AR27" s="9" t="str">
        <f t="shared" si="13"/>
        <v/>
      </c>
      <c r="AS27" s="10" t="str">
        <f t="shared" si="13"/>
        <v/>
      </c>
      <c r="AT27" s="8" t="str">
        <f t="shared" si="13"/>
        <v/>
      </c>
      <c r="AU27" s="9" t="str">
        <f t="shared" si="13"/>
        <v/>
      </c>
      <c r="AV27" s="9" t="str">
        <f t="shared" si="13"/>
        <v/>
      </c>
      <c r="AW27" s="10" t="str">
        <f t="shared" si="13"/>
        <v/>
      </c>
      <c r="AX27" s="8" t="str">
        <f t="shared" si="13"/>
        <v/>
      </c>
      <c r="AY27" s="9" t="str">
        <f t="shared" si="13"/>
        <v/>
      </c>
      <c r="AZ27" s="9" t="str">
        <f t="shared" si="13"/>
        <v/>
      </c>
      <c r="BA27" s="10" t="str">
        <f t="shared" si="13"/>
        <v/>
      </c>
      <c r="BB27" s="8" t="str">
        <f t="shared" si="13"/>
        <v/>
      </c>
      <c r="BC27" s="9" t="str">
        <f t="shared" si="13"/>
        <v/>
      </c>
      <c r="BD27" s="9" t="str">
        <f t="shared" si="13"/>
        <v/>
      </c>
      <c r="BE27" s="10" t="str">
        <f t="shared" si="13"/>
        <v/>
      </c>
      <c r="BF27" s="8" t="str">
        <f t="shared" si="13"/>
        <v/>
      </c>
      <c r="BG27" s="9" t="str">
        <f t="shared" si="13"/>
        <v/>
      </c>
      <c r="BH27" s="9" t="str">
        <f t="shared" si="13"/>
        <v/>
      </c>
      <c r="BI27" s="10" t="str">
        <f t="shared" si="13"/>
        <v/>
      </c>
      <c r="BJ27" s="8" t="str">
        <f t="shared" si="13"/>
        <v/>
      </c>
      <c r="BK27" s="9" t="str">
        <f t="shared" si="13"/>
        <v/>
      </c>
      <c r="BL27" s="9" t="str">
        <f t="shared" si="13"/>
        <v/>
      </c>
      <c r="BM27" s="10" t="str">
        <f t="shared" si="13"/>
        <v/>
      </c>
      <c r="BN27" s="8" t="str">
        <f t="shared" si="13"/>
        <v/>
      </c>
      <c r="BO27" s="9" t="str">
        <f t="shared" si="13"/>
        <v/>
      </c>
      <c r="BP27" s="9" t="str">
        <f t="shared" si="13"/>
        <v/>
      </c>
      <c r="BQ27" s="10" t="str">
        <f t="shared" si="13"/>
        <v/>
      </c>
      <c r="BR27" s="8" t="str">
        <f t="shared" si="13"/>
        <v/>
      </c>
      <c r="BS27" s="9" t="str">
        <f t="shared" si="13"/>
        <v/>
      </c>
      <c r="BT27" s="9" t="str">
        <f t="shared" si="13"/>
        <v/>
      </c>
      <c r="BU27" s="10" t="str">
        <f t="shared" si="13"/>
        <v/>
      </c>
      <c r="BV27" s="8" t="str">
        <f t="shared" si="13"/>
        <v/>
      </c>
      <c r="BW27" s="9" t="str">
        <f t="shared" si="13"/>
        <v/>
      </c>
      <c r="BX27" s="9" t="str">
        <f t="shared" si="13"/>
        <v/>
      </c>
      <c r="BY27" s="10" t="str">
        <f t="shared" si="13"/>
        <v/>
      </c>
      <c r="CB27" s="7">
        <v>0.48958333333333331</v>
      </c>
    </row>
    <row r="28" spans="2:80" ht="18" customHeight="1">
      <c r="B28" s="40">
        <v>23</v>
      </c>
      <c r="C28" s="41" t="str">
        <f>IF(VLOOKUP($B28,管理シート!$B$10:$D$108,2,0)=0,"",VLOOKUP($B28,管理シート!$B$10:$D$108,2,0))</f>
        <v/>
      </c>
      <c r="D28" s="42" t="str">
        <f>IF(VLOOKUP($B28,管理シート!$B$10:$D$108,3,0)=0,"",VLOOKUP($B28,管理シート!$B$10:$D$108,3,0))</f>
        <v/>
      </c>
      <c r="E28" s="1" t="str">
        <f t="shared" si="14"/>
        <v/>
      </c>
      <c r="F28" s="2" t="str">
        <f t="shared" si="15"/>
        <v/>
      </c>
      <c r="G28" s="24"/>
      <c r="H28" s="25"/>
      <c r="I28" s="24"/>
      <c r="J28" s="25"/>
      <c r="K28" s="24"/>
      <c r="L28" s="25"/>
      <c r="M28" s="45"/>
      <c r="N28" s="8" t="str">
        <f t="shared" si="16"/>
        <v/>
      </c>
      <c r="O28" s="9" t="str">
        <f t="shared" si="13"/>
        <v/>
      </c>
      <c r="P28" s="9" t="str">
        <f t="shared" si="13"/>
        <v/>
      </c>
      <c r="Q28" s="10" t="str">
        <f t="shared" si="13"/>
        <v/>
      </c>
      <c r="R28" s="8" t="str">
        <f t="shared" si="13"/>
        <v/>
      </c>
      <c r="S28" s="9" t="str">
        <f t="shared" si="12"/>
        <v/>
      </c>
      <c r="T28" s="9" t="str">
        <f t="shared" si="12"/>
        <v/>
      </c>
      <c r="U28" s="10" t="str">
        <f t="shared" si="12"/>
        <v/>
      </c>
      <c r="V28" s="8" t="str">
        <f t="shared" si="12"/>
        <v/>
      </c>
      <c r="W28" s="9" t="str">
        <f t="shared" si="12"/>
        <v/>
      </c>
      <c r="X28" s="9" t="str">
        <f t="shared" si="12"/>
        <v/>
      </c>
      <c r="Y28" s="10" t="str">
        <f t="shared" si="12"/>
        <v/>
      </c>
      <c r="Z28" s="8" t="str">
        <f t="shared" si="16"/>
        <v/>
      </c>
      <c r="AA28" s="9" t="str">
        <f t="shared" si="12"/>
        <v/>
      </c>
      <c r="AB28" s="9" t="str">
        <f t="shared" si="12"/>
        <v/>
      </c>
      <c r="AC28" s="10" t="str">
        <f t="shared" si="12"/>
        <v/>
      </c>
      <c r="AD28" s="8" t="str">
        <f t="shared" si="13"/>
        <v/>
      </c>
      <c r="AE28" s="9" t="str">
        <f t="shared" si="13"/>
        <v/>
      </c>
      <c r="AF28" s="9" t="str">
        <f t="shared" si="13"/>
        <v/>
      </c>
      <c r="AG28" s="10" t="str">
        <f t="shared" si="13"/>
        <v/>
      </c>
      <c r="AH28" s="8" t="str">
        <f t="shared" si="13"/>
        <v/>
      </c>
      <c r="AI28" s="9" t="str">
        <f t="shared" si="13"/>
        <v/>
      </c>
      <c r="AJ28" s="9" t="str">
        <f t="shared" si="13"/>
        <v/>
      </c>
      <c r="AK28" s="10" t="str">
        <f t="shared" si="13"/>
        <v/>
      </c>
      <c r="AL28" s="8" t="str">
        <f t="shared" si="13"/>
        <v/>
      </c>
      <c r="AM28" s="9" t="str">
        <f t="shared" si="13"/>
        <v/>
      </c>
      <c r="AN28" s="9" t="str">
        <f t="shared" si="13"/>
        <v/>
      </c>
      <c r="AO28" s="10" t="str">
        <f t="shared" si="13"/>
        <v/>
      </c>
      <c r="AP28" s="8" t="str">
        <f t="shared" si="13"/>
        <v/>
      </c>
      <c r="AQ28" s="9" t="str">
        <f t="shared" si="13"/>
        <v/>
      </c>
      <c r="AR28" s="9" t="str">
        <f t="shared" si="13"/>
        <v/>
      </c>
      <c r="AS28" s="10" t="str">
        <f t="shared" si="13"/>
        <v/>
      </c>
      <c r="AT28" s="8" t="str">
        <f t="shared" si="13"/>
        <v/>
      </c>
      <c r="AU28" s="9" t="str">
        <f t="shared" si="13"/>
        <v/>
      </c>
      <c r="AV28" s="9" t="str">
        <f t="shared" si="13"/>
        <v/>
      </c>
      <c r="AW28" s="10" t="str">
        <f t="shared" si="13"/>
        <v/>
      </c>
      <c r="AX28" s="8" t="str">
        <f t="shared" si="13"/>
        <v/>
      </c>
      <c r="AY28" s="9" t="str">
        <f t="shared" si="13"/>
        <v/>
      </c>
      <c r="AZ28" s="9" t="str">
        <f t="shared" si="13"/>
        <v/>
      </c>
      <c r="BA28" s="10" t="str">
        <f t="shared" si="13"/>
        <v/>
      </c>
      <c r="BB28" s="8" t="str">
        <f t="shared" si="13"/>
        <v/>
      </c>
      <c r="BC28" s="9" t="str">
        <f t="shared" si="13"/>
        <v/>
      </c>
      <c r="BD28" s="9" t="str">
        <f t="shared" si="13"/>
        <v/>
      </c>
      <c r="BE28" s="10" t="str">
        <f t="shared" si="13"/>
        <v/>
      </c>
      <c r="BF28" s="8" t="str">
        <f t="shared" si="13"/>
        <v/>
      </c>
      <c r="BG28" s="9" t="str">
        <f t="shared" si="13"/>
        <v/>
      </c>
      <c r="BH28" s="9" t="str">
        <f t="shared" si="13"/>
        <v/>
      </c>
      <c r="BI28" s="10" t="str">
        <f t="shared" si="13"/>
        <v/>
      </c>
      <c r="BJ28" s="8" t="str">
        <f t="shared" si="13"/>
        <v/>
      </c>
      <c r="BK28" s="9" t="str">
        <f t="shared" si="13"/>
        <v/>
      </c>
      <c r="BL28" s="9" t="str">
        <f t="shared" si="13"/>
        <v/>
      </c>
      <c r="BM28" s="10" t="str">
        <f t="shared" si="13"/>
        <v/>
      </c>
      <c r="BN28" s="8" t="str">
        <f t="shared" si="13"/>
        <v/>
      </c>
      <c r="BO28" s="9" t="str">
        <f t="shared" si="13"/>
        <v/>
      </c>
      <c r="BP28" s="9" t="str">
        <f t="shared" si="13"/>
        <v/>
      </c>
      <c r="BQ28" s="10" t="str">
        <f t="shared" si="13"/>
        <v/>
      </c>
      <c r="BR28" s="8" t="str">
        <f t="shared" si="13"/>
        <v/>
      </c>
      <c r="BS28" s="9" t="str">
        <f t="shared" si="13"/>
        <v/>
      </c>
      <c r="BT28" s="9" t="str">
        <f t="shared" si="13"/>
        <v/>
      </c>
      <c r="BU28" s="10" t="str">
        <f t="shared" si="13"/>
        <v/>
      </c>
      <c r="BV28" s="8" t="str">
        <f t="shared" si="13"/>
        <v/>
      </c>
      <c r="BW28" s="9" t="str">
        <f t="shared" si="13"/>
        <v/>
      </c>
      <c r="BX28" s="9" t="str">
        <f t="shared" si="13"/>
        <v/>
      </c>
      <c r="BY28" s="10" t="str">
        <f t="shared" si="13"/>
        <v/>
      </c>
      <c r="CB28" s="7">
        <v>0.5</v>
      </c>
    </row>
    <row r="29" spans="2:80" ht="18" customHeight="1">
      <c r="B29" s="40">
        <v>24</v>
      </c>
      <c r="C29" s="41" t="str">
        <f>IF(VLOOKUP($B29,管理シート!$B$10:$D$108,2,0)=0,"",VLOOKUP($B29,管理シート!$B$10:$D$108,2,0))</f>
        <v/>
      </c>
      <c r="D29" s="42" t="str">
        <f>IF(VLOOKUP($B29,管理シート!$B$10:$D$108,3,0)=0,"",VLOOKUP($B29,管理シート!$B$10:$D$108,3,0))</f>
        <v/>
      </c>
      <c r="E29" s="1" t="str">
        <f t="shared" si="14"/>
        <v/>
      </c>
      <c r="F29" s="2" t="str">
        <f t="shared" si="15"/>
        <v/>
      </c>
      <c r="G29" s="24"/>
      <c r="H29" s="25"/>
      <c r="I29" s="24"/>
      <c r="J29" s="25"/>
      <c r="K29" s="24"/>
      <c r="L29" s="25"/>
      <c r="M29" s="45"/>
      <c r="N29" s="8" t="str">
        <f t="shared" si="16"/>
        <v/>
      </c>
      <c r="O29" s="9" t="str">
        <f t="shared" si="13"/>
        <v/>
      </c>
      <c r="P29" s="9" t="str">
        <f t="shared" si="13"/>
        <v/>
      </c>
      <c r="Q29" s="10" t="str">
        <f t="shared" si="13"/>
        <v/>
      </c>
      <c r="R29" s="8" t="str">
        <f t="shared" si="13"/>
        <v/>
      </c>
      <c r="S29" s="9" t="str">
        <f t="shared" si="12"/>
        <v/>
      </c>
      <c r="T29" s="9" t="str">
        <f t="shared" si="12"/>
        <v/>
      </c>
      <c r="U29" s="10" t="str">
        <f t="shared" si="12"/>
        <v/>
      </c>
      <c r="V29" s="8" t="str">
        <f t="shared" si="12"/>
        <v/>
      </c>
      <c r="W29" s="9" t="str">
        <f t="shared" si="12"/>
        <v/>
      </c>
      <c r="X29" s="9" t="str">
        <f t="shared" si="12"/>
        <v/>
      </c>
      <c r="Y29" s="10" t="str">
        <f t="shared" si="12"/>
        <v/>
      </c>
      <c r="Z29" s="8" t="str">
        <f t="shared" si="16"/>
        <v/>
      </c>
      <c r="AA29" s="9" t="str">
        <f t="shared" si="12"/>
        <v/>
      </c>
      <c r="AB29" s="9" t="str">
        <f t="shared" si="12"/>
        <v/>
      </c>
      <c r="AC29" s="10" t="str">
        <f t="shared" si="12"/>
        <v/>
      </c>
      <c r="AD29" s="8" t="str">
        <f t="shared" si="13"/>
        <v/>
      </c>
      <c r="AE29" s="9" t="str">
        <f t="shared" si="13"/>
        <v/>
      </c>
      <c r="AF29" s="9" t="str">
        <f t="shared" si="13"/>
        <v/>
      </c>
      <c r="AG29" s="10" t="str">
        <f t="shared" si="13"/>
        <v/>
      </c>
      <c r="AH29" s="8" t="str">
        <f t="shared" si="13"/>
        <v/>
      </c>
      <c r="AI29" s="9" t="str">
        <f t="shared" si="13"/>
        <v/>
      </c>
      <c r="AJ29" s="9" t="str">
        <f t="shared" si="13"/>
        <v/>
      </c>
      <c r="AK29" s="10" t="str">
        <f t="shared" si="13"/>
        <v/>
      </c>
      <c r="AL29" s="8" t="str">
        <f t="shared" si="13"/>
        <v/>
      </c>
      <c r="AM29" s="9" t="str">
        <f t="shared" si="13"/>
        <v/>
      </c>
      <c r="AN29" s="9" t="str">
        <f t="shared" si="13"/>
        <v/>
      </c>
      <c r="AO29" s="10" t="str">
        <f t="shared" si="13"/>
        <v/>
      </c>
      <c r="AP29" s="8" t="str">
        <f t="shared" si="13"/>
        <v/>
      </c>
      <c r="AQ29" s="9" t="str">
        <f t="shared" si="13"/>
        <v/>
      </c>
      <c r="AR29" s="9" t="str">
        <f t="shared" si="13"/>
        <v/>
      </c>
      <c r="AS29" s="10" t="str">
        <f t="shared" si="13"/>
        <v/>
      </c>
      <c r="AT29" s="8" t="str">
        <f t="shared" si="9"/>
        <v/>
      </c>
      <c r="AU29" s="9" t="str">
        <f t="shared" si="9"/>
        <v/>
      </c>
      <c r="AV29" s="9" t="str">
        <f t="shared" si="9"/>
        <v/>
      </c>
      <c r="AW29" s="10" t="str">
        <f t="shared" si="9"/>
        <v/>
      </c>
      <c r="AX29" s="8" t="str">
        <f t="shared" si="9"/>
        <v/>
      </c>
      <c r="AY29" s="9" t="str">
        <f t="shared" si="9"/>
        <v/>
      </c>
      <c r="AZ29" s="9" t="str">
        <f t="shared" si="9"/>
        <v/>
      </c>
      <c r="BA29" s="10" t="str">
        <f t="shared" si="9"/>
        <v/>
      </c>
      <c r="BB29" s="8" t="str">
        <f t="shared" si="9"/>
        <v/>
      </c>
      <c r="BC29" s="9" t="str">
        <f t="shared" si="9"/>
        <v/>
      </c>
      <c r="BD29" s="9" t="str">
        <f t="shared" si="9"/>
        <v/>
      </c>
      <c r="BE29" s="10" t="str">
        <f t="shared" si="9"/>
        <v/>
      </c>
      <c r="BF29" s="8" t="str">
        <f t="shared" si="9"/>
        <v/>
      </c>
      <c r="BG29" s="9" t="str">
        <f t="shared" si="9"/>
        <v/>
      </c>
      <c r="BH29" s="9" t="str">
        <f t="shared" si="9"/>
        <v/>
      </c>
      <c r="BI29" s="10" t="str">
        <f t="shared" si="9"/>
        <v/>
      </c>
      <c r="BJ29" s="8" t="str">
        <f t="shared" si="13"/>
        <v/>
      </c>
      <c r="BK29" s="9" t="str">
        <f t="shared" si="13"/>
        <v/>
      </c>
      <c r="BL29" s="9" t="str">
        <f t="shared" si="13"/>
        <v/>
      </c>
      <c r="BM29" s="10" t="str">
        <f t="shared" si="13"/>
        <v/>
      </c>
      <c r="BN29" s="8" t="str">
        <f t="shared" si="13"/>
        <v/>
      </c>
      <c r="BO29" s="9" t="str">
        <f t="shared" si="13"/>
        <v/>
      </c>
      <c r="BP29" s="9" t="str">
        <f t="shared" si="13"/>
        <v/>
      </c>
      <c r="BQ29" s="10" t="str">
        <f t="shared" si="13"/>
        <v/>
      </c>
      <c r="BR29" s="8" t="str">
        <f t="shared" si="13"/>
        <v/>
      </c>
      <c r="BS29" s="9" t="str">
        <f t="shared" si="13"/>
        <v/>
      </c>
      <c r="BT29" s="9" t="str">
        <f t="shared" si="13"/>
        <v/>
      </c>
      <c r="BU29" s="10" t="str">
        <f t="shared" si="13"/>
        <v/>
      </c>
      <c r="BV29" s="8" t="str">
        <f t="shared" si="13"/>
        <v/>
      </c>
      <c r="BW29" s="9" t="str">
        <f t="shared" si="13"/>
        <v/>
      </c>
      <c r="BX29" s="9" t="str">
        <f t="shared" si="13"/>
        <v/>
      </c>
      <c r="BY29" s="10" t="str">
        <f t="shared" si="13"/>
        <v/>
      </c>
      <c r="CB29" s="7">
        <v>0.51041666666666663</v>
      </c>
    </row>
    <row r="30" spans="2:80" ht="18" customHeight="1">
      <c r="B30" s="40">
        <v>25</v>
      </c>
      <c r="C30" s="41" t="str">
        <f>IF(VLOOKUP($B30,管理シート!$B$10:$D$108,2,0)=0,"",VLOOKUP($B30,管理シート!$B$10:$D$108,2,0))</f>
        <v/>
      </c>
      <c r="D30" s="42" t="str">
        <f>IF(VLOOKUP($B30,管理シート!$B$10:$D$108,3,0)=0,"",VLOOKUP($B30,管理シート!$B$10:$D$108,3,0))</f>
        <v/>
      </c>
      <c r="E30" s="1" t="str">
        <f t="shared" si="14"/>
        <v/>
      </c>
      <c r="F30" s="2" t="str">
        <f t="shared" si="15"/>
        <v/>
      </c>
      <c r="G30" s="24"/>
      <c r="H30" s="25"/>
      <c r="I30" s="24"/>
      <c r="J30" s="25"/>
      <c r="K30" s="24"/>
      <c r="L30" s="25"/>
      <c r="M30" s="45"/>
      <c r="N30" s="8" t="str">
        <f t="shared" si="16"/>
        <v/>
      </c>
      <c r="O30" s="9" t="str">
        <f t="shared" si="16"/>
        <v/>
      </c>
      <c r="P30" s="9" t="str">
        <f t="shared" si="16"/>
        <v/>
      </c>
      <c r="Q30" s="10" t="str">
        <f t="shared" si="16"/>
        <v/>
      </c>
      <c r="R30" s="8" t="str">
        <f t="shared" si="13"/>
        <v/>
      </c>
      <c r="S30" s="9" t="str">
        <f t="shared" si="13"/>
        <v/>
      </c>
      <c r="T30" s="9" t="str">
        <f t="shared" si="13"/>
        <v/>
      </c>
      <c r="U30" s="10" t="str">
        <f t="shared" si="13"/>
        <v/>
      </c>
      <c r="V30" s="8" t="str">
        <f t="shared" si="12"/>
        <v/>
      </c>
      <c r="W30" s="9" t="str">
        <f t="shared" si="12"/>
        <v/>
      </c>
      <c r="X30" s="9" t="str">
        <f t="shared" si="12"/>
        <v/>
      </c>
      <c r="Y30" s="10" t="str">
        <f t="shared" si="12"/>
        <v/>
      </c>
      <c r="Z30" s="8" t="str">
        <f t="shared" si="16"/>
        <v/>
      </c>
      <c r="AA30" s="9" t="str">
        <f t="shared" si="16"/>
        <v/>
      </c>
      <c r="AB30" s="9" t="str">
        <f t="shared" si="16"/>
        <v/>
      </c>
      <c r="AC30" s="10" t="str">
        <f t="shared" si="16"/>
        <v/>
      </c>
      <c r="AD30" s="8" t="str">
        <f t="shared" si="16"/>
        <v/>
      </c>
      <c r="AE30" s="9" t="str">
        <f t="shared" si="16"/>
        <v/>
      </c>
      <c r="AF30" s="9" t="str">
        <f t="shared" si="16"/>
        <v/>
      </c>
      <c r="AG30" s="10" t="str">
        <f t="shared" si="16"/>
        <v/>
      </c>
      <c r="AH30" s="8" t="str">
        <f t="shared" si="16"/>
        <v/>
      </c>
      <c r="AI30" s="9" t="str">
        <f t="shared" si="16"/>
        <v/>
      </c>
      <c r="AJ30" s="9" t="str">
        <f t="shared" si="16"/>
        <v/>
      </c>
      <c r="AK30" s="10" t="str">
        <f t="shared" si="16"/>
        <v/>
      </c>
      <c r="AL30" s="8" t="str">
        <f t="shared" si="16"/>
        <v/>
      </c>
      <c r="AM30" s="9" t="str">
        <f t="shared" si="16"/>
        <v/>
      </c>
      <c r="AN30" s="9" t="str">
        <f t="shared" si="16"/>
        <v/>
      </c>
      <c r="AO30" s="10" t="str">
        <f t="shared" si="16"/>
        <v/>
      </c>
      <c r="AP30" s="8" t="str">
        <f t="shared" si="11"/>
        <v/>
      </c>
      <c r="AQ30" s="9" t="str">
        <f t="shared" si="11"/>
        <v/>
      </c>
      <c r="AR30" s="9" t="str">
        <f t="shared" si="11"/>
        <v/>
      </c>
      <c r="AS30" s="10" t="str">
        <f t="shared" si="11"/>
        <v/>
      </c>
      <c r="AT30" s="8" t="str">
        <f t="shared" si="11"/>
        <v/>
      </c>
      <c r="AU30" s="9" t="str">
        <f t="shared" si="11"/>
        <v/>
      </c>
      <c r="AV30" s="9" t="str">
        <f t="shared" si="11"/>
        <v/>
      </c>
      <c r="AW30" s="10" t="str">
        <f t="shared" si="11"/>
        <v/>
      </c>
      <c r="AX30" s="8" t="str">
        <f t="shared" si="11"/>
        <v/>
      </c>
      <c r="AY30" s="9" t="str">
        <f t="shared" si="11"/>
        <v/>
      </c>
      <c r="AZ30" s="9" t="str">
        <f t="shared" si="11"/>
        <v/>
      </c>
      <c r="BA30" s="10" t="str">
        <f t="shared" si="11"/>
        <v/>
      </c>
      <c r="BB30" s="8" t="str">
        <f t="shared" si="11"/>
        <v/>
      </c>
      <c r="BC30" s="9" t="str">
        <f t="shared" si="11"/>
        <v/>
      </c>
      <c r="BD30" s="9" t="str">
        <f t="shared" si="11"/>
        <v/>
      </c>
      <c r="BE30" s="10" t="str">
        <f t="shared" si="9"/>
        <v/>
      </c>
      <c r="BF30" s="8" t="str">
        <f t="shared" si="9"/>
        <v/>
      </c>
      <c r="BG30" s="9" t="str">
        <f t="shared" si="9"/>
        <v/>
      </c>
      <c r="BH30" s="9" t="str">
        <f t="shared" si="9"/>
        <v/>
      </c>
      <c r="BI30" s="10" t="str">
        <f t="shared" si="9"/>
        <v/>
      </c>
      <c r="BJ30" s="8" t="str">
        <f t="shared" si="13"/>
        <v/>
      </c>
      <c r="BK30" s="9" t="str">
        <f t="shared" si="13"/>
        <v/>
      </c>
      <c r="BL30" s="9" t="str">
        <f t="shared" si="13"/>
        <v/>
      </c>
      <c r="BM30" s="10" t="str">
        <f t="shared" si="13"/>
        <v/>
      </c>
      <c r="BN30" s="8" t="str">
        <f t="shared" si="13"/>
        <v/>
      </c>
      <c r="BO30" s="9" t="str">
        <f t="shared" si="13"/>
        <v/>
      </c>
      <c r="BP30" s="9" t="str">
        <f t="shared" si="13"/>
        <v/>
      </c>
      <c r="BQ30" s="10" t="str">
        <f t="shared" si="13"/>
        <v/>
      </c>
      <c r="BR30" s="8" t="str">
        <f t="shared" ref="BR30:BY30" si="17">IF($G30="","",IF(AND($I30&lt;=BR$5,$J30&gt;BR$5),"",IF(AND($K30&lt;=BR$5,$L30&gt;BR$5),"",IF(AND($G30&lt;=BR$5,$H30&gt;BR$5),"■",""))))</f>
        <v/>
      </c>
      <c r="BS30" s="9" t="str">
        <f t="shared" si="17"/>
        <v/>
      </c>
      <c r="BT30" s="9" t="str">
        <f t="shared" si="17"/>
        <v/>
      </c>
      <c r="BU30" s="10" t="str">
        <f t="shared" si="17"/>
        <v/>
      </c>
      <c r="BV30" s="8" t="str">
        <f t="shared" si="17"/>
        <v/>
      </c>
      <c r="BW30" s="9" t="str">
        <f t="shared" si="17"/>
        <v/>
      </c>
      <c r="BX30" s="9" t="str">
        <f t="shared" si="17"/>
        <v/>
      </c>
      <c r="BY30" s="10" t="str">
        <f t="shared" si="17"/>
        <v/>
      </c>
      <c r="CB30" s="7">
        <v>0.52083333333333337</v>
      </c>
    </row>
    <row r="31" spans="2:80" ht="18" customHeight="1">
      <c r="B31" s="40">
        <v>26</v>
      </c>
      <c r="C31" s="41" t="str">
        <f>IF(VLOOKUP($B31,管理シート!$B$10:$D$108,2,0)=0,"",VLOOKUP($B31,管理シート!$B$10:$D$108,2,0))</f>
        <v/>
      </c>
      <c r="D31" s="42" t="str">
        <f>IF(VLOOKUP($B31,管理シート!$B$10:$D$108,3,0)=0,"",VLOOKUP($B31,管理シート!$B$10:$D$108,3,0))</f>
        <v/>
      </c>
      <c r="E31" s="1" t="str">
        <f t="shared" si="14"/>
        <v/>
      </c>
      <c r="F31" s="2" t="str">
        <f t="shared" si="15"/>
        <v/>
      </c>
      <c r="G31" s="24"/>
      <c r="H31" s="25"/>
      <c r="I31" s="24"/>
      <c r="J31" s="25"/>
      <c r="K31" s="24"/>
      <c r="L31" s="25"/>
      <c r="M31" s="45"/>
      <c r="N31" s="8" t="str">
        <f t="shared" si="16"/>
        <v/>
      </c>
      <c r="O31" s="9" t="str">
        <f t="shared" si="16"/>
        <v/>
      </c>
      <c r="P31" s="9" t="str">
        <f t="shared" si="16"/>
        <v/>
      </c>
      <c r="Q31" s="10" t="str">
        <f t="shared" si="16"/>
        <v/>
      </c>
      <c r="R31" s="8" t="str">
        <f t="shared" si="16"/>
        <v/>
      </c>
      <c r="S31" s="9" t="str">
        <f t="shared" si="16"/>
        <v/>
      </c>
      <c r="T31" s="9" t="str">
        <f t="shared" si="16"/>
        <v/>
      </c>
      <c r="U31" s="10" t="str">
        <f t="shared" si="12"/>
        <v/>
      </c>
      <c r="V31" s="8" t="str">
        <f t="shared" si="12"/>
        <v/>
      </c>
      <c r="W31" s="9" t="str">
        <f t="shared" si="12"/>
        <v/>
      </c>
      <c r="X31" s="9" t="str">
        <f t="shared" si="12"/>
        <v/>
      </c>
      <c r="Y31" s="10" t="str">
        <f t="shared" si="12"/>
        <v/>
      </c>
      <c r="Z31" s="8" t="str">
        <f t="shared" si="16"/>
        <v/>
      </c>
      <c r="AA31" s="9" t="str">
        <f t="shared" si="16"/>
        <v/>
      </c>
      <c r="AB31" s="9" t="str">
        <f t="shared" si="16"/>
        <v/>
      </c>
      <c r="AC31" s="10" t="str">
        <f t="shared" si="12"/>
        <v/>
      </c>
      <c r="AD31" s="8" t="str">
        <f t="shared" si="16"/>
        <v/>
      </c>
      <c r="AE31" s="9" t="str">
        <f t="shared" si="16"/>
        <v/>
      </c>
      <c r="AF31" s="9" t="str">
        <f t="shared" si="16"/>
        <v/>
      </c>
      <c r="AG31" s="10" t="str">
        <f t="shared" si="16"/>
        <v/>
      </c>
      <c r="AH31" s="8" t="str">
        <f t="shared" si="16"/>
        <v/>
      </c>
      <c r="AI31" s="9" t="str">
        <f t="shared" si="16"/>
        <v/>
      </c>
      <c r="AJ31" s="9" t="str">
        <f t="shared" si="16"/>
        <v/>
      </c>
      <c r="AK31" s="10" t="str">
        <f t="shared" si="16"/>
        <v/>
      </c>
      <c r="AL31" s="8" t="str">
        <f t="shared" si="16"/>
        <v/>
      </c>
      <c r="AM31" s="9" t="str">
        <f t="shared" si="16"/>
        <v/>
      </c>
      <c r="AN31" s="9" t="str">
        <f t="shared" si="16"/>
        <v/>
      </c>
      <c r="AO31" s="10" t="str">
        <f t="shared" si="16"/>
        <v/>
      </c>
      <c r="AP31" s="8" t="str">
        <f t="shared" ref="AP31:BE46" si="18">IF($G31="","",IF(AND($I31&lt;=AP$5,$J31&gt;AP$5),"",IF(AND($K31&lt;=AP$5,$L31&gt;AP$5),"",IF(AND($G31&lt;=AP$5,$H31&gt;AP$5),"■",""))))</f>
        <v/>
      </c>
      <c r="AQ31" s="9" t="str">
        <f t="shared" si="18"/>
        <v/>
      </c>
      <c r="AR31" s="9" t="str">
        <f t="shared" si="18"/>
        <v/>
      </c>
      <c r="AS31" s="10" t="str">
        <f t="shared" si="18"/>
        <v/>
      </c>
      <c r="AT31" s="8" t="str">
        <f t="shared" si="18"/>
        <v/>
      </c>
      <c r="AU31" s="9" t="str">
        <f t="shared" si="18"/>
        <v/>
      </c>
      <c r="AV31" s="9" t="str">
        <f t="shared" si="18"/>
        <v/>
      </c>
      <c r="AW31" s="10" t="str">
        <f t="shared" si="18"/>
        <v/>
      </c>
      <c r="AX31" s="8" t="str">
        <f t="shared" si="18"/>
        <v/>
      </c>
      <c r="AY31" s="9" t="str">
        <f t="shared" si="18"/>
        <v/>
      </c>
      <c r="AZ31" s="9" t="str">
        <f t="shared" si="18"/>
        <v/>
      </c>
      <c r="BA31" s="10" t="str">
        <f t="shared" si="18"/>
        <v/>
      </c>
      <c r="BB31" s="8" t="str">
        <f t="shared" si="18"/>
        <v/>
      </c>
      <c r="BC31" s="9" t="str">
        <f t="shared" si="18"/>
        <v/>
      </c>
      <c r="BD31" s="9" t="str">
        <f t="shared" si="18"/>
        <v/>
      </c>
      <c r="BE31" s="10" t="str">
        <f t="shared" si="18"/>
        <v/>
      </c>
      <c r="BF31" s="8" t="str">
        <f t="shared" si="9"/>
        <v/>
      </c>
      <c r="BG31" s="9" t="str">
        <f t="shared" si="9"/>
        <v/>
      </c>
      <c r="BH31" s="9" t="str">
        <f t="shared" si="9"/>
        <v/>
      </c>
      <c r="BI31" s="10" t="str">
        <f t="shared" si="9"/>
        <v/>
      </c>
      <c r="BJ31" s="8" t="str">
        <f t="shared" ref="BJ31:BY46" si="19">IF($G31="","",IF(AND($I31&lt;=BJ$5,$J31&gt;BJ$5),"",IF(AND($K31&lt;=BJ$5,$L31&gt;BJ$5),"",IF(AND($G31&lt;=BJ$5,$H31&gt;BJ$5),"■",""))))</f>
        <v/>
      </c>
      <c r="BK31" s="9" t="str">
        <f t="shared" si="19"/>
        <v/>
      </c>
      <c r="BL31" s="9" t="str">
        <f t="shared" si="19"/>
        <v/>
      </c>
      <c r="BM31" s="10" t="str">
        <f t="shared" si="19"/>
        <v/>
      </c>
      <c r="BN31" s="8" t="str">
        <f t="shared" si="19"/>
        <v/>
      </c>
      <c r="BO31" s="9" t="str">
        <f t="shared" si="19"/>
        <v/>
      </c>
      <c r="BP31" s="9" t="str">
        <f t="shared" si="19"/>
        <v/>
      </c>
      <c r="BQ31" s="10" t="str">
        <f t="shared" si="19"/>
        <v/>
      </c>
      <c r="BR31" s="8" t="str">
        <f t="shared" si="19"/>
        <v/>
      </c>
      <c r="BS31" s="9" t="str">
        <f t="shared" si="19"/>
        <v/>
      </c>
      <c r="BT31" s="9" t="str">
        <f t="shared" si="19"/>
        <v/>
      </c>
      <c r="BU31" s="10" t="str">
        <f t="shared" si="19"/>
        <v/>
      </c>
      <c r="BV31" s="8" t="str">
        <f t="shared" si="19"/>
        <v/>
      </c>
      <c r="BW31" s="9" t="str">
        <f t="shared" si="19"/>
        <v/>
      </c>
      <c r="BX31" s="9" t="str">
        <f t="shared" si="19"/>
        <v/>
      </c>
      <c r="BY31" s="10" t="str">
        <f t="shared" si="19"/>
        <v/>
      </c>
      <c r="CB31" s="7">
        <v>0.53125</v>
      </c>
    </row>
    <row r="32" spans="2:80" ht="18" customHeight="1">
      <c r="B32" s="40">
        <v>27</v>
      </c>
      <c r="C32" s="41" t="str">
        <f>IF(VLOOKUP($B32,管理シート!$B$10:$D$108,2,0)=0,"",VLOOKUP($B32,管理シート!$B$10:$D$108,2,0))</f>
        <v/>
      </c>
      <c r="D32" s="42" t="str">
        <f>IF(VLOOKUP($B32,管理シート!$B$10:$D$108,3,0)=0,"",VLOOKUP($B32,管理シート!$B$10:$D$108,3,0))</f>
        <v/>
      </c>
      <c r="E32" s="1" t="str">
        <f t="shared" si="14"/>
        <v/>
      </c>
      <c r="F32" s="2" t="str">
        <f t="shared" si="15"/>
        <v/>
      </c>
      <c r="G32" s="24"/>
      <c r="H32" s="25"/>
      <c r="I32" s="24"/>
      <c r="J32" s="25"/>
      <c r="K32" s="24"/>
      <c r="L32" s="25"/>
      <c r="M32" s="45"/>
      <c r="N32" s="8" t="str">
        <f t="shared" si="16"/>
        <v/>
      </c>
      <c r="O32" s="9" t="str">
        <f t="shared" si="16"/>
        <v/>
      </c>
      <c r="P32" s="9" t="str">
        <f t="shared" si="16"/>
        <v/>
      </c>
      <c r="Q32" s="10" t="str">
        <f t="shared" si="16"/>
        <v/>
      </c>
      <c r="R32" s="8" t="str">
        <f t="shared" si="12"/>
        <v/>
      </c>
      <c r="S32" s="9" t="str">
        <f t="shared" si="12"/>
        <v/>
      </c>
      <c r="T32" s="9" t="str">
        <f t="shared" si="12"/>
        <v/>
      </c>
      <c r="U32" s="10" t="str">
        <f t="shared" si="12"/>
        <v/>
      </c>
      <c r="V32" s="8" t="str">
        <f t="shared" si="12"/>
        <v/>
      </c>
      <c r="W32" s="9" t="str">
        <f t="shared" si="12"/>
        <v/>
      </c>
      <c r="X32" s="9" t="str">
        <f t="shared" si="12"/>
        <v/>
      </c>
      <c r="Y32" s="10" t="str">
        <f t="shared" si="12"/>
        <v/>
      </c>
      <c r="Z32" s="8" t="str">
        <f t="shared" si="12"/>
        <v/>
      </c>
      <c r="AA32" s="9" t="str">
        <f t="shared" si="12"/>
        <v/>
      </c>
      <c r="AB32" s="9" t="str">
        <f t="shared" si="12"/>
        <v/>
      </c>
      <c r="AC32" s="10" t="str">
        <f t="shared" si="12"/>
        <v/>
      </c>
      <c r="AD32" s="8" t="str">
        <f t="shared" si="16"/>
        <v/>
      </c>
      <c r="AE32" s="9" t="str">
        <f t="shared" si="16"/>
        <v/>
      </c>
      <c r="AF32" s="9" t="str">
        <f t="shared" si="16"/>
        <v/>
      </c>
      <c r="AG32" s="10" t="str">
        <f t="shared" si="16"/>
        <v/>
      </c>
      <c r="AH32" s="8" t="str">
        <f t="shared" si="16"/>
        <v/>
      </c>
      <c r="AI32" s="9" t="str">
        <f t="shared" si="16"/>
        <v/>
      </c>
      <c r="AJ32" s="9" t="str">
        <f t="shared" si="16"/>
        <v/>
      </c>
      <c r="AK32" s="10" t="str">
        <f t="shared" si="16"/>
        <v/>
      </c>
      <c r="AL32" s="8" t="str">
        <f t="shared" si="16"/>
        <v/>
      </c>
      <c r="AM32" s="9" t="str">
        <f t="shared" si="16"/>
        <v/>
      </c>
      <c r="AN32" s="9" t="str">
        <f t="shared" si="16"/>
        <v/>
      </c>
      <c r="AO32" s="10" t="str">
        <f t="shared" si="16"/>
        <v/>
      </c>
      <c r="AP32" s="8" t="str">
        <f t="shared" si="18"/>
        <v/>
      </c>
      <c r="AQ32" s="9" t="str">
        <f t="shared" si="18"/>
        <v/>
      </c>
      <c r="AR32" s="9" t="str">
        <f t="shared" si="18"/>
        <v/>
      </c>
      <c r="AS32" s="10" t="str">
        <f t="shared" si="18"/>
        <v/>
      </c>
      <c r="AT32" s="8" t="str">
        <f t="shared" si="18"/>
        <v/>
      </c>
      <c r="AU32" s="9" t="str">
        <f t="shared" si="18"/>
        <v/>
      </c>
      <c r="AV32" s="9" t="str">
        <f t="shared" si="18"/>
        <v/>
      </c>
      <c r="AW32" s="10" t="str">
        <f t="shared" si="18"/>
        <v/>
      </c>
      <c r="AX32" s="8" t="str">
        <f t="shared" si="18"/>
        <v/>
      </c>
      <c r="AY32" s="9" t="str">
        <f t="shared" si="18"/>
        <v/>
      </c>
      <c r="AZ32" s="9" t="str">
        <f t="shared" si="18"/>
        <v/>
      </c>
      <c r="BA32" s="10" t="str">
        <f t="shared" si="18"/>
        <v/>
      </c>
      <c r="BB32" s="8" t="str">
        <f t="shared" si="18"/>
        <v/>
      </c>
      <c r="BC32" s="9" t="str">
        <f t="shared" si="18"/>
        <v/>
      </c>
      <c r="BD32" s="9" t="str">
        <f t="shared" si="18"/>
        <v/>
      </c>
      <c r="BE32" s="10" t="str">
        <f t="shared" si="18"/>
        <v/>
      </c>
      <c r="BF32" s="8" t="str">
        <f t="shared" si="9"/>
        <v/>
      </c>
      <c r="BG32" s="9" t="str">
        <f t="shared" si="9"/>
        <v/>
      </c>
      <c r="BH32" s="9" t="str">
        <f t="shared" si="9"/>
        <v/>
      </c>
      <c r="BI32" s="10" t="str">
        <f t="shared" si="9"/>
        <v/>
      </c>
      <c r="BJ32" s="8" t="str">
        <f t="shared" si="19"/>
        <v/>
      </c>
      <c r="BK32" s="9" t="str">
        <f t="shared" si="19"/>
        <v/>
      </c>
      <c r="BL32" s="9" t="str">
        <f t="shared" si="19"/>
        <v/>
      </c>
      <c r="BM32" s="10" t="str">
        <f t="shared" si="19"/>
        <v/>
      </c>
      <c r="BN32" s="8" t="str">
        <f t="shared" si="19"/>
        <v/>
      </c>
      <c r="BO32" s="9" t="str">
        <f t="shared" si="19"/>
        <v/>
      </c>
      <c r="BP32" s="9" t="str">
        <f t="shared" si="19"/>
        <v/>
      </c>
      <c r="BQ32" s="10" t="str">
        <f t="shared" si="19"/>
        <v/>
      </c>
      <c r="BR32" s="8" t="str">
        <f t="shared" si="19"/>
        <v/>
      </c>
      <c r="BS32" s="9" t="str">
        <f t="shared" si="19"/>
        <v/>
      </c>
      <c r="BT32" s="9" t="str">
        <f t="shared" si="19"/>
        <v/>
      </c>
      <c r="BU32" s="10" t="str">
        <f t="shared" si="19"/>
        <v/>
      </c>
      <c r="BV32" s="8" t="str">
        <f t="shared" si="19"/>
        <v/>
      </c>
      <c r="BW32" s="9" t="str">
        <f t="shared" si="19"/>
        <v/>
      </c>
      <c r="BX32" s="9" t="str">
        <f t="shared" si="19"/>
        <v/>
      </c>
      <c r="BY32" s="10" t="str">
        <f t="shared" si="19"/>
        <v/>
      </c>
      <c r="CB32" s="7">
        <v>0.54166666666666663</v>
      </c>
    </row>
    <row r="33" spans="2:80" ht="18" customHeight="1">
      <c r="B33" s="40">
        <v>28</v>
      </c>
      <c r="C33" s="41" t="str">
        <f>IF(VLOOKUP($B33,管理シート!$B$10:$D$108,2,0)=0,"",VLOOKUP($B33,管理シート!$B$10:$D$108,2,0))</f>
        <v/>
      </c>
      <c r="D33" s="42" t="str">
        <f>IF(VLOOKUP($B33,管理シート!$B$10:$D$108,3,0)=0,"",VLOOKUP($B33,管理シート!$B$10:$D$108,3,0))</f>
        <v/>
      </c>
      <c r="E33" s="1" t="str">
        <f t="shared" si="14"/>
        <v/>
      </c>
      <c r="F33" s="2" t="str">
        <f t="shared" si="15"/>
        <v/>
      </c>
      <c r="G33" s="24"/>
      <c r="H33" s="25"/>
      <c r="I33" s="24"/>
      <c r="J33" s="25"/>
      <c r="K33" s="24"/>
      <c r="L33" s="25"/>
      <c r="M33" s="45"/>
      <c r="N33" s="8" t="str">
        <f t="shared" si="16"/>
        <v/>
      </c>
      <c r="O33" s="9" t="str">
        <f t="shared" si="16"/>
        <v/>
      </c>
      <c r="P33" s="9" t="str">
        <f t="shared" si="16"/>
        <v/>
      </c>
      <c r="Q33" s="10" t="str">
        <f t="shared" si="16"/>
        <v/>
      </c>
      <c r="R33" s="8" t="str">
        <f t="shared" si="12"/>
        <v/>
      </c>
      <c r="S33" s="9" t="str">
        <f t="shared" si="12"/>
        <v/>
      </c>
      <c r="T33" s="9" t="str">
        <f t="shared" si="12"/>
        <v/>
      </c>
      <c r="U33" s="10" t="str">
        <f t="shared" si="12"/>
        <v/>
      </c>
      <c r="V33" s="8" t="str">
        <f t="shared" si="12"/>
        <v/>
      </c>
      <c r="W33" s="9" t="str">
        <f t="shared" si="12"/>
        <v/>
      </c>
      <c r="X33" s="9" t="str">
        <f t="shared" si="12"/>
        <v/>
      </c>
      <c r="Y33" s="10" t="str">
        <f t="shared" si="12"/>
        <v/>
      </c>
      <c r="Z33" s="8" t="str">
        <f t="shared" si="12"/>
        <v/>
      </c>
      <c r="AA33" s="9" t="str">
        <f t="shared" si="12"/>
        <v/>
      </c>
      <c r="AB33" s="9" t="str">
        <f t="shared" si="12"/>
        <v/>
      </c>
      <c r="AC33" s="10" t="str">
        <f t="shared" si="12"/>
        <v/>
      </c>
      <c r="AD33" s="8" t="str">
        <f t="shared" si="16"/>
        <v/>
      </c>
      <c r="AE33" s="9" t="str">
        <f t="shared" si="16"/>
        <v/>
      </c>
      <c r="AF33" s="9" t="str">
        <f t="shared" si="16"/>
        <v/>
      </c>
      <c r="AG33" s="10" t="str">
        <f t="shared" si="16"/>
        <v/>
      </c>
      <c r="AH33" s="8" t="str">
        <f t="shared" si="16"/>
        <v/>
      </c>
      <c r="AI33" s="9" t="str">
        <f t="shared" si="16"/>
        <v/>
      </c>
      <c r="AJ33" s="9" t="str">
        <f t="shared" si="16"/>
        <v/>
      </c>
      <c r="AK33" s="10" t="str">
        <f t="shared" si="16"/>
        <v/>
      </c>
      <c r="AL33" s="8" t="str">
        <f t="shared" si="16"/>
        <v/>
      </c>
      <c r="AM33" s="9" t="str">
        <f t="shared" si="16"/>
        <v/>
      </c>
      <c r="AN33" s="9" t="str">
        <f t="shared" si="16"/>
        <v/>
      </c>
      <c r="AO33" s="10" t="str">
        <f t="shared" si="16"/>
        <v/>
      </c>
      <c r="AP33" s="8" t="str">
        <f t="shared" si="18"/>
        <v/>
      </c>
      <c r="AQ33" s="9" t="str">
        <f t="shared" si="18"/>
        <v/>
      </c>
      <c r="AR33" s="9" t="str">
        <f t="shared" si="18"/>
        <v/>
      </c>
      <c r="AS33" s="10" t="str">
        <f t="shared" si="18"/>
        <v/>
      </c>
      <c r="AT33" s="8" t="str">
        <f t="shared" si="18"/>
        <v/>
      </c>
      <c r="AU33" s="9" t="str">
        <f t="shared" si="18"/>
        <v/>
      </c>
      <c r="AV33" s="9" t="str">
        <f t="shared" si="18"/>
        <v/>
      </c>
      <c r="AW33" s="10" t="str">
        <f t="shared" si="18"/>
        <v/>
      </c>
      <c r="AX33" s="8" t="str">
        <f t="shared" si="18"/>
        <v/>
      </c>
      <c r="AY33" s="9" t="str">
        <f t="shared" si="18"/>
        <v/>
      </c>
      <c r="AZ33" s="9" t="str">
        <f t="shared" si="18"/>
        <v/>
      </c>
      <c r="BA33" s="10" t="str">
        <f t="shared" si="18"/>
        <v/>
      </c>
      <c r="BB33" s="8" t="str">
        <f t="shared" si="18"/>
        <v/>
      </c>
      <c r="BC33" s="9" t="str">
        <f t="shared" si="18"/>
        <v/>
      </c>
      <c r="BD33" s="9" t="str">
        <f t="shared" si="18"/>
        <v/>
      </c>
      <c r="BE33" s="10" t="str">
        <f t="shared" si="18"/>
        <v/>
      </c>
      <c r="BF33" s="8" t="str">
        <f t="shared" si="9"/>
        <v/>
      </c>
      <c r="BG33" s="9" t="str">
        <f t="shared" si="9"/>
        <v/>
      </c>
      <c r="BH33" s="9" t="str">
        <f t="shared" si="9"/>
        <v/>
      </c>
      <c r="BI33" s="10" t="str">
        <f t="shared" si="9"/>
        <v/>
      </c>
      <c r="BJ33" s="8" t="str">
        <f t="shared" si="19"/>
        <v/>
      </c>
      <c r="BK33" s="9" t="str">
        <f t="shared" si="19"/>
        <v/>
      </c>
      <c r="BL33" s="9" t="str">
        <f t="shared" si="19"/>
        <v/>
      </c>
      <c r="BM33" s="10" t="str">
        <f t="shared" si="19"/>
        <v/>
      </c>
      <c r="BN33" s="8" t="str">
        <f t="shared" si="19"/>
        <v/>
      </c>
      <c r="BO33" s="9" t="str">
        <f t="shared" si="19"/>
        <v/>
      </c>
      <c r="BP33" s="9" t="str">
        <f t="shared" si="19"/>
        <v/>
      </c>
      <c r="BQ33" s="10" t="str">
        <f t="shared" si="19"/>
        <v/>
      </c>
      <c r="BR33" s="8" t="str">
        <f t="shared" si="19"/>
        <v/>
      </c>
      <c r="BS33" s="9" t="str">
        <f t="shared" si="19"/>
        <v/>
      </c>
      <c r="BT33" s="9" t="str">
        <f t="shared" si="19"/>
        <v/>
      </c>
      <c r="BU33" s="10" t="str">
        <f t="shared" si="19"/>
        <v/>
      </c>
      <c r="BV33" s="8" t="str">
        <f t="shared" si="19"/>
        <v/>
      </c>
      <c r="BW33" s="9" t="str">
        <f t="shared" si="19"/>
        <v/>
      </c>
      <c r="BX33" s="9" t="str">
        <f t="shared" si="19"/>
        <v/>
      </c>
      <c r="BY33" s="10" t="str">
        <f t="shared" si="19"/>
        <v/>
      </c>
      <c r="CB33" s="7">
        <v>0.55208333333333337</v>
      </c>
    </row>
    <row r="34" spans="2:80" ht="18" customHeight="1">
      <c r="B34" s="40">
        <v>29</v>
      </c>
      <c r="C34" s="41" t="str">
        <f>IF(VLOOKUP($B34,管理シート!$B$10:$D$108,2,0)=0,"",VLOOKUP($B34,管理シート!$B$10:$D$108,2,0))</f>
        <v/>
      </c>
      <c r="D34" s="42" t="str">
        <f>IF(VLOOKUP($B34,管理シート!$B$10:$D$108,3,0)=0,"",VLOOKUP($B34,管理シート!$B$10:$D$108,3,0))</f>
        <v/>
      </c>
      <c r="E34" s="1" t="str">
        <f t="shared" si="14"/>
        <v/>
      </c>
      <c r="F34" s="2" t="str">
        <f t="shared" si="15"/>
        <v/>
      </c>
      <c r="G34" s="24"/>
      <c r="H34" s="25"/>
      <c r="I34" s="24"/>
      <c r="J34" s="25"/>
      <c r="K34" s="24"/>
      <c r="L34" s="25"/>
      <c r="M34" s="45"/>
      <c r="N34" s="8" t="str">
        <f t="shared" si="16"/>
        <v/>
      </c>
      <c r="O34" s="9" t="str">
        <f t="shared" si="16"/>
        <v/>
      </c>
      <c r="P34" s="9" t="str">
        <f t="shared" si="16"/>
        <v/>
      </c>
      <c r="Q34" s="10" t="str">
        <f t="shared" si="16"/>
        <v/>
      </c>
      <c r="R34" s="8" t="str">
        <f t="shared" si="12"/>
        <v/>
      </c>
      <c r="S34" s="9" t="str">
        <f t="shared" si="12"/>
        <v/>
      </c>
      <c r="T34" s="9" t="str">
        <f t="shared" si="12"/>
        <v/>
      </c>
      <c r="U34" s="10" t="str">
        <f t="shared" si="12"/>
        <v/>
      </c>
      <c r="V34" s="8" t="str">
        <f t="shared" si="12"/>
        <v/>
      </c>
      <c r="W34" s="9" t="str">
        <f t="shared" si="12"/>
        <v/>
      </c>
      <c r="X34" s="9" t="str">
        <f t="shared" si="12"/>
        <v/>
      </c>
      <c r="Y34" s="10" t="str">
        <f t="shared" si="12"/>
        <v/>
      </c>
      <c r="Z34" s="8" t="str">
        <f t="shared" si="12"/>
        <v/>
      </c>
      <c r="AA34" s="9" t="str">
        <f t="shared" si="12"/>
        <v/>
      </c>
      <c r="AB34" s="9" t="str">
        <f t="shared" si="12"/>
        <v/>
      </c>
      <c r="AC34" s="10" t="str">
        <f t="shared" si="12"/>
        <v/>
      </c>
      <c r="AD34" s="8" t="str">
        <f t="shared" si="16"/>
        <v/>
      </c>
      <c r="AE34" s="9" t="str">
        <f t="shared" si="16"/>
        <v/>
      </c>
      <c r="AF34" s="9" t="str">
        <f t="shared" si="16"/>
        <v/>
      </c>
      <c r="AG34" s="10" t="str">
        <f t="shared" si="16"/>
        <v/>
      </c>
      <c r="AH34" s="8" t="str">
        <f t="shared" si="16"/>
        <v/>
      </c>
      <c r="AI34" s="9" t="str">
        <f t="shared" si="16"/>
        <v/>
      </c>
      <c r="AJ34" s="9" t="str">
        <f t="shared" si="16"/>
        <v/>
      </c>
      <c r="AK34" s="10" t="str">
        <f t="shared" si="16"/>
        <v/>
      </c>
      <c r="AL34" s="8" t="str">
        <f t="shared" si="16"/>
        <v/>
      </c>
      <c r="AM34" s="9" t="str">
        <f t="shared" si="16"/>
        <v/>
      </c>
      <c r="AN34" s="9" t="str">
        <f t="shared" si="16"/>
        <v/>
      </c>
      <c r="AO34" s="10" t="str">
        <f t="shared" si="16"/>
        <v/>
      </c>
      <c r="AP34" s="8" t="str">
        <f t="shared" si="18"/>
        <v/>
      </c>
      <c r="AQ34" s="9" t="str">
        <f t="shared" si="18"/>
        <v/>
      </c>
      <c r="AR34" s="9" t="str">
        <f t="shared" si="18"/>
        <v/>
      </c>
      <c r="AS34" s="10" t="str">
        <f t="shared" si="18"/>
        <v/>
      </c>
      <c r="AT34" s="8" t="str">
        <f t="shared" si="18"/>
        <v/>
      </c>
      <c r="AU34" s="9" t="str">
        <f t="shared" si="18"/>
        <v/>
      </c>
      <c r="AV34" s="9" t="str">
        <f t="shared" si="18"/>
        <v/>
      </c>
      <c r="AW34" s="10" t="str">
        <f t="shared" si="18"/>
        <v/>
      </c>
      <c r="AX34" s="8" t="str">
        <f t="shared" si="18"/>
        <v/>
      </c>
      <c r="AY34" s="9" t="str">
        <f t="shared" si="18"/>
        <v/>
      </c>
      <c r="AZ34" s="9" t="str">
        <f t="shared" si="18"/>
        <v/>
      </c>
      <c r="BA34" s="10" t="str">
        <f t="shared" si="18"/>
        <v/>
      </c>
      <c r="BB34" s="8" t="str">
        <f t="shared" si="18"/>
        <v/>
      </c>
      <c r="BC34" s="9" t="str">
        <f t="shared" si="18"/>
        <v/>
      </c>
      <c r="BD34" s="9" t="str">
        <f t="shared" si="18"/>
        <v/>
      </c>
      <c r="BE34" s="10" t="str">
        <f t="shared" si="18"/>
        <v/>
      </c>
      <c r="BF34" s="8" t="str">
        <f t="shared" si="9"/>
        <v/>
      </c>
      <c r="BG34" s="9" t="str">
        <f t="shared" si="9"/>
        <v/>
      </c>
      <c r="BH34" s="9" t="str">
        <f t="shared" si="9"/>
        <v/>
      </c>
      <c r="BI34" s="10" t="str">
        <f t="shared" si="9"/>
        <v/>
      </c>
      <c r="BJ34" s="8" t="str">
        <f t="shared" si="19"/>
        <v/>
      </c>
      <c r="BK34" s="9" t="str">
        <f t="shared" si="19"/>
        <v/>
      </c>
      <c r="BL34" s="9" t="str">
        <f t="shared" si="19"/>
        <v/>
      </c>
      <c r="BM34" s="10" t="str">
        <f t="shared" si="19"/>
        <v/>
      </c>
      <c r="BN34" s="8" t="str">
        <f t="shared" si="19"/>
        <v/>
      </c>
      <c r="BO34" s="9" t="str">
        <f t="shared" si="19"/>
        <v/>
      </c>
      <c r="BP34" s="9" t="str">
        <f t="shared" si="19"/>
        <v/>
      </c>
      <c r="BQ34" s="10" t="str">
        <f t="shared" si="19"/>
        <v/>
      </c>
      <c r="BR34" s="8" t="str">
        <f t="shared" si="19"/>
        <v/>
      </c>
      <c r="BS34" s="9" t="str">
        <f t="shared" si="19"/>
        <v/>
      </c>
      <c r="BT34" s="9" t="str">
        <f t="shared" si="19"/>
        <v/>
      </c>
      <c r="BU34" s="10" t="str">
        <f t="shared" si="19"/>
        <v/>
      </c>
      <c r="BV34" s="8" t="str">
        <f t="shared" si="19"/>
        <v/>
      </c>
      <c r="BW34" s="9" t="str">
        <f t="shared" si="19"/>
        <v/>
      </c>
      <c r="BX34" s="9" t="str">
        <f t="shared" si="19"/>
        <v/>
      </c>
      <c r="BY34" s="10" t="str">
        <f t="shared" si="19"/>
        <v/>
      </c>
      <c r="CB34" s="7">
        <v>0.5625</v>
      </c>
    </row>
    <row r="35" spans="2:80" ht="18" customHeight="1">
      <c r="B35" s="40">
        <v>30</v>
      </c>
      <c r="C35" s="41" t="str">
        <f>IF(VLOOKUP($B35,管理シート!$B$10:$D$108,2,0)=0,"",VLOOKUP($B35,管理シート!$B$10:$D$108,2,0))</f>
        <v/>
      </c>
      <c r="D35" s="42" t="str">
        <f>IF(VLOOKUP($B35,管理シート!$B$10:$D$108,3,0)=0,"",VLOOKUP($B35,管理シート!$B$10:$D$108,3,0))</f>
        <v/>
      </c>
      <c r="E35" s="1" t="str">
        <f t="shared" si="14"/>
        <v/>
      </c>
      <c r="F35" s="2" t="str">
        <f t="shared" si="15"/>
        <v/>
      </c>
      <c r="G35" s="24"/>
      <c r="H35" s="25"/>
      <c r="I35" s="24"/>
      <c r="J35" s="25"/>
      <c r="K35" s="24"/>
      <c r="L35" s="25"/>
      <c r="M35" s="45"/>
      <c r="N35" s="8" t="str">
        <f t="shared" si="16"/>
        <v/>
      </c>
      <c r="O35" s="9" t="str">
        <f t="shared" si="16"/>
        <v/>
      </c>
      <c r="P35" s="9" t="str">
        <f t="shared" si="16"/>
        <v/>
      </c>
      <c r="Q35" s="10" t="str">
        <f t="shared" si="16"/>
        <v/>
      </c>
      <c r="R35" s="8" t="str">
        <f t="shared" si="12"/>
        <v/>
      </c>
      <c r="S35" s="9" t="str">
        <f t="shared" ref="R35:AG52" si="20">IF($G35="","",IF(AND($I35&lt;=S$5,$J35&gt;S$5),"",IF(AND($K35&lt;=S$5,$L35&gt;S$5),"",IF(AND($G35&lt;=S$5,$H35&gt;S$5),"■",""))))</f>
        <v/>
      </c>
      <c r="T35" s="9" t="str">
        <f t="shared" si="20"/>
        <v/>
      </c>
      <c r="U35" s="10" t="str">
        <f t="shared" si="20"/>
        <v/>
      </c>
      <c r="V35" s="8" t="str">
        <f t="shared" si="20"/>
        <v/>
      </c>
      <c r="W35" s="9" t="str">
        <f t="shared" si="20"/>
        <v/>
      </c>
      <c r="X35" s="9" t="str">
        <f t="shared" si="20"/>
        <v/>
      </c>
      <c r="Y35" s="10" t="str">
        <f t="shared" si="20"/>
        <v/>
      </c>
      <c r="Z35" s="8" t="str">
        <f t="shared" si="20"/>
        <v/>
      </c>
      <c r="AA35" s="9" t="str">
        <f t="shared" si="20"/>
        <v/>
      </c>
      <c r="AB35" s="9" t="str">
        <f t="shared" si="20"/>
        <v/>
      </c>
      <c r="AC35" s="10" t="str">
        <f t="shared" si="20"/>
        <v/>
      </c>
      <c r="AD35" s="8" t="str">
        <f t="shared" si="16"/>
        <v/>
      </c>
      <c r="AE35" s="9" t="str">
        <f t="shared" si="16"/>
        <v/>
      </c>
      <c r="AF35" s="9" t="str">
        <f t="shared" si="16"/>
        <v/>
      </c>
      <c r="AG35" s="10" t="str">
        <f t="shared" si="16"/>
        <v/>
      </c>
      <c r="AH35" s="8" t="str">
        <f t="shared" si="16"/>
        <v/>
      </c>
      <c r="AI35" s="9" t="str">
        <f t="shared" si="16"/>
        <v/>
      </c>
      <c r="AJ35" s="9" t="str">
        <f t="shared" si="16"/>
        <v/>
      </c>
      <c r="AK35" s="10" t="str">
        <f t="shared" si="16"/>
        <v/>
      </c>
      <c r="AL35" s="8" t="str">
        <f t="shared" si="16"/>
        <v/>
      </c>
      <c r="AM35" s="9" t="str">
        <f t="shared" si="16"/>
        <v/>
      </c>
      <c r="AN35" s="9" t="str">
        <f t="shared" si="16"/>
        <v/>
      </c>
      <c r="AO35" s="10" t="str">
        <f t="shared" si="16"/>
        <v/>
      </c>
      <c r="AP35" s="8" t="str">
        <f t="shared" si="18"/>
        <v/>
      </c>
      <c r="AQ35" s="9" t="str">
        <f t="shared" si="18"/>
        <v/>
      </c>
      <c r="AR35" s="9" t="str">
        <f t="shared" si="18"/>
        <v/>
      </c>
      <c r="AS35" s="10" t="str">
        <f t="shared" si="18"/>
        <v/>
      </c>
      <c r="AT35" s="8" t="str">
        <f t="shared" si="18"/>
        <v/>
      </c>
      <c r="AU35" s="9" t="str">
        <f t="shared" si="18"/>
        <v/>
      </c>
      <c r="AV35" s="9" t="str">
        <f t="shared" si="18"/>
        <v/>
      </c>
      <c r="AW35" s="10" t="str">
        <f t="shared" si="18"/>
        <v/>
      </c>
      <c r="AX35" s="8" t="str">
        <f t="shared" si="18"/>
        <v/>
      </c>
      <c r="AY35" s="9" t="str">
        <f t="shared" si="18"/>
        <v/>
      </c>
      <c r="AZ35" s="9" t="str">
        <f t="shared" si="18"/>
        <v/>
      </c>
      <c r="BA35" s="10" t="str">
        <f t="shared" si="18"/>
        <v/>
      </c>
      <c r="BB35" s="8" t="str">
        <f t="shared" si="18"/>
        <v/>
      </c>
      <c r="BC35" s="9" t="str">
        <f t="shared" si="18"/>
        <v/>
      </c>
      <c r="BD35" s="9" t="str">
        <f t="shared" si="18"/>
        <v/>
      </c>
      <c r="BE35" s="10" t="str">
        <f t="shared" si="18"/>
        <v/>
      </c>
      <c r="BF35" s="8" t="str">
        <f t="shared" si="9"/>
        <v/>
      </c>
      <c r="BG35" s="9" t="str">
        <f t="shared" si="9"/>
        <v/>
      </c>
      <c r="BH35" s="9" t="str">
        <f t="shared" si="9"/>
        <v/>
      </c>
      <c r="BI35" s="10" t="str">
        <f t="shared" si="9"/>
        <v/>
      </c>
      <c r="BJ35" s="8" t="str">
        <f t="shared" si="19"/>
        <v/>
      </c>
      <c r="BK35" s="9" t="str">
        <f t="shared" si="19"/>
        <v/>
      </c>
      <c r="BL35" s="9" t="str">
        <f t="shared" si="19"/>
        <v/>
      </c>
      <c r="BM35" s="10" t="str">
        <f t="shared" si="19"/>
        <v/>
      </c>
      <c r="BN35" s="8" t="str">
        <f t="shared" si="19"/>
        <v/>
      </c>
      <c r="BO35" s="9" t="str">
        <f t="shared" si="19"/>
        <v/>
      </c>
      <c r="BP35" s="9" t="str">
        <f t="shared" si="19"/>
        <v/>
      </c>
      <c r="BQ35" s="10" t="str">
        <f t="shared" si="19"/>
        <v/>
      </c>
      <c r="BR35" s="8" t="str">
        <f t="shared" si="19"/>
        <v/>
      </c>
      <c r="BS35" s="9" t="str">
        <f t="shared" si="19"/>
        <v/>
      </c>
      <c r="BT35" s="9" t="str">
        <f t="shared" si="19"/>
        <v/>
      </c>
      <c r="BU35" s="10" t="str">
        <f t="shared" si="19"/>
        <v/>
      </c>
      <c r="BV35" s="8" t="str">
        <f t="shared" si="19"/>
        <v/>
      </c>
      <c r="BW35" s="9" t="str">
        <f t="shared" si="19"/>
        <v/>
      </c>
      <c r="BX35" s="9" t="str">
        <f t="shared" si="19"/>
        <v/>
      </c>
      <c r="BY35" s="10" t="str">
        <f t="shared" si="19"/>
        <v/>
      </c>
      <c r="CB35" s="7">
        <v>0.57291666666666663</v>
      </c>
    </row>
    <row r="36" spans="2:80" ht="18" customHeight="1">
      <c r="B36" s="40">
        <v>31</v>
      </c>
      <c r="C36" s="41" t="str">
        <f>IF(VLOOKUP($B36,管理シート!$B$10:$D$108,2,0)=0,"",VLOOKUP($B36,管理シート!$B$10:$D$108,2,0))</f>
        <v/>
      </c>
      <c r="D36" s="42" t="str">
        <f>IF(VLOOKUP($B36,管理シート!$B$10:$D$108,3,0)=0,"",VLOOKUP($B36,管理シート!$B$10:$D$108,3,0))</f>
        <v/>
      </c>
      <c r="E36" s="1" t="str">
        <f t="shared" si="14"/>
        <v/>
      </c>
      <c r="F36" s="2" t="str">
        <f t="shared" si="15"/>
        <v/>
      </c>
      <c r="G36" s="24"/>
      <c r="H36" s="25"/>
      <c r="I36" s="24"/>
      <c r="J36" s="25"/>
      <c r="K36" s="24"/>
      <c r="L36" s="25"/>
      <c r="M36" s="45"/>
      <c r="N36" s="8" t="str">
        <f t="shared" si="16"/>
        <v/>
      </c>
      <c r="O36" s="9" t="str">
        <f t="shared" si="16"/>
        <v/>
      </c>
      <c r="P36" s="9" t="str">
        <f t="shared" si="16"/>
        <v/>
      </c>
      <c r="Q36" s="10" t="str">
        <f t="shared" si="16"/>
        <v/>
      </c>
      <c r="R36" s="8" t="str">
        <f t="shared" si="20"/>
        <v/>
      </c>
      <c r="S36" s="9" t="str">
        <f t="shared" si="20"/>
        <v/>
      </c>
      <c r="T36" s="9" t="str">
        <f t="shared" si="20"/>
        <v/>
      </c>
      <c r="U36" s="10" t="str">
        <f t="shared" si="20"/>
        <v/>
      </c>
      <c r="V36" s="8" t="str">
        <f t="shared" si="20"/>
        <v/>
      </c>
      <c r="W36" s="9" t="str">
        <f t="shared" si="20"/>
        <v/>
      </c>
      <c r="X36" s="9" t="str">
        <f t="shared" si="20"/>
        <v/>
      </c>
      <c r="Y36" s="10" t="str">
        <f t="shared" si="20"/>
        <v/>
      </c>
      <c r="Z36" s="8" t="str">
        <f t="shared" si="20"/>
        <v/>
      </c>
      <c r="AA36" s="9" t="str">
        <f t="shared" si="20"/>
        <v/>
      </c>
      <c r="AB36" s="9" t="str">
        <f t="shared" si="20"/>
        <v/>
      </c>
      <c r="AC36" s="10" t="str">
        <f t="shared" si="20"/>
        <v/>
      </c>
      <c r="AD36" s="8" t="str">
        <f t="shared" si="16"/>
        <v/>
      </c>
      <c r="AE36" s="9" t="str">
        <f t="shared" si="16"/>
        <v/>
      </c>
      <c r="AF36" s="9" t="str">
        <f t="shared" si="16"/>
        <v/>
      </c>
      <c r="AG36" s="10" t="str">
        <f t="shared" si="16"/>
        <v/>
      </c>
      <c r="AH36" s="8" t="str">
        <f t="shared" si="16"/>
        <v/>
      </c>
      <c r="AI36" s="9" t="str">
        <f t="shared" si="16"/>
        <v/>
      </c>
      <c r="AJ36" s="9" t="str">
        <f t="shared" si="16"/>
        <v/>
      </c>
      <c r="AK36" s="10" t="str">
        <f t="shared" si="16"/>
        <v/>
      </c>
      <c r="AL36" s="8" t="str">
        <f t="shared" si="16"/>
        <v/>
      </c>
      <c r="AM36" s="9" t="str">
        <f t="shared" si="16"/>
        <v/>
      </c>
      <c r="AN36" s="9" t="str">
        <f t="shared" si="16"/>
        <v/>
      </c>
      <c r="AO36" s="10" t="str">
        <f t="shared" si="16"/>
        <v/>
      </c>
      <c r="AP36" s="8" t="str">
        <f t="shared" si="18"/>
        <v/>
      </c>
      <c r="AQ36" s="9" t="str">
        <f t="shared" si="18"/>
        <v/>
      </c>
      <c r="AR36" s="9" t="str">
        <f t="shared" si="18"/>
        <v/>
      </c>
      <c r="AS36" s="10" t="str">
        <f t="shared" si="18"/>
        <v/>
      </c>
      <c r="AT36" s="8" t="str">
        <f t="shared" si="18"/>
        <v/>
      </c>
      <c r="AU36" s="9" t="str">
        <f t="shared" si="18"/>
        <v/>
      </c>
      <c r="AV36" s="9" t="str">
        <f t="shared" si="18"/>
        <v/>
      </c>
      <c r="AW36" s="10" t="str">
        <f t="shared" si="18"/>
        <v/>
      </c>
      <c r="AX36" s="8" t="str">
        <f t="shared" si="18"/>
        <v/>
      </c>
      <c r="AY36" s="9" t="str">
        <f t="shared" si="18"/>
        <v/>
      </c>
      <c r="AZ36" s="9" t="str">
        <f t="shared" si="18"/>
        <v/>
      </c>
      <c r="BA36" s="10" t="str">
        <f t="shared" si="18"/>
        <v/>
      </c>
      <c r="BB36" s="8" t="str">
        <f t="shared" si="18"/>
        <v/>
      </c>
      <c r="BC36" s="9" t="str">
        <f t="shared" si="18"/>
        <v/>
      </c>
      <c r="BD36" s="9" t="str">
        <f t="shared" si="18"/>
        <v/>
      </c>
      <c r="BE36" s="10" t="str">
        <f t="shared" si="18"/>
        <v/>
      </c>
      <c r="BF36" s="8" t="str">
        <f t="shared" si="9"/>
        <v/>
      </c>
      <c r="BG36" s="9" t="str">
        <f t="shared" si="9"/>
        <v/>
      </c>
      <c r="BH36" s="9" t="str">
        <f t="shared" si="9"/>
        <v/>
      </c>
      <c r="BI36" s="10" t="str">
        <f t="shared" si="9"/>
        <v/>
      </c>
      <c r="BJ36" s="8" t="str">
        <f t="shared" si="19"/>
        <v/>
      </c>
      <c r="BK36" s="9" t="str">
        <f t="shared" si="19"/>
        <v/>
      </c>
      <c r="BL36" s="9" t="str">
        <f t="shared" si="19"/>
        <v/>
      </c>
      <c r="BM36" s="10" t="str">
        <f t="shared" si="19"/>
        <v/>
      </c>
      <c r="BN36" s="8" t="str">
        <f t="shared" si="19"/>
        <v/>
      </c>
      <c r="BO36" s="9" t="str">
        <f t="shared" si="19"/>
        <v/>
      </c>
      <c r="BP36" s="9" t="str">
        <f t="shared" si="19"/>
        <v/>
      </c>
      <c r="BQ36" s="10" t="str">
        <f t="shared" si="19"/>
        <v/>
      </c>
      <c r="BR36" s="8" t="str">
        <f t="shared" si="19"/>
        <v/>
      </c>
      <c r="BS36" s="9" t="str">
        <f t="shared" si="19"/>
        <v/>
      </c>
      <c r="BT36" s="9" t="str">
        <f t="shared" si="19"/>
        <v/>
      </c>
      <c r="BU36" s="10" t="str">
        <f t="shared" si="19"/>
        <v/>
      </c>
      <c r="BV36" s="8" t="str">
        <f t="shared" si="19"/>
        <v/>
      </c>
      <c r="BW36" s="9" t="str">
        <f t="shared" si="19"/>
        <v/>
      </c>
      <c r="BX36" s="9" t="str">
        <f t="shared" si="19"/>
        <v/>
      </c>
      <c r="BY36" s="10" t="str">
        <f t="shared" si="19"/>
        <v/>
      </c>
      <c r="CB36" s="7">
        <v>0.58333333333333337</v>
      </c>
    </row>
    <row r="37" spans="2:80" ht="19.5" customHeight="1">
      <c r="B37" s="40">
        <v>32</v>
      </c>
      <c r="C37" s="41" t="str">
        <f>IF(VLOOKUP($B37,管理シート!$B$10:$D$108,2,0)=0,"",VLOOKUP($B37,管理シート!$B$10:$D$108,2,0))</f>
        <v/>
      </c>
      <c r="D37" s="42" t="str">
        <f>IF(VLOOKUP($B37,管理シート!$B$10:$D$108,3,0)=0,"",VLOOKUP($B37,管理シート!$B$10:$D$108,3,0))</f>
        <v/>
      </c>
      <c r="E37" s="1" t="str">
        <f t="shared" si="14"/>
        <v/>
      </c>
      <c r="F37" s="2" t="str">
        <f t="shared" si="15"/>
        <v/>
      </c>
      <c r="G37" s="24"/>
      <c r="H37" s="25"/>
      <c r="I37" s="24"/>
      <c r="J37" s="25"/>
      <c r="K37" s="24"/>
      <c r="L37" s="25"/>
      <c r="M37" s="45"/>
      <c r="N37" s="8" t="str">
        <f t="shared" si="16"/>
        <v/>
      </c>
      <c r="O37" s="9" t="str">
        <f t="shared" si="16"/>
        <v/>
      </c>
      <c r="P37" s="9" t="str">
        <f t="shared" si="16"/>
        <v/>
      </c>
      <c r="Q37" s="10" t="str">
        <f t="shared" si="16"/>
        <v/>
      </c>
      <c r="R37" s="8" t="str">
        <f t="shared" si="20"/>
        <v/>
      </c>
      <c r="S37" s="9" t="str">
        <f t="shared" si="20"/>
        <v/>
      </c>
      <c r="T37" s="9" t="str">
        <f t="shared" si="20"/>
        <v/>
      </c>
      <c r="U37" s="10" t="str">
        <f t="shared" si="20"/>
        <v/>
      </c>
      <c r="V37" s="8" t="str">
        <f t="shared" si="20"/>
        <v/>
      </c>
      <c r="W37" s="9" t="str">
        <f t="shared" si="20"/>
        <v/>
      </c>
      <c r="X37" s="9" t="str">
        <f t="shared" si="20"/>
        <v/>
      </c>
      <c r="Y37" s="10" t="str">
        <f t="shared" si="20"/>
        <v/>
      </c>
      <c r="Z37" s="8" t="str">
        <f t="shared" si="20"/>
        <v/>
      </c>
      <c r="AA37" s="9" t="str">
        <f t="shared" si="20"/>
        <v/>
      </c>
      <c r="AB37" s="9" t="str">
        <f t="shared" si="20"/>
        <v/>
      </c>
      <c r="AC37" s="10" t="str">
        <f t="shared" si="20"/>
        <v/>
      </c>
      <c r="AD37" s="8" t="str">
        <f t="shared" si="16"/>
        <v/>
      </c>
      <c r="AE37" s="9" t="str">
        <f t="shared" si="16"/>
        <v/>
      </c>
      <c r="AF37" s="9" t="str">
        <f t="shared" si="16"/>
        <v/>
      </c>
      <c r="AG37" s="10" t="str">
        <f t="shared" si="16"/>
        <v/>
      </c>
      <c r="AH37" s="8" t="str">
        <f t="shared" si="16"/>
        <v/>
      </c>
      <c r="AI37" s="9" t="str">
        <f t="shared" si="16"/>
        <v/>
      </c>
      <c r="AJ37" s="9" t="str">
        <f t="shared" si="16"/>
        <v/>
      </c>
      <c r="AK37" s="10" t="str">
        <f t="shared" si="16"/>
        <v/>
      </c>
      <c r="AL37" s="8" t="str">
        <f t="shared" si="16"/>
        <v/>
      </c>
      <c r="AM37" s="9" t="str">
        <f t="shared" si="16"/>
        <v/>
      </c>
      <c r="AN37" s="9" t="str">
        <f t="shared" si="16"/>
        <v/>
      </c>
      <c r="AO37" s="10" t="str">
        <f t="shared" si="16"/>
        <v/>
      </c>
      <c r="AP37" s="8" t="str">
        <f t="shared" si="18"/>
        <v/>
      </c>
      <c r="AQ37" s="9" t="str">
        <f t="shared" si="18"/>
        <v/>
      </c>
      <c r="AR37" s="9" t="str">
        <f t="shared" si="18"/>
        <v/>
      </c>
      <c r="AS37" s="10" t="str">
        <f t="shared" si="18"/>
        <v/>
      </c>
      <c r="AT37" s="8" t="str">
        <f t="shared" si="18"/>
        <v/>
      </c>
      <c r="AU37" s="9" t="str">
        <f t="shared" si="18"/>
        <v/>
      </c>
      <c r="AV37" s="9" t="str">
        <f t="shared" si="18"/>
        <v/>
      </c>
      <c r="AW37" s="10" t="str">
        <f t="shared" si="18"/>
        <v/>
      </c>
      <c r="AX37" s="8" t="str">
        <f t="shared" si="18"/>
        <v/>
      </c>
      <c r="AY37" s="9" t="str">
        <f t="shared" si="18"/>
        <v/>
      </c>
      <c r="AZ37" s="9" t="str">
        <f t="shared" si="18"/>
        <v/>
      </c>
      <c r="BA37" s="10" t="str">
        <f t="shared" si="18"/>
        <v/>
      </c>
      <c r="BB37" s="8" t="str">
        <f t="shared" si="18"/>
        <v/>
      </c>
      <c r="BC37" s="9" t="str">
        <f t="shared" si="18"/>
        <v/>
      </c>
      <c r="BD37" s="9" t="str">
        <f t="shared" si="18"/>
        <v/>
      </c>
      <c r="BE37" s="10" t="str">
        <f t="shared" si="18"/>
        <v/>
      </c>
      <c r="BF37" s="8" t="str">
        <f t="shared" si="9"/>
        <v/>
      </c>
      <c r="BG37" s="9" t="str">
        <f t="shared" si="9"/>
        <v/>
      </c>
      <c r="BH37" s="9" t="str">
        <f t="shared" si="9"/>
        <v/>
      </c>
      <c r="BI37" s="10" t="str">
        <f t="shared" si="9"/>
        <v/>
      </c>
      <c r="BJ37" s="8" t="str">
        <f t="shared" si="19"/>
        <v/>
      </c>
      <c r="BK37" s="9" t="str">
        <f t="shared" si="19"/>
        <v/>
      </c>
      <c r="BL37" s="9" t="str">
        <f t="shared" si="19"/>
        <v/>
      </c>
      <c r="BM37" s="10" t="str">
        <f t="shared" si="19"/>
        <v/>
      </c>
      <c r="BN37" s="8" t="str">
        <f t="shared" si="19"/>
        <v/>
      </c>
      <c r="BO37" s="9" t="str">
        <f t="shared" si="19"/>
        <v/>
      </c>
      <c r="BP37" s="9" t="str">
        <f t="shared" si="19"/>
        <v/>
      </c>
      <c r="BQ37" s="10" t="str">
        <f t="shared" si="19"/>
        <v/>
      </c>
      <c r="BR37" s="8" t="str">
        <f t="shared" si="19"/>
        <v/>
      </c>
      <c r="BS37" s="9" t="str">
        <f t="shared" si="19"/>
        <v/>
      </c>
      <c r="BT37" s="9" t="str">
        <f t="shared" si="19"/>
        <v/>
      </c>
      <c r="BU37" s="10" t="str">
        <f t="shared" si="19"/>
        <v/>
      </c>
      <c r="BV37" s="8" t="str">
        <f t="shared" si="19"/>
        <v/>
      </c>
      <c r="BW37" s="9" t="str">
        <f t="shared" si="19"/>
        <v/>
      </c>
      <c r="BX37" s="9" t="str">
        <f t="shared" si="19"/>
        <v/>
      </c>
      <c r="BY37" s="10" t="str">
        <f t="shared" si="19"/>
        <v/>
      </c>
      <c r="CB37" s="7">
        <v>0.59375</v>
      </c>
    </row>
    <row r="38" spans="2:80" ht="19.5" customHeight="1">
      <c r="B38" s="40">
        <v>33</v>
      </c>
      <c r="C38" s="41" t="str">
        <f>IF(VLOOKUP($B38,管理シート!$B$10:$D$108,2,0)=0,"",VLOOKUP($B38,管理シート!$B$10:$D$108,2,0))</f>
        <v/>
      </c>
      <c r="D38" s="42" t="str">
        <f>IF(VLOOKUP($B38,管理シート!$B$10:$D$108,3,0)=0,"",VLOOKUP($B38,管理シート!$B$10:$D$108,3,0))</f>
        <v/>
      </c>
      <c r="E38" s="1" t="str">
        <f t="shared" si="14"/>
        <v/>
      </c>
      <c r="F38" s="2" t="str">
        <f t="shared" si="15"/>
        <v/>
      </c>
      <c r="G38" s="24"/>
      <c r="H38" s="25"/>
      <c r="I38" s="24"/>
      <c r="J38" s="25"/>
      <c r="K38" s="24"/>
      <c r="L38" s="25"/>
      <c r="M38" s="45"/>
      <c r="N38" s="8" t="str">
        <f t="shared" si="16"/>
        <v/>
      </c>
      <c r="O38" s="9" t="str">
        <f t="shared" si="16"/>
        <v/>
      </c>
      <c r="P38" s="9" t="str">
        <f t="shared" si="16"/>
        <v/>
      </c>
      <c r="Q38" s="10" t="str">
        <f t="shared" si="16"/>
        <v/>
      </c>
      <c r="R38" s="8" t="str">
        <f t="shared" si="20"/>
        <v/>
      </c>
      <c r="S38" s="9" t="str">
        <f t="shared" si="20"/>
        <v/>
      </c>
      <c r="T38" s="9" t="str">
        <f t="shared" si="20"/>
        <v/>
      </c>
      <c r="U38" s="10" t="str">
        <f t="shared" si="20"/>
        <v/>
      </c>
      <c r="V38" s="8" t="str">
        <f t="shared" si="20"/>
        <v/>
      </c>
      <c r="W38" s="9" t="str">
        <f t="shared" si="20"/>
        <v/>
      </c>
      <c r="X38" s="9" t="str">
        <f t="shared" si="20"/>
        <v/>
      </c>
      <c r="Y38" s="10" t="str">
        <f t="shared" si="20"/>
        <v/>
      </c>
      <c r="Z38" s="8" t="str">
        <f t="shared" si="20"/>
        <v/>
      </c>
      <c r="AA38" s="9" t="str">
        <f t="shared" si="20"/>
        <v/>
      </c>
      <c r="AB38" s="9" t="str">
        <f t="shared" si="20"/>
        <v/>
      </c>
      <c r="AC38" s="10" t="str">
        <f t="shared" si="20"/>
        <v/>
      </c>
      <c r="AD38" s="8" t="str">
        <f t="shared" si="16"/>
        <v/>
      </c>
      <c r="AE38" s="9" t="str">
        <f t="shared" si="16"/>
        <v/>
      </c>
      <c r="AF38" s="9" t="str">
        <f t="shared" si="16"/>
        <v/>
      </c>
      <c r="AG38" s="10" t="str">
        <f t="shared" si="16"/>
        <v/>
      </c>
      <c r="AH38" s="8" t="str">
        <f t="shared" si="16"/>
        <v/>
      </c>
      <c r="AI38" s="9" t="str">
        <f t="shared" si="16"/>
        <v/>
      </c>
      <c r="AJ38" s="9" t="str">
        <f t="shared" si="16"/>
        <v/>
      </c>
      <c r="AK38" s="10" t="str">
        <f t="shared" si="16"/>
        <v/>
      </c>
      <c r="AL38" s="8" t="str">
        <f t="shared" si="16"/>
        <v/>
      </c>
      <c r="AM38" s="9" t="str">
        <f t="shared" si="16"/>
        <v/>
      </c>
      <c r="AN38" s="9" t="str">
        <f t="shared" si="16"/>
        <v/>
      </c>
      <c r="AO38" s="10" t="str">
        <f t="shared" si="16"/>
        <v/>
      </c>
      <c r="AP38" s="8" t="str">
        <f t="shared" si="18"/>
        <v/>
      </c>
      <c r="AQ38" s="9" t="str">
        <f t="shared" si="18"/>
        <v/>
      </c>
      <c r="AR38" s="9" t="str">
        <f t="shared" si="18"/>
        <v/>
      </c>
      <c r="AS38" s="10" t="str">
        <f t="shared" si="18"/>
        <v/>
      </c>
      <c r="AT38" s="8" t="str">
        <f t="shared" si="18"/>
        <v/>
      </c>
      <c r="AU38" s="9" t="str">
        <f t="shared" si="18"/>
        <v/>
      </c>
      <c r="AV38" s="9" t="str">
        <f t="shared" si="18"/>
        <v/>
      </c>
      <c r="AW38" s="10" t="str">
        <f t="shared" si="18"/>
        <v/>
      </c>
      <c r="AX38" s="8" t="str">
        <f t="shared" si="18"/>
        <v/>
      </c>
      <c r="AY38" s="9" t="str">
        <f t="shared" si="18"/>
        <v/>
      </c>
      <c r="AZ38" s="9" t="str">
        <f t="shared" si="18"/>
        <v/>
      </c>
      <c r="BA38" s="10" t="str">
        <f t="shared" si="18"/>
        <v/>
      </c>
      <c r="BB38" s="8" t="str">
        <f t="shared" si="18"/>
        <v/>
      </c>
      <c r="BC38" s="9" t="str">
        <f t="shared" si="18"/>
        <v/>
      </c>
      <c r="BD38" s="9" t="str">
        <f t="shared" si="18"/>
        <v/>
      </c>
      <c r="BE38" s="10" t="str">
        <f t="shared" si="18"/>
        <v/>
      </c>
      <c r="BF38" s="8" t="str">
        <f t="shared" si="9"/>
        <v/>
      </c>
      <c r="BG38" s="9" t="str">
        <f t="shared" si="9"/>
        <v/>
      </c>
      <c r="BH38" s="9" t="str">
        <f t="shared" si="9"/>
        <v/>
      </c>
      <c r="BI38" s="10" t="str">
        <f t="shared" si="9"/>
        <v/>
      </c>
      <c r="BJ38" s="8" t="str">
        <f t="shared" si="19"/>
        <v/>
      </c>
      <c r="BK38" s="9" t="str">
        <f t="shared" si="19"/>
        <v/>
      </c>
      <c r="BL38" s="9" t="str">
        <f t="shared" si="19"/>
        <v/>
      </c>
      <c r="BM38" s="10" t="str">
        <f t="shared" si="19"/>
        <v/>
      </c>
      <c r="BN38" s="8" t="str">
        <f t="shared" si="19"/>
        <v/>
      </c>
      <c r="BO38" s="9" t="str">
        <f t="shared" si="19"/>
        <v/>
      </c>
      <c r="BP38" s="9" t="str">
        <f t="shared" si="19"/>
        <v/>
      </c>
      <c r="BQ38" s="10" t="str">
        <f t="shared" si="19"/>
        <v/>
      </c>
      <c r="BR38" s="8" t="str">
        <f t="shared" si="19"/>
        <v/>
      </c>
      <c r="BS38" s="9" t="str">
        <f t="shared" si="19"/>
        <v/>
      </c>
      <c r="BT38" s="9" t="str">
        <f t="shared" si="19"/>
        <v/>
      </c>
      <c r="BU38" s="10" t="str">
        <f t="shared" si="19"/>
        <v/>
      </c>
      <c r="BV38" s="8" t="str">
        <f t="shared" si="19"/>
        <v/>
      </c>
      <c r="BW38" s="9" t="str">
        <f t="shared" si="19"/>
        <v/>
      </c>
      <c r="BX38" s="9" t="str">
        <f t="shared" si="19"/>
        <v/>
      </c>
      <c r="BY38" s="10" t="str">
        <f t="shared" si="19"/>
        <v/>
      </c>
      <c r="CB38" s="7">
        <v>0.60416666666666663</v>
      </c>
    </row>
    <row r="39" spans="2:80" ht="19.5" customHeight="1">
      <c r="B39" s="40">
        <v>34</v>
      </c>
      <c r="C39" s="41" t="str">
        <f>IF(VLOOKUP($B39,管理シート!$B$10:$D$108,2,0)=0,"",VLOOKUP($B39,管理シート!$B$10:$D$108,2,0))</f>
        <v/>
      </c>
      <c r="D39" s="42" t="str">
        <f>IF(VLOOKUP($B39,管理シート!$B$10:$D$108,3,0)=0,"",VLOOKUP($B39,管理シート!$B$10:$D$108,3,0))</f>
        <v/>
      </c>
      <c r="E39" s="1" t="str">
        <f t="shared" si="14"/>
        <v/>
      </c>
      <c r="F39" s="2" t="str">
        <f t="shared" si="15"/>
        <v/>
      </c>
      <c r="G39" s="24"/>
      <c r="H39" s="25"/>
      <c r="I39" s="24"/>
      <c r="J39" s="25"/>
      <c r="K39" s="24"/>
      <c r="L39" s="25"/>
      <c r="M39" s="45"/>
      <c r="N39" s="8" t="str">
        <f t="shared" si="16"/>
        <v/>
      </c>
      <c r="O39" s="9" t="str">
        <f t="shared" si="16"/>
        <v/>
      </c>
      <c r="P39" s="9" t="str">
        <f t="shared" si="16"/>
        <v/>
      </c>
      <c r="Q39" s="10" t="str">
        <f t="shared" si="16"/>
        <v/>
      </c>
      <c r="R39" s="8" t="str">
        <f t="shared" si="20"/>
        <v/>
      </c>
      <c r="S39" s="9" t="str">
        <f t="shared" si="20"/>
        <v/>
      </c>
      <c r="T39" s="9" t="str">
        <f t="shared" si="20"/>
        <v/>
      </c>
      <c r="U39" s="10" t="str">
        <f t="shared" si="20"/>
        <v/>
      </c>
      <c r="V39" s="8" t="str">
        <f t="shared" si="20"/>
        <v/>
      </c>
      <c r="W39" s="9" t="str">
        <f t="shared" si="20"/>
        <v/>
      </c>
      <c r="X39" s="9" t="str">
        <f t="shared" si="20"/>
        <v/>
      </c>
      <c r="Y39" s="10" t="str">
        <f t="shared" si="20"/>
        <v/>
      </c>
      <c r="Z39" s="8" t="str">
        <f t="shared" si="20"/>
        <v/>
      </c>
      <c r="AA39" s="9" t="str">
        <f t="shared" si="20"/>
        <v/>
      </c>
      <c r="AB39" s="9" t="str">
        <f t="shared" si="20"/>
        <v/>
      </c>
      <c r="AC39" s="10" t="str">
        <f t="shared" si="20"/>
        <v/>
      </c>
      <c r="AD39" s="8" t="str">
        <f t="shared" si="16"/>
        <v/>
      </c>
      <c r="AE39" s="9" t="str">
        <f t="shared" si="16"/>
        <v/>
      </c>
      <c r="AF39" s="9" t="str">
        <f t="shared" si="16"/>
        <v/>
      </c>
      <c r="AG39" s="10" t="str">
        <f t="shared" si="16"/>
        <v/>
      </c>
      <c r="AH39" s="8" t="str">
        <f t="shared" si="16"/>
        <v/>
      </c>
      <c r="AI39" s="9" t="str">
        <f t="shared" si="16"/>
        <v/>
      </c>
      <c r="AJ39" s="9" t="str">
        <f t="shared" si="16"/>
        <v/>
      </c>
      <c r="AK39" s="10" t="str">
        <f t="shared" si="16"/>
        <v/>
      </c>
      <c r="AL39" s="8" t="str">
        <f t="shared" si="16"/>
        <v/>
      </c>
      <c r="AM39" s="9" t="str">
        <f t="shared" si="16"/>
        <v/>
      </c>
      <c r="AN39" s="9" t="str">
        <f t="shared" si="16"/>
        <v/>
      </c>
      <c r="AO39" s="10" t="str">
        <f t="shared" si="16"/>
        <v/>
      </c>
      <c r="AP39" s="8" t="str">
        <f t="shared" si="18"/>
        <v/>
      </c>
      <c r="AQ39" s="9" t="str">
        <f t="shared" si="18"/>
        <v/>
      </c>
      <c r="AR39" s="9" t="str">
        <f t="shared" si="18"/>
        <v/>
      </c>
      <c r="AS39" s="10" t="str">
        <f t="shared" si="18"/>
        <v/>
      </c>
      <c r="AT39" s="8" t="str">
        <f t="shared" si="18"/>
        <v/>
      </c>
      <c r="AU39" s="9" t="str">
        <f t="shared" si="18"/>
        <v/>
      </c>
      <c r="AV39" s="9" t="str">
        <f t="shared" si="18"/>
        <v/>
      </c>
      <c r="AW39" s="10" t="str">
        <f t="shared" si="18"/>
        <v/>
      </c>
      <c r="AX39" s="8" t="str">
        <f t="shared" si="18"/>
        <v/>
      </c>
      <c r="AY39" s="9" t="str">
        <f t="shared" si="18"/>
        <v/>
      </c>
      <c r="AZ39" s="9" t="str">
        <f t="shared" si="18"/>
        <v/>
      </c>
      <c r="BA39" s="10" t="str">
        <f t="shared" si="18"/>
        <v/>
      </c>
      <c r="BB39" s="8" t="str">
        <f t="shared" si="18"/>
        <v/>
      </c>
      <c r="BC39" s="9" t="str">
        <f t="shared" si="18"/>
        <v/>
      </c>
      <c r="BD39" s="9" t="str">
        <f t="shared" si="18"/>
        <v/>
      </c>
      <c r="BE39" s="10" t="str">
        <f t="shared" si="18"/>
        <v/>
      </c>
      <c r="BF39" s="8" t="str">
        <f t="shared" si="9"/>
        <v/>
      </c>
      <c r="BG39" s="9" t="str">
        <f t="shared" si="9"/>
        <v/>
      </c>
      <c r="BH39" s="9" t="str">
        <f t="shared" si="9"/>
        <v/>
      </c>
      <c r="BI39" s="10" t="str">
        <f t="shared" si="9"/>
        <v/>
      </c>
      <c r="BJ39" s="8" t="str">
        <f t="shared" si="19"/>
        <v/>
      </c>
      <c r="BK39" s="9" t="str">
        <f t="shared" si="19"/>
        <v/>
      </c>
      <c r="BL39" s="9" t="str">
        <f t="shared" si="19"/>
        <v/>
      </c>
      <c r="BM39" s="10" t="str">
        <f t="shared" si="19"/>
        <v/>
      </c>
      <c r="BN39" s="8" t="str">
        <f t="shared" si="19"/>
        <v/>
      </c>
      <c r="BO39" s="9" t="str">
        <f t="shared" si="19"/>
        <v/>
      </c>
      <c r="BP39" s="9" t="str">
        <f t="shared" si="19"/>
        <v/>
      </c>
      <c r="BQ39" s="10" t="str">
        <f t="shared" si="19"/>
        <v/>
      </c>
      <c r="BR39" s="8" t="str">
        <f t="shared" si="19"/>
        <v/>
      </c>
      <c r="BS39" s="9" t="str">
        <f t="shared" si="19"/>
        <v/>
      </c>
      <c r="BT39" s="9" t="str">
        <f t="shared" si="19"/>
        <v/>
      </c>
      <c r="BU39" s="10" t="str">
        <f t="shared" si="19"/>
        <v/>
      </c>
      <c r="BV39" s="8" t="str">
        <f t="shared" si="19"/>
        <v/>
      </c>
      <c r="BW39" s="9" t="str">
        <f t="shared" si="19"/>
        <v/>
      </c>
      <c r="BX39" s="9" t="str">
        <f t="shared" si="19"/>
        <v/>
      </c>
      <c r="BY39" s="10" t="str">
        <f t="shared" si="19"/>
        <v/>
      </c>
      <c r="CB39" s="7">
        <v>0.61458333333333337</v>
      </c>
    </row>
    <row r="40" spans="2:80" ht="19.5" customHeight="1">
      <c r="B40" s="40">
        <v>35</v>
      </c>
      <c r="C40" s="41" t="str">
        <f>IF(VLOOKUP($B40,管理シート!$B$10:$D$108,2,0)=0,"",VLOOKUP($B40,管理シート!$B$10:$D$108,2,0))</f>
        <v/>
      </c>
      <c r="D40" s="42" t="str">
        <f>IF(VLOOKUP($B40,管理シート!$B$10:$D$108,3,0)=0,"",VLOOKUP($B40,管理シート!$B$10:$D$108,3,0))</f>
        <v/>
      </c>
      <c r="E40" s="1" t="str">
        <f t="shared" si="14"/>
        <v/>
      </c>
      <c r="F40" s="2" t="str">
        <f t="shared" si="15"/>
        <v/>
      </c>
      <c r="G40" s="24"/>
      <c r="H40" s="25"/>
      <c r="I40" s="24"/>
      <c r="J40" s="25"/>
      <c r="K40" s="24"/>
      <c r="L40" s="25"/>
      <c r="M40" s="45"/>
      <c r="N40" s="8" t="str">
        <f t="shared" si="16"/>
        <v/>
      </c>
      <c r="O40" s="9" t="str">
        <f t="shared" si="16"/>
        <v/>
      </c>
      <c r="P40" s="9" t="str">
        <f t="shared" si="16"/>
        <v/>
      </c>
      <c r="Q40" s="10" t="str">
        <f t="shared" si="16"/>
        <v/>
      </c>
      <c r="R40" s="8" t="str">
        <f t="shared" si="20"/>
        <v/>
      </c>
      <c r="S40" s="9" t="str">
        <f t="shared" si="20"/>
        <v/>
      </c>
      <c r="T40" s="9" t="str">
        <f t="shared" si="20"/>
        <v/>
      </c>
      <c r="U40" s="10" t="str">
        <f t="shared" si="20"/>
        <v/>
      </c>
      <c r="V40" s="8" t="str">
        <f t="shared" si="20"/>
        <v/>
      </c>
      <c r="W40" s="9" t="str">
        <f t="shared" si="20"/>
        <v/>
      </c>
      <c r="X40" s="9" t="str">
        <f t="shared" si="20"/>
        <v/>
      </c>
      <c r="Y40" s="10" t="str">
        <f t="shared" si="20"/>
        <v/>
      </c>
      <c r="Z40" s="8" t="str">
        <f t="shared" si="20"/>
        <v/>
      </c>
      <c r="AA40" s="9" t="str">
        <f t="shared" si="20"/>
        <v/>
      </c>
      <c r="AB40" s="9" t="str">
        <f t="shared" si="20"/>
        <v/>
      </c>
      <c r="AC40" s="10" t="str">
        <f t="shared" si="20"/>
        <v/>
      </c>
      <c r="AD40" s="8" t="str">
        <f t="shared" si="16"/>
        <v/>
      </c>
      <c r="AE40" s="9" t="str">
        <f t="shared" si="16"/>
        <v/>
      </c>
      <c r="AF40" s="9" t="str">
        <f t="shared" si="16"/>
        <v/>
      </c>
      <c r="AG40" s="10" t="str">
        <f t="shared" si="16"/>
        <v/>
      </c>
      <c r="AH40" s="8" t="str">
        <f t="shared" si="16"/>
        <v/>
      </c>
      <c r="AI40" s="9" t="str">
        <f t="shared" si="16"/>
        <v/>
      </c>
      <c r="AJ40" s="9" t="str">
        <f t="shared" si="16"/>
        <v/>
      </c>
      <c r="AK40" s="10" t="str">
        <f t="shared" si="16"/>
        <v/>
      </c>
      <c r="AL40" s="8" t="str">
        <f t="shared" si="16"/>
        <v/>
      </c>
      <c r="AM40" s="9" t="str">
        <f t="shared" si="16"/>
        <v/>
      </c>
      <c r="AN40" s="9" t="str">
        <f t="shared" si="16"/>
        <v/>
      </c>
      <c r="AO40" s="10" t="str">
        <f t="shared" si="16"/>
        <v/>
      </c>
      <c r="AP40" s="8" t="str">
        <f t="shared" si="18"/>
        <v/>
      </c>
      <c r="AQ40" s="9" t="str">
        <f t="shared" si="18"/>
        <v/>
      </c>
      <c r="AR40" s="9" t="str">
        <f t="shared" si="18"/>
        <v/>
      </c>
      <c r="AS40" s="10" t="str">
        <f t="shared" si="18"/>
        <v/>
      </c>
      <c r="AT40" s="8" t="str">
        <f t="shared" si="18"/>
        <v/>
      </c>
      <c r="AU40" s="9" t="str">
        <f t="shared" si="18"/>
        <v/>
      </c>
      <c r="AV40" s="9" t="str">
        <f t="shared" si="18"/>
        <v/>
      </c>
      <c r="AW40" s="10" t="str">
        <f t="shared" si="18"/>
        <v/>
      </c>
      <c r="AX40" s="8" t="str">
        <f t="shared" si="18"/>
        <v/>
      </c>
      <c r="AY40" s="9" t="str">
        <f t="shared" si="18"/>
        <v/>
      </c>
      <c r="AZ40" s="9" t="str">
        <f t="shared" si="18"/>
        <v/>
      </c>
      <c r="BA40" s="10" t="str">
        <f t="shared" si="18"/>
        <v/>
      </c>
      <c r="BB40" s="8" t="str">
        <f t="shared" si="18"/>
        <v/>
      </c>
      <c r="BC40" s="9" t="str">
        <f t="shared" si="18"/>
        <v/>
      </c>
      <c r="BD40" s="9" t="str">
        <f t="shared" si="18"/>
        <v/>
      </c>
      <c r="BE40" s="10" t="str">
        <f t="shared" si="18"/>
        <v/>
      </c>
      <c r="BF40" s="8" t="str">
        <f t="shared" si="9"/>
        <v/>
      </c>
      <c r="BG40" s="9" t="str">
        <f t="shared" si="9"/>
        <v/>
      </c>
      <c r="BH40" s="9" t="str">
        <f t="shared" si="9"/>
        <v/>
      </c>
      <c r="BI40" s="10" t="str">
        <f t="shared" si="9"/>
        <v/>
      </c>
      <c r="BJ40" s="8" t="str">
        <f t="shared" si="19"/>
        <v/>
      </c>
      <c r="BK40" s="9" t="str">
        <f t="shared" si="19"/>
        <v/>
      </c>
      <c r="BL40" s="9" t="str">
        <f t="shared" si="19"/>
        <v/>
      </c>
      <c r="BM40" s="10" t="str">
        <f t="shared" si="19"/>
        <v/>
      </c>
      <c r="BN40" s="8" t="str">
        <f t="shared" si="19"/>
        <v/>
      </c>
      <c r="BO40" s="9" t="str">
        <f t="shared" si="19"/>
        <v/>
      </c>
      <c r="BP40" s="9" t="str">
        <f t="shared" si="19"/>
        <v/>
      </c>
      <c r="BQ40" s="10" t="str">
        <f t="shared" si="19"/>
        <v/>
      </c>
      <c r="BR40" s="8" t="str">
        <f t="shared" si="19"/>
        <v/>
      </c>
      <c r="BS40" s="9" t="str">
        <f t="shared" si="19"/>
        <v/>
      </c>
      <c r="BT40" s="9" t="str">
        <f t="shared" si="19"/>
        <v/>
      </c>
      <c r="BU40" s="10" t="str">
        <f t="shared" si="19"/>
        <v/>
      </c>
      <c r="BV40" s="8" t="str">
        <f t="shared" si="19"/>
        <v/>
      </c>
      <c r="BW40" s="9" t="str">
        <f t="shared" si="19"/>
        <v/>
      </c>
      <c r="BX40" s="9" t="str">
        <f t="shared" si="19"/>
        <v/>
      </c>
      <c r="BY40" s="10" t="str">
        <f t="shared" si="19"/>
        <v/>
      </c>
      <c r="CB40" s="7">
        <v>0.625</v>
      </c>
    </row>
    <row r="41" spans="2:80" ht="19.5" customHeight="1">
      <c r="B41" s="40">
        <v>36</v>
      </c>
      <c r="C41" s="41" t="str">
        <f>IF(VLOOKUP($B41,管理シート!$B$10:$D$108,2,0)=0,"",VLOOKUP($B41,管理シート!$B$10:$D$108,2,0))</f>
        <v/>
      </c>
      <c r="D41" s="42" t="str">
        <f>IF(VLOOKUP($B41,管理シート!$B$10:$D$108,3,0)=0,"",VLOOKUP($B41,管理シート!$B$10:$D$108,3,0))</f>
        <v/>
      </c>
      <c r="E41" s="1" t="str">
        <f t="shared" si="14"/>
        <v/>
      </c>
      <c r="F41" s="2" t="str">
        <f t="shared" si="15"/>
        <v/>
      </c>
      <c r="G41" s="24"/>
      <c r="H41" s="25"/>
      <c r="I41" s="24"/>
      <c r="J41" s="25"/>
      <c r="K41" s="24"/>
      <c r="L41" s="25"/>
      <c r="M41" s="45"/>
      <c r="N41" s="8" t="str">
        <f t="shared" si="16"/>
        <v/>
      </c>
      <c r="O41" s="9" t="str">
        <f t="shared" si="16"/>
        <v/>
      </c>
      <c r="P41" s="9" t="str">
        <f t="shared" si="16"/>
        <v/>
      </c>
      <c r="Q41" s="10" t="str">
        <f t="shared" si="16"/>
        <v/>
      </c>
      <c r="R41" s="8" t="str">
        <f t="shared" si="20"/>
        <v/>
      </c>
      <c r="S41" s="9" t="str">
        <f t="shared" si="20"/>
        <v/>
      </c>
      <c r="T41" s="9" t="str">
        <f t="shared" si="20"/>
        <v/>
      </c>
      <c r="U41" s="10" t="str">
        <f t="shared" si="20"/>
        <v/>
      </c>
      <c r="V41" s="8" t="str">
        <f t="shared" si="20"/>
        <v/>
      </c>
      <c r="W41" s="9" t="str">
        <f t="shared" si="20"/>
        <v/>
      </c>
      <c r="X41" s="9" t="str">
        <f t="shared" si="20"/>
        <v/>
      </c>
      <c r="Y41" s="10" t="str">
        <f t="shared" si="20"/>
        <v/>
      </c>
      <c r="Z41" s="8" t="str">
        <f t="shared" si="20"/>
        <v/>
      </c>
      <c r="AA41" s="9" t="str">
        <f t="shared" si="20"/>
        <v/>
      </c>
      <c r="AB41" s="9" t="str">
        <f t="shared" si="20"/>
        <v/>
      </c>
      <c r="AC41" s="10" t="str">
        <f t="shared" si="20"/>
        <v/>
      </c>
      <c r="AD41" s="8" t="str">
        <f t="shared" si="16"/>
        <v/>
      </c>
      <c r="AE41" s="9" t="str">
        <f t="shared" si="16"/>
        <v/>
      </c>
      <c r="AF41" s="9" t="str">
        <f t="shared" si="16"/>
        <v/>
      </c>
      <c r="AG41" s="10" t="str">
        <f t="shared" si="16"/>
        <v/>
      </c>
      <c r="AH41" s="8" t="str">
        <f t="shared" si="16"/>
        <v/>
      </c>
      <c r="AI41" s="9" t="str">
        <f t="shared" si="16"/>
        <v/>
      </c>
      <c r="AJ41" s="9" t="str">
        <f t="shared" si="16"/>
        <v/>
      </c>
      <c r="AK41" s="10" t="str">
        <f t="shared" si="16"/>
        <v/>
      </c>
      <c r="AL41" s="8" t="str">
        <f t="shared" si="16"/>
        <v/>
      </c>
      <c r="AM41" s="9" t="str">
        <f t="shared" si="16"/>
        <v/>
      </c>
      <c r="AN41" s="9" t="str">
        <f t="shared" si="16"/>
        <v/>
      </c>
      <c r="AO41" s="10" t="str">
        <f t="shared" si="16"/>
        <v/>
      </c>
      <c r="AP41" s="8" t="str">
        <f t="shared" si="18"/>
        <v/>
      </c>
      <c r="AQ41" s="9" t="str">
        <f t="shared" si="18"/>
        <v/>
      </c>
      <c r="AR41" s="9" t="str">
        <f t="shared" si="18"/>
        <v/>
      </c>
      <c r="AS41" s="10" t="str">
        <f t="shared" si="18"/>
        <v/>
      </c>
      <c r="AT41" s="8" t="str">
        <f t="shared" si="18"/>
        <v/>
      </c>
      <c r="AU41" s="9" t="str">
        <f t="shared" si="18"/>
        <v/>
      </c>
      <c r="AV41" s="9" t="str">
        <f t="shared" si="18"/>
        <v/>
      </c>
      <c r="AW41" s="10" t="str">
        <f t="shared" si="18"/>
        <v/>
      </c>
      <c r="AX41" s="8" t="str">
        <f t="shared" si="18"/>
        <v/>
      </c>
      <c r="AY41" s="9" t="str">
        <f t="shared" si="18"/>
        <v/>
      </c>
      <c r="AZ41" s="9" t="str">
        <f t="shared" si="18"/>
        <v/>
      </c>
      <c r="BA41" s="10" t="str">
        <f t="shared" si="18"/>
        <v/>
      </c>
      <c r="BB41" s="8" t="str">
        <f t="shared" si="18"/>
        <v/>
      </c>
      <c r="BC41" s="9" t="str">
        <f t="shared" si="18"/>
        <v/>
      </c>
      <c r="BD41" s="9" t="str">
        <f t="shared" si="18"/>
        <v/>
      </c>
      <c r="BE41" s="10" t="str">
        <f t="shared" si="18"/>
        <v/>
      </c>
      <c r="BF41" s="8" t="str">
        <f t="shared" si="9"/>
        <v/>
      </c>
      <c r="BG41" s="9" t="str">
        <f t="shared" si="9"/>
        <v/>
      </c>
      <c r="BH41" s="9" t="str">
        <f t="shared" si="9"/>
        <v/>
      </c>
      <c r="BI41" s="10" t="str">
        <f t="shared" si="9"/>
        <v/>
      </c>
      <c r="BJ41" s="8" t="str">
        <f t="shared" si="19"/>
        <v/>
      </c>
      <c r="BK41" s="9" t="str">
        <f t="shared" si="19"/>
        <v/>
      </c>
      <c r="BL41" s="9" t="str">
        <f t="shared" si="19"/>
        <v/>
      </c>
      <c r="BM41" s="10" t="str">
        <f t="shared" si="19"/>
        <v/>
      </c>
      <c r="BN41" s="8" t="str">
        <f t="shared" si="19"/>
        <v/>
      </c>
      <c r="BO41" s="9" t="str">
        <f t="shared" si="19"/>
        <v/>
      </c>
      <c r="BP41" s="9" t="str">
        <f t="shared" si="19"/>
        <v/>
      </c>
      <c r="BQ41" s="10" t="str">
        <f t="shared" si="19"/>
        <v/>
      </c>
      <c r="BR41" s="8" t="str">
        <f t="shared" si="19"/>
        <v/>
      </c>
      <c r="BS41" s="9" t="str">
        <f t="shared" si="19"/>
        <v/>
      </c>
      <c r="BT41" s="9" t="str">
        <f t="shared" si="19"/>
        <v/>
      </c>
      <c r="BU41" s="10" t="str">
        <f t="shared" si="19"/>
        <v/>
      </c>
      <c r="BV41" s="8" t="str">
        <f t="shared" si="19"/>
        <v/>
      </c>
      <c r="BW41" s="9" t="str">
        <f t="shared" si="19"/>
        <v/>
      </c>
      <c r="BX41" s="9" t="str">
        <f t="shared" si="19"/>
        <v/>
      </c>
      <c r="BY41" s="10" t="str">
        <f t="shared" si="19"/>
        <v/>
      </c>
      <c r="CB41" s="7">
        <v>0.63541666666666663</v>
      </c>
    </row>
    <row r="42" spans="2:80" ht="19.5" customHeight="1">
      <c r="B42" s="40">
        <v>37</v>
      </c>
      <c r="C42" s="41" t="str">
        <f>IF(VLOOKUP($B42,管理シート!$B$10:$D$108,2,0)=0,"",VLOOKUP($B42,管理シート!$B$10:$D$108,2,0))</f>
        <v/>
      </c>
      <c r="D42" s="42" t="str">
        <f>IF(VLOOKUP($B42,管理シート!$B$10:$D$108,3,0)=0,"",VLOOKUP($B42,管理シート!$B$10:$D$108,3,0))</f>
        <v/>
      </c>
      <c r="E42" s="1" t="str">
        <f t="shared" si="14"/>
        <v/>
      </c>
      <c r="F42" s="2" t="str">
        <f t="shared" si="15"/>
        <v/>
      </c>
      <c r="G42" s="24"/>
      <c r="H42" s="25"/>
      <c r="I42" s="24"/>
      <c r="J42" s="25"/>
      <c r="K42" s="24"/>
      <c r="L42" s="25"/>
      <c r="M42" s="45"/>
      <c r="N42" s="8" t="str">
        <f t="shared" ref="N42:AC55" si="21">IF($G42="","",IF(AND($I42&lt;=N$5,$J42&gt;N$5),"",IF(AND($K42&lt;=N$5,$L42&gt;N$5),"",IF(AND($G42&lt;=N$5,$H42&gt;N$5),"■",""))))</f>
        <v/>
      </c>
      <c r="O42" s="9" t="str">
        <f t="shared" si="21"/>
        <v/>
      </c>
      <c r="P42" s="9" t="str">
        <f t="shared" si="21"/>
        <v/>
      </c>
      <c r="Q42" s="10" t="str">
        <f t="shared" si="21"/>
        <v/>
      </c>
      <c r="R42" s="8" t="str">
        <f t="shared" si="20"/>
        <v/>
      </c>
      <c r="S42" s="9" t="str">
        <f t="shared" si="20"/>
        <v/>
      </c>
      <c r="T42" s="9" t="str">
        <f t="shared" si="20"/>
        <v/>
      </c>
      <c r="U42" s="10" t="str">
        <f t="shared" si="20"/>
        <v/>
      </c>
      <c r="V42" s="8" t="str">
        <f t="shared" si="20"/>
        <v/>
      </c>
      <c r="W42" s="9" t="str">
        <f t="shared" si="20"/>
        <v/>
      </c>
      <c r="X42" s="9" t="str">
        <f t="shared" si="20"/>
        <v/>
      </c>
      <c r="Y42" s="10" t="str">
        <f t="shared" si="20"/>
        <v/>
      </c>
      <c r="Z42" s="8" t="str">
        <f t="shared" si="20"/>
        <v/>
      </c>
      <c r="AA42" s="9" t="str">
        <f t="shared" si="20"/>
        <v/>
      </c>
      <c r="AB42" s="9" t="str">
        <f t="shared" si="20"/>
        <v/>
      </c>
      <c r="AC42" s="10" t="str">
        <f t="shared" si="20"/>
        <v/>
      </c>
      <c r="AD42" s="8" t="str">
        <f t="shared" si="20"/>
        <v/>
      </c>
      <c r="AE42" s="9" t="str">
        <f t="shared" si="20"/>
        <v/>
      </c>
      <c r="AF42" s="9" t="str">
        <f t="shared" si="20"/>
        <v/>
      </c>
      <c r="AG42" s="10" t="str">
        <f t="shared" si="20"/>
        <v/>
      </c>
      <c r="AH42" s="8" t="str">
        <f t="shared" ref="AH42:AO51" si="22">IF($G42="","",IF(AND($I42&lt;=AH$5,$J42&gt;AH$5),"",IF(AND($K42&lt;=AH$5,$L42&gt;AH$5),"",IF(AND($G42&lt;=AH$5,$H42&gt;AH$5),"■",""))))</f>
        <v/>
      </c>
      <c r="AI42" s="9" t="str">
        <f t="shared" si="22"/>
        <v/>
      </c>
      <c r="AJ42" s="9" t="str">
        <f t="shared" si="22"/>
        <v/>
      </c>
      <c r="AK42" s="10" t="str">
        <f t="shared" si="22"/>
        <v/>
      </c>
      <c r="AL42" s="8" t="str">
        <f t="shared" si="22"/>
        <v/>
      </c>
      <c r="AM42" s="9" t="str">
        <f t="shared" si="22"/>
        <v/>
      </c>
      <c r="AN42" s="9" t="str">
        <f t="shared" si="22"/>
        <v/>
      </c>
      <c r="AO42" s="10" t="str">
        <f t="shared" si="22"/>
        <v/>
      </c>
      <c r="AP42" s="8" t="str">
        <f t="shared" si="18"/>
        <v/>
      </c>
      <c r="AQ42" s="9" t="str">
        <f t="shared" si="18"/>
        <v/>
      </c>
      <c r="AR42" s="9" t="str">
        <f t="shared" si="18"/>
        <v/>
      </c>
      <c r="AS42" s="10" t="str">
        <f t="shared" si="18"/>
        <v/>
      </c>
      <c r="AT42" s="8" t="str">
        <f t="shared" si="18"/>
        <v/>
      </c>
      <c r="AU42" s="9" t="str">
        <f t="shared" si="18"/>
        <v/>
      </c>
      <c r="AV42" s="9" t="str">
        <f t="shared" si="18"/>
        <v/>
      </c>
      <c r="AW42" s="10" t="str">
        <f t="shared" si="18"/>
        <v/>
      </c>
      <c r="AX42" s="8" t="str">
        <f t="shared" si="18"/>
        <v/>
      </c>
      <c r="AY42" s="9" t="str">
        <f t="shared" si="18"/>
        <v/>
      </c>
      <c r="AZ42" s="9" t="str">
        <f t="shared" si="18"/>
        <v/>
      </c>
      <c r="BA42" s="10" t="str">
        <f t="shared" si="18"/>
        <v/>
      </c>
      <c r="BB42" s="8" t="str">
        <f t="shared" si="18"/>
        <v/>
      </c>
      <c r="BC42" s="9" t="str">
        <f t="shared" si="18"/>
        <v/>
      </c>
      <c r="BD42" s="9" t="str">
        <f t="shared" si="18"/>
        <v/>
      </c>
      <c r="BE42" s="10" t="str">
        <f t="shared" si="18"/>
        <v/>
      </c>
      <c r="BF42" s="8" t="str">
        <f t="shared" si="9"/>
        <v/>
      </c>
      <c r="BG42" s="9" t="str">
        <f t="shared" si="9"/>
        <v/>
      </c>
      <c r="BH42" s="9" t="str">
        <f t="shared" si="9"/>
        <v/>
      </c>
      <c r="BI42" s="10" t="str">
        <f t="shared" si="9"/>
        <v/>
      </c>
      <c r="BJ42" s="8" t="str">
        <f t="shared" si="19"/>
        <v/>
      </c>
      <c r="BK42" s="9" t="str">
        <f t="shared" si="19"/>
        <v/>
      </c>
      <c r="BL42" s="9" t="str">
        <f t="shared" si="19"/>
        <v/>
      </c>
      <c r="BM42" s="10" t="str">
        <f t="shared" si="19"/>
        <v/>
      </c>
      <c r="BN42" s="8" t="str">
        <f t="shared" si="19"/>
        <v/>
      </c>
      <c r="BO42" s="9" t="str">
        <f t="shared" si="19"/>
        <v/>
      </c>
      <c r="BP42" s="9" t="str">
        <f t="shared" si="19"/>
        <v/>
      </c>
      <c r="BQ42" s="10" t="str">
        <f t="shared" si="19"/>
        <v/>
      </c>
      <c r="BR42" s="8" t="str">
        <f t="shared" si="19"/>
        <v/>
      </c>
      <c r="BS42" s="9" t="str">
        <f t="shared" si="19"/>
        <v/>
      </c>
      <c r="BT42" s="9" t="str">
        <f t="shared" si="19"/>
        <v/>
      </c>
      <c r="BU42" s="10" t="str">
        <f t="shared" si="19"/>
        <v/>
      </c>
      <c r="BV42" s="8" t="str">
        <f t="shared" si="19"/>
        <v/>
      </c>
      <c r="BW42" s="9" t="str">
        <f t="shared" si="19"/>
        <v/>
      </c>
      <c r="BX42" s="9" t="str">
        <f t="shared" si="19"/>
        <v/>
      </c>
      <c r="BY42" s="10" t="str">
        <f t="shared" si="19"/>
        <v/>
      </c>
      <c r="CB42" s="7">
        <v>0.64583333333333337</v>
      </c>
    </row>
    <row r="43" spans="2:80" ht="19.5" customHeight="1">
      <c r="B43" s="40">
        <v>38</v>
      </c>
      <c r="C43" s="41" t="str">
        <f>IF(VLOOKUP($B43,管理シート!$B$10:$D$108,2,0)=0,"",VLOOKUP($B43,管理シート!$B$10:$D$108,2,0))</f>
        <v/>
      </c>
      <c r="D43" s="42" t="str">
        <f>IF(VLOOKUP($B43,管理シート!$B$10:$D$108,3,0)=0,"",VLOOKUP($B43,管理シート!$B$10:$D$108,3,0))</f>
        <v/>
      </c>
      <c r="E43" s="1" t="str">
        <f t="shared" si="14"/>
        <v/>
      </c>
      <c r="F43" s="2" t="str">
        <f t="shared" si="15"/>
        <v/>
      </c>
      <c r="G43" s="24"/>
      <c r="H43" s="25"/>
      <c r="I43" s="24"/>
      <c r="J43" s="25"/>
      <c r="K43" s="24"/>
      <c r="L43" s="25"/>
      <c r="M43" s="45"/>
      <c r="N43" s="8" t="str">
        <f t="shared" si="21"/>
        <v/>
      </c>
      <c r="O43" s="9" t="str">
        <f t="shared" si="21"/>
        <v/>
      </c>
      <c r="P43" s="9" t="str">
        <f t="shared" si="21"/>
        <v/>
      </c>
      <c r="Q43" s="10" t="str">
        <f t="shared" si="21"/>
        <v/>
      </c>
      <c r="R43" s="8" t="str">
        <f t="shared" si="20"/>
        <v/>
      </c>
      <c r="S43" s="9" t="str">
        <f t="shared" si="20"/>
        <v/>
      </c>
      <c r="T43" s="9" t="str">
        <f t="shared" si="20"/>
        <v/>
      </c>
      <c r="U43" s="10" t="str">
        <f t="shared" si="20"/>
        <v/>
      </c>
      <c r="V43" s="8" t="str">
        <f t="shared" si="20"/>
        <v/>
      </c>
      <c r="W43" s="9" t="str">
        <f t="shared" si="20"/>
        <v/>
      </c>
      <c r="X43" s="9" t="str">
        <f t="shared" si="20"/>
        <v/>
      </c>
      <c r="Y43" s="10" t="str">
        <f t="shared" si="20"/>
        <v/>
      </c>
      <c r="Z43" s="8" t="str">
        <f t="shared" si="20"/>
        <v/>
      </c>
      <c r="AA43" s="9" t="str">
        <f t="shared" si="20"/>
        <v/>
      </c>
      <c r="AB43" s="9" t="str">
        <f t="shared" si="20"/>
        <v/>
      </c>
      <c r="AC43" s="10" t="str">
        <f t="shared" si="20"/>
        <v/>
      </c>
      <c r="AD43" s="8" t="str">
        <f t="shared" si="20"/>
        <v/>
      </c>
      <c r="AE43" s="9" t="str">
        <f t="shared" si="20"/>
        <v/>
      </c>
      <c r="AF43" s="9" t="str">
        <f t="shared" si="20"/>
        <v/>
      </c>
      <c r="AG43" s="10" t="str">
        <f t="shared" si="20"/>
        <v/>
      </c>
      <c r="AH43" s="8" t="str">
        <f t="shared" si="22"/>
        <v/>
      </c>
      <c r="AI43" s="9" t="str">
        <f t="shared" si="22"/>
        <v/>
      </c>
      <c r="AJ43" s="9" t="str">
        <f t="shared" si="22"/>
        <v/>
      </c>
      <c r="AK43" s="10" t="str">
        <f t="shared" si="22"/>
        <v/>
      </c>
      <c r="AL43" s="8" t="str">
        <f t="shared" si="22"/>
        <v/>
      </c>
      <c r="AM43" s="9" t="str">
        <f t="shared" si="22"/>
        <v/>
      </c>
      <c r="AN43" s="9" t="str">
        <f t="shared" si="22"/>
        <v/>
      </c>
      <c r="AO43" s="10" t="str">
        <f t="shared" si="22"/>
        <v/>
      </c>
      <c r="AP43" s="8" t="str">
        <f t="shared" si="18"/>
        <v/>
      </c>
      <c r="AQ43" s="9" t="str">
        <f t="shared" si="18"/>
        <v/>
      </c>
      <c r="AR43" s="9" t="str">
        <f t="shared" si="18"/>
        <v/>
      </c>
      <c r="AS43" s="10" t="str">
        <f t="shared" si="18"/>
        <v/>
      </c>
      <c r="AT43" s="8" t="str">
        <f t="shared" si="18"/>
        <v/>
      </c>
      <c r="AU43" s="9" t="str">
        <f t="shared" si="18"/>
        <v/>
      </c>
      <c r="AV43" s="9" t="str">
        <f t="shared" si="18"/>
        <v/>
      </c>
      <c r="AW43" s="10" t="str">
        <f t="shared" si="18"/>
        <v/>
      </c>
      <c r="AX43" s="8" t="str">
        <f t="shared" si="18"/>
        <v/>
      </c>
      <c r="AY43" s="9" t="str">
        <f t="shared" si="18"/>
        <v/>
      </c>
      <c r="AZ43" s="9" t="str">
        <f t="shared" si="18"/>
        <v/>
      </c>
      <c r="BA43" s="10" t="str">
        <f t="shared" si="18"/>
        <v/>
      </c>
      <c r="BB43" s="8" t="str">
        <f t="shared" si="18"/>
        <v/>
      </c>
      <c r="BC43" s="9" t="str">
        <f t="shared" si="18"/>
        <v/>
      </c>
      <c r="BD43" s="9" t="str">
        <f t="shared" si="18"/>
        <v/>
      </c>
      <c r="BE43" s="10" t="str">
        <f t="shared" si="18"/>
        <v/>
      </c>
      <c r="BF43" s="8" t="str">
        <f t="shared" si="9"/>
        <v/>
      </c>
      <c r="BG43" s="9" t="str">
        <f t="shared" si="9"/>
        <v/>
      </c>
      <c r="BH43" s="9" t="str">
        <f t="shared" si="9"/>
        <v/>
      </c>
      <c r="BI43" s="10" t="str">
        <f t="shared" si="9"/>
        <v/>
      </c>
      <c r="BJ43" s="8" t="str">
        <f t="shared" si="19"/>
        <v/>
      </c>
      <c r="BK43" s="9" t="str">
        <f t="shared" si="19"/>
        <v/>
      </c>
      <c r="BL43" s="9" t="str">
        <f t="shared" si="19"/>
        <v/>
      </c>
      <c r="BM43" s="10" t="str">
        <f t="shared" si="19"/>
        <v/>
      </c>
      <c r="BN43" s="8" t="str">
        <f t="shared" si="19"/>
        <v/>
      </c>
      <c r="BO43" s="9" t="str">
        <f t="shared" si="19"/>
        <v/>
      </c>
      <c r="BP43" s="9" t="str">
        <f t="shared" si="19"/>
        <v/>
      </c>
      <c r="BQ43" s="10" t="str">
        <f t="shared" si="19"/>
        <v/>
      </c>
      <c r="BR43" s="8" t="str">
        <f t="shared" si="19"/>
        <v/>
      </c>
      <c r="BS43" s="9" t="str">
        <f t="shared" si="19"/>
        <v/>
      </c>
      <c r="BT43" s="9" t="str">
        <f t="shared" si="19"/>
        <v/>
      </c>
      <c r="BU43" s="10" t="str">
        <f t="shared" si="19"/>
        <v/>
      </c>
      <c r="BV43" s="8" t="str">
        <f t="shared" si="19"/>
        <v/>
      </c>
      <c r="BW43" s="9" t="str">
        <f t="shared" si="19"/>
        <v/>
      </c>
      <c r="BX43" s="9" t="str">
        <f t="shared" si="19"/>
        <v/>
      </c>
      <c r="BY43" s="10" t="str">
        <f t="shared" si="19"/>
        <v/>
      </c>
      <c r="CB43" s="7">
        <v>0.65625</v>
      </c>
    </row>
    <row r="44" spans="2:80" ht="19.5" customHeight="1">
      <c r="B44" s="40">
        <v>39</v>
      </c>
      <c r="C44" s="41" t="str">
        <f>IF(VLOOKUP($B44,管理シート!$B$10:$D$108,2,0)=0,"",VLOOKUP($B44,管理シート!$B$10:$D$108,2,0))</f>
        <v/>
      </c>
      <c r="D44" s="42" t="str">
        <f>IF(VLOOKUP($B44,管理シート!$B$10:$D$108,3,0)=0,"",VLOOKUP($B44,管理シート!$B$10:$D$108,3,0))</f>
        <v/>
      </c>
      <c r="E44" s="1" t="str">
        <f t="shared" si="14"/>
        <v/>
      </c>
      <c r="F44" s="2" t="str">
        <f t="shared" si="15"/>
        <v/>
      </c>
      <c r="G44" s="24"/>
      <c r="H44" s="25"/>
      <c r="I44" s="24"/>
      <c r="J44" s="25"/>
      <c r="K44" s="24"/>
      <c r="L44" s="25"/>
      <c r="M44" s="45"/>
      <c r="N44" s="8" t="str">
        <f t="shared" si="21"/>
        <v/>
      </c>
      <c r="O44" s="9" t="str">
        <f t="shared" si="21"/>
        <v/>
      </c>
      <c r="P44" s="9" t="str">
        <f t="shared" si="21"/>
        <v/>
      </c>
      <c r="Q44" s="10" t="str">
        <f t="shared" si="21"/>
        <v/>
      </c>
      <c r="R44" s="8" t="str">
        <f t="shared" si="20"/>
        <v/>
      </c>
      <c r="S44" s="9" t="str">
        <f t="shared" si="20"/>
        <v/>
      </c>
      <c r="T44" s="9" t="str">
        <f t="shared" si="20"/>
        <v/>
      </c>
      <c r="U44" s="10" t="str">
        <f t="shared" si="20"/>
        <v/>
      </c>
      <c r="V44" s="8" t="str">
        <f t="shared" si="20"/>
        <v/>
      </c>
      <c r="W44" s="9" t="str">
        <f t="shared" si="20"/>
        <v/>
      </c>
      <c r="X44" s="9" t="str">
        <f t="shared" si="20"/>
        <v/>
      </c>
      <c r="Y44" s="10" t="str">
        <f t="shared" si="20"/>
        <v/>
      </c>
      <c r="Z44" s="8" t="str">
        <f t="shared" si="20"/>
        <v/>
      </c>
      <c r="AA44" s="9" t="str">
        <f t="shared" si="20"/>
        <v/>
      </c>
      <c r="AB44" s="9" t="str">
        <f t="shared" si="20"/>
        <v/>
      </c>
      <c r="AC44" s="10" t="str">
        <f t="shared" si="20"/>
        <v/>
      </c>
      <c r="AD44" s="8" t="str">
        <f t="shared" si="20"/>
        <v/>
      </c>
      <c r="AE44" s="9" t="str">
        <f t="shared" si="20"/>
        <v/>
      </c>
      <c r="AF44" s="9" t="str">
        <f t="shared" si="20"/>
        <v/>
      </c>
      <c r="AG44" s="10" t="str">
        <f t="shared" si="20"/>
        <v/>
      </c>
      <c r="AH44" s="8" t="str">
        <f t="shared" si="22"/>
        <v/>
      </c>
      <c r="AI44" s="9" t="str">
        <f t="shared" si="22"/>
        <v/>
      </c>
      <c r="AJ44" s="9" t="str">
        <f t="shared" si="22"/>
        <v/>
      </c>
      <c r="AK44" s="10" t="str">
        <f t="shared" si="22"/>
        <v/>
      </c>
      <c r="AL44" s="8" t="str">
        <f t="shared" si="22"/>
        <v/>
      </c>
      <c r="AM44" s="9" t="str">
        <f t="shared" si="22"/>
        <v/>
      </c>
      <c r="AN44" s="9" t="str">
        <f t="shared" si="22"/>
        <v/>
      </c>
      <c r="AO44" s="10" t="str">
        <f t="shared" si="22"/>
        <v/>
      </c>
      <c r="AP44" s="8" t="str">
        <f t="shared" si="18"/>
        <v/>
      </c>
      <c r="AQ44" s="9" t="str">
        <f t="shared" si="18"/>
        <v/>
      </c>
      <c r="AR44" s="9" t="str">
        <f t="shared" si="18"/>
        <v/>
      </c>
      <c r="AS44" s="10" t="str">
        <f t="shared" si="18"/>
        <v/>
      </c>
      <c r="AT44" s="8" t="str">
        <f t="shared" si="18"/>
        <v/>
      </c>
      <c r="AU44" s="9" t="str">
        <f t="shared" si="18"/>
        <v/>
      </c>
      <c r="AV44" s="9" t="str">
        <f t="shared" si="18"/>
        <v/>
      </c>
      <c r="AW44" s="10" t="str">
        <f t="shared" si="18"/>
        <v/>
      </c>
      <c r="AX44" s="8" t="str">
        <f t="shared" si="18"/>
        <v/>
      </c>
      <c r="AY44" s="9" t="str">
        <f t="shared" si="18"/>
        <v/>
      </c>
      <c r="AZ44" s="9" t="str">
        <f t="shared" si="18"/>
        <v/>
      </c>
      <c r="BA44" s="10" t="str">
        <f t="shared" si="18"/>
        <v/>
      </c>
      <c r="BB44" s="8" t="str">
        <f t="shared" si="18"/>
        <v/>
      </c>
      <c r="BC44" s="9" t="str">
        <f t="shared" si="18"/>
        <v/>
      </c>
      <c r="BD44" s="9" t="str">
        <f t="shared" si="18"/>
        <v/>
      </c>
      <c r="BE44" s="10" t="str">
        <f t="shared" si="18"/>
        <v/>
      </c>
      <c r="BF44" s="8" t="str">
        <f t="shared" si="9"/>
        <v/>
      </c>
      <c r="BG44" s="9" t="str">
        <f t="shared" si="9"/>
        <v/>
      </c>
      <c r="BH44" s="9" t="str">
        <f t="shared" si="9"/>
        <v/>
      </c>
      <c r="BI44" s="10" t="str">
        <f t="shared" si="9"/>
        <v/>
      </c>
      <c r="BJ44" s="8" t="str">
        <f t="shared" si="19"/>
        <v/>
      </c>
      <c r="BK44" s="9" t="str">
        <f t="shared" si="19"/>
        <v/>
      </c>
      <c r="BL44" s="9" t="str">
        <f t="shared" si="19"/>
        <v/>
      </c>
      <c r="BM44" s="10" t="str">
        <f t="shared" si="19"/>
        <v/>
      </c>
      <c r="BN44" s="8" t="str">
        <f t="shared" si="19"/>
        <v/>
      </c>
      <c r="BO44" s="9" t="str">
        <f t="shared" si="19"/>
        <v/>
      </c>
      <c r="BP44" s="9" t="str">
        <f t="shared" si="19"/>
        <v/>
      </c>
      <c r="BQ44" s="10" t="str">
        <f t="shared" si="19"/>
        <v/>
      </c>
      <c r="BR44" s="8" t="str">
        <f t="shared" si="19"/>
        <v/>
      </c>
      <c r="BS44" s="9" t="str">
        <f t="shared" si="19"/>
        <v/>
      </c>
      <c r="BT44" s="9" t="str">
        <f t="shared" si="19"/>
        <v/>
      </c>
      <c r="BU44" s="10" t="str">
        <f t="shared" si="19"/>
        <v/>
      </c>
      <c r="BV44" s="8" t="str">
        <f t="shared" si="19"/>
        <v/>
      </c>
      <c r="BW44" s="9" t="str">
        <f t="shared" si="19"/>
        <v/>
      </c>
      <c r="BX44" s="9" t="str">
        <f t="shared" si="19"/>
        <v/>
      </c>
      <c r="BY44" s="10" t="str">
        <f t="shared" si="19"/>
        <v/>
      </c>
      <c r="CB44" s="7">
        <v>0.66666666666666663</v>
      </c>
    </row>
    <row r="45" spans="2:80" ht="19.5" customHeight="1">
      <c r="B45" s="40">
        <v>40</v>
      </c>
      <c r="C45" s="41" t="str">
        <f>IF(VLOOKUP($B45,管理シート!$B$10:$D$108,2,0)=0,"",VLOOKUP($B45,管理シート!$B$10:$D$108,2,0))</f>
        <v/>
      </c>
      <c r="D45" s="42" t="str">
        <f>IF(VLOOKUP($B45,管理シート!$B$10:$D$108,3,0)=0,"",VLOOKUP($B45,管理シート!$B$10:$D$108,3,0))</f>
        <v/>
      </c>
      <c r="E45" s="1" t="str">
        <f t="shared" si="14"/>
        <v/>
      </c>
      <c r="F45" s="2" t="str">
        <f t="shared" si="15"/>
        <v/>
      </c>
      <c r="G45" s="24"/>
      <c r="H45" s="25"/>
      <c r="I45" s="24"/>
      <c r="J45" s="25"/>
      <c r="K45" s="24"/>
      <c r="L45" s="25"/>
      <c r="M45" s="45"/>
      <c r="N45" s="8" t="str">
        <f t="shared" si="21"/>
        <v/>
      </c>
      <c r="O45" s="9" t="str">
        <f t="shared" si="21"/>
        <v/>
      </c>
      <c r="P45" s="9" t="str">
        <f t="shared" si="21"/>
        <v/>
      </c>
      <c r="Q45" s="10" t="str">
        <f t="shared" si="21"/>
        <v/>
      </c>
      <c r="R45" s="8" t="str">
        <f t="shared" si="20"/>
        <v/>
      </c>
      <c r="S45" s="9" t="str">
        <f t="shared" si="20"/>
        <v/>
      </c>
      <c r="T45" s="9" t="str">
        <f t="shared" si="20"/>
        <v/>
      </c>
      <c r="U45" s="10" t="str">
        <f t="shared" si="20"/>
        <v/>
      </c>
      <c r="V45" s="8" t="str">
        <f t="shared" si="20"/>
        <v/>
      </c>
      <c r="W45" s="9" t="str">
        <f t="shared" si="20"/>
        <v/>
      </c>
      <c r="X45" s="9" t="str">
        <f t="shared" si="20"/>
        <v/>
      </c>
      <c r="Y45" s="10" t="str">
        <f t="shared" si="20"/>
        <v/>
      </c>
      <c r="Z45" s="8" t="str">
        <f t="shared" si="20"/>
        <v/>
      </c>
      <c r="AA45" s="9" t="str">
        <f t="shared" si="20"/>
        <v/>
      </c>
      <c r="AB45" s="9" t="str">
        <f t="shared" si="20"/>
        <v/>
      </c>
      <c r="AC45" s="10" t="str">
        <f t="shared" si="20"/>
        <v/>
      </c>
      <c r="AD45" s="8" t="str">
        <f t="shared" si="20"/>
        <v/>
      </c>
      <c r="AE45" s="9" t="str">
        <f t="shared" si="20"/>
        <v/>
      </c>
      <c r="AF45" s="9" t="str">
        <f t="shared" si="20"/>
        <v/>
      </c>
      <c r="AG45" s="10" t="str">
        <f t="shared" si="20"/>
        <v/>
      </c>
      <c r="AH45" s="8" t="str">
        <f t="shared" si="22"/>
        <v/>
      </c>
      <c r="AI45" s="9" t="str">
        <f t="shared" si="22"/>
        <v/>
      </c>
      <c r="AJ45" s="9" t="str">
        <f t="shared" si="22"/>
        <v/>
      </c>
      <c r="AK45" s="10" t="str">
        <f t="shared" si="22"/>
        <v/>
      </c>
      <c r="AL45" s="8" t="str">
        <f t="shared" si="22"/>
        <v/>
      </c>
      <c r="AM45" s="9" t="str">
        <f t="shared" si="22"/>
        <v/>
      </c>
      <c r="AN45" s="9" t="str">
        <f t="shared" si="22"/>
        <v/>
      </c>
      <c r="AO45" s="10" t="str">
        <f t="shared" si="22"/>
        <v/>
      </c>
      <c r="AP45" s="8" t="str">
        <f t="shared" si="18"/>
        <v/>
      </c>
      <c r="AQ45" s="9" t="str">
        <f t="shared" si="18"/>
        <v/>
      </c>
      <c r="AR45" s="9" t="str">
        <f t="shared" si="18"/>
        <v/>
      </c>
      <c r="AS45" s="10" t="str">
        <f t="shared" si="18"/>
        <v/>
      </c>
      <c r="AT45" s="8" t="str">
        <f t="shared" si="18"/>
        <v/>
      </c>
      <c r="AU45" s="9" t="str">
        <f t="shared" si="18"/>
        <v/>
      </c>
      <c r="AV45" s="9" t="str">
        <f t="shared" si="18"/>
        <v/>
      </c>
      <c r="AW45" s="10" t="str">
        <f t="shared" si="18"/>
        <v/>
      </c>
      <c r="AX45" s="8" t="str">
        <f t="shared" si="18"/>
        <v/>
      </c>
      <c r="AY45" s="9" t="str">
        <f t="shared" si="18"/>
        <v/>
      </c>
      <c r="AZ45" s="9" t="str">
        <f t="shared" si="18"/>
        <v/>
      </c>
      <c r="BA45" s="10" t="str">
        <f t="shared" si="18"/>
        <v/>
      </c>
      <c r="BB45" s="8" t="str">
        <f t="shared" si="18"/>
        <v/>
      </c>
      <c r="BC45" s="9" t="str">
        <f t="shared" si="18"/>
        <v/>
      </c>
      <c r="BD45" s="9" t="str">
        <f t="shared" si="18"/>
        <v/>
      </c>
      <c r="BE45" s="10" t="str">
        <f t="shared" si="18"/>
        <v/>
      </c>
      <c r="BF45" s="8" t="str">
        <f t="shared" si="9"/>
        <v/>
      </c>
      <c r="BG45" s="9" t="str">
        <f t="shared" si="9"/>
        <v/>
      </c>
      <c r="BH45" s="9" t="str">
        <f t="shared" si="9"/>
        <v/>
      </c>
      <c r="BI45" s="10" t="str">
        <f t="shared" si="9"/>
        <v/>
      </c>
      <c r="BJ45" s="8" t="str">
        <f t="shared" si="19"/>
        <v/>
      </c>
      <c r="BK45" s="9" t="str">
        <f t="shared" si="19"/>
        <v/>
      </c>
      <c r="BL45" s="9" t="str">
        <f t="shared" si="19"/>
        <v/>
      </c>
      <c r="BM45" s="10" t="str">
        <f t="shared" si="19"/>
        <v/>
      </c>
      <c r="BN45" s="8" t="str">
        <f t="shared" si="19"/>
        <v/>
      </c>
      <c r="BO45" s="9" t="str">
        <f t="shared" si="19"/>
        <v/>
      </c>
      <c r="BP45" s="9" t="str">
        <f t="shared" si="19"/>
        <v/>
      </c>
      <c r="BQ45" s="10" t="str">
        <f t="shared" si="19"/>
        <v/>
      </c>
      <c r="BR45" s="8" t="str">
        <f t="shared" si="19"/>
        <v/>
      </c>
      <c r="BS45" s="9" t="str">
        <f t="shared" si="19"/>
        <v/>
      </c>
      <c r="BT45" s="9" t="str">
        <f t="shared" si="19"/>
        <v/>
      </c>
      <c r="BU45" s="10" t="str">
        <f t="shared" si="19"/>
        <v/>
      </c>
      <c r="BV45" s="8" t="str">
        <f t="shared" si="19"/>
        <v/>
      </c>
      <c r="BW45" s="9" t="str">
        <f t="shared" si="19"/>
        <v/>
      </c>
      <c r="BX45" s="9" t="str">
        <f t="shared" si="19"/>
        <v/>
      </c>
      <c r="BY45" s="10" t="str">
        <f t="shared" si="19"/>
        <v/>
      </c>
      <c r="CB45" s="7">
        <v>0.67708333333333337</v>
      </c>
    </row>
    <row r="46" spans="2:80" ht="19.5" customHeight="1">
      <c r="B46" s="40">
        <v>41</v>
      </c>
      <c r="C46" s="41" t="str">
        <f>IF(VLOOKUP($B46,管理シート!$B$10:$D$108,2,0)=0,"",VLOOKUP($B46,管理シート!$B$10:$D$108,2,0))</f>
        <v/>
      </c>
      <c r="D46" s="42" t="str">
        <f>IF(VLOOKUP($B46,管理シート!$B$10:$D$108,3,0)=0,"",VLOOKUP($B46,管理シート!$B$10:$D$108,3,0))</f>
        <v/>
      </c>
      <c r="E46" s="1" t="str">
        <f t="shared" si="14"/>
        <v/>
      </c>
      <c r="F46" s="2" t="str">
        <f t="shared" si="15"/>
        <v/>
      </c>
      <c r="G46" s="24"/>
      <c r="H46" s="25"/>
      <c r="I46" s="24"/>
      <c r="J46" s="25"/>
      <c r="K46" s="24"/>
      <c r="L46" s="25"/>
      <c r="M46" s="45"/>
      <c r="N46" s="8" t="str">
        <f t="shared" si="21"/>
        <v/>
      </c>
      <c r="O46" s="9" t="str">
        <f t="shared" si="21"/>
        <v/>
      </c>
      <c r="P46" s="9" t="str">
        <f t="shared" si="21"/>
        <v/>
      </c>
      <c r="Q46" s="10" t="str">
        <f t="shared" si="21"/>
        <v/>
      </c>
      <c r="R46" s="8" t="str">
        <f t="shared" si="20"/>
        <v/>
      </c>
      <c r="S46" s="9" t="str">
        <f t="shared" si="20"/>
        <v/>
      </c>
      <c r="T46" s="9" t="str">
        <f t="shared" si="20"/>
        <v/>
      </c>
      <c r="U46" s="10" t="str">
        <f t="shared" si="20"/>
        <v/>
      </c>
      <c r="V46" s="8" t="str">
        <f t="shared" si="20"/>
        <v/>
      </c>
      <c r="W46" s="9" t="str">
        <f t="shared" si="20"/>
        <v/>
      </c>
      <c r="X46" s="9" t="str">
        <f t="shared" si="20"/>
        <v/>
      </c>
      <c r="Y46" s="10" t="str">
        <f t="shared" si="20"/>
        <v/>
      </c>
      <c r="Z46" s="8" t="str">
        <f t="shared" si="20"/>
        <v/>
      </c>
      <c r="AA46" s="9" t="str">
        <f t="shared" si="20"/>
        <v/>
      </c>
      <c r="AB46" s="9" t="str">
        <f t="shared" si="20"/>
        <v/>
      </c>
      <c r="AC46" s="10" t="str">
        <f t="shared" si="20"/>
        <v/>
      </c>
      <c r="AD46" s="8" t="str">
        <f t="shared" si="20"/>
        <v/>
      </c>
      <c r="AE46" s="9" t="str">
        <f t="shared" si="20"/>
        <v/>
      </c>
      <c r="AF46" s="9" t="str">
        <f t="shared" si="20"/>
        <v/>
      </c>
      <c r="AG46" s="10" t="str">
        <f t="shared" si="20"/>
        <v/>
      </c>
      <c r="AH46" s="8" t="str">
        <f t="shared" si="22"/>
        <v/>
      </c>
      <c r="AI46" s="9" t="str">
        <f t="shared" si="22"/>
        <v/>
      </c>
      <c r="AJ46" s="9" t="str">
        <f t="shared" si="22"/>
        <v/>
      </c>
      <c r="AK46" s="10" t="str">
        <f t="shared" si="22"/>
        <v/>
      </c>
      <c r="AL46" s="8" t="str">
        <f t="shared" si="22"/>
        <v/>
      </c>
      <c r="AM46" s="9" t="str">
        <f t="shared" si="22"/>
        <v/>
      </c>
      <c r="AN46" s="9" t="str">
        <f t="shared" si="22"/>
        <v/>
      </c>
      <c r="AO46" s="10" t="str">
        <f t="shared" si="22"/>
        <v/>
      </c>
      <c r="AP46" s="8" t="str">
        <f t="shared" si="18"/>
        <v/>
      </c>
      <c r="AQ46" s="9" t="str">
        <f t="shared" si="18"/>
        <v/>
      </c>
      <c r="AR46" s="9" t="str">
        <f t="shared" si="18"/>
        <v/>
      </c>
      <c r="AS46" s="10" t="str">
        <f t="shared" si="18"/>
        <v/>
      </c>
      <c r="AT46" s="8" t="str">
        <f t="shared" si="18"/>
        <v/>
      </c>
      <c r="AU46" s="9" t="str">
        <f t="shared" si="18"/>
        <v/>
      </c>
      <c r="AV46" s="9" t="str">
        <f t="shared" si="18"/>
        <v/>
      </c>
      <c r="AW46" s="10" t="str">
        <f t="shared" si="18"/>
        <v/>
      </c>
      <c r="AX46" s="8" t="str">
        <f t="shared" si="18"/>
        <v/>
      </c>
      <c r="AY46" s="9" t="str">
        <f t="shared" si="18"/>
        <v/>
      </c>
      <c r="AZ46" s="9" t="str">
        <f t="shared" si="18"/>
        <v/>
      </c>
      <c r="BA46" s="10" t="str">
        <f t="shared" si="18"/>
        <v/>
      </c>
      <c r="BB46" s="8" t="str">
        <f t="shared" si="18"/>
        <v/>
      </c>
      <c r="BC46" s="9" t="str">
        <f t="shared" si="18"/>
        <v/>
      </c>
      <c r="BD46" s="9" t="str">
        <f t="shared" si="18"/>
        <v/>
      </c>
      <c r="BE46" s="10" t="str">
        <f t="shared" ref="AP46:BE55" si="23">IF($G46="","",IF(AND($I46&lt;=BE$5,$J46&gt;BE$5),"",IF(AND($K46&lt;=BE$5,$L46&gt;BE$5),"",IF(AND($G46&lt;=BE$5,$H46&gt;BE$5),"■",""))))</f>
        <v/>
      </c>
      <c r="BF46" s="8" t="str">
        <f t="shared" si="9"/>
        <v/>
      </c>
      <c r="BG46" s="9" t="str">
        <f t="shared" si="9"/>
        <v/>
      </c>
      <c r="BH46" s="9" t="str">
        <f t="shared" si="9"/>
        <v/>
      </c>
      <c r="BI46" s="10" t="str">
        <f t="shared" si="9"/>
        <v/>
      </c>
      <c r="BJ46" s="8" t="str">
        <f t="shared" si="19"/>
        <v/>
      </c>
      <c r="BK46" s="9" t="str">
        <f t="shared" si="19"/>
        <v/>
      </c>
      <c r="BL46" s="9" t="str">
        <f t="shared" si="19"/>
        <v/>
      </c>
      <c r="BM46" s="10" t="str">
        <f t="shared" si="19"/>
        <v/>
      </c>
      <c r="BN46" s="8" t="str">
        <f t="shared" si="19"/>
        <v/>
      </c>
      <c r="BO46" s="9" t="str">
        <f t="shared" si="19"/>
        <v/>
      </c>
      <c r="BP46" s="9" t="str">
        <f t="shared" si="19"/>
        <v/>
      </c>
      <c r="BQ46" s="10" t="str">
        <f t="shared" si="19"/>
        <v/>
      </c>
      <c r="BR46" s="8" t="str">
        <f t="shared" si="19"/>
        <v/>
      </c>
      <c r="BS46" s="9" t="str">
        <f t="shared" si="19"/>
        <v/>
      </c>
      <c r="BT46" s="9" t="str">
        <f t="shared" si="19"/>
        <v/>
      </c>
      <c r="BU46" s="10" t="str">
        <f t="shared" si="19"/>
        <v/>
      </c>
      <c r="BV46" s="8" t="str">
        <f t="shared" si="19"/>
        <v/>
      </c>
      <c r="BW46" s="9" t="str">
        <f t="shared" si="19"/>
        <v/>
      </c>
      <c r="BX46" s="9" t="str">
        <f t="shared" si="19"/>
        <v/>
      </c>
      <c r="BY46" s="10" t="str">
        <f t="shared" ref="BY46:BY55" si="24">IF($G46="","",IF(AND($I46&lt;=BY$5,$J46&gt;BY$5),"",IF(AND($K46&lt;=BY$5,$L46&gt;BY$5),"",IF(AND($G46&lt;=BY$5,$H46&gt;BY$5),"■",""))))</f>
        <v/>
      </c>
      <c r="CB46" s="7">
        <v>0.6875</v>
      </c>
    </row>
    <row r="47" spans="2:80" ht="19.5" customHeight="1">
      <c r="B47" s="40">
        <v>42</v>
      </c>
      <c r="C47" s="41" t="str">
        <f>IF(VLOOKUP($B47,管理シート!$B$10:$D$108,2,0)=0,"",VLOOKUP($B47,管理シート!$B$10:$D$108,2,0))</f>
        <v/>
      </c>
      <c r="D47" s="42" t="str">
        <f>IF(VLOOKUP($B47,管理シート!$B$10:$D$108,3,0)=0,"",VLOOKUP($B47,管理シート!$B$10:$D$108,3,0))</f>
        <v/>
      </c>
      <c r="E47" s="1" t="str">
        <f t="shared" si="14"/>
        <v/>
      </c>
      <c r="F47" s="2" t="str">
        <f t="shared" si="15"/>
        <v/>
      </c>
      <c r="G47" s="24"/>
      <c r="H47" s="25"/>
      <c r="I47" s="24"/>
      <c r="J47" s="25"/>
      <c r="K47" s="24"/>
      <c r="L47" s="25"/>
      <c r="M47" s="45"/>
      <c r="N47" s="8" t="str">
        <f t="shared" si="21"/>
        <v/>
      </c>
      <c r="O47" s="9" t="str">
        <f t="shared" si="21"/>
        <v/>
      </c>
      <c r="P47" s="9" t="str">
        <f t="shared" si="21"/>
        <v/>
      </c>
      <c r="Q47" s="10" t="str">
        <f t="shared" si="21"/>
        <v/>
      </c>
      <c r="R47" s="8" t="str">
        <f t="shared" si="20"/>
        <v/>
      </c>
      <c r="S47" s="9" t="str">
        <f t="shared" si="20"/>
        <v/>
      </c>
      <c r="T47" s="9" t="str">
        <f t="shared" si="20"/>
        <v/>
      </c>
      <c r="U47" s="10" t="str">
        <f t="shared" si="20"/>
        <v/>
      </c>
      <c r="V47" s="8" t="str">
        <f t="shared" si="20"/>
        <v/>
      </c>
      <c r="W47" s="9" t="str">
        <f t="shared" si="20"/>
        <v/>
      </c>
      <c r="X47" s="9" t="str">
        <f t="shared" si="20"/>
        <v/>
      </c>
      <c r="Y47" s="10" t="str">
        <f t="shared" si="20"/>
        <v/>
      </c>
      <c r="Z47" s="8" t="str">
        <f t="shared" si="20"/>
        <v/>
      </c>
      <c r="AA47" s="9" t="str">
        <f t="shared" si="20"/>
        <v/>
      </c>
      <c r="AB47" s="9" t="str">
        <f t="shared" si="20"/>
        <v/>
      </c>
      <c r="AC47" s="10" t="str">
        <f t="shared" si="20"/>
        <v/>
      </c>
      <c r="AD47" s="8" t="str">
        <f t="shared" si="20"/>
        <v/>
      </c>
      <c r="AE47" s="9" t="str">
        <f t="shared" si="20"/>
        <v/>
      </c>
      <c r="AF47" s="9" t="str">
        <f t="shared" si="20"/>
        <v/>
      </c>
      <c r="AG47" s="10" t="str">
        <f t="shared" si="20"/>
        <v/>
      </c>
      <c r="AH47" s="8" t="str">
        <f t="shared" si="22"/>
        <v/>
      </c>
      <c r="AI47" s="9" t="str">
        <f t="shared" si="22"/>
        <v/>
      </c>
      <c r="AJ47" s="9" t="str">
        <f t="shared" si="22"/>
        <v/>
      </c>
      <c r="AK47" s="10" t="str">
        <f t="shared" si="22"/>
        <v/>
      </c>
      <c r="AL47" s="8" t="str">
        <f t="shared" si="22"/>
        <v/>
      </c>
      <c r="AM47" s="9" t="str">
        <f t="shared" si="22"/>
        <v/>
      </c>
      <c r="AN47" s="9" t="str">
        <f t="shared" si="22"/>
        <v/>
      </c>
      <c r="AO47" s="10" t="str">
        <f t="shared" si="22"/>
        <v/>
      </c>
      <c r="AP47" s="8" t="str">
        <f t="shared" si="23"/>
        <v/>
      </c>
      <c r="AQ47" s="9" t="str">
        <f t="shared" si="23"/>
        <v/>
      </c>
      <c r="AR47" s="9" t="str">
        <f t="shared" si="23"/>
        <v/>
      </c>
      <c r="AS47" s="10" t="str">
        <f t="shared" si="23"/>
        <v/>
      </c>
      <c r="AT47" s="8" t="str">
        <f t="shared" si="23"/>
        <v/>
      </c>
      <c r="AU47" s="9" t="str">
        <f t="shared" si="23"/>
        <v/>
      </c>
      <c r="AV47" s="9" t="str">
        <f t="shared" si="23"/>
        <v/>
      </c>
      <c r="AW47" s="10" t="str">
        <f t="shared" si="23"/>
        <v/>
      </c>
      <c r="AX47" s="8" t="str">
        <f t="shared" si="23"/>
        <v/>
      </c>
      <c r="AY47" s="9" t="str">
        <f t="shared" si="23"/>
        <v/>
      </c>
      <c r="AZ47" s="9" t="str">
        <f t="shared" si="23"/>
        <v/>
      </c>
      <c r="BA47" s="10" t="str">
        <f t="shared" si="23"/>
        <v/>
      </c>
      <c r="BB47" s="8" t="str">
        <f t="shared" si="23"/>
        <v/>
      </c>
      <c r="BC47" s="9" t="str">
        <f t="shared" si="23"/>
        <v/>
      </c>
      <c r="BD47" s="9" t="str">
        <f t="shared" si="23"/>
        <v/>
      </c>
      <c r="BE47" s="10" t="str">
        <f t="shared" si="23"/>
        <v/>
      </c>
      <c r="BF47" s="8" t="str">
        <f t="shared" si="9"/>
        <v/>
      </c>
      <c r="BG47" s="9" t="str">
        <f t="shared" si="9"/>
        <v/>
      </c>
      <c r="BH47" s="9" t="str">
        <f t="shared" si="9"/>
        <v/>
      </c>
      <c r="BI47" s="10" t="str">
        <f t="shared" si="9"/>
        <v/>
      </c>
      <c r="BJ47" s="8" t="str">
        <f t="shared" ref="BJ47:BX55" si="25">IF($G47="","",IF(AND($I47&lt;=BJ$5,$J47&gt;BJ$5),"",IF(AND($K47&lt;=BJ$5,$L47&gt;BJ$5),"",IF(AND($G47&lt;=BJ$5,$H47&gt;BJ$5),"■",""))))</f>
        <v/>
      </c>
      <c r="BK47" s="9" t="str">
        <f t="shared" si="25"/>
        <v/>
      </c>
      <c r="BL47" s="9" t="str">
        <f t="shared" si="25"/>
        <v/>
      </c>
      <c r="BM47" s="10" t="str">
        <f t="shared" si="25"/>
        <v/>
      </c>
      <c r="BN47" s="8" t="str">
        <f t="shared" si="25"/>
        <v/>
      </c>
      <c r="BO47" s="9" t="str">
        <f t="shared" si="25"/>
        <v/>
      </c>
      <c r="BP47" s="9" t="str">
        <f t="shared" si="25"/>
        <v/>
      </c>
      <c r="BQ47" s="10" t="str">
        <f t="shared" si="25"/>
        <v/>
      </c>
      <c r="BR47" s="8" t="str">
        <f t="shared" si="25"/>
        <v/>
      </c>
      <c r="BS47" s="9" t="str">
        <f t="shared" si="25"/>
        <v/>
      </c>
      <c r="BT47" s="9" t="str">
        <f t="shared" si="25"/>
        <v/>
      </c>
      <c r="BU47" s="10" t="str">
        <f t="shared" si="25"/>
        <v/>
      </c>
      <c r="BV47" s="8" t="str">
        <f t="shared" si="25"/>
        <v/>
      </c>
      <c r="BW47" s="9" t="str">
        <f t="shared" si="25"/>
        <v/>
      </c>
      <c r="BX47" s="9" t="str">
        <f t="shared" si="25"/>
        <v/>
      </c>
      <c r="BY47" s="10" t="str">
        <f t="shared" si="24"/>
        <v/>
      </c>
      <c r="CB47" s="7">
        <v>0.69791666666666663</v>
      </c>
    </row>
    <row r="48" spans="2:80" ht="19.5" customHeight="1">
      <c r="B48" s="40">
        <v>43</v>
      </c>
      <c r="C48" s="41" t="str">
        <f>IF(VLOOKUP($B48,管理シート!$B$10:$D$108,2,0)=0,"",VLOOKUP($B48,管理シート!$B$10:$D$108,2,0))</f>
        <v/>
      </c>
      <c r="D48" s="42" t="str">
        <f>IF(VLOOKUP($B48,管理シート!$B$10:$D$108,3,0)=0,"",VLOOKUP($B48,管理シート!$B$10:$D$108,3,0))</f>
        <v/>
      </c>
      <c r="E48" s="1" t="str">
        <f t="shared" si="14"/>
        <v/>
      </c>
      <c r="F48" s="2" t="str">
        <f t="shared" si="15"/>
        <v/>
      </c>
      <c r="G48" s="24"/>
      <c r="H48" s="25"/>
      <c r="I48" s="24"/>
      <c r="J48" s="25"/>
      <c r="K48" s="24"/>
      <c r="L48" s="25"/>
      <c r="M48" s="45"/>
      <c r="N48" s="8" t="str">
        <f t="shared" si="21"/>
        <v/>
      </c>
      <c r="O48" s="9" t="str">
        <f t="shared" si="21"/>
        <v/>
      </c>
      <c r="P48" s="9" t="str">
        <f t="shared" si="21"/>
        <v/>
      </c>
      <c r="Q48" s="10" t="str">
        <f t="shared" si="21"/>
        <v/>
      </c>
      <c r="R48" s="8" t="str">
        <f t="shared" si="20"/>
        <v/>
      </c>
      <c r="S48" s="9" t="str">
        <f t="shared" si="20"/>
        <v/>
      </c>
      <c r="T48" s="9" t="str">
        <f t="shared" si="20"/>
        <v/>
      </c>
      <c r="U48" s="10" t="str">
        <f t="shared" si="20"/>
        <v/>
      </c>
      <c r="V48" s="8" t="str">
        <f t="shared" si="20"/>
        <v/>
      </c>
      <c r="W48" s="9" t="str">
        <f t="shared" si="20"/>
        <v/>
      </c>
      <c r="X48" s="9" t="str">
        <f t="shared" si="20"/>
        <v/>
      </c>
      <c r="Y48" s="10" t="str">
        <f t="shared" si="20"/>
        <v/>
      </c>
      <c r="Z48" s="8" t="str">
        <f t="shared" si="20"/>
        <v/>
      </c>
      <c r="AA48" s="9" t="str">
        <f t="shared" si="20"/>
        <v/>
      </c>
      <c r="AB48" s="9" t="str">
        <f t="shared" si="20"/>
        <v/>
      </c>
      <c r="AC48" s="10" t="str">
        <f t="shared" si="20"/>
        <v/>
      </c>
      <c r="AD48" s="8" t="str">
        <f t="shared" si="20"/>
        <v/>
      </c>
      <c r="AE48" s="9" t="str">
        <f t="shared" si="20"/>
        <v/>
      </c>
      <c r="AF48" s="9" t="str">
        <f t="shared" si="20"/>
        <v/>
      </c>
      <c r="AG48" s="10" t="str">
        <f t="shared" si="20"/>
        <v/>
      </c>
      <c r="AH48" s="8" t="str">
        <f t="shared" si="22"/>
        <v/>
      </c>
      <c r="AI48" s="9" t="str">
        <f t="shared" si="22"/>
        <v/>
      </c>
      <c r="AJ48" s="9" t="str">
        <f t="shared" si="22"/>
        <v/>
      </c>
      <c r="AK48" s="10" t="str">
        <f t="shared" si="22"/>
        <v/>
      </c>
      <c r="AL48" s="8" t="str">
        <f t="shared" si="22"/>
        <v/>
      </c>
      <c r="AM48" s="9" t="str">
        <f t="shared" si="22"/>
        <v/>
      </c>
      <c r="AN48" s="9" t="str">
        <f t="shared" si="22"/>
        <v/>
      </c>
      <c r="AO48" s="10" t="str">
        <f t="shared" si="22"/>
        <v/>
      </c>
      <c r="AP48" s="8" t="str">
        <f t="shared" si="23"/>
        <v/>
      </c>
      <c r="AQ48" s="9" t="str">
        <f t="shared" si="23"/>
        <v/>
      </c>
      <c r="AR48" s="9" t="str">
        <f t="shared" si="23"/>
        <v/>
      </c>
      <c r="AS48" s="10" t="str">
        <f t="shared" si="23"/>
        <v/>
      </c>
      <c r="AT48" s="8" t="str">
        <f t="shared" si="23"/>
        <v/>
      </c>
      <c r="AU48" s="9" t="str">
        <f t="shared" si="23"/>
        <v/>
      </c>
      <c r="AV48" s="9" t="str">
        <f t="shared" si="23"/>
        <v/>
      </c>
      <c r="AW48" s="10" t="str">
        <f t="shared" si="23"/>
        <v/>
      </c>
      <c r="AX48" s="8" t="str">
        <f t="shared" si="23"/>
        <v/>
      </c>
      <c r="AY48" s="9" t="str">
        <f t="shared" si="23"/>
        <v/>
      </c>
      <c r="AZ48" s="9" t="str">
        <f t="shared" si="23"/>
        <v/>
      </c>
      <c r="BA48" s="10" t="str">
        <f t="shared" si="23"/>
        <v/>
      </c>
      <c r="BB48" s="8" t="str">
        <f t="shared" si="23"/>
        <v/>
      </c>
      <c r="BC48" s="9" t="str">
        <f t="shared" si="23"/>
        <v/>
      </c>
      <c r="BD48" s="9" t="str">
        <f t="shared" si="23"/>
        <v/>
      </c>
      <c r="BE48" s="10" t="str">
        <f t="shared" si="23"/>
        <v/>
      </c>
      <c r="BF48" s="8" t="str">
        <f t="shared" si="9"/>
        <v/>
      </c>
      <c r="BG48" s="9" t="str">
        <f t="shared" si="9"/>
        <v/>
      </c>
      <c r="BH48" s="9" t="str">
        <f t="shared" si="9"/>
        <v/>
      </c>
      <c r="BI48" s="10" t="str">
        <f t="shared" si="9"/>
        <v/>
      </c>
      <c r="BJ48" s="8" t="str">
        <f t="shared" si="25"/>
        <v/>
      </c>
      <c r="BK48" s="9" t="str">
        <f t="shared" si="25"/>
        <v/>
      </c>
      <c r="BL48" s="9" t="str">
        <f t="shared" si="25"/>
        <v/>
      </c>
      <c r="BM48" s="10" t="str">
        <f t="shared" si="25"/>
        <v/>
      </c>
      <c r="BN48" s="8" t="str">
        <f t="shared" si="25"/>
        <v/>
      </c>
      <c r="BO48" s="9" t="str">
        <f t="shared" si="25"/>
        <v/>
      </c>
      <c r="BP48" s="9" t="str">
        <f t="shared" si="25"/>
        <v/>
      </c>
      <c r="BQ48" s="10" t="str">
        <f t="shared" si="25"/>
        <v/>
      </c>
      <c r="BR48" s="8" t="str">
        <f t="shared" si="25"/>
        <v/>
      </c>
      <c r="BS48" s="9" t="str">
        <f t="shared" si="25"/>
        <v/>
      </c>
      <c r="BT48" s="9" t="str">
        <f t="shared" si="25"/>
        <v/>
      </c>
      <c r="BU48" s="10" t="str">
        <f t="shared" si="25"/>
        <v/>
      </c>
      <c r="BV48" s="8" t="str">
        <f t="shared" si="25"/>
        <v/>
      </c>
      <c r="BW48" s="9" t="str">
        <f t="shared" si="25"/>
        <v/>
      </c>
      <c r="BX48" s="9" t="str">
        <f t="shared" si="25"/>
        <v/>
      </c>
      <c r="BY48" s="10" t="str">
        <f t="shared" si="24"/>
        <v/>
      </c>
      <c r="CB48" s="7">
        <v>0.70833333333333337</v>
      </c>
    </row>
    <row r="49" spans="2:80" ht="19.5" customHeight="1">
      <c r="B49" s="40">
        <v>44</v>
      </c>
      <c r="C49" s="41" t="str">
        <f>IF(VLOOKUP($B49,管理シート!$B$10:$D$108,2,0)=0,"",VLOOKUP($B49,管理シート!$B$10:$D$108,2,0))</f>
        <v/>
      </c>
      <c r="D49" s="42" t="str">
        <f>IF(VLOOKUP($B49,管理シート!$B$10:$D$108,3,0)=0,"",VLOOKUP($B49,管理シート!$B$10:$D$108,3,0))</f>
        <v/>
      </c>
      <c r="E49" s="1" t="str">
        <f t="shared" si="14"/>
        <v/>
      </c>
      <c r="F49" s="2" t="str">
        <f t="shared" si="15"/>
        <v/>
      </c>
      <c r="G49" s="24"/>
      <c r="H49" s="25"/>
      <c r="I49" s="24"/>
      <c r="J49" s="25"/>
      <c r="K49" s="24"/>
      <c r="L49" s="25"/>
      <c r="M49" s="45"/>
      <c r="N49" s="8" t="str">
        <f t="shared" si="21"/>
        <v/>
      </c>
      <c r="O49" s="9" t="str">
        <f t="shared" si="21"/>
        <v/>
      </c>
      <c r="P49" s="9" t="str">
        <f t="shared" si="21"/>
        <v/>
      </c>
      <c r="Q49" s="10" t="str">
        <f t="shared" si="21"/>
        <v/>
      </c>
      <c r="R49" s="8" t="str">
        <f t="shared" si="20"/>
        <v/>
      </c>
      <c r="S49" s="9" t="str">
        <f t="shared" si="20"/>
        <v/>
      </c>
      <c r="T49" s="9" t="str">
        <f t="shared" si="20"/>
        <v/>
      </c>
      <c r="U49" s="10" t="str">
        <f t="shared" si="20"/>
        <v/>
      </c>
      <c r="V49" s="8" t="str">
        <f t="shared" si="20"/>
        <v/>
      </c>
      <c r="W49" s="9" t="str">
        <f t="shared" si="20"/>
        <v/>
      </c>
      <c r="X49" s="9" t="str">
        <f t="shared" si="20"/>
        <v/>
      </c>
      <c r="Y49" s="10" t="str">
        <f t="shared" si="20"/>
        <v/>
      </c>
      <c r="Z49" s="8" t="str">
        <f t="shared" si="20"/>
        <v/>
      </c>
      <c r="AA49" s="9" t="str">
        <f t="shared" si="20"/>
        <v/>
      </c>
      <c r="AB49" s="9" t="str">
        <f t="shared" si="20"/>
        <v/>
      </c>
      <c r="AC49" s="10" t="str">
        <f t="shared" si="20"/>
        <v/>
      </c>
      <c r="AD49" s="8" t="str">
        <f t="shared" si="20"/>
        <v/>
      </c>
      <c r="AE49" s="9" t="str">
        <f t="shared" si="20"/>
        <v/>
      </c>
      <c r="AF49" s="9" t="str">
        <f t="shared" si="20"/>
        <v/>
      </c>
      <c r="AG49" s="10" t="str">
        <f t="shared" si="20"/>
        <v/>
      </c>
      <c r="AH49" s="8" t="str">
        <f t="shared" si="22"/>
        <v/>
      </c>
      <c r="AI49" s="9" t="str">
        <f t="shared" si="22"/>
        <v/>
      </c>
      <c r="AJ49" s="9" t="str">
        <f t="shared" si="22"/>
        <v/>
      </c>
      <c r="AK49" s="10" t="str">
        <f t="shared" si="22"/>
        <v/>
      </c>
      <c r="AL49" s="8" t="str">
        <f t="shared" si="22"/>
        <v/>
      </c>
      <c r="AM49" s="9" t="str">
        <f t="shared" si="22"/>
        <v/>
      </c>
      <c r="AN49" s="9" t="str">
        <f t="shared" si="22"/>
        <v/>
      </c>
      <c r="AO49" s="10" t="str">
        <f t="shared" si="22"/>
        <v/>
      </c>
      <c r="AP49" s="8" t="str">
        <f t="shared" si="23"/>
        <v/>
      </c>
      <c r="AQ49" s="9" t="str">
        <f t="shared" si="23"/>
        <v/>
      </c>
      <c r="AR49" s="9" t="str">
        <f t="shared" si="23"/>
        <v/>
      </c>
      <c r="AS49" s="10" t="str">
        <f t="shared" si="23"/>
        <v/>
      </c>
      <c r="AT49" s="8" t="str">
        <f t="shared" si="23"/>
        <v/>
      </c>
      <c r="AU49" s="9" t="str">
        <f t="shared" si="23"/>
        <v/>
      </c>
      <c r="AV49" s="9" t="str">
        <f t="shared" si="23"/>
        <v/>
      </c>
      <c r="AW49" s="10" t="str">
        <f t="shared" si="23"/>
        <v/>
      </c>
      <c r="AX49" s="8" t="str">
        <f t="shared" si="23"/>
        <v/>
      </c>
      <c r="AY49" s="9" t="str">
        <f t="shared" si="23"/>
        <v/>
      </c>
      <c r="AZ49" s="9" t="str">
        <f t="shared" si="23"/>
        <v/>
      </c>
      <c r="BA49" s="10" t="str">
        <f t="shared" si="23"/>
        <v/>
      </c>
      <c r="BB49" s="8" t="str">
        <f t="shared" si="23"/>
        <v/>
      </c>
      <c r="BC49" s="9" t="str">
        <f t="shared" si="23"/>
        <v/>
      </c>
      <c r="BD49" s="9" t="str">
        <f t="shared" si="23"/>
        <v/>
      </c>
      <c r="BE49" s="10" t="str">
        <f t="shared" si="23"/>
        <v/>
      </c>
      <c r="BF49" s="8" t="str">
        <f t="shared" si="9"/>
        <v/>
      </c>
      <c r="BG49" s="9" t="str">
        <f t="shared" si="9"/>
        <v/>
      </c>
      <c r="BH49" s="9" t="str">
        <f t="shared" si="9"/>
        <v/>
      </c>
      <c r="BI49" s="10" t="str">
        <f t="shared" si="9"/>
        <v/>
      </c>
      <c r="BJ49" s="8" t="str">
        <f t="shared" si="25"/>
        <v/>
      </c>
      <c r="BK49" s="9" t="str">
        <f t="shared" si="25"/>
        <v/>
      </c>
      <c r="BL49" s="9" t="str">
        <f t="shared" si="25"/>
        <v/>
      </c>
      <c r="BM49" s="10" t="str">
        <f t="shared" si="25"/>
        <v/>
      </c>
      <c r="BN49" s="8" t="str">
        <f t="shared" si="25"/>
        <v/>
      </c>
      <c r="BO49" s="9" t="str">
        <f t="shared" si="25"/>
        <v/>
      </c>
      <c r="BP49" s="9" t="str">
        <f t="shared" si="25"/>
        <v/>
      </c>
      <c r="BQ49" s="10" t="str">
        <f t="shared" si="25"/>
        <v/>
      </c>
      <c r="BR49" s="8" t="str">
        <f t="shared" si="25"/>
        <v/>
      </c>
      <c r="BS49" s="9" t="str">
        <f t="shared" si="25"/>
        <v/>
      </c>
      <c r="BT49" s="9" t="str">
        <f t="shared" si="25"/>
        <v/>
      </c>
      <c r="BU49" s="10" t="str">
        <f t="shared" si="25"/>
        <v/>
      </c>
      <c r="BV49" s="8" t="str">
        <f t="shared" si="25"/>
        <v/>
      </c>
      <c r="BW49" s="9" t="str">
        <f t="shared" si="25"/>
        <v/>
      </c>
      <c r="BX49" s="9" t="str">
        <f t="shared" si="25"/>
        <v/>
      </c>
      <c r="BY49" s="10" t="str">
        <f t="shared" si="24"/>
        <v/>
      </c>
      <c r="CB49" s="7">
        <v>0.71875</v>
      </c>
    </row>
    <row r="50" spans="2:80" ht="19.5" customHeight="1">
      <c r="B50" s="40">
        <v>45</v>
      </c>
      <c r="C50" s="41" t="str">
        <f>IF(VLOOKUP($B50,管理シート!$B$10:$D$108,2,0)=0,"",VLOOKUP($B50,管理シート!$B$10:$D$108,2,0))</f>
        <v/>
      </c>
      <c r="D50" s="42" t="str">
        <f>IF(VLOOKUP($B50,管理シート!$B$10:$D$108,3,0)=0,"",VLOOKUP($B50,管理シート!$B$10:$D$108,3,0))</f>
        <v/>
      </c>
      <c r="E50" s="1" t="str">
        <f t="shared" si="14"/>
        <v/>
      </c>
      <c r="F50" s="2" t="str">
        <f t="shared" si="15"/>
        <v/>
      </c>
      <c r="G50" s="24"/>
      <c r="H50" s="25"/>
      <c r="I50" s="24"/>
      <c r="J50" s="25"/>
      <c r="K50" s="24"/>
      <c r="L50" s="25"/>
      <c r="M50" s="45"/>
      <c r="N50" s="8" t="str">
        <f t="shared" si="21"/>
        <v/>
      </c>
      <c r="O50" s="9" t="str">
        <f t="shared" si="21"/>
        <v/>
      </c>
      <c r="P50" s="9" t="str">
        <f t="shared" si="21"/>
        <v/>
      </c>
      <c r="Q50" s="10" t="str">
        <f t="shared" si="21"/>
        <v/>
      </c>
      <c r="R50" s="8" t="str">
        <f t="shared" si="20"/>
        <v/>
      </c>
      <c r="S50" s="9" t="str">
        <f t="shared" si="20"/>
        <v/>
      </c>
      <c r="T50" s="9" t="str">
        <f t="shared" si="20"/>
        <v/>
      </c>
      <c r="U50" s="10" t="str">
        <f t="shared" si="20"/>
        <v/>
      </c>
      <c r="V50" s="8" t="str">
        <f t="shared" si="20"/>
        <v/>
      </c>
      <c r="W50" s="9" t="str">
        <f t="shared" si="20"/>
        <v/>
      </c>
      <c r="X50" s="9" t="str">
        <f t="shared" si="20"/>
        <v/>
      </c>
      <c r="Y50" s="10" t="str">
        <f t="shared" si="20"/>
        <v/>
      </c>
      <c r="Z50" s="8" t="str">
        <f t="shared" si="20"/>
        <v/>
      </c>
      <c r="AA50" s="9" t="str">
        <f t="shared" si="20"/>
        <v/>
      </c>
      <c r="AB50" s="9" t="str">
        <f t="shared" si="20"/>
        <v/>
      </c>
      <c r="AC50" s="10" t="str">
        <f t="shared" si="20"/>
        <v/>
      </c>
      <c r="AD50" s="8" t="str">
        <f t="shared" si="20"/>
        <v/>
      </c>
      <c r="AE50" s="9" t="str">
        <f t="shared" si="20"/>
        <v/>
      </c>
      <c r="AF50" s="9" t="str">
        <f t="shared" si="20"/>
        <v/>
      </c>
      <c r="AG50" s="10" t="str">
        <f t="shared" si="20"/>
        <v/>
      </c>
      <c r="AH50" s="8" t="str">
        <f t="shared" si="22"/>
        <v/>
      </c>
      <c r="AI50" s="9" t="str">
        <f t="shared" si="22"/>
        <v/>
      </c>
      <c r="AJ50" s="9" t="str">
        <f t="shared" si="22"/>
        <v/>
      </c>
      <c r="AK50" s="10" t="str">
        <f t="shared" si="22"/>
        <v/>
      </c>
      <c r="AL50" s="8" t="str">
        <f t="shared" si="22"/>
        <v/>
      </c>
      <c r="AM50" s="9" t="str">
        <f t="shared" si="22"/>
        <v/>
      </c>
      <c r="AN50" s="9" t="str">
        <f t="shared" si="22"/>
        <v/>
      </c>
      <c r="AO50" s="10" t="str">
        <f t="shared" si="22"/>
        <v/>
      </c>
      <c r="AP50" s="8" t="str">
        <f t="shared" si="23"/>
        <v/>
      </c>
      <c r="AQ50" s="9" t="str">
        <f t="shared" si="23"/>
        <v/>
      </c>
      <c r="AR50" s="9" t="str">
        <f t="shared" si="23"/>
        <v/>
      </c>
      <c r="AS50" s="10" t="str">
        <f t="shared" si="23"/>
        <v/>
      </c>
      <c r="AT50" s="8" t="str">
        <f t="shared" si="23"/>
        <v/>
      </c>
      <c r="AU50" s="9" t="str">
        <f t="shared" si="23"/>
        <v/>
      </c>
      <c r="AV50" s="9" t="str">
        <f t="shared" si="23"/>
        <v/>
      </c>
      <c r="AW50" s="10" t="str">
        <f t="shared" si="23"/>
        <v/>
      </c>
      <c r="AX50" s="8" t="str">
        <f t="shared" si="23"/>
        <v/>
      </c>
      <c r="AY50" s="9" t="str">
        <f t="shared" si="23"/>
        <v/>
      </c>
      <c r="AZ50" s="9" t="str">
        <f t="shared" si="23"/>
        <v/>
      </c>
      <c r="BA50" s="10" t="str">
        <f t="shared" si="23"/>
        <v/>
      </c>
      <c r="BB50" s="8" t="str">
        <f t="shared" si="23"/>
        <v/>
      </c>
      <c r="BC50" s="9" t="str">
        <f t="shared" si="23"/>
        <v/>
      </c>
      <c r="BD50" s="9" t="str">
        <f t="shared" si="23"/>
        <v/>
      </c>
      <c r="BE50" s="10" t="str">
        <f t="shared" si="23"/>
        <v/>
      </c>
      <c r="BF50" s="8" t="str">
        <f t="shared" si="9"/>
        <v/>
      </c>
      <c r="BG50" s="9" t="str">
        <f t="shared" si="9"/>
        <v/>
      </c>
      <c r="BH50" s="9" t="str">
        <f t="shared" si="9"/>
        <v/>
      </c>
      <c r="BI50" s="10" t="str">
        <f t="shared" si="9"/>
        <v/>
      </c>
      <c r="BJ50" s="8" t="str">
        <f t="shared" si="25"/>
        <v/>
      </c>
      <c r="BK50" s="9" t="str">
        <f t="shared" si="25"/>
        <v/>
      </c>
      <c r="BL50" s="9" t="str">
        <f t="shared" si="25"/>
        <v/>
      </c>
      <c r="BM50" s="10" t="str">
        <f t="shared" si="25"/>
        <v/>
      </c>
      <c r="BN50" s="8" t="str">
        <f t="shared" si="25"/>
        <v/>
      </c>
      <c r="BO50" s="9" t="str">
        <f t="shared" si="25"/>
        <v/>
      </c>
      <c r="BP50" s="9" t="str">
        <f t="shared" si="25"/>
        <v/>
      </c>
      <c r="BQ50" s="10" t="str">
        <f t="shared" si="25"/>
        <v/>
      </c>
      <c r="BR50" s="8" t="str">
        <f t="shared" si="25"/>
        <v/>
      </c>
      <c r="BS50" s="9" t="str">
        <f t="shared" si="25"/>
        <v/>
      </c>
      <c r="BT50" s="9" t="str">
        <f t="shared" si="25"/>
        <v/>
      </c>
      <c r="BU50" s="10" t="str">
        <f t="shared" si="25"/>
        <v/>
      </c>
      <c r="BV50" s="8" t="str">
        <f t="shared" si="25"/>
        <v/>
      </c>
      <c r="BW50" s="9" t="str">
        <f t="shared" si="25"/>
        <v/>
      </c>
      <c r="BX50" s="9" t="str">
        <f t="shared" si="25"/>
        <v/>
      </c>
      <c r="BY50" s="10" t="str">
        <f t="shared" si="24"/>
        <v/>
      </c>
      <c r="CB50" s="7">
        <v>0.72916666666666663</v>
      </c>
    </row>
    <row r="51" spans="2:80" ht="19.5" customHeight="1">
      <c r="B51" s="40">
        <v>46</v>
      </c>
      <c r="C51" s="41" t="str">
        <f>IF(VLOOKUP($B51,管理シート!$B$10:$D$108,2,0)=0,"",VLOOKUP($B51,管理シート!$B$10:$D$108,2,0))</f>
        <v/>
      </c>
      <c r="D51" s="42" t="str">
        <f>IF(VLOOKUP($B51,管理シート!$B$10:$D$108,3,0)=0,"",VLOOKUP($B51,管理シート!$B$10:$D$108,3,0))</f>
        <v/>
      </c>
      <c r="E51" s="1" t="str">
        <f t="shared" si="14"/>
        <v/>
      </c>
      <c r="F51" s="2" t="str">
        <f t="shared" si="15"/>
        <v/>
      </c>
      <c r="G51" s="24"/>
      <c r="H51" s="25"/>
      <c r="I51" s="24"/>
      <c r="J51" s="25"/>
      <c r="K51" s="24"/>
      <c r="L51" s="25"/>
      <c r="M51" s="45"/>
      <c r="N51" s="8" t="str">
        <f t="shared" si="21"/>
        <v/>
      </c>
      <c r="O51" s="9" t="str">
        <f t="shared" si="21"/>
        <v/>
      </c>
      <c r="P51" s="9" t="str">
        <f t="shared" si="21"/>
        <v/>
      </c>
      <c r="Q51" s="10" t="str">
        <f t="shared" si="21"/>
        <v/>
      </c>
      <c r="R51" s="8" t="str">
        <f t="shared" si="20"/>
        <v/>
      </c>
      <c r="S51" s="9" t="str">
        <f t="shared" si="20"/>
        <v/>
      </c>
      <c r="T51" s="9" t="str">
        <f t="shared" si="20"/>
        <v/>
      </c>
      <c r="U51" s="10" t="str">
        <f t="shared" si="20"/>
        <v/>
      </c>
      <c r="V51" s="8" t="str">
        <f t="shared" si="20"/>
        <v/>
      </c>
      <c r="W51" s="9" t="str">
        <f t="shared" si="20"/>
        <v/>
      </c>
      <c r="X51" s="9" t="str">
        <f t="shared" si="20"/>
        <v/>
      </c>
      <c r="Y51" s="10" t="str">
        <f t="shared" si="20"/>
        <v/>
      </c>
      <c r="Z51" s="8" t="str">
        <f t="shared" si="20"/>
        <v/>
      </c>
      <c r="AA51" s="9" t="str">
        <f t="shared" si="20"/>
        <v/>
      </c>
      <c r="AB51" s="9" t="str">
        <f t="shared" si="20"/>
        <v/>
      </c>
      <c r="AC51" s="10" t="str">
        <f t="shared" si="20"/>
        <v/>
      </c>
      <c r="AD51" s="8" t="str">
        <f t="shared" si="20"/>
        <v/>
      </c>
      <c r="AE51" s="9" t="str">
        <f t="shared" si="20"/>
        <v/>
      </c>
      <c r="AF51" s="9" t="str">
        <f t="shared" si="20"/>
        <v/>
      </c>
      <c r="AG51" s="10" t="str">
        <f t="shared" si="20"/>
        <v/>
      </c>
      <c r="AH51" s="8" t="str">
        <f t="shared" si="22"/>
        <v/>
      </c>
      <c r="AI51" s="9" t="str">
        <f t="shared" si="22"/>
        <v/>
      </c>
      <c r="AJ51" s="9" t="str">
        <f t="shared" si="22"/>
        <v/>
      </c>
      <c r="AK51" s="10" t="str">
        <f t="shared" si="22"/>
        <v/>
      </c>
      <c r="AL51" s="8" t="str">
        <f t="shared" si="22"/>
        <v/>
      </c>
      <c r="AM51" s="9" t="str">
        <f t="shared" si="22"/>
        <v/>
      </c>
      <c r="AN51" s="9" t="str">
        <f t="shared" si="22"/>
        <v/>
      </c>
      <c r="AO51" s="10" t="str">
        <f t="shared" si="22"/>
        <v/>
      </c>
      <c r="AP51" s="8" t="str">
        <f t="shared" si="23"/>
        <v/>
      </c>
      <c r="AQ51" s="9" t="str">
        <f t="shared" si="23"/>
        <v/>
      </c>
      <c r="AR51" s="9" t="str">
        <f t="shared" si="23"/>
        <v/>
      </c>
      <c r="AS51" s="10" t="str">
        <f t="shared" si="23"/>
        <v/>
      </c>
      <c r="AT51" s="8" t="str">
        <f t="shared" si="23"/>
        <v/>
      </c>
      <c r="AU51" s="9" t="str">
        <f t="shared" si="23"/>
        <v/>
      </c>
      <c r="AV51" s="9" t="str">
        <f t="shared" si="23"/>
        <v/>
      </c>
      <c r="AW51" s="10" t="str">
        <f t="shared" si="23"/>
        <v/>
      </c>
      <c r="AX51" s="8" t="str">
        <f t="shared" si="23"/>
        <v/>
      </c>
      <c r="AY51" s="9" t="str">
        <f t="shared" si="23"/>
        <v/>
      </c>
      <c r="AZ51" s="9" t="str">
        <f t="shared" si="23"/>
        <v/>
      </c>
      <c r="BA51" s="10" t="str">
        <f t="shared" si="23"/>
        <v/>
      </c>
      <c r="BB51" s="8" t="str">
        <f t="shared" si="23"/>
        <v/>
      </c>
      <c r="BC51" s="9" t="str">
        <f t="shared" si="23"/>
        <v/>
      </c>
      <c r="BD51" s="9" t="str">
        <f t="shared" si="23"/>
        <v/>
      </c>
      <c r="BE51" s="10" t="str">
        <f t="shared" si="23"/>
        <v/>
      </c>
      <c r="BF51" s="8" t="str">
        <f t="shared" si="9"/>
        <v/>
      </c>
      <c r="BG51" s="9" t="str">
        <f t="shared" si="9"/>
        <v/>
      </c>
      <c r="BH51" s="9" t="str">
        <f t="shared" si="9"/>
        <v/>
      </c>
      <c r="BI51" s="10" t="str">
        <f t="shared" si="9"/>
        <v/>
      </c>
      <c r="BJ51" s="8" t="str">
        <f t="shared" si="25"/>
        <v/>
      </c>
      <c r="BK51" s="9" t="str">
        <f t="shared" si="25"/>
        <v/>
      </c>
      <c r="BL51" s="9" t="str">
        <f t="shared" si="25"/>
        <v/>
      </c>
      <c r="BM51" s="10" t="str">
        <f t="shared" si="25"/>
        <v/>
      </c>
      <c r="BN51" s="8" t="str">
        <f t="shared" si="25"/>
        <v/>
      </c>
      <c r="BO51" s="9" t="str">
        <f t="shared" si="25"/>
        <v/>
      </c>
      <c r="BP51" s="9" t="str">
        <f t="shared" si="25"/>
        <v/>
      </c>
      <c r="BQ51" s="10" t="str">
        <f t="shared" si="25"/>
        <v/>
      </c>
      <c r="BR51" s="8" t="str">
        <f t="shared" si="25"/>
        <v/>
      </c>
      <c r="BS51" s="9" t="str">
        <f t="shared" si="25"/>
        <v/>
      </c>
      <c r="BT51" s="9" t="str">
        <f t="shared" si="25"/>
        <v/>
      </c>
      <c r="BU51" s="10" t="str">
        <f t="shared" si="25"/>
        <v/>
      </c>
      <c r="BV51" s="8" t="str">
        <f t="shared" si="25"/>
        <v/>
      </c>
      <c r="BW51" s="9" t="str">
        <f t="shared" si="25"/>
        <v/>
      </c>
      <c r="BX51" s="9" t="str">
        <f t="shared" si="25"/>
        <v/>
      </c>
      <c r="BY51" s="10" t="str">
        <f t="shared" si="24"/>
        <v/>
      </c>
      <c r="CB51" s="7">
        <v>0.73958333333333337</v>
      </c>
    </row>
    <row r="52" spans="2:80" ht="19.5" customHeight="1">
      <c r="B52" s="40">
        <v>47</v>
      </c>
      <c r="C52" s="41" t="str">
        <f>IF(VLOOKUP($B52,管理シート!$B$10:$D$108,2,0)=0,"",VLOOKUP($B52,管理シート!$B$10:$D$108,2,0))</f>
        <v/>
      </c>
      <c r="D52" s="42" t="str">
        <f>IF(VLOOKUP($B52,管理シート!$B$10:$D$108,3,0)=0,"",VLOOKUP($B52,管理シート!$B$10:$D$108,3,0))</f>
        <v/>
      </c>
      <c r="E52" s="1" t="str">
        <f t="shared" si="14"/>
        <v/>
      </c>
      <c r="F52" s="2" t="str">
        <f t="shared" si="15"/>
        <v/>
      </c>
      <c r="G52" s="24"/>
      <c r="H52" s="25"/>
      <c r="I52" s="24"/>
      <c r="J52" s="25"/>
      <c r="K52" s="24"/>
      <c r="L52" s="25"/>
      <c r="M52" s="45"/>
      <c r="N52" s="8" t="str">
        <f t="shared" si="21"/>
        <v/>
      </c>
      <c r="O52" s="9" t="str">
        <f t="shared" si="21"/>
        <v/>
      </c>
      <c r="P52" s="9" t="str">
        <f t="shared" si="21"/>
        <v/>
      </c>
      <c r="Q52" s="10" t="str">
        <f t="shared" si="21"/>
        <v/>
      </c>
      <c r="R52" s="8" t="str">
        <f t="shared" si="20"/>
        <v/>
      </c>
      <c r="S52" s="9" t="str">
        <f t="shared" si="20"/>
        <v/>
      </c>
      <c r="T52" s="9" t="str">
        <f t="shared" si="20"/>
        <v/>
      </c>
      <c r="U52" s="10" t="str">
        <f t="shared" si="20"/>
        <v/>
      </c>
      <c r="V52" s="8" t="str">
        <f t="shared" si="20"/>
        <v/>
      </c>
      <c r="W52" s="9" t="str">
        <f t="shared" si="20"/>
        <v/>
      </c>
      <c r="X52" s="9" t="str">
        <f t="shared" si="20"/>
        <v/>
      </c>
      <c r="Y52" s="10" t="str">
        <f t="shared" si="20"/>
        <v/>
      </c>
      <c r="Z52" s="8" t="str">
        <f t="shared" si="20"/>
        <v/>
      </c>
      <c r="AA52" s="9" t="str">
        <f t="shared" si="20"/>
        <v/>
      </c>
      <c r="AB52" s="9" t="str">
        <f t="shared" si="20"/>
        <v/>
      </c>
      <c r="AC52" s="10" t="str">
        <f t="shared" si="20"/>
        <v/>
      </c>
      <c r="AD52" s="8" t="str">
        <f t="shared" ref="AD52:AO55" si="26">IF($G52="","",IF(AND($I52&lt;=AD$5,$J52&gt;AD$5),"",IF(AND($K52&lt;=AD$5,$L52&gt;AD$5),"",IF(AND($G52&lt;=AD$5,$H52&gt;AD$5),"■",""))))</f>
        <v/>
      </c>
      <c r="AE52" s="9" t="str">
        <f t="shared" si="26"/>
        <v/>
      </c>
      <c r="AF52" s="9" t="str">
        <f t="shared" si="26"/>
        <v/>
      </c>
      <c r="AG52" s="10" t="str">
        <f t="shared" si="26"/>
        <v/>
      </c>
      <c r="AH52" s="8" t="str">
        <f t="shared" si="26"/>
        <v/>
      </c>
      <c r="AI52" s="9" t="str">
        <f t="shared" si="26"/>
        <v/>
      </c>
      <c r="AJ52" s="9" t="str">
        <f t="shared" si="26"/>
        <v/>
      </c>
      <c r="AK52" s="10" t="str">
        <f t="shared" si="26"/>
        <v/>
      </c>
      <c r="AL52" s="8" t="str">
        <f t="shared" si="26"/>
        <v/>
      </c>
      <c r="AM52" s="9" t="str">
        <f t="shared" si="26"/>
        <v/>
      </c>
      <c r="AN52" s="9" t="str">
        <f t="shared" si="26"/>
        <v/>
      </c>
      <c r="AO52" s="10" t="str">
        <f t="shared" si="26"/>
        <v/>
      </c>
      <c r="AP52" s="8" t="str">
        <f t="shared" si="23"/>
        <v/>
      </c>
      <c r="AQ52" s="9" t="str">
        <f t="shared" si="23"/>
        <v/>
      </c>
      <c r="AR52" s="9" t="str">
        <f t="shared" si="23"/>
        <v/>
      </c>
      <c r="AS52" s="10" t="str">
        <f t="shared" si="23"/>
        <v/>
      </c>
      <c r="AT52" s="8" t="str">
        <f t="shared" si="23"/>
        <v/>
      </c>
      <c r="AU52" s="9" t="str">
        <f t="shared" si="23"/>
        <v/>
      </c>
      <c r="AV52" s="9" t="str">
        <f t="shared" si="23"/>
        <v/>
      </c>
      <c r="AW52" s="10" t="str">
        <f t="shared" si="23"/>
        <v/>
      </c>
      <c r="AX52" s="8" t="str">
        <f t="shared" si="23"/>
        <v/>
      </c>
      <c r="AY52" s="9" t="str">
        <f t="shared" si="23"/>
        <v/>
      </c>
      <c r="AZ52" s="9" t="str">
        <f t="shared" si="23"/>
        <v/>
      </c>
      <c r="BA52" s="10" t="str">
        <f t="shared" si="23"/>
        <v/>
      </c>
      <c r="BB52" s="8" t="str">
        <f t="shared" si="23"/>
        <v/>
      </c>
      <c r="BC52" s="9" t="str">
        <f t="shared" si="23"/>
        <v/>
      </c>
      <c r="BD52" s="9" t="str">
        <f t="shared" si="23"/>
        <v/>
      </c>
      <c r="BE52" s="10" t="str">
        <f t="shared" si="23"/>
        <v/>
      </c>
      <c r="BF52" s="8" t="str">
        <f t="shared" si="9"/>
        <v/>
      </c>
      <c r="BG52" s="9" t="str">
        <f t="shared" si="9"/>
        <v/>
      </c>
      <c r="BH52" s="9" t="str">
        <f t="shared" si="9"/>
        <v/>
      </c>
      <c r="BI52" s="10" t="str">
        <f t="shared" si="9"/>
        <v/>
      </c>
      <c r="BJ52" s="8" t="str">
        <f t="shared" si="25"/>
        <v/>
      </c>
      <c r="BK52" s="9" t="str">
        <f t="shared" si="25"/>
        <v/>
      </c>
      <c r="BL52" s="9" t="str">
        <f t="shared" si="25"/>
        <v/>
      </c>
      <c r="BM52" s="10" t="str">
        <f t="shared" si="25"/>
        <v/>
      </c>
      <c r="BN52" s="8" t="str">
        <f t="shared" si="25"/>
        <v/>
      </c>
      <c r="BO52" s="9" t="str">
        <f t="shared" si="25"/>
        <v/>
      </c>
      <c r="BP52" s="9" t="str">
        <f t="shared" si="25"/>
        <v/>
      </c>
      <c r="BQ52" s="10" t="str">
        <f t="shared" si="25"/>
        <v/>
      </c>
      <c r="BR52" s="8" t="str">
        <f t="shared" si="25"/>
        <v/>
      </c>
      <c r="BS52" s="9" t="str">
        <f t="shared" si="25"/>
        <v/>
      </c>
      <c r="BT52" s="9" t="str">
        <f t="shared" si="25"/>
        <v/>
      </c>
      <c r="BU52" s="10" t="str">
        <f t="shared" si="25"/>
        <v/>
      </c>
      <c r="BV52" s="8" t="str">
        <f t="shared" si="25"/>
        <v/>
      </c>
      <c r="BW52" s="9" t="str">
        <f t="shared" si="25"/>
        <v/>
      </c>
      <c r="BX52" s="9" t="str">
        <f t="shared" si="25"/>
        <v/>
      </c>
      <c r="BY52" s="10" t="str">
        <f t="shared" si="24"/>
        <v/>
      </c>
      <c r="CB52" s="7">
        <v>0.75</v>
      </c>
    </row>
    <row r="53" spans="2:80" ht="19.5" customHeight="1">
      <c r="B53" s="40">
        <v>48</v>
      </c>
      <c r="C53" s="41" t="str">
        <f>IF(VLOOKUP($B53,管理シート!$B$10:$D$108,2,0)=0,"",VLOOKUP($B53,管理シート!$B$10:$D$108,2,0))</f>
        <v/>
      </c>
      <c r="D53" s="42" t="str">
        <f>IF(VLOOKUP($B53,管理シート!$B$10:$D$108,3,0)=0,"",VLOOKUP($B53,管理シート!$B$10:$D$108,3,0))</f>
        <v/>
      </c>
      <c r="E53" s="1" t="str">
        <f t="shared" si="14"/>
        <v/>
      </c>
      <c r="F53" s="2" t="str">
        <f t="shared" si="15"/>
        <v/>
      </c>
      <c r="G53" s="24"/>
      <c r="H53" s="25"/>
      <c r="I53" s="24"/>
      <c r="J53" s="25"/>
      <c r="K53" s="24"/>
      <c r="L53" s="25"/>
      <c r="M53" s="45"/>
      <c r="N53" s="8" t="str">
        <f t="shared" si="21"/>
        <v/>
      </c>
      <c r="O53" s="9" t="str">
        <f t="shared" si="21"/>
        <v/>
      </c>
      <c r="P53" s="9" t="str">
        <f t="shared" si="21"/>
        <v/>
      </c>
      <c r="Q53" s="10" t="str">
        <f t="shared" si="21"/>
        <v/>
      </c>
      <c r="R53" s="8" t="str">
        <f t="shared" si="21"/>
        <v/>
      </c>
      <c r="S53" s="9" t="str">
        <f t="shared" si="21"/>
        <v/>
      </c>
      <c r="T53" s="9" t="str">
        <f t="shared" si="21"/>
        <v/>
      </c>
      <c r="U53" s="10" t="str">
        <f t="shared" si="21"/>
        <v/>
      </c>
      <c r="V53" s="8" t="str">
        <f t="shared" si="21"/>
        <v/>
      </c>
      <c r="W53" s="9" t="str">
        <f t="shared" si="21"/>
        <v/>
      </c>
      <c r="X53" s="9" t="str">
        <f t="shared" si="21"/>
        <v/>
      </c>
      <c r="Y53" s="10" t="str">
        <f t="shared" si="21"/>
        <v/>
      </c>
      <c r="Z53" s="8" t="str">
        <f t="shared" si="21"/>
        <v/>
      </c>
      <c r="AA53" s="9" t="str">
        <f t="shared" si="21"/>
        <v/>
      </c>
      <c r="AB53" s="9" t="str">
        <f t="shared" si="21"/>
        <v/>
      </c>
      <c r="AC53" s="10" t="str">
        <f t="shared" si="21"/>
        <v/>
      </c>
      <c r="AD53" s="8" t="str">
        <f t="shared" si="26"/>
        <v/>
      </c>
      <c r="AE53" s="9" t="str">
        <f t="shared" si="26"/>
        <v/>
      </c>
      <c r="AF53" s="9" t="str">
        <f t="shared" si="26"/>
        <v/>
      </c>
      <c r="AG53" s="10" t="str">
        <f t="shared" si="26"/>
        <v/>
      </c>
      <c r="AH53" s="8" t="str">
        <f t="shared" si="26"/>
        <v/>
      </c>
      <c r="AI53" s="9" t="str">
        <f t="shared" si="26"/>
        <v/>
      </c>
      <c r="AJ53" s="9" t="str">
        <f t="shared" si="26"/>
        <v/>
      </c>
      <c r="AK53" s="10" t="str">
        <f t="shared" si="26"/>
        <v/>
      </c>
      <c r="AL53" s="8" t="str">
        <f t="shared" si="26"/>
        <v/>
      </c>
      <c r="AM53" s="9" t="str">
        <f t="shared" si="26"/>
        <v/>
      </c>
      <c r="AN53" s="9" t="str">
        <f t="shared" si="26"/>
        <v/>
      </c>
      <c r="AO53" s="10" t="str">
        <f t="shared" si="26"/>
        <v/>
      </c>
      <c r="AP53" s="8" t="str">
        <f t="shared" si="23"/>
        <v/>
      </c>
      <c r="AQ53" s="9" t="str">
        <f t="shared" si="23"/>
        <v/>
      </c>
      <c r="AR53" s="9" t="str">
        <f t="shared" si="23"/>
        <v/>
      </c>
      <c r="AS53" s="10" t="str">
        <f t="shared" si="23"/>
        <v/>
      </c>
      <c r="AT53" s="8" t="str">
        <f t="shared" si="23"/>
        <v/>
      </c>
      <c r="AU53" s="9" t="str">
        <f t="shared" si="23"/>
        <v/>
      </c>
      <c r="AV53" s="9" t="str">
        <f t="shared" si="23"/>
        <v/>
      </c>
      <c r="AW53" s="10" t="str">
        <f t="shared" si="23"/>
        <v/>
      </c>
      <c r="AX53" s="8" t="str">
        <f t="shared" si="23"/>
        <v/>
      </c>
      <c r="AY53" s="9" t="str">
        <f t="shared" si="23"/>
        <v/>
      </c>
      <c r="AZ53" s="9" t="str">
        <f t="shared" si="23"/>
        <v/>
      </c>
      <c r="BA53" s="10" t="str">
        <f t="shared" si="23"/>
        <v/>
      </c>
      <c r="BB53" s="8" t="str">
        <f t="shared" si="23"/>
        <v/>
      </c>
      <c r="BC53" s="9" t="str">
        <f t="shared" si="23"/>
        <v/>
      </c>
      <c r="BD53" s="9" t="str">
        <f t="shared" si="23"/>
        <v/>
      </c>
      <c r="BE53" s="10" t="str">
        <f t="shared" si="23"/>
        <v/>
      </c>
      <c r="BF53" s="8" t="str">
        <f t="shared" si="9"/>
        <v/>
      </c>
      <c r="BG53" s="9" t="str">
        <f t="shared" si="9"/>
        <v/>
      </c>
      <c r="BH53" s="9" t="str">
        <f t="shared" si="9"/>
        <v/>
      </c>
      <c r="BI53" s="10" t="str">
        <f t="shared" si="9"/>
        <v/>
      </c>
      <c r="BJ53" s="8" t="str">
        <f t="shared" si="25"/>
        <v/>
      </c>
      <c r="BK53" s="9" t="str">
        <f t="shared" si="25"/>
        <v/>
      </c>
      <c r="BL53" s="9" t="str">
        <f t="shared" si="25"/>
        <v/>
      </c>
      <c r="BM53" s="10" t="str">
        <f t="shared" si="25"/>
        <v/>
      </c>
      <c r="BN53" s="8" t="str">
        <f t="shared" si="25"/>
        <v/>
      </c>
      <c r="BO53" s="9" t="str">
        <f t="shared" si="25"/>
        <v/>
      </c>
      <c r="BP53" s="9" t="str">
        <f t="shared" si="25"/>
        <v/>
      </c>
      <c r="BQ53" s="10" t="str">
        <f t="shared" si="25"/>
        <v/>
      </c>
      <c r="BR53" s="8" t="str">
        <f t="shared" si="25"/>
        <v/>
      </c>
      <c r="BS53" s="9" t="str">
        <f t="shared" si="25"/>
        <v/>
      </c>
      <c r="BT53" s="9" t="str">
        <f t="shared" si="25"/>
        <v/>
      </c>
      <c r="BU53" s="10" t="str">
        <f t="shared" si="25"/>
        <v/>
      </c>
      <c r="BV53" s="8" t="str">
        <f t="shared" si="25"/>
        <v/>
      </c>
      <c r="BW53" s="9" t="str">
        <f t="shared" si="25"/>
        <v/>
      </c>
      <c r="BX53" s="9" t="str">
        <f t="shared" si="25"/>
        <v/>
      </c>
      <c r="BY53" s="10" t="str">
        <f t="shared" si="24"/>
        <v/>
      </c>
      <c r="CB53" s="7">
        <v>0.76041666666666663</v>
      </c>
    </row>
    <row r="54" spans="2:80" ht="19.5" customHeight="1">
      <c r="B54" s="40">
        <v>49</v>
      </c>
      <c r="C54" s="41" t="str">
        <f>IF(VLOOKUP($B54,管理シート!$B$10:$D$108,2,0)=0,"",VLOOKUP($B54,管理シート!$B$10:$D$108,2,0))</f>
        <v/>
      </c>
      <c r="D54" s="42" t="str">
        <f>IF(VLOOKUP($B54,管理シート!$B$10:$D$108,3,0)=0,"",VLOOKUP($B54,管理シート!$B$10:$D$108,3,0))</f>
        <v/>
      </c>
      <c r="E54" s="1" t="str">
        <f t="shared" si="14"/>
        <v/>
      </c>
      <c r="F54" s="2" t="str">
        <f t="shared" si="15"/>
        <v/>
      </c>
      <c r="G54" s="24"/>
      <c r="H54" s="25"/>
      <c r="I54" s="24"/>
      <c r="J54" s="25"/>
      <c r="K54" s="24"/>
      <c r="L54" s="25"/>
      <c r="M54" s="45"/>
      <c r="N54" s="8" t="str">
        <f t="shared" si="21"/>
        <v/>
      </c>
      <c r="O54" s="9" t="str">
        <f t="shared" si="21"/>
        <v/>
      </c>
      <c r="P54" s="9" t="str">
        <f t="shared" si="21"/>
        <v/>
      </c>
      <c r="Q54" s="10" t="str">
        <f t="shared" si="21"/>
        <v/>
      </c>
      <c r="R54" s="8" t="str">
        <f t="shared" si="21"/>
        <v/>
      </c>
      <c r="S54" s="9" t="str">
        <f t="shared" si="21"/>
        <v/>
      </c>
      <c r="T54" s="9" t="str">
        <f t="shared" si="21"/>
        <v/>
      </c>
      <c r="U54" s="10" t="str">
        <f t="shared" si="21"/>
        <v/>
      </c>
      <c r="V54" s="8" t="str">
        <f t="shared" si="21"/>
        <v/>
      </c>
      <c r="W54" s="9" t="str">
        <f t="shared" si="21"/>
        <v/>
      </c>
      <c r="X54" s="9" t="str">
        <f t="shared" si="21"/>
        <v/>
      </c>
      <c r="Y54" s="10" t="str">
        <f t="shared" si="21"/>
        <v/>
      </c>
      <c r="Z54" s="8" t="str">
        <f t="shared" si="21"/>
        <v/>
      </c>
      <c r="AA54" s="9" t="str">
        <f t="shared" si="21"/>
        <v/>
      </c>
      <c r="AB54" s="9" t="str">
        <f t="shared" si="21"/>
        <v/>
      </c>
      <c r="AC54" s="10" t="str">
        <f t="shared" si="21"/>
        <v/>
      </c>
      <c r="AD54" s="8" t="str">
        <f t="shared" si="26"/>
        <v/>
      </c>
      <c r="AE54" s="9" t="str">
        <f t="shared" si="26"/>
        <v/>
      </c>
      <c r="AF54" s="9" t="str">
        <f t="shared" si="26"/>
        <v/>
      </c>
      <c r="AG54" s="10" t="str">
        <f t="shared" si="26"/>
        <v/>
      </c>
      <c r="AH54" s="8" t="str">
        <f t="shared" si="26"/>
        <v/>
      </c>
      <c r="AI54" s="9" t="str">
        <f t="shared" si="26"/>
        <v/>
      </c>
      <c r="AJ54" s="9" t="str">
        <f t="shared" si="26"/>
        <v/>
      </c>
      <c r="AK54" s="10" t="str">
        <f t="shared" si="26"/>
        <v/>
      </c>
      <c r="AL54" s="8" t="str">
        <f t="shared" si="26"/>
        <v/>
      </c>
      <c r="AM54" s="9" t="str">
        <f t="shared" si="26"/>
        <v/>
      </c>
      <c r="AN54" s="9" t="str">
        <f t="shared" si="26"/>
        <v/>
      </c>
      <c r="AO54" s="10" t="str">
        <f t="shared" si="26"/>
        <v/>
      </c>
      <c r="AP54" s="8" t="str">
        <f t="shared" si="23"/>
        <v/>
      </c>
      <c r="AQ54" s="9" t="str">
        <f t="shared" si="23"/>
        <v/>
      </c>
      <c r="AR54" s="9" t="str">
        <f t="shared" si="23"/>
        <v/>
      </c>
      <c r="AS54" s="10" t="str">
        <f t="shared" si="23"/>
        <v/>
      </c>
      <c r="AT54" s="8" t="str">
        <f t="shared" si="23"/>
        <v/>
      </c>
      <c r="AU54" s="9" t="str">
        <f t="shared" si="23"/>
        <v/>
      </c>
      <c r="AV54" s="9" t="str">
        <f t="shared" si="23"/>
        <v/>
      </c>
      <c r="AW54" s="10" t="str">
        <f t="shared" si="23"/>
        <v/>
      </c>
      <c r="AX54" s="8" t="str">
        <f t="shared" si="23"/>
        <v/>
      </c>
      <c r="AY54" s="9" t="str">
        <f t="shared" si="23"/>
        <v/>
      </c>
      <c r="AZ54" s="9" t="str">
        <f t="shared" si="23"/>
        <v/>
      </c>
      <c r="BA54" s="10" t="str">
        <f t="shared" si="23"/>
        <v/>
      </c>
      <c r="BB54" s="8" t="str">
        <f t="shared" si="23"/>
        <v/>
      </c>
      <c r="BC54" s="9" t="str">
        <f t="shared" si="23"/>
        <v/>
      </c>
      <c r="BD54" s="9" t="str">
        <f t="shared" si="23"/>
        <v/>
      </c>
      <c r="BE54" s="10" t="str">
        <f t="shared" si="23"/>
        <v/>
      </c>
      <c r="BF54" s="8" t="str">
        <f t="shared" si="9"/>
        <v/>
      </c>
      <c r="BG54" s="9" t="str">
        <f t="shared" si="9"/>
        <v/>
      </c>
      <c r="BH54" s="9" t="str">
        <f t="shared" si="9"/>
        <v/>
      </c>
      <c r="BI54" s="10" t="str">
        <f t="shared" si="9"/>
        <v/>
      </c>
      <c r="BJ54" s="8" t="str">
        <f t="shared" si="25"/>
        <v/>
      </c>
      <c r="BK54" s="9" t="str">
        <f t="shared" si="25"/>
        <v/>
      </c>
      <c r="BL54" s="9" t="str">
        <f t="shared" si="25"/>
        <v/>
      </c>
      <c r="BM54" s="10" t="str">
        <f t="shared" si="25"/>
        <v/>
      </c>
      <c r="BN54" s="8" t="str">
        <f t="shared" si="25"/>
        <v/>
      </c>
      <c r="BO54" s="9" t="str">
        <f t="shared" si="25"/>
        <v/>
      </c>
      <c r="BP54" s="9" t="str">
        <f t="shared" si="25"/>
        <v/>
      </c>
      <c r="BQ54" s="10" t="str">
        <f t="shared" si="25"/>
        <v/>
      </c>
      <c r="BR54" s="8" t="str">
        <f t="shared" si="25"/>
        <v/>
      </c>
      <c r="BS54" s="9" t="str">
        <f t="shared" si="25"/>
        <v/>
      </c>
      <c r="BT54" s="9" t="str">
        <f t="shared" si="25"/>
        <v/>
      </c>
      <c r="BU54" s="10" t="str">
        <f t="shared" si="25"/>
        <v/>
      </c>
      <c r="BV54" s="8" t="str">
        <f t="shared" si="25"/>
        <v/>
      </c>
      <c r="BW54" s="9" t="str">
        <f t="shared" si="25"/>
        <v/>
      </c>
      <c r="BX54" s="9" t="str">
        <f t="shared" si="25"/>
        <v/>
      </c>
      <c r="BY54" s="10" t="str">
        <f t="shared" si="24"/>
        <v/>
      </c>
      <c r="CB54" s="7">
        <v>0.77083333333333337</v>
      </c>
    </row>
    <row r="55" spans="2:80" ht="19.5" customHeight="1">
      <c r="B55" s="40">
        <v>50</v>
      </c>
      <c r="C55" s="41" t="str">
        <f>IF(VLOOKUP($B55,管理シート!$B$10:$D$108,2,0)=0,"",VLOOKUP($B55,管理シート!$B$10:$D$108,2,0))</f>
        <v/>
      </c>
      <c r="D55" s="42" t="str">
        <f>IF(VLOOKUP($B55,管理シート!$B$10:$D$108,3,0)=0,"",VLOOKUP($B55,管理シート!$B$10:$D$108,3,0))</f>
        <v/>
      </c>
      <c r="E55" s="1" t="str">
        <f t="shared" si="14"/>
        <v/>
      </c>
      <c r="F55" s="2" t="str">
        <f t="shared" si="15"/>
        <v/>
      </c>
      <c r="G55" s="24"/>
      <c r="H55" s="25"/>
      <c r="I55" s="24"/>
      <c r="J55" s="25"/>
      <c r="K55" s="24"/>
      <c r="L55" s="25"/>
      <c r="M55" s="45"/>
      <c r="N55" s="8" t="str">
        <f t="shared" si="21"/>
        <v/>
      </c>
      <c r="O55" s="9" t="str">
        <f t="shared" si="21"/>
        <v/>
      </c>
      <c r="P55" s="9" t="str">
        <f t="shared" si="21"/>
        <v/>
      </c>
      <c r="Q55" s="10" t="str">
        <f t="shared" si="21"/>
        <v/>
      </c>
      <c r="R55" s="8" t="str">
        <f t="shared" si="21"/>
        <v/>
      </c>
      <c r="S55" s="9" t="str">
        <f t="shared" si="21"/>
        <v/>
      </c>
      <c r="T55" s="9" t="str">
        <f t="shared" si="21"/>
        <v/>
      </c>
      <c r="U55" s="10" t="str">
        <f t="shared" si="21"/>
        <v/>
      </c>
      <c r="V55" s="8" t="str">
        <f t="shared" si="21"/>
        <v/>
      </c>
      <c r="W55" s="9" t="str">
        <f t="shared" si="21"/>
        <v/>
      </c>
      <c r="X55" s="9" t="str">
        <f t="shared" si="21"/>
        <v/>
      </c>
      <c r="Y55" s="10" t="str">
        <f t="shared" si="21"/>
        <v/>
      </c>
      <c r="Z55" s="8" t="str">
        <f t="shared" si="21"/>
        <v/>
      </c>
      <c r="AA55" s="9" t="str">
        <f t="shared" si="21"/>
        <v/>
      </c>
      <c r="AB55" s="9" t="str">
        <f t="shared" si="21"/>
        <v/>
      </c>
      <c r="AC55" s="10" t="str">
        <f t="shared" si="21"/>
        <v/>
      </c>
      <c r="AD55" s="8" t="str">
        <f t="shared" si="26"/>
        <v/>
      </c>
      <c r="AE55" s="9" t="str">
        <f t="shared" si="26"/>
        <v/>
      </c>
      <c r="AF55" s="9" t="str">
        <f t="shared" si="26"/>
        <v/>
      </c>
      <c r="AG55" s="10" t="str">
        <f t="shared" si="26"/>
        <v/>
      </c>
      <c r="AH55" s="8" t="str">
        <f t="shared" si="26"/>
        <v/>
      </c>
      <c r="AI55" s="9" t="str">
        <f t="shared" si="26"/>
        <v/>
      </c>
      <c r="AJ55" s="9" t="str">
        <f t="shared" si="26"/>
        <v/>
      </c>
      <c r="AK55" s="10" t="str">
        <f t="shared" si="26"/>
        <v/>
      </c>
      <c r="AL55" s="8" t="str">
        <f t="shared" si="26"/>
        <v/>
      </c>
      <c r="AM55" s="9" t="str">
        <f t="shared" si="26"/>
        <v/>
      </c>
      <c r="AN55" s="9" t="str">
        <f t="shared" si="26"/>
        <v/>
      </c>
      <c r="AO55" s="10" t="str">
        <f t="shared" si="26"/>
        <v/>
      </c>
      <c r="AP55" s="8" t="str">
        <f t="shared" si="23"/>
        <v/>
      </c>
      <c r="AQ55" s="9" t="str">
        <f t="shared" si="23"/>
        <v/>
      </c>
      <c r="AR55" s="9" t="str">
        <f t="shared" si="23"/>
        <v/>
      </c>
      <c r="AS55" s="10" t="str">
        <f t="shared" si="23"/>
        <v/>
      </c>
      <c r="AT55" s="8" t="str">
        <f t="shared" si="23"/>
        <v/>
      </c>
      <c r="AU55" s="9" t="str">
        <f t="shared" si="23"/>
        <v/>
      </c>
      <c r="AV55" s="9" t="str">
        <f t="shared" si="23"/>
        <v/>
      </c>
      <c r="AW55" s="10" t="str">
        <f t="shared" si="23"/>
        <v/>
      </c>
      <c r="AX55" s="8" t="str">
        <f t="shared" si="23"/>
        <v/>
      </c>
      <c r="AY55" s="9" t="str">
        <f t="shared" si="23"/>
        <v/>
      </c>
      <c r="AZ55" s="9" t="str">
        <f t="shared" si="23"/>
        <v/>
      </c>
      <c r="BA55" s="10" t="str">
        <f t="shared" si="23"/>
        <v/>
      </c>
      <c r="BB55" s="8" t="str">
        <f t="shared" si="23"/>
        <v/>
      </c>
      <c r="BC55" s="9" t="str">
        <f t="shared" si="23"/>
        <v/>
      </c>
      <c r="BD55" s="9" t="str">
        <f t="shared" si="23"/>
        <v/>
      </c>
      <c r="BE55" s="10" t="str">
        <f t="shared" si="23"/>
        <v/>
      </c>
      <c r="BF55" s="8" t="str">
        <f t="shared" si="9"/>
        <v/>
      </c>
      <c r="BG55" s="9" t="str">
        <f t="shared" si="9"/>
        <v/>
      </c>
      <c r="BH55" s="9" t="str">
        <f t="shared" si="9"/>
        <v/>
      </c>
      <c r="BI55" s="10" t="str">
        <f t="shared" si="9"/>
        <v/>
      </c>
      <c r="BJ55" s="8" t="str">
        <f t="shared" si="25"/>
        <v/>
      </c>
      <c r="BK55" s="9" t="str">
        <f t="shared" si="25"/>
        <v/>
      </c>
      <c r="BL55" s="9" t="str">
        <f t="shared" si="25"/>
        <v/>
      </c>
      <c r="BM55" s="10" t="str">
        <f t="shared" si="25"/>
        <v/>
      </c>
      <c r="BN55" s="8" t="str">
        <f t="shared" si="25"/>
        <v/>
      </c>
      <c r="BO55" s="9" t="str">
        <f t="shared" si="25"/>
        <v/>
      </c>
      <c r="BP55" s="9" t="str">
        <f t="shared" si="25"/>
        <v/>
      </c>
      <c r="BQ55" s="10" t="str">
        <f t="shared" si="25"/>
        <v/>
      </c>
      <c r="BR55" s="8" t="str">
        <f t="shared" si="25"/>
        <v/>
      </c>
      <c r="BS55" s="9" t="str">
        <f t="shared" si="25"/>
        <v/>
      </c>
      <c r="BT55" s="9" t="str">
        <f t="shared" si="25"/>
        <v/>
      </c>
      <c r="BU55" s="10" t="str">
        <f t="shared" si="25"/>
        <v/>
      </c>
      <c r="BV55" s="8" t="str">
        <f t="shared" si="25"/>
        <v/>
      </c>
      <c r="BW55" s="9" t="str">
        <f t="shared" si="25"/>
        <v/>
      </c>
      <c r="BX55" s="9" t="str">
        <f t="shared" si="25"/>
        <v/>
      </c>
      <c r="BY55" s="10" t="str">
        <f t="shared" si="24"/>
        <v/>
      </c>
      <c r="CB55" s="7">
        <v>0.78125</v>
      </c>
    </row>
    <row r="56" spans="2:80" ht="19.5" customHeight="1">
      <c r="D56" s="94" t="s">
        <v>12</v>
      </c>
      <c r="E56" s="94"/>
      <c r="F56" s="43">
        <f>SUM(E6:E55)</f>
        <v>0</v>
      </c>
      <c r="G56" s="27"/>
      <c r="H56" s="27"/>
      <c r="I56" s="27"/>
      <c r="J56" s="27"/>
      <c r="K56" s="27"/>
      <c r="L56" s="27"/>
      <c r="CB56" s="7">
        <v>0.79166666666666663</v>
      </c>
    </row>
    <row r="57" spans="2:80" ht="19.5" customHeight="1">
      <c r="CB57" s="7">
        <v>0.80208333333333337</v>
      </c>
    </row>
    <row r="58" spans="2:80">
      <c r="B58" s="90" t="s">
        <v>15</v>
      </c>
      <c r="C58" s="91"/>
      <c r="D58" s="95" t="s">
        <v>18</v>
      </c>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CB58" s="7">
        <v>0.8125</v>
      </c>
    </row>
    <row r="59" spans="2:80">
      <c r="B59" s="90" t="s">
        <v>16</v>
      </c>
      <c r="C59" s="96"/>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CB59" s="7">
        <v>0.82291666666666663</v>
      </c>
    </row>
    <row r="60" spans="2:80">
      <c r="B60" s="90" t="s">
        <v>17</v>
      </c>
      <c r="C60" s="91"/>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CB60" s="7">
        <v>0.83333333333333337</v>
      </c>
    </row>
    <row r="61" spans="2:80">
      <c r="CB61" s="7">
        <v>0.84375</v>
      </c>
    </row>
    <row r="62" spans="2:80">
      <c r="CB62" s="7">
        <v>0.85416666666666663</v>
      </c>
    </row>
    <row r="63" spans="2:80">
      <c r="CB63" s="7">
        <v>0.86458333333333337</v>
      </c>
    </row>
    <row r="64" spans="2:80">
      <c r="CB64" s="7">
        <v>0.875</v>
      </c>
    </row>
    <row r="65" spans="80:80">
      <c r="CB65" s="7">
        <v>0.88541666666666663</v>
      </c>
    </row>
    <row r="66" spans="80:80">
      <c r="CB66" s="7">
        <v>0.89583333333333337</v>
      </c>
    </row>
    <row r="67" spans="80:80">
      <c r="CB67" s="7">
        <v>0.90625</v>
      </c>
    </row>
    <row r="68" spans="80:80">
      <c r="CB68" s="7">
        <v>0.91666666666666663</v>
      </c>
    </row>
  </sheetData>
  <mergeCells count="33">
    <mergeCell ref="B60:C60"/>
    <mergeCell ref="D60:BY60"/>
    <mergeCell ref="N2:BY2"/>
    <mergeCell ref="D56:E56"/>
    <mergeCell ref="B58:C58"/>
    <mergeCell ref="D58:BY58"/>
    <mergeCell ref="B59:C59"/>
    <mergeCell ref="D59:BY59"/>
    <mergeCell ref="BF3:BI4"/>
    <mergeCell ref="BJ3:BM4"/>
    <mergeCell ref="BN3:BQ4"/>
    <mergeCell ref="BR3:BU4"/>
    <mergeCell ref="BV3:BY4"/>
    <mergeCell ref="BB3:BE4"/>
    <mergeCell ref="G3:H3"/>
    <mergeCell ref="I3:J3"/>
    <mergeCell ref="K3:L3"/>
    <mergeCell ref="M3:M4"/>
    <mergeCell ref="N3:Q4"/>
    <mergeCell ref="AD3:AG4"/>
    <mergeCell ref="AH3:AK4"/>
    <mergeCell ref="V3:Y4"/>
    <mergeCell ref="R3:U4"/>
    <mergeCell ref="AL3:AO4"/>
    <mergeCell ref="AP3:AS4"/>
    <mergeCell ref="AT3:AW4"/>
    <mergeCell ref="AX3:BA4"/>
    <mergeCell ref="Z3:AC4"/>
    <mergeCell ref="B3:B4"/>
    <mergeCell ref="C3:C4"/>
    <mergeCell ref="D3:D4"/>
    <mergeCell ref="E3:E4"/>
    <mergeCell ref="C2:H2"/>
  </mergeCells>
  <phoneticPr fontId="2"/>
  <dataValidations count="1">
    <dataValidation type="list" allowBlank="1" showInputMessage="1" sqref="G6:L55">
      <formula1>$CB$4:$CB$68</formula1>
    </dataValidation>
  </dataValidations>
  <printOptions horizontalCentered="1"/>
  <pageMargins left="0" right="0"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B1:CB68"/>
  <sheetViews>
    <sheetView showGridLines="0" workbookViewId="0">
      <pane xSplit="13" ySplit="5" topLeftCell="N6" activePane="bottomRight" state="frozen"/>
      <selection activeCell="CA4" sqref="CA4:CA9"/>
      <selection pane="topRight" activeCell="CA4" sqref="CA4:CA9"/>
      <selection pane="bottomLeft" activeCell="CA4" sqref="CA4:CA9"/>
      <selection pane="bottomRight" activeCell="CA4" sqref="CA4:CA9"/>
    </sheetView>
  </sheetViews>
  <sheetFormatPr defaultColWidth="9" defaultRowHeight="13.2" outlineLevelCol="1"/>
  <cols>
    <col min="1" max="1" width="2.109375" style="27" customWidth="1"/>
    <col min="2" max="2" width="3.109375" style="26" customWidth="1"/>
    <col min="3" max="3" width="13.88671875" style="26" customWidth="1"/>
    <col min="4" max="6" width="5.6640625" style="27" customWidth="1" outlineLevel="1"/>
    <col min="7" max="12" width="4.44140625" style="29" customWidth="1"/>
    <col min="13" max="13" width="7.109375" style="27" customWidth="1"/>
    <col min="14" max="77" width="1.21875" style="27" customWidth="1"/>
    <col min="78" max="79" width="9" style="27"/>
    <col min="80" max="80" width="6.88671875" style="27" customWidth="1"/>
    <col min="81" max="16384" width="9" style="27"/>
  </cols>
  <sheetData>
    <row r="1" spans="2:80">
      <c r="F1" s="28" t="s">
        <v>30</v>
      </c>
    </row>
    <row r="2" spans="2:80" ht="32.25" customHeight="1">
      <c r="B2" s="30"/>
      <c r="C2" s="83">
        <f>'7日'!C2+1</f>
        <v>44294</v>
      </c>
      <c r="D2" s="83"/>
      <c r="E2" s="83"/>
      <c r="F2" s="83"/>
      <c r="G2" s="83"/>
      <c r="H2" s="83"/>
      <c r="I2" s="31"/>
      <c r="J2" s="31"/>
      <c r="K2" s="31"/>
      <c r="L2" s="31"/>
      <c r="M2" s="31"/>
      <c r="N2" s="93" t="str">
        <f>管理シート!D4&amp;"　　　シフト表"</f>
        <v>Excelママ店（6時から）　　　シフト表</v>
      </c>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row>
    <row r="3" spans="2:80" ht="13.5" customHeight="1">
      <c r="B3" s="76"/>
      <c r="C3" s="78" t="s">
        <v>0</v>
      </c>
      <c r="D3" s="81" t="s">
        <v>1</v>
      </c>
      <c r="E3" s="82" t="s">
        <v>9</v>
      </c>
      <c r="F3" s="51" t="s">
        <v>32</v>
      </c>
      <c r="G3" s="99" t="s">
        <v>8</v>
      </c>
      <c r="H3" s="100"/>
      <c r="I3" s="88" t="s">
        <v>4</v>
      </c>
      <c r="J3" s="88"/>
      <c r="K3" s="88" t="s">
        <v>5</v>
      </c>
      <c r="L3" s="88"/>
      <c r="M3" s="89" t="s">
        <v>11</v>
      </c>
      <c r="N3" s="84">
        <f>N5</f>
        <v>0.25</v>
      </c>
      <c r="O3" s="85"/>
      <c r="P3" s="85"/>
      <c r="Q3" s="85"/>
      <c r="R3" s="84">
        <f>R5</f>
        <v>0.29166666666666669</v>
      </c>
      <c r="S3" s="85"/>
      <c r="T3" s="85"/>
      <c r="U3" s="85"/>
      <c r="V3" s="84">
        <f>V5</f>
        <v>0.33333333333333331</v>
      </c>
      <c r="W3" s="85"/>
      <c r="X3" s="85"/>
      <c r="Y3" s="85"/>
      <c r="Z3" s="84">
        <f>Z5</f>
        <v>0.375</v>
      </c>
      <c r="AA3" s="85"/>
      <c r="AB3" s="85"/>
      <c r="AC3" s="85"/>
      <c r="AD3" s="84">
        <f>AD5</f>
        <v>0.41666666666666702</v>
      </c>
      <c r="AE3" s="85"/>
      <c r="AF3" s="85"/>
      <c r="AG3" s="85"/>
      <c r="AH3" s="84">
        <f>AH5</f>
        <v>0.45833333333333298</v>
      </c>
      <c r="AI3" s="85"/>
      <c r="AJ3" s="85"/>
      <c r="AK3" s="85"/>
      <c r="AL3" s="84">
        <f>AL5</f>
        <v>0.5</v>
      </c>
      <c r="AM3" s="85"/>
      <c r="AN3" s="85"/>
      <c r="AO3" s="85"/>
      <c r="AP3" s="84">
        <f>AP5</f>
        <v>0.54166666666666696</v>
      </c>
      <c r="AQ3" s="85"/>
      <c r="AR3" s="85"/>
      <c r="AS3" s="85"/>
      <c r="AT3" s="84">
        <f>AT5</f>
        <v>0.58333333333333404</v>
      </c>
      <c r="AU3" s="85"/>
      <c r="AV3" s="85"/>
      <c r="AW3" s="85"/>
      <c r="AX3" s="84">
        <f>AX5</f>
        <v>0.625</v>
      </c>
      <c r="AY3" s="85"/>
      <c r="AZ3" s="85"/>
      <c r="BA3" s="85"/>
      <c r="BB3" s="84">
        <f>BB5</f>
        <v>0.66666666666666696</v>
      </c>
      <c r="BC3" s="85"/>
      <c r="BD3" s="85"/>
      <c r="BE3" s="85"/>
      <c r="BF3" s="84">
        <f>BF5</f>
        <v>0.70833333333333404</v>
      </c>
      <c r="BG3" s="85"/>
      <c r="BH3" s="85"/>
      <c r="BI3" s="85"/>
      <c r="BJ3" s="84">
        <f>BJ5</f>
        <v>0.750000000000001</v>
      </c>
      <c r="BK3" s="85"/>
      <c r="BL3" s="85"/>
      <c r="BM3" s="85"/>
      <c r="BN3" s="84">
        <f>BN5</f>
        <v>0.79166666666666696</v>
      </c>
      <c r="BO3" s="85"/>
      <c r="BP3" s="85"/>
      <c r="BQ3" s="85"/>
      <c r="BR3" s="84">
        <f>BR5</f>
        <v>0.83333333333333404</v>
      </c>
      <c r="BS3" s="85"/>
      <c r="BT3" s="85"/>
      <c r="BU3" s="85"/>
      <c r="BV3" s="84">
        <f>BV5</f>
        <v>0.875000000000001</v>
      </c>
      <c r="BW3" s="85"/>
      <c r="BX3" s="85"/>
      <c r="BY3" s="97"/>
      <c r="CB3" s="6" t="s">
        <v>10</v>
      </c>
    </row>
    <row r="4" spans="2:80" ht="13.5" customHeight="1">
      <c r="B4" s="77"/>
      <c r="C4" s="79"/>
      <c r="D4" s="81"/>
      <c r="E4" s="82"/>
      <c r="F4" s="49" t="s">
        <v>33</v>
      </c>
      <c r="G4" s="32" t="s">
        <v>2</v>
      </c>
      <c r="H4" s="33" t="s">
        <v>3</v>
      </c>
      <c r="I4" s="32" t="s">
        <v>6</v>
      </c>
      <c r="J4" s="33" t="s">
        <v>7</v>
      </c>
      <c r="K4" s="32" t="s">
        <v>6</v>
      </c>
      <c r="L4" s="33" t="s">
        <v>7</v>
      </c>
      <c r="M4" s="82"/>
      <c r="N4" s="86"/>
      <c r="O4" s="87"/>
      <c r="P4" s="87"/>
      <c r="Q4" s="87"/>
      <c r="R4" s="86"/>
      <c r="S4" s="87"/>
      <c r="T4" s="87"/>
      <c r="U4" s="87"/>
      <c r="V4" s="86"/>
      <c r="W4" s="87"/>
      <c r="X4" s="87"/>
      <c r="Y4" s="87"/>
      <c r="Z4" s="86"/>
      <c r="AA4" s="87"/>
      <c r="AB4" s="87"/>
      <c r="AC4" s="87"/>
      <c r="AD4" s="86"/>
      <c r="AE4" s="87"/>
      <c r="AF4" s="87"/>
      <c r="AG4" s="87"/>
      <c r="AH4" s="86"/>
      <c r="AI4" s="87"/>
      <c r="AJ4" s="87"/>
      <c r="AK4" s="87"/>
      <c r="AL4" s="86"/>
      <c r="AM4" s="87"/>
      <c r="AN4" s="87"/>
      <c r="AO4" s="87"/>
      <c r="AP4" s="86"/>
      <c r="AQ4" s="87"/>
      <c r="AR4" s="87"/>
      <c r="AS4" s="87"/>
      <c r="AT4" s="86"/>
      <c r="AU4" s="87"/>
      <c r="AV4" s="87"/>
      <c r="AW4" s="87"/>
      <c r="AX4" s="86"/>
      <c r="AY4" s="87"/>
      <c r="AZ4" s="87"/>
      <c r="BA4" s="87"/>
      <c r="BB4" s="86"/>
      <c r="BC4" s="87"/>
      <c r="BD4" s="87"/>
      <c r="BE4" s="87"/>
      <c r="BF4" s="86"/>
      <c r="BG4" s="87"/>
      <c r="BH4" s="87"/>
      <c r="BI4" s="87"/>
      <c r="BJ4" s="86"/>
      <c r="BK4" s="87"/>
      <c r="BL4" s="87"/>
      <c r="BM4" s="87"/>
      <c r="BN4" s="86"/>
      <c r="BO4" s="87"/>
      <c r="BP4" s="87"/>
      <c r="BQ4" s="87"/>
      <c r="BR4" s="86"/>
      <c r="BS4" s="87"/>
      <c r="BT4" s="87"/>
      <c r="BU4" s="87"/>
      <c r="BV4" s="86"/>
      <c r="BW4" s="87"/>
      <c r="BX4" s="87"/>
      <c r="BY4" s="98"/>
      <c r="CB4" s="7">
        <v>0.25</v>
      </c>
    </row>
    <row r="5" spans="2:80" s="39" customFormat="1" hidden="1">
      <c r="B5" s="34"/>
      <c r="C5" s="34"/>
      <c r="D5" s="35"/>
      <c r="E5" s="36"/>
      <c r="F5" s="36"/>
      <c r="G5" s="37"/>
      <c r="H5" s="38"/>
      <c r="I5" s="37"/>
      <c r="J5" s="38"/>
      <c r="K5" s="37"/>
      <c r="L5" s="38"/>
      <c r="M5" s="36"/>
      <c r="N5" s="3">
        <v>0.25</v>
      </c>
      <c r="O5" s="4">
        <v>0.26041666666666669</v>
      </c>
      <c r="P5" s="4">
        <v>0.27083333333333331</v>
      </c>
      <c r="Q5" s="5">
        <v>0.28125</v>
      </c>
      <c r="R5" s="3">
        <v>0.29166666666666669</v>
      </c>
      <c r="S5" s="4">
        <v>0.30208333333333331</v>
      </c>
      <c r="T5" s="4">
        <v>0.3125</v>
      </c>
      <c r="U5" s="5">
        <v>0.32291666666666669</v>
      </c>
      <c r="V5" s="3">
        <v>0.33333333333333331</v>
      </c>
      <c r="W5" s="4">
        <v>0.34375</v>
      </c>
      <c r="X5" s="4">
        <v>0.35416666666666669</v>
      </c>
      <c r="Y5" s="5">
        <v>0.36458333333333331</v>
      </c>
      <c r="Z5" s="3">
        <v>0.375</v>
      </c>
      <c r="AA5" s="4">
        <v>0.38541666666666669</v>
      </c>
      <c r="AB5" s="4">
        <v>0.39583333333333331</v>
      </c>
      <c r="AC5" s="5">
        <v>0.40625</v>
      </c>
      <c r="AD5" s="3">
        <v>0.41666666666666702</v>
      </c>
      <c r="AE5" s="4">
        <v>0.42708333333333298</v>
      </c>
      <c r="AF5" s="4">
        <v>0.4375</v>
      </c>
      <c r="AG5" s="5">
        <v>0.44791666666666702</v>
      </c>
      <c r="AH5" s="3">
        <v>0.45833333333333298</v>
      </c>
      <c r="AI5" s="4">
        <v>0.46875</v>
      </c>
      <c r="AJ5" s="4">
        <v>0.47916666666666702</v>
      </c>
      <c r="AK5" s="5">
        <v>0.48958333333333398</v>
      </c>
      <c r="AL5" s="3">
        <v>0.5</v>
      </c>
      <c r="AM5" s="4">
        <v>0.51041666666666696</v>
      </c>
      <c r="AN5" s="4">
        <v>0.52083333333333404</v>
      </c>
      <c r="AO5" s="5">
        <v>0.53125</v>
      </c>
      <c r="AP5" s="3">
        <v>0.54166666666666696</v>
      </c>
      <c r="AQ5" s="4">
        <v>0.55208333333333404</v>
      </c>
      <c r="AR5" s="4">
        <v>0.5625</v>
      </c>
      <c r="AS5" s="5">
        <v>0.57291666666666696</v>
      </c>
      <c r="AT5" s="3">
        <v>0.58333333333333404</v>
      </c>
      <c r="AU5" s="4">
        <v>0.59375</v>
      </c>
      <c r="AV5" s="4">
        <v>0.60416666666666696</v>
      </c>
      <c r="AW5" s="5">
        <v>0.61458333333333404</v>
      </c>
      <c r="AX5" s="3">
        <v>0.625</v>
      </c>
      <c r="AY5" s="4">
        <v>0.63541666666666696</v>
      </c>
      <c r="AZ5" s="4">
        <v>0.64583333333333404</v>
      </c>
      <c r="BA5" s="5">
        <v>0.65625</v>
      </c>
      <c r="BB5" s="3">
        <v>0.66666666666666696</v>
      </c>
      <c r="BC5" s="4">
        <v>0.67708333333333404</v>
      </c>
      <c r="BD5" s="4">
        <v>0.687500000000001</v>
      </c>
      <c r="BE5" s="5">
        <v>0.69791666666666696</v>
      </c>
      <c r="BF5" s="3">
        <v>0.70833333333333404</v>
      </c>
      <c r="BG5" s="4">
        <v>0.718750000000001</v>
      </c>
      <c r="BH5" s="4">
        <v>0.72916666666666696</v>
      </c>
      <c r="BI5" s="5">
        <v>0.73958333333333404</v>
      </c>
      <c r="BJ5" s="3">
        <v>0.750000000000001</v>
      </c>
      <c r="BK5" s="4">
        <v>0.76041666666666696</v>
      </c>
      <c r="BL5" s="4">
        <v>0.77083333333333404</v>
      </c>
      <c r="BM5" s="5">
        <v>0.781250000000001</v>
      </c>
      <c r="BN5" s="3">
        <v>0.79166666666666696</v>
      </c>
      <c r="BO5" s="4">
        <v>0.80208333333333404</v>
      </c>
      <c r="BP5" s="4">
        <v>0.812500000000001</v>
      </c>
      <c r="BQ5" s="5">
        <v>0.82291666666666696</v>
      </c>
      <c r="BR5" s="3">
        <v>0.83333333333333404</v>
      </c>
      <c r="BS5" s="4">
        <v>0.843750000000001</v>
      </c>
      <c r="BT5" s="4">
        <v>0.85416666666666796</v>
      </c>
      <c r="BU5" s="5">
        <v>0.86458333333333404</v>
      </c>
      <c r="BV5" s="3">
        <v>0.875000000000001</v>
      </c>
      <c r="BW5" s="4">
        <v>0.88541666666666796</v>
      </c>
      <c r="BX5" s="4">
        <v>0.89583333333333404</v>
      </c>
      <c r="BY5" s="5">
        <v>0.906250000000001</v>
      </c>
      <c r="CB5" s="7">
        <v>0.26041666666666669</v>
      </c>
    </row>
    <row r="6" spans="2:80" ht="18" customHeight="1">
      <c r="B6" s="40">
        <v>1</v>
      </c>
      <c r="C6" s="41" t="str">
        <f>IF(VLOOKUP($B6,管理シート!$B$10:$D$108,2,0)=0,"",VLOOKUP($B6,管理シート!$B$10:$D$108,2,0))</f>
        <v>名前1</v>
      </c>
      <c r="D6" s="42">
        <f>IF(VLOOKUP($B6,管理シート!$B$10:$D$108,3,0)=0,"",VLOOKUP($B6,管理シート!$B$10:$D$108,3,0))</f>
        <v>950</v>
      </c>
      <c r="E6" s="1" t="str">
        <f>IF(F6="","",D6*F6)</f>
        <v/>
      </c>
      <c r="F6" s="2" t="str">
        <f>IF(G6="","",COUNTIF($N6:$BY6,"■")*15/60)</f>
        <v/>
      </c>
      <c r="G6" s="22"/>
      <c r="H6" s="23"/>
      <c r="I6" s="22"/>
      <c r="J6" s="23"/>
      <c r="K6" s="22"/>
      <c r="L6" s="23"/>
      <c r="M6" s="45"/>
      <c r="N6" s="8" t="str">
        <f>IF($G6="","",IF(AND($I6&lt;=N$5,$J6&gt;N$5),"",IF(AND($K6&lt;=N$5,$L6&gt;N$5),"",IF(AND($G6&lt;=N$5,$H6&gt;N$5),"■",""))))</f>
        <v/>
      </c>
      <c r="O6" s="9" t="str">
        <f t="shared" ref="O6:BY10" si="0">IF($G6="","",IF(AND($I6&lt;=O$5,$J6&gt;O$5),"",IF(AND($K6&lt;=O$5,$L6&gt;O$5),"",IF(AND($G6&lt;=O$5,$H6&gt;O$5),"■",""))))</f>
        <v/>
      </c>
      <c r="P6" s="9" t="str">
        <f t="shared" si="0"/>
        <v/>
      </c>
      <c r="Q6" s="10" t="str">
        <f t="shared" si="0"/>
        <v/>
      </c>
      <c r="R6" s="8" t="str">
        <f>IF($G6="","",IF(AND($I6&lt;=R$5,$J6&gt;R$5),"",IF(AND($K6&lt;=R$5,$L6&gt;R$5),"",IF(AND($G6&lt;=R$5,$H6&gt;R$5),"■",""))))</f>
        <v/>
      </c>
      <c r="S6" s="9" t="str">
        <f t="shared" ref="S6:U10" si="1">IF($G6="","",IF(AND($I6&lt;=S$5,$J6&gt;S$5),"",IF(AND($K6&lt;=S$5,$L6&gt;S$5),"",IF(AND($G6&lt;=S$5,$H6&gt;S$5),"■",""))))</f>
        <v/>
      </c>
      <c r="T6" s="9" t="str">
        <f t="shared" si="1"/>
        <v/>
      </c>
      <c r="U6" s="10" t="str">
        <f t="shared" si="1"/>
        <v/>
      </c>
      <c r="V6" s="8" t="str">
        <f>IF($G6="","",IF(AND($I6&lt;=V$5,$J6&gt;V$5),"",IF(AND($K6&lt;=V$5,$L6&gt;V$5),"",IF(AND($G6&lt;=V$5,$H6&gt;V$5),"■",""))))</f>
        <v/>
      </c>
      <c r="W6" s="9" t="str">
        <f t="shared" ref="W6:Y10" si="2">IF($G6="","",IF(AND($I6&lt;=W$5,$J6&gt;W$5),"",IF(AND($K6&lt;=W$5,$L6&gt;W$5),"",IF(AND($G6&lt;=W$5,$H6&gt;W$5),"■",""))))</f>
        <v/>
      </c>
      <c r="X6" s="9" t="str">
        <f t="shared" si="2"/>
        <v/>
      </c>
      <c r="Y6" s="10" t="str">
        <f t="shared" si="2"/>
        <v/>
      </c>
      <c r="Z6" s="8" t="str">
        <f>IF($G6="","",IF(AND($I6&lt;=Z$5,$J6&gt;Z$5),"",IF(AND($K6&lt;=Z$5,$L6&gt;Z$5),"",IF(AND($G6&lt;=Z$5,$H6&gt;Z$5),"■",""))))</f>
        <v/>
      </c>
      <c r="AA6" s="9" t="str">
        <f t="shared" ref="AA6:AC10" si="3">IF($G6="","",IF(AND($I6&lt;=AA$5,$J6&gt;AA$5),"",IF(AND($K6&lt;=AA$5,$L6&gt;AA$5),"",IF(AND($G6&lt;=AA$5,$H6&gt;AA$5),"■",""))))</f>
        <v/>
      </c>
      <c r="AB6" s="9" t="str">
        <f t="shared" si="3"/>
        <v/>
      </c>
      <c r="AC6" s="10" t="str">
        <f t="shared" si="3"/>
        <v/>
      </c>
      <c r="AD6" s="8" t="str">
        <f t="shared" si="0"/>
        <v/>
      </c>
      <c r="AE6" s="9" t="str">
        <f t="shared" si="0"/>
        <v/>
      </c>
      <c r="AF6" s="9" t="str">
        <f t="shared" si="0"/>
        <v/>
      </c>
      <c r="AG6" s="10" t="str">
        <f t="shared" si="0"/>
        <v/>
      </c>
      <c r="AH6" s="8" t="str">
        <f t="shared" si="0"/>
        <v/>
      </c>
      <c r="AI6" s="9" t="str">
        <f t="shared" si="0"/>
        <v/>
      </c>
      <c r="AJ6" s="9" t="str">
        <f t="shared" si="0"/>
        <v/>
      </c>
      <c r="AK6" s="10" t="str">
        <f t="shared" si="0"/>
        <v/>
      </c>
      <c r="AL6" s="8" t="str">
        <f t="shared" si="0"/>
        <v/>
      </c>
      <c r="AM6" s="9" t="str">
        <f t="shared" si="0"/>
        <v/>
      </c>
      <c r="AN6" s="9" t="str">
        <f t="shared" si="0"/>
        <v/>
      </c>
      <c r="AO6" s="10" t="str">
        <f t="shared" si="0"/>
        <v/>
      </c>
      <c r="AP6" s="8" t="str">
        <f t="shared" si="0"/>
        <v/>
      </c>
      <c r="AQ6" s="9" t="str">
        <f t="shared" si="0"/>
        <v/>
      </c>
      <c r="AR6" s="9" t="str">
        <f t="shared" si="0"/>
        <v/>
      </c>
      <c r="AS6" s="10" t="str">
        <f t="shared" si="0"/>
        <v/>
      </c>
      <c r="AT6" s="8" t="str">
        <f t="shared" si="0"/>
        <v/>
      </c>
      <c r="AU6" s="9" t="str">
        <f t="shared" si="0"/>
        <v/>
      </c>
      <c r="AV6" s="9" t="str">
        <f t="shared" si="0"/>
        <v/>
      </c>
      <c r="AW6" s="10" t="str">
        <f t="shared" si="0"/>
        <v/>
      </c>
      <c r="AX6" s="8" t="str">
        <f t="shared" si="0"/>
        <v/>
      </c>
      <c r="AY6" s="9" t="str">
        <f t="shared" si="0"/>
        <v/>
      </c>
      <c r="AZ6" s="9" t="str">
        <f t="shared" si="0"/>
        <v/>
      </c>
      <c r="BA6" s="10" t="str">
        <f t="shared" si="0"/>
        <v/>
      </c>
      <c r="BB6" s="8" t="str">
        <f t="shared" si="0"/>
        <v/>
      </c>
      <c r="BC6" s="9" t="str">
        <f t="shared" si="0"/>
        <v/>
      </c>
      <c r="BD6" s="9" t="str">
        <f t="shared" si="0"/>
        <v/>
      </c>
      <c r="BE6" s="10" t="str">
        <f t="shared" si="0"/>
        <v/>
      </c>
      <c r="BF6" s="8" t="str">
        <f t="shared" si="0"/>
        <v/>
      </c>
      <c r="BG6" s="9" t="str">
        <f t="shared" si="0"/>
        <v/>
      </c>
      <c r="BH6" s="9" t="str">
        <f t="shared" si="0"/>
        <v/>
      </c>
      <c r="BI6" s="10" t="str">
        <f t="shared" si="0"/>
        <v/>
      </c>
      <c r="BJ6" s="8" t="str">
        <f t="shared" si="0"/>
        <v/>
      </c>
      <c r="BK6" s="9" t="str">
        <f t="shared" si="0"/>
        <v/>
      </c>
      <c r="BL6" s="9" t="str">
        <f t="shared" si="0"/>
        <v/>
      </c>
      <c r="BM6" s="10" t="str">
        <f t="shared" si="0"/>
        <v/>
      </c>
      <c r="BN6" s="8" t="str">
        <f t="shared" si="0"/>
        <v/>
      </c>
      <c r="BO6" s="9" t="str">
        <f t="shared" si="0"/>
        <v/>
      </c>
      <c r="BP6" s="9" t="str">
        <f t="shared" si="0"/>
        <v/>
      </c>
      <c r="BQ6" s="10" t="str">
        <f t="shared" si="0"/>
        <v/>
      </c>
      <c r="BR6" s="8" t="str">
        <f t="shared" si="0"/>
        <v/>
      </c>
      <c r="BS6" s="9" t="str">
        <f t="shared" si="0"/>
        <v/>
      </c>
      <c r="BT6" s="9" t="str">
        <f t="shared" si="0"/>
        <v/>
      </c>
      <c r="BU6" s="10" t="str">
        <f t="shared" si="0"/>
        <v/>
      </c>
      <c r="BV6" s="8" t="str">
        <f t="shared" si="0"/>
        <v/>
      </c>
      <c r="BW6" s="9" t="str">
        <f t="shared" si="0"/>
        <v/>
      </c>
      <c r="BX6" s="9" t="str">
        <f t="shared" si="0"/>
        <v/>
      </c>
      <c r="BY6" s="10" t="str">
        <f t="shared" si="0"/>
        <v/>
      </c>
      <c r="CB6" s="7">
        <v>0.27083333333333331</v>
      </c>
    </row>
    <row r="7" spans="2:80" ht="18" customHeight="1">
      <c r="B7" s="40">
        <v>2</v>
      </c>
      <c r="C7" s="41" t="str">
        <f>IF(VLOOKUP($B7,管理シート!$B$10:$D$108,2,0)=0,"",VLOOKUP($B7,管理シート!$B$10:$D$108,2,0))</f>
        <v>名前2</v>
      </c>
      <c r="D7" s="42">
        <f>IF(VLOOKUP($B7,管理シート!$B$10:$D$108,3,0)=0,"",VLOOKUP($B7,管理シート!$B$10:$D$108,3,0))</f>
        <v>1000</v>
      </c>
      <c r="E7" s="1" t="str">
        <f t="shared" ref="E7:E24" si="4">IF(F7="","",D7*F7)</f>
        <v/>
      </c>
      <c r="F7" s="2" t="str">
        <f t="shared" ref="F7:F24" si="5">IF(G7="","",COUNTIF($N7:$BY7,"■")*15/60)</f>
        <v/>
      </c>
      <c r="G7" s="24"/>
      <c r="H7" s="25"/>
      <c r="I7" s="24"/>
      <c r="J7" s="25"/>
      <c r="K7" s="24"/>
      <c r="L7" s="25"/>
      <c r="M7" s="45"/>
      <c r="N7" s="8" t="str">
        <f t="shared" ref="N7:AO24" si="6">IF($G7="","",IF(AND($I7&lt;=N$5,$J7&gt;N$5),"",IF(AND($K7&lt;=N$5,$L7&gt;N$5),"",IF(AND($G7&lt;=N$5,$H7&gt;N$5),"■",""))))</f>
        <v/>
      </c>
      <c r="O7" s="9" t="str">
        <f t="shared" si="0"/>
        <v/>
      </c>
      <c r="P7" s="9" t="str">
        <f t="shared" si="0"/>
        <v/>
      </c>
      <c r="Q7" s="10" t="str">
        <f t="shared" si="0"/>
        <v/>
      </c>
      <c r="R7" s="8" t="str">
        <f t="shared" ref="R7:U12" si="7">IF($G7="","",IF(AND($I7&lt;=R$5,$J7&gt;R$5),"",IF(AND($K7&lt;=R$5,$L7&gt;R$5),"",IF(AND($G7&lt;=R$5,$H7&gt;R$5),"■",""))))</f>
        <v/>
      </c>
      <c r="S7" s="9" t="str">
        <f t="shared" si="1"/>
        <v/>
      </c>
      <c r="T7" s="9" t="str">
        <f t="shared" si="1"/>
        <v/>
      </c>
      <c r="U7" s="10" t="str">
        <f t="shared" si="1"/>
        <v/>
      </c>
      <c r="V7" s="8" t="str">
        <f t="shared" ref="V7:Y12" si="8">IF($G7="","",IF(AND($I7&lt;=V$5,$J7&gt;V$5),"",IF(AND($K7&lt;=V$5,$L7&gt;V$5),"",IF(AND($G7&lt;=V$5,$H7&gt;V$5),"■",""))))</f>
        <v/>
      </c>
      <c r="W7" s="9" t="str">
        <f t="shared" si="2"/>
        <v/>
      </c>
      <c r="X7" s="9" t="str">
        <f t="shared" si="2"/>
        <v/>
      </c>
      <c r="Y7" s="10" t="str">
        <f t="shared" si="2"/>
        <v/>
      </c>
      <c r="Z7" s="8" t="str">
        <f t="shared" si="6"/>
        <v/>
      </c>
      <c r="AA7" s="9" t="str">
        <f t="shared" si="3"/>
        <v/>
      </c>
      <c r="AB7" s="9" t="str">
        <f t="shared" si="3"/>
        <v/>
      </c>
      <c r="AC7" s="10" t="str">
        <f t="shared" si="3"/>
        <v/>
      </c>
      <c r="AD7" s="8" t="str">
        <f t="shared" si="0"/>
        <v/>
      </c>
      <c r="AE7" s="9" t="str">
        <f t="shared" si="0"/>
        <v/>
      </c>
      <c r="AF7" s="9" t="str">
        <f t="shared" si="0"/>
        <v/>
      </c>
      <c r="AG7" s="10" t="str">
        <f t="shared" si="0"/>
        <v/>
      </c>
      <c r="AH7" s="8" t="str">
        <f t="shared" si="0"/>
        <v/>
      </c>
      <c r="AI7" s="9" t="str">
        <f t="shared" si="0"/>
        <v/>
      </c>
      <c r="AJ7" s="9" t="str">
        <f t="shared" si="0"/>
        <v/>
      </c>
      <c r="AK7" s="10" t="str">
        <f t="shared" si="0"/>
        <v/>
      </c>
      <c r="AL7" s="8" t="str">
        <f t="shared" si="0"/>
        <v/>
      </c>
      <c r="AM7" s="9" t="str">
        <f t="shared" si="0"/>
        <v/>
      </c>
      <c r="AN7" s="9" t="str">
        <f t="shared" si="0"/>
        <v/>
      </c>
      <c r="AO7" s="10" t="str">
        <f t="shared" si="0"/>
        <v/>
      </c>
      <c r="AP7" s="8" t="str">
        <f t="shared" si="0"/>
        <v/>
      </c>
      <c r="AQ7" s="9" t="str">
        <f t="shared" si="0"/>
        <v/>
      </c>
      <c r="AR7" s="9" t="str">
        <f t="shared" si="0"/>
        <v/>
      </c>
      <c r="AS7" s="10" t="str">
        <f t="shared" si="0"/>
        <v/>
      </c>
      <c r="AT7" s="8" t="str">
        <f t="shared" si="0"/>
        <v/>
      </c>
      <c r="AU7" s="9" t="str">
        <f t="shared" si="0"/>
        <v/>
      </c>
      <c r="AV7" s="9" t="str">
        <f t="shared" si="0"/>
        <v/>
      </c>
      <c r="AW7" s="10" t="str">
        <f t="shared" si="0"/>
        <v/>
      </c>
      <c r="AX7" s="8" t="str">
        <f t="shared" si="0"/>
        <v/>
      </c>
      <c r="AY7" s="9" t="str">
        <f t="shared" si="0"/>
        <v/>
      </c>
      <c r="AZ7" s="9" t="str">
        <f t="shared" si="0"/>
        <v/>
      </c>
      <c r="BA7" s="10" t="str">
        <f t="shared" si="0"/>
        <v/>
      </c>
      <c r="BB7" s="8" t="str">
        <f t="shared" si="0"/>
        <v/>
      </c>
      <c r="BC7" s="9" t="str">
        <f t="shared" si="0"/>
        <v/>
      </c>
      <c r="BD7" s="9" t="str">
        <f t="shared" si="0"/>
        <v/>
      </c>
      <c r="BE7" s="10" t="str">
        <f t="shared" si="0"/>
        <v/>
      </c>
      <c r="BF7" s="8" t="str">
        <f t="shared" si="0"/>
        <v/>
      </c>
      <c r="BG7" s="9" t="str">
        <f t="shared" si="0"/>
        <v/>
      </c>
      <c r="BH7" s="9" t="str">
        <f t="shared" si="0"/>
        <v/>
      </c>
      <c r="BI7" s="10" t="str">
        <f t="shared" si="0"/>
        <v/>
      </c>
      <c r="BJ7" s="8" t="str">
        <f t="shared" si="0"/>
        <v/>
      </c>
      <c r="BK7" s="9" t="str">
        <f t="shared" si="0"/>
        <v/>
      </c>
      <c r="BL7" s="9" t="str">
        <f t="shared" si="0"/>
        <v/>
      </c>
      <c r="BM7" s="10" t="str">
        <f t="shared" si="0"/>
        <v/>
      </c>
      <c r="BN7" s="8" t="str">
        <f t="shared" si="0"/>
        <v/>
      </c>
      <c r="BO7" s="9" t="str">
        <f t="shared" si="0"/>
        <v/>
      </c>
      <c r="BP7" s="9" t="str">
        <f t="shared" si="0"/>
        <v/>
      </c>
      <c r="BQ7" s="10" t="str">
        <f t="shared" si="0"/>
        <v/>
      </c>
      <c r="BR7" s="8" t="str">
        <f t="shared" si="0"/>
        <v/>
      </c>
      <c r="BS7" s="9" t="str">
        <f t="shared" si="0"/>
        <v/>
      </c>
      <c r="BT7" s="9" t="str">
        <f t="shared" si="0"/>
        <v/>
      </c>
      <c r="BU7" s="10" t="str">
        <f t="shared" si="0"/>
        <v/>
      </c>
      <c r="BV7" s="8" t="str">
        <f t="shared" si="0"/>
        <v/>
      </c>
      <c r="BW7" s="9" t="str">
        <f t="shared" si="0"/>
        <v/>
      </c>
      <c r="BX7" s="9" t="str">
        <f t="shared" si="0"/>
        <v/>
      </c>
      <c r="BY7" s="10" t="str">
        <f t="shared" si="0"/>
        <v/>
      </c>
      <c r="CB7" s="7">
        <v>0.28125</v>
      </c>
    </row>
    <row r="8" spans="2:80" ht="18" customHeight="1">
      <c r="B8" s="40">
        <v>3</v>
      </c>
      <c r="C8" s="41" t="str">
        <f>IF(VLOOKUP($B8,管理シート!$B$10:$D$108,2,0)=0,"",VLOOKUP($B8,管理シート!$B$10:$D$108,2,0))</f>
        <v>名前3</v>
      </c>
      <c r="D8" s="42">
        <f>IF(VLOOKUP($B8,管理シート!$B$10:$D$108,3,0)=0,"",VLOOKUP($B8,管理シート!$B$10:$D$108,3,0))</f>
        <v>850</v>
      </c>
      <c r="E8" s="1" t="str">
        <f t="shared" si="4"/>
        <v/>
      </c>
      <c r="F8" s="2" t="str">
        <f t="shared" si="5"/>
        <v/>
      </c>
      <c r="G8" s="24"/>
      <c r="H8" s="25"/>
      <c r="I8" s="24"/>
      <c r="J8" s="25"/>
      <c r="K8" s="24"/>
      <c r="L8" s="25"/>
      <c r="M8" s="45"/>
      <c r="N8" s="8" t="str">
        <f t="shared" si="6"/>
        <v/>
      </c>
      <c r="O8" s="9" t="str">
        <f t="shared" si="0"/>
        <v/>
      </c>
      <c r="P8" s="9" t="str">
        <f t="shared" si="0"/>
        <v/>
      </c>
      <c r="Q8" s="10" t="str">
        <f t="shared" si="0"/>
        <v/>
      </c>
      <c r="R8" s="8" t="str">
        <f t="shared" si="7"/>
        <v/>
      </c>
      <c r="S8" s="9" t="str">
        <f t="shared" si="1"/>
        <v/>
      </c>
      <c r="T8" s="9" t="str">
        <f t="shared" si="1"/>
        <v/>
      </c>
      <c r="U8" s="10" t="str">
        <f t="shared" si="1"/>
        <v/>
      </c>
      <c r="V8" s="8" t="str">
        <f t="shared" si="8"/>
        <v/>
      </c>
      <c r="W8" s="9" t="str">
        <f t="shared" si="2"/>
        <v/>
      </c>
      <c r="X8" s="9" t="str">
        <f t="shared" si="2"/>
        <v/>
      </c>
      <c r="Y8" s="10" t="str">
        <f t="shared" si="2"/>
        <v/>
      </c>
      <c r="Z8" s="8" t="str">
        <f t="shared" si="6"/>
        <v/>
      </c>
      <c r="AA8" s="9" t="str">
        <f t="shared" si="3"/>
        <v/>
      </c>
      <c r="AB8" s="9" t="str">
        <f t="shared" si="3"/>
        <v/>
      </c>
      <c r="AC8" s="10" t="str">
        <f t="shared" si="3"/>
        <v/>
      </c>
      <c r="AD8" s="8" t="str">
        <f t="shared" si="0"/>
        <v/>
      </c>
      <c r="AE8" s="9" t="str">
        <f t="shared" si="0"/>
        <v/>
      </c>
      <c r="AF8" s="9" t="str">
        <f t="shared" si="0"/>
        <v/>
      </c>
      <c r="AG8" s="10" t="str">
        <f t="shared" si="0"/>
        <v/>
      </c>
      <c r="AH8" s="8" t="str">
        <f t="shared" si="0"/>
        <v/>
      </c>
      <c r="AI8" s="9" t="str">
        <f t="shared" si="0"/>
        <v/>
      </c>
      <c r="AJ8" s="9" t="str">
        <f t="shared" si="0"/>
        <v/>
      </c>
      <c r="AK8" s="10" t="str">
        <f t="shared" si="0"/>
        <v/>
      </c>
      <c r="AL8" s="8" t="str">
        <f t="shared" si="0"/>
        <v/>
      </c>
      <c r="AM8" s="9" t="str">
        <f t="shared" si="0"/>
        <v/>
      </c>
      <c r="AN8" s="9" t="str">
        <f t="shared" si="0"/>
        <v/>
      </c>
      <c r="AO8" s="10" t="str">
        <f t="shared" si="0"/>
        <v/>
      </c>
      <c r="AP8" s="8" t="str">
        <f t="shared" si="0"/>
        <v/>
      </c>
      <c r="AQ8" s="9" t="str">
        <f t="shared" si="0"/>
        <v/>
      </c>
      <c r="AR8" s="9" t="str">
        <f t="shared" si="0"/>
        <v/>
      </c>
      <c r="AS8" s="10" t="str">
        <f t="shared" si="0"/>
        <v/>
      </c>
      <c r="AT8" s="8" t="str">
        <f t="shared" si="0"/>
        <v/>
      </c>
      <c r="AU8" s="9" t="str">
        <f t="shared" si="0"/>
        <v/>
      </c>
      <c r="AV8" s="9" t="str">
        <f t="shared" si="0"/>
        <v/>
      </c>
      <c r="AW8" s="10" t="str">
        <f t="shared" si="0"/>
        <v/>
      </c>
      <c r="AX8" s="8" t="str">
        <f t="shared" si="0"/>
        <v/>
      </c>
      <c r="AY8" s="9" t="str">
        <f t="shared" si="0"/>
        <v/>
      </c>
      <c r="AZ8" s="9" t="str">
        <f t="shared" si="0"/>
        <v/>
      </c>
      <c r="BA8" s="10" t="str">
        <f t="shared" si="0"/>
        <v/>
      </c>
      <c r="BB8" s="8" t="str">
        <f t="shared" si="0"/>
        <v/>
      </c>
      <c r="BC8" s="9" t="str">
        <f t="shared" si="0"/>
        <v/>
      </c>
      <c r="BD8" s="9" t="str">
        <f t="shared" si="0"/>
        <v/>
      </c>
      <c r="BE8" s="10" t="str">
        <f t="shared" si="0"/>
        <v/>
      </c>
      <c r="BF8" s="8" t="str">
        <f t="shared" si="0"/>
        <v/>
      </c>
      <c r="BG8" s="9" t="str">
        <f t="shared" si="0"/>
        <v/>
      </c>
      <c r="BH8" s="9" t="str">
        <f t="shared" si="0"/>
        <v/>
      </c>
      <c r="BI8" s="10" t="str">
        <f t="shared" si="0"/>
        <v/>
      </c>
      <c r="BJ8" s="8" t="str">
        <f t="shared" si="0"/>
        <v/>
      </c>
      <c r="BK8" s="9" t="str">
        <f t="shared" si="0"/>
        <v/>
      </c>
      <c r="BL8" s="9" t="str">
        <f t="shared" si="0"/>
        <v/>
      </c>
      <c r="BM8" s="10" t="str">
        <f t="shared" si="0"/>
        <v/>
      </c>
      <c r="BN8" s="8" t="str">
        <f t="shared" si="0"/>
        <v/>
      </c>
      <c r="BO8" s="9" t="str">
        <f t="shared" si="0"/>
        <v/>
      </c>
      <c r="BP8" s="9" t="str">
        <f t="shared" si="0"/>
        <v/>
      </c>
      <c r="BQ8" s="10" t="str">
        <f t="shared" si="0"/>
        <v/>
      </c>
      <c r="BR8" s="8" t="str">
        <f t="shared" si="0"/>
        <v/>
      </c>
      <c r="BS8" s="9" t="str">
        <f t="shared" si="0"/>
        <v/>
      </c>
      <c r="BT8" s="9" t="str">
        <f t="shared" si="0"/>
        <v/>
      </c>
      <c r="BU8" s="10" t="str">
        <f t="shared" si="0"/>
        <v/>
      </c>
      <c r="BV8" s="8" t="str">
        <f t="shared" si="0"/>
        <v/>
      </c>
      <c r="BW8" s="9" t="str">
        <f t="shared" si="0"/>
        <v/>
      </c>
      <c r="BX8" s="9" t="str">
        <f t="shared" si="0"/>
        <v/>
      </c>
      <c r="BY8" s="10" t="str">
        <f t="shared" si="0"/>
        <v/>
      </c>
      <c r="CB8" s="7">
        <v>0.29166666666666669</v>
      </c>
    </row>
    <row r="9" spans="2:80" ht="18" customHeight="1">
      <c r="B9" s="40">
        <v>4</v>
      </c>
      <c r="C9" s="41" t="str">
        <f>IF(VLOOKUP($B9,管理シート!$B$10:$D$108,2,0)=0,"",VLOOKUP($B9,管理シート!$B$10:$D$108,2,0))</f>
        <v>名前4</v>
      </c>
      <c r="D9" s="42">
        <f>IF(VLOOKUP($B9,管理シート!$B$10:$D$108,3,0)=0,"",VLOOKUP($B9,管理シート!$B$10:$D$108,3,0))</f>
        <v>900</v>
      </c>
      <c r="E9" s="1" t="str">
        <f t="shared" si="4"/>
        <v/>
      </c>
      <c r="F9" s="2" t="str">
        <f t="shared" si="5"/>
        <v/>
      </c>
      <c r="G9" s="24"/>
      <c r="H9" s="25"/>
      <c r="I9" s="24"/>
      <c r="J9" s="25"/>
      <c r="K9" s="24"/>
      <c r="L9" s="25"/>
      <c r="M9" s="45"/>
      <c r="N9" s="8" t="str">
        <f t="shared" si="6"/>
        <v/>
      </c>
      <c r="O9" s="9" t="str">
        <f t="shared" si="0"/>
        <v/>
      </c>
      <c r="P9" s="9" t="str">
        <f t="shared" si="0"/>
        <v/>
      </c>
      <c r="Q9" s="10" t="str">
        <f t="shared" si="0"/>
        <v/>
      </c>
      <c r="R9" s="8" t="str">
        <f t="shared" si="7"/>
        <v/>
      </c>
      <c r="S9" s="9" t="str">
        <f t="shared" si="1"/>
        <v/>
      </c>
      <c r="T9" s="9" t="str">
        <f t="shared" si="1"/>
        <v/>
      </c>
      <c r="U9" s="10" t="str">
        <f t="shared" si="1"/>
        <v/>
      </c>
      <c r="V9" s="8" t="str">
        <f t="shared" si="8"/>
        <v/>
      </c>
      <c r="W9" s="9" t="str">
        <f t="shared" si="2"/>
        <v/>
      </c>
      <c r="X9" s="9" t="str">
        <f t="shared" si="2"/>
        <v/>
      </c>
      <c r="Y9" s="10" t="str">
        <f t="shared" si="2"/>
        <v/>
      </c>
      <c r="Z9" s="8" t="str">
        <f t="shared" si="6"/>
        <v/>
      </c>
      <c r="AA9" s="9" t="str">
        <f t="shared" si="3"/>
        <v/>
      </c>
      <c r="AB9" s="9" t="str">
        <f t="shared" si="3"/>
        <v/>
      </c>
      <c r="AC9" s="10" t="str">
        <f t="shared" si="3"/>
        <v/>
      </c>
      <c r="AD9" s="8" t="str">
        <f t="shared" si="0"/>
        <v/>
      </c>
      <c r="AE9" s="9" t="str">
        <f t="shared" si="0"/>
        <v/>
      </c>
      <c r="AF9" s="9" t="str">
        <f t="shared" si="0"/>
        <v/>
      </c>
      <c r="AG9" s="10" t="str">
        <f t="shared" si="0"/>
        <v/>
      </c>
      <c r="AH9" s="8" t="str">
        <f t="shared" si="0"/>
        <v/>
      </c>
      <c r="AI9" s="9" t="str">
        <f t="shared" si="0"/>
        <v/>
      </c>
      <c r="AJ9" s="9" t="str">
        <f t="shared" si="0"/>
        <v/>
      </c>
      <c r="AK9" s="10" t="str">
        <f t="shared" si="0"/>
        <v/>
      </c>
      <c r="AL9" s="8" t="str">
        <f t="shared" si="0"/>
        <v/>
      </c>
      <c r="AM9" s="9" t="str">
        <f t="shared" si="0"/>
        <v/>
      </c>
      <c r="AN9" s="9" t="str">
        <f t="shared" si="0"/>
        <v/>
      </c>
      <c r="AO9" s="10" t="str">
        <f t="shared" si="0"/>
        <v/>
      </c>
      <c r="AP9" s="8" t="str">
        <f t="shared" si="0"/>
        <v/>
      </c>
      <c r="AQ9" s="9" t="str">
        <f t="shared" si="0"/>
        <v/>
      </c>
      <c r="AR9" s="9" t="str">
        <f t="shared" si="0"/>
        <v/>
      </c>
      <c r="AS9" s="10" t="str">
        <f t="shared" si="0"/>
        <v/>
      </c>
      <c r="AT9" s="8" t="str">
        <f t="shared" si="0"/>
        <v/>
      </c>
      <c r="AU9" s="9" t="str">
        <f t="shared" si="0"/>
        <v/>
      </c>
      <c r="AV9" s="9" t="str">
        <f t="shared" si="0"/>
        <v/>
      </c>
      <c r="AW9" s="10" t="str">
        <f t="shared" si="0"/>
        <v/>
      </c>
      <c r="AX9" s="8" t="str">
        <f t="shared" si="0"/>
        <v/>
      </c>
      <c r="AY9" s="9" t="str">
        <f t="shared" si="0"/>
        <v/>
      </c>
      <c r="AZ9" s="9" t="str">
        <f t="shared" si="0"/>
        <v/>
      </c>
      <c r="BA9" s="10" t="str">
        <f t="shared" si="0"/>
        <v/>
      </c>
      <c r="BB9" s="8" t="str">
        <f t="shared" si="0"/>
        <v/>
      </c>
      <c r="BC9" s="9" t="str">
        <f t="shared" si="0"/>
        <v/>
      </c>
      <c r="BD9" s="9" t="str">
        <f t="shared" si="0"/>
        <v/>
      </c>
      <c r="BE9" s="10" t="str">
        <f t="shared" si="0"/>
        <v/>
      </c>
      <c r="BF9" s="8" t="str">
        <f t="shared" si="0"/>
        <v/>
      </c>
      <c r="BG9" s="9" t="str">
        <f t="shared" si="0"/>
        <v/>
      </c>
      <c r="BH9" s="9" t="str">
        <f t="shared" si="0"/>
        <v/>
      </c>
      <c r="BI9" s="10" t="str">
        <f t="shared" si="0"/>
        <v/>
      </c>
      <c r="BJ9" s="8" t="str">
        <f t="shared" si="0"/>
        <v/>
      </c>
      <c r="BK9" s="9" t="str">
        <f t="shared" si="0"/>
        <v/>
      </c>
      <c r="BL9" s="9" t="str">
        <f t="shared" si="0"/>
        <v/>
      </c>
      <c r="BM9" s="10" t="str">
        <f t="shared" si="0"/>
        <v/>
      </c>
      <c r="BN9" s="8" t="str">
        <f t="shared" si="0"/>
        <v/>
      </c>
      <c r="BO9" s="9" t="str">
        <f t="shared" si="0"/>
        <v/>
      </c>
      <c r="BP9" s="9" t="str">
        <f t="shared" si="0"/>
        <v/>
      </c>
      <c r="BQ9" s="10" t="str">
        <f t="shared" si="0"/>
        <v/>
      </c>
      <c r="BR9" s="8" t="str">
        <f t="shared" si="0"/>
        <v/>
      </c>
      <c r="BS9" s="9" t="str">
        <f t="shared" si="0"/>
        <v/>
      </c>
      <c r="BT9" s="9" t="str">
        <f t="shared" si="0"/>
        <v/>
      </c>
      <c r="BU9" s="10" t="str">
        <f t="shared" si="0"/>
        <v/>
      </c>
      <c r="BV9" s="8" t="str">
        <f t="shared" si="0"/>
        <v/>
      </c>
      <c r="BW9" s="9" t="str">
        <f t="shared" si="0"/>
        <v/>
      </c>
      <c r="BX9" s="9" t="str">
        <f t="shared" si="0"/>
        <v/>
      </c>
      <c r="BY9" s="10" t="str">
        <f t="shared" si="0"/>
        <v/>
      </c>
      <c r="CB9" s="7">
        <v>0.30208333333333331</v>
      </c>
    </row>
    <row r="10" spans="2:80" ht="18" customHeight="1">
      <c r="B10" s="40">
        <v>5</v>
      </c>
      <c r="C10" s="41" t="str">
        <f>IF(VLOOKUP($B10,管理シート!$B$10:$D$108,2,0)=0,"",VLOOKUP($B10,管理シート!$B$10:$D$108,2,0))</f>
        <v/>
      </c>
      <c r="D10" s="42" t="str">
        <f>IF(VLOOKUP($B10,管理シート!$B$10:$D$108,3,0)=0,"",VLOOKUP($B10,管理シート!$B$10:$D$108,3,0))</f>
        <v/>
      </c>
      <c r="E10" s="1" t="str">
        <f t="shared" si="4"/>
        <v/>
      </c>
      <c r="F10" s="2" t="str">
        <f t="shared" si="5"/>
        <v/>
      </c>
      <c r="G10" s="24"/>
      <c r="H10" s="25"/>
      <c r="I10" s="24"/>
      <c r="J10" s="25"/>
      <c r="K10" s="24"/>
      <c r="L10" s="25"/>
      <c r="M10" s="45"/>
      <c r="N10" s="8" t="str">
        <f t="shared" si="6"/>
        <v/>
      </c>
      <c r="O10" s="9" t="str">
        <f t="shared" si="0"/>
        <v/>
      </c>
      <c r="P10" s="9" t="str">
        <f t="shared" si="0"/>
        <v/>
      </c>
      <c r="Q10" s="10" t="str">
        <f t="shared" si="0"/>
        <v/>
      </c>
      <c r="R10" s="8" t="str">
        <f t="shared" si="7"/>
        <v/>
      </c>
      <c r="S10" s="9" t="str">
        <f t="shared" si="1"/>
        <v/>
      </c>
      <c r="T10" s="9" t="str">
        <f t="shared" si="1"/>
        <v/>
      </c>
      <c r="U10" s="10" t="str">
        <f t="shared" si="1"/>
        <v/>
      </c>
      <c r="V10" s="8" t="str">
        <f t="shared" si="8"/>
        <v/>
      </c>
      <c r="W10" s="9" t="str">
        <f t="shared" si="2"/>
        <v/>
      </c>
      <c r="X10" s="9" t="str">
        <f t="shared" si="2"/>
        <v/>
      </c>
      <c r="Y10" s="10" t="str">
        <f t="shared" si="2"/>
        <v/>
      </c>
      <c r="Z10" s="8" t="str">
        <f t="shared" si="6"/>
        <v/>
      </c>
      <c r="AA10" s="9" t="str">
        <f t="shared" si="3"/>
        <v/>
      </c>
      <c r="AB10" s="9" t="str">
        <f t="shared" si="3"/>
        <v/>
      </c>
      <c r="AC10" s="10" t="str">
        <f t="shared" si="3"/>
        <v/>
      </c>
      <c r="AD10" s="8" t="str">
        <f t="shared" si="0"/>
        <v/>
      </c>
      <c r="AE10" s="9" t="str">
        <f t="shared" si="0"/>
        <v/>
      </c>
      <c r="AF10" s="9" t="str">
        <f t="shared" si="0"/>
        <v/>
      </c>
      <c r="AG10" s="10" t="str">
        <f t="shared" si="0"/>
        <v/>
      </c>
      <c r="AH10" s="8" t="str">
        <f t="shared" si="0"/>
        <v/>
      </c>
      <c r="AI10" s="9" t="str">
        <f t="shared" si="0"/>
        <v/>
      </c>
      <c r="AJ10" s="9" t="str">
        <f t="shared" si="0"/>
        <v/>
      </c>
      <c r="AK10" s="10" t="str">
        <f t="shared" si="0"/>
        <v/>
      </c>
      <c r="AL10" s="8" t="str">
        <f t="shared" si="0"/>
        <v/>
      </c>
      <c r="AM10" s="9" t="str">
        <f t="shared" si="0"/>
        <v/>
      </c>
      <c r="AN10" s="9" t="str">
        <f t="shared" si="0"/>
        <v/>
      </c>
      <c r="AO10" s="10" t="str">
        <f t="shared" si="0"/>
        <v/>
      </c>
      <c r="AP10" s="8" t="str">
        <f t="shared" si="0"/>
        <v/>
      </c>
      <c r="AQ10" s="9" t="str">
        <f t="shared" si="0"/>
        <v/>
      </c>
      <c r="AR10" s="9" t="str">
        <f t="shared" si="0"/>
        <v/>
      </c>
      <c r="AS10" s="10" t="str">
        <f t="shared" si="0"/>
        <v/>
      </c>
      <c r="AT10" s="8" t="str">
        <f t="shared" ref="AT10:BI55" si="9">IF($G10="","",IF(AND($I10&lt;=AT$5,$J10&gt;AT$5),"",IF(AND($K10&lt;=AT$5,$L10&gt;AT$5),"",IF(AND($G10&lt;=AT$5,$H10&gt;AT$5),"■",""))))</f>
        <v/>
      </c>
      <c r="AU10" s="9" t="str">
        <f t="shared" si="9"/>
        <v/>
      </c>
      <c r="AV10" s="9" t="str">
        <f t="shared" si="9"/>
        <v/>
      </c>
      <c r="AW10" s="10" t="str">
        <f t="shared" si="9"/>
        <v/>
      </c>
      <c r="AX10" s="8" t="str">
        <f t="shared" si="9"/>
        <v/>
      </c>
      <c r="AY10" s="9" t="str">
        <f t="shared" si="9"/>
        <v/>
      </c>
      <c r="AZ10" s="9" t="str">
        <f t="shared" si="9"/>
        <v/>
      </c>
      <c r="BA10" s="10" t="str">
        <f t="shared" si="9"/>
        <v/>
      </c>
      <c r="BB10" s="8" t="str">
        <f t="shared" si="9"/>
        <v/>
      </c>
      <c r="BC10" s="9" t="str">
        <f t="shared" si="9"/>
        <v/>
      </c>
      <c r="BD10" s="9" t="str">
        <f t="shared" si="9"/>
        <v/>
      </c>
      <c r="BE10" s="10" t="str">
        <f t="shared" si="9"/>
        <v/>
      </c>
      <c r="BF10" s="8" t="str">
        <f t="shared" si="9"/>
        <v/>
      </c>
      <c r="BG10" s="9" t="str">
        <f t="shared" si="9"/>
        <v/>
      </c>
      <c r="BH10" s="9" t="str">
        <f t="shared" si="9"/>
        <v/>
      </c>
      <c r="BI10" s="10" t="str">
        <f t="shared" si="9"/>
        <v/>
      </c>
      <c r="BJ10" s="8" t="str">
        <f t="shared" ref="BJ10:BY24" si="10">IF($G10="","",IF(AND($I10&lt;=BJ$5,$J10&gt;BJ$5),"",IF(AND($K10&lt;=BJ$5,$L10&gt;BJ$5),"",IF(AND($G10&lt;=BJ$5,$H10&gt;BJ$5),"■",""))))</f>
        <v/>
      </c>
      <c r="BK10" s="9" t="str">
        <f t="shared" si="10"/>
        <v/>
      </c>
      <c r="BL10" s="9" t="str">
        <f t="shared" si="10"/>
        <v/>
      </c>
      <c r="BM10" s="10" t="str">
        <f t="shared" si="10"/>
        <v/>
      </c>
      <c r="BN10" s="8" t="str">
        <f t="shared" si="10"/>
        <v/>
      </c>
      <c r="BO10" s="9" t="str">
        <f t="shared" si="10"/>
        <v/>
      </c>
      <c r="BP10" s="9" t="str">
        <f t="shared" si="10"/>
        <v/>
      </c>
      <c r="BQ10" s="10" t="str">
        <f t="shared" si="10"/>
        <v/>
      </c>
      <c r="BR10" s="8" t="str">
        <f t="shared" si="10"/>
        <v/>
      </c>
      <c r="BS10" s="9" t="str">
        <f t="shared" si="10"/>
        <v/>
      </c>
      <c r="BT10" s="9" t="str">
        <f t="shared" si="10"/>
        <v/>
      </c>
      <c r="BU10" s="10" t="str">
        <f t="shared" si="10"/>
        <v/>
      </c>
      <c r="BV10" s="8" t="str">
        <f t="shared" si="10"/>
        <v/>
      </c>
      <c r="BW10" s="9" t="str">
        <f t="shared" si="10"/>
        <v/>
      </c>
      <c r="BX10" s="9" t="str">
        <f t="shared" si="10"/>
        <v/>
      </c>
      <c r="BY10" s="10" t="str">
        <f t="shared" si="10"/>
        <v/>
      </c>
      <c r="CB10" s="7">
        <v>0.3125</v>
      </c>
    </row>
    <row r="11" spans="2:80" ht="18" customHeight="1">
      <c r="B11" s="40">
        <v>6</v>
      </c>
      <c r="C11" s="41" t="str">
        <f>IF(VLOOKUP($B11,管理シート!$B$10:$D$108,2,0)=0,"",VLOOKUP($B11,管理シート!$B$10:$D$108,2,0))</f>
        <v/>
      </c>
      <c r="D11" s="42" t="str">
        <f>IF(VLOOKUP($B11,管理シート!$B$10:$D$108,3,0)=0,"",VLOOKUP($B11,管理シート!$B$10:$D$108,3,0))</f>
        <v/>
      </c>
      <c r="E11" s="1" t="str">
        <f t="shared" si="4"/>
        <v/>
      </c>
      <c r="F11" s="2" t="str">
        <f t="shared" si="5"/>
        <v/>
      </c>
      <c r="G11" s="24"/>
      <c r="H11" s="25"/>
      <c r="I11" s="24"/>
      <c r="J11" s="25"/>
      <c r="K11" s="24"/>
      <c r="L11" s="25"/>
      <c r="M11" s="45"/>
      <c r="N11" s="8" t="str">
        <f t="shared" si="6"/>
        <v/>
      </c>
      <c r="O11" s="9" t="str">
        <f t="shared" si="6"/>
        <v/>
      </c>
      <c r="P11" s="9" t="str">
        <f t="shared" si="6"/>
        <v/>
      </c>
      <c r="Q11" s="10" t="str">
        <f t="shared" si="6"/>
        <v/>
      </c>
      <c r="R11" s="8" t="str">
        <f t="shared" si="7"/>
        <v/>
      </c>
      <c r="S11" s="9" t="str">
        <f t="shared" si="7"/>
        <v/>
      </c>
      <c r="T11" s="9" t="str">
        <f t="shared" si="7"/>
        <v/>
      </c>
      <c r="U11" s="10" t="str">
        <f t="shared" si="7"/>
        <v/>
      </c>
      <c r="V11" s="8" t="str">
        <f t="shared" si="8"/>
        <v/>
      </c>
      <c r="W11" s="9" t="str">
        <f t="shared" si="8"/>
        <v/>
      </c>
      <c r="X11" s="9" t="str">
        <f t="shared" si="8"/>
        <v/>
      </c>
      <c r="Y11" s="10" t="str">
        <f t="shared" si="8"/>
        <v/>
      </c>
      <c r="Z11" s="8" t="str">
        <f t="shared" si="6"/>
        <v/>
      </c>
      <c r="AA11" s="9" t="str">
        <f t="shared" si="6"/>
        <v/>
      </c>
      <c r="AB11" s="9" t="str">
        <f t="shared" si="6"/>
        <v/>
      </c>
      <c r="AC11" s="10" t="str">
        <f t="shared" si="6"/>
        <v/>
      </c>
      <c r="AD11" s="8" t="str">
        <f t="shared" si="6"/>
        <v/>
      </c>
      <c r="AE11" s="9" t="str">
        <f t="shared" si="6"/>
        <v/>
      </c>
      <c r="AF11" s="9" t="str">
        <f t="shared" si="6"/>
        <v/>
      </c>
      <c r="AG11" s="10" t="str">
        <f t="shared" si="6"/>
        <v/>
      </c>
      <c r="AH11" s="8" t="str">
        <f t="shared" si="6"/>
        <v/>
      </c>
      <c r="AI11" s="9" t="str">
        <f t="shared" si="6"/>
        <v/>
      </c>
      <c r="AJ11" s="9" t="str">
        <f t="shared" si="6"/>
        <v/>
      </c>
      <c r="AK11" s="10" t="str">
        <f t="shared" si="6"/>
        <v/>
      </c>
      <c r="AL11" s="8" t="str">
        <f t="shared" si="6"/>
        <v/>
      </c>
      <c r="AM11" s="9" t="str">
        <f t="shared" si="6"/>
        <v/>
      </c>
      <c r="AN11" s="9" t="str">
        <f t="shared" si="6"/>
        <v/>
      </c>
      <c r="AO11" s="10" t="str">
        <f t="shared" si="6"/>
        <v/>
      </c>
      <c r="AP11" s="8" t="str">
        <f t="shared" ref="AP11:BE30" si="11">IF($G11="","",IF(AND($I11&lt;=AP$5,$J11&gt;AP$5),"",IF(AND($K11&lt;=AP$5,$L11&gt;AP$5),"",IF(AND($G11&lt;=AP$5,$H11&gt;AP$5),"■",""))))</f>
        <v/>
      </c>
      <c r="AQ11" s="9" t="str">
        <f t="shared" si="11"/>
        <v/>
      </c>
      <c r="AR11" s="9" t="str">
        <f t="shared" si="11"/>
        <v/>
      </c>
      <c r="AS11" s="10" t="str">
        <f t="shared" si="11"/>
        <v/>
      </c>
      <c r="AT11" s="8" t="str">
        <f t="shared" si="11"/>
        <v/>
      </c>
      <c r="AU11" s="9" t="str">
        <f t="shared" si="11"/>
        <v/>
      </c>
      <c r="AV11" s="9" t="str">
        <f t="shared" si="11"/>
        <v/>
      </c>
      <c r="AW11" s="10" t="str">
        <f t="shared" si="11"/>
        <v/>
      </c>
      <c r="AX11" s="8" t="str">
        <f t="shared" si="11"/>
        <v/>
      </c>
      <c r="AY11" s="9" t="str">
        <f t="shared" si="11"/>
        <v/>
      </c>
      <c r="AZ11" s="9" t="str">
        <f t="shared" si="11"/>
        <v/>
      </c>
      <c r="BA11" s="10" t="str">
        <f t="shared" si="11"/>
        <v/>
      </c>
      <c r="BB11" s="8" t="str">
        <f t="shared" si="11"/>
        <v/>
      </c>
      <c r="BC11" s="9" t="str">
        <f t="shared" si="11"/>
        <v/>
      </c>
      <c r="BD11" s="9" t="str">
        <f t="shared" si="11"/>
        <v/>
      </c>
      <c r="BE11" s="10" t="str">
        <f t="shared" si="11"/>
        <v/>
      </c>
      <c r="BF11" s="8" t="str">
        <f t="shared" si="9"/>
        <v/>
      </c>
      <c r="BG11" s="9" t="str">
        <f t="shared" si="9"/>
        <v/>
      </c>
      <c r="BH11" s="9" t="str">
        <f t="shared" si="9"/>
        <v/>
      </c>
      <c r="BI11" s="10" t="str">
        <f t="shared" si="9"/>
        <v/>
      </c>
      <c r="BJ11" s="8" t="str">
        <f t="shared" si="10"/>
        <v/>
      </c>
      <c r="BK11" s="9" t="str">
        <f t="shared" si="10"/>
        <v/>
      </c>
      <c r="BL11" s="9" t="str">
        <f t="shared" si="10"/>
        <v/>
      </c>
      <c r="BM11" s="10" t="str">
        <f t="shared" si="10"/>
        <v/>
      </c>
      <c r="BN11" s="8" t="str">
        <f t="shared" si="10"/>
        <v/>
      </c>
      <c r="BO11" s="9" t="str">
        <f t="shared" si="10"/>
        <v/>
      </c>
      <c r="BP11" s="9" t="str">
        <f t="shared" si="10"/>
        <v/>
      </c>
      <c r="BQ11" s="10" t="str">
        <f t="shared" si="10"/>
        <v/>
      </c>
      <c r="BR11" s="8" t="str">
        <f t="shared" si="10"/>
        <v/>
      </c>
      <c r="BS11" s="9" t="str">
        <f t="shared" si="10"/>
        <v/>
      </c>
      <c r="BT11" s="9" t="str">
        <f t="shared" si="10"/>
        <v/>
      </c>
      <c r="BU11" s="10" t="str">
        <f t="shared" si="10"/>
        <v/>
      </c>
      <c r="BV11" s="8" t="str">
        <f t="shared" si="10"/>
        <v/>
      </c>
      <c r="BW11" s="9" t="str">
        <f t="shared" si="10"/>
        <v/>
      </c>
      <c r="BX11" s="9" t="str">
        <f t="shared" si="10"/>
        <v/>
      </c>
      <c r="BY11" s="10" t="str">
        <f t="shared" si="10"/>
        <v/>
      </c>
      <c r="CB11" s="7">
        <v>0.32291666666666669</v>
      </c>
    </row>
    <row r="12" spans="2:80" ht="18" customHeight="1">
      <c r="B12" s="40">
        <v>7</v>
      </c>
      <c r="C12" s="41" t="str">
        <f>IF(VLOOKUP($B12,管理シート!$B$10:$D$108,2,0)=0,"",VLOOKUP($B12,管理シート!$B$10:$D$108,2,0))</f>
        <v/>
      </c>
      <c r="D12" s="42" t="str">
        <f>IF(VLOOKUP($B12,管理シート!$B$10:$D$108,3,0)=0,"",VLOOKUP($B12,管理シート!$B$10:$D$108,3,0))</f>
        <v/>
      </c>
      <c r="E12" s="1" t="str">
        <f t="shared" si="4"/>
        <v/>
      </c>
      <c r="F12" s="2" t="str">
        <f t="shared" si="5"/>
        <v/>
      </c>
      <c r="G12" s="24"/>
      <c r="H12" s="25"/>
      <c r="I12" s="24"/>
      <c r="J12" s="25"/>
      <c r="K12" s="24"/>
      <c r="L12" s="25"/>
      <c r="M12" s="45"/>
      <c r="N12" s="8" t="str">
        <f t="shared" si="6"/>
        <v/>
      </c>
      <c r="O12" s="9" t="str">
        <f t="shared" si="6"/>
        <v/>
      </c>
      <c r="P12" s="9" t="str">
        <f t="shared" si="6"/>
        <v/>
      </c>
      <c r="Q12" s="10" t="str">
        <f t="shared" si="6"/>
        <v/>
      </c>
      <c r="R12" s="8" t="str">
        <f t="shared" si="7"/>
        <v/>
      </c>
      <c r="S12" s="9" t="str">
        <f t="shared" si="7"/>
        <v/>
      </c>
      <c r="T12" s="9" t="str">
        <f t="shared" si="7"/>
        <v/>
      </c>
      <c r="U12" s="10" t="str">
        <f t="shared" ref="R12:AC35" si="12">IF($G12="","",IF(AND($I12&lt;=U$5,$J12&gt;U$5),"",IF(AND($K12&lt;=U$5,$L12&gt;U$5),"",IF(AND($G12&lt;=U$5,$H12&gt;U$5),"■",""))))</f>
        <v/>
      </c>
      <c r="V12" s="8" t="str">
        <f t="shared" si="8"/>
        <v/>
      </c>
      <c r="W12" s="9" t="str">
        <f t="shared" si="8"/>
        <v/>
      </c>
      <c r="X12" s="9" t="str">
        <f t="shared" si="8"/>
        <v/>
      </c>
      <c r="Y12" s="10" t="str">
        <f t="shared" si="12"/>
        <v/>
      </c>
      <c r="Z12" s="8" t="str">
        <f t="shared" si="6"/>
        <v/>
      </c>
      <c r="AA12" s="9" t="str">
        <f t="shared" si="6"/>
        <v/>
      </c>
      <c r="AB12" s="9" t="str">
        <f t="shared" si="6"/>
        <v/>
      </c>
      <c r="AC12" s="10" t="str">
        <f t="shared" si="12"/>
        <v/>
      </c>
      <c r="AD12" s="8" t="str">
        <f t="shared" si="6"/>
        <v/>
      </c>
      <c r="AE12" s="9" t="str">
        <f t="shared" si="6"/>
        <v/>
      </c>
      <c r="AF12" s="9" t="str">
        <f t="shared" si="6"/>
        <v/>
      </c>
      <c r="AG12" s="10" t="str">
        <f t="shared" si="6"/>
        <v/>
      </c>
      <c r="AH12" s="8" t="str">
        <f t="shared" si="6"/>
        <v/>
      </c>
      <c r="AI12" s="9" t="str">
        <f t="shared" si="6"/>
        <v/>
      </c>
      <c r="AJ12" s="9" t="str">
        <f t="shared" si="6"/>
        <v/>
      </c>
      <c r="AK12" s="10" t="str">
        <f t="shared" si="6"/>
        <v/>
      </c>
      <c r="AL12" s="8" t="str">
        <f t="shared" si="6"/>
        <v/>
      </c>
      <c r="AM12" s="9" t="str">
        <f t="shared" si="6"/>
        <v/>
      </c>
      <c r="AN12" s="9" t="str">
        <f t="shared" si="6"/>
        <v/>
      </c>
      <c r="AO12" s="10" t="str">
        <f t="shared" si="6"/>
        <v/>
      </c>
      <c r="AP12" s="8" t="str">
        <f t="shared" si="11"/>
        <v/>
      </c>
      <c r="AQ12" s="9" t="str">
        <f t="shared" si="11"/>
        <v/>
      </c>
      <c r="AR12" s="9" t="str">
        <f t="shared" si="11"/>
        <v/>
      </c>
      <c r="AS12" s="10" t="str">
        <f t="shared" si="11"/>
        <v/>
      </c>
      <c r="AT12" s="8" t="str">
        <f t="shared" si="11"/>
        <v/>
      </c>
      <c r="AU12" s="9" t="str">
        <f t="shared" si="11"/>
        <v/>
      </c>
      <c r="AV12" s="9" t="str">
        <f t="shared" si="11"/>
        <v/>
      </c>
      <c r="AW12" s="10" t="str">
        <f t="shared" si="11"/>
        <v/>
      </c>
      <c r="AX12" s="8" t="str">
        <f t="shared" si="11"/>
        <v/>
      </c>
      <c r="AY12" s="9" t="str">
        <f t="shared" si="11"/>
        <v/>
      </c>
      <c r="AZ12" s="9" t="str">
        <f t="shared" si="11"/>
        <v/>
      </c>
      <c r="BA12" s="10" t="str">
        <f t="shared" si="11"/>
        <v/>
      </c>
      <c r="BB12" s="8" t="str">
        <f t="shared" si="11"/>
        <v/>
      </c>
      <c r="BC12" s="9" t="str">
        <f t="shared" si="11"/>
        <v/>
      </c>
      <c r="BD12" s="9" t="str">
        <f t="shared" si="11"/>
        <v/>
      </c>
      <c r="BE12" s="10" t="str">
        <f t="shared" si="11"/>
        <v/>
      </c>
      <c r="BF12" s="8" t="str">
        <f t="shared" si="9"/>
        <v/>
      </c>
      <c r="BG12" s="9" t="str">
        <f t="shared" si="9"/>
        <v/>
      </c>
      <c r="BH12" s="9" t="str">
        <f t="shared" si="9"/>
        <v/>
      </c>
      <c r="BI12" s="10" t="str">
        <f t="shared" si="9"/>
        <v/>
      </c>
      <c r="BJ12" s="8" t="str">
        <f t="shared" si="10"/>
        <v/>
      </c>
      <c r="BK12" s="9" t="str">
        <f t="shared" si="10"/>
        <v/>
      </c>
      <c r="BL12" s="9" t="str">
        <f t="shared" si="10"/>
        <v/>
      </c>
      <c r="BM12" s="10" t="str">
        <f t="shared" si="10"/>
        <v/>
      </c>
      <c r="BN12" s="8" t="str">
        <f t="shared" si="10"/>
        <v/>
      </c>
      <c r="BO12" s="9" t="str">
        <f t="shared" si="10"/>
        <v/>
      </c>
      <c r="BP12" s="9" t="str">
        <f t="shared" si="10"/>
        <v/>
      </c>
      <c r="BQ12" s="10" t="str">
        <f t="shared" si="10"/>
        <v/>
      </c>
      <c r="BR12" s="8" t="str">
        <f t="shared" si="10"/>
        <v/>
      </c>
      <c r="BS12" s="9" t="str">
        <f t="shared" si="10"/>
        <v/>
      </c>
      <c r="BT12" s="9" t="str">
        <f t="shared" si="10"/>
        <v/>
      </c>
      <c r="BU12" s="10" t="str">
        <f t="shared" si="10"/>
        <v/>
      </c>
      <c r="BV12" s="8" t="str">
        <f t="shared" si="10"/>
        <v/>
      </c>
      <c r="BW12" s="9" t="str">
        <f t="shared" si="10"/>
        <v/>
      </c>
      <c r="BX12" s="9" t="str">
        <f t="shared" si="10"/>
        <v/>
      </c>
      <c r="BY12" s="10" t="str">
        <f t="shared" si="10"/>
        <v/>
      </c>
      <c r="CB12" s="7">
        <v>0.33333333333333331</v>
      </c>
    </row>
    <row r="13" spans="2:80" ht="18" customHeight="1">
      <c r="B13" s="40">
        <v>8</v>
      </c>
      <c r="C13" s="41" t="str">
        <f>IF(VLOOKUP($B13,管理シート!$B$10:$D$108,2,0)=0,"",VLOOKUP($B13,管理シート!$B$10:$D$108,2,0))</f>
        <v/>
      </c>
      <c r="D13" s="42" t="str">
        <f>IF(VLOOKUP($B13,管理シート!$B$10:$D$108,3,0)=0,"",VLOOKUP($B13,管理シート!$B$10:$D$108,3,0))</f>
        <v/>
      </c>
      <c r="E13" s="1" t="str">
        <f t="shared" si="4"/>
        <v/>
      </c>
      <c r="F13" s="2" t="str">
        <f t="shared" si="5"/>
        <v/>
      </c>
      <c r="G13" s="24"/>
      <c r="H13" s="25"/>
      <c r="I13" s="24"/>
      <c r="J13" s="25"/>
      <c r="K13" s="24"/>
      <c r="L13" s="25"/>
      <c r="M13" s="45"/>
      <c r="N13" s="8" t="str">
        <f t="shared" si="6"/>
        <v/>
      </c>
      <c r="O13" s="9" t="str">
        <f t="shared" si="6"/>
        <v/>
      </c>
      <c r="P13" s="9" t="str">
        <f t="shared" si="6"/>
        <v/>
      </c>
      <c r="Q13" s="10" t="str">
        <f t="shared" si="6"/>
        <v/>
      </c>
      <c r="R13" s="8" t="str">
        <f t="shared" si="12"/>
        <v/>
      </c>
      <c r="S13" s="9" t="str">
        <f t="shared" si="12"/>
        <v/>
      </c>
      <c r="T13" s="9" t="str">
        <f t="shared" si="12"/>
        <v/>
      </c>
      <c r="U13" s="10" t="str">
        <f t="shared" si="12"/>
        <v/>
      </c>
      <c r="V13" s="8" t="str">
        <f t="shared" si="12"/>
        <v/>
      </c>
      <c r="W13" s="9" t="str">
        <f t="shared" si="12"/>
        <v/>
      </c>
      <c r="X13" s="9" t="str">
        <f t="shared" si="12"/>
        <v/>
      </c>
      <c r="Y13" s="10" t="str">
        <f t="shared" si="12"/>
        <v/>
      </c>
      <c r="Z13" s="8" t="str">
        <f t="shared" si="12"/>
        <v/>
      </c>
      <c r="AA13" s="9" t="str">
        <f t="shared" si="12"/>
        <v/>
      </c>
      <c r="AB13" s="9" t="str">
        <f t="shared" si="12"/>
        <v/>
      </c>
      <c r="AC13" s="10" t="str">
        <f t="shared" si="12"/>
        <v/>
      </c>
      <c r="AD13" s="8" t="str">
        <f t="shared" si="6"/>
        <v/>
      </c>
      <c r="AE13" s="9" t="str">
        <f t="shared" si="6"/>
        <v/>
      </c>
      <c r="AF13" s="9" t="str">
        <f t="shared" si="6"/>
        <v/>
      </c>
      <c r="AG13" s="10" t="str">
        <f t="shared" si="6"/>
        <v/>
      </c>
      <c r="AH13" s="8" t="str">
        <f t="shared" si="6"/>
        <v/>
      </c>
      <c r="AI13" s="9" t="str">
        <f t="shared" si="6"/>
        <v/>
      </c>
      <c r="AJ13" s="9" t="str">
        <f t="shared" si="6"/>
        <v/>
      </c>
      <c r="AK13" s="10" t="str">
        <f t="shared" si="6"/>
        <v/>
      </c>
      <c r="AL13" s="8" t="str">
        <f t="shared" si="6"/>
        <v/>
      </c>
      <c r="AM13" s="9" t="str">
        <f t="shared" si="6"/>
        <v/>
      </c>
      <c r="AN13" s="9" t="str">
        <f t="shared" si="6"/>
        <v/>
      </c>
      <c r="AO13" s="10" t="str">
        <f t="shared" si="6"/>
        <v/>
      </c>
      <c r="AP13" s="8" t="str">
        <f t="shared" si="11"/>
        <v/>
      </c>
      <c r="AQ13" s="9" t="str">
        <f t="shared" si="11"/>
        <v/>
      </c>
      <c r="AR13" s="9" t="str">
        <f t="shared" si="11"/>
        <v/>
      </c>
      <c r="AS13" s="10" t="str">
        <f t="shared" si="11"/>
        <v/>
      </c>
      <c r="AT13" s="8" t="str">
        <f t="shared" si="11"/>
        <v/>
      </c>
      <c r="AU13" s="9" t="str">
        <f t="shared" si="11"/>
        <v/>
      </c>
      <c r="AV13" s="9" t="str">
        <f t="shared" si="11"/>
        <v/>
      </c>
      <c r="AW13" s="10" t="str">
        <f t="shared" si="11"/>
        <v/>
      </c>
      <c r="AX13" s="8" t="str">
        <f t="shared" si="11"/>
        <v/>
      </c>
      <c r="AY13" s="9" t="str">
        <f t="shared" si="11"/>
        <v/>
      </c>
      <c r="AZ13" s="9" t="str">
        <f t="shared" si="11"/>
        <v/>
      </c>
      <c r="BA13" s="10" t="str">
        <f t="shared" si="11"/>
        <v/>
      </c>
      <c r="BB13" s="8" t="str">
        <f t="shared" si="11"/>
        <v/>
      </c>
      <c r="BC13" s="9" t="str">
        <f t="shared" si="11"/>
        <v/>
      </c>
      <c r="BD13" s="9" t="str">
        <f t="shared" si="11"/>
        <v/>
      </c>
      <c r="BE13" s="10" t="str">
        <f t="shared" si="11"/>
        <v/>
      </c>
      <c r="BF13" s="8" t="str">
        <f t="shared" si="9"/>
        <v/>
      </c>
      <c r="BG13" s="9" t="str">
        <f t="shared" si="9"/>
        <v/>
      </c>
      <c r="BH13" s="9" t="str">
        <f t="shared" si="9"/>
        <v/>
      </c>
      <c r="BI13" s="10" t="str">
        <f t="shared" si="9"/>
        <v/>
      </c>
      <c r="BJ13" s="8" t="str">
        <f t="shared" si="10"/>
        <v/>
      </c>
      <c r="BK13" s="9" t="str">
        <f t="shared" si="10"/>
        <v/>
      </c>
      <c r="BL13" s="9" t="str">
        <f t="shared" si="10"/>
        <v/>
      </c>
      <c r="BM13" s="10" t="str">
        <f t="shared" si="10"/>
        <v/>
      </c>
      <c r="BN13" s="8" t="str">
        <f t="shared" si="10"/>
        <v/>
      </c>
      <c r="BO13" s="9" t="str">
        <f t="shared" si="10"/>
        <v/>
      </c>
      <c r="BP13" s="9" t="str">
        <f t="shared" si="10"/>
        <v/>
      </c>
      <c r="BQ13" s="10" t="str">
        <f t="shared" si="10"/>
        <v/>
      </c>
      <c r="BR13" s="8" t="str">
        <f t="shared" si="10"/>
        <v/>
      </c>
      <c r="BS13" s="9" t="str">
        <f t="shared" si="10"/>
        <v/>
      </c>
      <c r="BT13" s="9" t="str">
        <f t="shared" si="10"/>
        <v/>
      </c>
      <c r="BU13" s="10" t="str">
        <f t="shared" si="10"/>
        <v/>
      </c>
      <c r="BV13" s="8" t="str">
        <f t="shared" si="10"/>
        <v/>
      </c>
      <c r="BW13" s="9" t="str">
        <f t="shared" si="10"/>
        <v/>
      </c>
      <c r="BX13" s="9" t="str">
        <f t="shared" si="10"/>
        <v/>
      </c>
      <c r="BY13" s="10" t="str">
        <f t="shared" si="10"/>
        <v/>
      </c>
      <c r="CB13" s="7">
        <v>0.34375</v>
      </c>
    </row>
    <row r="14" spans="2:80" ht="18" customHeight="1">
      <c r="B14" s="40">
        <v>9</v>
      </c>
      <c r="C14" s="41" t="str">
        <f>IF(VLOOKUP($B14,管理シート!$B$10:$D$108,2,0)=0,"",VLOOKUP($B14,管理シート!$B$10:$D$108,2,0))</f>
        <v/>
      </c>
      <c r="D14" s="42" t="str">
        <f>IF(VLOOKUP($B14,管理シート!$B$10:$D$108,3,0)=0,"",VLOOKUP($B14,管理シート!$B$10:$D$108,3,0))</f>
        <v/>
      </c>
      <c r="E14" s="1" t="str">
        <f t="shared" si="4"/>
        <v/>
      </c>
      <c r="F14" s="2" t="str">
        <f t="shared" si="5"/>
        <v/>
      </c>
      <c r="G14" s="24"/>
      <c r="H14" s="25"/>
      <c r="I14" s="24"/>
      <c r="J14" s="25"/>
      <c r="K14" s="24"/>
      <c r="L14" s="25"/>
      <c r="M14" s="45"/>
      <c r="N14" s="8" t="str">
        <f t="shared" si="6"/>
        <v/>
      </c>
      <c r="O14" s="9" t="str">
        <f t="shared" si="6"/>
        <v/>
      </c>
      <c r="P14" s="9" t="str">
        <f t="shared" si="6"/>
        <v/>
      </c>
      <c r="Q14" s="10" t="str">
        <f t="shared" si="6"/>
        <v/>
      </c>
      <c r="R14" s="8" t="str">
        <f t="shared" si="12"/>
        <v/>
      </c>
      <c r="S14" s="9" t="str">
        <f t="shared" si="12"/>
        <v/>
      </c>
      <c r="T14" s="9" t="str">
        <f t="shared" si="12"/>
        <v/>
      </c>
      <c r="U14" s="10" t="str">
        <f t="shared" si="12"/>
        <v/>
      </c>
      <c r="V14" s="8" t="str">
        <f t="shared" si="12"/>
        <v/>
      </c>
      <c r="W14" s="9" t="str">
        <f t="shared" si="12"/>
        <v/>
      </c>
      <c r="X14" s="9" t="str">
        <f t="shared" si="12"/>
        <v/>
      </c>
      <c r="Y14" s="10" t="str">
        <f t="shared" si="12"/>
        <v/>
      </c>
      <c r="Z14" s="8" t="str">
        <f t="shared" si="12"/>
        <v/>
      </c>
      <c r="AA14" s="9" t="str">
        <f t="shared" si="12"/>
        <v/>
      </c>
      <c r="AB14" s="9" t="str">
        <f t="shared" si="12"/>
        <v/>
      </c>
      <c r="AC14" s="10" t="str">
        <f t="shared" si="12"/>
        <v/>
      </c>
      <c r="AD14" s="8" t="str">
        <f t="shared" si="6"/>
        <v/>
      </c>
      <c r="AE14" s="9" t="str">
        <f t="shared" si="6"/>
        <v/>
      </c>
      <c r="AF14" s="9" t="str">
        <f t="shared" si="6"/>
        <v/>
      </c>
      <c r="AG14" s="10" t="str">
        <f t="shared" si="6"/>
        <v/>
      </c>
      <c r="AH14" s="8" t="str">
        <f t="shared" si="6"/>
        <v/>
      </c>
      <c r="AI14" s="9" t="str">
        <f t="shared" si="6"/>
        <v/>
      </c>
      <c r="AJ14" s="9" t="str">
        <f t="shared" si="6"/>
        <v/>
      </c>
      <c r="AK14" s="10" t="str">
        <f t="shared" si="6"/>
        <v/>
      </c>
      <c r="AL14" s="8" t="str">
        <f t="shared" si="6"/>
        <v/>
      </c>
      <c r="AM14" s="9" t="str">
        <f t="shared" si="6"/>
        <v/>
      </c>
      <c r="AN14" s="9" t="str">
        <f t="shared" si="6"/>
        <v/>
      </c>
      <c r="AO14" s="10" t="str">
        <f t="shared" si="6"/>
        <v/>
      </c>
      <c r="AP14" s="8" t="str">
        <f t="shared" si="11"/>
        <v/>
      </c>
      <c r="AQ14" s="9" t="str">
        <f t="shared" si="11"/>
        <v/>
      </c>
      <c r="AR14" s="9" t="str">
        <f t="shared" si="11"/>
        <v/>
      </c>
      <c r="AS14" s="10" t="str">
        <f t="shared" si="11"/>
        <v/>
      </c>
      <c r="AT14" s="8" t="str">
        <f t="shared" si="11"/>
        <v/>
      </c>
      <c r="AU14" s="9" t="str">
        <f t="shared" si="11"/>
        <v/>
      </c>
      <c r="AV14" s="9" t="str">
        <f t="shared" si="11"/>
        <v/>
      </c>
      <c r="AW14" s="10" t="str">
        <f t="shared" si="11"/>
        <v/>
      </c>
      <c r="AX14" s="8" t="str">
        <f t="shared" si="11"/>
        <v/>
      </c>
      <c r="AY14" s="9" t="str">
        <f t="shared" si="11"/>
        <v/>
      </c>
      <c r="AZ14" s="9" t="str">
        <f t="shared" si="11"/>
        <v/>
      </c>
      <c r="BA14" s="10" t="str">
        <f t="shared" si="11"/>
        <v/>
      </c>
      <c r="BB14" s="8" t="str">
        <f t="shared" si="11"/>
        <v/>
      </c>
      <c r="BC14" s="9" t="str">
        <f t="shared" si="11"/>
        <v/>
      </c>
      <c r="BD14" s="9" t="str">
        <f t="shared" si="11"/>
        <v/>
      </c>
      <c r="BE14" s="10" t="str">
        <f t="shared" si="11"/>
        <v/>
      </c>
      <c r="BF14" s="8" t="str">
        <f t="shared" si="9"/>
        <v/>
      </c>
      <c r="BG14" s="9" t="str">
        <f t="shared" si="9"/>
        <v/>
      </c>
      <c r="BH14" s="9" t="str">
        <f t="shared" si="9"/>
        <v/>
      </c>
      <c r="BI14" s="10" t="str">
        <f t="shared" si="9"/>
        <v/>
      </c>
      <c r="BJ14" s="8" t="str">
        <f t="shared" si="10"/>
        <v/>
      </c>
      <c r="BK14" s="9" t="str">
        <f t="shared" si="10"/>
        <v/>
      </c>
      <c r="BL14" s="9" t="str">
        <f t="shared" si="10"/>
        <v/>
      </c>
      <c r="BM14" s="10" t="str">
        <f t="shared" si="10"/>
        <v/>
      </c>
      <c r="BN14" s="8" t="str">
        <f t="shared" si="10"/>
        <v/>
      </c>
      <c r="BO14" s="9" t="str">
        <f t="shared" si="10"/>
        <v/>
      </c>
      <c r="BP14" s="9" t="str">
        <f t="shared" si="10"/>
        <v/>
      </c>
      <c r="BQ14" s="10" t="str">
        <f t="shared" si="10"/>
        <v/>
      </c>
      <c r="BR14" s="8" t="str">
        <f t="shared" si="10"/>
        <v/>
      </c>
      <c r="BS14" s="9" t="str">
        <f t="shared" si="10"/>
        <v/>
      </c>
      <c r="BT14" s="9" t="str">
        <f t="shared" si="10"/>
        <v/>
      </c>
      <c r="BU14" s="10" t="str">
        <f t="shared" si="10"/>
        <v/>
      </c>
      <c r="BV14" s="8" t="str">
        <f t="shared" si="10"/>
        <v/>
      </c>
      <c r="BW14" s="9" t="str">
        <f t="shared" si="10"/>
        <v/>
      </c>
      <c r="BX14" s="9" t="str">
        <f t="shared" si="10"/>
        <v/>
      </c>
      <c r="BY14" s="10" t="str">
        <f t="shared" si="10"/>
        <v/>
      </c>
      <c r="CB14" s="7">
        <v>0.35416666666666669</v>
      </c>
    </row>
    <row r="15" spans="2:80" ht="18" customHeight="1">
      <c r="B15" s="40">
        <v>10</v>
      </c>
      <c r="C15" s="41" t="str">
        <f>IF(VLOOKUP($B15,管理シート!$B$10:$D$108,2,0)=0,"",VLOOKUP($B15,管理シート!$B$10:$D$108,2,0))</f>
        <v/>
      </c>
      <c r="D15" s="42" t="str">
        <f>IF(VLOOKUP($B15,管理シート!$B$10:$D$108,3,0)=0,"",VLOOKUP($B15,管理シート!$B$10:$D$108,3,0))</f>
        <v/>
      </c>
      <c r="E15" s="1" t="str">
        <f t="shared" si="4"/>
        <v/>
      </c>
      <c r="F15" s="2" t="str">
        <f t="shared" si="5"/>
        <v/>
      </c>
      <c r="G15" s="24"/>
      <c r="H15" s="25"/>
      <c r="I15" s="24"/>
      <c r="J15" s="25"/>
      <c r="K15" s="24"/>
      <c r="L15" s="25"/>
      <c r="M15" s="45"/>
      <c r="N15" s="8" t="str">
        <f t="shared" si="6"/>
        <v/>
      </c>
      <c r="O15" s="9" t="str">
        <f t="shared" si="6"/>
        <v/>
      </c>
      <c r="P15" s="9" t="str">
        <f t="shared" si="6"/>
        <v/>
      </c>
      <c r="Q15" s="10" t="str">
        <f t="shared" si="6"/>
        <v/>
      </c>
      <c r="R15" s="8" t="str">
        <f t="shared" si="12"/>
        <v/>
      </c>
      <c r="S15" s="9" t="str">
        <f t="shared" si="12"/>
        <v/>
      </c>
      <c r="T15" s="9" t="str">
        <f t="shared" si="12"/>
        <v/>
      </c>
      <c r="U15" s="10" t="str">
        <f t="shared" si="12"/>
        <v/>
      </c>
      <c r="V15" s="8" t="str">
        <f t="shared" si="12"/>
        <v/>
      </c>
      <c r="W15" s="9" t="str">
        <f t="shared" si="12"/>
        <v/>
      </c>
      <c r="X15" s="9" t="str">
        <f t="shared" si="12"/>
        <v/>
      </c>
      <c r="Y15" s="10" t="str">
        <f t="shared" si="12"/>
        <v/>
      </c>
      <c r="Z15" s="8" t="str">
        <f t="shared" si="12"/>
        <v/>
      </c>
      <c r="AA15" s="9" t="str">
        <f t="shared" si="12"/>
        <v/>
      </c>
      <c r="AB15" s="9" t="str">
        <f t="shared" si="12"/>
        <v/>
      </c>
      <c r="AC15" s="10" t="str">
        <f t="shared" si="12"/>
        <v/>
      </c>
      <c r="AD15" s="8" t="str">
        <f t="shared" si="6"/>
        <v/>
      </c>
      <c r="AE15" s="9" t="str">
        <f t="shared" si="6"/>
        <v/>
      </c>
      <c r="AF15" s="9" t="str">
        <f t="shared" si="6"/>
        <v/>
      </c>
      <c r="AG15" s="10" t="str">
        <f t="shared" si="6"/>
        <v/>
      </c>
      <c r="AH15" s="8" t="str">
        <f t="shared" si="6"/>
        <v/>
      </c>
      <c r="AI15" s="9" t="str">
        <f t="shared" si="6"/>
        <v/>
      </c>
      <c r="AJ15" s="9" t="str">
        <f t="shared" si="6"/>
        <v/>
      </c>
      <c r="AK15" s="10" t="str">
        <f t="shared" si="6"/>
        <v/>
      </c>
      <c r="AL15" s="8" t="str">
        <f t="shared" si="6"/>
        <v/>
      </c>
      <c r="AM15" s="9" t="str">
        <f t="shared" si="6"/>
        <v/>
      </c>
      <c r="AN15" s="9" t="str">
        <f t="shared" si="6"/>
        <v/>
      </c>
      <c r="AO15" s="10" t="str">
        <f t="shared" si="6"/>
        <v/>
      </c>
      <c r="AP15" s="8" t="str">
        <f t="shared" si="11"/>
        <v/>
      </c>
      <c r="AQ15" s="9" t="str">
        <f t="shared" si="11"/>
        <v/>
      </c>
      <c r="AR15" s="9" t="str">
        <f t="shared" si="11"/>
        <v/>
      </c>
      <c r="AS15" s="10" t="str">
        <f t="shared" si="11"/>
        <v/>
      </c>
      <c r="AT15" s="8" t="str">
        <f t="shared" si="11"/>
        <v/>
      </c>
      <c r="AU15" s="9" t="str">
        <f t="shared" si="11"/>
        <v/>
      </c>
      <c r="AV15" s="9" t="str">
        <f t="shared" si="11"/>
        <v/>
      </c>
      <c r="AW15" s="10" t="str">
        <f t="shared" si="11"/>
        <v/>
      </c>
      <c r="AX15" s="8" t="str">
        <f t="shared" si="11"/>
        <v/>
      </c>
      <c r="AY15" s="9" t="str">
        <f t="shared" si="11"/>
        <v/>
      </c>
      <c r="AZ15" s="9" t="str">
        <f t="shared" si="11"/>
        <v/>
      </c>
      <c r="BA15" s="10" t="str">
        <f t="shared" si="11"/>
        <v/>
      </c>
      <c r="BB15" s="8" t="str">
        <f t="shared" si="11"/>
        <v/>
      </c>
      <c r="BC15" s="9" t="str">
        <f t="shared" si="11"/>
        <v/>
      </c>
      <c r="BD15" s="9" t="str">
        <f t="shared" si="11"/>
        <v/>
      </c>
      <c r="BE15" s="10" t="str">
        <f t="shared" si="11"/>
        <v/>
      </c>
      <c r="BF15" s="8" t="str">
        <f t="shared" si="9"/>
        <v/>
      </c>
      <c r="BG15" s="9" t="str">
        <f t="shared" si="9"/>
        <v/>
      </c>
      <c r="BH15" s="9" t="str">
        <f t="shared" si="9"/>
        <v/>
      </c>
      <c r="BI15" s="10" t="str">
        <f t="shared" si="9"/>
        <v/>
      </c>
      <c r="BJ15" s="8" t="str">
        <f t="shared" si="10"/>
        <v/>
      </c>
      <c r="BK15" s="9" t="str">
        <f t="shared" si="10"/>
        <v/>
      </c>
      <c r="BL15" s="9" t="str">
        <f t="shared" si="10"/>
        <v/>
      </c>
      <c r="BM15" s="10" t="str">
        <f t="shared" si="10"/>
        <v/>
      </c>
      <c r="BN15" s="8" t="str">
        <f t="shared" si="10"/>
        <v/>
      </c>
      <c r="BO15" s="9" t="str">
        <f t="shared" si="10"/>
        <v/>
      </c>
      <c r="BP15" s="9" t="str">
        <f t="shared" si="10"/>
        <v/>
      </c>
      <c r="BQ15" s="10" t="str">
        <f t="shared" si="10"/>
        <v/>
      </c>
      <c r="BR15" s="8" t="str">
        <f t="shared" si="10"/>
        <v/>
      </c>
      <c r="BS15" s="9" t="str">
        <f t="shared" si="10"/>
        <v/>
      </c>
      <c r="BT15" s="9" t="str">
        <f t="shared" si="10"/>
        <v/>
      </c>
      <c r="BU15" s="10" t="str">
        <f t="shared" si="10"/>
        <v/>
      </c>
      <c r="BV15" s="8" t="str">
        <f t="shared" si="10"/>
        <v/>
      </c>
      <c r="BW15" s="9" t="str">
        <f t="shared" si="10"/>
        <v/>
      </c>
      <c r="BX15" s="9" t="str">
        <f t="shared" si="10"/>
        <v/>
      </c>
      <c r="BY15" s="10" t="str">
        <f t="shared" si="10"/>
        <v/>
      </c>
      <c r="CB15" s="7">
        <v>0.36458333333333331</v>
      </c>
    </row>
    <row r="16" spans="2:80" ht="18" customHeight="1">
      <c r="B16" s="40">
        <v>11</v>
      </c>
      <c r="C16" s="41" t="str">
        <f>IF(VLOOKUP($B16,管理シート!$B$10:$D$108,2,0)=0,"",VLOOKUP($B16,管理シート!$B$10:$D$108,2,0))</f>
        <v/>
      </c>
      <c r="D16" s="42" t="str">
        <f>IF(VLOOKUP($B16,管理シート!$B$10:$D$108,3,0)=0,"",VLOOKUP($B16,管理シート!$B$10:$D$108,3,0))</f>
        <v/>
      </c>
      <c r="E16" s="1" t="str">
        <f t="shared" si="4"/>
        <v/>
      </c>
      <c r="F16" s="2" t="str">
        <f t="shared" si="5"/>
        <v/>
      </c>
      <c r="G16" s="24"/>
      <c r="H16" s="25"/>
      <c r="I16" s="24"/>
      <c r="J16" s="25"/>
      <c r="K16" s="24"/>
      <c r="L16" s="25"/>
      <c r="M16" s="45"/>
      <c r="N16" s="8" t="str">
        <f t="shared" si="6"/>
        <v/>
      </c>
      <c r="O16" s="9" t="str">
        <f t="shared" si="6"/>
        <v/>
      </c>
      <c r="P16" s="9" t="str">
        <f t="shared" si="6"/>
        <v/>
      </c>
      <c r="Q16" s="10" t="str">
        <f t="shared" si="6"/>
        <v/>
      </c>
      <c r="R16" s="8" t="str">
        <f t="shared" si="12"/>
        <v/>
      </c>
      <c r="S16" s="9" t="str">
        <f t="shared" si="12"/>
        <v/>
      </c>
      <c r="T16" s="9" t="str">
        <f t="shared" si="12"/>
        <v/>
      </c>
      <c r="U16" s="10" t="str">
        <f t="shared" si="12"/>
        <v/>
      </c>
      <c r="V16" s="8" t="str">
        <f t="shared" si="12"/>
        <v/>
      </c>
      <c r="W16" s="9" t="str">
        <f t="shared" si="12"/>
        <v/>
      </c>
      <c r="X16" s="9" t="str">
        <f t="shared" si="12"/>
        <v/>
      </c>
      <c r="Y16" s="10" t="str">
        <f t="shared" si="12"/>
        <v/>
      </c>
      <c r="Z16" s="8" t="str">
        <f t="shared" si="12"/>
        <v/>
      </c>
      <c r="AA16" s="9" t="str">
        <f t="shared" si="12"/>
        <v/>
      </c>
      <c r="AB16" s="9" t="str">
        <f t="shared" si="12"/>
        <v/>
      </c>
      <c r="AC16" s="10" t="str">
        <f t="shared" si="12"/>
        <v/>
      </c>
      <c r="AD16" s="8" t="str">
        <f t="shared" si="6"/>
        <v/>
      </c>
      <c r="AE16" s="9" t="str">
        <f t="shared" si="6"/>
        <v/>
      </c>
      <c r="AF16" s="9" t="str">
        <f t="shared" si="6"/>
        <v/>
      </c>
      <c r="AG16" s="10" t="str">
        <f t="shared" si="6"/>
        <v/>
      </c>
      <c r="AH16" s="8" t="str">
        <f t="shared" si="6"/>
        <v/>
      </c>
      <c r="AI16" s="9" t="str">
        <f t="shared" si="6"/>
        <v/>
      </c>
      <c r="AJ16" s="9" t="str">
        <f t="shared" si="6"/>
        <v/>
      </c>
      <c r="AK16" s="10" t="str">
        <f t="shared" si="6"/>
        <v/>
      </c>
      <c r="AL16" s="8" t="str">
        <f t="shared" si="6"/>
        <v/>
      </c>
      <c r="AM16" s="9" t="str">
        <f t="shared" si="6"/>
        <v/>
      </c>
      <c r="AN16" s="9" t="str">
        <f t="shared" si="6"/>
        <v/>
      </c>
      <c r="AO16" s="10" t="str">
        <f t="shared" si="6"/>
        <v/>
      </c>
      <c r="AP16" s="8" t="str">
        <f t="shared" si="11"/>
        <v/>
      </c>
      <c r="AQ16" s="9" t="str">
        <f t="shared" si="11"/>
        <v/>
      </c>
      <c r="AR16" s="9" t="str">
        <f t="shared" si="11"/>
        <v/>
      </c>
      <c r="AS16" s="10" t="str">
        <f t="shared" si="11"/>
        <v/>
      </c>
      <c r="AT16" s="8" t="str">
        <f t="shared" si="11"/>
        <v/>
      </c>
      <c r="AU16" s="9" t="str">
        <f t="shared" si="11"/>
        <v/>
      </c>
      <c r="AV16" s="9" t="str">
        <f t="shared" si="11"/>
        <v/>
      </c>
      <c r="AW16" s="10" t="str">
        <f t="shared" si="11"/>
        <v/>
      </c>
      <c r="AX16" s="8" t="str">
        <f t="shared" si="11"/>
        <v/>
      </c>
      <c r="AY16" s="9" t="str">
        <f t="shared" si="11"/>
        <v/>
      </c>
      <c r="AZ16" s="9" t="str">
        <f t="shared" si="11"/>
        <v/>
      </c>
      <c r="BA16" s="10" t="str">
        <f t="shared" si="11"/>
        <v/>
      </c>
      <c r="BB16" s="8" t="str">
        <f t="shared" si="11"/>
        <v/>
      </c>
      <c r="BC16" s="9" t="str">
        <f t="shared" si="11"/>
        <v/>
      </c>
      <c r="BD16" s="9" t="str">
        <f t="shared" si="11"/>
        <v/>
      </c>
      <c r="BE16" s="10" t="str">
        <f t="shared" si="11"/>
        <v/>
      </c>
      <c r="BF16" s="8" t="str">
        <f t="shared" si="9"/>
        <v/>
      </c>
      <c r="BG16" s="9" t="str">
        <f t="shared" si="9"/>
        <v/>
      </c>
      <c r="BH16" s="9" t="str">
        <f t="shared" si="9"/>
        <v/>
      </c>
      <c r="BI16" s="10" t="str">
        <f t="shared" si="9"/>
        <v/>
      </c>
      <c r="BJ16" s="8" t="str">
        <f t="shared" si="10"/>
        <v/>
      </c>
      <c r="BK16" s="9" t="str">
        <f t="shared" si="10"/>
        <v/>
      </c>
      <c r="BL16" s="9" t="str">
        <f t="shared" si="10"/>
        <v/>
      </c>
      <c r="BM16" s="10" t="str">
        <f t="shared" si="10"/>
        <v/>
      </c>
      <c r="BN16" s="8" t="str">
        <f t="shared" si="10"/>
        <v/>
      </c>
      <c r="BO16" s="9" t="str">
        <f t="shared" si="10"/>
        <v/>
      </c>
      <c r="BP16" s="9" t="str">
        <f t="shared" si="10"/>
        <v/>
      </c>
      <c r="BQ16" s="10" t="str">
        <f t="shared" si="10"/>
        <v/>
      </c>
      <c r="BR16" s="8" t="str">
        <f t="shared" si="10"/>
        <v/>
      </c>
      <c r="BS16" s="9" t="str">
        <f t="shared" si="10"/>
        <v/>
      </c>
      <c r="BT16" s="9" t="str">
        <f t="shared" si="10"/>
        <v/>
      </c>
      <c r="BU16" s="10" t="str">
        <f t="shared" si="10"/>
        <v/>
      </c>
      <c r="BV16" s="8" t="str">
        <f t="shared" si="10"/>
        <v/>
      </c>
      <c r="BW16" s="9" t="str">
        <f t="shared" si="10"/>
        <v/>
      </c>
      <c r="BX16" s="9" t="str">
        <f t="shared" si="10"/>
        <v/>
      </c>
      <c r="BY16" s="10" t="str">
        <f t="shared" si="10"/>
        <v/>
      </c>
      <c r="CB16" s="7">
        <v>0.375</v>
      </c>
    </row>
    <row r="17" spans="2:80" ht="18" customHeight="1">
      <c r="B17" s="40">
        <v>12</v>
      </c>
      <c r="C17" s="41" t="str">
        <f>IF(VLOOKUP($B17,管理シート!$B$10:$D$108,2,0)=0,"",VLOOKUP($B17,管理シート!$B$10:$D$108,2,0))</f>
        <v/>
      </c>
      <c r="D17" s="42" t="str">
        <f>IF(VLOOKUP($B17,管理シート!$B$10:$D$108,3,0)=0,"",VLOOKUP($B17,管理シート!$B$10:$D$108,3,0))</f>
        <v/>
      </c>
      <c r="E17" s="1" t="str">
        <f t="shared" si="4"/>
        <v/>
      </c>
      <c r="F17" s="2" t="str">
        <f t="shared" si="5"/>
        <v/>
      </c>
      <c r="G17" s="24"/>
      <c r="H17" s="25"/>
      <c r="I17" s="24"/>
      <c r="J17" s="25"/>
      <c r="K17" s="24"/>
      <c r="L17" s="25"/>
      <c r="M17" s="45"/>
      <c r="N17" s="8" t="str">
        <f t="shared" si="6"/>
        <v/>
      </c>
      <c r="O17" s="9" t="str">
        <f t="shared" si="6"/>
        <v/>
      </c>
      <c r="P17" s="9" t="str">
        <f t="shared" si="6"/>
        <v/>
      </c>
      <c r="Q17" s="10" t="str">
        <f t="shared" si="6"/>
        <v/>
      </c>
      <c r="R17" s="8" t="str">
        <f t="shared" si="12"/>
        <v/>
      </c>
      <c r="S17" s="9" t="str">
        <f t="shared" si="12"/>
        <v/>
      </c>
      <c r="T17" s="9" t="str">
        <f t="shared" si="12"/>
        <v/>
      </c>
      <c r="U17" s="10" t="str">
        <f t="shared" si="12"/>
        <v/>
      </c>
      <c r="V17" s="8" t="str">
        <f t="shared" si="12"/>
        <v/>
      </c>
      <c r="W17" s="9" t="str">
        <f t="shared" si="12"/>
        <v/>
      </c>
      <c r="X17" s="9" t="str">
        <f t="shared" si="12"/>
        <v/>
      </c>
      <c r="Y17" s="10" t="str">
        <f t="shared" si="12"/>
        <v/>
      </c>
      <c r="Z17" s="8" t="str">
        <f t="shared" si="12"/>
        <v/>
      </c>
      <c r="AA17" s="9" t="str">
        <f t="shared" si="12"/>
        <v/>
      </c>
      <c r="AB17" s="9" t="str">
        <f t="shared" si="12"/>
        <v/>
      </c>
      <c r="AC17" s="10" t="str">
        <f t="shared" si="12"/>
        <v/>
      </c>
      <c r="AD17" s="8" t="str">
        <f t="shared" si="6"/>
        <v/>
      </c>
      <c r="AE17" s="9" t="str">
        <f t="shared" si="6"/>
        <v/>
      </c>
      <c r="AF17" s="9" t="str">
        <f t="shared" si="6"/>
        <v/>
      </c>
      <c r="AG17" s="10" t="str">
        <f t="shared" si="6"/>
        <v/>
      </c>
      <c r="AH17" s="8" t="str">
        <f t="shared" si="6"/>
        <v/>
      </c>
      <c r="AI17" s="9" t="str">
        <f t="shared" si="6"/>
        <v/>
      </c>
      <c r="AJ17" s="9" t="str">
        <f t="shared" si="6"/>
        <v/>
      </c>
      <c r="AK17" s="10" t="str">
        <f t="shared" si="6"/>
        <v/>
      </c>
      <c r="AL17" s="8" t="str">
        <f t="shared" si="6"/>
        <v/>
      </c>
      <c r="AM17" s="9" t="str">
        <f t="shared" si="6"/>
        <v/>
      </c>
      <c r="AN17" s="9" t="str">
        <f t="shared" si="6"/>
        <v/>
      </c>
      <c r="AO17" s="10" t="str">
        <f t="shared" si="6"/>
        <v/>
      </c>
      <c r="AP17" s="8" t="str">
        <f t="shared" si="11"/>
        <v/>
      </c>
      <c r="AQ17" s="9" t="str">
        <f t="shared" si="11"/>
        <v/>
      </c>
      <c r="AR17" s="9" t="str">
        <f t="shared" si="11"/>
        <v/>
      </c>
      <c r="AS17" s="10" t="str">
        <f t="shared" si="11"/>
        <v/>
      </c>
      <c r="AT17" s="8" t="str">
        <f t="shared" si="11"/>
        <v/>
      </c>
      <c r="AU17" s="9" t="str">
        <f t="shared" si="11"/>
        <v/>
      </c>
      <c r="AV17" s="9" t="str">
        <f t="shared" si="11"/>
        <v/>
      </c>
      <c r="AW17" s="10" t="str">
        <f t="shared" si="11"/>
        <v/>
      </c>
      <c r="AX17" s="8" t="str">
        <f t="shared" si="11"/>
        <v/>
      </c>
      <c r="AY17" s="9" t="str">
        <f t="shared" si="11"/>
        <v/>
      </c>
      <c r="AZ17" s="9" t="str">
        <f t="shared" si="11"/>
        <v/>
      </c>
      <c r="BA17" s="10" t="str">
        <f t="shared" si="11"/>
        <v/>
      </c>
      <c r="BB17" s="8" t="str">
        <f t="shared" si="11"/>
        <v/>
      </c>
      <c r="BC17" s="9" t="str">
        <f t="shared" si="11"/>
        <v/>
      </c>
      <c r="BD17" s="9" t="str">
        <f t="shared" si="11"/>
        <v/>
      </c>
      <c r="BE17" s="10" t="str">
        <f t="shared" si="11"/>
        <v/>
      </c>
      <c r="BF17" s="8" t="str">
        <f t="shared" si="9"/>
        <v/>
      </c>
      <c r="BG17" s="9" t="str">
        <f t="shared" si="9"/>
        <v/>
      </c>
      <c r="BH17" s="9" t="str">
        <f t="shared" si="9"/>
        <v/>
      </c>
      <c r="BI17" s="10" t="str">
        <f t="shared" si="9"/>
        <v/>
      </c>
      <c r="BJ17" s="8" t="str">
        <f t="shared" si="10"/>
        <v/>
      </c>
      <c r="BK17" s="9" t="str">
        <f t="shared" si="10"/>
        <v/>
      </c>
      <c r="BL17" s="9" t="str">
        <f t="shared" si="10"/>
        <v/>
      </c>
      <c r="BM17" s="10" t="str">
        <f t="shared" si="10"/>
        <v/>
      </c>
      <c r="BN17" s="8" t="str">
        <f t="shared" si="10"/>
        <v/>
      </c>
      <c r="BO17" s="9" t="str">
        <f t="shared" si="10"/>
        <v/>
      </c>
      <c r="BP17" s="9" t="str">
        <f t="shared" si="10"/>
        <v/>
      </c>
      <c r="BQ17" s="10" t="str">
        <f t="shared" si="10"/>
        <v/>
      </c>
      <c r="BR17" s="8" t="str">
        <f t="shared" si="10"/>
        <v/>
      </c>
      <c r="BS17" s="9" t="str">
        <f t="shared" si="10"/>
        <v/>
      </c>
      <c r="BT17" s="9" t="str">
        <f t="shared" si="10"/>
        <v/>
      </c>
      <c r="BU17" s="10" t="str">
        <f t="shared" si="10"/>
        <v/>
      </c>
      <c r="BV17" s="8" t="str">
        <f t="shared" si="10"/>
        <v/>
      </c>
      <c r="BW17" s="9" t="str">
        <f t="shared" si="10"/>
        <v/>
      </c>
      <c r="BX17" s="9" t="str">
        <f t="shared" si="10"/>
        <v/>
      </c>
      <c r="BY17" s="10" t="str">
        <f t="shared" si="10"/>
        <v/>
      </c>
      <c r="CB17" s="7">
        <v>0.38541666666666669</v>
      </c>
    </row>
    <row r="18" spans="2:80" ht="18" customHeight="1">
      <c r="B18" s="40">
        <v>13</v>
      </c>
      <c r="C18" s="41" t="str">
        <f>IF(VLOOKUP($B18,管理シート!$B$10:$D$108,2,0)=0,"",VLOOKUP($B18,管理シート!$B$10:$D$108,2,0))</f>
        <v/>
      </c>
      <c r="D18" s="42" t="str">
        <f>IF(VLOOKUP($B18,管理シート!$B$10:$D$108,3,0)=0,"",VLOOKUP($B18,管理シート!$B$10:$D$108,3,0))</f>
        <v/>
      </c>
      <c r="E18" s="1" t="str">
        <f t="shared" si="4"/>
        <v/>
      </c>
      <c r="F18" s="2" t="str">
        <f t="shared" si="5"/>
        <v/>
      </c>
      <c r="G18" s="24"/>
      <c r="H18" s="25"/>
      <c r="I18" s="24"/>
      <c r="J18" s="25"/>
      <c r="K18" s="24"/>
      <c r="L18" s="25"/>
      <c r="M18" s="45"/>
      <c r="N18" s="8" t="str">
        <f t="shared" si="6"/>
        <v/>
      </c>
      <c r="O18" s="9" t="str">
        <f t="shared" si="6"/>
        <v/>
      </c>
      <c r="P18" s="9" t="str">
        <f t="shared" si="6"/>
        <v/>
      </c>
      <c r="Q18" s="10" t="str">
        <f t="shared" si="6"/>
        <v/>
      </c>
      <c r="R18" s="8" t="str">
        <f t="shared" si="12"/>
        <v/>
      </c>
      <c r="S18" s="9" t="str">
        <f t="shared" si="12"/>
        <v/>
      </c>
      <c r="T18" s="9" t="str">
        <f t="shared" si="12"/>
        <v/>
      </c>
      <c r="U18" s="10" t="str">
        <f t="shared" si="12"/>
        <v/>
      </c>
      <c r="V18" s="8" t="str">
        <f t="shared" si="12"/>
        <v/>
      </c>
      <c r="W18" s="9" t="str">
        <f t="shared" si="12"/>
        <v/>
      </c>
      <c r="X18" s="9" t="str">
        <f t="shared" si="12"/>
        <v/>
      </c>
      <c r="Y18" s="10" t="str">
        <f t="shared" si="12"/>
        <v/>
      </c>
      <c r="Z18" s="8" t="str">
        <f t="shared" si="12"/>
        <v/>
      </c>
      <c r="AA18" s="9" t="str">
        <f t="shared" si="12"/>
        <v/>
      </c>
      <c r="AB18" s="9" t="str">
        <f t="shared" si="12"/>
        <v/>
      </c>
      <c r="AC18" s="10" t="str">
        <f t="shared" si="12"/>
        <v/>
      </c>
      <c r="AD18" s="8" t="str">
        <f t="shared" si="6"/>
        <v/>
      </c>
      <c r="AE18" s="9" t="str">
        <f t="shared" si="6"/>
        <v/>
      </c>
      <c r="AF18" s="9" t="str">
        <f t="shared" si="6"/>
        <v/>
      </c>
      <c r="AG18" s="10" t="str">
        <f t="shared" si="6"/>
        <v/>
      </c>
      <c r="AH18" s="8" t="str">
        <f t="shared" si="6"/>
        <v/>
      </c>
      <c r="AI18" s="9" t="str">
        <f t="shared" si="6"/>
        <v/>
      </c>
      <c r="AJ18" s="9" t="str">
        <f t="shared" si="6"/>
        <v/>
      </c>
      <c r="AK18" s="10" t="str">
        <f t="shared" si="6"/>
        <v/>
      </c>
      <c r="AL18" s="8" t="str">
        <f t="shared" si="6"/>
        <v/>
      </c>
      <c r="AM18" s="9" t="str">
        <f t="shared" si="6"/>
        <v/>
      </c>
      <c r="AN18" s="9" t="str">
        <f t="shared" si="6"/>
        <v/>
      </c>
      <c r="AO18" s="10" t="str">
        <f t="shared" si="6"/>
        <v/>
      </c>
      <c r="AP18" s="8" t="str">
        <f t="shared" si="11"/>
        <v/>
      </c>
      <c r="AQ18" s="9" t="str">
        <f t="shared" si="11"/>
        <v/>
      </c>
      <c r="AR18" s="9" t="str">
        <f t="shared" si="11"/>
        <v/>
      </c>
      <c r="AS18" s="10" t="str">
        <f t="shared" si="11"/>
        <v/>
      </c>
      <c r="AT18" s="8" t="str">
        <f t="shared" si="11"/>
        <v/>
      </c>
      <c r="AU18" s="9" t="str">
        <f t="shared" si="11"/>
        <v/>
      </c>
      <c r="AV18" s="9" t="str">
        <f t="shared" si="11"/>
        <v/>
      </c>
      <c r="AW18" s="10" t="str">
        <f t="shared" si="11"/>
        <v/>
      </c>
      <c r="AX18" s="8" t="str">
        <f t="shared" si="11"/>
        <v/>
      </c>
      <c r="AY18" s="9" t="str">
        <f t="shared" si="11"/>
        <v/>
      </c>
      <c r="AZ18" s="9" t="str">
        <f t="shared" si="11"/>
        <v/>
      </c>
      <c r="BA18" s="10" t="str">
        <f t="shared" si="11"/>
        <v/>
      </c>
      <c r="BB18" s="8" t="str">
        <f t="shared" si="11"/>
        <v/>
      </c>
      <c r="BC18" s="9" t="str">
        <f t="shared" si="11"/>
        <v/>
      </c>
      <c r="BD18" s="9" t="str">
        <f t="shared" si="11"/>
        <v/>
      </c>
      <c r="BE18" s="10" t="str">
        <f t="shared" si="11"/>
        <v/>
      </c>
      <c r="BF18" s="8" t="str">
        <f t="shared" si="9"/>
        <v/>
      </c>
      <c r="BG18" s="9" t="str">
        <f t="shared" si="9"/>
        <v/>
      </c>
      <c r="BH18" s="9" t="str">
        <f t="shared" si="9"/>
        <v/>
      </c>
      <c r="BI18" s="10" t="str">
        <f t="shared" si="9"/>
        <v/>
      </c>
      <c r="BJ18" s="8" t="str">
        <f t="shared" si="10"/>
        <v/>
      </c>
      <c r="BK18" s="9" t="str">
        <f t="shared" si="10"/>
        <v/>
      </c>
      <c r="BL18" s="9" t="str">
        <f t="shared" si="10"/>
        <v/>
      </c>
      <c r="BM18" s="10" t="str">
        <f t="shared" si="10"/>
        <v/>
      </c>
      <c r="BN18" s="8" t="str">
        <f t="shared" si="10"/>
        <v/>
      </c>
      <c r="BO18" s="9" t="str">
        <f t="shared" si="10"/>
        <v/>
      </c>
      <c r="BP18" s="9" t="str">
        <f t="shared" si="10"/>
        <v/>
      </c>
      <c r="BQ18" s="10" t="str">
        <f t="shared" si="10"/>
        <v/>
      </c>
      <c r="BR18" s="8" t="str">
        <f t="shared" si="10"/>
        <v/>
      </c>
      <c r="BS18" s="9" t="str">
        <f t="shared" si="10"/>
        <v/>
      </c>
      <c r="BT18" s="9" t="str">
        <f t="shared" si="10"/>
        <v/>
      </c>
      <c r="BU18" s="10" t="str">
        <f t="shared" si="10"/>
        <v/>
      </c>
      <c r="BV18" s="8" t="str">
        <f t="shared" si="10"/>
        <v/>
      </c>
      <c r="BW18" s="9" t="str">
        <f t="shared" si="10"/>
        <v/>
      </c>
      <c r="BX18" s="9" t="str">
        <f t="shared" si="10"/>
        <v/>
      </c>
      <c r="BY18" s="10" t="str">
        <f t="shared" si="10"/>
        <v/>
      </c>
      <c r="CB18" s="7">
        <v>0.39583333333333331</v>
      </c>
    </row>
    <row r="19" spans="2:80" ht="18" customHeight="1">
      <c r="B19" s="40">
        <v>14</v>
      </c>
      <c r="C19" s="41" t="str">
        <f>IF(VLOOKUP($B19,管理シート!$B$10:$D$108,2,0)=0,"",VLOOKUP($B19,管理シート!$B$10:$D$108,2,0))</f>
        <v/>
      </c>
      <c r="D19" s="42" t="str">
        <f>IF(VLOOKUP($B19,管理シート!$B$10:$D$108,3,0)=0,"",VLOOKUP($B19,管理シート!$B$10:$D$108,3,0))</f>
        <v/>
      </c>
      <c r="E19" s="1" t="str">
        <f t="shared" si="4"/>
        <v/>
      </c>
      <c r="F19" s="2" t="str">
        <f t="shared" si="5"/>
        <v/>
      </c>
      <c r="G19" s="24"/>
      <c r="H19" s="25"/>
      <c r="I19" s="24"/>
      <c r="J19" s="25"/>
      <c r="K19" s="24"/>
      <c r="L19" s="25"/>
      <c r="M19" s="45"/>
      <c r="N19" s="8" t="str">
        <f t="shared" si="6"/>
        <v/>
      </c>
      <c r="O19" s="9" t="str">
        <f t="shared" si="6"/>
        <v/>
      </c>
      <c r="P19" s="9" t="str">
        <f t="shared" si="6"/>
        <v/>
      </c>
      <c r="Q19" s="10" t="str">
        <f t="shared" si="6"/>
        <v/>
      </c>
      <c r="R19" s="8" t="str">
        <f t="shared" si="12"/>
        <v/>
      </c>
      <c r="S19" s="9" t="str">
        <f t="shared" si="12"/>
        <v/>
      </c>
      <c r="T19" s="9" t="str">
        <f t="shared" si="12"/>
        <v/>
      </c>
      <c r="U19" s="10" t="str">
        <f t="shared" si="12"/>
        <v/>
      </c>
      <c r="V19" s="8" t="str">
        <f t="shared" si="12"/>
        <v/>
      </c>
      <c r="W19" s="9" t="str">
        <f t="shared" si="12"/>
        <v/>
      </c>
      <c r="X19" s="9" t="str">
        <f t="shared" si="12"/>
        <v/>
      </c>
      <c r="Y19" s="10" t="str">
        <f t="shared" si="12"/>
        <v/>
      </c>
      <c r="Z19" s="8" t="str">
        <f t="shared" si="12"/>
        <v/>
      </c>
      <c r="AA19" s="9" t="str">
        <f t="shared" si="12"/>
        <v/>
      </c>
      <c r="AB19" s="9" t="str">
        <f t="shared" si="12"/>
        <v/>
      </c>
      <c r="AC19" s="10" t="str">
        <f t="shared" si="12"/>
        <v/>
      </c>
      <c r="AD19" s="8" t="str">
        <f t="shared" si="6"/>
        <v/>
      </c>
      <c r="AE19" s="9" t="str">
        <f t="shared" si="6"/>
        <v/>
      </c>
      <c r="AF19" s="9" t="str">
        <f t="shared" si="6"/>
        <v/>
      </c>
      <c r="AG19" s="10" t="str">
        <f t="shared" si="6"/>
        <v/>
      </c>
      <c r="AH19" s="8" t="str">
        <f t="shared" si="6"/>
        <v/>
      </c>
      <c r="AI19" s="9" t="str">
        <f t="shared" si="6"/>
        <v/>
      </c>
      <c r="AJ19" s="9" t="str">
        <f t="shared" si="6"/>
        <v/>
      </c>
      <c r="AK19" s="10" t="str">
        <f t="shared" si="6"/>
        <v/>
      </c>
      <c r="AL19" s="8" t="str">
        <f t="shared" si="6"/>
        <v/>
      </c>
      <c r="AM19" s="9" t="str">
        <f t="shared" si="6"/>
        <v/>
      </c>
      <c r="AN19" s="9" t="str">
        <f t="shared" si="6"/>
        <v/>
      </c>
      <c r="AO19" s="10" t="str">
        <f t="shared" si="6"/>
        <v/>
      </c>
      <c r="AP19" s="8" t="str">
        <f t="shared" si="11"/>
        <v/>
      </c>
      <c r="AQ19" s="9" t="str">
        <f t="shared" si="11"/>
        <v/>
      </c>
      <c r="AR19" s="9" t="str">
        <f t="shared" si="11"/>
        <v/>
      </c>
      <c r="AS19" s="10" t="str">
        <f t="shared" si="11"/>
        <v/>
      </c>
      <c r="AT19" s="8" t="str">
        <f t="shared" si="11"/>
        <v/>
      </c>
      <c r="AU19" s="9" t="str">
        <f t="shared" si="11"/>
        <v/>
      </c>
      <c r="AV19" s="9" t="str">
        <f t="shared" si="11"/>
        <v/>
      </c>
      <c r="AW19" s="10" t="str">
        <f t="shared" si="11"/>
        <v/>
      </c>
      <c r="AX19" s="8" t="str">
        <f t="shared" si="11"/>
        <v/>
      </c>
      <c r="AY19" s="9" t="str">
        <f t="shared" si="11"/>
        <v/>
      </c>
      <c r="AZ19" s="9" t="str">
        <f t="shared" si="11"/>
        <v/>
      </c>
      <c r="BA19" s="10" t="str">
        <f t="shared" si="11"/>
        <v/>
      </c>
      <c r="BB19" s="8" t="str">
        <f t="shared" si="11"/>
        <v/>
      </c>
      <c r="BC19" s="9" t="str">
        <f t="shared" si="11"/>
        <v/>
      </c>
      <c r="BD19" s="9" t="str">
        <f t="shared" si="11"/>
        <v/>
      </c>
      <c r="BE19" s="10" t="str">
        <f t="shared" si="11"/>
        <v/>
      </c>
      <c r="BF19" s="8" t="str">
        <f t="shared" si="9"/>
        <v/>
      </c>
      <c r="BG19" s="9" t="str">
        <f t="shared" si="9"/>
        <v/>
      </c>
      <c r="BH19" s="9" t="str">
        <f t="shared" si="9"/>
        <v/>
      </c>
      <c r="BI19" s="10" t="str">
        <f t="shared" si="9"/>
        <v/>
      </c>
      <c r="BJ19" s="8" t="str">
        <f t="shared" si="10"/>
        <v/>
      </c>
      <c r="BK19" s="9" t="str">
        <f t="shared" si="10"/>
        <v/>
      </c>
      <c r="BL19" s="9" t="str">
        <f t="shared" si="10"/>
        <v/>
      </c>
      <c r="BM19" s="10" t="str">
        <f t="shared" si="10"/>
        <v/>
      </c>
      <c r="BN19" s="8" t="str">
        <f t="shared" si="10"/>
        <v/>
      </c>
      <c r="BO19" s="9" t="str">
        <f t="shared" si="10"/>
        <v/>
      </c>
      <c r="BP19" s="9" t="str">
        <f t="shared" si="10"/>
        <v/>
      </c>
      <c r="BQ19" s="10" t="str">
        <f t="shared" si="10"/>
        <v/>
      </c>
      <c r="BR19" s="8" t="str">
        <f t="shared" si="10"/>
        <v/>
      </c>
      <c r="BS19" s="9" t="str">
        <f t="shared" si="10"/>
        <v/>
      </c>
      <c r="BT19" s="9" t="str">
        <f t="shared" si="10"/>
        <v/>
      </c>
      <c r="BU19" s="10" t="str">
        <f t="shared" si="10"/>
        <v/>
      </c>
      <c r="BV19" s="8" t="str">
        <f t="shared" si="10"/>
        <v/>
      </c>
      <c r="BW19" s="9" t="str">
        <f t="shared" si="10"/>
        <v/>
      </c>
      <c r="BX19" s="9" t="str">
        <f t="shared" si="10"/>
        <v/>
      </c>
      <c r="BY19" s="10" t="str">
        <f t="shared" si="10"/>
        <v/>
      </c>
      <c r="CB19" s="7">
        <v>0.40625</v>
      </c>
    </row>
    <row r="20" spans="2:80" ht="18" customHeight="1">
      <c r="B20" s="40">
        <v>15</v>
      </c>
      <c r="C20" s="41" t="str">
        <f>IF(VLOOKUP($B20,管理シート!$B$10:$D$108,2,0)=0,"",VLOOKUP($B20,管理シート!$B$10:$D$108,2,0))</f>
        <v/>
      </c>
      <c r="D20" s="42" t="str">
        <f>IF(VLOOKUP($B20,管理シート!$B$10:$D$108,3,0)=0,"",VLOOKUP($B20,管理シート!$B$10:$D$108,3,0))</f>
        <v/>
      </c>
      <c r="E20" s="1" t="str">
        <f t="shared" si="4"/>
        <v/>
      </c>
      <c r="F20" s="2" t="str">
        <f t="shared" si="5"/>
        <v/>
      </c>
      <c r="G20" s="24"/>
      <c r="H20" s="25"/>
      <c r="I20" s="24"/>
      <c r="J20" s="25"/>
      <c r="K20" s="24"/>
      <c r="L20" s="25"/>
      <c r="M20" s="45"/>
      <c r="N20" s="8" t="str">
        <f t="shared" si="6"/>
        <v/>
      </c>
      <c r="O20" s="9" t="str">
        <f t="shared" si="6"/>
        <v/>
      </c>
      <c r="P20" s="9" t="str">
        <f t="shared" si="6"/>
        <v/>
      </c>
      <c r="Q20" s="10" t="str">
        <f t="shared" si="6"/>
        <v/>
      </c>
      <c r="R20" s="8" t="str">
        <f t="shared" si="12"/>
        <v/>
      </c>
      <c r="S20" s="9" t="str">
        <f t="shared" si="12"/>
        <v/>
      </c>
      <c r="T20" s="9" t="str">
        <f t="shared" si="12"/>
        <v/>
      </c>
      <c r="U20" s="10" t="str">
        <f t="shared" si="12"/>
        <v/>
      </c>
      <c r="V20" s="8" t="str">
        <f t="shared" si="12"/>
        <v/>
      </c>
      <c r="W20" s="9" t="str">
        <f t="shared" si="12"/>
        <v/>
      </c>
      <c r="X20" s="9" t="str">
        <f t="shared" si="12"/>
        <v/>
      </c>
      <c r="Y20" s="10" t="str">
        <f t="shared" si="12"/>
        <v/>
      </c>
      <c r="Z20" s="8" t="str">
        <f t="shared" si="12"/>
        <v/>
      </c>
      <c r="AA20" s="9" t="str">
        <f t="shared" si="12"/>
        <v/>
      </c>
      <c r="AB20" s="9" t="str">
        <f t="shared" si="12"/>
        <v/>
      </c>
      <c r="AC20" s="10" t="str">
        <f t="shared" si="12"/>
        <v/>
      </c>
      <c r="AD20" s="8" t="str">
        <f t="shared" si="6"/>
        <v/>
      </c>
      <c r="AE20" s="9" t="str">
        <f t="shared" si="6"/>
        <v/>
      </c>
      <c r="AF20" s="9" t="str">
        <f t="shared" si="6"/>
        <v/>
      </c>
      <c r="AG20" s="10" t="str">
        <f t="shared" si="6"/>
        <v/>
      </c>
      <c r="AH20" s="8" t="str">
        <f t="shared" si="6"/>
        <v/>
      </c>
      <c r="AI20" s="9" t="str">
        <f t="shared" si="6"/>
        <v/>
      </c>
      <c r="AJ20" s="9" t="str">
        <f t="shared" si="6"/>
        <v/>
      </c>
      <c r="AK20" s="10" t="str">
        <f t="shared" si="6"/>
        <v/>
      </c>
      <c r="AL20" s="8" t="str">
        <f t="shared" si="6"/>
        <v/>
      </c>
      <c r="AM20" s="9" t="str">
        <f t="shared" si="6"/>
        <v/>
      </c>
      <c r="AN20" s="9" t="str">
        <f t="shared" si="6"/>
        <v/>
      </c>
      <c r="AO20" s="10" t="str">
        <f t="shared" si="6"/>
        <v/>
      </c>
      <c r="AP20" s="8" t="str">
        <f t="shared" si="11"/>
        <v/>
      </c>
      <c r="AQ20" s="9" t="str">
        <f t="shared" si="11"/>
        <v/>
      </c>
      <c r="AR20" s="9" t="str">
        <f t="shared" si="11"/>
        <v/>
      </c>
      <c r="AS20" s="10" t="str">
        <f t="shared" si="11"/>
        <v/>
      </c>
      <c r="AT20" s="8" t="str">
        <f t="shared" si="11"/>
        <v/>
      </c>
      <c r="AU20" s="9" t="str">
        <f t="shared" si="11"/>
        <v/>
      </c>
      <c r="AV20" s="9" t="str">
        <f t="shared" si="11"/>
        <v/>
      </c>
      <c r="AW20" s="10" t="str">
        <f t="shared" si="11"/>
        <v/>
      </c>
      <c r="AX20" s="8" t="str">
        <f t="shared" si="11"/>
        <v/>
      </c>
      <c r="AY20" s="9" t="str">
        <f t="shared" si="11"/>
        <v/>
      </c>
      <c r="AZ20" s="9" t="str">
        <f t="shared" si="11"/>
        <v/>
      </c>
      <c r="BA20" s="10" t="str">
        <f t="shared" si="11"/>
        <v/>
      </c>
      <c r="BB20" s="8" t="str">
        <f t="shared" si="11"/>
        <v/>
      </c>
      <c r="BC20" s="9" t="str">
        <f t="shared" si="11"/>
        <v/>
      </c>
      <c r="BD20" s="9" t="str">
        <f t="shared" si="11"/>
        <v/>
      </c>
      <c r="BE20" s="10" t="str">
        <f t="shared" si="11"/>
        <v/>
      </c>
      <c r="BF20" s="8" t="str">
        <f t="shared" si="9"/>
        <v/>
      </c>
      <c r="BG20" s="9" t="str">
        <f t="shared" si="9"/>
        <v/>
      </c>
      <c r="BH20" s="9" t="str">
        <f t="shared" si="9"/>
        <v/>
      </c>
      <c r="BI20" s="10" t="str">
        <f t="shared" si="9"/>
        <v/>
      </c>
      <c r="BJ20" s="8" t="str">
        <f t="shared" si="10"/>
        <v/>
      </c>
      <c r="BK20" s="9" t="str">
        <f t="shared" si="10"/>
        <v/>
      </c>
      <c r="BL20" s="9" t="str">
        <f t="shared" si="10"/>
        <v/>
      </c>
      <c r="BM20" s="10" t="str">
        <f t="shared" si="10"/>
        <v/>
      </c>
      <c r="BN20" s="8" t="str">
        <f t="shared" si="10"/>
        <v/>
      </c>
      <c r="BO20" s="9" t="str">
        <f t="shared" si="10"/>
        <v/>
      </c>
      <c r="BP20" s="9" t="str">
        <f t="shared" si="10"/>
        <v/>
      </c>
      <c r="BQ20" s="10" t="str">
        <f t="shared" si="10"/>
        <v/>
      </c>
      <c r="BR20" s="8" t="str">
        <f t="shared" si="10"/>
        <v/>
      </c>
      <c r="BS20" s="9" t="str">
        <f t="shared" si="10"/>
        <v/>
      </c>
      <c r="BT20" s="9" t="str">
        <f t="shared" si="10"/>
        <v/>
      </c>
      <c r="BU20" s="10" t="str">
        <f t="shared" si="10"/>
        <v/>
      </c>
      <c r="BV20" s="8" t="str">
        <f t="shared" si="10"/>
        <v/>
      </c>
      <c r="BW20" s="9" t="str">
        <f t="shared" si="10"/>
        <v/>
      </c>
      <c r="BX20" s="9" t="str">
        <f t="shared" si="10"/>
        <v/>
      </c>
      <c r="BY20" s="10" t="str">
        <f t="shared" si="10"/>
        <v/>
      </c>
      <c r="CB20" s="7">
        <v>0.41666666666666669</v>
      </c>
    </row>
    <row r="21" spans="2:80" ht="18" customHeight="1">
      <c r="B21" s="40">
        <v>16</v>
      </c>
      <c r="C21" s="41" t="str">
        <f>IF(VLOOKUP($B21,管理シート!$B$10:$D$108,2,0)=0,"",VLOOKUP($B21,管理シート!$B$10:$D$108,2,0))</f>
        <v/>
      </c>
      <c r="D21" s="42" t="str">
        <f>IF(VLOOKUP($B21,管理シート!$B$10:$D$108,3,0)=0,"",VLOOKUP($B21,管理シート!$B$10:$D$108,3,0))</f>
        <v/>
      </c>
      <c r="E21" s="1" t="str">
        <f t="shared" si="4"/>
        <v/>
      </c>
      <c r="F21" s="2" t="str">
        <f t="shared" si="5"/>
        <v/>
      </c>
      <c r="G21" s="24"/>
      <c r="H21" s="25"/>
      <c r="I21" s="24"/>
      <c r="J21" s="25"/>
      <c r="K21" s="24"/>
      <c r="L21" s="25"/>
      <c r="M21" s="45"/>
      <c r="N21" s="8" t="str">
        <f t="shared" si="6"/>
        <v/>
      </c>
      <c r="O21" s="9" t="str">
        <f t="shared" si="6"/>
        <v/>
      </c>
      <c r="P21" s="9" t="str">
        <f t="shared" si="6"/>
        <v/>
      </c>
      <c r="Q21" s="10" t="str">
        <f t="shared" si="6"/>
        <v/>
      </c>
      <c r="R21" s="8" t="str">
        <f t="shared" si="12"/>
        <v/>
      </c>
      <c r="S21" s="9" t="str">
        <f t="shared" si="12"/>
        <v/>
      </c>
      <c r="T21" s="9" t="str">
        <f t="shared" si="12"/>
        <v/>
      </c>
      <c r="U21" s="10" t="str">
        <f t="shared" si="12"/>
        <v/>
      </c>
      <c r="V21" s="8" t="str">
        <f t="shared" si="12"/>
        <v/>
      </c>
      <c r="W21" s="9" t="str">
        <f t="shared" si="12"/>
        <v/>
      </c>
      <c r="X21" s="9" t="str">
        <f t="shared" si="12"/>
        <v/>
      </c>
      <c r="Y21" s="10" t="str">
        <f t="shared" si="12"/>
        <v/>
      </c>
      <c r="Z21" s="8" t="str">
        <f t="shared" si="12"/>
        <v/>
      </c>
      <c r="AA21" s="9" t="str">
        <f t="shared" si="12"/>
        <v/>
      </c>
      <c r="AB21" s="9" t="str">
        <f t="shared" si="12"/>
        <v/>
      </c>
      <c r="AC21" s="10" t="str">
        <f t="shared" si="12"/>
        <v/>
      </c>
      <c r="AD21" s="8" t="str">
        <f t="shared" si="6"/>
        <v/>
      </c>
      <c r="AE21" s="9" t="str">
        <f t="shared" si="6"/>
        <v/>
      </c>
      <c r="AF21" s="9" t="str">
        <f t="shared" si="6"/>
        <v/>
      </c>
      <c r="AG21" s="10" t="str">
        <f t="shared" si="6"/>
        <v/>
      </c>
      <c r="AH21" s="8" t="str">
        <f t="shared" si="6"/>
        <v/>
      </c>
      <c r="AI21" s="9" t="str">
        <f t="shared" si="6"/>
        <v/>
      </c>
      <c r="AJ21" s="9" t="str">
        <f t="shared" si="6"/>
        <v/>
      </c>
      <c r="AK21" s="10" t="str">
        <f t="shared" si="6"/>
        <v/>
      </c>
      <c r="AL21" s="8" t="str">
        <f t="shared" si="6"/>
        <v/>
      </c>
      <c r="AM21" s="9" t="str">
        <f t="shared" si="6"/>
        <v/>
      </c>
      <c r="AN21" s="9" t="str">
        <f t="shared" si="6"/>
        <v/>
      </c>
      <c r="AO21" s="10" t="str">
        <f t="shared" si="6"/>
        <v/>
      </c>
      <c r="AP21" s="8" t="str">
        <f t="shared" si="11"/>
        <v/>
      </c>
      <c r="AQ21" s="9" t="str">
        <f t="shared" si="11"/>
        <v/>
      </c>
      <c r="AR21" s="9" t="str">
        <f t="shared" si="11"/>
        <v/>
      </c>
      <c r="AS21" s="10" t="str">
        <f t="shared" si="11"/>
        <v/>
      </c>
      <c r="AT21" s="8" t="str">
        <f t="shared" si="11"/>
        <v/>
      </c>
      <c r="AU21" s="9" t="str">
        <f t="shared" si="11"/>
        <v/>
      </c>
      <c r="AV21" s="9" t="str">
        <f t="shared" si="11"/>
        <v/>
      </c>
      <c r="AW21" s="10" t="str">
        <f t="shared" si="11"/>
        <v/>
      </c>
      <c r="AX21" s="8" t="str">
        <f t="shared" si="11"/>
        <v/>
      </c>
      <c r="AY21" s="9" t="str">
        <f t="shared" si="11"/>
        <v/>
      </c>
      <c r="AZ21" s="9" t="str">
        <f t="shared" si="11"/>
        <v/>
      </c>
      <c r="BA21" s="10" t="str">
        <f t="shared" si="11"/>
        <v/>
      </c>
      <c r="BB21" s="8" t="str">
        <f t="shared" si="11"/>
        <v/>
      </c>
      <c r="BC21" s="9" t="str">
        <f t="shared" si="11"/>
        <v/>
      </c>
      <c r="BD21" s="9" t="str">
        <f t="shared" si="11"/>
        <v/>
      </c>
      <c r="BE21" s="10" t="str">
        <f t="shared" si="11"/>
        <v/>
      </c>
      <c r="BF21" s="8" t="str">
        <f t="shared" si="9"/>
        <v/>
      </c>
      <c r="BG21" s="9" t="str">
        <f t="shared" si="9"/>
        <v/>
      </c>
      <c r="BH21" s="9" t="str">
        <f t="shared" si="9"/>
        <v/>
      </c>
      <c r="BI21" s="10" t="str">
        <f t="shared" si="9"/>
        <v/>
      </c>
      <c r="BJ21" s="8" t="str">
        <f t="shared" si="10"/>
        <v/>
      </c>
      <c r="BK21" s="9" t="str">
        <f t="shared" si="10"/>
        <v/>
      </c>
      <c r="BL21" s="9" t="str">
        <f t="shared" si="10"/>
        <v/>
      </c>
      <c r="BM21" s="10" t="str">
        <f t="shared" si="10"/>
        <v/>
      </c>
      <c r="BN21" s="8" t="str">
        <f t="shared" si="10"/>
        <v/>
      </c>
      <c r="BO21" s="9" t="str">
        <f t="shared" si="10"/>
        <v/>
      </c>
      <c r="BP21" s="9" t="str">
        <f t="shared" si="10"/>
        <v/>
      </c>
      <c r="BQ21" s="10" t="str">
        <f t="shared" si="10"/>
        <v/>
      </c>
      <c r="BR21" s="8" t="str">
        <f t="shared" si="10"/>
        <v/>
      </c>
      <c r="BS21" s="9" t="str">
        <f t="shared" si="10"/>
        <v/>
      </c>
      <c r="BT21" s="9" t="str">
        <f t="shared" si="10"/>
        <v/>
      </c>
      <c r="BU21" s="10" t="str">
        <f t="shared" si="10"/>
        <v/>
      </c>
      <c r="BV21" s="8" t="str">
        <f t="shared" si="10"/>
        <v/>
      </c>
      <c r="BW21" s="9" t="str">
        <f t="shared" si="10"/>
        <v/>
      </c>
      <c r="BX21" s="9" t="str">
        <f t="shared" si="10"/>
        <v/>
      </c>
      <c r="BY21" s="10" t="str">
        <f t="shared" si="10"/>
        <v/>
      </c>
      <c r="CB21" s="7">
        <v>0.42708333333333331</v>
      </c>
    </row>
    <row r="22" spans="2:80" ht="18" customHeight="1">
      <c r="B22" s="40">
        <v>17</v>
      </c>
      <c r="C22" s="41" t="str">
        <f>IF(VLOOKUP($B22,管理シート!$B$10:$D$108,2,0)=0,"",VLOOKUP($B22,管理シート!$B$10:$D$108,2,0))</f>
        <v/>
      </c>
      <c r="D22" s="42" t="str">
        <f>IF(VLOOKUP($B22,管理シート!$B$10:$D$108,3,0)=0,"",VLOOKUP($B22,管理シート!$B$10:$D$108,3,0))</f>
        <v/>
      </c>
      <c r="E22" s="1" t="str">
        <f t="shared" si="4"/>
        <v/>
      </c>
      <c r="F22" s="2" t="str">
        <f t="shared" si="5"/>
        <v/>
      </c>
      <c r="G22" s="24"/>
      <c r="H22" s="25"/>
      <c r="I22" s="24"/>
      <c r="J22" s="25"/>
      <c r="K22" s="24"/>
      <c r="L22" s="25"/>
      <c r="M22" s="45"/>
      <c r="N22" s="8" t="str">
        <f t="shared" si="6"/>
        <v/>
      </c>
      <c r="O22" s="9" t="str">
        <f t="shared" si="6"/>
        <v/>
      </c>
      <c r="P22" s="9" t="str">
        <f t="shared" si="6"/>
        <v/>
      </c>
      <c r="Q22" s="10" t="str">
        <f t="shared" si="6"/>
        <v/>
      </c>
      <c r="R22" s="8" t="str">
        <f t="shared" si="12"/>
        <v/>
      </c>
      <c r="S22" s="9" t="str">
        <f t="shared" si="12"/>
        <v/>
      </c>
      <c r="T22" s="9" t="str">
        <f t="shared" si="12"/>
        <v/>
      </c>
      <c r="U22" s="10" t="str">
        <f t="shared" si="12"/>
        <v/>
      </c>
      <c r="V22" s="8" t="str">
        <f t="shared" si="12"/>
        <v/>
      </c>
      <c r="W22" s="9" t="str">
        <f t="shared" si="12"/>
        <v/>
      </c>
      <c r="X22" s="9" t="str">
        <f t="shared" si="12"/>
        <v/>
      </c>
      <c r="Y22" s="10" t="str">
        <f t="shared" si="12"/>
        <v/>
      </c>
      <c r="Z22" s="8" t="str">
        <f t="shared" si="12"/>
        <v/>
      </c>
      <c r="AA22" s="9" t="str">
        <f t="shared" si="12"/>
        <v/>
      </c>
      <c r="AB22" s="9" t="str">
        <f t="shared" si="12"/>
        <v/>
      </c>
      <c r="AC22" s="10" t="str">
        <f t="shared" si="12"/>
        <v/>
      </c>
      <c r="AD22" s="8" t="str">
        <f t="shared" si="6"/>
        <v/>
      </c>
      <c r="AE22" s="9" t="str">
        <f t="shared" si="6"/>
        <v/>
      </c>
      <c r="AF22" s="9" t="str">
        <f t="shared" si="6"/>
        <v/>
      </c>
      <c r="AG22" s="10" t="str">
        <f t="shared" si="6"/>
        <v/>
      </c>
      <c r="AH22" s="8" t="str">
        <f t="shared" si="6"/>
        <v/>
      </c>
      <c r="AI22" s="9" t="str">
        <f t="shared" si="6"/>
        <v/>
      </c>
      <c r="AJ22" s="9" t="str">
        <f t="shared" si="6"/>
        <v/>
      </c>
      <c r="AK22" s="10" t="str">
        <f t="shared" si="6"/>
        <v/>
      </c>
      <c r="AL22" s="8" t="str">
        <f t="shared" si="6"/>
        <v/>
      </c>
      <c r="AM22" s="9" t="str">
        <f t="shared" si="6"/>
        <v/>
      </c>
      <c r="AN22" s="9" t="str">
        <f t="shared" si="6"/>
        <v/>
      </c>
      <c r="AO22" s="10" t="str">
        <f t="shared" si="6"/>
        <v/>
      </c>
      <c r="AP22" s="8" t="str">
        <f t="shared" si="11"/>
        <v/>
      </c>
      <c r="AQ22" s="9" t="str">
        <f t="shared" si="11"/>
        <v/>
      </c>
      <c r="AR22" s="9" t="str">
        <f t="shared" si="11"/>
        <v/>
      </c>
      <c r="AS22" s="10" t="str">
        <f t="shared" si="11"/>
        <v/>
      </c>
      <c r="AT22" s="8" t="str">
        <f t="shared" si="11"/>
        <v/>
      </c>
      <c r="AU22" s="9" t="str">
        <f t="shared" si="11"/>
        <v/>
      </c>
      <c r="AV22" s="9" t="str">
        <f t="shared" si="11"/>
        <v/>
      </c>
      <c r="AW22" s="10" t="str">
        <f t="shared" si="11"/>
        <v/>
      </c>
      <c r="AX22" s="8" t="str">
        <f t="shared" si="11"/>
        <v/>
      </c>
      <c r="AY22" s="9" t="str">
        <f t="shared" si="11"/>
        <v/>
      </c>
      <c r="AZ22" s="9" t="str">
        <f t="shared" si="11"/>
        <v/>
      </c>
      <c r="BA22" s="10" t="str">
        <f t="shared" si="11"/>
        <v/>
      </c>
      <c r="BB22" s="8" t="str">
        <f t="shared" si="11"/>
        <v/>
      </c>
      <c r="BC22" s="9" t="str">
        <f t="shared" si="11"/>
        <v/>
      </c>
      <c r="BD22" s="9" t="str">
        <f t="shared" si="11"/>
        <v/>
      </c>
      <c r="BE22" s="10" t="str">
        <f t="shared" si="11"/>
        <v/>
      </c>
      <c r="BF22" s="8" t="str">
        <f t="shared" si="9"/>
        <v/>
      </c>
      <c r="BG22" s="9" t="str">
        <f t="shared" si="9"/>
        <v/>
      </c>
      <c r="BH22" s="9" t="str">
        <f t="shared" si="9"/>
        <v/>
      </c>
      <c r="BI22" s="10" t="str">
        <f t="shared" si="9"/>
        <v/>
      </c>
      <c r="BJ22" s="8" t="str">
        <f t="shared" si="10"/>
        <v/>
      </c>
      <c r="BK22" s="9" t="str">
        <f t="shared" si="10"/>
        <v/>
      </c>
      <c r="BL22" s="9" t="str">
        <f t="shared" si="10"/>
        <v/>
      </c>
      <c r="BM22" s="10" t="str">
        <f t="shared" si="10"/>
        <v/>
      </c>
      <c r="BN22" s="8" t="str">
        <f t="shared" si="10"/>
        <v/>
      </c>
      <c r="BO22" s="9" t="str">
        <f t="shared" si="10"/>
        <v/>
      </c>
      <c r="BP22" s="9" t="str">
        <f t="shared" si="10"/>
        <v/>
      </c>
      <c r="BQ22" s="10" t="str">
        <f t="shared" si="10"/>
        <v/>
      </c>
      <c r="BR22" s="8" t="str">
        <f t="shared" si="10"/>
        <v/>
      </c>
      <c r="BS22" s="9" t="str">
        <f t="shared" si="10"/>
        <v/>
      </c>
      <c r="BT22" s="9" t="str">
        <f t="shared" si="10"/>
        <v/>
      </c>
      <c r="BU22" s="10" t="str">
        <f t="shared" si="10"/>
        <v/>
      </c>
      <c r="BV22" s="8" t="str">
        <f t="shared" si="10"/>
        <v/>
      </c>
      <c r="BW22" s="9" t="str">
        <f t="shared" si="10"/>
        <v/>
      </c>
      <c r="BX22" s="9" t="str">
        <f t="shared" si="10"/>
        <v/>
      </c>
      <c r="BY22" s="10" t="str">
        <f t="shared" si="10"/>
        <v/>
      </c>
      <c r="CB22" s="7">
        <v>0.4375</v>
      </c>
    </row>
    <row r="23" spans="2:80" ht="18" customHeight="1">
      <c r="B23" s="40">
        <v>18</v>
      </c>
      <c r="C23" s="41" t="str">
        <f>IF(VLOOKUP($B23,管理シート!$B$10:$D$108,2,0)=0,"",VLOOKUP($B23,管理シート!$B$10:$D$108,2,0))</f>
        <v/>
      </c>
      <c r="D23" s="42" t="str">
        <f>IF(VLOOKUP($B23,管理シート!$B$10:$D$108,3,0)=0,"",VLOOKUP($B23,管理シート!$B$10:$D$108,3,0))</f>
        <v/>
      </c>
      <c r="E23" s="1" t="str">
        <f t="shared" si="4"/>
        <v/>
      </c>
      <c r="F23" s="2" t="str">
        <f t="shared" si="5"/>
        <v/>
      </c>
      <c r="G23" s="24"/>
      <c r="H23" s="25"/>
      <c r="I23" s="24"/>
      <c r="J23" s="25"/>
      <c r="K23" s="24"/>
      <c r="L23" s="25"/>
      <c r="M23" s="45"/>
      <c r="N23" s="8" t="str">
        <f t="shared" si="6"/>
        <v/>
      </c>
      <c r="O23" s="9" t="str">
        <f t="shared" si="6"/>
        <v/>
      </c>
      <c r="P23" s="9" t="str">
        <f t="shared" si="6"/>
        <v/>
      </c>
      <c r="Q23" s="10" t="str">
        <f t="shared" si="6"/>
        <v/>
      </c>
      <c r="R23" s="8" t="str">
        <f t="shared" si="12"/>
        <v/>
      </c>
      <c r="S23" s="9" t="str">
        <f t="shared" si="12"/>
        <v/>
      </c>
      <c r="T23" s="9" t="str">
        <f t="shared" si="12"/>
        <v/>
      </c>
      <c r="U23" s="10" t="str">
        <f t="shared" si="12"/>
        <v/>
      </c>
      <c r="V23" s="8" t="str">
        <f t="shared" si="12"/>
        <v/>
      </c>
      <c r="W23" s="9" t="str">
        <f t="shared" si="12"/>
        <v/>
      </c>
      <c r="X23" s="9" t="str">
        <f t="shared" si="12"/>
        <v/>
      </c>
      <c r="Y23" s="10" t="str">
        <f t="shared" si="12"/>
        <v/>
      </c>
      <c r="Z23" s="8" t="str">
        <f t="shared" si="12"/>
        <v/>
      </c>
      <c r="AA23" s="9" t="str">
        <f t="shared" si="12"/>
        <v/>
      </c>
      <c r="AB23" s="9" t="str">
        <f t="shared" si="12"/>
        <v/>
      </c>
      <c r="AC23" s="10" t="str">
        <f t="shared" si="12"/>
        <v/>
      </c>
      <c r="AD23" s="8" t="str">
        <f t="shared" si="6"/>
        <v/>
      </c>
      <c r="AE23" s="9" t="str">
        <f t="shared" si="6"/>
        <v/>
      </c>
      <c r="AF23" s="9" t="str">
        <f t="shared" si="6"/>
        <v/>
      </c>
      <c r="AG23" s="10" t="str">
        <f t="shared" si="6"/>
        <v/>
      </c>
      <c r="AH23" s="8" t="str">
        <f t="shared" si="6"/>
        <v/>
      </c>
      <c r="AI23" s="9" t="str">
        <f t="shared" si="6"/>
        <v/>
      </c>
      <c r="AJ23" s="9" t="str">
        <f t="shared" si="6"/>
        <v/>
      </c>
      <c r="AK23" s="10" t="str">
        <f t="shared" si="6"/>
        <v/>
      </c>
      <c r="AL23" s="8" t="str">
        <f t="shared" si="6"/>
        <v/>
      </c>
      <c r="AM23" s="9" t="str">
        <f t="shared" si="6"/>
        <v/>
      </c>
      <c r="AN23" s="9" t="str">
        <f t="shared" si="6"/>
        <v/>
      </c>
      <c r="AO23" s="10" t="str">
        <f t="shared" si="6"/>
        <v/>
      </c>
      <c r="AP23" s="8" t="str">
        <f t="shared" si="11"/>
        <v/>
      </c>
      <c r="AQ23" s="9" t="str">
        <f t="shared" si="11"/>
        <v/>
      </c>
      <c r="AR23" s="9" t="str">
        <f t="shared" si="11"/>
        <v/>
      </c>
      <c r="AS23" s="10" t="str">
        <f t="shared" si="11"/>
        <v/>
      </c>
      <c r="AT23" s="8" t="str">
        <f t="shared" si="11"/>
        <v/>
      </c>
      <c r="AU23" s="9" t="str">
        <f t="shared" si="11"/>
        <v/>
      </c>
      <c r="AV23" s="9" t="str">
        <f t="shared" si="11"/>
        <v/>
      </c>
      <c r="AW23" s="10" t="str">
        <f t="shared" si="11"/>
        <v/>
      </c>
      <c r="AX23" s="8" t="str">
        <f t="shared" si="11"/>
        <v/>
      </c>
      <c r="AY23" s="9" t="str">
        <f t="shared" si="11"/>
        <v/>
      </c>
      <c r="AZ23" s="9" t="str">
        <f t="shared" si="11"/>
        <v/>
      </c>
      <c r="BA23" s="10" t="str">
        <f t="shared" si="11"/>
        <v/>
      </c>
      <c r="BB23" s="8" t="str">
        <f t="shared" si="11"/>
        <v/>
      </c>
      <c r="BC23" s="9" t="str">
        <f t="shared" si="11"/>
        <v/>
      </c>
      <c r="BD23" s="9" t="str">
        <f t="shared" si="11"/>
        <v/>
      </c>
      <c r="BE23" s="10" t="str">
        <f t="shared" si="11"/>
        <v/>
      </c>
      <c r="BF23" s="8" t="str">
        <f t="shared" si="9"/>
        <v/>
      </c>
      <c r="BG23" s="9" t="str">
        <f t="shared" si="9"/>
        <v/>
      </c>
      <c r="BH23" s="9" t="str">
        <f t="shared" si="9"/>
        <v/>
      </c>
      <c r="BI23" s="10" t="str">
        <f t="shared" si="9"/>
        <v/>
      </c>
      <c r="BJ23" s="8" t="str">
        <f t="shared" si="10"/>
        <v/>
      </c>
      <c r="BK23" s="9" t="str">
        <f t="shared" si="10"/>
        <v/>
      </c>
      <c r="BL23" s="9" t="str">
        <f t="shared" si="10"/>
        <v/>
      </c>
      <c r="BM23" s="10" t="str">
        <f t="shared" si="10"/>
        <v/>
      </c>
      <c r="BN23" s="8" t="str">
        <f t="shared" si="10"/>
        <v/>
      </c>
      <c r="BO23" s="9" t="str">
        <f t="shared" si="10"/>
        <v/>
      </c>
      <c r="BP23" s="9" t="str">
        <f t="shared" si="10"/>
        <v/>
      </c>
      <c r="BQ23" s="10" t="str">
        <f t="shared" si="10"/>
        <v/>
      </c>
      <c r="BR23" s="8" t="str">
        <f t="shared" si="10"/>
        <v/>
      </c>
      <c r="BS23" s="9" t="str">
        <f t="shared" si="10"/>
        <v/>
      </c>
      <c r="BT23" s="9" t="str">
        <f t="shared" si="10"/>
        <v/>
      </c>
      <c r="BU23" s="10" t="str">
        <f t="shared" si="10"/>
        <v/>
      </c>
      <c r="BV23" s="8" t="str">
        <f t="shared" si="10"/>
        <v/>
      </c>
      <c r="BW23" s="9" t="str">
        <f t="shared" si="10"/>
        <v/>
      </c>
      <c r="BX23" s="9" t="str">
        <f t="shared" si="10"/>
        <v/>
      </c>
      <c r="BY23" s="10" t="str">
        <f t="shared" si="10"/>
        <v/>
      </c>
      <c r="CB23" s="7">
        <v>0.44791666666666669</v>
      </c>
    </row>
    <row r="24" spans="2:80" ht="18" customHeight="1">
      <c r="B24" s="40">
        <v>19</v>
      </c>
      <c r="C24" s="41" t="str">
        <f>IF(VLOOKUP($B24,管理シート!$B$10:$D$108,2,0)=0,"",VLOOKUP($B24,管理シート!$B$10:$D$108,2,0))</f>
        <v/>
      </c>
      <c r="D24" s="42" t="str">
        <f>IF(VLOOKUP($B24,管理シート!$B$10:$D$108,3,0)=0,"",VLOOKUP($B24,管理シート!$B$10:$D$108,3,0))</f>
        <v/>
      </c>
      <c r="E24" s="1" t="str">
        <f t="shared" si="4"/>
        <v/>
      </c>
      <c r="F24" s="2" t="str">
        <f t="shared" si="5"/>
        <v/>
      </c>
      <c r="G24" s="24"/>
      <c r="H24" s="25"/>
      <c r="I24" s="24"/>
      <c r="J24" s="25"/>
      <c r="K24" s="24"/>
      <c r="L24" s="25"/>
      <c r="M24" s="45"/>
      <c r="N24" s="8" t="str">
        <f t="shared" si="6"/>
        <v/>
      </c>
      <c r="O24" s="9" t="str">
        <f t="shared" si="6"/>
        <v/>
      </c>
      <c r="P24" s="9" t="str">
        <f t="shared" si="6"/>
        <v/>
      </c>
      <c r="Q24" s="10" t="str">
        <f t="shared" si="6"/>
        <v/>
      </c>
      <c r="R24" s="8" t="str">
        <f t="shared" si="12"/>
        <v/>
      </c>
      <c r="S24" s="9" t="str">
        <f t="shared" si="12"/>
        <v/>
      </c>
      <c r="T24" s="9" t="str">
        <f t="shared" si="12"/>
        <v/>
      </c>
      <c r="U24" s="10" t="str">
        <f t="shared" si="12"/>
        <v/>
      </c>
      <c r="V24" s="8" t="str">
        <f t="shared" si="12"/>
        <v/>
      </c>
      <c r="W24" s="9" t="str">
        <f t="shared" si="12"/>
        <v/>
      </c>
      <c r="X24" s="9" t="str">
        <f t="shared" si="12"/>
        <v/>
      </c>
      <c r="Y24" s="10" t="str">
        <f t="shared" si="12"/>
        <v/>
      </c>
      <c r="Z24" s="8" t="str">
        <f t="shared" si="12"/>
        <v/>
      </c>
      <c r="AA24" s="9" t="str">
        <f t="shared" si="12"/>
        <v/>
      </c>
      <c r="AB24" s="9" t="str">
        <f t="shared" si="12"/>
        <v/>
      </c>
      <c r="AC24" s="10" t="str">
        <f t="shared" si="12"/>
        <v/>
      </c>
      <c r="AD24" s="8" t="str">
        <f t="shared" si="6"/>
        <v/>
      </c>
      <c r="AE24" s="9" t="str">
        <f t="shared" si="6"/>
        <v/>
      </c>
      <c r="AF24" s="9" t="str">
        <f t="shared" si="6"/>
        <v/>
      </c>
      <c r="AG24" s="10" t="str">
        <f t="shared" si="6"/>
        <v/>
      </c>
      <c r="AH24" s="8" t="str">
        <f t="shared" si="6"/>
        <v/>
      </c>
      <c r="AI24" s="9" t="str">
        <f t="shared" si="6"/>
        <v/>
      </c>
      <c r="AJ24" s="9" t="str">
        <f t="shared" si="6"/>
        <v/>
      </c>
      <c r="AK24" s="10" t="str">
        <f t="shared" si="6"/>
        <v/>
      </c>
      <c r="AL24" s="8" t="str">
        <f t="shared" si="6"/>
        <v/>
      </c>
      <c r="AM24" s="9" t="str">
        <f t="shared" si="6"/>
        <v/>
      </c>
      <c r="AN24" s="9" t="str">
        <f t="shared" si="6"/>
        <v/>
      </c>
      <c r="AO24" s="10" t="str">
        <f t="shared" si="6"/>
        <v/>
      </c>
      <c r="AP24" s="8" t="str">
        <f t="shared" si="11"/>
        <v/>
      </c>
      <c r="AQ24" s="9" t="str">
        <f t="shared" si="11"/>
        <v/>
      </c>
      <c r="AR24" s="9" t="str">
        <f t="shared" si="11"/>
        <v/>
      </c>
      <c r="AS24" s="10" t="str">
        <f t="shared" si="11"/>
        <v/>
      </c>
      <c r="AT24" s="8" t="str">
        <f t="shared" si="11"/>
        <v/>
      </c>
      <c r="AU24" s="9" t="str">
        <f t="shared" si="11"/>
        <v/>
      </c>
      <c r="AV24" s="9" t="str">
        <f t="shared" si="11"/>
        <v/>
      </c>
      <c r="AW24" s="10" t="str">
        <f t="shared" si="11"/>
        <v/>
      </c>
      <c r="AX24" s="8" t="str">
        <f t="shared" si="11"/>
        <v/>
      </c>
      <c r="AY24" s="9" t="str">
        <f t="shared" si="11"/>
        <v/>
      </c>
      <c r="AZ24" s="9" t="str">
        <f t="shared" si="11"/>
        <v/>
      </c>
      <c r="BA24" s="10" t="str">
        <f t="shared" si="11"/>
        <v/>
      </c>
      <c r="BB24" s="8" t="str">
        <f t="shared" si="11"/>
        <v/>
      </c>
      <c r="BC24" s="9" t="str">
        <f t="shared" si="11"/>
        <v/>
      </c>
      <c r="BD24" s="9" t="str">
        <f t="shared" si="11"/>
        <v/>
      </c>
      <c r="BE24" s="10" t="str">
        <f t="shared" si="11"/>
        <v/>
      </c>
      <c r="BF24" s="8" t="str">
        <f t="shared" si="9"/>
        <v/>
      </c>
      <c r="BG24" s="9" t="str">
        <f t="shared" si="9"/>
        <v/>
      </c>
      <c r="BH24" s="9" t="str">
        <f t="shared" si="9"/>
        <v/>
      </c>
      <c r="BI24" s="10" t="str">
        <f t="shared" si="9"/>
        <v/>
      </c>
      <c r="BJ24" s="8" t="str">
        <f t="shared" si="10"/>
        <v/>
      </c>
      <c r="BK24" s="9" t="str">
        <f t="shared" si="10"/>
        <v/>
      </c>
      <c r="BL24" s="9" t="str">
        <f t="shared" si="10"/>
        <v/>
      </c>
      <c r="BM24" s="10" t="str">
        <f t="shared" si="10"/>
        <v/>
      </c>
      <c r="BN24" s="8" t="str">
        <f t="shared" si="10"/>
        <v/>
      </c>
      <c r="BO24" s="9" t="str">
        <f t="shared" si="10"/>
        <v/>
      </c>
      <c r="BP24" s="9" t="str">
        <f t="shared" si="10"/>
        <v/>
      </c>
      <c r="BQ24" s="10" t="str">
        <f t="shared" si="10"/>
        <v/>
      </c>
      <c r="BR24" s="8" t="str">
        <f t="shared" si="10"/>
        <v/>
      </c>
      <c r="BS24" s="9" t="str">
        <f t="shared" si="10"/>
        <v/>
      </c>
      <c r="BT24" s="9" t="str">
        <f t="shared" si="10"/>
        <v/>
      </c>
      <c r="BU24" s="10" t="str">
        <f t="shared" si="10"/>
        <v/>
      </c>
      <c r="BV24" s="8" t="str">
        <f t="shared" si="10"/>
        <v/>
      </c>
      <c r="BW24" s="9" t="str">
        <f t="shared" si="10"/>
        <v/>
      </c>
      <c r="BX24" s="9" t="str">
        <f t="shared" si="10"/>
        <v/>
      </c>
      <c r="BY24" s="10" t="str">
        <f t="shared" si="10"/>
        <v/>
      </c>
      <c r="CB24" s="7">
        <v>0.45833333333333331</v>
      </c>
    </row>
    <row r="25" spans="2:80" ht="18" customHeight="1">
      <c r="B25" s="40">
        <v>20</v>
      </c>
      <c r="C25" s="41" t="str">
        <f>IF(VLOOKUP($B25,管理シート!$B$10:$D$108,2,0)=0,"",VLOOKUP($B25,管理シート!$B$10:$D$108,2,0))</f>
        <v/>
      </c>
      <c r="D25" s="42" t="str">
        <f>IF(VLOOKUP($B25,管理シート!$B$10:$D$108,3,0)=0,"",VLOOKUP($B25,管理シート!$B$10:$D$108,3,0))</f>
        <v/>
      </c>
      <c r="E25" s="1" t="str">
        <f>IF(F25="","",D25*F25)</f>
        <v/>
      </c>
      <c r="F25" s="2" t="str">
        <f>IF(G25="","",COUNTIF($N25:$BY25,"■")*15/60)</f>
        <v/>
      </c>
      <c r="G25" s="22"/>
      <c r="H25" s="23"/>
      <c r="I25" s="22"/>
      <c r="J25" s="23"/>
      <c r="K25" s="22"/>
      <c r="L25" s="23"/>
      <c r="M25" s="45"/>
      <c r="N25" s="8" t="str">
        <f>IF($G25="","",IF(AND($I25&lt;=N$5,$J25&gt;N$5),"",IF(AND($K25&lt;=N$5,$L25&gt;N$5),"",IF(AND($G25&lt;=N$5,$H25&gt;N$5),"■",""))))</f>
        <v/>
      </c>
      <c r="O25" s="9" t="str">
        <f t="shared" ref="O25:BY30" si="13">IF($G25="","",IF(AND($I25&lt;=O$5,$J25&gt;O$5),"",IF(AND($K25&lt;=O$5,$L25&gt;O$5),"",IF(AND($G25&lt;=O$5,$H25&gt;O$5),"■",""))))</f>
        <v/>
      </c>
      <c r="P25" s="9" t="str">
        <f t="shared" si="13"/>
        <v/>
      </c>
      <c r="Q25" s="10" t="str">
        <f t="shared" si="13"/>
        <v/>
      </c>
      <c r="R25" s="8" t="str">
        <f>IF($G25="","",IF(AND($I25&lt;=R$5,$J25&gt;R$5),"",IF(AND($K25&lt;=R$5,$L25&gt;R$5),"",IF(AND($G25&lt;=R$5,$H25&gt;R$5),"■",""))))</f>
        <v/>
      </c>
      <c r="S25" s="9" t="str">
        <f t="shared" si="12"/>
        <v/>
      </c>
      <c r="T25" s="9" t="str">
        <f t="shared" si="12"/>
        <v/>
      </c>
      <c r="U25" s="10" t="str">
        <f t="shared" si="12"/>
        <v/>
      </c>
      <c r="V25" s="8" t="str">
        <f>IF($G25="","",IF(AND($I25&lt;=V$5,$J25&gt;V$5),"",IF(AND($K25&lt;=V$5,$L25&gt;V$5),"",IF(AND($G25&lt;=V$5,$H25&gt;V$5),"■",""))))</f>
        <v/>
      </c>
      <c r="W25" s="9" t="str">
        <f t="shared" si="12"/>
        <v/>
      </c>
      <c r="X25" s="9" t="str">
        <f t="shared" si="12"/>
        <v/>
      </c>
      <c r="Y25" s="10" t="str">
        <f t="shared" si="12"/>
        <v/>
      </c>
      <c r="Z25" s="8" t="str">
        <f>IF($G25="","",IF(AND($I25&lt;=Z$5,$J25&gt;Z$5),"",IF(AND($K25&lt;=Z$5,$L25&gt;Z$5),"",IF(AND($G25&lt;=Z$5,$H25&gt;Z$5),"■",""))))</f>
        <v/>
      </c>
      <c r="AA25" s="9" t="str">
        <f t="shared" si="12"/>
        <v/>
      </c>
      <c r="AB25" s="9" t="str">
        <f t="shared" si="12"/>
        <v/>
      </c>
      <c r="AC25" s="10" t="str">
        <f t="shared" si="12"/>
        <v/>
      </c>
      <c r="AD25" s="8" t="str">
        <f t="shared" si="13"/>
        <v/>
      </c>
      <c r="AE25" s="9" t="str">
        <f t="shared" si="13"/>
        <v/>
      </c>
      <c r="AF25" s="9" t="str">
        <f t="shared" si="13"/>
        <v/>
      </c>
      <c r="AG25" s="10" t="str">
        <f t="shared" si="13"/>
        <v/>
      </c>
      <c r="AH25" s="8" t="str">
        <f t="shared" si="13"/>
        <v/>
      </c>
      <c r="AI25" s="9" t="str">
        <f t="shared" si="13"/>
        <v/>
      </c>
      <c r="AJ25" s="9" t="str">
        <f t="shared" si="13"/>
        <v/>
      </c>
      <c r="AK25" s="10" t="str">
        <f t="shared" si="13"/>
        <v/>
      </c>
      <c r="AL25" s="8" t="str">
        <f t="shared" si="13"/>
        <v/>
      </c>
      <c r="AM25" s="9" t="str">
        <f t="shared" si="13"/>
        <v/>
      </c>
      <c r="AN25" s="9" t="str">
        <f t="shared" si="13"/>
        <v/>
      </c>
      <c r="AO25" s="10" t="str">
        <f t="shared" si="13"/>
        <v/>
      </c>
      <c r="AP25" s="8" t="str">
        <f t="shared" si="13"/>
        <v/>
      </c>
      <c r="AQ25" s="9" t="str">
        <f t="shared" si="13"/>
        <v/>
      </c>
      <c r="AR25" s="9" t="str">
        <f t="shared" si="13"/>
        <v/>
      </c>
      <c r="AS25" s="10" t="str">
        <f t="shared" si="13"/>
        <v/>
      </c>
      <c r="AT25" s="8" t="str">
        <f t="shared" si="13"/>
        <v/>
      </c>
      <c r="AU25" s="9" t="str">
        <f t="shared" si="13"/>
        <v/>
      </c>
      <c r="AV25" s="9" t="str">
        <f t="shared" si="13"/>
        <v/>
      </c>
      <c r="AW25" s="10" t="str">
        <f t="shared" si="13"/>
        <v/>
      </c>
      <c r="AX25" s="8" t="str">
        <f t="shared" si="13"/>
        <v/>
      </c>
      <c r="AY25" s="9" t="str">
        <f t="shared" si="13"/>
        <v/>
      </c>
      <c r="AZ25" s="9" t="str">
        <f t="shared" si="13"/>
        <v/>
      </c>
      <c r="BA25" s="10" t="str">
        <f t="shared" si="13"/>
        <v/>
      </c>
      <c r="BB25" s="8" t="str">
        <f t="shared" si="13"/>
        <v/>
      </c>
      <c r="BC25" s="9" t="str">
        <f t="shared" si="13"/>
        <v/>
      </c>
      <c r="BD25" s="9" t="str">
        <f t="shared" si="13"/>
        <v/>
      </c>
      <c r="BE25" s="10" t="str">
        <f t="shared" si="13"/>
        <v/>
      </c>
      <c r="BF25" s="8" t="str">
        <f t="shared" si="13"/>
        <v/>
      </c>
      <c r="BG25" s="9" t="str">
        <f t="shared" si="13"/>
        <v/>
      </c>
      <c r="BH25" s="9" t="str">
        <f t="shared" si="13"/>
        <v/>
      </c>
      <c r="BI25" s="10" t="str">
        <f t="shared" si="13"/>
        <v/>
      </c>
      <c r="BJ25" s="8" t="str">
        <f t="shared" si="13"/>
        <v/>
      </c>
      <c r="BK25" s="9" t="str">
        <f t="shared" si="13"/>
        <v/>
      </c>
      <c r="BL25" s="9" t="str">
        <f t="shared" si="13"/>
        <v/>
      </c>
      <c r="BM25" s="10" t="str">
        <f t="shared" si="13"/>
        <v/>
      </c>
      <c r="BN25" s="8" t="str">
        <f t="shared" si="13"/>
        <v/>
      </c>
      <c r="BO25" s="9" t="str">
        <f t="shared" si="13"/>
        <v/>
      </c>
      <c r="BP25" s="9" t="str">
        <f t="shared" si="13"/>
        <v/>
      </c>
      <c r="BQ25" s="10" t="str">
        <f t="shared" si="13"/>
        <v/>
      </c>
      <c r="BR25" s="8" t="str">
        <f t="shared" si="13"/>
        <v/>
      </c>
      <c r="BS25" s="9" t="str">
        <f t="shared" si="13"/>
        <v/>
      </c>
      <c r="BT25" s="9" t="str">
        <f t="shared" si="13"/>
        <v/>
      </c>
      <c r="BU25" s="10" t="str">
        <f t="shared" si="13"/>
        <v/>
      </c>
      <c r="BV25" s="8" t="str">
        <f t="shared" si="13"/>
        <v/>
      </c>
      <c r="BW25" s="9" t="str">
        <f t="shared" si="13"/>
        <v/>
      </c>
      <c r="BX25" s="9" t="str">
        <f t="shared" si="13"/>
        <v/>
      </c>
      <c r="BY25" s="10" t="str">
        <f t="shared" si="13"/>
        <v/>
      </c>
      <c r="CB25" s="7">
        <v>0.46875</v>
      </c>
    </row>
    <row r="26" spans="2:80" ht="18" customHeight="1">
      <c r="B26" s="40">
        <v>21</v>
      </c>
      <c r="C26" s="41" t="str">
        <f>IF(VLOOKUP($B26,管理シート!$B$10:$D$108,2,0)=0,"",VLOOKUP($B26,管理シート!$B$10:$D$108,2,0))</f>
        <v/>
      </c>
      <c r="D26" s="42" t="str">
        <f>IF(VLOOKUP($B26,管理シート!$B$10:$D$108,3,0)=0,"",VLOOKUP($B26,管理シート!$B$10:$D$108,3,0))</f>
        <v/>
      </c>
      <c r="E26" s="1" t="str">
        <f t="shared" ref="E26:E55" si="14">IF(F26="","",D26*F26)</f>
        <v/>
      </c>
      <c r="F26" s="2" t="str">
        <f t="shared" ref="F26:F55" si="15">IF(G26="","",COUNTIF($N26:$BY26,"■")*15/60)</f>
        <v/>
      </c>
      <c r="G26" s="24"/>
      <c r="H26" s="25"/>
      <c r="I26" s="24"/>
      <c r="J26" s="25"/>
      <c r="K26" s="24"/>
      <c r="L26" s="25"/>
      <c r="M26" s="45"/>
      <c r="N26" s="8" t="str">
        <f t="shared" ref="N26:AO41" si="16">IF($G26="","",IF(AND($I26&lt;=N$5,$J26&gt;N$5),"",IF(AND($K26&lt;=N$5,$L26&gt;N$5),"",IF(AND($G26&lt;=N$5,$H26&gt;N$5),"■",""))))</f>
        <v/>
      </c>
      <c r="O26" s="9" t="str">
        <f t="shared" si="13"/>
        <v/>
      </c>
      <c r="P26" s="9" t="str">
        <f t="shared" si="13"/>
        <v/>
      </c>
      <c r="Q26" s="10" t="str">
        <f t="shared" si="13"/>
        <v/>
      </c>
      <c r="R26" s="8" t="str">
        <f t="shared" si="13"/>
        <v/>
      </c>
      <c r="S26" s="9" t="str">
        <f t="shared" si="12"/>
        <v/>
      </c>
      <c r="T26" s="9" t="str">
        <f t="shared" si="12"/>
        <v/>
      </c>
      <c r="U26" s="10" t="str">
        <f t="shared" si="12"/>
        <v/>
      </c>
      <c r="V26" s="8" t="str">
        <f t="shared" si="12"/>
        <v/>
      </c>
      <c r="W26" s="9" t="str">
        <f t="shared" si="12"/>
        <v/>
      </c>
      <c r="X26" s="9" t="str">
        <f t="shared" si="12"/>
        <v/>
      </c>
      <c r="Y26" s="10" t="str">
        <f t="shared" si="12"/>
        <v/>
      </c>
      <c r="Z26" s="8" t="str">
        <f t="shared" si="16"/>
        <v/>
      </c>
      <c r="AA26" s="9" t="str">
        <f t="shared" si="12"/>
        <v/>
      </c>
      <c r="AB26" s="9" t="str">
        <f t="shared" si="12"/>
        <v/>
      </c>
      <c r="AC26" s="10" t="str">
        <f t="shared" si="12"/>
        <v/>
      </c>
      <c r="AD26" s="8" t="str">
        <f t="shared" si="13"/>
        <v/>
      </c>
      <c r="AE26" s="9" t="str">
        <f t="shared" si="13"/>
        <v/>
      </c>
      <c r="AF26" s="9" t="str">
        <f t="shared" si="13"/>
        <v/>
      </c>
      <c r="AG26" s="10" t="str">
        <f t="shared" si="13"/>
        <v/>
      </c>
      <c r="AH26" s="8" t="str">
        <f t="shared" si="13"/>
        <v/>
      </c>
      <c r="AI26" s="9" t="str">
        <f t="shared" si="13"/>
        <v/>
      </c>
      <c r="AJ26" s="9" t="str">
        <f t="shared" si="13"/>
        <v/>
      </c>
      <c r="AK26" s="10" t="str">
        <f t="shared" si="13"/>
        <v/>
      </c>
      <c r="AL26" s="8" t="str">
        <f t="shared" si="13"/>
        <v/>
      </c>
      <c r="AM26" s="9" t="str">
        <f t="shared" si="13"/>
        <v/>
      </c>
      <c r="AN26" s="9" t="str">
        <f t="shared" si="13"/>
        <v/>
      </c>
      <c r="AO26" s="10" t="str">
        <f t="shared" si="13"/>
        <v/>
      </c>
      <c r="AP26" s="8" t="str">
        <f t="shared" si="13"/>
        <v/>
      </c>
      <c r="AQ26" s="9" t="str">
        <f t="shared" si="13"/>
        <v/>
      </c>
      <c r="AR26" s="9" t="str">
        <f t="shared" si="13"/>
        <v/>
      </c>
      <c r="AS26" s="10" t="str">
        <f t="shared" si="13"/>
        <v/>
      </c>
      <c r="AT26" s="8" t="str">
        <f t="shared" si="13"/>
        <v/>
      </c>
      <c r="AU26" s="9" t="str">
        <f t="shared" si="13"/>
        <v/>
      </c>
      <c r="AV26" s="9" t="str">
        <f t="shared" si="13"/>
        <v/>
      </c>
      <c r="AW26" s="10" t="str">
        <f t="shared" si="13"/>
        <v/>
      </c>
      <c r="AX26" s="8" t="str">
        <f t="shared" si="13"/>
        <v/>
      </c>
      <c r="AY26" s="9" t="str">
        <f t="shared" si="13"/>
        <v/>
      </c>
      <c r="AZ26" s="9" t="str">
        <f t="shared" si="13"/>
        <v/>
      </c>
      <c r="BA26" s="10" t="str">
        <f t="shared" si="13"/>
        <v/>
      </c>
      <c r="BB26" s="8" t="str">
        <f t="shared" si="13"/>
        <v/>
      </c>
      <c r="BC26" s="9" t="str">
        <f t="shared" si="13"/>
        <v/>
      </c>
      <c r="BD26" s="9" t="str">
        <f t="shared" si="13"/>
        <v/>
      </c>
      <c r="BE26" s="10" t="str">
        <f t="shared" si="13"/>
        <v/>
      </c>
      <c r="BF26" s="8" t="str">
        <f t="shared" si="13"/>
        <v/>
      </c>
      <c r="BG26" s="9" t="str">
        <f t="shared" si="13"/>
        <v/>
      </c>
      <c r="BH26" s="9" t="str">
        <f t="shared" si="13"/>
        <v/>
      </c>
      <c r="BI26" s="10" t="str">
        <f t="shared" si="13"/>
        <v/>
      </c>
      <c r="BJ26" s="8" t="str">
        <f t="shared" si="13"/>
        <v/>
      </c>
      <c r="BK26" s="9" t="str">
        <f t="shared" si="13"/>
        <v/>
      </c>
      <c r="BL26" s="9" t="str">
        <f t="shared" si="13"/>
        <v/>
      </c>
      <c r="BM26" s="10" t="str">
        <f t="shared" si="13"/>
        <v/>
      </c>
      <c r="BN26" s="8" t="str">
        <f t="shared" si="13"/>
        <v/>
      </c>
      <c r="BO26" s="9" t="str">
        <f t="shared" si="13"/>
        <v/>
      </c>
      <c r="BP26" s="9" t="str">
        <f t="shared" si="13"/>
        <v/>
      </c>
      <c r="BQ26" s="10" t="str">
        <f t="shared" si="13"/>
        <v/>
      </c>
      <c r="BR26" s="8" t="str">
        <f t="shared" si="13"/>
        <v/>
      </c>
      <c r="BS26" s="9" t="str">
        <f t="shared" si="13"/>
        <v/>
      </c>
      <c r="BT26" s="9" t="str">
        <f t="shared" si="13"/>
        <v/>
      </c>
      <c r="BU26" s="10" t="str">
        <f t="shared" si="13"/>
        <v/>
      </c>
      <c r="BV26" s="8" t="str">
        <f t="shared" si="13"/>
        <v/>
      </c>
      <c r="BW26" s="9" t="str">
        <f t="shared" si="13"/>
        <v/>
      </c>
      <c r="BX26" s="9" t="str">
        <f t="shared" si="13"/>
        <v/>
      </c>
      <c r="BY26" s="10" t="str">
        <f t="shared" si="13"/>
        <v/>
      </c>
      <c r="CB26" s="7">
        <v>0.47916666666666669</v>
      </c>
    </row>
    <row r="27" spans="2:80" ht="18" customHeight="1">
      <c r="B27" s="40">
        <v>22</v>
      </c>
      <c r="C27" s="41" t="str">
        <f>IF(VLOOKUP($B27,管理シート!$B$10:$D$108,2,0)=0,"",VLOOKUP($B27,管理シート!$B$10:$D$108,2,0))</f>
        <v/>
      </c>
      <c r="D27" s="42" t="str">
        <f>IF(VLOOKUP($B27,管理シート!$B$10:$D$108,3,0)=0,"",VLOOKUP($B27,管理シート!$B$10:$D$108,3,0))</f>
        <v/>
      </c>
      <c r="E27" s="1" t="str">
        <f t="shared" si="14"/>
        <v/>
      </c>
      <c r="F27" s="2" t="str">
        <f t="shared" si="15"/>
        <v/>
      </c>
      <c r="G27" s="24"/>
      <c r="H27" s="25"/>
      <c r="I27" s="24"/>
      <c r="J27" s="25"/>
      <c r="K27" s="24"/>
      <c r="L27" s="25"/>
      <c r="M27" s="45"/>
      <c r="N27" s="8" t="str">
        <f t="shared" si="16"/>
        <v/>
      </c>
      <c r="O27" s="9" t="str">
        <f t="shared" si="13"/>
        <v/>
      </c>
      <c r="P27" s="9" t="str">
        <f t="shared" si="13"/>
        <v/>
      </c>
      <c r="Q27" s="10" t="str">
        <f t="shared" si="13"/>
        <v/>
      </c>
      <c r="R27" s="8" t="str">
        <f t="shared" si="13"/>
        <v/>
      </c>
      <c r="S27" s="9" t="str">
        <f t="shared" si="12"/>
        <v/>
      </c>
      <c r="T27" s="9" t="str">
        <f t="shared" si="12"/>
        <v/>
      </c>
      <c r="U27" s="10" t="str">
        <f t="shared" si="12"/>
        <v/>
      </c>
      <c r="V27" s="8" t="str">
        <f t="shared" si="12"/>
        <v/>
      </c>
      <c r="W27" s="9" t="str">
        <f t="shared" si="12"/>
        <v/>
      </c>
      <c r="X27" s="9" t="str">
        <f t="shared" si="12"/>
        <v/>
      </c>
      <c r="Y27" s="10" t="str">
        <f t="shared" si="12"/>
        <v/>
      </c>
      <c r="Z27" s="8" t="str">
        <f t="shared" si="16"/>
        <v/>
      </c>
      <c r="AA27" s="9" t="str">
        <f t="shared" si="12"/>
        <v/>
      </c>
      <c r="AB27" s="9" t="str">
        <f t="shared" si="12"/>
        <v/>
      </c>
      <c r="AC27" s="10" t="str">
        <f t="shared" si="12"/>
        <v/>
      </c>
      <c r="AD27" s="8" t="str">
        <f t="shared" si="13"/>
        <v/>
      </c>
      <c r="AE27" s="9" t="str">
        <f t="shared" si="13"/>
        <v/>
      </c>
      <c r="AF27" s="9" t="str">
        <f t="shared" si="13"/>
        <v/>
      </c>
      <c r="AG27" s="10" t="str">
        <f t="shared" si="13"/>
        <v/>
      </c>
      <c r="AH27" s="8" t="str">
        <f t="shared" si="13"/>
        <v/>
      </c>
      <c r="AI27" s="9" t="str">
        <f t="shared" si="13"/>
        <v/>
      </c>
      <c r="AJ27" s="9" t="str">
        <f t="shared" si="13"/>
        <v/>
      </c>
      <c r="AK27" s="10" t="str">
        <f t="shared" si="13"/>
        <v/>
      </c>
      <c r="AL27" s="8" t="str">
        <f t="shared" si="13"/>
        <v/>
      </c>
      <c r="AM27" s="9" t="str">
        <f t="shared" si="13"/>
        <v/>
      </c>
      <c r="AN27" s="9" t="str">
        <f t="shared" si="13"/>
        <v/>
      </c>
      <c r="AO27" s="10" t="str">
        <f t="shared" si="13"/>
        <v/>
      </c>
      <c r="AP27" s="8" t="str">
        <f t="shared" si="13"/>
        <v/>
      </c>
      <c r="AQ27" s="9" t="str">
        <f t="shared" si="13"/>
        <v/>
      </c>
      <c r="AR27" s="9" t="str">
        <f t="shared" si="13"/>
        <v/>
      </c>
      <c r="AS27" s="10" t="str">
        <f t="shared" si="13"/>
        <v/>
      </c>
      <c r="AT27" s="8" t="str">
        <f t="shared" si="13"/>
        <v/>
      </c>
      <c r="AU27" s="9" t="str">
        <f t="shared" si="13"/>
        <v/>
      </c>
      <c r="AV27" s="9" t="str">
        <f t="shared" si="13"/>
        <v/>
      </c>
      <c r="AW27" s="10" t="str">
        <f t="shared" si="13"/>
        <v/>
      </c>
      <c r="AX27" s="8" t="str">
        <f t="shared" si="13"/>
        <v/>
      </c>
      <c r="AY27" s="9" t="str">
        <f t="shared" si="13"/>
        <v/>
      </c>
      <c r="AZ27" s="9" t="str">
        <f t="shared" si="13"/>
        <v/>
      </c>
      <c r="BA27" s="10" t="str">
        <f t="shared" si="13"/>
        <v/>
      </c>
      <c r="BB27" s="8" t="str">
        <f t="shared" si="13"/>
        <v/>
      </c>
      <c r="BC27" s="9" t="str">
        <f t="shared" si="13"/>
        <v/>
      </c>
      <c r="BD27" s="9" t="str">
        <f t="shared" si="13"/>
        <v/>
      </c>
      <c r="BE27" s="10" t="str">
        <f t="shared" si="13"/>
        <v/>
      </c>
      <c r="BF27" s="8" t="str">
        <f t="shared" si="13"/>
        <v/>
      </c>
      <c r="BG27" s="9" t="str">
        <f t="shared" si="13"/>
        <v/>
      </c>
      <c r="BH27" s="9" t="str">
        <f t="shared" si="13"/>
        <v/>
      </c>
      <c r="BI27" s="10" t="str">
        <f t="shared" si="13"/>
        <v/>
      </c>
      <c r="BJ27" s="8" t="str">
        <f t="shared" si="13"/>
        <v/>
      </c>
      <c r="BK27" s="9" t="str">
        <f t="shared" si="13"/>
        <v/>
      </c>
      <c r="BL27" s="9" t="str">
        <f t="shared" si="13"/>
        <v/>
      </c>
      <c r="BM27" s="10" t="str">
        <f t="shared" si="13"/>
        <v/>
      </c>
      <c r="BN27" s="8" t="str">
        <f t="shared" si="13"/>
        <v/>
      </c>
      <c r="BO27" s="9" t="str">
        <f t="shared" si="13"/>
        <v/>
      </c>
      <c r="BP27" s="9" t="str">
        <f t="shared" si="13"/>
        <v/>
      </c>
      <c r="BQ27" s="10" t="str">
        <f t="shared" si="13"/>
        <v/>
      </c>
      <c r="BR27" s="8" t="str">
        <f t="shared" si="13"/>
        <v/>
      </c>
      <c r="BS27" s="9" t="str">
        <f t="shared" si="13"/>
        <v/>
      </c>
      <c r="BT27" s="9" t="str">
        <f t="shared" si="13"/>
        <v/>
      </c>
      <c r="BU27" s="10" t="str">
        <f t="shared" si="13"/>
        <v/>
      </c>
      <c r="BV27" s="8" t="str">
        <f t="shared" si="13"/>
        <v/>
      </c>
      <c r="BW27" s="9" t="str">
        <f t="shared" si="13"/>
        <v/>
      </c>
      <c r="BX27" s="9" t="str">
        <f t="shared" si="13"/>
        <v/>
      </c>
      <c r="BY27" s="10" t="str">
        <f t="shared" si="13"/>
        <v/>
      </c>
      <c r="CB27" s="7">
        <v>0.48958333333333331</v>
      </c>
    </row>
    <row r="28" spans="2:80" ht="18" customHeight="1">
      <c r="B28" s="40">
        <v>23</v>
      </c>
      <c r="C28" s="41" t="str">
        <f>IF(VLOOKUP($B28,管理シート!$B$10:$D$108,2,0)=0,"",VLOOKUP($B28,管理シート!$B$10:$D$108,2,0))</f>
        <v/>
      </c>
      <c r="D28" s="42" t="str">
        <f>IF(VLOOKUP($B28,管理シート!$B$10:$D$108,3,0)=0,"",VLOOKUP($B28,管理シート!$B$10:$D$108,3,0))</f>
        <v/>
      </c>
      <c r="E28" s="1" t="str">
        <f t="shared" si="14"/>
        <v/>
      </c>
      <c r="F28" s="2" t="str">
        <f t="shared" si="15"/>
        <v/>
      </c>
      <c r="G28" s="24"/>
      <c r="H28" s="25"/>
      <c r="I28" s="24"/>
      <c r="J28" s="25"/>
      <c r="K28" s="24"/>
      <c r="L28" s="25"/>
      <c r="M28" s="45"/>
      <c r="N28" s="8" t="str">
        <f t="shared" si="16"/>
        <v/>
      </c>
      <c r="O28" s="9" t="str">
        <f t="shared" si="13"/>
        <v/>
      </c>
      <c r="P28" s="9" t="str">
        <f t="shared" si="13"/>
        <v/>
      </c>
      <c r="Q28" s="10" t="str">
        <f t="shared" si="13"/>
        <v/>
      </c>
      <c r="R28" s="8" t="str">
        <f t="shared" si="13"/>
        <v/>
      </c>
      <c r="S28" s="9" t="str">
        <f t="shared" si="12"/>
        <v/>
      </c>
      <c r="T28" s="9" t="str">
        <f t="shared" si="12"/>
        <v/>
      </c>
      <c r="U28" s="10" t="str">
        <f t="shared" si="12"/>
        <v/>
      </c>
      <c r="V28" s="8" t="str">
        <f t="shared" si="12"/>
        <v/>
      </c>
      <c r="W28" s="9" t="str">
        <f t="shared" si="12"/>
        <v/>
      </c>
      <c r="X28" s="9" t="str">
        <f t="shared" si="12"/>
        <v/>
      </c>
      <c r="Y28" s="10" t="str">
        <f t="shared" si="12"/>
        <v/>
      </c>
      <c r="Z28" s="8" t="str">
        <f t="shared" si="16"/>
        <v/>
      </c>
      <c r="AA28" s="9" t="str">
        <f t="shared" si="12"/>
        <v/>
      </c>
      <c r="AB28" s="9" t="str">
        <f t="shared" si="12"/>
        <v/>
      </c>
      <c r="AC28" s="10" t="str">
        <f t="shared" si="12"/>
        <v/>
      </c>
      <c r="AD28" s="8" t="str">
        <f t="shared" si="13"/>
        <v/>
      </c>
      <c r="AE28" s="9" t="str">
        <f t="shared" si="13"/>
        <v/>
      </c>
      <c r="AF28" s="9" t="str">
        <f t="shared" si="13"/>
        <v/>
      </c>
      <c r="AG28" s="10" t="str">
        <f t="shared" si="13"/>
        <v/>
      </c>
      <c r="AH28" s="8" t="str">
        <f t="shared" si="13"/>
        <v/>
      </c>
      <c r="AI28" s="9" t="str">
        <f t="shared" si="13"/>
        <v/>
      </c>
      <c r="AJ28" s="9" t="str">
        <f t="shared" si="13"/>
        <v/>
      </c>
      <c r="AK28" s="10" t="str">
        <f t="shared" si="13"/>
        <v/>
      </c>
      <c r="AL28" s="8" t="str">
        <f t="shared" si="13"/>
        <v/>
      </c>
      <c r="AM28" s="9" t="str">
        <f t="shared" si="13"/>
        <v/>
      </c>
      <c r="AN28" s="9" t="str">
        <f t="shared" si="13"/>
        <v/>
      </c>
      <c r="AO28" s="10" t="str">
        <f t="shared" si="13"/>
        <v/>
      </c>
      <c r="AP28" s="8" t="str">
        <f t="shared" si="13"/>
        <v/>
      </c>
      <c r="AQ28" s="9" t="str">
        <f t="shared" si="13"/>
        <v/>
      </c>
      <c r="AR28" s="9" t="str">
        <f t="shared" si="13"/>
        <v/>
      </c>
      <c r="AS28" s="10" t="str">
        <f t="shared" si="13"/>
        <v/>
      </c>
      <c r="AT28" s="8" t="str">
        <f t="shared" si="13"/>
        <v/>
      </c>
      <c r="AU28" s="9" t="str">
        <f t="shared" si="13"/>
        <v/>
      </c>
      <c r="AV28" s="9" t="str">
        <f t="shared" si="13"/>
        <v/>
      </c>
      <c r="AW28" s="10" t="str">
        <f t="shared" si="13"/>
        <v/>
      </c>
      <c r="AX28" s="8" t="str">
        <f t="shared" si="13"/>
        <v/>
      </c>
      <c r="AY28" s="9" t="str">
        <f t="shared" si="13"/>
        <v/>
      </c>
      <c r="AZ28" s="9" t="str">
        <f t="shared" si="13"/>
        <v/>
      </c>
      <c r="BA28" s="10" t="str">
        <f t="shared" si="13"/>
        <v/>
      </c>
      <c r="BB28" s="8" t="str">
        <f t="shared" si="13"/>
        <v/>
      </c>
      <c r="BC28" s="9" t="str">
        <f t="shared" si="13"/>
        <v/>
      </c>
      <c r="BD28" s="9" t="str">
        <f t="shared" si="13"/>
        <v/>
      </c>
      <c r="BE28" s="10" t="str">
        <f t="shared" si="13"/>
        <v/>
      </c>
      <c r="BF28" s="8" t="str">
        <f t="shared" si="13"/>
        <v/>
      </c>
      <c r="BG28" s="9" t="str">
        <f t="shared" si="13"/>
        <v/>
      </c>
      <c r="BH28" s="9" t="str">
        <f t="shared" si="13"/>
        <v/>
      </c>
      <c r="BI28" s="10" t="str">
        <f t="shared" si="13"/>
        <v/>
      </c>
      <c r="BJ28" s="8" t="str">
        <f t="shared" si="13"/>
        <v/>
      </c>
      <c r="BK28" s="9" t="str">
        <f t="shared" si="13"/>
        <v/>
      </c>
      <c r="BL28" s="9" t="str">
        <f t="shared" si="13"/>
        <v/>
      </c>
      <c r="BM28" s="10" t="str">
        <f t="shared" si="13"/>
        <v/>
      </c>
      <c r="BN28" s="8" t="str">
        <f t="shared" si="13"/>
        <v/>
      </c>
      <c r="BO28" s="9" t="str">
        <f t="shared" si="13"/>
        <v/>
      </c>
      <c r="BP28" s="9" t="str">
        <f t="shared" si="13"/>
        <v/>
      </c>
      <c r="BQ28" s="10" t="str">
        <f t="shared" si="13"/>
        <v/>
      </c>
      <c r="BR28" s="8" t="str">
        <f t="shared" si="13"/>
        <v/>
      </c>
      <c r="BS28" s="9" t="str">
        <f t="shared" si="13"/>
        <v/>
      </c>
      <c r="BT28" s="9" t="str">
        <f t="shared" si="13"/>
        <v/>
      </c>
      <c r="BU28" s="10" t="str">
        <f t="shared" si="13"/>
        <v/>
      </c>
      <c r="BV28" s="8" t="str">
        <f t="shared" si="13"/>
        <v/>
      </c>
      <c r="BW28" s="9" t="str">
        <f t="shared" si="13"/>
        <v/>
      </c>
      <c r="BX28" s="9" t="str">
        <f t="shared" si="13"/>
        <v/>
      </c>
      <c r="BY28" s="10" t="str">
        <f t="shared" si="13"/>
        <v/>
      </c>
      <c r="CB28" s="7">
        <v>0.5</v>
      </c>
    </row>
    <row r="29" spans="2:80" ht="18" customHeight="1">
      <c r="B29" s="40">
        <v>24</v>
      </c>
      <c r="C29" s="41" t="str">
        <f>IF(VLOOKUP($B29,管理シート!$B$10:$D$108,2,0)=0,"",VLOOKUP($B29,管理シート!$B$10:$D$108,2,0))</f>
        <v/>
      </c>
      <c r="D29" s="42" t="str">
        <f>IF(VLOOKUP($B29,管理シート!$B$10:$D$108,3,0)=0,"",VLOOKUP($B29,管理シート!$B$10:$D$108,3,0))</f>
        <v/>
      </c>
      <c r="E29" s="1" t="str">
        <f t="shared" si="14"/>
        <v/>
      </c>
      <c r="F29" s="2" t="str">
        <f t="shared" si="15"/>
        <v/>
      </c>
      <c r="G29" s="24"/>
      <c r="H29" s="25"/>
      <c r="I29" s="24"/>
      <c r="J29" s="25"/>
      <c r="K29" s="24"/>
      <c r="L29" s="25"/>
      <c r="M29" s="45"/>
      <c r="N29" s="8" t="str">
        <f t="shared" si="16"/>
        <v/>
      </c>
      <c r="O29" s="9" t="str">
        <f t="shared" si="13"/>
        <v/>
      </c>
      <c r="P29" s="9" t="str">
        <f t="shared" si="13"/>
        <v/>
      </c>
      <c r="Q29" s="10" t="str">
        <f t="shared" si="13"/>
        <v/>
      </c>
      <c r="R29" s="8" t="str">
        <f t="shared" si="13"/>
        <v/>
      </c>
      <c r="S29" s="9" t="str">
        <f t="shared" si="12"/>
        <v/>
      </c>
      <c r="T29" s="9" t="str">
        <f t="shared" si="12"/>
        <v/>
      </c>
      <c r="U29" s="10" t="str">
        <f t="shared" si="12"/>
        <v/>
      </c>
      <c r="V29" s="8" t="str">
        <f t="shared" si="12"/>
        <v/>
      </c>
      <c r="W29" s="9" t="str">
        <f t="shared" si="12"/>
        <v/>
      </c>
      <c r="X29" s="9" t="str">
        <f t="shared" si="12"/>
        <v/>
      </c>
      <c r="Y29" s="10" t="str">
        <f t="shared" si="12"/>
        <v/>
      </c>
      <c r="Z29" s="8" t="str">
        <f t="shared" si="16"/>
        <v/>
      </c>
      <c r="AA29" s="9" t="str">
        <f t="shared" si="12"/>
        <v/>
      </c>
      <c r="AB29" s="9" t="str">
        <f t="shared" si="12"/>
        <v/>
      </c>
      <c r="AC29" s="10" t="str">
        <f t="shared" si="12"/>
        <v/>
      </c>
      <c r="AD29" s="8" t="str">
        <f t="shared" si="13"/>
        <v/>
      </c>
      <c r="AE29" s="9" t="str">
        <f t="shared" si="13"/>
        <v/>
      </c>
      <c r="AF29" s="9" t="str">
        <f t="shared" si="13"/>
        <v/>
      </c>
      <c r="AG29" s="10" t="str">
        <f t="shared" si="13"/>
        <v/>
      </c>
      <c r="AH29" s="8" t="str">
        <f t="shared" si="13"/>
        <v/>
      </c>
      <c r="AI29" s="9" t="str">
        <f t="shared" si="13"/>
        <v/>
      </c>
      <c r="AJ29" s="9" t="str">
        <f t="shared" si="13"/>
        <v/>
      </c>
      <c r="AK29" s="10" t="str">
        <f t="shared" si="13"/>
        <v/>
      </c>
      <c r="AL29" s="8" t="str">
        <f t="shared" si="13"/>
        <v/>
      </c>
      <c r="AM29" s="9" t="str">
        <f t="shared" si="13"/>
        <v/>
      </c>
      <c r="AN29" s="9" t="str">
        <f t="shared" si="13"/>
        <v/>
      </c>
      <c r="AO29" s="10" t="str">
        <f t="shared" si="13"/>
        <v/>
      </c>
      <c r="AP29" s="8" t="str">
        <f t="shared" si="13"/>
        <v/>
      </c>
      <c r="AQ29" s="9" t="str">
        <f t="shared" si="13"/>
        <v/>
      </c>
      <c r="AR29" s="9" t="str">
        <f t="shared" si="13"/>
        <v/>
      </c>
      <c r="AS29" s="10" t="str">
        <f t="shared" si="13"/>
        <v/>
      </c>
      <c r="AT29" s="8" t="str">
        <f t="shared" si="9"/>
        <v/>
      </c>
      <c r="AU29" s="9" t="str">
        <f t="shared" si="9"/>
        <v/>
      </c>
      <c r="AV29" s="9" t="str">
        <f t="shared" si="9"/>
        <v/>
      </c>
      <c r="AW29" s="10" t="str">
        <f t="shared" si="9"/>
        <v/>
      </c>
      <c r="AX29" s="8" t="str">
        <f t="shared" si="9"/>
        <v/>
      </c>
      <c r="AY29" s="9" t="str">
        <f t="shared" si="9"/>
        <v/>
      </c>
      <c r="AZ29" s="9" t="str">
        <f t="shared" si="9"/>
        <v/>
      </c>
      <c r="BA29" s="10" t="str">
        <f t="shared" si="9"/>
        <v/>
      </c>
      <c r="BB29" s="8" t="str">
        <f t="shared" si="9"/>
        <v/>
      </c>
      <c r="BC29" s="9" t="str">
        <f t="shared" si="9"/>
        <v/>
      </c>
      <c r="BD29" s="9" t="str">
        <f t="shared" si="9"/>
        <v/>
      </c>
      <c r="BE29" s="10" t="str">
        <f t="shared" si="9"/>
        <v/>
      </c>
      <c r="BF29" s="8" t="str">
        <f t="shared" si="9"/>
        <v/>
      </c>
      <c r="BG29" s="9" t="str">
        <f t="shared" si="9"/>
        <v/>
      </c>
      <c r="BH29" s="9" t="str">
        <f t="shared" si="9"/>
        <v/>
      </c>
      <c r="BI29" s="10" t="str">
        <f t="shared" si="9"/>
        <v/>
      </c>
      <c r="BJ29" s="8" t="str">
        <f t="shared" si="13"/>
        <v/>
      </c>
      <c r="BK29" s="9" t="str">
        <f t="shared" si="13"/>
        <v/>
      </c>
      <c r="BL29" s="9" t="str">
        <f t="shared" si="13"/>
        <v/>
      </c>
      <c r="BM29" s="10" t="str">
        <f t="shared" si="13"/>
        <v/>
      </c>
      <c r="BN29" s="8" t="str">
        <f t="shared" si="13"/>
        <v/>
      </c>
      <c r="BO29" s="9" t="str">
        <f t="shared" si="13"/>
        <v/>
      </c>
      <c r="BP29" s="9" t="str">
        <f t="shared" si="13"/>
        <v/>
      </c>
      <c r="BQ29" s="10" t="str">
        <f t="shared" si="13"/>
        <v/>
      </c>
      <c r="BR29" s="8" t="str">
        <f t="shared" si="13"/>
        <v/>
      </c>
      <c r="BS29" s="9" t="str">
        <f t="shared" si="13"/>
        <v/>
      </c>
      <c r="BT29" s="9" t="str">
        <f t="shared" si="13"/>
        <v/>
      </c>
      <c r="BU29" s="10" t="str">
        <f t="shared" si="13"/>
        <v/>
      </c>
      <c r="BV29" s="8" t="str">
        <f t="shared" si="13"/>
        <v/>
      </c>
      <c r="BW29" s="9" t="str">
        <f t="shared" si="13"/>
        <v/>
      </c>
      <c r="BX29" s="9" t="str">
        <f t="shared" si="13"/>
        <v/>
      </c>
      <c r="BY29" s="10" t="str">
        <f t="shared" si="13"/>
        <v/>
      </c>
      <c r="CB29" s="7">
        <v>0.51041666666666663</v>
      </c>
    </row>
    <row r="30" spans="2:80" ht="18" customHeight="1">
      <c r="B30" s="40">
        <v>25</v>
      </c>
      <c r="C30" s="41" t="str">
        <f>IF(VLOOKUP($B30,管理シート!$B$10:$D$108,2,0)=0,"",VLOOKUP($B30,管理シート!$B$10:$D$108,2,0))</f>
        <v/>
      </c>
      <c r="D30" s="42" t="str">
        <f>IF(VLOOKUP($B30,管理シート!$B$10:$D$108,3,0)=0,"",VLOOKUP($B30,管理シート!$B$10:$D$108,3,0))</f>
        <v/>
      </c>
      <c r="E30" s="1" t="str">
        <f t="shared" si="14"/>
        <v/>
      </c>
      <c r="F30" s="2" t="str">
        <f t="shared" si="15"/>
        <v/>
      </c>
      <c r="G30" s="24"/>
      <c r="H30" s="25"/>
      <c r="I30" s="24"/>
      <c r="J30" s="25"/>
      <c r="K30" s="24"/>
      <c r="L30" s="25"/>
      <c r="M30" s="45"/>
      <c r="N30" s="8" t="str">
        <f t="shared" si="16"/>
        <v/>
      </c>
      <c r="O30" s="9" t="str">
        <f t="shared" si="16"/>
        <v/>
      </c>
      <c r="P30" s="9" t="str">
        <f t="shared" si="16"/>
        <v/>
      </c>
      <c r="Q30" s="10" t="str">
        <f t="shared" si="16"/>
        <v/>
      </c>
      <c r="R30" s="8" t="str">
        <f t="shared" si="13"/>
        <v/>
      </c>
      <c r="S30" s="9" t="str">
        <f t="shared" si="13"/>
        <v/>
      </c>
      <c r="T30" s="9" t="str">
        <f t="shared" si="13"/>
        <v/>
      </c>
      <c r="U30" s="10" t="str">
        <f t="shared" si="13"/>
        <v/>
      </c>
      <c r="V30" s="8" t="str">
        <f t="shared" si="12"/>
        <v/>
      </c>
      <c r="W30" s="9" t="str">
        <f t="shared" si="12"/>
        <v/>
      </c>
      <c r="X30" s="9" t="str">
        <f t="shared" si="12"/>
        <v/>
      </c>
      <c r="Y30" s="10" t="str">
        <f t="shared" si="12"/>
        <v/>
      </c>
      <c r="Z30" s="8" t="str">
        <f t="shared" si="16"/>
        <v/>
      </c>
      <c r="AA30" s="9" t="str">
        <f t="shared" si="16"/>
        <v/>
      </c>
      <c r="AB30" s="9" t="str">
        <f t="shared" si="16"/>
        <v/>
      </c>
      <c r="AC30" s="10" t="str">
        <f t="shared" si="16"/>
        <v/>
      </c>
      <c r="AD30" s="8" t="str">
        <f t="shared" si="16"/>
        <v/>
      </c>
      <c r="AE30" s="9" t="str">
        <f t="shared" si="16"/>
        <v/>
      </c>
      <c r="AF30" s="9" t="str">
        <f t="shared" si="16"/>
        <v/>
      </c>
      <c r="AG30" s="10" t="str">
        <f t="shared" si="16"/>
        <v/>
      </c>
      <c r="AH30" s="8" t="str">
        <f t="shared" si="16"/>
        <v/>
      </c>
      <c r="AI30" s="9" t="str">
        <f t="shared" si="16"/>
        <v/>
      </c>
      <c r="AJ30" s="9" t="str">
        <f t="shared" si="16"/>
        <v/>
      </c>
      <c r="AK30" s="10" t="str">
        <f t="shared" si="16"/>
        <v/>
      </c>
      <c r="AL30" s="8" t="str">
        <f t="shared" si="16"/>
        <v/>
      </c>
      <c r="AM30" s="9" t="str">
        <f t="shared" si="16"/>
        <v/>
      </c>
      <c r="AN30" s="9" t="str">
        <f t="shared" si="16"/>
        <v/>
      </c>
      <c r="AO30" s="10" t="str">
        <f t="shared" si="16"/>
        <v/>
      </c>
      <c r="AP30" s="8" t="str">
        <f t="shared" si="11"/>
        <v/>
      </c>
      <c r="AQ30" s="9" t="str">
        <f t="shared" si="11"/>
        <v/>
      </c>
      <c r="AR30" s="9" t="str">
        <f t="shared" si="11"/>
        <v/>
      </c>
      <c r="AS30" s="10" t="str">
        <f t="shared" si="11"/>
        <v/>
      </c>
      <c r="AT30" s="8" t="str">
        <f t="shared" si="11"/>
        <v/>
      </c>
      <c r="AU30" s="9" t="str">
        <f t="shared" si="11"/>
        <v/>
      </c>
      <c r="AV30" s="9" t="str">
        <f t="shared" si="11"/>
        <v/>
      </c>
      <c r="AW30" s="10" t="str">
        <f t="shared" si="11"/>
        <v/>
      </c>
      <c r="AX30" s="8" t="str">
        <f t="shared" si="11"/>
        <v/>
      </c>
      <c r="AY30" s="9" t="str">
        <f t="shared" si="11"/>
        <v/>
      </c>
      <c r="AZ30" s="9" t="str">
        <f t="shared" si="11"/>
        <v/>
      </c>
      <c r="BA30" s="10" t="str">
        <f t="shared" si="11"/>
        <v/>
      </c>
      <c r="BB30" s="8" t="str">
        <f t="shared" si="11"/>
        <v/>
      </c>
      <c r="BC30" s="9" t="str">
        <f t="shared" si="11"/>
        <v/>
      </c>
      <c r="BD30" s="9" t="str">
        <f t="shared" si="11"/>
        <v/>
      </c>
      <c r="BE30" s="10" t="str">
        <f t="shared" si="9"/>
        <v/>
      </c>
      <c r="BF30" s="8" t="str">
        <f t="shared" si="9"/>
        <v/>
      </c>
      <c r="BG30" s="9" t="str">
        <f t="shared" si="9"/>
        <v/>
      </c>
      <c r="BH30" s="9" t="str">
        <f t="shared" si="9"/>
        <v/>
      </c>
      <c r="BI30" s="10" t="str">
        <f t="shared" si="9"/>
        <v/>
      </c>
      <c r="BJ30" s="8" t="str">
        <f t="shared" si="13"/>
        <v/>
      </c>
      <c r="BK30" s="9" t="str">
        <f t="shared" si="13"/>
        <v/>
      </c>
      <c r="BL30" s="9" t="str">
        <f t="shared" si="13"/>
        <v/>
      </c>
      <c r="BM30" s="10" t="str">
        <f t="shared" si="13"/>
        <v/>
      </c>
      <c r="BN30" s="8" t="str">
        <f t="shared" si="13"/>
        <v/>
      </c>
      <c r="BO30" s="9" t="str">
        <f t="shared" si="13"/>
        <v/>
      </c>
      <c r="BP30" s="9" t="str">
        <f t="shared" si="13"/>
        <v/>
      </c>
      <c r="BQ30" s="10" t="str">
        <f t="shared" si="13"/>
        <v/>
      </c>
      <c r="BR30" s="8" t="str">
        <f t="shared" ref="BR30:BY30" si="17">IF($G30="","",IF(AND($I30&lt;=BR$5,$J30&gt;BR$5),"",IF(AND($K30&lt;=BR$5,$L30&gt;BR$5),"",IF(AND($G30&lt;=BR$5,$H30&gt;BR$5),"■",""))))</f>
        <v/>
      </c>
      <c r="BS30" s="9" t="str">
        <f t="shared" si="17"/>
        <v/>
      </c>
      <c r="BT30" s="9" t="str">
        <f t="shared" si="17"/>
        <v/>
      </c>
      <c r="BU30" s="10" t="str">
        <f t="shared" si="17"/>
        <v/>
      </c>
      <c r="BV30" s="8" t="str">
        <f t="shared" si="17"/>
        <v/>
      </c>
      <c r="BW30" s="9" t="str">
        <f t="shared" si="17"/>
        <v/>
      </c>
      <c r="BX30" s="9" t="str">
        <f t="shared" si="17"/>
        <v/>
      </c>
      <c r="BY30" s="10" t="str">
        <f t="shared" si="17"/>
        <v/>
      </c>
      <c r="CB30" s="7">
        <v>0.52083333333333337</v>
      </c>
    </row>
    <row r="31" spans="2:80" ht="18" customHeight="1">
      <c r="B31" s="40">
        <v>26</v>
      </c>
      <c r="C31" s="41" t="str">
        <f>IF(VLOOKUP($B31,管理シート!$B$10:$D$108,2,0)=0,"",VLOOKUP($B31,管理シート!$B$10:$D$108,2,0))</f>
        <v/>
      </c>
      <c r="D31" s="42" t="str">
        <f>IF(VLOOKUP($B31,管理シート!$B$10:$D$108,3,0)=0,"",VLOOKUP($B31,管理シート!$B$10:$D$108,3,0))</f>
        <v/>
      </c>
      <c r="E31" s="1" t="str">
        <f t="shared" si="14"/>
        <v/>
      </c>
      <c r="F31" s="2" t="str">
        <f t="shared" si="15"/>
        <v/>
      </c>
      <c r="G31" s="24"/>
      <c r="H31" s="25"/>
      <c r="I31" s="24"/>
      <c r="J31" s="25"/>
      <c r="K31" s="24"/>
      <c r="L31" s="25"/>
      <c r="M31" s="45"/>
      <c r="N31" s="8" t="str">
        <f t="shared" si="16"/>
        <v/>
      </c>
      <c r="O31" s="9" t="str">
        <f t="shared" si="16"/>
        <v/>
      </c>
      <c r="P31" s="9" t="str">
        <f t="shared" si="16"/>
        <v/>
      </c>
      <c r="Q31" s="10" t="str">
        <f t="shared" si="16"/>
        <v/>
      </c>
      <c r="R31" s="8" t="str">
        <f t="shared" si="16"/>
        <v/>
      </c>
      <c r="S31" s="9" t="str">
        <f t="shared" si="16"/>
        <v/>
      </c>
      <c r="T31" s="9" t="str">
        <f t="shared" si="16"/>
        <v/>
      </c>
      <c r="U31" s="10" t="str">
        <f t="shared" si="12"/>
        <v/>
      </c>
      <c r="V31" s="8" t="str">
        <f t="shared" si="12"/>
        <v/>
      </c>
      <c r="W31" s="9" t="str">
        <f t="shared" si="12"/>
        <v/>
      </c>
      <c r="X31" s="9" t="str">
        <f t="shared" si="12"/>
        <v/>
      </c>
      <c r="Y31" s="10" t="str">
        <f t="shared" si="12"/>
        <v/>
      </c>
      <c r="Z31" s="8" t="str">
        <f t="shared" si="16"/>
        <v/>
      </c>
      <c r="AA31" s="9" t="str">
        <f t="shared" si="16"/>
        <v/>
      </c>
      <c r="AB31" s="9" t="str">
        <f t="shared" si="16"/>
        <v/>
      </c>
      <c r="AC31" s="10" t="str">
        <f t="shared" si="12"/>
        <v/>
      </c>
      <c r="AD31" s="8" t="str">
        <f t="shared" si="16"/>
        <v/>
      </c>
      <c r="AE31" s="9" t="str">
        <f t="shared" si="16"/>
        <v/>
      </c>
      <c r="AF31" s="9" t="str">
        <f t="shared" si="16"/>
        <v/>
      </c>
      <c r="AG31" s="10" t="str">
        <f t="shared" si="16"/>
        <v/>
      </c>
      <c r="AH31" s="8" t="str">
        <f t="shared" si="16"/>
        <v/>
      </c>
      <c r="AI31" s="9" t="str">
        <f t="shared" si="16"/>
        <v/>
      </c>
      <c r="AJ31" s="9" t="str">
        <f t="shared" si="16"/>
        <v/>
      </c>
      <c r="AK31" s="10" t="str">
        <f t="shared" si="16"/>
        <v/>
      </c>
      <c r="AL31" s="8" t="str">
        <f t="shared" si="16"/>
        <v/>
      </c>
      <c r="AM31" s="9" t="str">
        <f t="shared" si="16"/>
        <v/>
      </c>
      <c r="AN31" s="9" t="str">
        <f t="shared" si="16"/>
        <v/>
      </c>
      <c r="AO31" s="10" t="str">
        <f t="shared" si="16"/>
        <v/>
      </c>
      <c r="AP31" s="8" t="str">
        <f t="shared" ref="AP31:BE46" si="18">IF($G31="","",IF(AND($I31&lt;=AP$5,$J31&gt;AP$5),"",IF(AND($K31&lt;=AP$5,$L31&gt;AP$5),"",IF(AND($G31&lt;=AP$5,$H31&gt;AP$5),"■",""))))</f>
        <v/>
      </c>
      <c r="AQ31" s="9" t="str">
        <f t="shared" si="18"/>
        <v/>
      </c>
      <c r="AR31" s="9" t="str">
        <f t="shared" si="18"/>
        <v/>
      </c>
      <c r="AS31" s="10" t="str">
        <f t="shared" si="18"/>
        <v/>
      </c>
      <c r="AT31" s="8" t="str">
        <f t="shared" si="18"/>
        <v/>
      </c>
      <c r="AU31" s="9" t="str">
        <f t="shared" si="18"/>
        <v/>
      </c>
      <c r="AV31" s="9" t="str">
        <f t="shared" si="18"/>
        <v/>
      </c>
      <c r="AW31" s="10" t="str">
        <f t="shared" si="18"/>
        <v/>
      </c>
      <c r="AX31" s="8" t="str">
        <f t="shared" si="18"/>
        <v/>
      </c>
      <c r="AY31" s="9" t="str">
        <f t="shared" si="18"/>
        <v/>
      </c>
      <c r="AZ31" s="9" t="str">
        <f t="shared" si="18"/>
        <v/>
      </c>
      <c r="BA31" s="10" t="str">
        <f t="shared" si="18"/>
        <v/>
      </c>
      <c r="BB31" s="8" t="str">
        <f t="shared" si="18"/>
        <v/>
      </c>
      <c r="BC31" s="9" t="str">
        <f t="shared" si="18"/>
        <v/>
      </c>
      <c r="BD31" s="9" t="str">
        <f t="shared" si="18"/>
        <v/>
      </c>
      <c r="BE31" s="10" t="str">
        <f t="shared" si="18"/>
        <v/>
      </c>
      <c r="BF31" s="8" t="str">
        <f t="shared" si="9"/>
        <v/>
      </c>
      <c r="BG31" s="9" t="str">
        <f t="shared" si="9"/>
        <v/>
      </c>
      <c r="BH31" s="9" t="str">
        <f t="shared" si="9"/>
        <v/>
      </c>
      <c r="BI31" s="10" t="str">
        <f t="shared" si="9"/>
        <v/>
      </c>
      <c r="BJ31" s="8" t="str">
        <f t="shared" ref="BJ31:BY46" si="19">IF($G31="","",IF(AND($I31&lt;=BJ$5,$J31&gt;BJ$5),"",IF(AND($K31&lt;=BJ$5,$L31&gt;BJ$5),"",IF(AND($G31&lt;=BJ$5,$H31&gt;BJ$5),"■",""))))</f>
        <v/>
      </c>
      <c r="BK31" s="9" t="str">
        <f t="shared" si="19"/>
        <v/>
      </c>
      <c r="BL31" s="9" t="str">
        <f t="shared" si="19"/>
        <v/>
      </c>
      <c r="BM31" s="10" t="str">
        <f t="shared" si="19"/>
        <v/>
      </c>
      <c r="BN31" s="8" t="str">
        <f t="shared" si="19"/>
        <v/>
      </c>
      <c r="BO31" s="9" t="str">
        <f t="shared" si="19"/>
        <v/>
      </c>
      <c r="BP31" s="9" t="str">
        <f t="shared" si="19"/>
        <v/>
      </c>
      <c r="BQ31" s="10" t="str">
        <f t="shared" si="19"/>
        <v/>
      </c>
      <c r="BR31" s="8" t="str">
        <f t="shared" si="19"/>
        <v/>
      </c>
      <c r="BS31" s="9" t="str">
        <f t="shared" si="19"/>
        <v/>
      </c>
      <c r="BT31" s="9" t="str">
        <f t="shared" si="19"/>
        <v/>
      </c>
      <c r="BU31" s="10" t="str">
        <f t="shared" si="19"/>
        <v/>
      </c>
      <c r="BV31" s="8" t="str">
        <f t="shared" si="19"/>
        <v/>
      </c>
      <c r="BW31" s="9" t="str">
        <f t="shared" si="19"/>
        <v/>
      </c>
      <c r="BX31" s="9" t="str">
        <f t="shared" si="19"/>
        <v/>
      </c>
      <c r="BY31" s="10" t="str">
        <f t="shared" si="19"/>
        <v/>
      </c>
      <c r="CB31" s="7">
        <v>0.53125</v>
      </c>
    </row>
    <row r="32" spans="2:80" ht="18" customHeight="1">
      <c r="B32" s="40">
        <v>27</v>
      </c>
      <c r="C32" s="41" t="str">
        <f>IF(VLOOKUP($B32,管理シート!$B$10:$D$108,2,0)=0,"",VLOOKUP($B32,管理シート!$B$10:$D$108,2,0))</f>
        <v/>
      </c>
      <c r="D32" s="42" t="str">
        <f>IF(VLOOKUP($B32,管理シート!$B$10:$D$108,3,0)=0,"",VLOOKUP($B32,管理シート!$B$10:$D$108,3,0))</f>
        <v/>
      </c>
      <c r="E32" s="1" t="str">
        <f t="shared" si="14"/>
        <v/>
      </c>
      <c r="F32" s="2" t="str">
        <f t="shared" si="15"/>
        <v/>
      </c>
      <c r="G32" s="24"/>
      <c r="H32" s="25"/>
      <c r="I32" s="24"/>
      <c r="J32" s="25"/>
      <c r="K32" s="24"/>
      <c r="L32" s="25"/>
      <c r="M32" s="45"/>
      <c r="N32" s="8" t="str">
        <f t="shared" si="16"/>
        <v/>
      </c>
      <c r="O32" s="9" t="str">
        <f t="shared" si="16"/>
        <v/>
      </c>
      <c r="P32" s="9" t="str">
        <f t="shared" si="16"/>
        <v/>
      </c>
      <c r="Q32" s="10" t="str">
        <f t="shared" si="16"/>
        <v/>
      </c>
      <c r="R32" s="8" t="str">
        <f t="shared" si="12"/>
        <v/>
      </c>
      <c r="S32" s="9" t="str">
        <f t="shared" si="12"/>
        <v/>
      </c>
      <c r="T32" s="9" t="str">
        <f t="shared" si="12"/>
        <v/>
      </c>
      <c r="U32" s="10" t="str">
        <f t="shared" si="12"/>
        <v/>
      </c>
      <c r="V32" s="8" t="str">
        <f t="shared" si="12"/>
        <v/>
      </c>
      <c r="W32" s="9" t="str">
        <f t="shared" si="12"/>
        <v/>
      </c>
      <c r="X32" s="9" t="str">
        <f t="shared" si="12"/>
        <v/>
      </c>
      <c r="Y32" s="10" t="str">
        <f t="shared" si="12"/>
        <v/>
      </c>
      <c r="Z32" s="8" t="str">
        <f t="shared" si="12"/>
        <v/>
      </c>
      <c r="AA32" s="9" t="str">
        <f t="shared" si="12"/>
        <v/>
      </c>
      <c r="AB32" s="9" t="str">
        <f t="shared" si="12"/>
        <v/>
      </c>
      <c r="AC32" s="10" t="str">
        <f t="shared" si="12"/>
        <v/>
      </c>
      <c r="AD32" s="8" t="str">
        <f t="shared" si="16"/>
        <v/>
      </c>
      <c r="AE32" s="9" t="str">
        <f t="shared" si="16"/>
        <v/>
      </c>
      <c r="AF32" s="9" t="str">
        <f t="shared" si="16"/>
        <v/>
      </c>
      <c r="AG32" s="10" t="str">
        <f t="shared" si="16"/>
        <v/>
      </c>
      <c r="AH32" s="8" t="str">
        <f t="shared" si="16"/>
        <v/>
      </c>
      <c r="AI32" s="9" t="str">
        <f t="shared" si="16"/>
        <v/>
      </c>
      <c r="AJ32" s="9" t="str">
        <f t="shared" si="16"/>
        <v/>
      </c>
      <c r="AK32" s="10" t="str">
        <f t="shared" si="16"/>
        <v/>
      </c>
      <c r="AL32" s="8" t="str">
        <f t="shared" si="16"/>
        <v/>
      </c>
      <c r="AM32" s="9" t="str">
        <f t="shared" si="16"/>
        <v/>
      </c>
      <c r="AN32" s="9" t="str">
        <f t="shared" si="16"/>
        <v/>
      </c>
      <c r="AO32" s="10" t="str">
        <f t="shared" si="16"/>
        <v/>
      </c>
      <c r="AP32" s="8" t="str">
        <f t="shared" si="18"/>
        <v/>
      </c>
      <c r="AQ32" s="9" t="str">
        <f t="shared" si="18"/>
        <v/>
      </c>
      <c r="AR32" s="9" t="str">
        <f t="shared" si="18"/>
        <v/>
      </c>
      <c r="AS32" s="10" t="str">
        <f t="shared" si="18"/>
        <v/>
      </c>
      <c r="AT32" s="8" t="str">
        <f t="shared" si="18"/>
        <v/>
      </c>
      <c r="AU32" s="9" t="str">
        <f t="shared" si="18"/>
        <v/>
      </c>
      <c r="AV32" s="9" t="str">
        <f t="shared" si="18"/>
        <v/>
      </c>
      <c r="AW32" s="10" t="str">
        <f t="shared" si="18"/>
        <v/>
      </c>
      <c r="AX32" s="8" t="str">
        <f t="shared" si="18"/>
        <v/>
      </c>
      <c r="AY32" s="9" t="str">
        <f t="shared" si="18"/>
        <v/>
      </c>
      <c r="AZ32" s="9" t="str">
        <f t="shared" si="18"/>
        <v/>
      </c>
      <c r="BA32" s="10" t="str">
        <f t="shared" si="18"/>
        <v/>
      </c>
      <c r="BB32" s="8" t="str">
        <f t="shared" si="18"/>
        <v/>
      </c>
      <c r="BC32" s="9" t="str">
        <f t="shared" si="18"/>
        <v/>
      </c>
      <c r="BD32" s="9" t="str">
        <f t="shared" si="18"/>
        <v/>
      </c>
      <c r="BE32" s="10" t="str">
        <f t="shared" si="18"/>
        <v/>
      </c>
      <c r="BF32" s="8" t="str">
        <f t="shared" si="9"/>
        <v/>
      </c>
      <c r="BG32" s="9" t="str">
        <f t="shared" si="9"/>
        <v/>
      </c>
      <c r="BH32" s="9" t="str">
        <f t="shared" si="9"/>
        <v/>
      </c>
      <c r="BI32" s="10" t="str">
        <f t="shared" si="9"/>
        <v/>
      </c>
      <c r="BJ32" s="8" t="str">
        <f t="shared" si="19"/>
        <v/>
      </c>
      <c r="BK32" s="9" t="str">
        <f t="shared" si="19"/>
        <v/>
      </c>
      <c r="BL32" s="9" t="str">
        <f t="shared" si="19"/>
        <v/>
      </c>
      <c r="BM32" s="10" t="str">
        <f t="shared" si="19"/>
        <v/>
      </c>
      <c r="BN32" s="8" t="str">
        <f t="shared" si="19"/>
        <v/>
      </c>
      <c r="BO32" s="9" t="str">
        <f t="shared" si="19"/>
        <v/>
      </c>
      <c r="BP32" s="9" t="str">
        <f t="shared" si="19"/>
        <v/>
      </c>
      <c r="BQ32" s="10" t="str">
        <f t="shared" si="19"/>
        <v/>
      </c>
      <c r="BR32" s="8" t="str">
        <f t="shared" si="19"/>
        <v/>
      </c>
      <c r="BS32" s="9" t="str">
        <f t="shared" si="19"/>
        <v/>
      </c>
      <c r="BT32" s="9" t="str">
        <f t="shared" si="19"/>
        <v/>
      </c>
      <c r="BU32" s="10" t="str">
        <f t="shared" si="19"/>
        <v/>
      </c>
      <c r="BV32" s="8" t="str">
        <f t="shared" si="19"/>
        <v/>
      </c>
      <c r="BW32" s="9" t="str">
        <f t="shared" si="19"/>
        <v/>
      </c>
      <c r="BX32" s="9" t="str">
        <f t="shared" si="19"/>
        <v/>
      </c>
      <c r="BY32" s="10" t="str">
        <f t="shared" si="19"/>
        <v/>
      </c>
      <c r="CB32" s="7">
        <v>0.54166666666666663</v>
      </c>
    </row>
    <row r="33" spans="2:80" ht="18" customHeight="1">
      <c r="B33" s="40">
        <v>28</v>
      </c>
      <c r="C33" s="41" t="str">
        <f>IF(VLOOKUP($B33,管理シート!$B$10:$D$108,2,0)=0,"",VLOOKUP($B33,管理シート!$B$10:$D$108,2,0))</f>
        <v/>
      </c>
      <c r="D33" s="42" t="str">
        <f>IF(VLOOKUP($B33,管理シート!$B$10:$D$108,3,0)=0,"",VLOOKUP($B33,管理シート!$B$10:$D$108,3,0))</f>
        <v/>
      </c>
      <c r="E33" s="1" t="str">
        <f t="shared" si="14"/>
        <v/>
      </c>
      <c r="F33" s="2" t="str">
        <f t="shared" si="15"/>
        <v/>
      </c>
      <c r="G33" s="24"/>
      <c r="H33" s="25"/>
      <c r="I33" s="24"/>
      <c r="J33" s="25"/>
      <c r="K33" s="24"/>
      <c r="L33" s="25"/>
      <c r="M33" s="45"/>
      <c r="N33" s="8" t="str">
        <f t="shared" si="16"/>
        <v/>
      </c>
      <c r="O33" s="9" t="str">
        <f t="shared" si="16"/>
        <v/>
      </c>
      <c r="P33" s="9" t="str">
        <f t="shared" si="16"/>
        <v/>
      </c>
      <c r="Q33" s="10" t="str">
        <f t="shared" si="16"/>
        <v/>
      </c>
      <c r="R33" s="8" t="str">
        <f t="shared" si="12"/>
        <v/>
      </c>
      <c r="S33" s="9" t="str">
        <f t="shared" si="12"/>
        <v/>
      </c>
      <c r="T33" s="9" t="str">
        <f t="shared" si="12"/>
        <v/>
      </c>
      <c r="U33" s="10" t="str">
        <f t="shared" si="12"/>
        <v/>
      </c>
      <c r="V33" s="8" t="str">
        <f t="shared" si="12"/>
        <v/>
      </c>
      <c r="W33" s="9" t="str">
        <f t="shared" si="12"/>
        <v/>
      </c>
      <c r="X33" s="9" t="str">
        <f t="shared" si="12"/>
        <v/>
      </c>
      <c r="Y33" s="10" t="str">
        <f t="shared" si="12"/>
        <v/>
      </c>
      <c r="Z33" s="8" t="str">
        <f t="shared" si="12"/>
        <v/>
      </c>
      <c r="AA33" s="9" t="str">
        <f t="shared" si="12"/>
        <v/>
      </c>
      <c r="AB33" s="9" t="str">
        <f t="shared" si="12"/>
        <v/>
      </c>
      <c r="AC33" s="10" t="str">
        <f t="shared" si="12"/>
        <v/>
      </c>
      <c r="AD33" s="8" t="str">
        <f t="shared" si="16"/>
        <v/>
      </c>
      <c r="AE33" s="9" t="str">
        <f t="shared" si="16"/>
        <v/>
      </c>
      <c r="AF33" s="9" t="str">
        <f t="shared" si="16"/>
        <v/>
      </c>
      <c r="AG33" s="10" t="str">
        <f t="shared" si="16"/>
        <v/>
      </c>
      <c r="AH33" s="8" t="str">
        <f t="shared" si="16"/>
        <v/>
      </c>
      <c r="AI33" s="9" t="str">
        <f t="shared" si="16"/>
        <v/>
      </c>
      <c r="AJ33" s="9" t="str">
        <f t="shared" si="16"/>
        <v/>
      </c>
      <c r="AK33" s="10" t="str">
        <f t="shared" si="16"/>
        <v/>
      </c>
      <c r="AL33" s="8" t="str">
        <f t="shared" si="16"/>
        <v/>
      </c>
      <c r="AM33" s="9" t="str">
        <f t="shared" si="16"/>
        <v/>
      </c>
      <c r="AN33" s="9" t="str">
        <f t="shared" si="16"/>
        <v/>
      </c>
      <c r="AO33" s="10" t="str">
        <f t="shared" si="16"/>
        <v/>
      </c>
      <c r="AP33" s="8" t="str">
        <f t="shared" si="18"/>
        <v/>
      </c>
      <c r="AQ33" s="9" t="str">
        <f t="shared" si="18"/>
        <v/>
      </c>
      <c r="AR33" s="9" t="str">
        <f t="shared" si="18"/>
        <v/>
      </c>
      <c r="AS33" s="10" t="str">
        <f t="shared" si="18"/>
        <v/>
      </c>
      <c r="AT33" s="8" t="str">
        <f t="shared" si="18"/>
        <v/>
      </c>
      <c r="AU33" s="9" t="str">
        <f t="shared" si="18"/>
        <v/>
      </c>
      <c r="AV33" s="9" t="str">
        <f t="shared" si="18"/>
        <v/>
      </c>
      <c r="AW33" s="10" t="str">
        <f t="shared" si="18"/>
        <v/>
      </c>
      <c r="AX33" s="8" t="str">
        <f t="shared" si="18"/>
        <v/>
      </c>
      <c r="AY33" s="9" t="str">
        <f t="shared" si="18"/>
        <v/>
      </c>
      <c r="AZ33" s="9" t="str">
        <f t="shared" si="18"/>
        <v/>
      </c>
      <c r="BA33" s="10" t="str">
        <f t="shared" si="18"/>
        <v/>
      </c>
      <c r="BB33" s="8" t="str">
        <f t="shared" si="18"/>
        <v/>
      </c>
      <c r="BC33" s="9" t="str">
        <f t="shared" si="18"/>
        <v/>
      </c>
      <c r="BD33" s="9" t="str">
        <f t="shared" si="18"/>
        <v/>
      </c>
      <c r="BE33" s="10" t="str">
        <f t="shared" si="18"/>
        <v/>
      </c>
      <c r="BF33" s="8" t="str">
        <f t="shared" si="9"/>
        <v/>
      </c>
      <c r="BG33" s="9" t="str">
        <f t="shared" si="9"/>
        <v/>
      </c>
      <c r="BH33" s="9" t="str">
        <f t="shared" si="9"/>
        <v/>
      </c>
      <c r="BI33" s="10" t="str">
        <f t="shared" si="9"/>
        <v/>
      </c>
      <c r="BJ33" s="8" t="str">
        <f t="shared" si="19"/>
        <v/>
      </c>
      <c r="BK33" s="9" t="str">
        <f t="shared" si="19"/>
        <v/>
      </c>
      <c r="BL33" s="9" t="str">
        <f t="shared" si="19"/>
        <v/>
      </c>
      <c r="BM33" s="10" t="str">
        <f t="shared" si="19"/>
        <v/>
      </c>
      <c r="BN33" s="8" t="str">
        <f t="shared" si="19"/>
        <v/>
      </c>
      <c r="BO33" s="9" t="str">
        <f t="shared" si="19"/>
        <v/>
      </c>
      <c r="BP33" s="9" t="str">
        <f t="shared" si="19"/>
        <v/>
      </c>
      <c r="BQ33" s="10" t="str">
        <f t="shared" si="19"/>
        <v/>
      </c>
      <c r="BR33" s="8" t="str">
        <f t="shared" si="19"/>
        <v/>
      </c>
      <c r="BS33" s="9" t="str">
        <f t="shared" si="19"/>
        <v/>
      </c>
      <c r="BT33" s="9" t="str">
        <f t="shared" si="19"/>
        <v/>
      </c>
      <c r="BU33" s="10" t="str">
        <f t="shared" si="19"/>
        <v/>
      </c>
      <c r="BV33" s="8" t="str">
        <f t="shared" si="19"/>
        <v/>
      </c>
      <c r="BW33" s="9" t="str">
        <f t="shared" si="19"/>
        <v/>
      </c>
      <c r="BX33" s="9" t="str">
        <f t="shared" si="19"/>
        <v/>
      </c>
      <c r="BY33" s="10" t="str">
        <f t="shared" si="19"/>
        <v/>
      </c>
      <c r="CB33" s="7">
        <v>0.55208333333333337</v>
      </c>
    </row>
    <row r="34" spans="2:80" ht="18" customHeight="1">
      <c r="B34" s="40">
        <v>29</v>
      </c>
      <c r="C34" s="41" t="str">
        <f>IF(VLOOKUP($B34,管理シート!$B$10:$D$108,2,0)=0,"",VLOOKUP($B34,管理シート!$B$10:$D$108,2,0))</f>
        <v/>
      </c>
      <c r="D34" s="42" t="str">
        <f>IF(VLOOKUP($B34,管理シート!$B$10:$D$108,3,0)=0,"",VLOOKUP($B34,管理シート!$B$10:$D$108,3,0))</f>
        <v/>
      </c>
      <c r="E34" s="1" t="str">
        <f t="shared" si="14"/>
        <v/>
      </c>
      <c r="F34" s="2" t="str">
        <f t="shared" si="15"/>
        <v/>
      </c>
      <c r="G34" s="24"/>
      <c r="H34" s="25"/>
      <c r="I34" s="24"/>
      <c r="J34" s="25"/>
      <c r="K34" s="24"/>
      <c r="L34" s="25"/>
      <c r="M34" s="45"/>
      <c r="N34" s="8" t="str">
        <f t="shared" si="16"/>
        <v/>
      </c>
      <c r="O34" s="9" t="str">
        <f t="shared" si="16"/>
        <v/>
      </c>
      <c r="P34" s="9" t="str">
        <f t="shared" si="16"/>
        <v/>
      </c>
      <c r="Q34" s="10" t="str">
        <f t="shared" si="16"/>
        <v/>
      </c>
      <c r="R34" s="8" t="str">
        <f t="shared" si="12"/>
        <v/>
      </c>
      <c r="S34" s="9" t="str">
        <f t="shared" si="12"/>
        <v/>
      </c>
      <c r="T34" s="9" t="str">
        <f t="shared" si="12"/>
        <v/>
      </c>
      <c r="U34" s="10" t="str">
        <f t="shared" si="12"/>
        <v/>
      </c>
      <c r="V34" s="8" t="str">
        <f t="shared" si="12"/>
        <v/>
      </c>
      <c r="W34" s="9" t="str">
        <f t="shared" si="12"/>
        <v/>
      </c>
      <c r="X34" s="9" t="str">
        <f t="shared" si="12"/>
        <v/>
      </c>
      <c r="Y34" s="10" t="str">
        <f t="shared" si="12"/>
        <v/>
      </c>
      <c r="Z34" s="8" t="str">
        <f t="shared" si="12"/>
        <v/>
      </c>
      <c r="AA34" s="9" t="str">
        <f t="shared" si="12"/>
        <v/>
      </c>
      <c r="AB34" s="9" t="str">
        <f t="shared" si="12"/>
        <v/>
      </c>
      <c r="AC34" s="10" t="str">
        <f t="shared" si="12"/>
        <v/>
      </c>
      <c r="AD34" s="8" t="str">
        <f t="shared" si="16"/>
        <v/>
      </c>
      <c r="AE34" s="9" t="str">
        <f t="shared" si="16"/>
        <v/>
      </c>
      <c r="AF34" s="9" t="str">
        <f t="shared" si="16"/>
        <v/>
      </c>
      <c r="AG34" s="10" t="str">
        <f t="shared" si="16"/>
        <v/>
      </c>
      <c r="AH34" s="8" t="str">
        <f t="shared" si="16"/>
        <v/>
      </c>
      <c r="AI34" s="9" t="str">
        <f t="shared" si="16"/>
        <v/>
      </c>
      <c r="AJ34" s="9" t="str">
        <f t="shared" si="16"/>
        <v/>
      </c>
      <c r="AK34" s="10" t="str">
        <f t="shared" si="16"/>
        <v/>
      </c>
      <c r="AL34" s="8" t="str">
        <f t="shared" si="16"/>
        <v/>
      </c>
      <c r="AM34" s="9" t="str">
        <f t="shared" si="16"/>
        <v/>
      </c>
      <c r="AN34" s="9" t="str">
        <f t="shared" si="16"/>
        <v/>
      </c>
      <c r="AO34" s="10" t="str">
        <f t="shared" si="16"/>
        <v/>
      </c>
      <c r="AP34" s="8" t="str">
        <f t="shared" si="18"/>
        <v/>
      </c>
      <c r="AQ34" s="9" t="str">
        <f t="shared" si="18"/>
        <v/>
      </c>
      <c r="AR34" s="9" t="str">
        <f t="shared" si="18"/>
        <v/>
      </c>
      <c r="AS34" s="10" t="str">
        <f t="shared" si="18"/>
        <v/>
      </c>
      <c r="AT34" s="8" t="str">
        <f t="shared" si="18"/>
        <v/>
      </c>
      <c r="AU34" s="9" t="str">
        <f t="shared" si="18"/>
        <v/>
      </c>
      <c r="AV34" s="9" t="str">
        <f t="shared" si="18"/>
        <v/>
      </c>
      <c r="AW34" s="10" t="str">
        <f t="shared" si="18"/>
        <v/>
      </c>
      <c r="AX34" s="8" t="str">
        <f t="shared" si="18"/>
        <v/>
      </c>
      <c r="AY34" s="9" t="str">
        <f t="shared" si="18"/>
        <v/>
      </c>
      <c r="AZ34" s="9" t="str">
        <f t="shared" si="18"/>
        <v/>
      </c>
      <c r="BA34" s="10" t="str">
        <f t="shared" si="18"/>
        <v/>
      </c>
      <c r="BB34" s="8" t="str">
        <f t="shared" si="18"/>
        <v/>
      </c>
      <c r="BC34" s="9" t="str">
        <f t="shared" si="18"/>
        <v/>
      </c>
      <c r="BD34" s="9" t="str">
        <f t="shared" si="18"/>
        <v/>
      </c>
      <c r="BE34" s="10" t="str">
        <f t="shared" si="18"/>
        <v/>
      </c>
      <c r="BF34" s="8" t="str">
        <f t="shared" si="9"/>
        <v/>
      </c>
      <c r="BG34" s="9" t="str">
        <f t="shared" si="9"/>
        <v/>
      </c>
      <c r="BH34" s="9" t="str">
        <f t="shared" si="9"/>
        <v/>
      </c>
      <c r="BI34" s="10" t="str">
        <f t="shared" si="9"/>
        <v/>
      </c>
      <c r="BJ34" s="8" t="str">
        <f t="shared" si="19"/>
        <v/>
      </c>
      <c r="BK34" s="9" t="str">
        <f t="shared" si="19"/>
        <v/>
      </c>
      <c r="BL34" s="9" t="str">
        <f t="shared" si="19"/>
        <v/>
      </c>
      <c r="BM34" s="10" t="str">
        <f t="shared" si="19"/>
        <v/>
      </c>
      <c r="BN34" s="8" t="str">
        <f t="shared" si="19"/>
        <v/>
      </c>
      <c r="BO34" s="9" t="str">
        <f t="shared" si="19"/>
        <v/>
      </c>
      <c r="BP34" s="9" t="str">
        <f t="shared" si="19"/>
        <v/>
      </c>
      <c r="BQ34" s="10" t="str">
        <f t="shared" si="19"/>
        <v/>
      </c>
      <c r="BR34" s="8" t="str">
        <f t="shared" si="19"/>
        <v/>
      </c>
      <c r="BS34" s="9" t="str">
        <f t="shared" si="19"/>
        <v/>
      </c>
      <c r="BT34" s="9" t="str">
        <f t="shared" si="19"/>
        <v/>
      </c>
      <c r="BU34" s="10" t="str">
        <f t="shared" si="19"/>
        <v/>
      </c>
      <c r="BV34" s="8" t="str">
        <f t="shared" si="19"/>
        <v/>
      </c>
      <c r="BW34" s="9" t="str">
        <f t="shared" si="19"/>
        <v/>
      </c>
      <c r="BX34" s="9" t="str">
        <f t="shared" si="19"/>
        <v/>
      </c>
      <c r="BY34" s="10" t="str">
        <f t="shared" si="19"/>
        <v/>
      </c>
      <c r="CB34" s="7">
        <v>0.5625</v>
      </c>
    </row>
    <row r="35" spans="2:80" ht="18" customHeight="1">
      <c r="B35" s="40">
        <v>30</v>
      </c>
      <c r="C35" s="41" t="str">
        <f>IF(VLOOKUP($B35,管理シート!$B$10:$D$108,2,0)=0,"",VLOOKUP($B35,管理シート!$B$10:$D$108,2,0))</f>
        <v/>
      </c>
      <c r="D35" s="42" t="str">
        <f>IF(VLOOKUP($B35,管理シート!$B$10:$D$108,3,0)=0,"",VLOOKUP($B35,管理シート!$B$10:$D$108,3,0))</f>
        <v/>
      </c>
      <c r="E35" s="1" t="str">
        <f t="shared" si="14"/>
        <v/>
      </c>
      <c r="F35" s="2" t="str">
        <f t="shared" si="15"/>
        <v/>
      </c>
      <c r="G35" s="24"/>
      <c r="H35" s="25"/>
      <c r="I35" s="24"/>
      <c r="J35" s="25"/>
      <c r="K35" s="24"/>
      <c r="L35" s="25"/>
      <c r="M35" s="45"/>
      <c r="N35" s="8" t="str">
        <f t="shared" si="16"/>
        <v/>
      </c>
      <c r="O35" s="9" t="str">
        <f t="shared" si="16"/>
        <v/>
      </c>
      <c r="P35" s="9" t="str">
        <f t="shared" si="16"/>
        <v/>
      </c>
      <c r="Q35" s="10" t="str">
        <f t="shared" si="16"/>
        <v/>
      </c>
      <c r="R35" s="8" t="str">
        <f t="shared" si="12"/>
        <v/>
      </c>
      <c r="S35" s="9" t="str">
        <f t="shared" ref="R35:AG52" si="20">IF($G35="","",IF(AND($I35&lt;=S$5,$J35&gt;S$5),"",IF(AND($K35&lt;=S$5,$L35&gt;S$5),"",IF(AND($G35&lt;=S$5,$H35&gt;S$5),"■",""))))</f>
        <v/>
      </c>
      <c r="T35" s="9" t="str">
        <f t="shared" si="20"/>
        <v/>
      </c>
      <c r="U35" s="10" t="str">
        <f t="shared" si="20"/>
        <v/>
      </c>
      <c r="V35" s="8" t="str">
        <f t="shared" si="20"/>
        <v/>
      </c>
      <c r="W35" s="9" t="str">
        <f t="shared" si="20"/>
        <v/>
      </c>
      <c r="X35" s="9" t="str">
        <f t="shared" si="20"/>
        <v/>
      </c>
      <c r="Y35" s="10" t="str">
        <f t="shared" si="20"/>
        <v/>
      </c>
      <c r="Z35" s="8" t="str">
        <f t="shared" si="20"/>
        <v/>
      </c>
      <c r="AA35" s="9" t="str">
        <f t="shared" si="20"/>
        <v/>
      </c>
      <c r="AB35" s="9" t="str">
        <f t="shared" si="20"/>
        <v/>
      </c>
      <c r="AC35" s="10" t="str">
        <f t="shared" si="20"/>
        <v/>
      </c>
      <c r="AD35" s="8" t="str">
        <f t="shared" si="16"/>
        <v/>
      </c>
      <c r="AE35" s="9" t="str">
        <f t="shared" si="16"/>
        <v/>
      </c>
      <c r="AF35" s="9" t="str">
        <f t="shared" si="16"/>
        <v/>
      </c>
      <c r="AG35" s="10" t="str">
        <f t="shared" si="16"/>
        <v/>
      </c>
      <c r="AH35" s="8" t="str">
        <f t="shared" si="16"/>
        <v/>
      </c>
      <c r="AI35" s="9" t="str">
        <f t="shared" si="16"/>
        <v/>
      </c>
      <c r="AJ35" s="9" t="str">
        <f t="shared" si="16"/>
        <v/>
      </c>
      <c r="AK35" s="10" t="str">
        <f t="shared" si="16"/>
        <v/>
      </c>
      <c r="AL35" s="8" t="str">
        <f t="shared" si="16"/>
        <v/>
      </c>
      <c r="AM35" s="9" t="str">
        <f t="shared" si="16"/>
        <v/>
      </c>
      <c r="AN35" s="9" t="str">
        <f t="shared" si="16"/>
        <v/>
      </c>
      <c r="AO35" s="10" t="str">
        <f t="shared" si="16"/>
        <v/>
      </c>
      <c r="AP35" s="8" t="str">
        <f t="shared" si="18"/>
        <v/>
      </c>
      <c r="AQ35" s="9" t="str">
        <f t="shared" si="18"/>
        <v/>
      </c>
      <c r="AR35" s="9" t="str">
        <f t="shared" si="18"/>
        <v/>
      </c>
      <c r="AS35" s="10" t="str">
        <f t="shared" si="18"/>
        <v/>
      </c>
      <c r="AT35" s="8" t="str">
        <f t="shared" si="18"/>
        <v/>
      </c>
      <c r="AU35" s="9" t="str">
        <f t="shared" si="18"/>
        <v/>
      </c>
      <c r="AV35" s="9" t="str">
        <f t="shared" si="18"/>
        <v/>
      </c>
      <c r="AW35" s="10" t="str">
        <f t="shared" si="18"/>
        <v/>
      </c>
      <c r="AX35" s="8" t="str">
        <f t="shared" si="18"/>
        <v/>
      </c>
      <c r="AY35" s="9" t="str">
        <f t="shared" si="18"/>
        <v/>
      </c>
      <c r="AZ35" s="9" t="str">
        <f t="shared" si="18"/>
        <v/>
      </c>
      <c r="BA35" s="10" t="str">
        <f t="shared" si="18"/>
        <v/>
      </c>
      <c r="BB35" s="8" t="str">
        <f t="shared" si="18"/>
        <v/>
      </c>
      <c r="BC35" s="9" t="str">
        <f t="shared" si="18"/>
        <v/>
      </c>
      <c r="BD35" s="9" t="str">
        <f t="shared" si="18"/>
        <v/>
      </c>
      <c r="BE35" s="10" t="str">
        <f t="shared" si="18"/>
        <v/>
      </c>
      <c r="BF35" s="8" t="str">
        <f t="shared" si="9"/>
        <v/>
      </c>
      <c r="BG35" s="9" t="str">
        <f t="shared" si="9"/>
        <v/>
      </c>
      <c r="BH35" s="9" t="str">
        <f t="shared" si="9"/>
        <v/>
      </c>
      <c r="BI35" s="10" t="str">
        <f t="shared" si="9"/>
        <v/>
      </c>
      <c r="BJ35" s="8" t="str">
        <f t="shared" si="19"/>
        <v/>
      </c>
      <c r="BK35" s="9" t="str">
        <f t="shared" si="19"/>
        <v/>
      </c>
      <c r="BL35" s="9" t="str">
        <f t="shared" si="19"/>
        <v/>
      </c>
      <c r="BM35" s="10" t="str">
        <f t="shared" si="19"/>
        <v/>
      </c>
      <c r="BN35" s="8" t="str">
        <f t="shared" si="19"/>
        <v/>
      </c>
      <c r="BO35" s="9" t="str">
        <f t="shared" si="19"/>
        <v/>
      </c>
      <c r="BP35" s="9" t="str">
        <f t="shared" si="19"/>
        <v/>
      </c>
      <c r="BQ35" s="10" t="str">
        <f t="shared" si="19"/>
        <v/>
      </c>
      <c r="BR35" s="8" t="str">
        <f t="shared" si="19"/>
        <v/>
      </c>
      <c r="BS35" s="9" t="str">
        <f t="shared" si="19"/>
        <v/>
      </c>
      <c r="BT35" s="9" t="str">
        <f t="shared" si="19"/>
        <v/>
      </c>
      <c r="BU35" s="10" t="str">
        <f t="shared" si="19"/>
        <v/>
      </c>
      <c r="BV35" s="8" t="str">
        <f t="shared" si="19"/>
        <v/>
      </c>
      <c r="BW35" s="9" t="str">
        <f t="shared" si="19"/>
        <v/>
      </c>
      <c r="BX35" s="9" t="str">
        <f t="shared" si="19"/>
        <v/>
      </c>
      <c r="BY35" s="10" t="str">
        <f t="shared" si="19"/>
        <v/>
      </c>
      <c r="CB35" s="7">
        <v>0.57291666666666663</v>
      </c>
    </row>
    <row r="36" spans="2:80" ht="18" customHeight="1">
      <c r="B36" s="40">
        <v>31</v>
      </c>
      <c r="C36" s="41" t="str">
        <f>IF(VLOOKUP($B36,管理シート!$B$10:$D$108,2,0)=0,"",VLOOKUP($B36,管理シート!$B$10:$D$108,2,0))</f>
        <v/>
      </c>
      <c r="D36" s="42" t="str">
        <f>IF(VLOOKUP($B36,管理シート!$B$10:$D$108,3,0)=0,"",VLOOKUP($B36,管理シート!$B$10:$D$108,3,0))</f>
        <v/>
      </c>
      <c r="E36" s="1" t="str">
        <f t="shared" si="14"/>
        <v/>
      </c>
      <c r="F36" s="2" t="str">
        <f t="shared" si="15"/>
        <v/>
      </c>
      <c r="G36" s="24"/>
      <c r="H36" s="25"/>
      <c r="I36" s="24"/>
      <c r="J36" s="25"/>
      <c r="K36" s="24"/>
      <c r="L36" s="25"/>
      <c r="M36" s="45"/>
      <c r="N36" s="8" t="str">
        <f t="shared" si="16"/>
        <v/>
      </c>
      <c r="O36" s="9" t="str">
        <f t="shared" si="16"/>
        <v/>
      </c>
      <c r="P36" s="9" t="str">
        <f t="shared" si="16"/>
        <v/>
      </c>
      <c r="Q36" s="10" t="str">
        <f t="shared" si="16"/>
        <v/>
      </c>
      <c r="R36" s="8" t="str">
        <f t="shared" si="20"/>
        <v/>
      </c>
      <c r="S36" s="9" t="str">
        <f t="shared" si="20"/>
        <v/>
      </c>
      <c r="T36" s="9" t="str">
        <f t="shared" si="20"/>
        <v/>
      </c>
      <c r="U36" s="10" t="str">
        <f t="shared" si="20"/>
        <v/>
      </c>
      <c r="V36" s="8" t="str">
        <f t="shared" si="20"/>
        <v/>
      </c>
      <c r="W36" s="9" t="str">
        <f t="shared" si="20"/>
        <v/>
      </c>
      <c r="X36" s="9" t="str">
        <f t="shared" si="20"/>
        <v/>
      </c>
      <c r="Y36" s="10" t="str">
        <f t="shared" si="20"/>
        <v/>
      </c>
      <c r="Z36" s="8" t="str">
        <f t="shared" si="20"/>
        <v/>
      </c>
      <c r="AA36" s="9" t="str">
        <f t="shared" si="20"/>
        <v/>
      </c>
      <c r="AB36" s="9" t="str">
        <f t="shared" si="20"/>
        <v/>
      </c>
      <c r="AC36" s="10" t="str">
        <f t="shared" si="20"/>
        <v/>
      </c>
      <c r="AD36" s="8" t="str">
        <f t="shared" si="16"/>
        <v/>
      </c>
      <c r="AE36" s="9" t="str">
        <f t="shared" si="16"/>
        <v/>
      </c>
      <c r="AF36" s="9" t="str">
        <f t="shared" si="16"/>
        <v/>
      </c>
      <c r="AG36" s="10" t="str">
        <f t="shared" si="16"/>
        <v/>
      </c>
      <c r="AH36" s="8" t="str">
        <f t="shared" si="16"/>
        <v/>
      </c>
      <c r="AI36" s="9" t="str">
        <f t="shared" si="16"/>
        <v/>
      </c>
      <c r="AJ36" s="9" t="str">
        <f t="shared" si="16"/>
        <v/>
      </c>
      <c r="AK36" s="10" t="str">
        <f t="shared" si="16"/>
        <v/>
      </c>
      <c r="AL36" s="8" t="str">
        <f t="shared" si="16"/>
        <v/>
      </c>
      <c r="AM36" s="9" t="str">
        <f t="shared" si="16"/>
        <v/>
      </c>
      <c r="AN36" s="9" t="str">
        <f t="shared" si="16"/>
        <v/>
      </c>
      <c r="AO36" s="10" t="str">
        <f t="shared" si="16"/>
        <v/>
      </c>
      <c r="AP36" s="8" t="str">
        <f t="shared" si="18"/>
        <v/>
      </c>
      <c r="AQ36" s="9" t="str">
        <f t="shared" si="18"/>
        <v/>
      </c>
      <c r="AR36" s="9" t="str">
        <f t="shared" si="18"/>
        <v/>
      </c>
      <c r="AS36" s="10" t="str">
        <f t="shared" si="18"/>
        <v/>
      </c>
      <c r="AT36" s="8" t="str">
        <f t="shared" si="18"/>
        <v/>
      </c>
      <c r="AU36" s="9" t="str">
        <f t="shared" si="18"/>
        <v/>
      </c>
      <c r="AV36" s="9" t="str">
        <f t="shared" si="18"/>
        <v/>
      </c>
      <c r="AW36" s="10" t="str">
        <f t="shared" si="18"/>
        <v/>
      </c>
      <c r="AX36" s="8" t="str">
        <f t="shared" si="18"/>
        <v/>
      </c>
      <c r="AY36" s="9" t="str">
        <f t="shared" si="18"/>
        <v/>
      </c>
      <c r="AZ36" s="9" t="str">
        <f t="shared" si="18"/>
        <v/>
      </c>
      <c r="BA36" s="10" t="str">
        <f t="shared" si="18"/>
        <v/>
      </c>
      <c r="BB36" s="8" t="str">
        <f t="shared" si="18"/>
        <v/>
      </c>
      <c r="BC36" s="9" t="str">
        <f t="shared" si="18"/>
        <v/>
      </c>
      <c r="BD36" s="9" t="str">
        <f t="shared" si="18"/>
        <v/>
      </c>
      <c r="BE36" s="10" t="str">
        <f t="shared" si="18"/>
        <v/>
      </c>
      <c r="BF36" s="8" t="str">
        <f t="shared" si="9"/>
        <v/>
      </c>
      <c r="BG36" s="9" t="str">
        <f t="shared" si="9"/>
        <v/>
      </c>
      <c r="BH36" s="9" t="str">
        <f t="shared" si="9"/>
        <v/>
      </c>
      <c r="BI36" s="10" t="str">
        <f t="shared" si="9"/>
        <v/>
      </c>
      <c r="BJ36" s="8" t="str">
        <f t="shared" si="19"/>
        <v/>
      </c>
      <c r="BK36" s="9" t="str">
        <f t="shared" si="19"/>
        <v/>
      </c>
      <c r="BL36" s="9" t="str">
        <f t="shared" si="19"/>
        <v/>
      </c>
      <c r="BM36" s="10" t="str">
        <f t="shared" si="19"/>
        <v/>
      </c>
      <c r="BN36" s="8" t="str">
        <f t="shared" si="19"/>
        <v/>
      </c>
      <c r="BO36" s="9" t="str">
        <f t="shared" si="19"/>
        <v/>
      </c>
      <c r="BP36" s="9" t="str">
        <f t="shared" si="19"/>
        <v/>
      </c>
      <c r="BQ36" s="10" t="str">
        <f t="shared" si="19"/>
        <v/>
      </c>
      <c r="BR36" s="8" t="str">
        <f t="shared" si="19"/>
        <v/>
      </c>
      <c r="BS36" s="9" t="str">
        <f t="shared" si="19"/>
        <v/>
      </c>
      <c r="BT36" s="9" t="str">
        <f t="shared" si="19"/>
        <v/>
      </c>
      <c r="BU36" s="10" t="str">
        <f t="shared" si="19"/>
        <v/>
      </c>
      <c r="BV36" s="8" t="str">
        <f t="shared" si="19"/>
        <v/>
      </c>
      <c r="BW36" s="9" t="str">
        <f t="shared" si="19"/>
        <v/>
      </c>
      <c r="BX36" s="9" t="str">
        <f t="shared" si="19"/>
        <v/>
      </c>
      <c r="BY36" s="10" t="str">
        <f t="shared" si="19"/>
        <v/>
      </c>
      <c r="CB36" s="7">
        <v>0.58333333333333337</v>
      </c>
    </row>
    <row r="37" spans="2:80" ht="19.5" customHeight="1">
      <c r="B37" s="40">
        <v>32</v>
      </c>
      <c r="C37" s="41" t="str">
        <f>IF(VLOOKUP($B37,管理シート!$B$10:$D$108,2,0)=0,"",VLOOKUP($B37,管理シート!$B$10:$D$108,2,0))</f>
        <v/>
      </c>
      <c r="D37" s="42" t="str">
        <f>IF(VLOOKUP($B37,管理シート!$B$10:$D$108,3,0)=0,"",VLOOKUP($B37,管理シート!$B$10:$D$108,3,0))</f>
        <v/>
      </c>
      <c r="E37" s="1" t="str">
        <f t="shared" si="14"/>
        <v/>
      </c>
      <c r="F37" s="2" t="str">
        <f t="shared" si="15"/>
        <v/>
      </c>
      <c r="G37" s="24"/>
      <c r="H37" s="25"/>
      <c r="I37" s="24"/>
      <c r="J37" s="25"/>
      <c r="K37" s="24"/>
      <c r="L37" s="25"/>
      <c r="M37" s="45"/>
      <c r="N37" s="8" t="str">
        <f t="shared" si="16"/>
        <v/>
      </c>
      <c r="O37" s="9" t="str">
        <f t="shared" si="16"/>
        <v/>
      </c>
      <c r="P37" s="9" t="str">
        <f t="shared" si="16"/>
        <v/>
      </c>
      <c r="Q37" s="10" t="str">
        <f t="shared" si="16"/>
        <v/>
      </c>
      <c r="R37" s="8" t="str">
        <f t="shared" si="20"/>
        <v/>
      </c>
      <c r="S37" s="9" t="str">
        <f t="shared" si="20"/>
        <v/>
      </c>
      <c r="T37" s="9" t="str">
        <f t="shared" si="20"/>
        <v/>
      </c>
      <c r="U37" s="10" t="str">
        <f t="shared" si="20"/>
        <v/>
      </c>
      <c r="V37" s="8" t="str">
        <f t="shared" si="20"/>
        <v/>
      </c>
      <c r="W37" s="9" t="str">
        <f t="shared" si="20"/>
        <v/>
      </c>
      <c r="X37" s="9" t="str">
        <f t="shared" si="20"/>
        <v/>
      </c>
      <c r="Y37" s="10" t="str">
        <f t="shared" si="20"/>
        <v/>
      </c>
      <c r="Z37" s="8" t="str">
        <f t="shared" si="20"/>
        <v/>
      </c>
      <c r="AA37" s="9" t="str">
        <f t="shared" si="20"/>
        <v/>
      </c>
      <c r="AB37" s="9" t="str">
        <f t="shared" si="20"/>
        <v/>
      </c>
      <c r="AC37" s="10" t="str">
        <f t="shared" si="20"/>
        <v/>
      </c>
      <c r="AD37" s="8" t="str">
        <f t="shared" si="16"/>
        <v/>
      </c>
      <c r="AE37" s="9" t="str">
        <f t="shared" si="16"/>
        <v/>
      </c>
      <c r="AF37" s="9" t="str">
        <f t="shared" si="16"/>
        <v/>
      </c>
      <c r="AG37" s="10" t="str">
        <f t="shared" si="16"/>
        <v/>
      </c>
      <c r="AH37" s="8" t="str">
        <f t="shared" si="16"/>
        <v/>
      </c>
      <c r="AI37" s="9" t="str">
        <f t="shared" si="16"/>
        <v/>
      </c>
      <c r="AJ37" s="9" t="str">
        <f t="shared" si="16"/>
        <v/>
      </c>
      <c r="AK37" s="10" t="str">
        <f t="shared" si="16"/>
        <v/>
      </c>
      <c r="AL37" s="8" t="str">
        <f t="shared" si="16"/>
        <v/>
      </c>
      <c r="AM37" s="9" t="str">
        <f t="shared" si="16"/>
        <v/>
      </c>
      <c r="AN37" s="9" t="str">
        <f t="shared" si="16"/>
        <v/>
      </c>
      <c r="AO37" s="10" t="str">
        <f t="shared" si="16"/>
        <v/>
      </c>
      <c r="AP37" s="8" t="str">
        <f t="shared" si="18"/>
        <v/>
      </c>
      <c r="AQ37" s="9" t="str">
        <f t="shared" si="18"/>
        <v/>
      </c>
      <c r="AR37" s="9" t="str">
        <f t="shared" si="18"/>
        <v/>
      </c>
      <c r="AS37" s="10" t="str">
        <f t="shared" si="18"/>
        <v/>
      </c>
      <c r="AT37" s="8" t="str">
        <f t="shared" si="18"/>
        <v/>
      </c>
      <c r="AU37" s="9" t="str">
        <f t="shared" si="18"/>
        <v/>
      </c>
      <c r="AV37" s="9" t="str">
        <f t="shared" si="18"/>
        <v/>
      </c>
      <c r="AW37" s="10" t="str">
        <f t="shared" si="18"/>
        <v/>
      </c>
      <c r="AX37" s="8" t="str">
        <f t="shared" si="18"/>
        <v/>
      </c>
      <c r="AY37" s="9" t="str">
        <f t="shared" si="18"/>
        <v/>
      </c>
      <c r="AZ37" s="9" t="str">
        <f t="shared" si="18"/>
        <v/>
      </c>
      <c r="BA37" s="10" t="str">
        <f t="shared" si="18"/>
        <v/>
      </c>
      <c r="BB37" s="8" t="str">
        <f t="shared" si="18"/>
        <v/>
      </c>
      <c r="BC37" s="9" t="str">
        <f t="shared" si="18"/>
        <v/>
      </c>
      <c r="BD37" s="9" t="str">
        <f t="shared" si="18"/>
        <v/>
      </c>
      <c r="BE37" s="10" t="str">
        <f t="shared" si="18"/>
        <v/>
      </c>
      <c r="BF37" s="8" t="str">
        <f t="shared" si="9"/>
        <v/>
      </c>
      <c r="BG37" s="9" t="str">
        <f t="shared" si="9"/>
        <v/>
      </c>
      <c r="BH37" s="9" t="str">
        <f t="shared" si="9"/>
        <v/>
      </c>
      <c r="BI37" s="10" t="str">
        <f t="shared" si="9"/>
        <v/>
      </c>
      <c r="BJ37" s="8" t="str">
        <f t="shared" si="19"/>
        <v/>
      </c>
      <c r="BK37" s="9" t="str">
        <f t="shared" si="19"/>
        <v/>
      </c>
      <c r="BL37" s="9" t="str">
        <f t="shared" si="19"/>
        <v/>
      </c>
      <c r="BM37" s="10" t="str">
        <f t="shared" si="19"/>
        <v/>
      </c>
      <c r="BN37" s="8" t="str">
        <f t="shared" si="19"/>
        <v/>
      </c>
      <c r="BO37" s="9" t="str">
        <f t="shared" si="19"/>
        <v/>
      </c>
      <c r="BP37" s="9" t="str">
        <f t="shared" si="19"/>
        <v/>
      </c>
      <c r="BQ37" s="10" t="str">
        <f t="shared" si="19"/>
        <v/>
      </c>
      <c r="BR37" s="8" t="str">
        <f t="shared" si="19"/>
        <v/>
      </c>
      <c r="BS37" s="9" t="str">
        <f t="shared" si="19"/>
        <v/>
      </c>
      <c r="BT37" s="9" t="str">
        <f t="shared" si="19"/>
        <v/>
      </c>
      <c r="BU37" s="10" t="str">
        <f t="shared" si="19"/>
        <v/>
      </c>
      <c r="BV37" s="8" t="str">
        <f t="shared" si="19"/>
        <v/>
      </c>
      <c r="BW37" s="9" t="str">
        <f t="shared" si="19"/>
        <v/>
      </c>
      <c r="BX37" s="9" t="str">
        <f t="shared" si="19"/>
        <v/>
      </c>
      <c r="BY37" s="10" t="str">
        <f t="shared" si="19"/>
        <v/>
      </c>
      <c r="CB37" s="7">
        <v>0.59375</v>
      </c>
    </row>
    <row r="38" spans="2:80" ht="19.5" customHeight="1">
      <c r="B38" s="40">
        <v>33</v>
      </c>
      <c r="C38" s="41" t="str">
        <f>IF(VLOOKUP($B38,管理シート!$B$10:$D$108,2,0)=0,"",VLOOKUP($B38,管理シート!$B$10:$D$108,2,0))</f>
        <v/>
      </c>
      <c r="D38" s="42" t="str">
        <f>IF(VLOOKUP($B38,管理シート!$B$10:$D$108,3,0)=0,"",VLOOKUP($B38,管理シート!$B$10:$D$108,3,0))</f>
        <v/>
      </c>
      <c r="E38" s="1" t="str">
        <f t="shared" si="14"/>
        <v/>
      </c>
      <c r="F38" s="2" t="str">
        <f t="shared" si="15"/>
        <v/>
      </c>
      <c r="G38" s="24"/>
      <c r="H38" s="25"/>
      <c r="I38" s="24"/>
      <c r="J38" s="25"/>
      <c r="K38" s="24"/>
      <c r="L38" s="25"/>
      <c r="M38" s="45"/>
      <c r="N38" s="8" t="str">
        <f t="shared" si="16"/>
        <v/>
      </c>
      <c r="O38" s="9" t="str">
        <f t="shared" si="16"/>
        <v/>
      </c>
      <c r="P38" s="9" t="str">
        <f t="shared" si="16"/>
        <v/>
      </c>
      <c r="Q38" s="10" t="str">
        <f t="shared" si="16"/>
        <v/>
      </c>
      <c r="R38" s="8" t="str">
        <f t="shared" si="20"/>
        <v/>
      </c>
      <c r="S38" s="9" t="str">
        <f t="shared" si="20"/>
        <v/>
      </c>
      <c r="T38" s="9" t="str">
        <f t="shared" si="20"/>
        <v/>
      </c>
      <c r="U38" s="10" t="str">
        <f t="shared" si="20"/>
        <v/>
      </c>
      <c r="V38" s="8" t="str">
        <f t="shared" si="20"/>
        <v/>
      </c>
      <c r="W38" s="9" t="str">
        <f t="shared" si="20"/>
        <v/>
      </c>
      <c r="X38" s="9" t="str">
        <f t="shared" si="20"/>
        <v/>
      </c>
      <c r="Y38" s="10" t="str">
        <f t="shared" si="20"/>
        <v/>
      </c>
      <c r="Z38" s="8" t="str">
        <f t="shared" si="20"/>
        <v/>
      </c>
      <c r="AA38" s="9" t="str">
        <f t="shared" si="20"/>
        <v/>
      </c>
      <c r="AB38" s="9" t="str">
        <f t="shared" si="20"/>
        <v/>
      </c>
      <c r="AC38" s="10" t="str">
        <f t="shared" si="20"/>
        <v/>
      </c>
      <c r="AD38" s="8" t="str">
        <f t="shared" si="16"/>
        <v/>
      </c>
      <c r="AE38" s="9" t="str">
        <f t="shared" si="16"/>
        <v/>
      </c>
      <c r="AF38" s="9" t="str">
        <f t="shared" si="16"/>
        <v/>
      </c>
      <c r="AG38" s="10" t="str">
        <f t="shared" si="16"/>
        <v/>
      </c>
      <c r="AH38" s="8" t="str">
        <f t="shared" si="16"/>
        <v/>
      </c>
      <c r="AI38" s="9" t="str">
        <f t="shared" si="16"/>
        <v/>
      </c>
      <c r="AJ38" s="9" t="str">
        <f t="shared" si="16"/>
        <v/>
      </c>
      <c r="AK38" s="10" t="str">
        <f t="shared" si="16"/>
        <v/>
      </c>
      <c r="AL38" s="8" t="str">
        <f t="shared" si="16"/>
        <v/>
      </c>
      <c r="AM38" s="9" t="str">
        <f t="shared" si="16"/>
        <v/>
      </c>
      <c r="AN38" s="9" t="str">
        <f t="shared" si="16"/>
        <v/>
      </c>
      <c r="AO38" s="10" t="str">
        <f t="shared" si="16"/>
        <v/>
      </c>
      <c r="AP38" s="8" t="str">
        <f t="shared" si="18"/>
        <v/>
      </c>
      <c r="AQ38" s="9" t="str">
        <f t="shared" si="18"/>
        <v/>
      </c>
      <c r="AR38" s="9" t="str">
        <f t="shared" si="18"/>
        <v/>
      </c>
      <c r="AS38" s="10" t="str">
        <f t="shared" si="18"/>
        <v/>
      </c>
      <c r="AT38" s="8" t="str">
        <f t="shared" si="18"/>
        <v/>
      </c>
      <c r="AU38" s="9" t="str">
        <f t="shared" si="18"/>
        <v/>
      </c>
      <c r="AV38" s="9" t="str">
        <f t="shared" si="18"/>
        <v/>
      </c>
      <c r="AW38" s="10" t="str">
        <f t="shared" si="18"/>
        <v/>
      </c>
      <c r="AX38" s="8" t="str">
        <f t="shared" si="18"/>
        <v/>
      </c>
      <c r="AY38" s="9" t="str">
        <f t="shared" si="18"/>
        <v/>
      </c>
      <c r="AZ38" s="9" t="str">
        <f t="shared" si="18"/>
        <v/>
      </c>
      <c r="BA38" s="10" t="str">
        <f t="shared" si="18"/>
        <v/>
      </c>
      <c r="BB38" s="8" t="str">
        <f t="shared" si="18"/>
        <v/>
      </c>
      <c r="BC38" s="9" t="str">
        <f t="shared" si="18"/>
        <v/>
      </c>
      <c r="BD38" s="9" t="str">
        <f t="shared" si="18"/>
        <v/>
      </c>
      <c r="BE38" s="10" t="str">
        <f t="shared" si="18"/>
        <v/>
      </c>
      <c r="BF38" s="8" t="str">
        <f t="shared" si="9"/>
        <v/>
      </c>
      <c r="BG38" s="9" t="str">
        <f t="shared" si="9"/>
        <v/>
      </c>
      <c r="BH38" s="9" t="str">
        <f t="shared" si="9"/>
        <v/>
      </c>
      <c r="BI38" s="10" t="str">
        <f t="shared" si="9"/>
        <v/>
      </c>
      <c r="BJ38" s="8" t="str">
        <f t="shared" si="19"/>
        <v/>
      </c>
      <c r="BK38" s="9" t="str">
        <f t="shared" si="19"/>
        <v/>
      </c>
      <c r="BL38" s="9" t="str">
        <f t="shared" si="19"/>
        <v/>
      </c>
      <c r="BM38" s="10" t="str">
        <f t="shared" si="19"/>
        <v/>
      </c>
      <c r="BN38" s="8" t="str">
        <f t="shared" si="19"/>
        <v/>
      </c>
      <c r="BO38" s="9" t="str">
        <f t="shared" si="19"/>
        <v/>
      </c>
      <c r="BP38" s="9" t="str">
        <f t="shared" si="19"/>
        <v/>
      </c>
      <c r="BQ38" s="10" t="str">
        <f t="shared" si="19"/>
        <v/>
      </c>
      <c r="BR38" s="8" t="str">
        <f t="shared" si="19"/>
        <v/>
      </c>
      <c r="BS38" s="9" t="str">
        <f t="shared" si="19"/>
        <v/>
      </c>
      <c r="BT38" s="9" t="str">
        <f t="shared" si="19"/>
        <v/>
      </c>
      <c r="BU38" s="10" t="str">
        <f t="shared" si="19"/>
        <v/>
      </c>
      <c r="BV38" s="8" t="str">
        <f t="shared" si="19"/>
        <v/>
      </c>
      <c r="BW38" s="9" t="str">
        <f t="shared" si="19"/>
        <v/>
      </c>
      <c r="BX38" s="9" t="str">
        <f t="shared" si="19"/>
        <v/>
      </c>
      <c r="BY38" s="10" t="str">
        <f t="shared" si="19"/>
        <v/>
      </c>
      <c r="CB38" s="7">
        <v>0.60416666666666663</v>
      </c>
    </row>
    <row r="39" spans="2:80" ht="19.5" customHeight="1">
      <c r="B39" s="40">
        <v>34</v>
      </c>
      <c r="C39" s="41" t="str">
        <f>IF(VLOOKUP($B39,管理シート!$B$10:$D$108,2,0)=0,"",VLOOKUP($B39,管理シート!$B$10:$D$108,2,0))</f>
        <v/>
      </c>
      <c r="D39" s="42" t="str">
        <f>IF(VLOOKUP($B39,管理シート!$B$10:$D$108,3,0)=0,"",VLOOKUP($B39,管理シート!$B$10:$D$108,3,0))</f>
        <v/>
      </c>
      <c r="E39" s="1" t="str">
        <f t="shared" si="14"/>
        <v/>
      </c>
      <c r="F39" s="2" t="str">
        <f t="shared" si="15"/>
        <v/>
      </c>
      <c r="G39" s="24"/>
      <c r="H39" s="25"/>
      <c r="I39" s="24"/>
      <c r="J39" s="25"/>
      <c r="K39" s="24"/>
      <c r="L39" s="25"/>
      <c r="M39" s="45"/>
      <c r="N39" s="8" t="str">
        <f t="shared" si="16"/>
        <v/>
      </c>
      <c r="O39" s="9" t="str">
        <f t="shared" si="16"/>
        <v/>
      </c>
      <c r="P39" s="9" t="str">
        <f t="shared" si="16"/>
        <v/>
      </c>
      <c r="Q39" s="10" t="str">
        <f t="shared" si="16"/>
        <v/>
      </c>
      <c r="R39" s="8" t="str">
        <f t="shared" si="20"/>
        <v/>
      </c>
      <c r="S39" s="9" t="str">
        <f t="shared" si="20"/>
        <v/>
      </c>
      <c r="T39" s="9" t="str">
        <f t="shared" si="20"/>
        <v/>
      </c>
      <c r="U39" s="10" t="str">
        <f t="shared" si="20"/>
        <v/>
      </c>
      <c r="V39" s="8" t="str">
        <f t="shared" si="20"/>
        <v/>
      </c>
      <c r="W39" s="9" t="str">
        <f t="shared" si="20"/>
        <v/>
      </c>
      <c r="X39" s="9" t="str">
        <f t="shared" si="20"/>
        <v/>
      </c>
      <c r="Y39" s="10" t="str">
        <f t="shared" si="20"/>
        <v/>
      </c>
      <c r="Z39" s="8" t="str">
        <f t="shared" si="20"/>
        <v/>
      </c>
      <c r="AA39" s="9" t="str">
        <f t="shared" si="20"/>
        <v/>
      </c>
      <c r="AB39" s="9" t="str">
        <f t="shared" si="20"/>
        <v/>
      </c>
      <c r="AC39" s="10" t="str">
        <f t="shared" si="20"/>
        <v/>
      </c>
      <c r="AD39" s="8" t="str">
        <f t="shared" si="16"/>
        <v/>
      </c>
      <c r="AE39" s="9" t="str">
        <f t="shared" si="16"/>
        <v/>
      </c>
      <c r="AF39" s="9" t="str">
        <f t="shared" si="16"/>
        <v/>
      </c>
      <c r="AG39" s="10" t="str">
        <f t="shared" si="16"/>
        <v/>
      </c>
      <c r="AH39" s="8" t="str">
        <f t="shared" si="16"/>
        <v/>
      </c>
      <c r="AI39" s="9" t="str">
        <f t="shared" si="16"/>
        <v/>
      </c>
      <c r="AJ39" s="9" t="str">
        <f t="shared" si="16"/>
        <v/>
      </c>
      <c r="AK39" s="10" t="str">
        <f t="shared" si="16"/>
        <v/>
      </c>
      <c r="AL39" s="8" t="str">
        <f t="shared" si="16"/>
        <v/>
      </c>
      <c r="AM39" s="9" t="str">
        <f t="shared" si="16"/>
        <v/>
      </c>
      <c r="AN39" s="9" t="str">
        <f t="shared" si="16"/>
        <v/>
      </c>
      <c r="AO39" s="10" t="str">
        <f t="shared" si="16"/>
        <v/>
      </c>
      <c r="AP39" s="8" t="str">
        <f t="shared" si="18"/>
        <v/>
      </c>
      <c r="AQ39" s="9" t="str">
        <f t="shared" si="18"/>
        <v/>
      </c>
      <c r="AR39" s="9" t="str">
        <f t="shared" si="18"/>
        <v/>
      </c>
      <c r="AS39" s="10" t="str">
        <f t="shared" si="18"/>
        <v/>
      </c>
      <c r="AT39" s="8" t="str">
        <f t="shared" si="18"/>
        <v/>
      </c>
      <c r="AU39" s="9" t="str">
        <f t="shared" si="18"/>
        <v/>
      </c>
      <c r="AV39" s="9" t="str">
        <f t="shared" si="18"/>
        <v/>
      </c>
      <c r="AW39" s="10" t="str">
        <f t="shared" si="18"/>
        <v/>
      </c>
      <c r="AX39" s="8" t="str">
        <f t="shared" si="18"/>
        <v/>
      </c>
      <c r="AY39" s="9" t="str">
        <f t="shared" si="18"/>
        <v/>
      </c>
      <c r="AZ39" s="9" t="str">
        <f t="shared" si="18"/>
        <v/>
      </c>
      <c r="BA39" s="10" t="str">
        <f t="shared" si="18"/>
        <v/>
      </c>
      <c r="BB39" s="8" t="str">
        <f t="shared" si="18"/>
        <v/>
      </c>
      <c r="BC39" s="9" t="str">
        <f t="shared" si="18"/>
        <v/>
      </c>
      <c r="BD39" s="9" t="str">
        <f t="shared" si="18"/>
        <v/>
      </c>
      <c r="BE39" s="10" t="str">
        <f t="shared" si="18"/>
        <v/>
      </c>
      <c r="BF39" s="8" t="str">
        <f t="shared" si="9"/>
        <v/>
      </c>
      <c r="BG39" s="9" t="str">
        <f t="shared" si="9"/>
        <v/>
      </c>
      <c r="BH39" s="9" t="str">
        <f t="shared" si="9"/>
        <v/>
      </c>
      <c r="BI39" s="10" t="str">
        <f t="shared" si="9"/>
        <v/>
      </c>
      <c r="BJ39" s="8" t="str">
        <f t="shared" si="19"/>
        <v/>
      </c>
      <c r="BK39" s="9" t="str">
        <f t="shared" si="19"/>
        <v/>
      </c>
      <c r="BL39" s="9" t="str">
        <f t="shared" si="19"/>
        <v/>
      </c>
      <c r="BM39" s="10" t="str">
        <f t="shared" si="19"/>
        <v/>
      </c>
      <c r="BN39" s="8" t="str">
        <f t="shared" si="19"/>
        <v/>
      </c>
      <c r="BO39" s="9" t="str">
        <f t="shared" si="19"/>
        <v/>
      </c>
      <c r="BP39" s="9" t="str">
        <f t="shared" si="19"/>
        <v/>
      </c>
      <c r="BQ39" s="10" t="str">
        <f t="shared" si="19"/>
        <v/>
      </c>
      <c r="BR39" s="8" t="str">
        <f t="shared" si="19"/>
        <v/>
      </c>
      <c r="BS39" s="9" t="str">
        <f t="shared" si="19"/>
        <v/>
      </c>
      <c r="BT39" s="9" t="str">
        <f t="shared" si="19"/>
        <v/>
      </c>
      <c r="BU39" s="10" t="str">
        <f t="shared" si="19"/>
        <v/>
      </c>
      <c r="BV39" s="8" t="str">
        <f t="shared" si="19"/>
        <v/>
      </c>
      <c r="BW39" s="9" t="str">
        <f t="shared" si="19"/>
        <v/>
      </c>
      <c r="BX39" s="9" t="str">
        <f t="shared" si="19"/>
        <v/>
      </c>
      <c r="BY39" s="10" t="str">
        <f t="shared" si="19"/>
        <v/>
      </c>
      <c r="CB39" s="7">
        <v>0.61458333333333337</v>
      </c>
    </row>
    <row r="40" spans="2:80" ht="19.5" customHeight="1">
      <c r="B40" s="40">
        <v>35</v>
      </c>
      <c r="C40" s="41" t="str">
        <f>IF(VLOOKUP($B40,管理シート!$B$10:$D$108,2,0)=0,"",VLOOKUP($B40,管理シート!$B$10:$D$108,2,0))</f>
        <v/>
      </c>
      <c r="D40" s="42" t="str">
        <f>IF(VLOOKUP($B40,管理シート!$B$10:$D$108,3,0)=0,"",VLOOKUP($B40,管理シート!$B$10:$D$108,3,0))</f>
        <v/>
      </c>
      <c r="E40" s="1" t="str">
        <f t="shared" si="14"/>
        <v/>
      </c>
      <c r="F40" s="2" t="str">
        <f t="shared" si="15"/>
        <v/>
      </c>
      <c r="G40" s="24"/>
      <c r="H40" s="25"/>
      <c r="I40" s="24"/>
      <c r="J40" s="25"/>
      <c r="K40" s="24"/>
      <c r="L40" s="25"/>
      <c r="M40" s="45"/>
      <c r="N40" s="8" t="str">
        <f t="shared" si="16"/>
        <v/>
      </c>
      <c r="O40" s="9" t="str">
        <f t="shared" si="16"/>
        <v/>
      </c>
      <c r="P40" s="9" t="str">
        <f t="shared" si="16"/>
        <v/>
      </c>
      <c r="Q40" s="10" t="str">
        <f t="shared" si="16"/>
        <v/>
      </c>
      <c r="R40" s="8" t="str">
        <f t="shared" si="20"/>
        <v/>
      </c>
      <c r="S40" s="9" t="str">
        <f t="shared" si="20"/>
        <v/>
      </c>
      <c r="T40" s="9" t="str">
        <f t="shared" si="20"/>
        <v/>
      </c>
      <c r="U40" s="10" t="str">
        <f t="shared" si="20"/>
        <v/>
      </c>
      <c r="V40" s="8" t="str">
        <f t="shared" si="20"/>
        <v/>
      </c>
      <c r="W40" s="9" t="str">
        <f t="shared" si="20"/>
        <v/>
      </c>
      <c r="X40" s="9" t="str">
        <f t="shared" si="20"/>
        <v/>
      </c>
      <c r="Y40" s="10" t="str">
        <f t="shared" si="20"/>
        <v/>
      </c>
      <c r="Z40" s="8" t="str">
        <f t="shared" si="20"/>
        <v/>
      </c>
      <c r="AA40" s="9" t="str">
        <f t="shared" si="20"/>
        <v/>
      </c>
      <c r="AB40" s="9" t="str">
        <f t="shared" si="20"/>
        <v/>
      </c>
      <c r="AC40" s="10" t="str">
        <f t="shared" si="20"/>
        <v/>
      </c>
      <c r="AD40" s="8" t="str">
        <f t="shared" si="16"/>
        <v/>
      </c>
      <c r="AE40" s="9" t="str">
        <f t="shared" si="16"/>
        <v/>
      </c>
      <c r="AF40" s="9" t="str">
        <f t="shared" si="16"/>
        <v/>
      </c>
      <c r="AG40" s="10" t="str">
        <f t="shared" si="16"/>
        <v/>
      </c>
      <c r="AH40" s="8" t="str">
        <f t="shared" si="16"/>
        <v/>
      </c>
      <c r="AI40" s="9" t="str">
        <f t="shared" si="16"/>
        <v/>
      </c>
      <c r="AJ40" s="9" t="str">
        <f t="shared" si="16"/>
        <v/>
      </c>
      <c r="AK40" s="10" t="str">
        <f t="shared" si="16"/>
        <v/>
      </c>
      <c r="AL40" s="8" t="str">
        <f t="shared" si="16"/>
        <v/>
      </c>
      <c r="AM40" s="9" t="str">
        <f t="shared" si="16"/>
        <v/>
      </c>
      <c r="AN40" s="9" t="str">
        <f t="shared" si="16"/>
        <v/>
      </c>
      <c r="AO40" s="10" t="str">
        <f t="shared" si="16"/>
        <v/>
      </c>
      <c r="AP40" s="8" t="str">
        <f t="shared" si="18"/>
        <v/>
      </c>
      <c r="AQ40" s="9" t="str">
        <f t="shared" si="18"/>
        <v/>
      </c>
      <c r="AR40" s="9" t="str">
        <f t="shared" si="18"/>
        <v/>
      </c>
      <c r="AS40" s="10" t="str">
        <f t="shared" si="18"/>
        <v/>
      </c>
      <c r="AT40" s="8" t="str">
        <f t="shared" si="18"/>
        <v/>
      </c>
      <c r="AU40" s="9" t="str">
        <f t="shared" si="18"/>
        <v/>
      </c>
      <c r="AV40" s="9" t="str">
        <f t="shared" si="18"/>
        <v/>
      </c>
      <c r="AW40" s="10" t="str">
        <f t="shared" si="18"/>
        <v/>
      </c>
      <c r="AX40" s="8" t="str">
        <f t="shared" si="18"/>
        <v/>
      </c>
      <c r="AY40" s="9" t="str">
        <f t="shared" si="18"/>
        <v/>
      </c>
      <c r="AZ40" s="9" t="str">
        <f t="shared" si="18"/>
        <v/>
      </c>
      <c r="BA40" s="10" t="str">
        <f t="shared" si="18"/>
        <v/>
      </c>
      <c r="BB40" s="8" t="str">
        <f t="shared" si="18"/>
        <v/>
      </c>
      <c r="BC40" s="9" t="str">
        <f t="shared" si="18"/>
        <v/>
      </c>
      <c r="BD40" s="9" t="str">
        <f t="shared" si="18"/>
        <v/>
      </c>
      <c r="BE40" s="10" t="str">
        <f t="shared" si="18"/>
        <v/>
      </c>
      <c r="BF40" s="8" t="str">
        <f t="shared" si="9"/>
        <v/>
      </c>
      <c r="BG40" s="9" t="str">
        <f t="shared" si="9"/>
        <v/>
      </c>
      <c r="BH40" s="9" t="str">
        <f t="shared" si="9"/>
        <v/>
      </c>
      <c r="BI40" s="10" t="str">
        <f t="shared" si="9"/>
        <v/>
      </c>
      <c r="BJ40" s="8" t="str">
        <f t="shared" si="19"/>
        <v/>
      </c>
      <c r="BK40" s="9" t="str">
        <f t="shared" si="19"/>
        <v/>
      </c>
      <c r="BL40" s="9" t="str">
        <f t="shared" si="19"/>
        <v/>
      </c>
      <c r="BM40" s="10" t="str">
        <f t="shared" si="19"/>
        <v/>
      </c>
      <c r="BN40" s="8" t="str">
        <f t="shared" si="19"/>
        <v/>
      </c>
      <c r="BO40" s="9" t="str">
        <f t="shared" si="19"/>
        <v/>
      </c>
      <c r="BP40" s="9" t="str">
        <f t="shared" si="19"/>
        <v/>
      </c>
      <c r="BQ40" s="10" t="str">
        <f t="shared" si="19"/>
        <v/>
      </c>
      <c r="BR40" s="8" t="str">
        <f t="shared" si="19"/>
        <v/>
      </c>
      <c r="BS40" s="9" t="str">
        <f t="shared" si="19"/>
        <v/>
      </c>
      <c r="BT40" s="9" t="str">
        <f t="shared" si="19"/>
        <v/>
      </c>
      <c r="BU40" s="10" t="str">
        <f t="shared" si="19"/>
        <v/>
      </c>
      <c r="BV40" s="8" t="str">
        <f t="shared" si="19"/>
        <v/>
      </c>
      <c r="BW40" s="9" t="str">
        <f t="shared" si="19"/>
        <v/>
      </c>
      <c r="BX40" s="9" t="str">
        <f t="shared" si="19"/>
        <v/>
      </c>
      <c r="BY40" s="10" t="str">
        <f t="shared" si="19"/>
        <v/>
      </c>
      <c r="CB40" s="7">
        <v>0.625</v>
      </c>
    </row>
    <row r="41" spans="2:80" ht="19.5" customHeight="1">
      <c r="B41" s="40">
        <v>36</v>
      </c>
      <c r="C41" s="41" t="str">
        <f>IF(VLOOKUP($B41,管理シート!$B$10:$D$108,2,0)=0,"",VLOOKUP($B41,管理シート!$B$10:$D$108,2,0))</f>
        <v/>
      </c>
      <c r="D41" s="42" t="str">
        <f>IF(VLOOKUP($B41,管理シート!$B$10:$D$108,3,0)=0,"",VLOOKUP($B41,管理シート!$B$10:$D$108,3,0))</f>
        <v/>
      </c>
      <c r="E41" s="1" t="str">
        <f t="shared" si="14"/>
        <v/>
      </c>
      <c r="F41" s="2" t="str">
        <f t="shared" si="15"/>
        <v/>
      </c>
      <c r="G41" s="24"/>
      <c r="H41" s="25"/>
      <c r="I41" s="24"/>
      <c r="J41" s="25"/>
      <c r="K41" s="24"/>
      <c r="L41" s="25"/>
      <c r="M41" s="45"/>
      <c r="N41" s="8" t="str">
        <f t="shared" si="16"/>
        <v/>
      </c>
      <c r="O41" s="9" t="str">
        <f t="shared" si="16"/>
        <v/>
      </c>
      <c r="P41" s="9" t="str">
        <f t="shared" si="16"/>
        <v/>
      </c>
      <c r="Q41" s="10" t="str">
        <f t="shared" si="16"/>
        <v/>
      </c>
      <c r="R41" s="8" t="str">
        <f t="shared" si="20"/>
        <v/>
      </c>
      <c r="S41" s="9" t="str">
        <f t="shared" si="20"/>
        <v/>
      </c>
      <c r="T41" s="9" t="str">
        <f t="shared" si="20"/>
        <v/>
      </c>
      <c r="U41" s="10" t="str">
        <f t="shared" si="20"/>
        <v/>
      </c>
      <c r="V41" s="8" t="str">
        <f t="shared" si="20"/>
        <v/>
      </c>
      <c r="W41" s="9" t="str">
        <f t="shared" si="20"/>
        <v/>
      </c>
      <c r="X41" s="9" t="str">
        <f t="shared" si="20"/>
        <v/>
      </c>
      <c r="Y41" s="10" t="str">
        <f t="shared" si="20"/>
        <v/>
      </c>
      <c r="Z41" s="8" t="str">
        <f t="shared" si="20"/>
        <v/>
      </c>
      <c r="AA41" s="9" t="str">
        <f t="shared" si="20"/>
        <v/>
      </c>
      <c r="AB41" s="9" t="str">
        <f t="shared" si="20"/>
        <v/>
      </c>
      <c r="AC41" s="10" t="str">
        <f t="shared" si="20"/>
        <v/>
      </c>
      <c r="AD41" s="8" t="str">
        <f t="shared" si="16"/>
        <v/>
      </c>
      <c r="AE41" s="9" t="str">
        <f t="shared" si="16"/>
        <v/>
      </c>
      <c r="AF41" s="9" t="str">
        <f t="shared" si="16"/>
        <v/>
      </c>
      <c r="AG41" s="10" t="str">
        <f t="shared" si="16"/>
        <v/>
      </c>
      <c r="AH41" s="8" t="str">
        <f t="shared" si="16"/>
        <v/>
      </c>
      <c r="AI41" s="9" t="str">
        <f t="shared" si="16"/>
        <v/>
      </c>
      <c r="AJ41" s="9" t="str">
        <f t="shared" si="16"/>
        <v/>
      </c>
      <c r="AK41" s="10" t="str">
        <f t="shared" si="16"/>
        <v/>
      </c>
      <c r="AL41" s="8" t="str">
        <f t="shared" si="16"/>
        <v/>
      </c>
      <c r="AM41" s="9" t="str">
        <f t="shared" si="16"/>
        <v/>
      </c>
      <c r="AN41" s="9" t="str">
        <f t="shared" si="16"/>
        <v/>
      </c>
      <c r="AO41" s="10" t="str">
        <f t="shared" si="16"/>
        <v/>
      </c>
      <c r="AP41" s="8" t="str">
        <f t="shared" si="18"/>
        <v/>
      </c>
      <c r="AQ41" s="9" t="str">
        <f t="shared" si="18"/>
        <v/>
      </c>
      <c r="AR41" s="9" t="str">
        <f t="shared" si="18"/>
        <v/>
      </c>
      <c r="AS41" s="10" t="str">
        <f t="shared" si="18"/>
        <v/>
      </c>
      <c r="AT41" s="8" t="str">
        <f t="shared" si="18"/>
        <v/>
      </c>
      <c r="AU41" s="9" t="str">
        <f t="shared" si="18"/>
        <v/>
      </c>
      <c r="AV41" s="9" t="str">
        <f t="shared" si="18"/>
        <v/>
      </c>
      <c r="AW41" s="10" t="str">
        <f t="shared" si="18"/>
        <v/>
      </c>
      <c r="AX41" s="8" t="str">
        <f t="shared" si="18"/>
        <v/>
      </c>
      <c r="AY41" s="9" t="str">
        <f t="shared" si="18"/>
        <v/>
      </c>
      <c r="AZ41" s="9" t="str">
        <f t="shared" si="18"/>
        <v/>
      </c>
      <c r="BA41" s="10" t="str">
        <f t="shared" si="18"/>
        <v/>
      </c>
      <c r="BB41" s="8" t="str">
        <f t="shared" si="18"/>
        <v/>
      </c>
      <c r="BC41" s="9" t="str">
        <f t="shared" si="18"/>
        <v/>
      </c>
      <c r="BD41" s="9" t="str">
        <f t="shared" si="18"/>
        <v/>
      </c>
      <c r="BE41" s="10" t="str">
        <f t="shared" si="18"/>
        <v/>
      </c>
      <c r="BF41" s="8" t="str">
        <f t="shared" si="9"/>
        <v/>
      </c>
      <c r="BG41" s="9" t="str">
        <f t="shared" si="9"/>
        <v/>
      </c>
      <c r="BH41" s="9" t="str">
        <f t="shared" si="9"/>
        <v/>
      </c>
      <c r="BI41" s="10" t="str">
        <f t="shared" si="9"/>
        <v/>
      </c>
      <c r="BJ41" s="8" t="str">
        <f t="shared" si="19"/>
        <v/>
      </c>
      <c r="BK41" s="9" t="str">
        <f t="shared" si="19"/>
        <v/>
      </c>
      <c r="BL41" s="9" t="str">
        <f t="shared" si="19"/>
        <v/>
      </c>
      <c r="BM41" s="10" t="str">
        <f t="shared" si="19"/>
        <v/>
      </c>
      <c r="BN41" s="8" t="str">
        <f t="shared" si="19"/>
        <v/>
      </c>
      <c r="BO41" s="9" t="str">
        <f t="shared" si="19"/>
        <v/>
      </c>
      <c r="BP41" s="9" t="str">
        <f t="shared" si="19"/>
        <v/>
      </c>
      <c r="BQ41" s="10" t="str">
        <f t="shared" si="19"/>
        <v/>
      </c>
      <c r="BR41" s="8" t="str">
        <f t="shared" si="19"/>
        <v/>
      </c>
      <c r="BS41" s="9" t="str">
        <f t="shared" si="19"/>
        <v/>
      </c>
      <c r="BT41" s="9" t="str">
        <f t="shared" si="19"/>
        <v/>
      </c>
      <c r="BU41" s="10" t="str">
        <f t="shared" si="19"/>
        <v/>
      </c>
      <c r="BV41" s="8" t="str">
        <f t="shared" si="19"/>
        <v/>
      </c>
      <c r="BW41" s="9" t="str">
        <f t="shared" si="19"/>
        <v/>
      </c>
      <c r="BX41" s="9" t="str">
        <f t="shared" si="19"/>
        <v/>
      </c>
      <c r="BY41" s="10" t="str">
        <f t="shared" si="19"/>
        <v/>
      </c>
      <c r="CB41" s="7">
        <v>0.63541666666666663</v>
      </c>
    </row>
    <row r="42" spans="2:80" ht="19.5" customHeight="1">
      <c r="B42" s="40">
        <v>37</v>
      </c>
      <c r="C42" s="41" t="str">
        <f>IF(VLOOKUP($B42,管理シート!$B$10:$D$108,2,0)=0,"",VLOOKUP($B42,管理シート!$B$10:$D$108,2,0))</f>
        <v/>
      </c>
      <c r="D42" s="42" t="str">
        <f>IF(VLOOKUP($B42,管理シート!$B$10:$D$108,3,0)=0,"",VLOOKUP($B42,管理シート!$B$10:$D$108,3,0))</f>
        <v/>
      </c>
      <c r="E42" s="1" t="str">
        <f t="shared" si="14"/>
        <v/>
      </c>
      <c r="F42" s="2" t="str">
        <f t="shared" si="15"/>
        <v/>
      </c>
      <c r="G42" s="24"/>
      <c r="H42" s="25"/>
      <c r="I42" s="24"/>
      <c r="J42" s="25"/>
      <c r="K42" s="24"/>
      <c r="L42" s="25"/>
      <c r="M42" s="45"/>
      <c r="N42" s="8" t="str">
        <f t="shared" ref="N42:AC55" si="21">IF($G42="","",IF(AND($I42&lt;=N$5,$J42&gt;N$5),"",IF(AND($K42&lt;=N$5,$L42&gt;N$5),"",IF(AND($G42&lt;=N$5,$H42&gt;N$5),"■",""))))</f>
        <v/>
      </c>
      <c r="O42" s="9" t="str">
        <f t="shared" si="21"/>
        <v/>
      </c>
      <c r="P42" s="9" t="str">
        <f t="shared" si="21"/>
        <v/>
      </c>
      <c r="Q42" s="10" t="str">
        <f t="shared" si="21"/>
        <v/>
      </c>
      <c r="R42" s="8" t="str">
        <f t="shared" si="20"/>
        <v/>
      </c>
      <c r="S42" s="9" t="str">
        <f t="shared" si="20"/>
        <v/>
      </c>
      <c r="T42" s="9" t="str">
        <f t="shared" si="20"/>
        <v/>
      </c>
      <c r="U42" s="10" t="str">
        <f t="shared" si="20"/>
        <v/>
      </c>
      <c r="V42" s="8" t="str">
        <f t="shared" si="20"/>
        <v/>
      </c>
      <c r="W42" s="9" t="str">
        <f t="shared" si="20"/>
        <v/>
      </c>
      <c r="X42" s="9" t="str">
        <f t="shared" si="20"/>
        <v/>
      </c>
      <c r="Y42" s="10" t="str">
        <f t="shared" si="20"/>
        <v/>
      </c>
      <c r="Z42" s="8" t="str">
        <f t="shared" si="20"/>
        <v/>
      </c>
      <c r="AA42" s="9" t="str">
        <f t="shared" si="20"/>
        <v/>
      </c>
      <c r="AB42" s="9" t="str">
        <f t="shared" si="20"/>
        <v/>
      </c>
      <c r="AC42" s="10" t="str">
        <f t="shared" si="20"/>
        <v/>
      </c>
      <c r="AD42" s="8" t="str">
        <f t="shared" si="20"/>
        <v/>
      </c>
      <c r="AE42" s="9" t="str">
        <f t="shared" si="20"/>
        <v/>
      </c>
      <c r="AF42" s="9" t="str">
        <f t="shared" si="20"/>
        <v/>
      </c>
      <c r="AG42" s="10" t="str">
        <f t="shared" si="20"/>
        <v/>
      </c>
      <c r="AH42" s="8" t="str">
        <f t="shared" ref="AH42:AO51" si="22">IF($G42="","",IF(AND($I42&lt;=AH$5,$J42&gt;AH$5),"",IF(AND($K42&lt;=AH$5,$L42&gt;AH$5),"",IF(AND($G42&lt;=AH$5,$H42&gt;AH$5),"■",""))))</f>
        <v/>
      </c>
      <c r="AI42" s="9" t="str">
        <f t="shared" si="22"/>
        <v/>
      </c>
      <c r="AJ42" s="9" t="str">
        <f t="shared" si="22"/>
        <v/>
      </c>
      <c r="AK42" s="10" t="str">
        <f t="shared" si="22"/>
        <v/>
      </c>
      <c r="AL42" s="8" t="str">
        <f t="shared" si="22"/>
        <v/>
      </c>
      <c r="AM42" s="9" t="str">
        <f t="shared" si="22"/>
        <v/>
      </c>
      <c r="AN42" s="9" t="str">
        <f t="shared" si="22"/>
        <v/>
      </c>
      <c r="AO42" s="10" t="str">
        <f t="shared" si="22"/>
        <v/>
      </c>
      <c r="AP42" s="8" t="str">
        <f t="shared" si="18"/>
        <v/>
      </c>
      <c r="AQ42" s="9" t="str">
        <f t="shared" si="18"/>
        <v/>
      </c>
      <c r="AR42" s="9" t="str">
        <f t="shared" si="18"/>
        <v/>
      </c>
      <c r="AS42" s="10" t="str">
        <f t="shared" si="18"/>
        <v/>
      </c>
      <c r="AT42" s="8" t="str">
        <f t="shared" si="18"/>
        <v/>
      </c>
      <c r="AU42" s="9" t="str">
        <f t="shared" si="18"/>
        <v/>
      </c>
      <c r="AV42" s="9" t="str">
        <f t="shared" si="18"/>
        <v/>
      </c>
      <c r="AW42" s="10" t="str">
        <f t="shared" si="18"/>
        <v/>
      </c>
      <c r="AX42" s="8" t="str">
        <f t="shared" si="18"/>
        <v/>
      </c>
      <c r="AY42" s="9" t="str">
        <f t="shared" si="18"/>
        <v/>
      </c>
      <c r="AZ42" s="9" t="str">
        <f t="shared" si="18"/>
        <v/>
      </c>
      <c r="BA42" s="10" t="str">
        <f t="shared" si="18"/>
        <v/>
      </c>
      <c r="BB42" s="8" t="str">
        <f t="shared" si="18"/>
        <v/>
      </c>
      <c r="BC42" s="9" t="str">
        <f t="shared" si="18"/>
        <v/>
      </c>
      <c r="BD42" s="9" t="str">
        <f t="shared" si="18"/>
        <v/>
      </c>
      <c r="BE42" s="10" t="str">
        <f t="shared" si="18"/>
        <v/>
      </c>
      <c r="BF42" s="8" t="str">
        <f t="shared" si="9"/>
        <v/>
      </c>
      <c r="BG42" s="9" t="str">
        <f t="shared" si="9"/>
        <v/>
      </c>
      <c r="BH42" s="9" t="str">
        <f t="shared" si="9"/>
        <v/>
      </c>
      <c r="BI42" s="10" t="str">
        <f t="shared" si="9"/>
        <v/>
      </c>
      <c r="BJ42" s="8" t="str">
        <f t="shared" si="19"/>
        <v/>
      </c>
      <c r="BK42" s="9" t="str">
        <f t="shared" si="19"/>
        <v/>
      </c>
      <c r="BL42" s="9" t="str">
        <f t="shared" si="19"/>
        <v/>
      </c>
      <c r="BM42" s="10" t="str">
        <f t="shared" si="19"/>
        <v/>
      </c>
      <c r="BN42" s="8" t="str">
        <f t="shared" si="19"/>
        <v/>
      </c>
      <c r="BO42" s="9" t="str">
        <f t="shared" si="19"/>
        <v/>
      </c>
      <c r="BP42" s="9" t="str">
        <f t="shared" si="19"/>
        <v/>
      </c>
      <c r="BQ42" s="10" t="str">
        <f t="shared" si="19"/>
        <v/>
      </c>
      <c r="BR42" s="8" t="str">
        <f t="shared" si="19"/>
        <v/>
      </c>
      <c r="BS42" s="9" t="str">
        <f t="shared" si="19"/>
        <v/>
      </c>
      <c r="BT42" s="9" t="str">
        <f t="shared" si="19"/>
        <v/>
      </c>
      <c r="BU42" s="10" t="str">
        <f t="shared" si="19"/>
        <v/>
      </c>
      <c r="BV42" s="8" t="str">
        <f t="shared" si="19"/>
        <v/>
      </c>
      <c r="BW42" s="9" t="str">
        <f t="shared" si="19"/>
        <v/>
      </c>
      <c r="BX42" s="9" t="str">
        <f t="shared" si="19"/>
        <v/>
      </c>
      <c r="BY42" s="10" t="str">
        <f t="shared" si="19"/>
        <v/>
      </c>
      <c r="CB42" s="7">
        <v>0.64583333333333337</v>
      </c>
    </row>
    <row r="43" spans="2:80" ht="19.5" customHeight="1">
      <c r="B43" s="40">
        <v>38</v>
      </c>
      <c r="C43" s="41" t="str">
        <f>IF(VLOOKUP($B43,管理シート!$B$10:$D$108,2,0)=0,"",VLOOKUP($B43,管理シート!$B$10:$D$108,2,0))</f>
        <v/>
      </c>
      <c r="D43" s="42" t="str">
        <f>IF(VLOOKUP($B43,管理シート!$B$10:$D$108,3,0)=0,"",VLOOKUP($B43,管理シート!$B$10:$D$108,3,0))</f>
        <v/>
      </c>
      <c r="E43" s="1" t="str">
        <f t="shared" si="14"/>
        <v/>
      </c>
      <c r="F43" s="2" t="str">
        <f t="shared" si="15"/>
        <v/>
      </c>
      <c r="G43" s="24"/>
      <c r="H43" s="25"/>
      <c r="I43" s="24"/>
      <c r="J43" s="25"/>
      <c r="K43" s="24"/>
      <c r="L43" s="25"/>
      <c r="M43" s="45"/>
      <c r="N43" s="8" t="str">
        <f t="shared" si="21"/>
        <v/>
      </c>
      <c r="O43" s="9" t="str">
        <f t="shared" si="21"/>
        <v/>
      </c>
      <c r="P43" s="9" t="str">
        <f t="shared" si="21"/>
        <v/>
      </c>
      <c r="Q43" s="10" t="str">
        <f t="shared" si="21"/>
        <v/>
      </c>
      <c r="R43" s="8" t="str">
        <f t="shared" si="20"/>
        <v/>
      </c>
      <c r="S43" s="9" t="str">
        <f t="shared" si="20"/>
        <v/>
      </c>
      <c r="T43" s="9" t="str">
        <f t="shared" si="20"/>
        <v/>
      </c>
      <c r="U43" s="10" t="str">
        <f t="shared" si="20"/>
        <v/>
      </c>
      <c r="V43" s="8" t="str">
        <f t="shared" si="20"/>
        <v/>
      </c>
      <c r="W43" s="9" t="str">
        <f t="shared" si="20"/>
        <v/>
      </c>
      <c r="X43" s="9" t="str">
        <f t="shared" si="20"/>
        <v/>
      </c>
      <c r="Y43" s="10" t="str">
        <f t="shared" si="20"/>
        <v/>
      </c>
      <c r="Z43" s="8" t="str">
        <f t="shared" si="20"/>
        <v/>
      </c>
      <c r="AA43" s="9" t="str">
        <f t="shared" si="20"/>
        <v/>
      </c>
      <c r="AB43" s="9" t="str">
        <f t="shared" si="20"/>
        <v/>
      </c>
      <c r="AC43" s="10" t="str">
        <f t="shared" si="20"/>
        <v/>
      </c>
      <c r="AD43" s="8" t="str">
        <f t="shared" si="20"/>
        <v/>
      </c>
      <c r="AE43" s="9" t="str">
        <f t="shared" si="20"/>
        <v/>
      </c>
      <c r="AF43" s="9" t="str">
        <f t="shared" si="20"/>
        <v/>
      </c>
      <c r="AG43" s="10" t="str">
        <f t="shared" si="20"/>
        <v/>
      </c>
      <c r="AH43" s="8" t="str">
        <f t="shared" si="22"/>
        <v/>
      </c>
      <c r="AI43" s="9" t="str">
        <f t="shared" si="22"/>
        <v/>
      </c>
      <c r="AJ43" s="9" t="str">
        <f t="shared" si="22"/>
        <v/>
      </c>
      <c r="AK43" s="10" t="str">
        <f t="shared" si="22"/>
        <v/>
      </c>
      <c r="AL43" s="8" t="str">
        <f t="shared" si="22"/>
        <v/>
      </c>
      <c r="AM43" s="9" t="str">
        <f t="shared" si="22"/>
        <v/>
      </c>
      <c r="AN43" s="9" t="str">
        <f t="shared" si="22"/>
        <v/>
      </c>
      <c r="AO43" s="10" t="str">
        <f t="shared" si="22"/>
        <v/>
      </c>
      <c r="AP43" s="8" t="str">
        <f t="shared" si="18"/>
        <v/>
      </c>
      <c r="AQ43" s="9" t="str">
        <f t="shared" si="18"/>
        <v/>
      </c>
      <c r="AR43" s="9" t="str">
        <f t="shared" si="18"/>
        <v/>
      </c>
      <c r="AS43" s="10" t="str">
        <f t="shared" si="18"/>
        <v/>
      </c>
      <c r="AT43" s="8" t="str">
        <f t="shared" si="18"/>
        <v/>
      </c>
      <c r="AU43" s="9" t="str">
        <f t="shared" si="18"/>
        <v/>
      </c>
      <c r="AV43" s="9" t="str">
        <f t="shared" si="18"/>
        <v/>
      </c>
      <c r="AW43" s="10" t="str">
        <f t="shared" si="18"/>
        <v/>
      </c>
      <c r="AX43" s="8" t="str">
        <f t="shared" si="18"/>
        <v/>
      </c>
      <c r="AY43" s="9" t="str">
        <f t="shared" si="18"/>
        <v/>
      </c>
      <c r="AZ43" s="9" t="str">
        <f t="shared" si="18"/>
        <v/>
      </c>
      <c r="BA43" s="10" t="str">
        <f t="shared" si="18"/>
        <v/>
      </c>
      <c r="BB43" s="8" t="str">
        <f t="shared" si="18"/>
        <v/>
      </c>
      <c r="BC43" s="9" t="str">
        <f t="shared" si="18"/>
        <v/>
      </c>
      <c r="BD43" s="9" t="str">
        <f t="shared" si="18"/>
        <v/>
      </c>
      <c r="BE43" s="10" t="str">
        <f t="shared" si="18"/>
        <v/>
      </c>
      <c r="BF43" s="8" t="str">
        <f t="shared" si="9"/>
        <v/>
      </c>
      <c r="BG43" s="9" t="str">
        <f t="shared" si="9"/>
        <v/>
      </c>
      <c r="BH43" s="9" t="str">
        <f t="shared" si="9"/>
        <v/>
      </c>
      <c r="BI43" s="10" t="str">
        <f t="shared" si="9"/>
        <v/>
      </c>
      <c r="BJ43" s="8" t="str">
        <f t="shared" si="19"/>
        <v/>
      </c>
      <c r="BK43" s="9" t="str">
        <f t="shared" si="19"/>
        <v/>
      </c>
      <c r="BL43" s="9" t="str">
        <f t="shared" si="19"/>
        <v/>
      </c>
      <c r="BM43" s="10" t="str">
        <f t="shared" si="19"/>
        <v/>
      </c>
      <c r="BN43" s="8" t="str">
        <f t="shared" si="19"/>
        <v/>
      </c>
      <c r="BO43" s="9" t="str">
        <f t="shared" si="19"/>
        <v/>
      </c>
      <c r="BP43" s="9" t="str">
        <f t="shared" si="19"/>
        <v/>
      </c>
      <c r="BQ43" s="10" t="str">
        <f t="shared" si="19"/>
        <v/>
      </c>
      <c r="BR43" s="8" t="str">
        <f t="shared" si="19"/>
        <v/>
      </c>
      <c r="BS43" s="9" t="str">
        <f t="shared" si="19"/>
        <v/>
      </c>
      <c r="BT43" s="9" t="str">
        <f t="shared" si="19"/>
        <v/>
      </c>
      <c r="BU43" s="10" t="str">
        <f t="shared" si="19"/>
        <v/>
      </c>
      <c r="BV43" s="8" t="str">
        <f t="shared" si="19"/>
        <v/>
      </c>
      <c r="BW43" s="9" t="str">
        <f t="shared" si="19"/>
        <v/>
      </c>
      <c r="BX43" s="9" t="str">
        <f t="shared" si="19"/>
        <v/>
      </c>
      <c r="BY43" s="10" t="str">
        <f t="shared" si="19"/>
        <v/>
      </c>
      <c r="CB43" s="7">
        <v>0.65625</v>
      </c>
    </row>
    <row r="44" spans="2:80" ht="19.5" customHeight="1">
      <c r="B44" s="40">
        <v>39</v>
      </c>
      <c r="C44" s="41" t="str">
        <f>IF(VLOOKUP($B44,管理シート!$B$10:$D$108,2,0)=0,"",VLOOKUP($B44,管理シート!$B$10:$D$108,2,0))</f>
        <v/>
      </c>
      <c r="D44" s="42" t="str">
        <f>IF(VLOOKUP($B44,管理シート!$B$10:$D$108,3,0)=0,"",VLOOKUP($B44,管理シート!$B$10:$D$108,3,0))</f>
        <v/>
      </c>
      <c r="E44" s="1" t="str">
        <f t="shared" si="14"/>
        <v/>
      </c>
      <c r="F44" s="2" t="str">
        <f t="shared" si="15"/>
        <v/>
      </c>
      <c r="G44" s="24"/>
      <c r="H44" s="25"/>
      <c r="I44" s="24"/>
      <c r="J44" s="25"/>
      <c r="K44" s="24"/>
      <c r="L44" s="25"/>
      <c r="M44" s="45"/>
      <c r="N44" s="8" t="str">
        <f t="shared" si="21"/>
        <v/>
      </c>
      <c r="O44" s="9" t="str">
        <f t="shared" si="21"/>
        <v/>
      </c>
      <c r="P44" s="9" t="str">
        <f t="shared" si="21"/>
        <v/>
      </c>
      <c r="Q44" s="10" t="str">
        <f t="shared" si="21"/>
        <v/>
      </c>
      <c r="R44" s="8" t="str">
        <f t="shared" si="20"/>
        <v/>
      </c>
      <c r="S44" s="9" t="str">
        <f t="shared" si="20"/>
        <v/>
      </c>
      <c r="T44" s="9" t="str">
        <f t="shared" si="20"/>
        <v/>
      </c>
      <c r="U44" s="10" t="str">
        <f t="shared" si="20"/>
        <v/>
      </c>
      <c r="V44" s="8" t="str">
        <f t="shared" si="20"/>
        <v/>
      </c>
      <c r="W44" s="9" t="str">
        <f t="shared" si="20"/>
        <v/>
      </c>
      <c r="X44" s="9" t="str">
        <f t="shared" si="20"/>
        <v/>
      </c>
      <c r="Y44" s="10" t="str">
        <f t="shared" si="20"/>
        <v/>
      </c>
      <c r="Z44" s="8" t="str">
        <f t="shared" si="20"/>
        <v/>
      </c>
      <c r="AA44" s="9" t="str">
        <f t="shared" si="20"/>
        <v/>
      </c>
      <c r="AB44" s="9" t="str">
        <f t="shared" si="20"/>
        <v/>
      </c>
      <c r="AC44" s="10" t="str">
        <f t="shared" si="20"/>
        <v/>
      </c>
      <c r="AD44" s="8" t="str">
        <f t="shared" si="20"/>
        <v/>
      </c>
      <c r="AE44" s="9" t="str">
        <f t="shared" si="20"/>
        <v/>
      </c>
      <c r="AF44" s="9" t="str">
        <f t="shared" si="20"/>
        <v/>
      </c>
      <c r="AG44" s="10" t="str">
        <f t="shared" si="20"/>
        <v/>
      </c>
      <c r="AH44" s="8" t="str">
        <f t="shared" si="22"/>
        <v/>
      </c>
      <c r="AI44" s="9" t="str">
        <f t="shared" si="22"/>
        <v/>
      </c>
      <c r="AJ44" s="9" t="str">
        <f t="shared" si="22"/>
        <v/>
      </c>
      <c r="AK44" s="10" t="str">
        <f t="shared" si="22"/>
        <v/>
      </c>
      <c r="AL44" s="8" t="str">
        <f t="shared" si="22"/>
        <v/>
      </c>
      <c r="AM44" s="9" t="str">
        <f t="shared" si="22"/>
        <v/>
      </c>
      <c r="AN44" s="9" t="str">
        <f t="shared" si="22"/>
        <v/>
      </c>
      <c r="AO44" s="10" t="str">
        <f t="shared" si="22"/>
        <v/>
      </c>
      <c r="AP44" s="8" t="str">
        <f t="shared" si="18"/>
        <v/>
      </c>
      <c r="AQ44" s="9" t="str">
        <f t="shared" si="18"/>
        <v/>
      </c>
      <c r="AR44" s="9" t="str">
        <f t="shared" si="18"/>
        <v/>
      </c>
      <c r="AS44" s="10" t="str">
        <f t="shared" si="18"/>
        <v/>
      </c>
      <c r="AT44" s="8" t="str">
        <f t="shared" si="18"/>
        <v/>
      </c>
      <c r="AU44" s="9" t="str">
        <f t="shared" si="18"/>
        <v/>
      </c>
      <c r="AV44" s="9" t="str">
        <f t="shared" si="18"/>
        <v/>
      </c>
      <c r="AW44" s="10" t="str">
        <f t="shared" si="18"/>
        <v/>
      </c>
      <c r="AX44" s="8" t="str">
        <f t="shared" si="18"/>
        <v/>
      </c>
      <c r="AY44" s="9" t="str">
        <f t="shared" si="18"/>
        <v/>
      </c>
      <c r="AZ44" s="9" t="str">
        <f t="shared" si="18"/>
        <v/>
      </c>
      <c r="BA44" s="10" t="str">
        <f t="shared" si="18"/>
        <v/>
      </c>
      <c r="BB44" s="8" t="str">
        <f t="shared" si="18"/>
        <v/>
      </c>
      <c r="BC44" s="9" t="str">
        <f t="shared" si="18"/>
        <v/>
      </c>
      <c r="BD44" s="9" t="str">
        <f t="shared" si="18"/>
        <v/>
      </c>
      <c r="BE44" s="10" t="str">
        <f t="shared" si="18"/>
        <v/>
      </c>
      <c r="BF44" s="8" t="str">
        <f t="shared" si="9"/>
        <v/>
      </c>
      <c r="BG44" s="9" t="str">
        <f t="shared" si="9"/>
        <v/>
      </c>
      <c r="BH44" s="9" t="str">
        <f t="shared" si="9"/>
        <v/>
      </c>
      <c r="BI44" s="10" t="str">
        <f t="shared" si="9"/>
        <v/>
      </c>
      <c r="BJ44" s="8" t="str">
        <f t="shared" si="19"/>
        <v/>
      </c>
      <c r="BK44" s="9" t="str">
        <f t="shared" si="19"/>
        <v/>
      </c>
      <c r="BL44" s="9" t="str">
        <f t="shared" si="19"/>
        <v/>
      </c>
      <c r="BM44" s="10" t="str">
        <f t="shared" si="19"/>
        <v/>
      </c>
      <c r="BN44" s="8" t="str">
        <f t="shared" si="19"/>
        <v/>
      </c>
      <c r="BO44" s="9" t="str">
        <f t="shared" si="19"/>
        <v/>
      </c>
      <c r="BP44" s="9" t="str">
        <f t="shared" si="19"/>
        <v/>
      </c>
      <c r="BQ44" s="10" t="str">
        <f t="shared" si="19"/>
        <v/>
      </c>
      <c r="BR44" s="8" t="str">
        <f t="shared" si="19"/>
        <v/>
      </c>
      <c r="BS44" s="9" t="str">
        <f t="shared" si="19"/>
        <v/>
      </c>
      <c r="BT44" s="9" t="str">
        <f t="shared" si="19"/>
        <v/>
      </c>
      <c r="BU44" s="10" t="str">
        <f t="shared" si="19"/>
        <v/>
      </c>
      <c r="BV44" s="8" t="str">
        <f t="shared" si="19"/>
        <v/>
      </c>
      <c r="BW44" s="9" t="str">
        <f t="shared" si="19"/>
        <v/>
      </c>
      <c r="BX44" s="9" t="str">
        <f t="shared" si="19"/>
        <v/>
      </c>
      <c r="BY44" s="10" t="str">
        <f t="shared" si="19"/>
        <v/>
      </c>
      <c r="CB44" s="7">
        <v>0.66666666666666663</v>
      </c>
    </row>
    <row r="45" spans="2:80" ht="19.5" customHeight="1">
      <c r="B45" s="40">
        <v>40</v>
      </c>
      <c r="C45" s="41" t="str">
        <f>IF(VLOOKUP($B45,管理シート!$B$10:$D$108,2,0)=0,"",VLOOKUP($B45,管理シート!$B$10:$D$108,2,0))</f>
        <v/>
      </c>
      <c r="D45" s="42" t="str">
        <f>IF(VLOOKUP($B45,管理シート!$B$10:$D$108,3,0)=0,"",VLOOKUP($B45,管理シート!$B$10:$D$108,3,0))</f>
        <v/>
      </c>
      <c r="E45" s="1" t="str">
        <f t="shared" si="14"/>
        <v/>
      </c>
      <c r="F45" s="2" t="str">
        <f t="shared" si="15"/>
        <v/>
      </c>
      <c r="G45" s="24"/>
      <c r="H45" s="25"/>
      <c r="I45" s="24"/>
      <c r="J45" s="25"/>
      <c r="K45" s="24"/>
      <c r="L45" s="25"/>
      <c r="M45" s="45"/>
      <c r="N45" s="8" t="str">
        <f t="shared" si="21"/>
        <v/>
      </c>
      <c r="O45" s="9" t="str">
        <f t="shared" si="21"/>
        <v/>
      </c>
      <c r="P45" s="9" t="str">
        <f t="shared" si="21"/>
        <v/>
      </c>
      <c r="Q45" s="10" t="str">
        <f t="shared" si="21"/>
        <v/>
      </c>
      <c r="R45" s="8" t="str">
        <f t="shared" si="20"/>
        <v/>
      </c>
      <c r="S45" s="9" t="str">
        <f t="shared" si="20"/>
        <v/>
      </c>
      <c r="T45" s="9" t="str">
        <f t="shared" si="20"/>
        <v/>
      </c>
      <c r="U45" s="10" t="str">
        <f t="shared" si="20"/>
        <v/>
      </c>
      <c r="V45" s="8" t="str">
        <f t="shared" si="20"/>
        <v/>
      </c>
      <c r="W45" s="9" t="str">
        <f t="shared" si="20"/>
        <v/>
      </c>
      <c r="X45" s="9" t="str">
        <f t="shared" si="20"/>
        <v/>
      </c>
      <c r="Y45" s="10" t="str">
        <f t="shared" si="20"/>
        <v/>
      </c>
      <c r="Z45" s="8" t="str">
        <f t="shared" si="20"/>
        <v/>
      </c>
      <c r="AA45" s="9" t="str">
        <f t="shared" si="20"/>
        <v/>
      </c>
      <c r="AB45" s="9" t="str">
        <f t="shared" si="20"/>
        <v/>
      </c>
      <c r="AC45" s="10" t="str">
        <f t="shared" si="20"/>
        <v/>
      </c>
      <c r="AD45" s="8" t="str">
        <f t="shared" si="20"/>
        <v/>
      </c>
      <c r="AE45" s="9" t="str">
        <f t="shared" si="20"/>
        <v/>
      </c>
      <c r="AF45" s="9" t="str">
        <f t="shared" si="20"/>
        <v/>
      </c>
      <c r="AG45" s="10" t="str">
        <f t="shared" si="20"/>
        <v/>
      </c>
      <c r="AH45" s="8" t="str">
        <f t="shared" si="22"/>
        <v/>
      </c>
      <c r="AI45" s="9" t="str">
        <f t="shared" si="22"/>
        <v/>
      </c>
      <c r="AJ45" s="9" t="str">
        <f t="shared" si="22"/>
        <v/>
      </c>
      <c r="AK45" s="10" t="str">
        <f t="shared" si="22"/>
        <v/>
      </c>
      <c r="AL45" s="8" t="str">
        <f t="shared" si="22"/>
        <v/>
      </c>
      <c r="AM45" s="9" t="str">
        <f t="shared" si="22"/>
        <v/>
      </c>
      <c r="AN45" s="9" t="str">
        <f t="shared" si="22"/>
        <v/>
      </c>
      <c r="AO45" s="10" t="str">
        <f t="shared" si="22"/>
        <v/>
      </c>
      <c r="AP45" s="8" t="str">
        <f t="shared" si="18"/>
        <v/>
      </c>
      <c r="AQ45" s="9" t="str">
        <f t="shared" si="18"/>
        <v/>
      </c>
      <c r="AR45" s="9" t="str">
        <f t="shared" si="18"/>
        <v/>
      </c>
      <c r="AS45" s="10" t="str">
        <f t="shared" si="18"/>
        <v/>
      </c>
      <c r="AT45" s="8" t="str">
        <f t="shared" si="18"/>
        <v/>
      </c>
      <c r="AU45" s="9" t="str">
        <f t="shared" si="18"/>
        <v/>
      </c>
      <c r="AV45" s="9" t="str">
        <f t="shared" si="18"/>
        <v/>
      </c>
      <c r="AW45" s="10" t="str">
        <f t="shared" si="18"/>
        <v/>
      </c>
      <c r="AX45" s="8" t="str">
        <f t="shared" si="18"/>
        <v/>
      </c>
      <c r="AY45" s="9" t="str">
        <f t="shared" si="18"/>
        <v/>
      </c>
      <c r="AZ45" s="9" t="str">
        <f t="shared" si="18"/>
        <v/>
      </c>
      <c r="BA45" s="10" t="str">
        <f t="shared" si="18"/>
        <v/>
      </c>
      <c r="BB45" s="8" t="str">
        <f t="shared" si="18"/>
        <v/>
      </c>
      <c r="BC45" s="9" t="str">
        <f t="shared" si="18"/>
        <v/>
      </c>
      <c r="BD45" s="9" t="str">
        <f t="shared" si="18"/>
        <v/>
      </c>
      <c r="BE45" s="10" t="str">
        <f t="shared" si="18"/>
        <v/>
      </c>
      <c r="BF45" s="8" t="str">
        <f t="shared" si="9"/>
        <v/>
      </c>
      <c r="BG45" s="9" t="str">
        <f t="shared" si="9"/>
        <v/>
      </c>
      <c r="BH45" s="9" t="str">
        <f t="shared" si="9"/>
        <v/>
      </c>
      <c r="BI45" s="10" t="str">
        <f t="shared" si="9"/>
        <v/>
      </c>
      <c r="BJ45" s="8" t="str">
        <f t="shared" si="19"/>
        <v/>
      </c>
      <c r="BK45" s="9" t="str">
        <f t="shared" si="19"/>
        <v/>
      </c>
      <c r="BL45" s="9" t="str">
        <f t="shared" si="19"/>
        <v/>
      </c>
      <c r="BM45" s="10" t="str">
        <f t="shared" si="19"/>
        <v/>
      </c>
      <c r="BN45" s="8" t="str">
        <f t="shared" si="19"/>
        <v/>
      </c>
      <c r="BO45" s="9" t="str">
        <f t="shared" si="19"/>
        <v/>
      </c>
      <c r="BP45" s="9" t="str">
        <f t="shared" si="19"/>
        <v/>
      </c>
      <c r="BQ45" s="10" t="str">
        <f t="shared" si="19"/>
        <v/>
      </c>
      <c r="BR45" s="8" t="str">
        <f t="shared" si="19"/>
        <v/>
      </c>
      <c r="BS45" s="9" t="str">
        <f t="shared" si="19"/>
        <v/>
      </c>
      <c r="BT45" s="9" t="str">
        <f t="shared" si="19"/>
        <v/>
      </c>
      <c r="BU45" s="10" t="str">
        <f t="shared" si="19"/>
        <v/>
      </c>
      <c r="BV45" s="8" t="str">
        <f t="shared" si="19"/>
        <v/>
      </c>
      <c r="BW45" s="9" t="str">
        <f t="shared" si="19"/>
        <v/>
      </c>
      <c r="BX45" s="9" t="str">
        <f t="shared" si="19"/>
        <v/>
      </c>
      <c r="BY45" s="10" t="str">
        <f t="shared" si="19"/>
        <v/>
      </c>
      <c r="CB45" s="7">
        <v>0.67708333333333337</v>
      </c>
    </row>
    <row r="46" spans="2:80" ht="19.5" customHeight="1">
      <c r="B46" s="40">
        <v>41</v>
      </c>
      <c r="C46" s="41" t="str">
        <f>IF(VLOOKUP($B46,管理シート!$B$10:$D$108,2,0)=0,"",VLOOKUP($B46,管理シート!$B$10:$D$108,2,0))</f>
        <v/>
      </c>
      <c r="D46" s="42" t="str">
        <f>IF(VLOOKUP($B46,管理シート!$B$10:$D$108,3,0)=0,"",VLOOKUP($B46,管理シート!$B$10:$D$108,3,0))</f>
        <v/>
      </c>
      <c r="E46" s="1" t="str">
        <f t="shared" si="14"/>
        <v/>
      </c>
      <c r="F46" s="2" t="str">
        <f t="shared" si="15"/>
        <v/>
      </c>
      <c r="G46" s="24"/>
      <c r="H46" s="25"/>
      <c r="I46" s="24"/>
      <c r="J46" s="25"/>
      <c r="K46" s="24"/>
      <c r="L46" s="25"/>
      <c r="M46" s="45"/>
      <c r="N46" s="8" t="str">
        <f t="shared" si="21"/>
        <v/>
      </c>
      <c r="O46" s="9" t="str">
        <f t="shared" si="21"/>
        <v/>
      </c>
      <c r="P46" s="9" t="str">
        <f t="shared" si="21"/>
        <v/>
      </c>
      <c r="Q46" s="10" t="str">
        <f t="shared" si="21"/>
        <v/>
      </c>
      <c r="R46" s="8" t="str">
        <f t="shared" si="20"/>
        <v/>
      </c>
      <c r="S46" s="9" t="str">
        <f t="shared" si="20"/>
        <v/>
      </c>
      <c r="T46" s="9" t="str">
        <f t="shared" si="20"/>
        <v/>
      </c>
      <c r="U46" s="10" t="str">
        <f t="shared" si="20"/>
        <v/>
      </c>
      <c r="V46" s="8" t="str">
        <f t="shared" si="20"/>
        <v/>
      </c>
      <c r="W46" s="9" t="str">
        <f t="shared" si="20"/>
        <v/>
      </c>
      <c r="X46" s="9" t="str">
        <f t="shared" si="20"/>
        <v/>
      </c>
      <c r="Y46" s="10" t="str">
        <f t="shared" si="20"/>
        <v/>
      </c>
      <c r="Z46" s="8" t="str">
        <f t="shared" si="20"/>
        <v/>
      </c>
      <c r="AA46" s="9" t="str">
        <f t="shared" si="20"/>
        <v/>
      </c>
      <c r="AB46" s="9" t="str">
        <f t="shared" si="20"/>
        <v/>
      </c>
      <c r="AC46" s="10" t="str">
        <f t="shared" si="20"/>
        <v/>
      </c>
      <c r="AD46" s="8" t="str">
        <f t="shared" si="20"/>
        <v/>
      </c>
      <c r="AE46" s="9" t="str">
        <f t="shared" si="20"/>
        <v/>
      </c>
      <c r="AF46" s="9" t="str">
        <f t="shared" si="20"/>
        <v/>
      </c>
      <c r="AG46" s="10" t="str">
        <f t="shared" si="20"/>
        <v/>
      </c>
      <c r="AH46" s="8" t="str">
        <f t="shared" si="22"/>
        <v/>
      </c>
      <c r="AI46" s="9" t="str">
        <f t="shared" si="22"/>
        <v/>
      </c>
      <c r="AJ46" s="9" t="str">
        <f t="shared" si="22"/>
        <v/>
      </c>
      <c r="AK46" s="10" t="str">
        <f t="shared" si="22"/>
        <v/>
      </c>
      <c r="AL46" s="8" t="str">
        <f t="shared" si="22"/>
        <v/>
      </c>
      <c r="AM46" s="9" t="str">
        <f t="shared" si="22"/>
        <v/>
      </c>
      <c r="AN46" s="9" t="str">
        <f t="shared" si="22"/>
        <v/>
      </c>
      <c r="AO46" s="10" t="str">
        <f t="shared" si="22"/>
        <v/>
      </c>
      <c r="AP46" s="8" t="str">
        <f t="shared" si="18"/>
        <v/>
      </c>
      <c r="AQ46" s="9" t="str">
        <f t="shared" si="18"/>
        <v/>
      </c>
      <c r="AR46" s="9" t="str">
        <f t="shared" si="18"/>
        <v/>
      </c>
      <c r="AS46" s="10" t="str">
        <f t="shared" si="18"/>
        <v/>
      </c>
      <c r="AT46" s="8" t="str">
        <f t="shared" si="18"/>
        <v/>
      </c>
      <c r="AU46" s="9" t="str">
        <f t="shared" si="18"/>
        <v/>
      </c>
      <c r="AV46" s="9" t="str">
        <f t="shared" si="18"/>
        <v/>
      </c>
      <c r="AW46" s="10" t="str">
        <f t="shared" si="18"/>
        <v/>
      </c>
      <c r="AX46" s="8" t="str">
        <f t="shared" si="18"/>
        <v/>
      </c>
      <c r="AY46" s="9" t="str">
        <f t="shared" si="18"/>
        <v/>
      </c>
      <c r="AZ46" s="9" t="str">
        <f t="shared" si="18"/>
        <v/>
      </c>
      <c r="BA46" s="10" t="str">
        <f t="shared" si="18"/>
        <v/>
      </c>
      <c r="BB46" s="8" t="str">
        <f t="shared" si="18"/>
        <v/>
      </c>
      <c r="BC46" s="9" t="str">
        <f t="shared" si="18"/>
        <v/>
      </c>
      <c r="BD46" s="9" t="str">
        <f t="shared" si="18"/>
        <v/>
      </c>
      <c r="BE46" s="10" t="str">
        <f t="shared" ref="AP46:BE55" si="23">IF($G46="","",IF(AND($I46&lt;=BE$5,$J46&gt;BE$5),"",IF(AND($K46&lt;=BE$5,$L46&gt;BE$5),"",IF(AND($G46&lt;=BE$5,$H46&gt;BE$5),"■",""))))</f>
        <v/>
      </c>
      <c r="BF46" s="8" t="str">
        <f t="shared" si="9"/>
        <v/>
      </c>
      <c r="BG46" s="9" t="str">
        <f t="shared" si="9"/>
        <v/>
      </c>
      <c r="BH46" s="9" t="str">
        <f t="shared" si="9"/>
        <v/>
      </c>
      <c r="BI46" s="10" t="str">
        <f t="shared" si="9"/>
        <v/>
      </c>
      <c r="BJ46" s="8" t="str">
        <f t="shared" si="19"/>
        <v/>
      </c>
      <c r="BK46" s="9" t="str">
        <f t="shared" si="19"/>
        <v/>
      </c>
      <c r="BL46" s="9" t="str">
        <f t="shared" si="19"/>
        <v/>
      </c>
      <c r="BM46" s="10" t="str">
        <f t="shared" si="19"/>
        <v/>
      </c>
      <c r="BN46" s="8" t="str">
        <f t="shared" si="19"/>
        <v/>
      </c>
      <c r="BO46" s="9" t="str">
        <f t="shared" si="19"/>
        <v/>
      </c>
      <c r="BP46" s="9" t="str">
        <f t="shared" si="19"/>
        <v/>
      </c>
      <c r="BQ46" s="10" t="str">
        <f t="shared" si="19"/>
        <v/>
      </c>
      <c r="BR46" s="8" t="str">
        <f t="shared" si="19"/>
        <v/>
      </c>
      <c r="BS46" s="9" t="str">
        <f t="shared" si="19"/>
        <v/>
      </c>
      <c r="BT46" s="9" t="str">
        <f t="shared" si="19"/>
        <v/>
      </c>
      <c r="BU46" s="10" t="str">
        <f t="shared" si="19"/>
        <v/>
      </c>
      <c r="BV46" s="8" t="str">
        <f t="shared" si="19"/>
        <v/>
      </c>
      <c r="BW46" s="9" t="str">
        <f t="shared" si="19"/>
        <v/>
      </c>
      <c r="BX46" s="9" t="str">
        <f t="shared" si="19"/>
        <v/>
      </c>
      <c r="BY46" s="10" t="str">
        <f t="shared" ref="BY46:BY55" si="24">IF($G46="","",IF(AND($I46&lt;=BY$5,$J46&gt;BY$5),"",IF(AND($K46&lt;=BY$5,$L46&gt;BY$5),"",IF(AND($G46&lt;=BY$5,$H46&gt;BY$5),"■",""))))</f>
        <v/>
      </c>
      <c r="CB46" s="7">
        <v>0.6875</v>
      </c>
    </row>
    <row r="47" spans="2:80" ht="19.5" customHeight="1">
      <c r="B47" s="40">
        <v>42</v>
      </c>
      <c r="C47" s="41" t="str">
        <f>IF(VLOOKUP($B47,管理シート!$B$10:$D$108,2,0)=0,"",VLOOKUP($B47,管理シート!$B$10:$D$108,2,0))</f>
        <v/>
      </c>
      <c r="D47" s="42" t="str">
        <f>IF(VLOOKUP($B47,管理シート!$B$10:$D$108,3,0)=0,"",VLOOKUP($B47,管理シート!$B$10:$D$108,3,0))</f>
        <v/>
      </c>
      <c r="E47" s="1" t="str">
        <f t="shared" si="14"/>
        <v/>
      </c>
      <c r="F47" s="2" t="str">
        <f t="shared" si="15"/>
        <v/>
      </c>
      <c r="G47" s="24"/>
      <c r="H47" s="25"/>
      <c r="I47" s="24"/>
      <c r="J47" s="25"/>
      <c r="K47" s="24"/>
      <c r="L47" s="25"/>
      <c r="M47" s="45"/>
      <c r="N47" s="8" t="str">
        <f t="shared" si="21"/>
        <v/>
      </c>
      <c r="O47" s="9" t="str">
        <f t="shared" si="21"/>
        <v/>
      </c>
      <c r="P47" s="9" t="str">
        <f t="shared" si="21"/>
        <v/>
      </c>
      <c r="Q47" s="10" t="str">
        <f t="shared" si="21"/>
        <v/>
      </c>
      <c r="R47" s="8" t="str">
        <f t="shared" si="20"/>
        <v/>
      </c>
      <c r="S47" s="9" t="str">
        <f t="shared" si="20"/>
        <v/>
      </c>
      <c r="T47" s="9" t="str">
        <f t="shared" si="20"/>
        <v/>
      </c>
      <c r="U47" s="10" t="str">
        <f t="shared" si="20"/>
        <v/>
      </c>
      <c r="V47" s="8" t="str">
        <f t="shared" si="20"/>
        <v/>
      </c>
      <c r="W47" s="9" t="str">
        <f t="shared" si="20"/>
        <v/>
      </c>
      <c r="X47" s="9" t="str">
        <f t="shared" si="20"/>
        <v/>
      </c>
      <c r="Y47" s="10" t="str">
        <f t="shared" si="20"/>
        <v/>
      </c>
      <c r="Z47" s="8" t="str">
        <f t="shared" si="20"/>
        <v/>
      </c>
      <c r="AA47" s="9" t="str">
        <f t="shared" si="20"/>
        <v/>
      </c>
      <c r="AB47" s="9" t="str">
        <f t="shared" si="20"/>
        <v/>
      </c>
      <c r="AC47" s="10" t="str">
        <f t="shared" si="20"/>
        <v/>
      </c>
      <c r="AD47" s="8" t="str">
        <f t="shared" si="20"/>
        <v/>
      </c>
      <c r="AE47" s="9" t="str">
        <f t="shared" si="20"/>
        <v/>
      </c>
      <c r="AF47" s="9" t="str">
        <f t="shared" si="20"/>
        <v/>
      </c>
      <c r="AG47" s="10" t="str">
        <f t="shared" si="20"/>
        <v/>
      </c>
      <c r="AH47" s="8" t="str">
        <f t="shared" si="22"/>
        <v/>
      </c>
      <c r="AI47" s="9" t="str">
        <f t="shared" si="22"/>
        <v/>
      </c>
      <c r="AJ47" s="9" t="str">
        <f t="shared" si="22"/>
        <v/>
      </c>
      <c r="AK47" s="10" t="str">
        <f t="shared" si="22"/>
        <v/>
      </c>
      <c r="AL47" s="8" t="str">
        <f t="shared" si="22"/>
        <v/>
      </c>
      <c r="AM47" s="9" t="str">
        <f t="shared" si="22"/>
        <v/>
      </c>
      <c r="AN47" s="9" t="str">
        <f t="shared" si="22"/>
        <v/>
      </c>
      <c r="AO47" s="10" t="str">
        <f t="shared" si="22"/>
        <v/>
      </c>
      <c r="AP47" s="8" t="str">
        <f t="shared" si="23"/>
        <v/>
      </c>
      <c r="AQ47" s="9" t="str">
        <f t="shared" si="23"/>
        <v/>
      </c>
      <c r="AR47" s="9" t="str">
        <f t="shared" si="23"/>
        <v/>
      </c>
      <c r="AS47" s="10" t="str">
        <f t="shared" si="23"/>
        <v/>
      </c>
      <c r="AT47" s="8" t="str">
        <f t="shared" si="23"/>
        <v/>
      </c>
      <c r="AU47" s="9" t="str">
        <f t="shared" si="23"/>
        <v/>
      </c>
      <c r="AV47" s="9" t="str">
        <f t="shared" si="23"/>
        <v/>
      </c>
      <c r="AW47" s="10" t="str">
        <f t="shared" si="23"/>
        <v/>
      </c>
      <c r="AX47" s="8" t="str">
        <f t="shared" si="23"/>
        <v/>
      </c>
      <c r="AY47" s="9" t="str">
        <f t="shared" si="23"/>
        <v/>
      </c>
      <c r="AZ47" s="9" t="str">
        <f t="shared" si="23"/>
        <v/>
      </c>
      <c r="BA47" s="10" t="str">
        <f t="shared" si="23"/>
        <v/>
      </c>
      <c r="BB47" s="8" t="str">
        <f t="shared" si="23"/>
        <v/>
      </c>
      <c r="BC47" s="9" t="str">
        <f t="shared" si="23"/>
        <v/>
      </c>
      <c r="BD47" s="9" t="str">
        <f t="shared" si="23"/>
        <v/>
      </c>
      <c r="BE47" s="10" t="str">
        <f t="shared" si="23"/>
        <v/>
      </c>
      <c r="BF47" s="8" t="str">
        <f t="shared" si="9"/>
        <v/>
      </c>
      <c r="BG47" s="9" t="str">
        <f t="shared" si="9"/>
        <v/>
      </c>
      <c r="BH47" s="9" t="str">
        <f t="shared" si="9"/>
        <v/>
      </c>
      <c r="BI47" s="10" t="str">
        <f t="shared" si="9"/>
        <v/>
      </c>
      <c r="BJ47" s="8" t="str">
        <f t="shared" ref="BJ47:BX55" si="25">IF($G47="","",IF(AND($I47&lt;=BJ$5,$J47&gt;BJ$5),"",IF(AND($K47&lt;=BJ$5,$L47&gt;BJ$5),"",IF(AND($G47&lt;=BJ$5,$H47&gt;BJ$5),"■",""))))</f>
        <v/>
      </c>
      <c r="BK47" s="9" t="str">
        <f t="shared" si="25"/>
        <v/>
      </c>
      <c r="BL47" s="9" t="str">
        <f t="shared" si="25"/>
        <v/>
      </c>
      <c r="BM47" s="10" t="str">
        <f t="shared" si="25"/>
        <v/>
      </c>
      <c r="BN47" s="8" t="str">
        <f t="shared" si="25"/>
        <v/>
      </c>
      <c r="BO47" s="9" t="str">
        <f t="shared" si="25"/>
        <v/>
      </c>
      <c r="BP47" s="9" t="str">
        <f t="shared" si="25"/>
        <v/>
      </c>
      <c r="BQ47" s="10" t="str">
        <f t="shared" si="25"/>
        <v/>
      </c>
      <c r="BR47" s="8" t="str">
        <f t="shared" si="25"/>
        <v/>
      </c>
      <c r="BS47" s="9" t="str">
        <f t="shared" si="25"/>
        <v/>
      </c>
      <c r="BT47" s="9" t="str">
        <f t="shared" si="25"/>
        <v/>
      </c>
      <c r="BU47" s="10" t="str">
        <f t="shared" si="25"/>
        <v/>
      </c>
      <c r="BV47" s="8" t="str">
        <f t="shared" si="25"/>
        <v/>
      </c>
      <c r="BW47" s="9" t="str">
        <f t="shared" si="25"/>
        <v/>
      </c>
      <c r="BX47" s="9" t="str">
        <f t="shared" si="25"/>
        <v/>
      </c>
      <c r="BY47" s="10" t="str">
        <f t="shared" si="24"/>
        <v/>
      </c>
      <c r="CB47" s="7">
        <v>0.69791666666666663</v>
      </c>
    </row>
    <row r="48" spans="2:80" ht="19.5" customHeight="1">
      <c r="B48" s="40">
        <v>43</v>
      </c>
      <c r="C48" s="41" t="str">
        <f>IF(VLOOKUP($B48,管理シート!$B$10:$D$108,2,0)=0,"",VLOOKUP($B48,管理シート!$B$10:$D$108,2,0))</f>
        <v/>
      </c>
      <c r="D48" s="42" t="str">
        <f>IF(VLOOKUP($B48,管理シート!$B$10:$D$108,3,0)=0,"",VLOOKUP($B48,管理シート!$B$10:$D$108,3,0))</f>
        <v/>
      </c>
      <c r="E48" s="1" t="str">
        <f t="shared" si="14"/>
        <v/>
      </c>
      <c r="F48" s="2" t="str">
        <f t="shared" si="15"/>
        <v/>
      </c>
      <c r="G48" s="24"/>
      <c r="H48" s="25"/>
      <c r="I48" s="24"/>
      <c r="J48" s="25"/>
      <c r="K48" s="24"/>
      <c r="L48" s="25"/>
      <c r="M48" s="45"/>
      <c r="N48" s="8" t="str">
        <f t="shared" si="21"/>
        <v/>
      </c>
      <c r="O48" s="9" t="str">
        <f t="shared" si="21"/>
        <v/>
      </c>
      <c r="P48" s="9" t="str">
        <f t="shared" si="21"/>
        <v/>
      </c>
      <c r="Q48" s="10" t="str">
        <f t="shared" si="21"/>
        <v/>
      </c>
      <c r="R48" s="8" t="str">
        <f t="shared" si="20"/>
        <v/>
      </c>
      <c r="S48" s="9" t="str">
        <f t="shared" si="20"/>
        <v/>
      </c>
      <c r="T48" s="9" t="str">
        <f t="shared" si="20"/>
        <v/>
      </c>
      <c r="U48" s="10" t="str">
        <f t="shared" si="20"/>
        <v/>
      </c>
      <c r="V48" s="8" t="str">
        <f t="shared" si="20"/>
        <v/>
      </c>
      <c r="W48" s="9" t="str">
        <f t="shared" si="20"/>
        <v/>
      </c>
      <c r="X48" s="9" t="str">
        <f t="shared" si="20"/>
        <v/>
      </c>
      <c r="Y48" s="10" t="str">
        <f t="shared" si="20"/>
        <v/>
      </c>
      <c r="Z48" s="8" t="str">
        <f t="shared" si="20"/>
        <v/>
      </c>
      <c r="AA48" s="9" t="str">
        <f t="shared" si="20"/>
        <v/>
      </c>
      <c r="AB48" s="9" t="str">
        <f t="shared" si="20"/>
        <v/>
      </c>
      <c r="AC48" s="10" t="str">
        <f t="shared" si="20"/>
        <v/>
      </c>
      <c r="AD48" s="8" t="str">
        <f t="shared" si="20"/>
        <v/>
      </c>
      <c r="AE48" s="9" t="str">
        <f t="shared" si="20"/>
        <v/>
      </c>
      <c r="AF48" s="9" t="str">
        <f t="shared" si="20"/>
        <v/>
      </c>
      <c r="AG48" s="10" t="str">
        <f t="shared" si="20"/>
        <v/>
      </c>
      <c r="AH48" s="8" t="str">
        <f t="shared" si="22"/>
        <v/>
      </c>
      <c r="AI48" s="9" t="str">
        <f t="shared" si="22"/>
        <v/>
      </c>
      <c r="AJ48" s="9" t="str">
        <f t="shared" si="22"/>
        <v/>
      </c>
      <c r="AK48" s="10" t="str">
        <f t="shared" si="22"/>
        <v/>
      </c>
      <c r="AL48" s="8" t="str">
        <f t="shared" si="22"/>
        <v/>
      </c>
      <c r="AM48" s="9" t="str">
        <f t="shared" si="22"/>
        <v/>
      </c>
      <c r="AN48" s="9" t="str">
        <f t="shared" si="22"/>
        <v/>
      </c>
      <c r="AO48" s="10" t="str">
        <f t="shared" si="22"/>
        <v/>
      </c>
      <c r="AP48" s="8" t="str">
        <f t="shared" si="23"/>
        <v/>
      </c>
      <c r="AQ48" s="9" t="str">
        <f t="shared" si="23"/>
        <v/>
      </c>
      <c r="AR48" s="9" t="str">
        <f t="shared" si="23"/>
        <v/>
      </c>
      <c r="AS48" s="10" t="str">
        <f t="shared" si="23"/>
        <v/>
      </c>
      <c r="AT48" s="8" t="str">
        <f t="shared" si="23"/>
        <v/>
      </c>
      <c r="AU48" s="9" t="str">
        <f t="shared" si="23"/>
        <v/>
      </c>
      <c r="AV48" s="9" t="str">
        <f t="shared" si="23"/>
        <v/>
      </c>
      <c r="AW48" s="10" t="str">
        <f t="shared" si="23"/>
        <v/>
      </c>
      <c r="AX48" s="8" t="str">
        <f t="shared" si="23"/>
        <v/>
      </c>
      <c r="AY48" s="9" t="str">
        <f t="shared" si="23"/>
        <v/>
      </c>
      <c r="AZ48" s="9" t="str">
        <f t="shared" si="23"/>
        <v/>
      </c>
      <c r="BA48" s="10" t="str">
        <f t="shared" si="23"/>
        <v/>
      </c>
      <c r="BB48" s="8" t="str">
        <f t="shared" si="23"/>
        <v/>
      </c>
      <c r="BC48" s="9" t="str">
        <f t="shared" si="23"/>
        <v/>
      </c>
      <c r="BD48" s="9" t="str">
        <f t="shared" si="23"/>
        <v/>
      </c>
      <c r="BE48" s="10" t="str">
        <f t="shared" si="23"/>
        <v/>
      </c>
      <c r="BF48" s="8" t="str">
        <f t="shared" si="9"/>
        <v/>
      </c>
      <c r="BG48" s="9" t="str">
        <f t="shared" si="9"/>
        <v/>
      </c>
      <c r="BH48" s="9" t="str">
        <f t="shared" si="9"/>
        <v/>
      </c>
      <c r="BI48" s="10" t="str">
        <f t="shared" si="9"/>
        <v/>
      </c>
      <c r="BJ48" s="8" t="str">
        <f t="shared" si="25"/>
        <v/>
      </c>
      <c r="BK48" s="9" t="str">
        <f t="shared" si="25"/>
        <v/>
      </c>
      <c r="BL48" s="9" t="str">
        <f t="shared" si="25"/>
        <v/>
      </c>
      <c r="BM48" s="10" t="str">
        <f t="shared" si="25"/>
        <v/>
      </c>
      <c r="BN48" s="8" t="str">
        <f t="shared" si="25"/>
        <v/>
      </c>
      <c r="BO48" s="9" t="str">
        <f t="shared" si="25"/>
        <v/>
      </c>
      <c r="BP48" s="9" t="str">
        <f t="shared" si="25"/>
        <v/>
      </c>
      <c r="BQ48" s="10" t="str">
        <f t="shared" si="25"/>
        <v/>
      </c>
      <c r="BR48" s="8" t="str">
        <f t="shared" si="25"/>
        <v/>
      </c>
      <c r="BS48" s="9" t="str">
        <f t="shared" si="25"/>
        <v/>
      </c>
      <c r="BT48" s="9" t="str">
        <f t="shared" si="25"/>
        <v/>
      </c>
      <c r="BU48" s="10" t="str">
        <f t="shared" si="25"/>
        <v/>
      </c>
      <c r="BV48" s="8" t="str">
        <f t="shared" si="25"/>
        <v/>
      </c>
      <c r="BW48" s="9" t="str">
        <f t="shared" si="25"/>
        <v/>
      </c>
      <c r="BX48" s="9" t="str">
        <f t="shared" si="25"/>
        <v/>
      </c>
      <c r="BY48" s="10" t="str">
        <f t="shared" si="24"/>
        <v/>
      </c>
      <c r="CB48" s="7">
        <v>0.70833333333333337</v>
      </c>
    </row>
    <row r="49" spans="2:80" ht="19.5" customHeight="1">
      <c r="B49" s="40">
        <v>44</v>
      </c>
      <c r="C49" s="41" t="str">
        <f>IF(VLOOKUP($B49,管理シート!$B$10:$D$108,2,0)=0,"",VLOOKUP($B49,管理シート!$B$10:$D$108,2,0))</f>
        <v/>
      </c>
      <c r="D49" s="42" t="str">
        <f>IF(VLOOKUP($B49,管理シート!$B$10:$D$108,3,0)=0,"",VLOOKUP($B49,管理シート!$B$10:$D$108,3,0))</f>
        <v/>
      </c>
      <c r="E49" s="1" t="str">
        <f t="shared" si="14"/>
        <v/>
      </c>
      <c r="F49" s="2" t="str">
        <f t="shared" si="15"/>
        <v/>
      </c>
      <c r="G49" s="24"/>
      <c r="H49" s="25"/>
      <c r="I49" s="24"/>
      <c r="J49" s="25"/>
      <c r="K49" s="24"/>
      <c r="L49" s="25"/>
      <c r="M49" s="45"/>
      <c r="N49" s="8" t="str">
        <f t="shared" si="21"/>
        <v/>
      </c>
      <c r="O49" s="9" t="str">
        <f t="shared" si="21"/>
        <v/>
      </c>
      <c r="P49" s="9" t="str">
        <f t="shared" si="21"/>
        <v/>
      </c>
      <c r="Q49" s="10" t="str">
        <f t="shared" si="21"/>
        <v/>
      </c>
      <c r="R49" s="8" t="str">
        <f t="shared" si="20"/>
        <v/>
      </c>
      <c r="S49" s="9" t="str">
        <f t="shared" si="20"/>
        <v/>
      </c>
      <c r="T49" s="9" t="str">
        <f t="shared" si="20"/>
        <v/>
      </c>
      <c r="U49" s="10" t="str">
        <f t="shared" si="20"/>
        <v/>
      </c>
      <c r="V49" s="8" t="str">
        <f t="shared" si="20"/>
        <v/>
      </c>
      <c r="W49" s="9" t="str">
        <f t="shared" si="20"/>
        <v/>
      </c>
      <c r="X49" s="9" t="str">
        <f t="shared" si="20"/>
        <v/>
      </c>
      <c r="Y49" s="10" t="str">
        <f t="shared" si="20"/>
        <v/>
      </c>
      <c r="Z49" s="8" t="str">
        <f t="shared" si="20"/>
        <v/>
      </c>
      <c r="AA49" s="9" t="str">
        <f t="shared" si="20"/>
        <v/>
      </c>
      <c r="AB49" s="9" t="str">
        <f t="shared" si="20"/>
        <v/>
      </c>
      <c r="AC49" s="10" t="str">
        <f t="shared" si="20"/>
        <v/>
      </c>
      <c r="AD49" s="8" t="str">
        <f t="shared" si="20"/>
        <v/>
      </c>
      <c r="AE49" s="9" t="str">
        <f t="shared" si="20"/>
        <v/>
      </c>
      <c r="AF49" s="9" t="str">
        <f t="shared" si="20"/>
        <v/>
      </c>
      <c r="AG49" s="10" t="str">
        <f t="shared" si="20"/>
        <v/>
      </c>
      <c r="AH49" s="8" t="str">
        <f t="shared" si="22"/>
        <v/>
      </c>
      <c r="AI49" s="9" t="str">
        <f t="shared" si="22"/>
        <v/>
      </c>
      <c r="AJ49" s="9" t="str">
        <f t="shared" si="22"/>
        <v/>
      </c>
      <c r="AK49" s="10" t="str">
        <f t="shared" si="22"/>
        <v/>
      </c>
      <c r="AL49" s="8" t="str">
        <f t="shared" si="22"/>
        <v/>
      </c>
      <c r="AM49" s="9" t="str">
        <f t="shared" si="22"/>
        <v/>
      </c>
      <c r="AN49" s="9" t="str">
        <f t="shared" si="22"/>
        <v/>
      </c>
      <c r="AO49" s="10" t="str">
        <f t="shared" si="22"/>
        <v/>
      </c>
      <c r="AP49" s="8" t="str">
        <f t="shared" si="23"/>
        <v/>
      </c>
      <c r="AQ49" s="9" t="str">
        <f t="shared" si="23"/>
        <v/>
      </c>
      <c r="AR49" s="9" t="str">
        <f t="shared" si="23"/>
        <v/>
      </c>
      <c r="AS49" s="10" t="str">
        <f t="shared" si="23"/>
        <v/>
      </c>
      <c r="AT49" s="8" t="str">
        <f t="shared" si="23"/>
        <v/>
      </c>
      <c r="AU49" s="9" t="str">
        <f t="shared" si="23"/>
        <v/>
      </c>
      <c r="AV49" s="9" t="str">
        <f t="shared" si="23"/>
        <v/>
      </c>
      <c r="AW49" s="10" t="str">
        <f t="shared" si="23"/>
        <v/>
      </c>
      <c r="AX49" s="8" t="str">
        <f t="shared" si="23"/>
        <v/>
      </c>
      <c r="AY49" s="9" t="str">
        <f t="shared" si="23"/>
        <v/>
      </c>
      <c r="AZ49" s="9" t="str">
        <f t="shared" si="23"/>
        <v/>
      </c>
      <c r="BA49" s="10" t="str">
        <f t="shared" si="23"/>
        <v/>
      </c>
      <c r="BB49" s="8" t="str">
        <f t="shared" si="23"/>
        <v/>
      </c>
      <c r="BC49" s="9" t="str">
        <f t="shared" si="23"/>
        <v/>
      </c>
      <c r="BD49" s="9" t="str">
        <f t="shared" si="23"/>
        <v/>
      </c>
      <c r="BE49" s="10" t="str">
        <f t="shared" si="23"/>
        <v/>
      </c>
      <c r="BF49" s="8" t="str">
        <f t="shared" si="9"/>
        <v/>
      </c>
      <c r="BG49" s="9" t="str">
        <f t="shared" si="9"/>
        <v/>
      </c>
      <c r="BH49" s="9" t="str">
        <f t="shared" si="9"/>
        <v/>
      </c>
      <c r="BI49" s="10" t="str">
        <f t="shared" si="9"/>
        <v/>
      </c>
      <c r="BJ49" s="8" t="str">
        <f t="shared" si="25"/>
        <v/>
      </c>
      <c r="BK49" s="9" t="str">
        <f t="shared" si="25"/>
        <v/>
      </c>
      <c r="BL49" s="9" t="str">
        <f t="shared" si="25"/>
        <v/>
      </c>
      <c r="BM49" s="10" t="str">
        <f t="shared" si="25"/>
        <v/>
      </c>
      <c r="BN49" s="8" t="str">
        <f t="shared" si="25"/>
        <v/>
      </c>
      <c r="BO49" s="9" t="str">
        <f t="shared" si="25"/>
        <v/>
      </c>
      <c r="BP49" s="9" t="str">
        <f t="shared" si="25"/>
        <v/>
      </c>
      <c r="BQ49" s="10" t="str">
        <f t="shared" si="25"/>
        <v/>
      </c>
      <c r="BR49" s="8" t="str">
        <f t="shared" si="25"/>
        <v/>
      </c>
      <c r="BS49" s="9" t="str">
        <f t="shared" si="25"/>
        <v/>
      </c>
      <c r="BT49" s="9" t="str">
        <f t="shared" si="25"/>
        <v/>
      </c>
      <c r="BU49" s="10" t="str">
        <f t="shared" si="25"/>
        <v/>
      </c>
      <c r="BV49" s="8" t="str">
        <f t="shared" si="25"/>
        <v/>
      </c>
      <c r="BW49" s="9" t="str">
        <f t="shared" si="25"/>
        <v/>
      </c>
      <c r="BX49" s="9" t="str">
        <f t="shared" si="25"/>
        <v/>
      </c>
      <c r="BY49" s="10" t="str">
        <f t="shared" si="24"/>
        <v/>
      </c>
      <c r="CB49" s="7">
        <v>0.71875</v>
      </c>
    </row>
    <row r="50" spans="2:80" ht="19.5" customHeight="1">
      <c r="B50" s="40">
        <v>45</v>
      </c>
      <c r="C50" s="41" t="str">
        <f>IF(VLOOKUP($B50,管理シート!$B$10:$D$108,2,0)=0,"",VLOOKUP($B50,管理シート!$B$10:$D$108,2,0))</f>
        <v/>
      </c>
      <c r="D50" s="42" t="str">
        <f>IF(VLOOKUP($B50,管理シート!$B$10:$D$108,3,0)=0,"",VLOOKUP($B50,管理シート!$B$10:$D$108,3,0))</f>
        <v/>
      </c>
      <c r="E50" s="1" t="str">
        <f t="shared" si="14"/>
        <v/>
      </c>
      <c r="F50" s="2" t="str">
        <f t="shared" si="15"/>
        <v/>
      </c>
      <c r="G50" s="24"/>
      <c r="H50" s="25"/>
      <c r="I50" s="24"/>
      <c r="J50" s="25"/>
      <c r="K50" s="24"/>
      <c r="L50" s="25"/>
      <c r="M50" s="45"/>
      <c r="N50" s="8" t="str">
        <f t="shared" si="21"/>
        <v/>
      </c>
      <c r="O50" s="9" t="str">
        <f t="shared" si="21"/>
        <v/>
      </c>
      <c r="P50" s="9" t="str">
        <f t="shared" si="21"/>
        <v/>
      </c>
      <c r="Q50" s="10" t="str">
        <f t="shared" si="21"/>
        <v/>
      </c>
      <c r="R50" s="8" t="str">
        <f t="shared" si="20"/>
        <v/>
      </c>
      <c r="S50" s="9" t="str">
        <f t="shared" si="20"/>
        <v/>
      </c>
      <c r="T50" s="9" t="str">
        <f t="shared" si="20"/>
        <v/>
      </c>
      <c r="U50" s="10" t="str">
        <f t="shared" si="20"/>
        <v/>
      </c>
      <c r="V50" s="8" t="str">
        <f t="shared" si="20"/>
        <v/>
      </c>
      <c r="W50" s="9" t="str">
        <f t="shared" si="20"/>
        <v/>
      </c>
      <c r="X50" s="9" t="str">
        <f t="shared" si="20"/>
        <v/>
      </c>
      <c r="Y50" s="10" t="str">
        <f t="shared" si="20"/>
        <v/>
      </c>
      <c r="Z50" s="8" t="str">
        <f t="shared" si="20"/>
        <v/>
      </c>
      <c r="AA50" s="9" t="str">
        <f t="shared" si="20"/>
        <v/>
      </c>
      <c r="AB50" s="9" t="str">
        <f t="shared" si="20"/>
        <v/>
      </c>
      <c r="AC50" s="10" t="str">
        <f t="shared" si="20"/>
        <v/>
      </c>
      <c r="AD50" s="8" t="str">
        <f t="shared" si="20"/>
        <v/>
      </c>
      <c r="AE50" s="9" t="str">
        <f t="shared" si="20"/>
        <v/>
      </c>
      <c r="AF50" s="9" t="str">
        <f t="shared" si="20"/>
        <v/>
      </c>
      <c r="AG50" s="10" t="str">
        <f t="shared" si="20"/>
        <v/>
      </c>
      <c r="AH50" s="8" t="str">
        <f t="shared" si="22"/>
        <v/>
      </c>
      <c r="AI50" s="9" t="str">
        <f t="shared" si="22"/>
        <v/>
      </c>
      <c r="AJ50" s="9" t="str">
        <f t="shared" si="22"/>
        <v/>
      </c>
      <c r="AK50" s="10" t="str">
        <f t="shared" si="22"/>
        <v/>
      </c>
      <c r="AL50" s="8" t="str">
        <f t="shared" si="22"/>
        <v/>
      </c>
      <c r="AM50" s="9" t="str">
        <f t="shared" si="22"/>
        <v/>
      </c>
      <c r="AN50" s="9" t="str">
        <f t="shared" si="22"/>
        <v/>
      </c>
      <c r="AO50" s="10" t="str">
        <f t="shared" si="22"/>
        <v/>
      </c>
      <c r="AP50" s="8" t="str">
        <f t="shared" si="23"/>
        <v/>
      </c>
      <c r="AQ50" s="9" t="str">
        <f t="shared" si="23"/>
        <v/>
      </c>
      <c r="AR50" s="9" t="str">
        <f t="shared" si="23"/>
        <v/>
      </c>
      <c r="AS50" s="10" t="str">
        <f t="shared" si="23"/>
        <v/>
      </c>
      <c r="AT50" s="8" t="str">
        <f t="shared" si="23"/>
        <v/>
      </c>
      <c r="AU50" s="9" t="str">
        <f t="shared" si="23"/>
        <v/>
      </c>
      <c r="AV50" s="9" t="str">
        <f t="shared" si="23"/>
        <v/>
      </c>
      <c r="AW50" s="10" t="str">
        <f t="shared" si="23"/>
        <v/>
      </c>
      <c r="AX50" s="8" t="str">
        <f t="shared" si="23"/>
        <v/>
      </c>
      <c r="AY50" s="9" t="str">
        <f t="shared" si="23"/>
        <v/>
      </c>
      <c r="AZ50" s="9" t="str">
        <f t="shared" si="23"/>
        <v/>
      </c>
      <c r="BA50" s="10" t="str">
        <f t="shared" si="23"/>
        <v/>
      </c>
      <c r="BB50" s="8" t="str">
        <f t="shared" si="23"/>
        <v/>
      </c>
      <c r="BC50" s="9" t="str">
        <f t="shared" si="23"/>
        <v/>
      </c>
      <c r="BD50" s="9" t="str">
        <f t="shared" si="23"/>
        <v/>
      </c>
      <c r="BE50" s="10" t="str">
        <f t="shared" si="23"/>
        <v/>
      </c>
      <c r="BF50" s="8" t="str">
        <f t="shared" si="9"/>
        <v/>
      </c>
      <c r="BG50" s="9" t="str">
        <f t="shared" si="9"/>
        <v/>
      </c>
      <c r="BH50" s="9" t="str">
        <f t="shared" si="9"/>
        <v/>
      </c>
      <c r="BI50" s="10" t="str">
        <f t="shared" si="9"/>
        <v/>
      </c>
      <c r="BJ50" s="8" t="str">
        <f t="shared" si="25"/>
        <v/>
      </c>
      <c r="BK50" s="9" t="str">
        <f t="shared" si="25"/>
        <v/>
      </c>
      <c r="BL50" s="9" t="str">
        <f t="shared" si="25"/>
        <v/>
      </c>
      <c r="BM50" s="10" t="str">
        <f t="shared" si="25"/>
        <v/>
      </c>
      <c r="BN50" s="8" t="str">
        <f t="shared" si="25"/>
        <v/>
      </c>
      <c r="BO50" s="9" t="str">
        <f t="shared" si="25"/>
        <v/>
      </c>
      <c r="BP50" s="9" t="str">
        <f t="shared" si="25"/>
        <v/>
      </c>
      <c r="BQ50" s="10" t="str">
        <f t="shared" si="25"/>
        <v/>
      </c>
      <c r="BR50" s="8" t="str">
        <f t="shared" si="25"/>
        <v/>
      </c>
      <c r="BS50" s="9" t="str">
        <f t="shared" si="25"/>
        <v/>
      </c>
      <c r="BT50" s="9" t="str">
        <f t="shared" si="25"/>
        <v/>
      </c>
      <c r="BU50" s="10" t="str">
        <f t="shared" si="25"/>
        <v/>
      </c>
      <c r="BV50" s="8" t="str">
        <f t="shared" si="25"/>
        <v/>
      </c>
      <c r="BW50" s="9" t="str">
        <f t="shared" si="25"/>
        <v/>
      </c>
      <c r="BX50" s="9" t="str">
        <f t="shared" si="25"/>
        <v/>
      </c>
      <c r="BY50" s="10" t="str">
        <f t="shared" si="24"/>
        <v/>
      </c>
      <c r="CB50" s="7">
        <v>0.72916666666666663</v>
      </c>
    </row>
    <row r="51" spans="2:80" ht="19.5" customHeight="1">
      <c r="B51" s="40">
        <v>46</v>
      </c>
      <c r="C51" s="41" t="str">
        <f>IF(VLOOKUP($B51,管理シート!$B$10:$D$108,2,0)=0,"",VLOOKUP($B51,管理シート!$B$10:$D$108,2,0))</f>
        <v/>
      </c>
      <c r="D51" s="42" t="str">
        <f>IF(VLOOKUP($B51,管理シート!$B$10:$D$108,3,0)=0,"",VLOOKUP($B51,管理シート!$B$10:$D$108,3,0))</f>
        <v/>
      </c>
      <c r="E51" s="1" t="str">
        <f t="shared" si="14"/>
        <v/>
      </c>
      <c r="F51" s="2" t="str">
        <f t="shared" si="15"/>
        <v/>
      </c>
      <c r="G51" s="24"/>
      <c r="H51" s="25"/>
      <c r="I51" s="24"/>
      <c r="J51" s="25"/>
      <c r="K51" s="24"/>
      <c r="L51" s="25"/>
      <c r="M51" s="45"/>
      <c r="N51" s="8" t="str">
        <f t="shared" si="21"/>
        <v/>
      </c>
      <c r="O51" s="9" t="str">
        <f t="shared" si="21"/>
        <v/>
      </c>
      <c r="P51" s="9" t="str">
        <f t="shared" si="21"/>
        <v/>
      </c>
      <c r="Q51" s="10" t="str">
        <f t="shared" si="21"/>
        <v/>
      </c>
      <c r="R51" s="8" t="str">
        <f t="shared" si="20"/>
        <v/>
      </c>
      <c r="S51" s="9" t="str">
        <f t="shared" si="20"/>
        <v/>
      </c>
      <c r="T51" s="9" t="str">
        <f t="shared" si="20"/>
        <v/>
      </c>
      <c r="U51" s="10" t="str">
        <f t="shared" si="20"/>
        <v/>
      </c>
      <c r="V51" s="8" t="str">
        <f t="shared" si="20"/>
        <v/>
      </c>
      <c r="W51" s="9" t="str">
        <f t="shared" si="20"/>
        <v/>
      </c>
      <c r="X51" s="9" t="str">
        <f t="shared" si="20"/>
        <v/>
      </c>
      <c r="Y51" s="10" t="str">
        <f t="shared" si="20"/>
        <v/>
      </c>
      <c r="Z51" s="8" t="str">
        <f t="shared" si="20"/>
        <v/>
      </c>
      <c r="AA51" s="9" t="str">
        <f t="shared" si="20"/>
        <v/>
      </c>
      <c r="AB51" s="9" t="str">
        <f t="shared" si="20"/>
        <v/>
      </c>
      <c r="AC51" s="10" t="str">
        <f t="shared" si="20"/>
        <v/>
      </c>
      <c r="AD51" s="8" t="str">
        <f t="shared" si="20"/>
        <v/>
      </c>
      <c r="AE51" s="9" t="str">
        <f t="shared" si="20"/>
        <v/>
      </c>
      <c r="AF51" s="9" t="str">
        <f t="shared" si="20"/>
        <v/>
      </c>
      <c r="AG51" s="10" t="str">
        <f t="shared" si="20"/>
        <v/>
      </c>
      <c r="AH51" s="8" t="str">
        <f t="shared" si="22"/>
        <v/>
      </c>
      <c r="AI51" s="9" t="str">
        <f t="shared" si="22"/>
        <v/>
      </c>
      <c r="AJ51" s="9" t="str">
        <f t="shared" si="22"/>
        <v/>
      </c>
      <c r="AK51" s="10" t="str">
        <f t="shared" si="22"/>
        <v/>
      </c>
      <c r="AL51" s="8" t="str">
        <f t="shared" si="22"/>
        <v/>
      </c>
      <c r="AM51" s="9" t="str">
        <f t="shared" si="22"/>
        <v/>
      </c>
      <c r="AN51" s="9" t="str">
        <f t="shared" si="22"/>
        <v/>
      </c>
      <c r="AO51" s="10" t="str">
        <f t="shared" si="22"/>
        <v/>
      </c>
      <c r="AP51" s="8" t="str">
        <f t="shared" si="23"/>
        <v/>
      </c>
      <c r="AQ51" s="9" t="str">
        <f t="shared" si="23"/>
        <v/>
      </c>
      <c r="AR51" s="9" t="str">
        <f t="shared" si="23"/>
        <v/>
      </c>
      <c r="AS51" s="10" t="str">
        <f t="shared" si="23"/>
        <v/>
      </c>
      <c r="AT51" s="8" t="str">
        <f t="shared" si="23"/>
        <v/>
      </c>
      <c r="AU51" s="9" t="str">
        <f t="shared" si="23"/>
        <v/>
      </c>
      <c r="AV51" s="9" t="str">
        <f t="shared" si="23"/>
        <v/>
      </c>
      <c r="AW51" s="10" t="str">
        <f t="shared" si="23"/>
        <v/>
      </c>
      <c r="AX51" s="8" t="str">
        <f t="shared" si="23"/>
        <v/>
      </c>
      <c r="AY51" s="9" t="str">
        <f t="shared" si="23"/>
        <v/>
      </c>
      <c r="AZ51" s="9" t="str">
        <f t="shared" si="23"/>
        <v/>
      </c>
      <c r="BA51" s="10" t="str">
        <f t="shared" si="23"/>
        <v/>
      </c>
      <c r="BB51" s="8" t="str">
        <f t="shared" si="23"/>
        <v/>
      </c>
      <c r="BC51" s="9" t="str">
        <f t="shared" si="23"/>
        <v/>
      </c>
      <c r="BD51" s="9" t="str">
        <f t="shared" si="23"/>
        <v/>
      </c>
      <c r="BE51" s="10" t="str">
        <f t="shared" si="23"/>
        <v/>
      </c>
      <c r="BF51" s="8" t="str">
        <f t="shared" si="9"/>
        <v/>
      </c>
      <c r="BG51" s="9" t="str">
        <f t="shared" si="9"/>
        <v/>
      </c>
      <c r="BH51" s="9" t="str">
        <f t="shared" si="9"/>
        <v/>
      </c>
      <c r="BI51" s="10" t="str">
        <f t="shared" si="9"/>
        <v/>
      </c>
      <c r="BJ51" s="8" t="str">
        <f t="shared" si="25"/>
        <v/>
      </c>
      <c r="BK51" s="9" t="str">
        <f t="shared" si="25"/>
        <v/>
      </c>
      <c r="BL51" s="9" t="str">
        <f t="shared" si="25"/>
        <v/>
      </c>
      <c r="BM51" s="10" t="str">
        <f t="shared" si="25"/>
        <v/>
      </c>
      <c r="BN51" s="8" t="str">
        <f t="shared" si="25"/>
        <v/>
      </c>
      <c r="BO51" s="9" t="str">
        <f t="shared" si="25"/>
        <v/>
      </c>
      <c r="BP51" s="9" t="str">
        <f t="shared" si="25"/>
        <v/>
      </c>
      <c r="BQ51" s="10" t="str">
        <f t="shared" si="25"/>
        <v/>
      </c>
      <c r="BR51" s="8" t="str">
        <f t="shared" si="25"/>
        <v/>
      </c>
      <c r="BS51" s="9" t="str">
        <f t="shared" si="25"/>
        <v/>
      </c>
      <c r="BT51" s="9" t="str">
        <f t="shared" si="25"/>
        <v/>
      </c>
      <c r="BU51" s="10" t="str">
        <f t="shared" si="25"/>
        <v/>
      </c>
      <c r="BV51" s="8" t="str">
        <f t="shared" si="25"/>
        <v/>
      </c>
      <c r="BW51" s="9" t="str">
        <f t="shared" si="25"/>
        <v/>
      </c>
      <c r="BX51" s="9" t="str">
        <f t="shared" si="25"/>
        <v/>
      </c>
      <c r="BY51" s="10" t="str">
        <f t="shared" si="24"/>
        <v/>
      </c>
      <c r="CB51" s="7">
        <v>0.73958333333333337</v>
      </c>
    </row>
    <row r="52" spans="2:80" ht="19.5" customHeight="1">
      <c r="B52" s="40">
        <v>47</v>
      </c>
      <c r="C52" s="41" t="str">
        <f>IF(VLOOKUP($B52,管理シート!$B$10:$D$108,2,0)=0,"",VLOOKUP($B52,管理シート!$B$10:$D$108,2,0))</f>
        <v/>
      </c>
      <c r="D52" s="42" t="str">
        <f>IF(VLOOKUP($B52,管理シート!$B$10:$D$108,3,0)=0,"",VLOOKUP($B52,管理シート!$B$10:$D$108,3,0))</f>
        <v/>
      </c>
      <c r="E52" s="1" t="str">
        <f t="shared" si="14"/>
        <v/>
      </c>
      <c r="F52" s="2" t="str">
        <f t="shared" si="15"/>
        <v/>
      </c>
      <c r="G52" s="24"/>
      <c r="H52" s="25"/>
      <c r="I52" s="24"/>
      <c r="J52" s="25"/>
      <c r="K52" s="24"/>
      <c r="L52" s="25"/>
      <c r="M52" s="45"/>
      <c r="N52" s="8" t="str">
        <f t="shared" si="21"/>
        <v/>
      </c>
      <c r="O52" s="9" t="str">
        <f t="shared" si="21"/>
        <v/>
      </c>
      <c r="P52" s="9" t="str">
        <f t="shared" si="21"/>
        <v/>
      </c>
      <c r="Q52" s="10" t="str">
        <f t="shared" si="21"/>
        <v/>
      </c>
      <c r="R52" s="8" t="str">
        <f t="shared" si="20"/>
        <v/>
      </c>
      <c r="S52" s="9" t="str">
        <f t="shared" si="20"/>
        <v/>
      </c>
      <c r="T52" s="9" t="str">
        <f t="shared" si="20"/>
        <v/>
      </c>
      <c r="U52" s="10" t="str">
        <f t="shared" si="20"/>
        <v/>
      </c>
      <c r="V52" s="8" t="str">
        <f t="shared" si="20"/>
        <v/>
      </c>
      <c r="W52" s="9" t="str">
        <f t="shared" si="20"/>
        <v/>
      </c>
      <c r="X52" s="9" t="str">
        <f t="shared" si="20"/>
        <v/>
      </c>
      <c r="Y52" s="10" t="str">
        <f t="shared" si="20"/>
        <v/>
      </c>
      <c r="Z52" s="8" t="str">
        <f t="shared" si="20"/>
        <v/>
      </c>
      <c r="AA52" s="9" t="str">
        <f t="shared" si="20"/>
        <v/>
      </c>
      <c r="AB52" s="9" t="str">
        <f t="shared" si="20"/>
        <v/>
      </c>
      <c r="AC52" s="10" t="str">
        <f t="shared" si="20"/>
        <v/>
      </c>
      <c r="AD52" s="8" t="str">
        <f t="shared" ref="AD52:AO55" si="26">IF($G52="","",IF(AND($I52&lt;=AD$5,$J52&gt;AD$5),"",IF(AND($K52&lt;=AD$5,$L52&gt;AD$5),"",IF(AND($G52&lt;=AD$5,$H52&gt;AD$5),"■",""))))</f>
        <v/>
      </c>
      <c r="AE52" s="9" t="str">
        <f t="shared" si="26"/>
        <v/>
      </c>
      <c r="AF52" s="9" t="str">
        <f t="shared" si="26"/>
        <v/>
      </c>
      <c r="AG52" s="10" t="str">
        <f t="shared" si="26"/>
        <v/>
      </c>
      <c r="AH52" s="8" t="str">
        <f t="shared" si="26"/>
        <v/>
      </c>
      <c r="AI52" s="9" t="str">
        <f t="shared" si="26"/>
        <v/>
      </c>
      <c r="AJ52" s="9" t="str">
        <f t="shared" si="26"/>
        <v/>
      </c>
      <c r="AK52" s="10" t="str">
        <f t="shared" si="26"/>
        <v/>
      </c>
      <c r="AL52" s="8" t="str">
        <f t="shared" si="26"/>
        <v/>
      </c>
      <c r="AM52" s="9" t="str">
        <f t="shared" si="26"/>
        <v/>
      </c>
      <c r="AN52" s="9" t="str">
        <f t="shared" si="26"/>
        <v/>
      </c>
      <c r="AO52" s="10" t="str">
        <f t="shared" si="26"/>
        <v/>
      </c>
      <c r="AP52" s="8" t="str">
        <f t="shared" si="23"/>
        <v/>
      </c>
      <c r="AQ52" s="9" t="str">
        <f t="shared" si="23"/>
        <v/>
      </c>
      <c r="AR52" s="9" t="str">
        <f t="shared" si="23"/>
        <v/>
      </c>
      <c r="AS52" s="10" t="str">
        <f t="shared" si="23"/>
        <v/>
      </c>
      <c r="AT52" s="8" t="str">
        <f t="shared" si="23"/>
        <v/>
      </c>
      <c r="AU52" s="9" t="str">
        <f t="shared" si="23"/>
        <v/>
      </c>
      <c r="AV52" s="9" t="str">
        <f t="shared" si="23"/>
        <v/>
      </c>
      <c r="AW52" s="10" t="str">
        <f t="shared" si="23"/>
        <v/>
      </c>
      <c r="AX52" s="8" t="str">
        <f t="shared" si="23"/>
        <v/>
      </c>
      <c r="AY52" s="9" t="str">
        <f t="shared" si="23"/>
        <v/>
      </c>
      <c r="AZ52" s="9" t="str">
        <f t="shared" si="23"/>
        <v/>
      </c>
      <c r="BA52" s="10" t="str">
        <f t="shared" si="23"/>
        <v/>
      </c>
      <c r="BB52" s="8" t="str">
        <f t="shared" si="23"/>
        <v/>
      </c>
      <c r="BC52" s="9" t="str">
        <f t="shared" si="23"/>
        <v/>
      </c>
      <c r="BD52" s="9" t="str">
        <f t="shared" si="23"/>
        <v/>
      </c>
      <c r="BE52" s="10" t="str">
        <f t="shared" si="23"/>
        <v/>
      </c>
      <c r="BF52" s="8" t="str">
        <f t="shared" si="9"/>
        <v/>
      </c>
      <c r="BG52" s="9" t="str">
        <f t="shared" si="9"/>
        <v/>
      </c>
      <c r="BH52" s="9" t="str">
        <f t="shared" si="9"/>
        <v/>
      </c>
      <c r="BI52" s="10" t="str">
        <f t="shared" si="9"/>
        <v/>
      </c>
      <c r="BJ52" s="8" t="str">
        <f t="shared" si="25"/>
        <v/>
      </c>
      <c r="BK52" s="9" t="str">
        <f t="shared" si="25"/>
        <v/>
      </c>
      <c r="BL52" s="9" t="str">
        <f t="shared" si="25"/>
        <v/>
      </c>
      <c r="BM52" s="10" t="str">
        <f t="shared" si="25"/>
        <v/>
      </c>
      <c r="BN52" s="8" t="str">
        <f t="shared" si="25"/>
        <v/>
      </c>
      <c r="BO52" s="9" t="str">
        <f t="shared" si="25"/>
        <v/>
      </c>
      <c r="BP52" s="9" t="str">
        <f t="shared" si="25"/>
        <v/>
      </c>
      <c r="BQ52" s="10" t="str">
        <f t="shared" si="25"/>
        <v/>
      </c>
      <c r="BR52" s="8" t="str">
        <f t="shared" si="25"/>
        <v/>
      </c>
      <c r="BS52" s="9" t="str">
        <f t="shared" si="25"/>
        <v/>
      </c>
      <c r="BT52" s="9" t="str">
        <f t="shared" si="25"/>
        <v/>
      </c>
      <c r="BU52" s="10" t="str">
        <f t="shared" si="25"/>
        <v/>
      </c>
      <c r="BV52" s="8" t="str">
        <f t="shared" si="25"/>
        <v/>
      </c>
      <c r="BW52" s="9" t="str">
        <f t="shared" si="25"/>
        <v/>
      </c>
      <c r="BX52" s="9" t="str">
        <f t="shared" si="25"/>
        <v/>
      </c>
      <c r="BY52" s="10" t="str">
        <f t="shared" si="24"/>
        <v/>
      </c>
      <c r="CB52" s="7">
        <v>0.75</v>
      </c>
    </row>
    <row r="53" spans="2:80" ht="19.5" customHeight="1">
      <c r="B53" s="40">
        <v>48</v>
      </c>
      <c r="C53" s="41" t="str">
        <f>IF(VLOOKUP($B53,管理シート!$B$10:$D$108,2,0)=0,"",VLOOKUP($B53,管理シート!$B$10:$D$108,2,0))</f>
        <v/>
      </c>
      <c r="D53" s="42" t="str">
        <f>IF(VLOOKUP($B53,管理シート!$B$10:$D$108,3,0)=0,"",VLOOKUP($B53,管理シート!$B$10:$D$108,3,0))</f>
        <v/>
      </c>
      <c r="E53" s="1" t="str">
        <f t="shared" si="14"/>
        <v/>
      </c>
      <c r="F53" s="2" t="str">
        <f t="shared" si="15"/>
        <v/>
      </c>
      <c r="G53" s="24"/>
      <c r="H53" s="25"/>
      <c r="I53" s="24"/>
      <c r="J53" s="25"/>
      <c r="K53" s="24"/>
      <c r="L53" s="25"/>
      <c r="M53" s="45"/>
      <c r="N53" s="8" t="str">
        <f t="shared" si="21"/>
        <v/>
      </c>
      <c r="O53" s="9" t="str">
        <f t="shared" si="21"/>
        <v/>
      </c>
      <c r="P53" s="9" t="str">
        <f t="shared" si="21"/>
        <v/>
      </c>
      <c r="Q53" s="10" t="str">
        <f t="shared" si="21"/>
        <v/>
      </c>
      <c r="R53" s="8" t="str">
        <f t="shared" si="21"/>
        <v/>
      </c>
      <c r="S53" s="9" t="str">
        <f t="shared" si="21"/>
        <v/>
      </c>
      <c r="T53" s="9" t="str">
        <f t="shared" si="21"/>
        <v/>
      </c>
      <c r="U53" s="10" t="str">
        <f t="shared" si="21"/>
        <v/>
      </c>
      <c r="V53" s="8" t="str">
        <f t="shared" si="21"/>
        <v/>
      </c>
      <c r="W53" s="9" t="str">
        <f t="shared" si="21"/>
        <v/>
      </c>
      <c r="X53" s="9" t="str">
        <f t="shared" si="21"/>
        <v/>
      </c>
      <c r="Y53" s="10" t="str">
        <f t="shared" si="21"/>
        <v/>
      </c>
      <c r="Z53" s="8" t="str">
        <f t="shared" si="21"/>
        <v/>
      </c>
      <c r="AA53" s="9" t="str">
        <f t="shared" si="21"/>
        <v/>
      </c>
      <c r="AB53" s="9" t="str">
        <f t="shared" si="21"/>
        <v/>
      </c>
      <c r="AC53" s="10" t="str">
        <f t="shared" si="21"/>
        <v/>
      </c>
      <c r="AD53" s="8" t="str">
        <f t="shared" si="26"/>
        <v/>
      </c>
      <c r="AE53" s="9" t="str">
        <f t="shared" si="26"/>
        <v/>
      </c>
      <c r="AF53" s="9" t="str">
        <f t="shared" si="26"/>
        <v/>
      </c>
      <c r="AG53" s="10" t="str">
        <f t="shared" si="26"/>
        <v/>
      </c>
      <c r="AH53" s="8" t="str">
        <f t="shared" si="26"/>
        <v/>
      </c>
      <c r="AI53" s="9" t="str">
        <f t="shared" si="26"/>
        <v/>
      </c>
      <c r="AJ53" s="9" t="str">
        <f t="shared" si="26"/>
        <v/>
      </c>
      <c r="AK53" s="10" t="str">
        <f t="shared" si="26"/>
        <v/>
      </c>
      <c r="AL53" s="8" t="str">
        <f t="shared" si="26"/>
        <v/>
      </c>
      <c r="AM53" s="9" t="str">
        <f t="shared" si="26"/>
        <v/>
      </c>
      <c r="AN53" s="9" t="str">
        <f t="shared" si="26"/>
        <v/>
      </c>
      <c r="AO53" s="10" t="str">
        <f t="shared" si="26"/>
        <v/>
      </c>
      <c r="AP53" s="8" t="str">
        <f t="shared" si="23"/>
        <v/>
      </c>
      <c r="AQ53" s="9" t="str">
        <f t="shared" si="23"/>
        <v/>
      </c>
      <c r="AR53" s="9" t="str">
        <f t="shared" si="23"/>
        <v/>
      </c>
      <c r="AS53" s="10" t="str">
        <f t="shared" si="23"/>
        <v/>
      </c>
      <c r="AT53" s="8" t="str">
        <f t="shared" si="23"/>
        <v/>
      </c>
      <c r="AU53" s="9" t="str">
        <f t="shared" si="23"/>
        <v/>
      </c>
      <c r="AV53" s="9" t="str">
        <f t="shared" si="23"/>
        <v/>
      </c>
      <c r="AW53" s="10" t="str">
        <f t="shared" si="23"/>
        <v/>
      </c>
      <c r="AX53" s="8" t="str">
        <f t="shared" si="23"/>
        <v/>
      </c>
      <c r="AY53" s="9" t="str">
        <f t="shared" si="23"/>
        <v/>
      </c>
      <c r="AZ53" s="9" t="str">
        <f t="shared" si="23"/>
        <v/>
      </c>
      <c r="BA53" s="10" t="str">
        <f t="shared" si="23"/>
        <v/>
      </c>
      <c r="BB53" s="8" t="str">
        <f t="shared" si="23"/>
        <v/>
      </c>
      <c r="BC53" s="9" t="str">
        <f t="shared" si="23"/>
        <v/>
      </c>
      <c r="BD53" s="9" t="str">
        <f t="shared" si="23"/>
        <v/>
      </c>
      <c r="BE53" s="10" t="str">
        <f t="shared" si="23"/>
        <v/>
      </c>
      <c r="BF53" s="8" t="str">
        <f t="shared" si="9"/>
        <v/>
      </c>
      <c r="BG53" s="9" t="str">
        <f t="shared" si="9"/>
        <v/>
      </c>
      <c r="BH53" s="9" t="str">
        <f t="shared" si="9"/>
        <v/>
      </c>
      <c r="BI53" s="10" t="str">
        <f t="shared" si="9"/>
        <v/>
      </c>
      <c r="BJ53" s="8" t="str">
        <f t="shared" si="25"/>
        <v/>
      </c>
      <c r="BK53" s="9" t="str">
        <f t="shared" si="25"/>
        <v/>
      </c>
      <c r="BL53" s="9" t="str">
        <f t="shared" si="25"/>
        <v/>
      </c>
      <c r="BM53" s="10" t="str">
        <f t="shared" si="25"/>
        <v/>
      </c>
      <c r="BN53" s="8" t="str">
        <f t="shared" si="25"/>
        <v/>
      </c>
      <c r="BO53" s="9" t="str">
        <f t="shared" si="25"/>
        <v/>
      </c>
      <c r="BP53" s="9" t="str">
        <f t="shared" si="25"/>
        <v/>
      </c>
      <c r="BQ53" s="10" t="str">
        <f t="shared" si="25"/>
        <v/>
      </c>
      <c r="BR53" s="8" t="str">
        <f t="shared" si="25"/>
        <v/>
      </c>
      <c r="BS53" s="9" t="str">
        <f t="shared" si="25"/>
        <v/>
      </c>
      <c r="BT53" s="9" t="str">
        <f t="shared" si="25"/>
        <v/>
      </c>
      <c r="BU53" s="10" t="str">
        <f t="shared" si="25"/>
        <v/>
      </c>
      <c r="BV53" s="8" t="str">
        <f t="shared" si="25"/>
        <v/>
      </c>
      <c r="BW53" s="9" t="str">
        <f t="shared" si="25"/>
        <v/>
      </c>
      <c r="BX53" s="9" t="str">
        <f t="shared" si="25"/>
        <v/>
      </c>
      <c r="BY53" s="10" t="str">
        <f t="shared" si="24"/>
        <v/>
      </c>
      <c r="CB53" s="7">
        <v>0.76041666666666663</v>
      </c>
    </row>
    <row r="54" spans="2:80" ht="19.5" customHeight="1">
      <c r="B54" s="40">
        <v>49</v>
      </c>
      <c r="C54" s="41" t="str">
        <f>IF(VLOOKUP($B54,管理シート!$B$10:$D$108,2,0)=0,"",VLOOKUP($B54,管理シート!$B$10:$D$108,2,0))</f>
        <v/>
      </c>
      <c r="D54" s="42" t="str">
        <f>IF(VLOOKUP($B54,管理シート!$B$10:$D$108,3,0)=0,"",VLOOKUP($B54,管理シート!$B$10:$D$108,3,0))</f>
        <v/>
      </c>
      <c r="E54" s="1" t="str">
        <f t="shared" si="14"/>
        <v/>
      </c>
      <c r="F54" s="2" t="str">
        <f t="shared" si="15"/>
        <v/>
      </c>
      <c r="G54" s="24"/>
      <c r="H54" s="25"/>
      <c r="I54" s="24"/>
      <c r="J54" s="25"/>
      <c r="K54" s="24"/>
      <c r="L54" s="25"/>
      <c r="M54" s="45"/>
      <c r="N54" s="8" t="str">
        <f t="shared" si="21"/>
        <v/>
      </c>
      <c r="O54" s="9" t="str">
        <f t="shared" si="21"/>
        <v/>
      </c>
      <c r="P54" s="9" t="str">
        <f t="shared" si="21"/>
        <v/>
      </c>
      <c r="Q54" s="10" t="str">
        <f t="shared" si="21"/>
        <v/>
      </c>
      <c r="R54" s="8" t="str">
        <f t="shared" si="21"/>
        <v/>
      </c>
      <c r="S54" s="9" t="str">
        <f t="shared" si="21"/>
        <v/>
      </c>
      <c r="T54" s="9" t="str">
        <f t="shared" si="21"/>
        <v/>
      </c>
      <c r="U54" s="10" t="str">
        <f t="shared" si="21"/>
        <v/>
      </c>
      <c r="V54" s="8" t="str">
        <f t="shared" si="21"/>
        <v/>
      </c>
      <c r="W54" s="9" t="str">
        <f t="shared" si="21"/>
        <v/>
      </c>
      <c r="X54" s="9" t="str">
        <f t="shared" si="21"/>
        <v/>
      </c>
      <c r="Y54" s="10" t="str">
        <f t="shared" si="21"/>
        <v/>
      </c>
      <c r="Z54" s="8" t="str">
        <f t="shared" si="21"/>
        <v/>
      </c>
      <c r="AA54" s="9" t="str">
        <f t="shared" si="21"/>
        <v/>
      </c>
      <c r="AB54" s="9" t="str">
        <f t="shared" si="21"/>
        <v/>
      </c>
      <c r="AC54" s="10" t="str">
        <f t="shared" si="21"/>
        <v/>
      </c>
      <c r="AD54" s="8" t="str">
        <f t="shared" si="26"/>
        <v/>
      </c>
      <c r="AE54" s="9" t="str">
        <f t="shared" si="26"/>
        <v/>
      </c>
      <c r="AF54" s="9" t="str">
        <f t="shared" si="26"/>
        <v/>
      </c>
      <c r="AG54" s="10" t="str">
        <f t="shared" si="26"/>
        <v/>
      </c>
      <c r="AH54" s="8" t="str">
        <f t="shared" si="26"/>
        <v/>
      </c>
      <c r="AI54" s="9" t="str">
        <f t="shared" si="26"/>
        <v/>
      </c>
      <c r="AJ54" s="9" t="str">
        <f t="shared" si="26"/>
        <v/>
      </c>
      <c r="AK54" s="10" t="str">
        <f t="shared" si="26"/>
        <v/>
      </c>
      <c r="AL54" s="8" t="str">
        <f t="shared" si="26"/>
        <v/>
      </c>
      <c r="AM54" s="9" t="str">
        <f t="shared" si="26"/>
        <v/>
      </c>
      <c r="AN54" s="9" t="str">
        <f t="shared" si="26"/>
        <v/>
      </c>
      <c r="AO54" s="10" t="str">
        <f t="shared" si="26"/>
        <v/>
      </c>
      <c r="AP54" s="8" t="str">
        <f t="shared" si="23"/>
        <v/>
      </c>
      <c r="AQ54" s="9" t="str">
        <f t="shared" si="23"/>
        <v/>
      </c>
      <c r="AR54" s="9" t="str">
        <f t="shared" si="23"/>
        <v/>
      </c>
      <c r="AS54" s="10" t="str">
        <f t="shared" si="23"/>
        <v/>
      </c>
      <c r="AT54" s="8" t="str">
        <f t="shared" si="23"/>
        <v/>
      </c>
      <c r="AU54" s="9" t="str">
        <f t="shared" si="23"/>
        <v/>
      </c>
      <c r="AV54" s="9" t="str">
        <f t="shared" si="23"/>
        <v/>
      </c>
      <c r="AW54" s="10" t="str">
        <f t="shared" si="23"/>
        <v/>
      </c>
      <c r="AX54" s="8" t="str">
        <f t="shared" si="23"/>
        <v/>
      </c>
      <c r="AY54" s="9" t="str">
        <f t="shared" si="23"/>
        <v/>
      </c>
      <c r="AZ54" s="9" t="str">
        <f t="shared" si="23"/>
        <v/>
      </c>
      <c r="BA54" s="10" t="str">
        <f t="shared" si="23"/>
        <v/>
      </c>
      <c r="BB54" s="8" t="str">
        <f t="shared" si="23"/>
        <v/>
      </c>
      <c r="BC54" s="9" t="str">
        <f t="shared" si="23"/>
        <v/>
      </c>
      <c r="BD54" s="9" t="str">
        <f t="shared" si="23"/>
        <v/>
      </c>
      <c r="BE54" s="10" t="str">
        <f t="shared" si="23"/>
        <v/>
      </c>
      <c r="BF54" s="8" t="str">
        <f t="shared" si="9"/>
        <v/>
      </c>
      <c r="BG54" s="9" t="str">
        <f t="shared" si="9"/>
        <v/>
      </c>
      <c r="BH54" s="9" t="str">
        <f t="shared" si="9"/>
        <v/>
      </c>
      <c r="BI54" s="10" t="str">
        <f t="shared" si="9"/>
        <v/>
      </c>
      <c r="BJ54" s="8" t="str">
        <f t="shared" si="25"/>
        <v/>
      </c>
      <c r="BK54" s="9" t="str">
        <f t="shared" si="25"/>
        <v/>
      </c>
      <c r="BL54" s="9" t="str">
        <f t="shared" si="25"/>
        <v/>
      </c>
      <c r="BM54" s="10" t="str">
        <f t="shared" si="25"/>
        <v/>
      </c>
      <c r="BN54" s="8" t="str">
        <f t="shared" si="25"/>
        <v/>
      </c>
      <c r="BO54" s="9" t="str">
        <f t="shared" si="25"/>
        <v/>
      </c>
      <c r="BP54" s="9" t="str">
        <f t="shared" si="25"/>
        <v/>
      </c>
      <c r="BQ54" s="10" t="str">
        <f t="shared" si="25"/>
        <v/>
      </c>
      <c r="BR54" s="8" t="str">
        <f t="shared" si="25"/>
        <v/>
      </c>
      <c r="BS54" s="9" t="str">
        <f t="shared" si="25"/>
        <v/>
      </c>
      <c r="BT54" s="9" t="str">
        <f t="shared" si="25"/>
        <v/>
      </c>
      <c r="BU54" s="10" t="str">
        <f t="shared" si="25"/>
        <v/>
      </c>
      <c r="BV54" s="8" t="str">
        <f t="shared" si="25"/>
        <v/>
      </c>
      <c r="BW54" s="9" t="str">
        <f t="shared" si="25"/>
        <v/>
      </c>
      <c r="BX54" s="9" t="str">
        <f t="shared" si="25"/>
        <v/>
      </c>
      <c r="BY54" s="10" t="str">
        <f t="shared" si="24"/>
        <v/>
      </c>
      <c r="CB54" s="7">
        <v>0.77083333333333337</v>
      </c>
    </row>
    <row r="55" spans="2:80" ht="19.5" customHeight="1">
      <c r="B55" s="40">
        <v>50</v>
      </c>
      <c r="C55" s="41" t="str">
        <f>IF(VLOOKUP($B55,管理シート!$B$10:$D$108,2,0)=0,"",VLOOKUP($B55,管理シート!$B$10:$D$108,2,0))</f>
        <v/>
      </c>
      <c r="D55" s="42" t="str">
        <f>IF(VLOOKUP($B55,管理シート!$B$10:$D$108,3,0)=0,"",VLOOKUP($B55,管理シート!$B$10:$D$108,3,0))</f>
        <v/>
      </c>
      <c r="E55" s="1" t="str">
        <f t="shared" si="14"/>
        <v/>
      </c>
      <c r="F55" s="2" t="str">
        <f t="shared" si="15"/>
        <v/>
      </c>
      <c r="G55" s="24"/>
      <c r="H55" s="25"/>
      <c r="I55" s="24"/>
      <c r="J55" s="25"/>
      <c r="K55" s="24"/>
      <c r="L55" s="25"/>
      <c r="M55" s="45"/>
      <c r="N55" s="8" t="str">
        <f t="shared" si="21"/>
        <v/>
      </c>
      <c r="O55" s="9" t="str">
        <f t="shared" si="21"/>
        <v/>
      </c>
      <c r="P55" s="9" t="str">
        <f t="shared" si="21"/>
        <v/>
      </c>
      <c r="Q55" s="10" t="str">
        <f t="shared" si="21"/>
        <v/>
      </c>
      <c r="R55" s="8" t="str">
        <f t="shared" si="21"/>
        <v/>
      </c>
      <c r="S55" s="9" t="str">
        <f t="shared" si="21"/>
        <v/>
      </c>
      <c r="T55" s="9" t="str">
        <f t="shared" si="21"/>
        <v/>
      </c>
      <c r="U55" s="10" t="str">
        <f t="shared" si="21"/>
        <v/>
      </c>
      <c r="V55" s="8" t="str">
        <f t="shared" si="21"/>
        <v/>
      </c>
      <c r="W55" s="9" t="str">
        <f t="shared" si="21"/>
        <v/>
      </c>
      <c r="X55" s="9" t="str">
        <f t="shared" si="21"/>
        <v/>
      </c>
      <c r="Y55" s="10" t="str">
        <f t="shared" si="21"/>
        <v/>
      </c>
      <c r="Z55" s="8" t="str">
        <f t="shared" si="21"/>
        <v/>
      </c>
      <c r="AA55" s="9" t="str">
        <f t="shared" si="21"/>
        <v/>
      </c>
      <c r="AB55" s="9" t="str">
        <f t="shared" si="21"/>
        <v/>
      </c>
      <c r="AC55" s="10" t="str">
        <f t="shared" si="21"/>
        <v/>
      </c>
      <c r="AD55" s="8" t="str">
        <f t="shared" si="26"/>
        <v/>
      </c>
      <c r="AE55" s="9" t="str">
        <f t="shared" si="26"/>
        <v/>
      </c>
      <c r="AF55" s="9" t="str">
        <f t="shared" si="26"/>
        <v/>
      </c>
      <c r="AG55" s="10" t="str">
        <f t="shared" si="26"/>
        <v/>
      </c>
      <c r="AH55" s="8" t="str">
        <f t="shared" si="26"/>
        <v/>
      </c>
      <c r="AI55" s="9" t="str">
        <f t="shared" si="26"/>
        <v/>
      </c>
      <c r="AJ55" s="9" t="str">
        <f t="shared" si="26"/>
        <v/>
      </c>
      <c r="AK55" s="10" t="str">
        <f t="shared" si="26"/>
        <v/>
      </c>
      <c r="AL55" s="8" t="str">
        <f t="shared" si="26"/>
        <v/>
      </c>
      <c r="AM55" s="9" t="str">
        <f t="shared" si="26"/>
        <v/>
      </c>
      <c r="AN55" s="9" t="str">
        <f t="shared" si="26"/>
        <v/>
      </c>
      <c r="AO55" s="10" t="str">
        <f t="shared" si="26"/>
        <v/>
      </c>
      <c r="AP55" s="8" t="str">
        <f t="shared" si="23"/>
        <v/>
      </c>
      <c r="AQ55" s="9" t="str">
        <f t="shared" si="23"/>
        <v/>
      </c>
      <c r="AR55" s="9" t="str">
        <f t="shared" si="23"/>
        <v/>
      </c>
      <c r="AS55" s="10" t="str">
        <f t="shared" si="23"/>
        <v/>
      </c>
      <c r="AT55" s="8" t="str">
        <f t="shared" si="23"/>
        <v/>
      </c>
      <c r="AU55" s="9" t="str">
        <f t="shared" si="23"/>
        <v/>
      </c>
      <c r="AV55" s="9" t="str">
        <f t="shared" si="23"/>
        <v/>
      </c>
      <c r="AW55" s="10" t="str">
        <f t="shared" si="23"/>
        <v/>
      </c>
      <c r="AX55" s="8" t="str">
        <f t="shared" si="23"/>
        <v/>
      </c>
      <c r="AY55" s="9" t="str">
        <f t="shared" si="23"/>
        <v/>
      </c>
      <c r="AZ55" s="9" t="str">
        <f t="shared" si="23"/>
        <v/>
      </c>
      <c r="BA55" s="10" t="str">
        <f t="shared" si="23"/>
        <v/>
      </c>
      <c r="BB55" s="8" t="str">
        <f t="shared" si="23"/>
        <v/>
      </c>
      <c r="BC55" s="9" t="str">
        <f t="shared" si="23"/>
        <v/>
      </c>
      <c r="BD55" s="9" t="str">
        <f t="shared" si="23"/>
        <v/>
      </c>
      <c r="BE55" s="10" t="str">
        <f t="shared" si="23"/>
        <v/>
      </c>
      <c r="BF55" s="8" t="str">
        <f t="shared" si="9"/>
        <v/>
      </c>
      <c r="BG55" s="9" t="str">
        <f t="shared" si="9"/>
        <v/>
      </c>
      <c r="BH55" s="9" t="str">
        <f t="shared" si="9"/>
        <v/>
      </c>
      <c r="BI55" s="10" t="str">
        <f t="shared" si="9"/>
        <v/>
      </c>
      <c r="BJ55" s="8" t="str">
        <f t="shared" si="25"/>
        <v/>
      </c>
      <c r="BK55" s="9" t="str">
        <f t="shared" si="25"/>
        <v/>
      </c>
      <c r="BL55" s="9" t="str">
        <f t="shared" si="25"/>
        <v/>
      </c>
      <c r="BM55" s="10" t="str">
        <f t="shared" si="25"/>
        <v/>
      </c>
      <c r="BN55" s="8" t="str">
        <f t="shared" si="25"/>
        <v/>
      </c>
      <c r="BO55" s="9" t="str">
        <f t="shared" si="25"/>
        <v/>
      </c>
      <c r="BP55" s="9" t="str">
        <f t="shared" si="25"/>
        <v/>
      </c>
      <c r="BQ55" s="10" t="str">
        <f t="shared" si="25"/>
        <v/>
      </c>
      <c r="BR55" s="8" t="str">
        <f t="shared" si="25"/>
        <v/>
      </c>
      <c r="BS55" s="9" t="str">
        <f t="shared" si="25"/>
        <v/>
      </c>
      <c r="BT55" s="9" t="str">
        <f t="shared" si="25"/>
        <v/>
      </c>
      <c r="BU55" s="10" t="str">
        <f t="shared" si="25"/>
        <v/>
      </c>
      <c r="BV55" s="8" t="str">
        <f t="shared" si="25"/>
        <v/>
      </c>
      <c r="BW55" s="9" t="str">
        <f t="shared" si="25"/>
        <v/>
      </c>
      <c r="BX55" s="9" t="str">
        <f t="shared" si="25"/>
        <v/>
      </c>
      <c r="BY55" s="10" t="str">
        <f t="shared" si="24"/>
        <v/>
      </c>
      <c r="CB55" s="7">
        <v>0.78125</v>
      </c>
    </row>
    <row r="56" spans="2:80" ht="19.5" customHeight="1">
      <c r="D56" s="94" t="s">
        <v>12</v>
      </c>
      <c r="E56" s="94"/>
      <c r="F56" s="43">
        <f>SUM(E6:E55)</f>
        <v>0</v>
      </c>
      <c r="G56" s="27"/>
      <c r="H56" s="27"/>
      <c r="I56" s="27"/>
      <c r="J56" s="27"/>
      <c r="K56" s="27"/>
      <c r="L56" s="27"/>
      <c r="CB56" s="7">
        <v>0.79166666666666663</v>
      </c>
    </row>
    <row r="57" spans="2:80" ht="19.5" customHeight="1">
      <c r="CB57" s="7">
        <v>0.80208333333333337</v>
      </c>
    </row>
    <row r="58" spans="2:80">
      <c r="B58" s="90" t="s">
        <v>15</v>
      </c>
      <c r="C58" s="91"/>
      <c r="D58" s="95" t="s">
        <v>18</v>
      </c>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CB58" s="7">
        <v>0.8125</v>
      </c>
    </row>
    <row r="59" spans="2:80">
      <c r="B59" s="90" t="s">
        <v>16</v>
      </c>
      <c r="C59" s="96"/>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CB59" s="7">
        <v>0.82291666666666663</v>
      </c>
    </row>
    <row r="60" spans="2:80">
      <c r="B60" s="90" t="s">
        <v>17</v>
      </c>
      <c r="C60" s="91"/>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CB60" s="7">
        <v>0.83333333333333337</v>
      </c>
    </row>
    <row r="61" spans="2:80">
      <c r="CB61" s="7">
        <v>0.84375</v>
      </c>
    </row>
    <row r="62" spans="2:80">
      <c r="CB62" s="7">
        <v>0.85416666666666663</v>
      </c>
    </row>
    <row r="63" spans="2:80">
      <c r="CB63" s="7">
        <v>0.86458333333333337</v>
      </c>
    </row>
    <row r="64" spans="2:80">
      <c r="CB64" s="7">
        <v>0.875</v>
      </c>
    </row>
    <row r="65" spans="80:80">
      <c r="CB65" s="7">
        <v>0.88541666666666663</v>
      </c>
    </row>
    <row r="66" spans="80:80">
      <c r="CB66" s="7">
        <v>0.89583333333333337</v>
      </c>
    </row>
    <row r="67" spans="80:80">
      <c r="CB67" s="7">
        <v>0.90625</v>
      </c>
    </row>
    <row r="68" spans="80:80">
      <c r="CB68" s="7">
        <v>0.91666666666666663</v>
      </c>
    </row>
  </sheetData>
  <mergeCells count="33">
    <mergeCell ref="B60:C60"/>
    <mergeCell ref="D60:BY60"/>
    <mergeCell ref="N2:BY2"/>
    <mergeCell ref="D56:E56"/>
    <mergeCell ref="B58:C58"/>
    <mergeCell ref="D58:BY58"/>
    <mergeCell ref="B59:C59"/>
    <mergeCell ref="D59:BY59"/>
    <mergeCell ref="BF3:BI4"/>
    <mergeCell ref="BJ3:BM4"/>
    <mergeCell ref="BN3:BQ4"/>
    <mergeCell ref="BR3:BU4"/>
    <mergeCell ref="BV3:BY4"/>
    <mergeCell ref="BB3:BE4"/>
    <mergeCell ref="G3:H3"/>
    <mergeCell ref="I3:J3"/>
    <mergeCell ref="K3:L3"/>
    <mergeCell ref="M3:M4"/>
    <mergeCell ref="N3:Q4"/>
    <mergeCell ref="AD3:AG4"/>
    <mergeCell ref="AH3:AK4"/>
    <mergeCell ref="V3:Y4"/>
    <mergeCell ref="R3:U4"/>
    <mergeCell ref="AL3:AO4"/>
    <mergeCell ref="AP3:AS4"/>
    <mergeCell ref="AT3:AW4"/>
    <mergeCell ref="AX3:BA4"/>
    <mergeCell ref="Z3:AC4"/>
    <mergeCell ref="B3:B4"/>
    <mergeCell ref="C3:C4"/>
    <mergeCell ref="D3:D4"/>
    <mergeCell ref="E3:E4"/>
    <mergeCell ref="C2:H2"/>
  </mergeCells>
  <phoneticPr fontId="2"/>
  <dataValidations count="1">
    <dataValidation type="list" allowBlank="1" showInputMessage="1" sqref="G6:L55">
      <formula1>$CB$4:$CB$68</formula1>
    </dataValidation>
  </dataValidations>
  <printOptions horizontalCentered="1"/>
  <pageMargins left="0" right="0"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32</vt:i4>
      </vt:variant>
      <vt:variant>
        <vt:lpstr>名前付き一覧</vt:lpstr>
      </vt:variant>
      <vt:variant>
        <vt:i4>32</vt:i4>
      </vt:variant>
    </vt:vector>
  </HeadingPairs>
  <TitlesOfParts>
    <vt:vector size="64" baseType="lpstr">
      <vt:lpstr>管理シート</vt:lpstr>
      <vt:lpstr>1日</vt:lpstr>
      <vt:lpstr>2日</vt:lpstr>
      <vt:lpstr>3日</vt:lpstr>
      <vt:lpstr>4日</vt:lpstr>
      <vt:lpstr>5日</vt:lpstr>
      <vt:lpstr>6日</vt:lpstr>
      <vt:lpstr>7日</vt:lpstr>
      <vt:lpstr>8日</vt:lpstr>
      <vt:lpstr>9日</vt:lpstr>
      <vt:lpstr>10日</vt:lpstr>
      <vt:lpstr>11日</vt:lpstr>
      <vt:lpstr>12日</vt:lpstr>
      <vt:lpstr>13日</vt:lpstr>
      <vt:lpstr>14日</vt:lpstr>
      <vt:lpstr>15日</vt:lpstr>
      <vt:lpstr>16日</vt:lpstr>
      <vt:lpstr>17日</vt:lpstr>
      <vt:lpstr>18日</vt:lpstr>
      <vt:lpstr>19日</vt:lpstr>
      <vt:lpstr>20日</vt:lpstr>
      <vt:lpstr>21日</vt:lpstr>
      <vt:lpstr>22日</vt:lpstr>
      <vt:lpstr>23日</vt:lpstr>
      <vt:lpstr>24日</vt:lpstr>
      <vt:lpstr>25日</vt:lpstr>
      <vt:lpstr>26日</vt:lpstr>
      <vt:lpstr>27日</vt:lpstr>
      <vt:lpstr>28日</vt:lpstr>
      <vt:lpstr>29日</vt:lpstr>
      <vt:lpstr>30日</vt:lpstr>
      <vt:lpstr>31日</vt:lpstr>
      <vt:lpstr>'10日'!Print_Area</vt:lpstr>
      <vt:lpstr>'11日'!Print_Area</vt:lpstr>
      <vt:lpstr>'12日'!Print_Area</vt:lpstr>
      <vt:lpstr>'13日'!Print_Area</vt:lpstr>
      <vt:lpstr>'14日'!Print_Area</vt:lpstr>
      <vt:lpstr>'15日'!Print_Area</vt:lpstr>
      <vt:lpstr>'16日'!Print_Area</vt:lpstr>
      <vt:lpstr>'17日'!Print_Area</vt:lpstr>
      <vt:lpstr>'18日'!Print_Area</vt:lpstr>
      <vt:lpstr>'19日'!Print_Area</vt:lpstr>
      <vt:lpstr>'1日'!Print_Area</vt:lpstr>
      <vt:lpstr>'20日'!Print_Area</vt:lpstr>
      <vt:lpstr>'21日'!Print_Area</vt:lpstr>
      <vt:lpstr>'22日'!Print_Area</vt:lpstr>
      <vt:lpstr>'23日'!Print_Area</vt:lpstr>
      <vt:lpstr>'24日'!Print_Area</vt:lpstr>
      <vt:lpstr>'25日'!Print_Area</vt:lpstr>
      <vt:lpstr>'26日'!Print_Area</vt:lpstr>
      <vt:lpstr>'27日'!Print_Area</vt:lpstr>
      <vt:lpstr>'28日'!Print_Area</vt:lpstr>
      <vt:lpstr>'29日'!Print_Area</vt:lpstr>
      <vt:lpstr>'2日'!Print_Area</vt:lpstr>
      <vt:lpstr>'30日'!Print_Area</vt:lpstr>
      <vt:lpstr>'31日'!Print_Area</vt:lpstr>
      <vt:lpstr>'3日'!Print_Area</vt:lpstr>
      <vt:lpstr>'4日'!Print_Area</vt:lpstr>
      <vt:lpstr>'5日'!Print_Area</vt:lpstr>
      <vt:lpstr>'6日'!Print_Area</vt:lpstr>
      <vt:lpstr>'7日'!Print_Area</vt:lpstr>
      <vt:lpstr>'8日'!Print_Area</vt:lpstr>
      <vt:lpstr>'9日'!Print_Area</vt:lpstr>
      <vt:lpstr>管理シート!Print_Titles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2020-10-23T00:37:43Z</cp:lastPrinted>
  <dcterms:created xsi:type="dcterms:W3CDTF">2013-06-28T03:15:38Z</dcterms:created>
  <dcterms:modified xsi:type="dcterms:W3CDTF">2021-03-25T11:36:37Z</dcterms:modified>
</cp:coreProperties>
</file>